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7F4BF12-8D41-4AD2-8E0B-6D7973B2B3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ministradores" sheetId="2" r:id="rId1"/>
    <sheet name="Adoptantes" sheetId="1" r:id="rId2"/>
    <sheet name="Albergue" sheetId="4" r:id="rId3"/>
    <sheet name="Mascota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/>
</calcChain>
</file>

<file path=xl/sharedStrings.xml><?xml version="1.0" encoding="utf-8"?>
<sst xmlns="http://schemas.openxmlformats.org/spreadsheetml/2006/main" count="950" uniqueCount="630">
  <si>
    <t>ID</t>
  </si>
  <si>
    <t>IDENTIFICACIÓN</t>
  </si>
  <si>
    <t>NOMBRE</t>
  </si>
  <si>
    <t>PRIMER APELLIDO</t>
  </si>
  <si>
    <t>SEGUNDO APELLIDO</t>
  </si>
  <si>
    <t>Fecha de nacimiento</t>
  </si>
  <si>
    <t>SEXO</t>
  </si>
  <si>
    <t>ALBERGUE</t>
  </si>
  <si>
    <t>CORREO</t>
  </si>
  <si>
    <t>P011</t>
  </si>
  <si>
    <t>MXCDMX011</t>
  </si>
  <si>
    <t>Brenda</t>
  </si>
  <si>
    <t>Salgado</t>
  </si>
  <si>
    <t>Méndez</t>
  </si>
  <si>
    <t>F</t>
  </si>
  <si>
    <t>Milagros Caninos</t>
  </si>
  <si>
    <t>bsalgado@milagroscaninos.org</t>
  </si>
  <si>
    <t>P012</t>
  </si>
  <si>
    <t>MXCDMX012</t>
  </si>
  <si>
    <t>Tomás</t>
  </si>
  <si>
    <t>Ríos</t>
  </si>
  <si>
    <t>Castañeda</t>
  </si>
  <si>
    <t>M</t>
  </si>
  <si>
    <t>Gatos Olvidados A.C.</t>
  </si>
  <si>
    <t>trios@gattosolvidados.org</t>
  </si>
  <si>
    <t>P013</t>
  </si>
  <si>
    <t>MXCDMX013</t>
  </si>
  <si>
    <t>Karla</t>
  </si>
  <si>
    <t>Mendoza</t>
  </si>
  <si>
    <t>Beltrán</t>
  </si>
  <si>
    <t>Hogar Charui</t>
  </si>
  <si>
    <t>kmendoza@charui.org</t>
  </si>
  <si>
    <t>P014</t>
  </si>
  <si>
    <t>MXCDMX014</t>
  </si>
  <si>
    <t>Héctor</t>
  </si>
  <si>
    <t>Paredes</t>
  </si>
  <si>
    <t>Luna</t>
  </si>
  <si>
    <t>IztapaGatos</t>
  </si>
  <si>
    <t>hparedes@iztapagatos.org</t>
  </si>
  <si>
    <t>P015</t>
  </si>
  <si>
    <t>MXCDMX015</t>
  </si>
  <si>
    <t>Miriam</t>
  </si>
  <si>
    <t>Escalante</t>
  </si>
  <si>
    <t>Bravo</t>
  </si>
  <si>
    <t>Cambia un Destino</t>
  </si>
  <si>
    <t>mescalante@cambiaundestino.org</t>
  </si>
  <si>
    <t>P016</t>
  </si>
  <si>
    <t>MXCDMX016</t>
  </si>
  <si>
    <t>Alan</t>
  </si>
  <si>
    <t>Cordero</t>
  </si>
  <si>
    <t>Jiménez</t>
  </si>
  <si>
    <t>Gatitos Tlatelolco</t>
  </si>
  <si>
    <t>acordero@gatitolat.org</t>
  </si>
  <si>
    <t>P017</t>
  </si>
  <si>
    <t>MXCDMX017</t>
  </si>
  <si>
    <t>Paola</t>
  </si>
  <si>
    <t>Reyes</t>
  </si>
  <si>
    <t>Domínguez</t>
  </si>
  <si>
    <t>Huellitas Enlodadas</t>
  </si>
  <si>
    <t>preyes@huellitasenlodadas.org</t>
  </si>
  <si>
    <t>P018</t>
  </si>
  <si>
    <t>MXCDMX018</t>
  </si>
  <si>
    <t>Diego</t>
  </si>
  <si>
    <t>Navarro</t>
  </si>
  <si>
    <t>Fuentes</t>
  </si>
  <si>
    <t>Amor sin Raza</t>
  </si>
  <si>
    <t>dnavarro@amorsinraza.org</t>
  </si>
  <si>
    <t>P019</t>
  </si>
  <si>
    <t>MXCDMX019</t>
  </si>
  <si>
    <t>Gabriela</t>
  </si>
  <si>
    <t>Chávez</t>
  </si>
  <si>
    <t>Olivares</t>
  </si>
  <si>
    <t>Albergue San Cristóbal</t>
  </si>
  <si>
    <t>gchavez@sancristobal.org</t>
  </si>
  <si>
    <t>P020</t>
  </si>
  <si>
    <t>MXCDMX020</t>
  </si>
  <si>
    <t>Iván</t>
  </si>
  <si>
    <t>Ramírez</t>
  </si>
  <si>
    <t>Estrada</t>
  </si>
  <si>
    <t>Casa Lulix</t>
  </si>
  <si>
    <t>iramirez@casalulix.org</t>
  </si>
  <si>
    <t>TELEFONO</t>
  </si>
  <si>
    <t>CÓDIGO POSTAL</t>
  </si>
  <si>
    <t>DIRECCIÓN</t>
  </si>
  <si>
    <t>COLONIA</t>
  </si>
  <si>
    <t>ALCALDÍA</t>
  </si>
  <si>
    <t xml:space="preserve">Fecha de nacimiento </t>
  </si>
  <si>
    <t>EDAD</t>
  </si>
  <si>
    <t>#MASCOTAS</t>
  </si>
  <si>
    <t xml:space="preserve">TELEFONO EMERGENCIA </t>
  </si>
  <si>
    <t>PRESUPUESTO</t>
  </si>
  <si>
    <t>CURP</t>
  </si>
  <si>
    <t>CONTRASEÑA</t>
  </si>
  <si>
    <t>Marco Antonio</t>
  </si>
  <si>
    <t>Alcala</t>
  </si>
  <si>
    <t>55 1234 5678</t>
  </si>
  <si>
    <t>"13530"</t>
  </si>
  <si>
    <t>Calle Vicente Guerrero</t>
  </si>
  <si>
    <t>Asunción</t>
  </si>
  <si>
    <t>Tláhuac</t>
  </si>
  <si>
    <t>55 5850 3466</t>
  </si>
  <si>
    <t>AAJM980315HMCLMR08</t>
  </si>
  <si>
    <t>Pascual</t>
  </si>
  <si>
    <t>Casillas</t>
  </si>
  <si>
    <t>Tapia</t>
  </si>
  <si>
    <t>55 9876 4321</t>
  </si>
  <si>
    <t>"03020"</t>
  </si>
  <si>
    <t>Calle Pitágoras 123</t>
  </si>
  <si>
    <t>Narvarte Poniente</t>
  </si>
  <si>
    <t>Benito Juárez</t>
  </si>
  <si>
    <t>55 5601 2030</t>
  </si>
  <si>
    <t>CATP950708HMCLPS03</t>
  </si>
  <si>
    <t>Fabiola</t>
  </si>
  <si>
    <t>Trejo</t>
  </si>
  <si>
    <t>Díaz</t>
  </si>
  <si>
    <t>55 1122 3344</t>
  </si>
  <si>
    <t>"07070"</t>
  </si>
  <si>
    <t>Av. Montevideo 456</t>
  </si>
  <si>
    <t>Lindavista</t>
  </si>
  <si>
    <t>Gustavo A. Madero</t>
  </si>
  <si>
    <t>55 5789 7070</t>
  </si>
  <si>
    <t>TEDF020601MMCLFB06</t>
  </si>
  <si>
    <t>María Cristina</t>
  </si>
  <si>
    <t>Armenta</t>
  </si>
  <si>
    <t>Barreto</t>
  </si>
  <si>
    <t>55 7788 9900</t>
  </si>
  <si>
    <t>"11800"</t>
  </si>
  <si>
    <t>Calle Lago Zurich 89</t>
  </si>
  <si>
    <t>Granada</t>
  </si>
  <si>
    <t>Miguel Hidalgo</t>
  </si>
  <si>
    <t>55 5250 1800</t>
  </si>
  <si>
    <t>AABM870930MMCLCR02</t>
  </si>
  <si>
    <t>Sofía</t>
  </si>
  <si>
    <t>León</t>
  </si>
  <si>
    <t>Márquez</t>
  </si>
  <si>
    <t>55 4455 6677</t>
  </si>
  <si>
    <t>"09600"</t>
  </si>
  <si>
    <t>Calle 11 321</t>
  </si>
  <si>
    <t>Santa Cruz Meyehualco</t>
  </si>
  <si>
    <t>Iztapalapa</t>
  </si>
  <si>
    <t>55 5698 9600</t>
  </si>
  <si>
    <t>LESM931212MMCLSF01</t>
  </si>
  <si>
    <t>Renato</t>
  </si>
  <si>
    <t>Ávila</t>
  </si>
  <si>
    <t>Alba</t>
  </si>
  <si>
    <t>55 5566 7788</t>
  </si>
  <si>
    <t>"04360"</t>
  </si>
  <si>
    <t>Calle Xicoténcatl 77</t>
  </si>
  <si>
    <t>Del Carmen</t>
  </si>
  <si>
    <t>Coyoacán</t>
  </si>
  <si>
    <t>55 5610 4360</t>
  </si>
  <si>
    <t>AAAR060119HMCLRN09</t>
  </si>
  <si>
    <t>Zarate</t>
  </si>
  <si>
    <t>Zapata</t>
  </si>
  <si>
    <t>55 6677 8899</t>
  </si>
  <si>
    <t>"11320"</t>
  </si>
  <si>
    <t>Av. Marina Nacional 150</t>
  </si>
  <si>
    <t>Tacuba</t>
  </si>
  <si>
    <t>55 5390 1320</t>
  </si>
  <si>
    <t>ZAZP900503HMCLPS04</t>
  </si>
  <si>
    <t>Flavio</t>
  </si>
  <si>
    <t>Pelayo</t>
  </si>
  <si>
    <t>Baeza</t>
  </si>
  <si>
    <t>55 9988 7766</t>
  </si>
  <si>
    <t>"01480"</t>
  </si>
  <si>
    <t>Calle Toluca 88</t>
  </si>
  <si>
    <t>Progreso Tizapán</t>
  </si>
  <si>
    <t>Álvaro Obregón</t>
  </si>
  <si>
    <t>55 5598 1480</t>
  </si>
  <si>
    <t>PEBF030825HMCLFL07</t>
  </si>
  <si>
    <t>Olivia</t>
  </si>
  <si>
    <t>Torres</t>
  </si>
  <si>
    <t>Quintana</t>
  </si>
  <si>
    <t>55 3344 5566</t>
  </si>
  <si>
    <t>"03310"</t>
  </si>
  <si>
    <t>Calle Uxmal 210</t>
  </si>
  <si>
    <t>Narvarte Oriente</t>
  </si>
  <si>
    <t>55 5602 3310</t>
  </si>
  <si>
    <t>TOQO960217MMCLOL05</t>
  </si>
  <si>
    <t>Antonio</t>
  </si>
  <si>
    <t>Calvillo</t>
  </si>
  <si>
    <t>Sevilla</t>
  </si>
  <si>
    <t>55 2211 4433</t>
  </si>
  <si>
    <t>"09060"</t>
  </si>
  <si>
    <t>Calle 5 65</t>
  </si>
  <si>
    <t>Leyes de Reforma 1ra Sección</t>
  </si>
  <si>
    <t>55 5790 9060</t>
  </si>
  <si>
    <t>CASA051010HMCLAN01</t>
  </si>
  <si>
    <t>Arcelia</t>
  </si>
  <si>
    <t>Griego</t>
  </si>
  <si>
    <t>55 8899 0011</t>
  </si>
  <si>
    <t>"14090"</t>
  </si>
  <si>
    <t>Calle Tekal 12</t>
  </si>
  <si>
    <t>Villa Coapa</t>
  </si>
  <si>
    <t>Tlalpan</t>
  </si>
  <si>
    <t>55 5580 4090</t>
  </si>
  <si>
    <t>LUGA990404MMCLAR06</t>
  </si>
  <si>
    <t>Amanda</t>
  </si>
  <si>
    <t>Gálvez</t>
  </si>
  <si>
    <t>Perales</t>
  </si>
  <si>
    <t>55 1010 2020</t>
  </si>
  <si>
    <t>"03100"</t>
  </si>
  <si>
    <t>Calle Petén 101</t>
  </si>
  <si>
    <t>55 5603 3100</t>
  </si>
  <si>
    <t>GAPM850621MMCLAA03</t>
  </si>
  <si>
    <t>Noelia</t>
  </si>
  <si>
    <t>Lara</t>
  </si>
  <si>
    <t>Limón</t>
  </si>
  <si>
    <t>55 3030 4040</t>
  </si>
  <si>
    <t>"03810"</t>
  </si>
  <si>
    <t>Calle Augusto Rodin 300</t>
  </si>
  <si>
    <t>Nápoles</t>
  </si>
  <si>
    <t>55 5604 3810</t>
  </si>
  <si>
    <t>LALN011230MMCLNO02</t>
  </si>
  <si>
    <t>Luz</t>
  </si>
  <si>
    <t>Varela</t>
  </si>
  <si>
    <t>Aparicio</t>
  </si>
  <si>
    <t>55 5050 6060</t>
  </si>
  <si>
    <t>"11230"</t>
  </si>
  <si>
    <t>Calle Lago Ginebra 45</t>
  </si>
  <si>
    <t>Anáhuac</t>
  </si>
  <si>
    <t>55 5380 1230</t>
  </si>
  <si>
    <t>VAAL970714MMCLLZ01</t>
  </si>
  <si>
    <t>Juan</t>
  </si>
  <si>
    <t>Riojas</t>
  </si>
  <si>
    <t>Madera</t>
  </si>
  <si>
    <t>55 7070 8080</t>
  </si>
  <si>
    <t>"09700"</t>
  </si>
  <si>
    <t>Calle 3 78</t>
  </si>
  <si>
    <t>San Miguel Teotongo</t>
  </si>
  <si>
    <t>55 5791 9700</t>
  </si>
  <si>
    <t>RIMJ000909HMCLJN05</t>
  </si>
  <si>
    <t>Marcela</t>
  </si>
  <si>
    <t>Ortega</t>
  </si>
  <si>
    <t>Ledesma</t>
  </si>
  <si>
    <t>55 9090 0001</t>
  </si>
  <si>
    <t>"06760"</t>
  </si>
  <si>
    <t>Calle Jalapa 33</t>
  </si>
  <si>
    <t>Roma Norte</t>
  </si>
  <si>
    <t>Cuauhtémoc</t>
  </si>
  <si>
    <t>55 5510 6760</t>
  </si>
  <si>
    <t>OELM831105MMCLMR09</t>
  </si>
  <si>
    <t>Marisol</t>
  </si>
  <si>
    <t>Calva</t>
  </si>
  <si>
    <t>Reséndez</t>
  </si>
  <si>
    <t>55 1212 3434</t>
  </si>
  <si>
    <t>"12100"</t>
  </si>
  <si>
    <t>Calle Benito Juárez 10</t>
  </si>
  <si>
    <t>San Antonio Tecómitl</t>
  </si>
  <si>
    <t>Milpa Alta</t>
  </si>
  <si>
    <t>55 5860 2100</t>
  </si>
  <si>
    <t>CARM940101MMCLMS08</t>
  </si>
  <si>
    <t>Laureano</t>
  </si>
  <si>
    <t>55 5656 7878</t>
  </si>
  <si>
    <t>"03510"</t>
  </si>
  <si>
    <t>Calle Dr. José María Vértiz 200</t>
  </si>
  <si>
    <t>Doctores</t>
  </si>
  <si>
    <t>55 5605 3510</t>
  </si>
  <si>
    <t>LELP070327HMCLPS02</t>
  </si>
  <si>
    <t>Minerva</t>
  </si>
  <si>
    <t>Nazario</t>
  </si>
  <si>
    <t>Carrión</t>
  </si>
  <si>
    <t>55 6767 8989</t>
  </si>
  <si>
    <t>"07760"</t>
  </si>
  <si>
    <t>Calle Norte 74-A 55</t>
  </si>
  <si>
    <t>San Juan de Aragón 1ra Sección</t>
  </si>
  <si>
    <t>55 5780 7760</t>
  </si>
  <si>
    <t>NACM920808MMCLMN04</t>
  </si>
  <si>
    <t>Julia</t>
  </si>
  <si>
    <t>Morales</t>
  </si>
  <si>
    <t>55 7878 9090</t>
  </si>
  <si>
    <t>"08820"</t>
  </si>
  <si>
    <t>Calle 2 99</t>
  </si>
  <si>
    <t>Unidad Habitacional Vicente Guerrero</t>
  </si>
  <si>
    <t>55 5792 8820</t>
  </si>
  <si>
    <t>MOOJ040520MMCLJU07</t>
  </si>
  <si>
    <t>Silvano</t>
  </si>
  <si>
    <t>Gamboa</t>
  </si>
  <si>
    <t>55 8989 1010</t>
  </si>
  <si>
    <t>"04120"</t>
  </si>
  <si>
    <t>Calle Miguel Ángel de Quevedo 150</t>
  </si>
  <si>
    <t>Romero de Terreros</t>
  </si>
  <si>
    <t>55 5611 4120</t>
  </si>
  <si>
    <t>MAGS951030HMCLSI06</t>
  </si>
  <si>
    <t>Gonzalo</t>
  </si>
  <si>
    <t>Cortés</t>
  </si>
  <si>
    <t>Bermúdez</t>
  </si>
  <si>
    <t>55 9090 2121</t>
  </si>
  <si>
    <t>"06010"</t>
  </si>
  <si>
    <t>Calle Donceles 12</t>
  </si>
  <si>
    <t>Centro Histórico</t>
  </si>
  <si>
    <t>55 5511 6010</t>
  </si>
  <si>
    <t>COBG890202HMCLGN03</t>
  </si>
  <si>
    <t>Ángela</t>
  </si>
  <si>
    <t>Arredondo</t>
  </si>
  <si>
    <t>55 2323 4545</t>
  </si>
  <si>
    <t>"10470"</t>
  </si>
  <si>
    <t>Calle Francisco Santiago 22</t>
  </si>
  <si>
    <t>La Conchita Zapotitlán</t>
  </si>
  <si>
    <t>55 5850 0470</t>
  </si>
  <si>
    <t>CAAA020717MMCLAN02</t>
  </si>
  <si>
    <t>Mercado</t>
  </si>
  <si>
    <t>Loya</t>
  </si>
  <si>
    <t>55 3434 5656</t>
  </si>
  <si>
    <t>Calle San Rafael 8</t>
  </si>
  <si>
    <t>Santa Catarina Yecahuizotl</t>
  </si>
  <si>
    <t>55 5851 3538</t>
  </si>
  <si>
    <t>MELM981111MMCLMN01</t>
  </si>
  <si>
    <t>Alfonso</t>
  </si>
  <si>
    <t>Frías</t>
  </si>
  <si>
    <t>Tamez</t>
  </si>
  <si>
    <t>55 4545 6767</t>
  </si>
  <si>
    <t>07300</t>
  </si>
  <si>
    <t>Calle Poniente 140 66</t>
  </si>
  <si>
    <t>Industrial Vallejo</t>
  </si>
  <si>
    <t>55 5781 7300</t>
  </si>
  <si>
    <t>FRTA860414HMCLAF04</t>
  </si>
  <si>
    <t>Hermelinda</t>
  </si>
  <si>
    <t>Ponce</t>
  </si>
  <si>
    <t>Muñoz</t>
  </si>
  <si>
    <t>04510</t>
  </si>
  <si>
    <t>Calle Rancho Vista Hermosa 34</t>
  </si>
  <si>
    <t>Pedregal de Santo Domingo</t>
  </si>
  <si>
    <t>55 5612 4510</t>
  </si>
  <si>
    <t>POMH030105MMCLHE05</t>
  </si>
  <si>
    <t>Mitzy</t>
  </si>
  <si>
    <t>Sanabria</t>
  </si>
  <si>
    <t>Naranjo</t>
  </si>
  <si>
    <t>07460</t>
  </si>
  <si>
    <t>Calle Oriente 157 100</t>
  </si>
  <si>
    <t>San Felipe de Jesús</t>
  </si>
  <si>
    <t>55 5782 7460</t>
  </si>
  <si>
    <t>SANM910606MMCLMI02</t>
  </si>
  <si>
    <t>Ivonne</t>
  </si>
  <si>
    <t>Corral</t>
  </si>
  <si>
    <t>Vallejo</t>
  </si>
  <si>
    <t>02300</t>
  </si>
  <si>
    <t>Calle Norte 45 120</t>
  </si>
  <si>
    <t>Azcapotzalco</t>
  </si>
  <si>
    <t>55 5350 2300</t>
  </si>
  <si>
    <t>COVI000303MMCLIV09</t>
  </si>
  <si>
    <t>Concepción</t>
  </si>
  <si>
    <t>de la Fuente</t>
  </si>
  <si>
    <t>Alva</t>
  </si>
  <si>
    <t>FADC970919MMCLCO01</t>
  </si>
  <si>
    <t>Luis Miguel</t>
  </si>
  <si>
    <t>Báez</t>
  </si>
  <si>
    <t>Almaraz</t>
  </si>
  <si>
    <t>Calle Benito Juárez 15</t>
  </si>
  <si>
    <t>San Francisco Tlaltenco</t>
  </si>
  <si>
    <t>55 5852 3520</t>
  </si>
  <si>
    <t>BAAL841224HMCLLM06</t>
  </si>
  <si>
    <t>Salma</t>
  </si>
  <si>
    <t>Carrillo</t>
  </si>
  <si>
    <t>Rocha</t>
  </si>
  <si>
    <t>55 1111 2222</t>
  </si>
  <si>
    <t>03310</t>
  </si>
  <si>
    <t>CARS050630MMCLSA03</t>
  </si>
  <si>
    <t>Linda</t>
  </si>
  <si>
    <t>Cuellar</t>
  </si>
  <si>
    <t>Gallardo</t>
  </si>
  <si>
    <t>55 3333 4444</t>
  </si>
  <si>
    <t>09060</t>
  </si>
  <si>
    <t>CUGL991001MMCLLI07</t>
  </si>
  <si>
    <t>Guillermo</t>
  </si>
  <si>
    <t>Pulido</t>
  </si>
  <si>
    <t>Bernal</t>
  </si>
  <si>
    <t>55 5555 6666</t>
  </si>
  <si>
    <t>PUBG010202HMCLGU02</t>
  </si>
  <si>
    <t>Rubén</t>
  </si>
  <si>
    <t>Meza</t>
  </si>
  <si>
    <t>55 7777 8888</t>
  </si>
  <si>
    <t>03100</t>
  </si>
  <si>
    <t>BEMR880808HMCLRU04</t>
  </si>
  <si>
    <t>Teresa</t>
  </si>
  <si>
    <t>Blanco</t>
  </si>
  <si>
    <t>Escobar</t>
  </si>
  <si>
    <t>55 9999 0000</t>
  </si>
  <si>
    <t>03810</t>
  </si>
  <si>
    <t>BLET961111MMCLTE01</t>
  </si>
  <si>
    <t>Rosalia</t>
  </si>
  <si>
    <t>Tirado</t>
  </si>
  <si>
    <t>55 2468 1357</t>
  </si>
  <si>
    <t>TRRR060915MMCLRO06</t>
  </si>
  <si>
    <t>Oswaldo</t>
  </si>
  <si>
    <t>Gil</t>
  </si>
  <si>
    <t>Gómez</t>
  </si>
  <si>
    <t>55 1357 2468</t>
  </si>
  <si>
    <t>09700</t>
  </si>
  <si>
    <t>GIGO930303HMCLOS08</t>
  </si>
  <si>
    <t>María Eugenia</t>
  </si>
  <si>
    <t>Hidalgo</t>
  </si>
  <si>
    <t>Barajas</t>
  </si>
  <si>
    <t>55 3141 5926</t>
  </si>
  <si>
    <t>06760</t>
  </si>
  <si>
    <t>HIBM040707MMCLME05</t>
  </si>
  <si>
    <t>Pilar</t>
  </si>
  <si>
    <t>Acuña</t>
  </si>
  <si>
    <t>Negrete</t>
  </si>
  <si>
    <t>55 2718 2818</t>
  </si>
  <si>
    <t>AUNP901010MMCLPI09</t>
  </si>
  <si>
    <t>Genaro</t>
  </si>
  <si>
    <t>Lucero</t>
  </si>
  <si>
    <t>Villanueva</t>
  </si>
  <si>
    <t>55 1618 0339</t>
  </si>
  <si>
    <t>03510</t>
  </si>
  <si>
    <t>LUVG020303HMCLGE01</t>
  </si>
  <si>
    <t>Vanesa</t>
  </si>
  <si>
    <t>Arias</t>
  </si>
  <si>
    <t>55 0001 2345</t>
  </si>
  <si>
    <t>07760</t>
  </si>
  <si>
    <t>AINV980606MMCLVA02</t>
  </si>
  <si>
    <t>Zeferino</t>
  </si>
  <si>
    <t>Sánchez</t>
  </si>
  <si>
    <t>Galván</t>
  </si>
  <si>
    <t>55 6789 0123</t>
  </si>
  <si>
    <t>08820</t>
  </si>
  <si>
    <t>SAGZ870101HMCLZE03</t>
  </si>
  <si>
    <t>Reynaldo</t>
  </si>
  <si>
    <t>Muñiz</t>
  </si>
  <si>
    <t>Preciado</t>
  </si>
  <si>
    <t>55 4321 8765</t>
  </si>
  <si>
    <t>04120</t>
  </si>
  <si>
    <t>MUPR031212HMCLRE06</t>
  </si>
  <si>
    <t>Rufino</t>
  </si>
  <si>
    <t>Padrón</t>
  </si>
  <si>
    <t>55 2468 8642</t>
  </si>
  <si>
    <t>06010</t>
  </si>
  <si>
    <t>PAFR950505HMCLRU01</t>
  </si>
  <si>
    <t>Zavala</t>
  </si>
  <si>
    <t>55 1357 7531</t>
  </si>
  <si>
    <t>ZARM000101MMCLMI04</t>
  </si>
  <si>
    <t>Maximiliano</t>
  </si>
  <si>
    <t>Enríquez</t>
  </si>
  <si>
    <t>Espinosa</t>
  </si>
  <si>
    <t>55 9998 8887</t>
  </si>
  <si>
    <t>Calle Reforma 5</t>
  </si>
  <si>
    <t>San Lorenzo Tlacoyucan</t>
  </si>
  <si>
    <t>55 5861 2300</t>
  </si>
  <si>
    <t>EREM920202HMCLMA07</t>
  </si>
  <si>
    <t>Amelia</t>
  </si>
  <si>
    <t>Meraz</t>
  </si>
  <si>
    <t>Ibarra</t>
  </si>
  <si>
    <t>55 8887 7776</t>
  </si>
  <si>
    <t>03400</t>
  </si>
  <si>
    <t>Calle Cumbres de Maltrata 88</t>
  </si>
  <si>
    <t>Del Valle Sur</t>
  </si>
  <si>
    <t>55 5606 3400</t>
  </si>
  <si>
    <t>MEIA061231MMCLAM08</t>
  </si>
  <si>
    <t>Bernabé</t>
  </si>
  <si>
    <t>Iglesias</t>
  </si>
  <si>
    <t>Partida</t>
  </si>
  <si>
    <t>55 7776 6665</t>
  </si>
  <si>
    <t>06900</t>
  </si>
  <si>
    <t>Calle Jesús Carranza 50</t>
  </si>
  <si>
    <t>Morelos</t>
  </si>
  <si>
    <t>55 5512 6900</t>
  </si>
  <si>
    <t>IGPB940909HMCLBE05</t>
  </si>
  <si>
    <t>Graciela</t>
  </si>
  <si>
    <t>Zambrano</t>
  </si>
  <si>
    <t>Magaña</t>
  </si>
  <si>
    <t>55 6665 5554</t>
  </si>
  <si>
    <t>08910</t>
  </si>
  <si>
    <t>Calle Sur 111 33</t>
  </si>
  <si>
    <t>Agrícola Oriental</t>
  </si>
  <si>
    <t>Iztacalco</t>
  </si>
  <si>
    <t>55 5793 8910</t>
  </si>
  <si>
    <t>ZAMG850303MMCLGR02</t>
  </si>
  <si>
    <t>Beatriz</t>
  </si>
  <si>
    <t>Aguilera</t>
  </si>
  <si>
    <t>Collado</t>
  </si>
  <si>
    <t>55 5554 4443</t>
  </si>
  <si>
    <t>04530</t>
  </si>
  <si>
    <t>Calle Copilco el Alto 22</t>
  </si>
  <si>
    <t>Copilco Universidad</t>
  </si>
  <si>
    <t>55 5613 4530</t>
  </si>
  <si>
    <t>AGCB691123MMCLBE01</t>
  </si>
  <si>
    <t>CIUDAD</t>
  </si>
  <si>
    <t>TELÉFONO</t>
  </si>
  <si>
    <t>RPC</t>
  </si>
  <si>
    <t>CUD</t>
  </si>
  <si>
    <t>DUEÑO</t>
  </si>
  <si>
    <t>Ciudad de México</t>
  </si>
  <si>
    <t>contacto@milagroscaninos.org</t>
  </si>
  <si>
    <t>RPC001MC</t>
  </si>
  <si>
    <t>CUD001MC</t>
  </si>
  <si>
    <t>Patricia Ruiz</t>
  </si>
  <si>
    <t>gattos.olvidados@gmail.com</t>
  </si>
  <si>
    <t>55 2345 6789</t>
  </si>
  <si>
    <t>RPC002GO</t>
  </si>
  <si>
    <t>CUD002GO</t>
  </si>
  <si>
    <t>Fundación Monsiváis</t>
  </si>
  <si>
    <t>charui@hotmail.com</t>
  </si>
  <si>
    <t>55 4946 9282</t>
  </si>
  <si>
    <t>RPC003HC</t>
  </si>
  <si>
    <t>CUD003HC</t>
  </si>
  <si>
    <t>Casa Charui</t>
  </si>
  <si>
    <t>iztapagatos@gmail.com</t>
  </si>
  <si>
    <t>55 3456 7890</t>
  </si>
  <si>
    <t>RPC004IG</t>
  </si>
  <si>
    <t>CUD004IG</t>
  </si>
  <si>
    <t>Colectivo IztapaGatos</t>
  </si>
  <si>
    <t>info@cambiaundestino.org</t>
  </si>
  <si>
    <t>55 4567 8901</t>
  </si>
  <si>
    <t>RPC005CD</t>
  </si>
  <si>
    <t>CUD005CD</t>
  </si>
  <si>
    <t>Fundación Hahgenbeck</t>
  </si>
  <si>
    <t>gatitos_tlatelolco@hotmail.com</t>
  </si>
  <si>
    <t>55 5678 9012</t>
  </si>
  <si>
    <t>RPC006GT</t>
  </si>
  <si>
    <t>CUD006GT</t>
  </si>
  <si>
    <t>Red Michi Tlatelolco</t>
  </si>
  <si>
    <t>contacto@huellitasenlodadas.org</t>
  </si>
  <si>
    <t>RPC007HE</t>
  </si>
  <si>
    <t>CUD007HE</t>
  </si>
  <si>
    <t>Huellitas A.C.</t>
  </si>
  <si>
    <t>adopciones@amorsinraza.org</t>
  </si>
  <si>
    <t>55 7890 1234</t>
  </si>
  <si>
    <t>RPC008AR</t>
  </si>
  <si>
    <t>CUD008AR</t>
  </si>
  <si>
    <t>Fundación Amor Animal</t>
  </si>
  <si>
    <t>info@alberguesancristobal.org</t>
  </si>
  <si>
    <t>55 8901 2345</t>
  </si>
  <si>
    <t>RPC009SC</t>
  </si>
  <si>
    <t>CUD009SC</t>
  </si>
  <si>
    <t>contacto@casalulix.org</t>
  </si>
  <si>
    <t>55 9012 3456</t>
  </si>
  <si>
    <t>RPC010CL</t>
  </si>
  <si>
    <t>CUD010CL</t>
  </si>
  <si>
    <t>ESPECIE</t>
  </si>
  <si>
    <t>FECHA DE NACIMIENTO</t>
  </si>
  <si>
    <t>RAZA</t>
  </si>
  <si>
    <t>TAMAÑO</t>
  </si>
  <si>
    <t>COLOR</t>
  </si>
  <si>
    <t>COLOR SEC</t>
  </si>
  <si>
    <t>PATRÓN DE PELO</t>
  </si>
  <si>
    <t>TIPO DE PELO</t>
  </si>
  <si>
    <t>ESTERILIZADO</t>
  </si>
  <si>
    <t>PADECIMIENTO</t>
  </si>
  <si>
    <t>VACUNAS</t>
  </si>
  <si>
    <t>TRATAMIENTO</t>
  </si>
  <si>
    <t>ULTIMA DESPARASITACIÓN</t>
  </si>
  <si>
    <t>SEÑAS PARTICULARES</t>
  </si>
  <si>
    <t>COMPORTAMIENTO</t>
  </si>
  <si>
    <t>CONVIVE CON ANIMALES</t>
  </si>
  <si>
    <t>FOTO</t>
  </si>
  <si>
    <t>A001</t>
  </si>
  <si>
    <t>Max</t>
  </si>
  <si>
    <t>Perro</t>
  </si>
  <si>
    <t>Labrador Retriever</t>
  </si>
  <si>
    <t>Grande</t>
  </si>
  <si>
    <t>Negro</t>
  </si>
  <si>
    <t>Marrón</t>
  </si>
  <si>
    <t>Sólido</t>
  </si>
  <si>
    <t>Corto</t>
  </si>
  <si>
    <t>Sí</t>
  </si>
  <si>
    <t>Ninguno</t>
  </si>
  <si>
    <t>Rabia, Parvo</t>
  </si>
  <si>
    <t>Desparasitación</t>
  </si>
  <si>
    <t>Mancha blanca en pecho</t>
  </si>
  <si>
    <t>Sociable</t>
  </si>
  <si>
    <t>SI</t>
  </si>
  <si>
    <t>A002</t>
  </si>
  <si>
    <t>Gato</t>
  </si>
  <si>
    <t>Doméstico de pelo corto</t>
  </si>
  <si>
    <t>Pequeño</t>
  </si>
  <si>
    <t>Gris</t>
  </si>
  <si>
    <t>Jaspeado</t>
  </si>
  <si>
    <t>Triple felina</t>
  </si>
  <si>
    <t>Antibiótico leve</t>
  </si>
  <si>
    <t>Cola doblada</t>
  </si>
  <si>
    <t>Curiosa</t>
  </si>
  <si>
    <t>A003</t>
  </si>
  <si>
    <t>Bruno</t>
  </si>
  <si>
    <t>Pitbull</t>
  </si>
  <si>
    <t>Mediano</t>
  </si>
  <si>
    <t>Café</t>
  </si>
  <si>
    <t>Parcheado</t>
  </si>
  <si>
    <t>Dermatitis leve</t>
  </si>
  <si>
    <t>Rabia</t>
  </si>
  <si>
    <t>Shampoo medicado</t>
  </si>
  <si>
    <t>Cicatriz en oreja derecha</t>
  </si>
  <si>
    <t>Protector</t>
  </si>
  <si>
    <t>A004</t>
  </si>
  <si>
    <t>Nube</t>
  </si>
  <si>
    <t>Persa</t>
  </si>
  <si>
    <t>Largo</t>
  </si>
  <si>
    <t>Ojo lloroso</t>
  </si>
  <si>
    <t>Limpieza ocular</t>
  </si>
  <si>
    <t>Nariz rosada</t>
  </si>
  <si>
    <t>Tranquila</t>
  </si>
  <si>
    <t>NO</t>
  </si>
  <si>
    <t>A005</t>
  </si>
  <si>
    <t>Rocky</t>
  </si>
  <si>
    <t>Pastor Alemán</t>
  </si>
  <si>
    <t>Doble capa</t>
  </si>
  <si>
    <t>Orejas erectas</t>
  </si>
  <si>
    <t>Obediente</t>
  </si>
  <si>
    <t>A006</t>
  </si>
  <si>
    <t>Mía</t>
  </si>
  <si>
    <t>Doméstico de pelo largo</t>
  </si>
  <si>
    <t>Naranja</t>
  </si>
  <si>
    <t>Atigrado</t>
  </si>
  <si>
    <t>No</t>
  </si>
  <si>
    <t>Bigotes largos</t>
  </si>
  <si>
    <t>Juguetona</t>
  </si>
  <si>
    <t>A007</t>
  </si>
  <si>
    <t>Toby</t>
  </si>
  <si>
    <t>Schnauzer</t>
  </si>
  <si>
    <t>Duro</t>
  </si>
  <si>
    <t>Corte de pelo</t>
  </si>
  <si>
    <t>Barba prominente</t>
  </si>
  <si>
    <t>Alerta</t>
  </si>
  <si>
    <t>A008</t>
  </si>
  <si>
    <t>Pelusa</t>
  </si>
  <si>
    <t>Siamés</t>
  </si>
  <si>
    <t>Crema</t>
  </si>
  <si>
    <t>Ojos azules</t>
  </si>
  <si>
    <t>Cariñosa</t>
  </si>
  <si>
    <t>A009</t>
  </si>
  <si>
    <t>Rex</t>
  </si>
  <si>
    <t>Rottweiler</t>
  </si>
  <si>
    <t>Cola corta</t>
  </si>
  <si>
    <t>Territorial</t>
  </si>
  <si>
    <t>A010</t>
  </si>
  <si>
    <t>Coco</t>
  </si>
  <si>
    <t>Doméstico</t>
  </si>
  <si>
    <t>Bicolor</t>
  </si>
  <si>
    <t>Mancha negra en nariz</t>
  </si>
  <si>
    <t>Tranquilo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</si>
</sst>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0" xfId="0" applyFont="1" applyAlignment="1">
      <alignment readingOrder="1"/>
    </xf>
    <xf numFmtId="0" fontId="0" fillId="0" borderId="0" xfId="0" quotePrefix="1"/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9EB0-A622-42D0-A7BE-A891A3F5AF23}">
  <dimension ref="A1:I11"/>
  <sheetViews>
    <sheetView tabSelected="1" workbookViewId="0">
      <selection activeCell="H16" sqref="H16"/>
    </sheetView>
  </sheetViews>
  <sheetFormatPr defaultRowHeight="15"/>
  <cols>
    <col min="2" max="2" width="15.28515625" bestFit="1" customWidth="1"/>
    <col min="4" max="4" width="16.5703125" bestFit="1" customWidth="1"/>
    <col min="5" max="5" width="19" bestFit="1" customWidth="1"/>
    <col min="6" max="6" width="19" customWidth="1"/>
    <col min="8" max="8" width="20.28515625" bestFit="1" customWidth="1"/>
    <col min="9" max="9" width="30.85546875" bestFit="1" customWidth="1"/>
    <col min="10" max="10" width="1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14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22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G6" t="s">
        <v>14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50</v>
      </c>
      <c r="G7" t="s">
        <v>22</v>
      </c>
      <c r="H7" t="s">
        <v>51</v>
      </c>
      <c r="I7" t="s">
        <v>52</v>
      </c>
    </row>
    <row r="8" spans="1:9">
      <c r="A8" t="s">
        <v>53</v>
      </c>
      <c r="B8" t="s">
        <v>54</v>
      </c>
      <c r="C8" t="s">
        <v>55</v>
      </c>
      <c r="D8" t="s">
        <v>56</v>
      </c>
      <c r="E8" t="s">
        <v>57</v>
      </c>
      <c r="G8" t="s">
        <v>14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G9" t="s">
        <v>22</v>
      </c>
      <c r="H9" t="s">
        <v>65</v>
      </c>
      <c r="I9" t="s">
        <v>66</v>
      </c>
    </row>
    <row r="10" spans="1:9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G10" t="s">
        <v>14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G11" t="s">
        <v>22</v>
      </c>
      <c r="H11" t="s">
        <v>79</v>
      </c>
      <c r="I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workbookViewId="0">
      <selection activeCell="P2" sqref="P2:P51"/>
    </sheetView>
  </sheetViews>
  <sheetFormatPr defaultRowHeight="15"/>
  <cols>
    <col min="2" max="2" width="14" bestFit="1" customWidth="1"/>
    <col min="3" max="3" width="16.5703125" bestFit="1" customWidth="1"/>
    <col min="4" max="5" width="19" bestFit="1" customWidth="1"/>
    <col min="6" max="6" width="14.42578125" customWidth="1"/>
    <col min="7" max="7" width="30.7109375" bestFit="1" customWidth="1"/>
    <col min="8" max="8" width="33.140625" bestFit="1" customWidth="1"/>
    <col min="9" max="10" width="13.42578125" customWidth="1"/>
    <col min="11" max="11" width="11.7109375" bestFit="1" customWidth="1"/>
    <col min="12" max="13" width="22.85546875" bestFit="1" customWidth="1"/>
    <col min="14" max="15" width="13.7109375" bestFit="1" customWidth="1"/>
    <col min="16" max="16" width="23.28515625" bestFit="1" customWidth="1"/>
    <col min="17" max="17" width="13" bestFit="1" customWidth="1"/>
    <col min="18" max="18" width="8.5703125" bestFit="1" customWidth="1"/>
  </cols>
  <sheetData>
    <row r="1" spans="1:18" ht="29.25">
      <c r="A1" t="s">
        <v>0</v>
      </c>
      <c r="B1" t="s">
        <v>2</v>
      </c>
      <c r="C1" t="s">
        <v>3</v>
      </c>
      <c r="D1" t="s">
        <v>4</v>
      </c>
      <c r="E1" t="s">
        <v>81</v>
      </c>
      <c r="F1" s="1" t="s">
        <v>82</v>
      </c>
      <c r="G1" s="1" t="s">
        <v>83</v>
      </c>
      <c r="H1" s="1" t="s">
        <v>84</v>
      </c>
      <c r="I1" t="s">
        <v>85</v>
      </c>
      <c r="J1" s="1" t="s">
        <v>86</v>
      </c>
      <c r="K1" t="s">
        <v>87</v>
      </c>
      <c r="L1" t="s">
        <v>88</v>
      </c>
      <c r="M1" t="s">
        <v>89</v>
      </c>
      <c r="N1" t="s">
        <v>6</v>
      </c>
      <c r="O1" t="s">
        <v>90</v>
      </c>
      <c r="P1" t="s">
        <v>91</v>
      </c>
      <c r="Q1" t="s">
        <v>92</v>
      </c>
      <c r="R1" t="s">
        <v>8</v>
      </c>
    </row>
    <row r="2" spans="1:18" ht="29.25">
      <c r="B2" s="6" t="s">
        <v>93</v>
      </c>
      <c r="C2" s="6" t="s">
        <v>94</v>
      </c>
      <c r="D2" s="6" t="s">
        <v>50</v>
      </c>
      <c r="E2" t="s">
        <v>95</v>
      </c>
      <c r="F2" t="s">
        <v>96</v>
      </c>
      <c r="G2" s="1" t="s">
        <v>97</v>
      </c>
      <c r="H2" t="s">
        <v>98</v>
      </c>
      <c r="I2" t="s">
        <v>99</v>
      </c>
      <c r="J2" s="11">
        <v>35869</v>
      </c>
      <c r="K2" s="2">
        <f ca="1">INT((TODAY()-J2)/365.25)</f>
        <v>27</v>
      </c>
      <c r="L2" s="3">
        <v>1</v>
      </c>
      <c r="M2" t="s">
        <v>100</v>
      </c>
      <c r="N2" s="8" t="s">
        <v>22</v>
      </c>
      <c r="O2" s="8">
        <v>4706</v>
      </c>
      <c r="P2" t="s">
        <v>101</v>
      </c>
    </row>
    <row r="3" spans="1:18">
      <c r="B3" s="6" t="s">
        <v>102</v>
      </c>
      <c r="C3" s="6" t="s">
        <v>103</v>
      </c>
      <c r="D3" s="6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s="11">
        <v>34888</v>
      </c>
      <c r="K3" s="2">
        <f t="shared" ref="K3:K50" ca="1" si="0">INT((TODAY()-J3)/365.25)</f>
        <v>30</v>
      </c>
      <c r="L3" s="4">
        <v>2</v>
      </c>
      <c r="M3" t="s">
        <v>110</v>
      </c>
      <c r="N3" s="9" t="s">
        <v>14</v>
      </c>
      <c r="O3" s="9">
        <v>4779</v>
      </c>
      <c r="P3" t="s">
        <v>111</v>
      </c>
    </row>
    <row r="4" spans="1:18">
      <c r="B4" s="6" t="s">
        <v>112</v>
      </c>
      <c r="C4" s="6" t="s">
        <v>113</v>
      </c>
      <c r="D4" s="6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s="11">
        <v>37408</v>
      </c>
      <c r="K4" s="2">
        <f t="shared" ca="1" si="0"/>
        <v>23</v>
      </c>
      <c r="L4" s="4">
        <v>1</v>
      </c>
      <c r="M4" t="s">
        <v>120</v>
      </c>
      <c r="N4" s="9" t="s">
        <v>22</v>
      </c>
      <c r="O4" s="9">
        <v>2061</v>
      </c>
      <c r="P4" t="s">
        <v>121</v>
      </c>
    </row>
    <row r="5" spans="1:18">
      <c r="B5" s="6" t="s">
        <v>122</v>
      </c>
      <c r="C5" s="6" t="s">
        <v>123</v>
      </c>
      <c r="D5" s="6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s="11">
        <v>32050</v>
      </c>
      <c r="K5" s="2">
        <f t="shared" ca="1" si="0"/>
        <v>37</v>
      </c>
      <c r="L5" s="4">
        <v>2</v>
      </c>
      <c r="M5" t="s">
        <v>130</v>
      </c>
      <c r="N5" s="9" t="s">
        <v>22</v>
      </c>
      <c r="O5" s="9">
        <v>2602</v>
      </c>
      <c r="P5" t="s">
        <v>131</v>
      </c>
    </row>
    <row r="6" spans="1:18">
      <c r="B6" s="6" t="s">
        <v>132</v>
      </c>
      <c r="C6" s="6" t="s">
        <v>133</v>
      </c>
      <c r="D6" s="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s="11">
        <v>34315</v>
      </c>
      <c r="K6" s="2">
        <f t="shared" ca="1" si="0"/>
        <v>31</v>
      </c>
      <c r="L6" s="4">
        <v>1</v>
      </c>
      <c r="M6" t="s">
        <v>140</v>
      </c>
      <c r="N6" s="9" t="s">
        <v>14</v>
      </c>
      <c r="O6" s="9">
        <v>4957</v>
      </c>
      <c r="P6" t="s">
        <v>141</v>
      </c>
    </row>
    <row r="7" spans="1:18">
      <c r="B7" s="6" t="s">
        <v>142</v>
      </c>
      <c r="C7" s="6" t="s">
        <v>143</v>
      </c>
      <c r="D7" s="6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s="11">
        <v>38736</v>
      </c>
      <c r="K7" s="2">
        <f t="shared" ca="1" si="0"/>
        <v>19</v>
      </c>
      <c r="L7" s="4">
        <v>1</v>
      </c>
      <c r="M7" t="s">
        <v>150</v>
      </c>
      <c r="N7" s="9" t="s">
        <v>22</v>
      </c>
      <c r="O7" s="9">
        <v>4208</v>
      </c>
      <c r="P7" t="s">
        <v>151</v>
      </c>
    </row>
    <row r="8" spans="1:18">
      <c r="B8" s="6" t="s">
        <v>102</v>
      </c>
      <c r="C8" s="6" t="s">
        <v>152</v>
      </c>
      <c r="D8" s="6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129</v>
      </c>
      <c r="J8" s="11">
        <v>32996</v>
      </c>
      <c r="K8" s="2">
        <f t="shared" ca="1" si="0"/>
        <v>35</v>
      </c>
      <c r="L8" s="4">
        <v>3</v>
      </c>
      <c r="M8" t="s">
        <v>158</v>
      </c>
      <c r="N8" s="9" t="s">
        <v>22</v>
      </c>
      <c r="O8" s="9">
        <v>4799</v>
      </c>
      <c r="P8" t="s">
        <v>159</v>
      </c>
    </row>
    <row r="9" spans="1:18">
      <c r="B9" s="6" t="s">
        <v>160</v>
      </c>
      <c r="C9" s="6" t="s">
        <v>161</v>
      </c>
      <c r="D9" s="6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s="11">
        <v>37858</v>
      </c>
      <c r="K9" s="2">
        <f t="shared" ca="1" si="0"/>
        <v>22</v>
      </c>
      <c r="L9" s="4">
        <v>2</v>
      </c>
      <c r="M9" t="s">
        <v>168</v>
      </c>
      <c r="N9" s="9" t="s">
        <v>14</v>
      </c>
      <c r="O9" s="9">
        <v>4505</v>
      </c>
      <c r="P9" t="s">
        <v>169</v>
      </c>
    </row>
    <row r="10" spans="1:18">
      <c r="B10" s="6" t="s">
        <v>170</v>
      </c>
      <c r="C10" s="6" t="s">
        <v>171</v>
      </c>
      <c r="D10" s="6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109</v>
      </c>
      <c r="J10" s="11">
        <v>35112</v>
      </c>
      <c r="K10" s="2">
        <f t="shared" ca="1" si="0"/>
        <v>29</v>
      </c>
      <c r="L10" s="4">
        <v>2</v>
      </c>
      <c r="M10" t="s">
        <v>177</v>
      </c>
      <c r="N10" s="9" t="s">
        <v>22</v>
      </c>
      <c r="O10" s="9">
        <v>2601</v>
      </c>
      <c r="P10" t="s">
        <v>178</v>
      </c>
    </row>
    <row r="11" spans="1:18">
      <c r="B11" s="6" t="s">
        <v>179</v>
      </c>
      <c r="C11" s="6" t="s">
        <v>180</v>
      </c>
      <c r="D11" s="6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139</v>
      </c>
      <c r="J11" s="11">
        <v>38635</v>
      </c>
      <c r="K11" s="2">
        <f t="shared" ca="1" si="0"/>
        <v>19</v>
      </c>
      <c r="L11" s="4">
        <v>1</v>
      </c>
      <c r="M11" t="s">
        <v>186</v>
      </c>
      <c r="N11" s="9" t="s">
        <v>22</v>
      </c>
      <c r="O11" s="9">
        <v>4851</v>
      </c>
      <c r="P11" t="s">
        <v>187</v>
      </c>
    </row>
    <row r="12" spans="1:18">
      <c r="B12" s="6" t="s">
        <v>188</v>
      </c>
      <c r="C12" s="6" t="s">
        <v>36</v>
      </c>
      <c r="D12" s="6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s="11">
        <v>36254</v>
      </c>
      <c r="K12" s="2">
        <f t="shared" ca="1" si="0"/>
        <v>26</v>
      </c>
      <c r="L12" s="4">
        <v>3</v>
      </c>
      <c r="M12" t="s">
        <v>195</v>
      </c>
      <c r="N12" s="9" t="s">
        <v>14</v>
      </c>
      <c r="O12" s="9">
        <v>2910</v>
      </c>
      <c r="P12" t="s">
        <v>196</v>
      </c>
    </row>
    <row r="13" spans="1:18">
      <c r="B13" s="6" t="s">
        <v>197</v>
      </c>
      <c r="C13" s="6" t="s">
        <v>198</v>
      </c>
      <c r="D13" s="6" t="s">
        <v>199</v>
      </c>
      <c r="E13" t="s">
        <v>200</v>
      </c>
      <c r="F13" t="s">
        <v>201</v>
      </c>
      <c r="G13" t="s">
        <v>202</v>
      </c>
      <c r="H13" t="s">
        <v>108</v>
      </c>
      <c r="I13" t="s">
        <v>109</v>
      </c>
      <c r="J13" s="11">
        <v>31219</v>
      </c>
      <c r="K13" s="2">
        <f t="shared" ca="1" si="0"/>
        <v>40</v>
      </c>
      <c r="L13" s="4">
        <v>0</v>
      </c>
      <c r="M13" t="s">
        <v>203</v>
      </c>
      <c r="N13" s="9" t="s">
        <v>22</v>
      </c>
      <c r="O13" s="9">
        <v>3309</v>
      </c>
      <c r="P13" t="s">
        <v>204</v>
      </c>
    </row>
    <row r="14" spans="1:18">
      <c r="B14" s="6" t="s">
        <v>205</v>
      </c>
      <c r="C14" s="6" t="s">
        <v>206</v>
      </c>
      <c r="D14" s="6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109</v>
      </c>
      <c r="J14" s="11">
        <v>37255</v>
      </c>
      <c r="K14" s="2">
        <f t="shared" ca="1" si="0"/>
        <v>23</v>
      </c>
      <c r="L14" s="4">
        <v>3</v>
      </c>
      <c r="M14" t="s">
        <v>212</v>
      </c>
      <c r="N14" s="9" t="s">
        <v>22</v>
      </c>
      <c r="O14" s="9">
        <v>3839</v>
      </c>
      <c r="P14" t="s">
        <v>213</v>
      </c>
    </row>
    <row r="15" spans="1:18">
      <c r="B15" s="6" t="s">
        <v>214</v>
      </c>
      <c r="C15" s="6" t="s">
        <v>215</v>
      </c>
      <c r="D15" s="6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129</v>
      </c>
      <c r="J15" s="11">
        <v>35625</v>
      </c>
      <c r="K15" s="2">
        <f t="shared" ca="1" si="0"/>
        <v>28</v>
      </c>
      <c r="L15" s="4">
        <v>1</v>
      </c>
      <c r="M15" t="s">
        <v>221</v>
      </c>
      <c r="N15" s="9" t="s">
        <v>22</v>
      </c>
      <c r="O15" s="9">
        <v>4232</v>
      </c>
      <c r="P15" t="s">
        <v>222</v>
      </c>
    </row>
    <row r="16" spans="1:18">
      <c r="B16" s="6" t="s">
        <v>223</v>
      </c>
      <c r="C16" s="6" t="s">
        <v>224</v>
      </c>
      <c r="D16" s="6" t="s">
        <v>225</v>
      </c>
      <c r="E16" t="s">
        <v>226</v>
      </c>
      <c r="F16" t="s">
        <v>227</v>
      </c>
      <c r="G16" t="s">
        <v>228</v>
      </c>
      <c r="H16" t="s">
        <v>229</v>
      </c>
      <c r="I16" t="s">
        <v>139</v>
      </c>
      <c r="J16" s="11">
        <v>36778</v>
      </c>
      <c r="K16" s="2">
        <f t="shared" ca="1" si="0"/>
        <v>25</v>
      </c>
      <c r="L16" s="4">
        <v>3</v>
      </c>
      <c r="M16" t="s">
        <v>230</v>
      </c>
      <c r="N16" s="9" t="s">
        <v>14</v>
      </c>
      <c r="O16" s="9">
        <v>4586</v>
      </c>
      <c r="P16" t="s">
        <v>231</v>
      </c>
    </row>
    <row r="17" spans="2:16">
      <c r="B17" s="6" t="s">
        <v>232</v>
      </c>
      <c r="C17" s="6" t="s">
        <v>233</v>
      </c>
      <c r="D17" s="6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s="11">
        <v>30625</v>
      </c>
      <c r="K17" s="2">
        <f t="shared" ca="1" si="0"/>
        <v>41</v>
      </c>
      <c r="L17" s="4">
        <v>2</v>
      </c>
      <c r="M17" t="s">
        <v>240</v>
      </c>
      <c r="N17" s="9" t="s">
        <v>22</v>
      </c>
      <c r="O17" s="9">
        <v>3873</v>
      </c>
      <c r="P17" t="s">
        <v>241</v>
      </c>
    </row>
    <row r="18" spans="2:16">
      <c r="B18" s="6" t="s">
        <v>242</v>
      </c>
      <c r="C18" s="6" t="s">
        <v>243</v>
      </c>
      <c r="D18" s="6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s="11">
        <v>34335</v>
      </c>
      <c r="K18" s="2">
        <f t="shared" ca="1" si="0"/>
        <v>31</v>
      </c>
      <c r="L18" s="4">
        <v>0</v>
      </c>
      <c r="M18" t="s">
        <v>250</v>
      </c>
      <c r="N18" s="9" t="s">
        <v>14</v>
      </c>
      <c r="O18" s="9">
        <v>3808</v>
      </c>
      <c r="P18" t="s">
        <v>251</v>
      </c>
    </row>
    <row r="19" spans="2:16">
      <c r="B19" s="6" t="s">
        <v>102</v>
      </c>
      <c r="C19" s="6" t="s">
        <v>252</v>
      </c>
      <c r="D19" s="6" t="s">
        <v>133</v>
      </c>
      <c r="E19" t="s">
        <v>253</v>
      </c>
      <c r="F19" t="s">
        <v>254</v>
      </c>
      <c r="G19" t="s">
        <v>255</v>
      </c>
      <c r="H19" t="s">
        <v>256</v>
      </c>
      <c r="I19" t="s">
        <v>109</v>
      </c>
      <c r="J19" s="11">
        <v>39168</v>
      </c>
      <c r="K19" s="2">
        <f t="shared" ca="1" si="0"/>
        <v>18</v>
      </c>
      <c r="L19" s="4">
        <v>1</v>
      </c>
      <c r="M19" t="s">
        <v>257</v>
      </c>
      <c r="N19" s="9" t="s">
        <v>14</v>
      </c>
      <c r="O19" s="9">
        <v>1776</v>
      </c>
      <c r="P19" t="s">
        <v>258</v>
      </c>
    </row>
    <row r="20" spans="2:16">
      <c r="B20" s="6" t="s">
        <v>259</v>
      </c>
      <c r="C20" s="6" t="s">
        <v>260</v>
      </c>
      <c r="D20" s="6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119</v>
      </c>
      <c r="J20" s="11">
        <v>33824</v>
      </c>
      <c r="K20" s="2">
        <f t="shared" ca="1" si="0"/>
        <v>33</v>
      </c>
      <c r="L20" s="4">
        <v>0</v>
      </c>
      <c r="M20" t="s">
        <v>266</v>
      </c>
      <c r="N20" s="9" t="s">
        <v>14</v>
      </c>
      <c r="O20" s="9">
        <v>2641</v>
      </c>
      <c r="P20" t="s">
        <v>267</v>
      </c>
    </row>
    <row r="21" spans="2:16">
      <c r="B21" s="6" t="s">
        <v>268</v>
      </c>
      <c r="C21" s="6" t="s">
        <v>269</v>
      </c>
      <c r="D21" s="6" t="s">
        <v>233</v>
      </c>
      <c r="E21" t="s">
        <v>270</v>
      </c>
      <c r="F21" t="s">
        <v>271</v>
      </c>
      <c r="G21" t="s">
        <v>272</v>
      </c>
      <c r="H21" t="s">
        <v>273</v>
      </c>
      <c r="I21" t="s">
        <v>139</v>
      </c>
      <c r="J21" s="11">
        <v>38127</v>
      </c>
      <c r="K21" s="2">
        <f t="shared" ca="1" si="0"/>
        <v>21</v>
      </c>
      <c r="L21" s="4">
        <v>2</v>
      </c>
      <c r="M21" t="s">
        <v>274</v>
      </c>
      <c r="N21" s="9" t="s">
        <v>22</v>
      </c>
      <c r="O21" s="9">
        <v>1925</v>
      </c>
      <c r="P21" t="s">
        <v>275</v>
      </c>
    </row>
    <row r="22" spans="2:16">
      <c r="B22" s="6" t="s">
        <v>276</v>
      </c>
      <c r="C22" s="6" t="s">
        <v>134</v>
      </c>
      <c r="D22" s="6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149</v>
      </c>
      <c r="J22" s="11">
        <v>35002</v>
      </c>
      <c r="K22" s="2">
        <f t="shared" ca="1" si="0"/>
        <v>29</v>
      </c>
      <c r="L22" s="4">
        <v>1</v>
      </c>
      <c r="M22" t="s">
        <v>282</v>
      </c>
      <c r="N22" s="9" t="s">
        <v>22</v>
      </c>
      <c r="O22" s="9">
        <v>5507</v>
      </c>
      <c r="P22" t="s">
        <v>283</v>
      </c>
    </row>
    <row r="23" spans="2:16">
      <c r="B23" s="6" t="s">
        <v>284</v>
      </c>
      <c r="C23" s="6" t="s">
        <v>285</v>
      </c>
      <c r="D23" s="6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239</v>
      </c>
      <c r="J23" s="11">
        <v>32541</v>
      </c>
      <c r="K23" s="2">
        <f t="shared" ca="1" si="0"/>
        <v>36</v>
      </c>
      <c r="L23" s="4">
        <v>3</v>
      </c>
      <c r="M23" t="s">
        <v>291</v>
      </c>
      <c r="N23" s="9" t="s">
        <v>14</v>
      </c>
      <c r="O23" s="9">
        <v>4462</v>
      </c>
      <c r="P23" t="s">
        <v>292</v>
      </c>
    </row>
    <row r="24" spans="2:16">
      <c r="B24" s="6" t="s">
        <v>293</v>
      </c>
      <c r="C24" s="6" t="s">
        <v>103</v>
      </c>
      <c r="D24" s="6" t="s">
        <v>294</v>
      </c>
      <c r="E24" t="s">
        <v>295</v>
      </c>
      <c r="F24" t="s">
        <v>296</v>
      </c>
      <c r="G24" t="s">
        <v>297</v>
      </c>
      <c r="H24" t="s">
        <v>298</v>
      </c>
      <c r="I24" t="s">
        <v>99</v>
      </c>
      <c r="J24" s="11">
        <v>37454</v>
      </c>
      <c r="K24" s="2">
        <f t="shared" ca="1" si="0"/>
        <v>23</v>
      </c>
      <c r="L24" s="4">
        <v>1</v>
      </c>
      <c r="M24" t="s">
        <v>299</v>
      </c>
      <c r="N24" s="9" t="s">
        <v>14</v>
      </c>
      <c r="O24" s="9">
        <v>4802</v>
      </c>
      <c r="P24" t="s">
        <v>300</v>
      </c>
    </row>
    <row r="25" spans="2:16">
      <c r="B25" s="6" t="s">
        <v>259</v>
      </c>
      <c r="C25" s="6" t="s">
        <v>301</v>
      </c>
      <c r="D25" s="6" t="s">
        <v>302</v>
      </c>
      <c r="E25" t="s">
        <v>303</v>
      </c>
      <c r="F25">
        <v>13538</v>
      </c>
      <c r="G25" t="s">
        <v>304</v>
      </c>
      <c r="H25" t="s">
        <v>305</v>
      </c>
      <c r="I25" t="s">
        <v>99</v>
      </c>
      <c r="J25" s="11">
        <v>36110</v>
      </c>
      <c r="K25" s="2">
        <f t="shared" ca="1" si="0"/>
        <v>26</v>
      </c>
      <c r="L25" s="4">
        <v>3</v>
      </c>
      <c r="M25" t="s">
        <v>306</v>
      </c>
      <c r="N25" s="9" t="s">
        <v>14</v>
      </c>
      <c r="O25" s="9">
        <v>3283</v>
      </c>
      <c r="P25" t="s">
        <v>307</v>
      </c>
    </row>
    <row r="26" spans="2:16">
      <c r="B26" s="6" t="s">
        <v>308</v>
      </c>
      <c r="C26" s="6" t="s">
        <v>309</v>
      </c>
      <c r="D26" s="6" t="s">
        <v>310</v>
      </c>
      <c r="E26" t="s">
        <v>311</v>
      </c>
      <c r="F26" s="7" t="s">
        <v>312</v>
      </c>
      <c r="G26" t="s">
        <v>313</v>
      </c>
      <c r="H26" t="s">
        <v>314</v>
      </c>
      <c r="I26" t="s">
        <v>119</v>
      </c>
      <c r="J26" s="11">
        <v>31516</v>
      </c>
      <c r="K26" s="2">
        <f t="shared" ca="1" si="0"/>
        <v>39</v>
      </c>
      <c r="L26" s="4">
        <v>2</v>
      </c>
      <c r="M26" t="s">
        <v>315</v>
      </c>
      <c r="N26" s="9" t="s">
        <v>22</v>
      </c>
      <c r="O26" s="9">
        <v>3225</v>
      </c>
      <c r="P26" t="s">
        <v>316</v>
      </c>
    </row>
    <row r="27" spans="2:16">
      <c r="B27" s="6" t="s">
        <v>317</v>
      </c>
      <c r="C27" s="6" t="s">
        <v>318</v>
      </c>
      <c r="D27" s="6" t="s">
        <v>319</v>
      </c>
      <c r="E27" t="s">
        <v>253</v>
      </c>
      <c r="F27" s="7" t="s">
        <v>320</v>
      </c>
      <c r="G27" t="s">
        <v>321</v>
      </c>
      <c r="H27" t="s">
        <v>322</v>
      </c>
      <c r="I27" t="s">
        <v>149</v>
      </c>
      <c r="J27" s="11">
        <v>37626</v>
      </c>
      <c r="K27" s="2">
        <f t="shared" ca="1" si="0"/>
        <v>22</v>
      </c>
      <c r="L27" s="4">
        <v>0</v>
      </c>
      <c r="M27" t="s">
        <v>323</v>
      </c>
      <c r="N27" s="9" t="s">
        <v>22</v>
      </c>
      <c r="O27" s="9">
        <v>2410</v>
      </c>
      <c r="P27" t="s">
        <v>324</v>
      </c>
    </row>
    <row r="28" spans="2:16">
      <c r="B28" s="6" t="s">
        <v>325</v>
      </c>
      <c r="C28" s="6" t="s">
        <v>326</v>
      </c>
      <c r="D28" s="6" t="s">
        <v>327</v>
      </c>
      <c r="E28" t="s">
        <v>262</v>
      </c>
      <c r="F28" s="7" t="s">
        <v>328</v>
      </c>
      <c r="G28" t="s">
        <v>329</v>
      </c>
      <c r="H28" t="s">
        <v>330</v>
      </c>
      <c r="I28" t="s">
        <v>119</v>
      </c>
      <c r="J28" s="11">
        <v>33395</v>
      </c>
      <c r="K28" s="2">
        <f t="shared" ca="1" si="0"/>
        <v>34</v>
      </c>
      <c r="L28" s="4">
        <v>2</v>
      </c>
      <c r="M28" t="s">
        <v>331</v>
      </c>
      <c r="N28" s="9" t="s">
        <v>14</v>
      </c>
      <c r="O28" s="9">
        <v>2347</v>
      </c>
      <c r="P28" t="s">
        <v>332</v>
      </c>
    </row>
    <row r="29" spans="2:16">
      <c r="B29" s="6" t="s">
        <v>333</v>
      </c>
      <c r="C29" s="6" t="s">
        <v>334</v>
      </c>
      <c r="D29" s="6" t="s">
        <v>335</v>
      </c>
      <c r="E29" t="s">
        <v>270</v>
      </c>
      <c r="F29" s="7" t="s">
        <v>336</v>
      </c>
      <c r="G29" t="s">
        <v>337</v>
      </c>
      <c r="H29" t="s">
        <v>314</v>
      </c>
      <c r="I29" t="s">
        <v>338</v>
      </c>
      <c r="J29" s="11">
        <v>36588</v>
      </c>
      <c r="K29" s="2">
        <f t="shared" ca="1" si="0"/>
        <v>25</v>
      </c>
      <c r="L29" s="4">
        <v>2</v>
      </c>
      <c r="M29" t="s">
        <v>339</v>
      </c>
      <c r="N29" s="9" t="s">
        <v>14</v>
      </c>
      <c r="O29" s="9">
        <v>2515</v>
      </c>
      <c r="P29" t="s">
        <v>340</v>
      </c>
    </row>
    <row r="30" spans="2:16">
      <c r="B30" s="6" t="s">
        <v>341</v>
      </c>
      <c r="C30" s="6" t="s">
        <v>342</v>
      </c>
      <c r="D30" s="6" t="s">
        <v>343</v>
      </c>
      <c r="E30" t="s">
        <v>278</v>
      </c>
      <c r="F30" s="7" t="s">
        <v>336</v>
      </c>
      <c r="G30" t="s">
        <v>337</v>
      </c>
      <c r="H30" t="s">
        <v>314</v>
      </c>
      <c r="I30" t="s">
        <v>338</v>
      </c>
      <c r="J30" s="11">
        <v>35692</v>
      </c>
      <c r="K30" s="2">
        <f t="shared" ca="1" si="0"/>
        <v>27</v>
      </c>
      <c r="L30" s="4">
        <v>2</v>
      </c>
      <c r="M30" t="s">
        <v>339</v>
      </c>
      <c r="N30" s="9" t="s">
        <v>22</v>
      </c>
      <c r="O30" s="9">
        <v>4467</v>
      </c>
      <c r="P30" t="s">
        <v>344</v>
      </c>
    </row>
    <row r="31" spans="2:16">
      <c r="B31" s="6" t="s">
        <v>345</v>
      </c>
      <c r="C31" s="6" t="s">
        <v>346</v>
      </c>
      <c r="D31" s="6" t="s">
        <v>347</v>
      </c>
      <c r="E31" t="s">
        <v>287</v>
      </c>
      <c r="F31" s="7">
        <v>13520</v>
      </c>
      <c r="G31" t="s">
        <v>348</v>
      </c>
      <c r="H31" t="s">
        <v>349</v>
      </c>
      <c r="I31" t="s">
        <v>99</v>
      </c>
      <c r="J31" s="11">
        <v>31040</v>
      </c>
      <c r="K31" s="2">
        <f t="shared" ca="1" si="0"/>
        <v>40</v>
      </c>
      <c r="L31" s="4">
        <v>3</v>
      </c>
      <c r="M31" t="s">
        <v>350</v>
      </c>
      <c r="N31" s="9" t="s">
        <v>14</v>
      </c>
      <c r="O31" s="9">
        <v>1710</v>
      </c>
      <c r="P31" t="s">
        <v>351</v>
      </c>
    </row>
    <row r="32" spans="2:16">
      <c r="B32" s="6" t="s">
        <v>352</v>
      </c>
      <c r="C32" s="6" t="s">
        <v>353</v>
      </c>
      <c r="D32" s="6" t="s">
        <v>354</v>
      </c>
      <c r="E32" t="s">
        <v>355</v>
      </c>
      <c r="F32" s="7" t="s">
        <v>356</v>
      </c>
      <c r="G32" t="s">
        <v>175</v>
      </c>
      <c r="H32" t="s">
        <v>176</v>
      </c>
      <c r="I32" t="s">
        <v>109</v>
      </c>
      <c r="J32" s="11">
        <v>38533</v>
      </c>
      <c r="K32" s="2">
        <f t="shared" ca="1" si="0"/>
        <v>20</v>
      </c>
      <c r="L32" s="4">
        <v>3</v>
      </c>
      <c r="M32" t="s">
        <v>177</v>
      </c>
      <c r="N32" s="9" t="s">
        <v>22</v>
      </c>
      <c r="O32" s="9">
        <v>1861</v>
      </c>
      <c r="P32" t="s">
        <v>357</v>
      </c>
    </row>
    <row r="33" spans="2:16">
      <c r="B33" s="6" t="s">
        <v>358</v>
      </c>
      <c r="C33" s="6" t="s">
        <v>359</v>
      </c>
      <c r="D33" s="6" t="s">
        <v>360</v>
      </c>
      <c r="E33" t="s">
        <v>361</v>
      </c>
      <c r="F33" s="7" t="s">
        <v>362</v>
      </c>
      <c r="G33" t="s">
        <v>184</v>
      </c>
      <c r="H33" t="s">
        <v>185</v>
      </c>
      <c r="I33" t="s">
        <v>139</v>
      </c>
      <c r="J33" s="11">
        <v>36434</v>
      </c>
      <c r="K33" s="2">
        <f t="shared" ca="1" si="0"/>
        <v>25</v>
      </c>
      <c r="L33" s="4">
        <v>0</v>
      </c>
      <c r="M33" t="s">
        <v>186</v>
      </c>
      <c r="N33" s="9" t="s">
        <v>22</v>
      </c>
      <c r="O33" s="9">
        <v>4335</v>
      </c>
      <c r="P33" t="s">
        <v>363</v>
      </c>
    </row>
    <row r="34" spans="2:16">
      <c r="B34" s="6" t="s">
        <v>364</v>
      </c>
      <c r="C34" s="6" t="s">
        <v>365</v>
      </c>
      <c r="D34" s="6" t="s">
        <v>366</v>
      </c>
      <c r="E34" t="s">
        <v>367</v>
      </c>
      <c r="F34">
        <v>14090</v>
      </c>
      <c r="G34" t="s">
        <v>192</v>
      </c>
      <c r="H34" t="s">
        <v>193</v>
      </c>
      <c r="I34" t="s">
        <v>194</v>
      </c>
      <c r="J34" s="11">
        <v>36924</v>
      </c>
      <c r="K34" s="2">
        <f t="shared" ca="1" si="0"/>
        <v>24</v>
      </c>
      <c r="L34" s="4">
        <v>3</v>
      </c>
      <c r="M34" t="s">
        <v>195</v>
      </c>
      <c r="N34" s="9" t="s">
        <v>22</v>
      </c>
      <c r="O34" s="9">
        <v>1600</v>
      </c>
      <c r="P34" t="s">
        <v>368</v>
      </c>
    </row>
    <row r="35" spans="2:16">
      <c r="B35" s="6" t="s">
        <v>369</v>
      </c>
      <c r="C35" s="6" t="s">
        <v>29</v>
      </c>
      <c r="D35" s="6" t="s">
        <v>370</v>
      </c>
      <c r="E35" t="s">
        <v>371</v>
      </c>
      <c r="F35" s="7" t="s">
        <v>372</v>
      </c>
      <c r="G35" t="s">
        <v>202</v>
      </c>
      <c r="H35" t="s">
        <v>108</v>
      </c>
      <c r="I35" t="s">
        <v>109</v>
      </c>
      <c r="J35" s="11">
        <v>32363</v>
      </c>
      <c r="K35" s="2">
        <f t="shared" ca="1" si="0"/>
        <v>37</v>
      </c>
      <c r="L35" s="4">
        <v>1</v>
      </c>
      <c r="M35" t="s">
        <v>203</v>
      </c>
      <c r="N35" s="9" t="s">
        <v>22</v>
      </c>
      <c r="O35" s="9">
        <v>3945</v>
      </c>
      <c r="P35" t="s">
        <v>373</v>
      </c>
    </row>
    <row r="36" spans="2:16">
      <c r="B36" s="6" t="s">
        <v>374</v>
      </c>
      <c r="C36" s="6" t="s">
        <v>375</v>
      </c>
      <c r="D36" s="6" t="s">
        <v>376</v>
      </c>
      <c r="E36" t="s">
        <v>377</v>
      </c>
      <c r="F36" s="7" t="s">
        <v>378</v>
      </c>
      <c r="G36" t="s">
        <v>210</v>
      </c>
      <c r="H36" t="s">
        <v>211</v>
      </c>
      <c r="I36" t="s">
        <v>109</v>
      </c>
      <c r="J36" s="11">
        <v>35380</v>
      </c>
      <c r="K36" s="2">
        <f t="shared" ca="1" si="0"/>
        <v>28</v>
      </c>
      <c r="L36" s="4">
        <v>1</v>
      </c>
      <c r="M36" t="s">
        <v>212</v>
      </c>
      <c r="N36" s="9" t="s">
        <v>22</v>
      </c>
      <c r="O36" s="9">
        <v>3532</v>
      </c>
      <c r="P36" t="s">
        <v>379</v>
      </c>
    </row>
    <row r="37" spans="2:16">
      <c r="B37" s="6" t="s">
        <v>380</v>
      </c>
      <c r="C37" s="6" t="s">
        <v>381</v>
      </c>
      <c r="D37" s="6" t="s">
        <v>354</v>
      </c>
      <c r="E37" t="s">
        <v>382</v>
      </c>
      <c r="F37">
        <v>11230</v>
      </c>
      <c r="G37" t="s">
        <v>219</v>
      </c>
      <c r="H37" t="s">
        <v>220</v>
      </c>
      <c r="I37" t="s">
        <v>129</v>
      </c>
      <c r="J37" s="11">
        <v>38975</v>
      </c>
      <c r="K37" s="2">
        <f t="shared" ca="1" si="0"/>
        <v>19</v>
      </c>
      <c r="L37" s="4">
        <v>2</v>
      </c>
      <c r="M37" t="s">
        <v>221</v>
      </c>
      <c r="N37" s="9" t="s">
        <v>22</v>
      </c>
      <c r="O37" s="9">
        <v>3269</v>
      </c>
      <c r="P37" t="s">
        <v>383</v>
      </c>
    </row>
    <row r="38" spans="2:16">
      <c r="B38" s="6" t="s">
        <v>384</v>
      </c>
      <c r="C38" s="6" t="s">
        <v>385</v>
      </c>
      <c r="D38" s="6" t="s">
        <v>386</v>
      </c>
      <c r="E38" t="s">
        <v>387</v>
      </c>
      <c r="F38" s="7" t="s">
        <v>388</v>
      </c>
      <c r="G38" t="s">
        <v>228</v>
      </c>
      <c r="H38" t="s">
        <v>229</v>
      </c>
      <c r="I38" t="s">
        <v>139</v>
      </c>
      <c r="J38" s="11">
        <v>34031</v>
      </c>
      <c r="K38" s="2">
        <f t="shared" ca="1" si="0"/>
        <v>32</v>
      </c>
      <c r="L38" s="4">
        <v>0</v>
      </c>
      <c r="M38" t="s">
        <v>230</v>
      </c>
      <c r="N38" s="9" t="s">
        <v>22</v>
      </c>
      <c r="O38" s="9">
        <v>1536</v>
      </c>
      <c r="P38" t="s">
        <v>389</v>
      </c>
    </row>
    <row r="39" spans="2:16">
      <c r="B39" s="6" t="s">
        <v>390</v>
      </c>
      <c r="C39" s="6" t="s">
        <v>391</v>
      </c>
      <c r="D39" s="6" t="s">
        <v>392</v>
      </c>
      <c r="E39" t="s">
        <v>393</v>
      </c>
      <c r="F39" s="7" t="s">
        <v>394</v>
      </c>
      <c r="G39" t="s">
        <v>237</v>
      </c>
      <c r="H39" t="s">
        <v>238</v>
      </c>
      <c r="I39" t="s">
        <v>239</v>
      </c>
      <c r="J39" s="11">
        <v>38175</v>
      </c>
      <c r="K39" s="2">
        <f t="shared" ca="1" si="0"/>
        <v>21</v>
      </c>
      <c r="L39" s="4">
        <v>2</v>
      </c>
      <c r="M39" t="s">
        <v>240</v>
      </c>
      <c r="N39" s="9" t="s">
        <v>14</v>
      </c>
      <c r="O39" s="9">
        <v>4553</v>
      </c>
      <c r="P39" t="s">
        <v>395</v>
      </c>
    </row>
    <row r="40" spans="2:16">
      <c r="B40" s="6" t="s">
        <v>396</v>
      </c>
      <c r="C40" s="6" t="s">
        <v>397</v>
      </c>
      <c r="D40" s="6" t="s">
        <v>398</v>
      </c>
      <c r="E40" t="s">
        <v>399</v>
      </c>
      <c r="F40">
        <v>12100</v>
      </c>
      <c r="G40" t="s">
        <v>247</v>
      </c>
      <c r="H40" t="s">
        <v>248</v>
      </c>
      <c r="I40" t="s">
        <v>249</v>
      </c>
      <c r="J40" s="11">
        <v>33156</v>
      </c>
      <c r="K40" s="2">
        <f t="shared" ca="1" si="0"/>
        <v>34</v>
      </c>
      <c r="L40" s="4">
        <v>3</v>
      </c>
      <c r="M40" t="s">
        <v>250</v>
      </c>
      <c r="N40" s="9" t="s">
        <v>22</v>
      </c>
      <c r="O40" s="9">
        <v>3428</v>
      </c>
      <c r="P40" t="s">
        <v>400</v>
      </c>
    </row>
    <row r="41" spans="2:16">
      <c r="B41" s="6" t="s">
        <v>401</v>
      </c>
      <c r="C41" s="6" t="s">
        <v>402</v>
      </c>
      <c r="D41" s="6" t="s">
        <v>403</v>
      </c>
      <c r="E41" t="s">
        <v>404</v>
      </c>
      <c r="F41" s="7" t="s">
        <v>405</v>
      </c>
      <c r="G41" t="s">
        <v>255</v>
      </c>
      <c r="H41" t="s">
        <v>256</v>
      </c>
      <c r="I41" t="s">
        <v>109</v>
      </c>
      <c r="J41" s="11">
        <v>37318</v>
      </c>
      <c r="K41" s="2">
        <f t="shared" ca="1" si="0"/>
        <v>23</v>
      </c>
      <c r="L41" s="4">
        <v>3</v>
      </c>
      <c r="M41" t="s">
        <v>257</v>
      </c>
      <c r="N41" s="9" t="s">
        <v>14</v>
      </c>
      <c r="O41" s="9">
        <v>2523</v>
      </c>
      <c r="P41" t="s">
        <v>406</v>
      </c>
    </row>
    <row r="42" spans="2:16">
      <c r="B42" s="6" t="s">
        <v>407</v>
      </c>
      <c r="C42" s="6" t="s">
        <v>408</v>
      </c>
      <c r="D42" s="6" t="s">
        <v>327</v>
      </c>
      <c r="E42" t="s">
        <v>409</v>
      </c>
      <c r="F42" s="7" t="s">
        <v>410</v>
      </c>
      <c r="G42" t="s">
        <v>264</v>
      </c>
      <c r="H42" t="s">
        <v>265</v>
      </c>
      <c r="I42" t="s">
        <v>119</v>
      </c>
      <c r="J42" s="11">
        <v>35952</v>
      </c>
      <c r="K42" s="2">
        <f t="shared" ca="1" si="0"/>
        <v>27</v>
      </c>
      <c r="L42" s="4">
        <v>2</v>
      </c>
      <c r="M42" t="s">
        <v>266</v>
      </c>
      <c r="N42" s="9" t="s">
        <v>22</v>
      </c>
      <c r="O42" s="9">
        <v>3340</v>
      </c>
      <c r="P42" t="s">
        <v>411</v>
      </c>
    </row>
    <row r="43" spans="2:16">
      <c r="B43" s="6" t="s">
        <v>412</v>
      </c>
      <c r="C43" s="6" t="s">
        <v>413</v>
      </c>
      <c r="D43" s="6" t="s">
        <v>414</v>
      </c>
      <c r="E43" t="s">
        <v>415</v>
      </c>
      <c r="F43" s="7" t="s">
        <v>416</v>
      </c>
      <c r="G43" t="s">
        <v>272</v>
      </c>
      <c r="H43" t="s">
        <v>273</v>
      </c>
      <c r="I43" t="s">
        <v>139</v>
      </c>
      <c r="J43" s="11">
        <v>31778</v>
      </c>
      <c r="K43" s="2">
        <f t="shared" ca="1" si="0"/>
        <v>38</v>
      </c>
      <c r="L43" s="4">
        <v>3</v>
      </c>
      <c r="M43" t="s">
        <v>274</v>
      </c>
      <c r="N43" s="9" t="s">
        <v>22</v>
      </c>
      <c r="O43" s="9">
        <v>2256</v>
      </c>
      <c r="P43" t="s">
        <v>417</v>
      </c>
    </row>
    <row r="44" spans="2:16">
      <c r="B44" s="6" t="s">
        <v>418</v>
      </c>
      <c r="C44" s="6" t="s">
        <v>419</v>
      </c>
      <c r="D44" s="6" t="s">
        <v>420</v>
      </c>
      <c r="E44" t="s">
        <v>421</v>
      </c>
      <c r="F44" s="7" t="s">
        <v>422</v>
      </c>
      <c r="G44" t="s">
        <v>280</v>
      </c>
      <c r="H44" t="s">
        <v>281</v>
      </c>
      <c r="I44" t="s">
        <v>149</v>
      </c>
      <c r="J44" s="11">
        <v>37967</v>
      </c>
      <c r="K44" s="2">
        <f t="shared" ca="1" si="0"/>
        <v>21</v>
      </c>
      <c r="L44" s="4">
        <v>1</v>
      </c>
      <c r="M44" t="s">
        <v>282</v>
      </c>
      <c r="N44" s="9" t="s">
        <v>22</v>
      </c>
      <c r="O44" s="9">
        <v>1550</v>
      </c>
      <c r="P44" t="s">
        <v>423</v>
      </c>
    </row>
    <row r="45" spans="2:16">
      <c r="B45" s="6" t="s">
        <v>424</v>
      </c>
      <c r="C45" s="6" t="s">
        <v>425</v>
      </c>
      <c r="D45" s="6" t="s">
        <v>309</v>
      </c>
      <c r="E45" t="s">
        <v>426</v>
      </c>
      <c r="F45" s="7" t="s">
        <v>427</v>
      </c>
      <c r="G45" t="s">
        <v>289</v>
      </c>
      <c r="H45" t="s">
        <v>290</v>
      </c>
      <c r="I45" t="s">
        <v>239</v>
      </c>
      <c r="J45" s="11">
        <v>34824</v>
      </c>
      <c r="K45" s="2">
        <f t="shared" ca="1" si="0"/>
        <v>30</v>
      </c>
      <c r="L45" s="4">
        <v>1</v>
      </c>
      <c r="M45" t="s">
        <v>291</v>
      </c>
      <c r="N45" s="9" t="s">
        <v>22</v>
      </c>
      <c r="O45" s="9">
        <v>1788</v>
      </c>
      <c r="P45" t="s">
        <v>428</v>
      </c>
    </row>
    <row r="46" spans="2:16">
      <c r="B46" s="6" t="s">
        <v>259</v>
      </c>
      <c r="C46" s="6" t="s">
        <v>429</v>
      </c>
      <c r="D46" s="6" t="s">
        <v>354</v>
      </c>
      <c r="E46" t="s">
        <v>430</v>
      </c>
      <c r="F46">
        <v>10470</v>
      </c>
      <c r="G46" t="s">
        <v>297</v>
      </c>
      <c r="H46" t="s">
        <v>298</v>
      </c>
      <c r="I46" t="s">
        <v>99</v>
      </c>
      <c r="J46" s="11">
        <v>36526</v>
      </c>
      <c r="K46" s="2">
        <f t="shared" ca="1" si="0"/>
        <v>25</v>
      </c>
      <c r="L46" s="4">
        <v>2</v>
      </c>
      <c r="M46" t="s">
        <v>299</v>
      </c>
      <c r="N46" s="9" t="s">
        <v>22</v>
      </c>
      <c r="O46" s="9">
        <v>4407</v>
      </c>
      <c r="P46" t="s">
        <v>431</v>
      </c>
    </row>
    <row r="47" spans="2:16">
      <c r="B47" s="6" t="s">
        <v>432</v>
      </c>
      <c r="C47" s="6" t="s">
        <v>433</v>
      </c>
      <c r="D47" s="6" t="s">
        <v>434</v>
      </c>
      <c r="E47" t="s">
        <v>435</v>
      </c>
      <c r="F47">
        <v>12300</v>
      </c>
      <c r="G47" t="s">
        <v>436</v>
      </c>
      <c r="H47" t="s">
        <v>437</v>
      </c>
      <c r="I47" t="s">
        <v>249</v>
      </c>
      <c r="J47" s="11">
        <v>33636</v>
      </c>
      <c r="K47" s="2">
        <f t="shared" ca="1" si="0"/>
        <v>33</v>
      </c>
      <c r="L47" s="4">
        <v>2</v>
      </c>
      <c r="M47" t="s">
        <v>438</v>
      </c>
      <c r="N47" s="9" t="s">
        <v>22</v>
      </c>
      <c r="O47" s="9">
        <v>3146</v>
      </c>
      <c r="P47" t="s">
        <v>439</v>
      </c>
    </row>
    <row r="48" spans="2:16">
      <c r="B48" s="6" t="s">
        <v>440</v>
      </c>
      <c r="C48" s="6" t="s">
        <v>441</v>
      </c>
      <c r="D48" s="6" t="s">
        <v>442</v>
      </c>
      <c r="E48" t="s">
        <v>443</v>
      </c>
      <c r="F48" s="7" t="s">
        <v>444</v>
      </c>
      <c r="G48" t="s">
        <v>445</v>
      </c>
      <c r="H48" t="s">
        <v>446</v>
      </c>
      <c r="I48" t="s">
        <v>109</v>
      </c>
      <c r="J48" s="11">
        <v>39082</v>
      </c>
      <c r="K48" s="2">
        <f t="shared" ca="1" si="0"/>
        <v>18</v>
      </c>
      <c r="L48" s="4">
        <v>0</v>
      </c>
      <c r="M48" t="s">
        <v>447</v>
      </c>
      <c r="N48" s="9" t="s">
        <v>22</v>
      </c>
      <c r="O48" s="9">
        <v>4903</v>
      </c>
      <c r="P48" t="s">
        <v>448</v>
      </c>
    </row>
    <row r="49" spans="2:16">
      <c r="B49" s="6" t="s">
        <v>449</v>
      </c>
      <c r="C49" s="6" t="s">
        <v>450</v>
      </c>
      <c r="D49" s="6" t="s">
        <v>451</v>
      </c>
      <c r="E49" t="s">
        <v>452</v>
      </c>
      <c r="F49" s="7" t="s">
        <v>453</v>
      </c>
      <c r="G49" t="s">
        <v>454</v>
      </c>
      <c r="H49" t="s">
        <v>455</v>
      </c>
      <c r="I49" t="s">
        <v>239</v>
      </c>
      <c r="J49" s="11">
        <v>34586</v>
      </c>
      <c r="K49" s="2">
        <f t="shared" ca="1" si="0"/>
        <v>31</v>
      </c>
      <c r="L49" s="4">
        <v>3</v>
      </c>
      <c r="M49" t="s">
        <v>456</v>
      </c>
      <c r="N49" s="9" t="s">
        <v>22</v>
      </c>
      <c r="O49" s="9">
        <v>4222</v>
      </c>
      <c r="P49" t="s">
        <v>457</v>
      </c>
    </row>
    <row r="50" spans="2:16">
      <c r="B50" s="6" t="s">
        <v>458</v>
      </c>
      <c r="C50" s="6" t="s">
        <v>459</v>
      </c>
      <c r="D50" s="6" t="s">
        <v>460</v>
      </c>
      <c r="E50" t="s">
        <v>461</v>
      </c>
      <c r="F50" s="7" t="s">
        <v>462</v>
      </c>
      <c r="G50" t="s">
        <v>463</v>
      </c>
      <c r="H50" t="s">
        <v>464</v>
      </c>
      <c r="I50" t="s">
        <v>465</v>
      </c>
      <c r="J50" s="11">
        <v>31109</v>
      </c>
      <c r="K50" s="2">
        <f t="shared" ca="1" si="0"/>
        <v>40</v>
      </c>
      <c r="L50" s="4">
        <v>3</v>
      </c>
      <c r="M50" t="s">
        <v>466</v>
      </c>
      <c r="N50" s="9" t="s">
        <v>14</v>
      </c>
      <c r="O50" s="9">
        <v>4582</v>
      </c>
      <c r="P50" t="s">
        <v>467</v>
      </c>
    </row>
    <row r="51" spans="2:16">
      <c r="B51" s="6" t="s">
        <v>468</v>
      </c>
      <c r="C51" s="6" t="s">
        <v>469</v>
      </c>
      <c r="D51" s="6" t="s">
        <v>470</v>
      </c>
      <c r="E51" t="s">
        <v>471</v>
      </c>
      <c r="F51" s="7" t="s">
        <v>472</v>
      </c>
      <c r="G51" t="s">
        <v>473</v>
      </c>
      <c r="H51" t="s">
        <v>474</v>
      </c>
      <c r="I51" t="s">
        <v>149</v>
      </c>
      <c r="J51" s="11">
        <v>25530</v>
      </c>
      <c r="K51" s="2">
        <f ca="1">INT((TODAY()-J51)/365.25)</f>
        <v>55</v>
      </c>
      <c r="L51" s="5">
        <v>1</v>
      </c>
      <c r="M51" t="s">
        <v>475</v>
      </c>
      <c r="N51" s="10" t="s">
        <v>14</v>
      </c>
      <c r="O51" s="10">
        <v>2509</v>
      </c>
      <c r="P51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632C-38D7-4B81-AEF7-F090FE4A2EAF}">
  <dimension ref="A1:H11"/>
  <sheetViews>
    <sheetView workbookViewId="0">
      <selection activeCell="B15" sqref="B15"/>
    </sheetView>
  </sheetViews>
  <sheetFormatPr defaultRowHeight="15"/>
  <cols>
    <col min="1" max="1" width="21.5703125" bestFit="1" customWidth="1"/>
    <col min="2" max="2" width="20.28515625" bestFit="1" customWidth="1"/>
    <col min="3" max="3" width="16" bestFit="1" customWidth="1"/>
    <col min="4" max="4" width="29.85546875" bestFit="1" customWidth="1"/>
    <col min="5" max="5" width="16.7109375" bestFit="1" customWidth="1"/>
    <col min="6" max="6" width="10.7109375" bestFit="1" customWidth="1"/>
    <col min="7" max="7" width="11" bestFit="1" customWidth="1"/>
    <col min="8" max="8" width="21.28515625" bestFit="1" customWidth="1"/>
  </cols>
  <sheetData>
    <row r="1" spans="1:8">
      <c r="A1" t="s">
        <v>0</v>
      </c>
      <c r="B1" t="s">
        <v>2</v>
      </c>
      <c r="C1" t="s">
        <v>477</v>
      </c>
      <c r="D1" t="s">
        <v>8</v>
      </c>
      <c r="E1" t="s">
        <v>478</v>
      </c>
      <c r="F1" t="s">
        <v>479</v>
      </c>
      <c r="G1" t="s">
        <v>480</v>
      </c>
      <c r="H1" t="s">
        <v>481</v>
      </c>
    </row>
    <row r="2" spans="1:8">
      <c r="A2">
        <v>1</v>
      </c>
      <c r="B2" t="s">
        <v>15</v>
      </c>
      <c r="C2" t="s">
        <v>482</v>
      </c>
      <c r="D2" t="s">
        <v>483</v>
      </c>
      <c r="E2" t="s">
        <v>95</v>
      </c>
      <c r="F2" t="s">
        <v>484</v>
      </c>
      <c r="G2" t="s">
        <v>485</v>
      </c>
      <c r="H2" t="s">
        <v>486</v>
      </c>
    </row>
    <row r="3" spans="1:8">
      <c r="A3">
        <v>2</v>
      </c>
      <c r="B3" t="s">
        <v>23</v>
      </c>
      <c r="C3" t="s">
        <v>482</v>
      </c>
      <c r="D3" t="s">
        <v>487</v>
      </c>
      <c r="E3" t="s">
        <v>488</v>
      </c>
      <c r="F3" t="s">
        <v>489</v>
      </c>
      <c r="G3" t="s">
        <v>490</v>
      </c>
      <c r="H3" t="s">
        <v>491</v>
      </c>
    </row>
    <row r="4" spans="1:8">
      <c r="A4">
        <v>3</v>
      </c>
      <c r="B4" t="s">
        <v>30</v>
      </c>
      <c r="C4" t="s">
        <v>482</v>
      </c>
      <c r="D4" t="s">
        <v>492</v>
      </c>
      <c r="E4" t="s">
        <v>493</v>
      </c>
      <c r="F4" t="s">
        <v>494</v>
      </c>
      <c r="G4" t="s">
        <v>495</v>
      </c>
      <c r="H4" t="s">
        <v>496</v>
      </c>
    </row>
    <row r="5" spans="1:8">
      <c r="A5">
        <v>4</v>
      </c>
      <c r="B5" t="s">
        <v>37</v>
      </c>
      <c r="C5" t="s">
        <v>482</v>
      </c>
      <c r="D5" t="s">
        <v>497</v>
      </c>
      <c r="E5" t="s">
        <v>498</v>
      </c>
      <c r="F5" t="s">
        <v>499</v>
      </c>
      <c r="G5" t="s">
        <v>500</v>
      </c>
      <c r="H5" t="s">
        <v>501</v>
      </c>
    </row>
    <row r="6" spans="1:8">
      <c r="A6">
        <v>5</v>
      </c>
      <c r="B6" t="s">
        <v>44</v>
      </c>
      <c r="C6" t="s">
        <v>482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</row>
    <row r="7" spans="1:8">
      <c r="A7">
        <v>6</v>
      </c>
      <c r="B7" t="s">
        <v>51</v>
      </c>
      <c r="C7" t="s">
        <v>482</v>
      </c>
      <c r="D7" t="s">
        <v>507</v>
      </c>
      <c r="E7" t="s">
        <v>508</v>
      </c>
      <c r="F7" t="s">
        <v>509</v>
      </c>
      <c r="G7" t="s">
        <v>510</v>
      </c>
      <c r="H7" t="s">
        <v>511</v>
      </c>
    </row>
    <row r="8" spans="1:8">
      <c r="A8">
        <v>7</v>
      </c>
      <c r="B8" t="s">
        <v>58</v>
      </c>
      <c r="C8" t="s">
        <v>482</v>
      </c>
      <c r="D8" t="s">
        <v>512</v>
      </c>
      <c r="E8" t="s">
        <v>415</v>
      </c>
      <c r="F8" t="s">
        <v>513</v>
      </c>
      <c r="G8" t="s">
        <v>514</v>
      </c>
      <c r="H8" t="s">
        <v>515</v>
      </c>
    </row>
    <row r="9" spans="1:8">
      <c r="A9">
        <v>8</v>
      </c>
      <c r="B9" t="s">
        <v>65</v>
      </c>
      <c r="C9" t="s">
        <v>482</v>
      </c>
      <c r="D9" t="s">
        <v>516</v>
      </c>
      <c r="E9" t="s">
        <v>517</v>
      </c>
      <c r="F9" t="s">
        <v>518</v>
      </c>
      <c r="G9" t="s">
        <v>519</v>
      </c>
      <c r="H9" t="s">
        <v>520</v>
      </c>
    </row>
    <row r="10" spans="1:8">
      <c r="A10">
        <v>9</v>
      </c>
      <c r="B10" t="s">
        <v>72</v>
      </c>
      <c r="C10" t="s">
        <v>482</v>
      </c>
      <c r="D10" t="s">
        <v>521</v>
      </c>
      <c r="E10" t="s">
        <v>522</v>
      </c>
      <c r="F10" t="s">
        <v>523</v>
      </c>
      <c r="G10" t="s">
        <v>524</v>
      </c>
      <c r="H10" t="s">
        <v>72</v>
      </c>
    </row>
    <row r="11" spans="1:8">
      <c r="A11">
        <v>10</v>
      </c>
      <c r="B11" t="s">
        <v>79</v>
      </c>
      <c r="C11" t="s">
        <v>482</v>
      </c>
      <c r="D11" t="s">
        <v>525</v>
      </c>
      <c r="E11" t="s">
        <v>526</v>
      </c>
      <c r="F11" t="s">
        <v>527</v>
      </c>
      <c r="G11" t="s">
        <v>528</v>
      </c>
      <c r="H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9FF3-A124-49E6-934A-BCFCAA61C597}">
  <dimension ref="A1:W11"/>
  <sheetViews>
    <sheetView topLeftCell="P1" workbookViewId="0">
      <selection activeCell="V13" sqref="V13"/>
    </sheetView>
  </sheetViews>
  <sheetFormatPr defaultRowHeight="15"/>
  <cols>
    <col min="4" max="5" width="21.7109375" bestFit="1" customWidth="1"/>
    <col min="9" max="10" width="18" bestFit="1" customWidth="1"/>
    <col min="11" max="11" width="14" bestFit="1" customWidth="1"/>
    <col min="12" max="12" width="15.7109375" bestFit="1" customWidth="1"/>
    <col min="13" max="13" width="12.7109375" bestFit="1" customWidth="1"/>
    <col min="14" max="14" width="14.5703125" bestFit="1" customWidth="1"/>
    <col min="15" max="15" width="11.42578125" bestFit="1" customWidth="1"/>
    <col min="16" max="16" width="18" bestFit="1" customWidth="1"/>
    <col min="17" max="17" width="17.140625" customWidth="1"/>
    <col min="18" max="18" width="22.140625" bestFit="1" customWidth="1"/>
    <col min="19" max="20" width="20.140625" customWidth="1"/>
    <col min="22" max="22" width="20.28515625" bestFit="1" customWidth="1"/>
    <col min="23" max="23" width="16.85546875" bestFit="1" customWidth="1"/>
  </cols>
  <sheetData>
    <row r="1" spans="1:23" ht="43.5">
      <c r="A1" s="12"/>
      <c r="B1" s="12" t="s">
        <v>2</v>
      </c>
      <c r="C1" s="12" t="s">
        <v>529</v>
      </c>
      <c r="D1" s="12" t="s">
        <v>530</v>
      </c>
      <c r="E1" s="12" t="s">
        <v>531</v>
      </c>
      <c r="F1" s="12" t="s">
        <v>532</v>
      </c>
      <c r="G1" s="12" t="s">
        <v>6</v>
      </c>
      <c r="H1" s="12" t="s">
        <v>533</v>
      </c>
      <c r="I1" s="12" t="s">
        <v>534</v>
      </c>
      <c r="J1" s="12" t="s">
        <v>535</v>
      </c>
      <c r="K1" s="12" t="s">
        <v>536</v>
      </c>
      <c r="L1" s="12" t="s">
        <v>537</v>
      </c>
      <c r="M1" s="12" t="s">
        <v>532</v>
      </c>
      <c r="N1" s="12" t="s">
        <v>538</v>
      </c>
      <c r="O1" s="12" t="s">
        <v>539</v>
      </c>
      <c r="P1" s="12" t="s">
        <v>540</v>
      </c>
      <c r="Q1" s="13" t="s">
        <v>541</v>
      </c>
      <c r="R1" s="12" t="s">
        <v>542</v>
      </c>
      <c r="S1" s="12" t="s">
        <v>543</v>
      </c>
      <c r="T1" s="13" t="s">
        <v>544</v>
      </c>
      <c r="U1" s="12" t="s">
        <v>545</v>
      </c>
      <c r="V1" s="12" t="s">
        <v>7</v>
      </c>
      <c r="W1" s="12" t="s">
        <v>85</v>
      </c>
    </row>
    <row r="2" spans="1:23">
      <c r="A2" t="s">
        <v>546</v>
      </c>
      <c r="B2" t="s">
        <v>547</v>
      </c>
      <c r="C2" t="s">
        <v>548</v>
      </c>
      <c r="D2" s="11">
        <v>43963</v>
      </c>
      <c r="E2" t="s">
        <v>549</v>
      </c>
      <c r="F2" t="s">
        <v>550</v>
      </c>
      <c r="G2" t="s">
        <v>22</v>
      </c>
      <c r="H2" t="s">
        <v>551</v>
      </c>
      <c r="I2" t="s">
        <v>552</v>
      </c>
      <c r="J2" t="s">
        <v>553</v>
      </c>
      <c r="K2" t="s">
        <v>554</v>
      </c>
      <c r="L2" t="s">
        <v>555</v>
      </c>
      <c r="M2" t="s">
        <v>550</v>
      </c>
      <c r="N2" t="s">
        <v>556</v>
      </c>
      <c r="O2" t="s">
        <v>557</v>
      </c>
      <c r="P2" t="s">
        <v>558</v>
      </c>
      <c r="Q2" s="14">
        <v>45870</v>
      </c>
      <c r="R2" t="s">
        <v>559</v>
      </c>
      <c r="S2" t="s">
        <v>560</v>
      </c>
      <c r="T2" t="s">
        <v>561</v>
      </c>
      <c r="V2" t="s">
        <v>15</v>
      </c>
      <c r="W2" t="s">
        <v>194</v>
      </c>
    </row>
    <row r="3" spans="1:23">
      <c r="A3" t="s">
        <v>562</v>
      </c>
      <c r="B3" t="s">
        <v>36</v>
      </c>
      <c r="C3" t="s">
        <v>563</v>
      </c>
      <c r="D3" s="11">
        <v>44628</v>
      </c>
      <c r="E3" t="s">
        <v>564</v>
      </c>
      <c r="F3" t="s">
        <v>565</v>
      </c>
      <c r="G3" t="s">
        <v>14</v>
      </c>
      <c r="H3" t="s">
        <v>566</v>
      </c>
      <c r="I3" t="s">
        <v>375</v>
      </c>
      <c r="J3" t="s">
        <v>567</v>
      </c>
      <c r="K3" t="s">
        <v>554</v>
      </c>
      <c r="L3" t="s">
        <v>555</v>
      </c>
      <c r="M3" t="s">
        <v>565</v>
      </c>
      <c r="N3" t="s">
        <v>556</v>
      </c>
      <c r="O3" t="s">
        <v>568</v>
      </c>
      <c r="P3" t="s">
        <v>569</v>
      </c>
      <c r="Q3" s="14">
        <v>45853</v>
      </c>
      <c r="R3" t="s">
        <v>570</v>
      </c>
      <c r="S3" t="s">
        <v>571</v>
      </c>
      <c r="T3" t="s">
        <v>561</v>
      </c>
      <c r="V3" t="s">
        <v>23</v>
      </c>
      <c r="W3" t="s">
        <v>239</v>
      </c>
    </row>
    <row r="4" spans="1:23">
      <c r="A4" t="s">
        <v>572</v>
      </c>
      <c r="B4" t="s">
        <v>573</v>
      </c>
      <c r="C4" t="s">
        <v>548</v>
      </c>
      <c r="D4" s="11">
        <v>43789</v>
      </c>
      <c r="E4" t="s">
        <v>574</v>
      </c>
      <c r="F4" t="s">
        <v>575</v>
      </c>
      <c r="G4" t="s">
        <v>22</v>
      </c>
      <c r="H4" t="s">
        <v>576</v>
      </c>
      <c r="I4" t="s">
        <v>375</v>
      </c>
      <c r="J4" t="s">
        <v>577</v>
      </c>
      <c r="K4" t="s">
        <v>554</v>
      </c>
      <c r="L4" t="s">
        <v>555</v>
      </c>
      <c r="M4" t="s">
        <v>575</v>
      </c>
      <c r="N4" t="s">
        <v>578</v>
      </c>
      <c r="O4" t="s">
        <v>579</v>
      </c>
      <c r="P4" t="s">
        <v>580</v>
      </c>
      <c r="Q4" s="14">
        <v>45879</v>
      </c>
      <c r="R4" t="s">
        <v>581</v>
      </c>
      <c r="S4" t="s">
        <v>582</v>
      </c>
      <c r="T4" t="s">
        <v>561</v>
      </c>
      <c r="V4" t="s">
        <v>30</v>
      </c>
      <c r="W4" t="s">
        <v>109</v>
      </c>
    </row>
    <row r="5" spans="1:23">
      <c r="A5" t="s">
        <v>583</v>
      </c>
      <c r="B5" t="s">
        <v>584</v>
      </c>
      <c r="C5" t="s">
        <v>563</v>
      </c>
      <c r="D5" s="11">
        <v>44377</v>
      </c>
      <c r="E5" t="s">
        <v>585</v>
      </c>
      <c r="F5" t="s">
        <v>565</v>
      </c>
      <c r="G5" t="s">
        <v>14</v>
      </c>
      <c r="H5" t="s">
        <v>375</v>
      </c>
      <c r="I5" t="s">
        <v>566</v>
      </c>
      <c r="J5" t="s">
        <v>553</v>
      </c>
      <c r="K5" t="s">
        <v>586</v>
      </c>
      <c r="L5" t="s">
        <v>555</v>
      </c>
      <c r="M5" t="s">
        <v>565</v>
      </c>
      <c r="N5" t="s">
        <v>587</v>
      </c>
      <c r="O5" t="s">
        <v>568</v>
      </c>
      <c r="P5" t="s">
        <v>588</v>
      </c>
      <c r="Q5" s="14">
        <v>45858</v>
      </c>
      <c r="R5" t="s">
        <v>589</v>
      </c>
      <c r="S5" t="s">
        <v>590</v>
      </c>
      <c r="T5" t="s">
        <v>591</v>
      </c>
      <c r="V5" t="s">
        <v>37</v>
      </c>
      <c r="W5" t="s">
        <v>139</v>
      </c>
    </row>
    <row r="6" spans="1:23">
      <c r="A6" t="s">
        <v>592</v>
      </c>
      <c r="B6" t="s">
        <v>593</v>
      </c>
      <c r="C6" t="s">
        <v>548</v>
      </c>
      <c r="D6" s="11">
        <v>43145</v>
      </c>
      <c r="E6" t="s">
        <v>594</v>
      </c>
      <c r="F6" t="s">
        <v>550</v>
      </c>
      <c r="G6" t="s">
        <v>22</v>
      </c>
      <c r="H6" t="s">
        <v>551</v>
      </c>
      <c r="I6" t="s">
        <v>576</v>
      </c>
      <c r="J6" t="s">
        <v>553</v>
      </c>
      <c r="K6" t="s">
        <v>595</v>
      </c>
      <c r="L6" t="s">
        <v>555</v>
      </c>
      <c r="M6" t="s">
        <v>550</v>
      </c>
      <c r="N6" t="s">
        <v>556</v>
      </c>
      <c r="O6" t="s">
        <v>557</v>
      </c>
      <c r="P6" t="s">
        <v>558</v>
      </c>
      <c r="Q6" s="14">
        <v>45874</v>
      </c>
      <c r="R6" t="s">
        <v>596</v>
      </c>
      <c r="S6" t="s">
        <v>597</v>
      </c>
      <c r="T6" t="s">
        <v>591</v>
      </c>
      <c r="V6" t="s">
        <v>44</v>
      </c>
      <c r="W6" t="s">
        <v>149</v>
      </c>
    </row>
    <row r="7" spans="1:23">
      <c r="A7" t="s">
        <v>598</v>
      </c>
      <c r="B7" t="s">
        <v>599</v>
      </c>
      <c r="C7" t="s">
        <v>563</v>
      </c>
      <c r="D7" s="11">
        <v>44936</v>
      </c>
      <c r="E7" t="s">
        <v>600</v>
      </c>
      <c r="F7" t="s">
        <v>565</v>
      </c>
      <c r="G7" t="s">
        <v>14</v>
      </c>
      <c r="H7" t="s">
        <v>601</v>
      </c>
      <c r="I7" t="s">
        <v>375</v>
      </c>
      <c r="J7" t="s">
        <v>602</v>
      </c>
      <c r="K7" t="s">
        <v>586</v>
      </c>
      <c r="L7" t="s">
        <v>603</v>
      </c>
      <c r="M7" t="s">
        <v>565</v>
      </c>
      <c r="N7" t="s">
        <v>556</v>
      </c>
      <c r="O7" t="s">
        <v>568</v>
      </c>
      <c r="P7" t="s">
        <v>558</v>
      </c>
      <c r="Q7" s="14">
        <v>45881</v>
      </c>
      <c r="R7" t="s">
        <v>604</v>
      </c>
      <c r="S7" t="s">
        <v>605</v>
      </c>
      <c r="T7" t="s">
        <v>561</v>
      </c>
      <c r="V7" t="s">
        <v>51</v>
      </c>
      <c r="W7" t="s">
        <v>239</v>
      </c>
    </row>
    <row r="8" spans="1:23">
      <c r="A8" t="s">
        <v>606</v>
      </c>
      <c r="B8" t="s">
        <v>607</v>
      </c>
      <c r="C8" t="s">
        <v>548</v>
      </c>
      <c r="D8" s="11">
        <v>44099</v>
      </c>
      <c r="E8" t="s">
        <v>608</v>
      </c>
      <c r="F8" t="s">
        <v>575</v>
      </c>
      <c r="G8" t="s">
        <v>22</v>
      </c>
      <c r="H8" t="s">
        <v>566</v>
      </c>
      <c r="I8" t="s">
        <v>551</v>
      </c>
      <c r="J8" t="s">
        <v>553</v>
      </c>
      <c r="K8" t="s">
        <v>609</v>
      </c>
      <c r="L8" t="s">
        <v>555</v>
      </c>
      <c r="M8" t="s">
        <v>575</v>
      </c>
      <c r="N8" t="s">
        <v>556</v>
      </c>
      <c r="O8" t="s">
        <v>579</v>
      </c>
      <c r="P8" t="s">
        <v>610</v>
      </c>
      <c r="Q8" s="14">
        <v>45870</v>
      </c>
      <c r="R8" t="s">
        <v>611</v>
      </c>
      <c r="S8" t="s">
        <v>612</v>
      </c>
      <c r="T8" t="s">
        <v>591</v>
      </c>
      <c r="V8" t="s">
        <v>58</v>
      </c>
      <c r="W8" t="s">
        <v>119</v>
      </c>
    </row>
    <row r="9" spans="1:23">
      <c r="A9" t="s">
        <v>613</v>
      </c>
      <c r="B9" t="s">
        <v>614</v>
      </c>
      <c r="C9" t="s">
        <v>563</v>
      </c>
      <c r="D9" s="11">
        <v>44686</v>
      </c>
      <c r="E9" t="s">
        <v>615</v>
      </c>
      <c r="F9" t="s">
        <v>565</v>
      </c>
      <c r="G9" t="s">
        <v>14</v>
      </c>
      <c r="H9" t="s">
        <v>616</v>
      </c>
      <c r="I9" t="s">
        <v>552</v>
      </c>
      <c r="J9" t="s">
        <v>553</v>
      </c>
      <c r="K9" t="s">
        <v>554</v>
      </c>
      <c r="L9" t="s">
        <v>555</v>
      </c>
      <c r="M9" t="s">
        <v>565</v>
      </c>
      <c r="N9" t="s">
        <v>556</v>
      </c>
      <c r="O9" t="s">
        <v>568</v>
      </c>
      <c r="P9" t="s">
        <v>558</v>
      </c>
      <c r="Q9" s="14">
        <v>45866</v>
      </c>
      <c r="R9" t="s">
        <v>617</v>
      </c>
      <c r="S9" t="s">
        <v>618</v>
      </c>
      <c r="T9" t="s">
        <v>561</v>
      </c>
      <c r="V9" t="s">
        <v>65</v>
      </c>
      <c r="W9" t="s">
        <v>109</v>
      </c>
    </row>
    <row r="10" spans="1:23">
      <c r="A10" t="s">
        <v>619</v>
      </c>
      <c r="B10" t="s">
        <v>620</v>
      </c>
      <c r="C10" t="s">
        <v>548</v>
      </c>
      <c r="D10" s="11">
        <v>42934</v>
      </c>
      <c r="E10" t="s">
        <v>621</v>
      </c>
      <c r="F10" t="s">
        <v>550</v>
      </c>
      <c r="G10" t="s">
        <v>22</v>
      </c>
      <c r="H10" t="s">
        <v>551</v>
      </c>
      <c r="I10" t="s">
        <v>552</v>
      </c>
      <c r="J10" t="s">
        <v>553</v>
      </c>
      <c r="K10" t="s">
        <v>554</v>
      </c>
      <c r="L10" t="s">
        <v>555</v>
      </c>
      <c r="M10" t="s">
        <v>550</v>
      </c>
      <c r="N10" t="s">
        <v>556</v>
      </c>
      <c r="O10" t="s">
        <v>557</v>
      </c>
      <c r="P10" t="s">
        <v>558</v>
      </c>
      <c r="Q10" s="14">
        <v>45872</v>
      </c>
      <c r="R10" t="s">
        <v>622</v>
      </c>
      <c r="S10" t="s">
        <v>623</v>
      </c>
      <c r="T10" t="s">
        <v>591</v>
      </c>
      <c r="V10" t="s">
        <v>72</v>
      </c>
      <c r="W10" t="s">
        <v>99</v>
      </c>
    </row>
    <row r="11" spans="1:23">
      <c r="A11" t="s">
        <v>624</v>
      </c>
      <c r="B11" t="s">
        <v>625</v>
      </c>
      <c r="C11" t="s">
        <v>563</v>
      </c>
      <c r="D11" s="11">
        <v>44511</v>
      </c>
      <c r="E11" t="s">
        <v>626</v>
      </c>
      <c r="F11" t="s">
        <v>565</v>
      </c>
      <c r="G11" t="s">
        <v>22</v>
      </c>
      <c r="H11" t="s">
        <v>375</v>
      </c>
      <c r="I11" t="s">
        <v>551</v>
      </c>
      <c r="J11" t="s">
        <v>627</v>
      </c>
      <c r="K11" t="s">
        <v>554</v>
      </c>
      <c r="L11" t="s">
        <v>555</v>
      </c>
      <c r="M11" t="s">
        <v>565</v>
      </c>
      <c r="N11" t="s">
        <v>556</v>
      </c>
      <c r="O11" t="s">
        <v>568</v>
      </c>
      <c r="P11" t="s">
        <v>558</v>
      </c>
      <c r="Q11" s="14">
        <v>45879</v>
      </c>
      <c r="R11" t="s">
        <v>628</v>
      </c>
      <c r="S11" t="s">
        <v>629</v>
      </c>
      <c r="T11" t="s">
        <v>591</v>
      </c>
      <c r="V11" t="s">
        <v>79</v>
      </c>
      <c r="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2025-09-14T01:50:28Z</dcterms:created>
  <dcterms:modified xsi:type="dcterms:W3CDTF">2025-09-16T00:05:56Z</dcterms:modified>
  <cp:category/>
  <cp:contentStatus/>
</cp:coreProperties>
</file>