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00" activeTab="1"/>
  </bookViews>
  <sheets>
    <sheet name="OKTOBER" sheetId="39" r:id="rId1"/>
    <sheet name="KOLOM" sheetId="7" r:id="rId2"/>
    <sheet name="Sheet1" sheetId="40" r:id="rId3"/>
  </sheets>
  <definedNames>
    <definedName name="_xlnm._FilterDatabase" localSheetId="0" hidden="1">OKTOBER!$B$5:$D$338</definedName>
    <definedName name="_xlnm._FilterDatabase" localSheetId="1" hidden="1">KOLOM!$B$5:$C$325</definedName>
    <definedName name="_xlnm.Print_Area" localSheetId="1">KOLOM!$A$329:$O$356</definedName>
    <definedName name="_xlnm.Print_Area" localSheetId="0">OKTOBER!$A$2:$I$342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<sst xmlns="http://schemas.openxmlformats.org/spreadsheetml/2006/main" count="1987" uniqueCount="543">
  <si>
    <t>STOCK BARANG OKTOBER 2024</t>
  </si>
  <si>
    <t>NO</t>
  </si>
  <si>
    <t>NAMA BARANG</t>
  </si>
  <si>
    <t>JUMLAH</t>
  </si>
  <si>
    <t>SATUAN</t>
  </si>
  <si>
    <t>MASUK</t>
  </si>
  <si>
    <t>KELUAR</t>
  </si>
  <si>
    <t>TOTAL</t>
  </si>
  <si>
    <t>1 MPA PSI                     ( BU LUSI )</t>
  </si>
  <si>
    <t>DUS/PCS</t>
  </si>
  <si>
    <t>12PC DOUBLE OPEN END WRENCH SET ( GAAA1206 )</t>
  </si>
  <si>
    <t>PCS</t>
  </si>
  <si>
    <t>2.5 MPA PSI              ( BU LUSI )</t>
  </si>
  <si>
    <t>3M 4100 SUPER POLISH</t>
  </si>
  <si>
    <t>3M 5100 MERAH</t>
  </si>
  <si>
    <r>
      <rPr>
        <sz val="11"/>
        <color theme="1"/>
        <rFont val="Calibri"/>
        <charset val="1"/>
        <scheme val="minor"/>
      </rPr>
      <t xml:space="preserve">AFN77675988 ( KARET MEMBRAN REGULATOR NEPPLE ) COUPLING PIPA                                                 </t>
    </r>
    <r>
      <rPr>
        <sz val="11"/>
        <color rgb="FFFF0000"/>
        <rFont val="Calibri"/>
        <charset val="134"/>
        <scheme val="minor"/>
      </rPr>
      <t>KARET MEMBRAN REGULATOR NEPPLE (COUPLING CPL W-PVC/SST FOR NIPPLE PIPE-22 LAYING/FLOOR)</t>
    </r>
  </si>
  <si>
    <r>
      <rPr>
        <sz val="11"/>
        <color theme="1"/>
        <rFont val="Calibri"/>
        <charset val="1"/>
        <scheme val="minor"/>
      </rPr>
      <t xml:space="preserve">AIR COUPLING 8/6 351456-0302                      </t>
    </r>
    <r>
      <rPr>
        <sz val="11"/>
        <color rgb="FFFF0000"/>
        <rFont val="Calibri"/>
        <charset val="134"/>
        <scheme val="minor"/>
      </rPr>
      <t xml:space="preserve">AIR COUPLING 8/6 351456-0302 </t>
    </r>
  </si>
  <si>
    <t>PC</t>
  </si>
  <si>
    <r>
      <rPr>
        <sz val="11"/>
        <color theme="1"/>
        <rFont val="Calibri"/>
        <charset val="1"/>
        <scheme val="minor"/>
      </rPr>
      <t xml:space="preserve">AIR COUPLING NRV 90605-4426                              </t>
    </r>
    <r>
      <rPr>
        <sz val="11"/>
        <color rgb="FFFF0000"/>
        <rFont val="Calibri"/>
        <charset val="134"/>
        <scheme val="minor"/>
      </rPr>
      <t xml:space="preserve">  AIR COUPLING NRV 90605-4426</t>
    </r>
  </si>
  <si>
    <t>ALVA LAVAL LKLA-T NC 8MM 25-63,5</t>
  </si>
  <si>
    <t>PCS/DUS</t>
  </si>
  <si>
    <r>
      <rPr>
        <sz val="11"/>
        <color theme="1"/>
        <rFont val="Calibri"/>
        <charset val="1"/>
        <scheme val="minor"/>
      </rPr>
      <t xml:space="preserve">ALVA LAVAL SERVICE KIT CPMI-2/CPMO-2                  </t>
    </r>
    <r>
      <rPr>
        <sz val="11"/>
        <color rgb="FFFF0000"/>
        <rFont val="Calibri"/>
        <charset val="134"/>
        <scheme val="minor"/>
      </rPr>
      <t>SERVICE KIT ALFALAVAL CPMO-2</t>
    </r>
  </si>
  <si>
    <r>
      <rPr>
        <sz val="11"/>
        <color theme="1"/>
        <rFont val="Calibri"/>
        <charset val="1"/>
        <scheme val="minor"/>
      </rPr>
      <t xml:space="preserve">ALVA LAVAL SERVICE KIT EPDM SRC/SMO C/O 51/NW50     </t>
    </r>
    <r>
      <rPr>
        <sz val="11"/>
        <color rgb="FFFF0000"/>
        <rFont val="Calibri"/>
        <charset val="134"/>
        <scheme val="minor"/>
      </rPr>
      <t>SEAL KIT ALVALAVAL ISO 51/TO</t>
    </r>
  </si>
  <si>
    <t>ATAU</t>
  </si>
  <si>
    <t>ALVA LAVAL SERVICE KIT EPDM UNIQUE 51-DN50 PLUG SET-UP 12</t>
  </si>
  <si>
    <r>
      <rPr>
        <sz val="11"/>
        <color theme="1"/>
        <rFont val="Calibri"/>
        <charset val="1"/>
        <scheme val="minor"/>
      </rPr>
      <t xml:space="preserve">AMETEK ITALIA 230-50/60 CL.155                  </t>
    </r>
    <r>
      <rPr>
        <sz val="11"/>
        <color rgb="FFFF0000"/>
        <rFont val="Calibri"/>
        <charset val="134"/>
        <scheme val="minor"/>
      </rPr>
      <t>MOTOR VACCUM CLEANER TYPE 1 STAGE THERMOPROTECTED MERK ECOSPITAL</t>
    </r>
  </si>
  <si>
    <t>ANDERSON NEGELE PANJANG NVS-143/500/M/X/XI</t>
  </si>
  <si>
    <r>
      <rPr>
        <sz val="11"/>
        <color theme="1"/>
        <rFont val="Calibri"/>
        <charset val="1"/>
        <scheme val="minor"/>
      </rPr>
      <t xml:space="preserve">ANDERSON-NEGELE NCS-L-11/50/PNP/M12          </t>
    </r>
    <r>
      <rPr>
        <sz val="11"/>
        <color rgb="FFFF0000"/>
        <rFont val="Calibri"/>
        <charset val="134"/>
        <scheme val="minor"/>
      </rPr>
      <t xml:space="preserve"> LEVEL SENSOR NEGELE NCS-L-11/PNP</t>
    </r>
  </si>
  <si>
    <t>ANGLE SEAT DN40 PN25 L4408</t>
  </si>
  <si>
    <t>UN</t>
  </si>
  <si>
    <r>
      <rPr>
        <sz val="11"/>
        <color theme="1"/>
        <rFont val="Calibri"/>
        <charset val="1"/>
        <scheme val="minor"/>
      </rPr>
      <t xml:space="preserve">ANGLE SEAT GLOBE VALVE DN40 GEMU              </t>
    </r>
    <r>
      <rPr>
        <sz val="11"/>
        <color rgb="FFFF0000"/>
        <rFont val="Calibri"/>
        <charset val="134"/>
        <scheme val="minor"/>
      </rPr>
      <t>ANGLE SEAT GLOBE VALVE DN40 GEMU</t>
    </r>
  </si>
  <si>
    <r>
      <rPr>
        <sz val="11"/>
        <color theme="1"/>
        <rFont val="Calibri"/>
        <charset val="1"/>
        <scheme val="minor"/>
      </rPr>
      <t xml:space="preserve">ANGLE VALVE BURKERT 1415  ( BURKERT ANGLE SEAT VALVE "W71MA" DN40 )                           </t>
    </r>
    <r>
      <rPr>
        <sz val="11"/>
        <color rgb="FFFF0000"/>
        <rFont val="Calibri"/>
        <charset val="134"/>
        <scheme val="minor"/>
      </rPr>
      <t>BURKERT ANGLE SEAT VALVE "W71MA" DN40</t>
    </r>
  </si>
  <si>
    <t>BUAT MASANG VACUM P. NUNGKY</t>
  </si>
  <si>
    <t>ARITA 107 CF8 1.5 BUTTERFLY VALVE CI CF8 SS410 CONNECTION UNIVERSAL FLANGE</t>
  </si>
  <si>
    <t>ARMATHEM PRESSURE GAUGE EN837-1</t>
  </si>
  <si>
    <t>ARMATHERM 100MM 1/2" NPT</t>
  </si>
  <si>
    <t>ARMATHERM 63MM 1/4" NPT</t>
  </si>
  <si>
    <r>
      <rPr>
        <sz val="11"/>
        <color theme="1"/>
        <rFont val="Calibri"/>
        <charset val="1"/>
        <scheme val="minor"/>
      </rPr>
      <t xml:space="preserve">ARMATHERM VGA-121-76GM VACUUM GAUGE 2,5IN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ARMATHERM VGA-121-76GM VACUUM GAUGE 2,5IN</t>
    </r>
  </si>
  <si>
    <t>ARV DN65 CF8 025</t>
  </si>
  <si>
    <t>AT-70 (KERUCUT BESI)</t>
  </si>
  <si>
    <r>
      <rPr>
        <sz val="11"/>
        <color theme="1"/>
        <rFont val="Calibri"/>
        <charset val="1"/>
        <scheme val="minor"/>
      </rPr>
      <t xml:space="preserve">AVENTICS 0820 055 502            </t>
    </r>
    <r>
      <rPr>
        <sz val="11"/>
        <color rgb="FFFF0000"/>
        <rFont val="Calibri"/>
        <charset val="134"/>
        <scheme val="minor"/>
      </rPr>
      <t xml:space="preserve"> UNI VALVE 5/2 80106167      atau       BI VALVE 5/2 80106168</t>
    </r>
  </si>
  <si>
    <r>
      <rPr>
        <sz val="11"/>
        <color theme="1"/>
        <rFont val="Calibri"/>
        <charset val="1"/>
        <scheme val="minor"/>
      </rPr>
      <t xml:space="preserve">AVENTICS MNR : R414002401 ECOLEAN     </t>
    </r>
    <r>
      <rPr>
        <sz val="11"/>
        <color rgb="FFFF0000"/>
        <rFont val="Calibri"/>
        <charset val="134"/>
        <scheme val="minor"/>
      </rPr>
      <t>ECOLEAN E/P PRESSURE REGULATOR 80106-162</t>
    </r>
  </si>
  <si>
    <r>
      <rPr>
        <sz val="11"/>
        <color theme="1"/>
        <rFont val="Calibri"/>
        <charset val="1"/>
        <scheme val="minor"/>
      </rPr>
      <t xml:space="preserve">AVENTICS REXROTH 0820 055 052                                           </t>
    </r>
    <r>
      <rPr>
        <sz val="11"/>
        <color rgb="FFFF0000"/>
        <rFont val="Calibri"/>
        <charset val="134"/>
        <scheme val="minor"/>
      </rPr>
      <t>UNI VALVE 5/2 80106167      atau       BI VALVE 5/2 80106168</t>
    </r>
  </si>
  <si>
    <t>BALL KEY WRENCH SET TOPTUL 9PCS LONG ( GAAL0916 )</t>
  </si>
  <si>
    <t>BALL VALVE 1/2"</t>
  </si>
  <si>
    <t>BALL VALVE 3/4"</t>
  </si>
  <si>
    <r>
      <rPr>
        <sz val="11"/>
        <color theme="1"/>
        <rFont val="Calibri"/>
        <charset val="1"/>
        <scheme val="minor"/>
      </rPr>
      <t xml:space="preserve">BALL VALVE SANKYO 2IN                               </t>
    </r>
    <r>
      <rPr>
        <sz val="11"/>
        <color rgb="FFFF0000"/>
        <rFont val="Calibri"/>
        <charset val="134"/>
        <scheme val="minor"/>
      </rPr>
      <t xml:space="preserve"> BALL VALVE SANKYO 2IN</t>
    </r>
  </si>
  <si>
    <t>BAUT BESAR</t>
  </si>
  <si>
    <r>
      <rPr>
        <sz val="11"/>
        <color theme="1"/>
        <rFont val="Calibri"/>
        <charset val="1"/>
        <scheme val="minor"/>
      </rPr>
      <t xml:space="preserve">BELT FASTENERS CLIPPER 12-12"/300MM STRIPES G005A-SS-300W                                                    </t>
    </r>
    <r>
      <rPr>
        <sz val="11"/>
        <color rgb="FFFF0000"/>
        <rFont val="Calibri"/>
        <charset val="134"/>
        <scheme val="minor"/>
      </rPr>
      <t xml:space="preserve"> STEEL BELT LACING 35N SUS304 100X1200MM</t>
    </r>
  </si>
  <si>
    <t>1 BOX = 6 PSG</t>
  </si>
  <si>
    <r>
      <rPr>
        <sz val="11"/>
        <color theme="1"/>
        <rFont val="Calibri"/>
        <charset val="1"/>
        <scheme val="minor"/>
      </rPr>
      <t xml:space="preserve">BENANG JAHIT UNICORN 20/6 BIRU                         </t>
    </r>
    <r>
      <rPr>
        <sz val="11"/>
        <color rgb="FFFF0000"/>
        <rFont val="Calibri"/>
        <charset val="134"/>
        <scheme val="minor"/>
      </rPr>
      <t>BENANG JAHIT UNICORN 20/6 BIRU</t>
    </r>
  </si>
  <si>
    <t>1 DUZ = 100 PC</t>
  </si>
  <si>
    <t>BESI L BERBAGAI UKURAN 4 TOPTUL SNCM+V</t>
  </si>
  <si>
    <t>BESI LONJONG</t>
  </si>
  <si>
    <t>BOLA KECIL ORANGE</t>
  </si>
  <si>
    <r>
      <rPr>
        <sz val="11"/>
        <color theme="1"/>
        <rFont val="Calibri"/>
        <charset val="1"/>
        <scheme val="minor"/>
      </rPr>
      <t xml:space="preserve">BOX PANEL OPTIONAL UK 30X20X15                         </t>
    </r>
    <r>
      <rPr>
        <sz val="11"/>
        <color rgb="FFFF0000"/>
        <rFont val="Calibri"/>
        <charset val="134"/>
        <scheme val="minor"/>
      </rPr>
      <t>BOX PANEL OPTIONAL UK 30X20X15</t>
    </r>
  </si>
  <si>
    <t>BRACKET PNEUMATIC AL #32X32X44</t>
  </si>
  <si>
    <r>
      <rPr>
        <sz val="11"/>
        <color theme="1"/>
        <rFont val="Calibri"/>
        <charset val="1"/>
        <scheme val="minor"/>
      </rPr>
      <t xml:space="preserve">BRIDGESTON SELANG BLENDER DOUBLE 1/4IN                                    </t>
    </r>
    <r>
      <rPr>
        <sz val="11"/>
        <color rgb="FFFF0000"/>
        <rFont val="Calibri"/>
        <charset val="134"/>
        <scheme val="minor"/>
      </rPr>
      <t xml:space="preserve"> BRIDGESTON SELANG BLENDER DOUBLE 1/4IN</t>
    </r>
  </si>
  <si>
    <t>M</t>
  </si>
  <si>
    <t>BULB HID MHE-150 E27 KRIS 150W 4000K (LAMPU)</t>
  </si>
  <si>
    <t>BURKERT</t>
  </si>
  <si>
    <t>BURKET 2000 B 25.0 PTFE VA DN25 PN16</t>
  </si>
  <si>
    <t>BURKET FLOW 2000 A 20.0 PTFE VA 316L DN20 PN25</t>
  </si>
  <si>
    <t>BURKET FLOW 2000 B 15.0 PTFE VA 316L DN15 PN25</t>
  </si>
  <si>
    <t>BURKET FLUID CONTROL SYSTEMS DN 10</t>
  </si>
  <si>
    <r>
      <rPr>
        <sz val="11"/>
        <color theme="1"/>
        <rFont val="Calibri"/>
        <charset val="1"/>
        <scheme val="minor"/>
      </rPr>
      <t xml:space="preserve">BY5 PROD - FOAMER CUCI PRODUK SNOW WASH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BY5 PROD - FOAMER CUCI PRODUK/MOBILE FOAMER SNOW WASH</t>
    </r>
  </si>
  <si>
    <r>
      <rPr>
        <sz val="11"/>
        <color theme="1"/>
        <rFont val="Calibri"/>
        <charset val="1"/>
        <scheme val="minor"/>
      </rPr>
      <t xml:space="preserve">BY-5/THERMOCOUPLE RETORT 8CD                         </t>
    </r>
    <r>
      <rPr>
        <sz val="11"/>
        <color rgb="FFFF0000"/>
        <rFont val="Calibri"/>
        <charset val="134"/>
        <scheme val="minor"/>
      </rPr>
      <t>BY-5/THERMOCOUPLE RETORT 8CD</t>
    </r>
  </si>
  <si>
    <r>
      <rPr>
        <sz val="11"/>
        <color theme="1"/>
        <rFont val="Calibri"/>
        <charset val="1"/>
        <scheme val="minor"/>
      </rPr>
      <t xml:space="preserve">CAMOZZI M004-R00 + PRESSURE GAUGE          </t>
    </r>
    <r>
      <rPr>
        <sz val="11"/>
        <color rgb="FFFF0000"/>
        <rFont val="Calibri"/>
        <charset val="134"/>
        <scheme val="minor"/>
      </rPr>
      <t>CAMOZZI M004-R00 + PRESSURE GAUGE</t>
    </r>
  </si>
  <si>
    <r>
      <rPr>
        <sz val="11"/>
        <color theme="1"/>
        <rFont val="Calibri"/>
        <charset val="1"/>
        <scheme val="minor"/>
      </rPr>
      <t>CAMOZZI MC238-L00 16 BAR 50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>C</t>
    </r>
  </si>
  <si>
    <r>
      <rPr>
        <sz val="11"/>
        <color theme="1"/>
        <rFont val="Calibri"/>
        <charset val="1"/>
        <scheme val="minor"/>
      </rPr>
      <t xml:space="preserve">CAR SIC VIT HJ92N-55+60 MECH SEAL      </t>
    </r>
    <r>
      <rPr>
        <sz val="11"/>
        <color rgb="FFFF0000"/>
        <rFont val="Calibri"/>
        <charset val="134"/>
        <scheme val="minor"/>
      </rPr>
      <t>MECH SEAL EAGLE BRUGGMAN 0211 HJ92N/55-G</t>
    </r>
  </si>
  <si>
    <r>
      <rPr>
        <sz val="11"/>
        <color theme="1"/>
        <rFont val="Calibri"/>
        <charset val="1"/>
        <scheme val="minor"/>
      </rPr>
      <t xml:space="preserve">CARBON BRUSHES HITACHI 999-021                        </t>
    </r>
    <r>
      <rPr>
        <sz val="11"/>
        <color rgb="FFFF0000"/>
        <rFont val="Calibri"/>
        <charset val="134"/>
        <scheme val="minor"/>
      </rPr>
      <t xml:space="preserve"> HITACHI CARBON BRUSH 4INCH</t>
    </r>
  </si>
  <si>
    <t>(1 BX= 10 PC)</t>
  </si>
  <si>
    <r>
      <rPr>
        <sz val="11"/>
        <color theme="1"/>
        <rFont val="Calibri"/>
        <charset val="1"/>
        <scheme val="minor"/>
      </rPr>
      <t xml:space="preserve">CAREL IR33W7LR20 ELECTRONIC CONTROLLER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CAREL IR33W7LR20 ELECTRONIC CONTROLLER</t>
    </r>
  </si>
  <si>
    <t>CARTUCCIA (FILTER) HEPA 220X180X170 CISF H 1307708</t>
  </si>
  <si>
    <t>CHAIN WRENCH 30-160MM ( JJAH0901 )</t>
  </si>
  <si>
    <t>CLAM (BORGOL)</t>
  </si>
  <si>
    <t>CLAMP BORGOL BESAR</t>
  </si>
  <si>
    <t>CLAMP BORGOL KECIL</t>
  </si>
  <si>
    <r>
      <rPr>
        <sz val="11"/>
        <color theme="1"/>
        <rFont val="Calibri"/>
        <charset val="1"/>
        <scheme val="minor"/>
      </rPr>
      <t xml:space="preserve">CONNECTING FERRULE 3" RANGE 0-1 MPA 4IN ( PRESSURE GAUGE 4IN 0-1 MPA ) </t>
    </r>
    <r>
      <rPr>
        <sz val="8"/>
        <color theme="1"/>
        <rFont val="Calibri"/>
        <charset val="134"/>
        <scheme val="minor"/>
      </rPr>
      <t xml:space="preserve">TOKPED                         </t>
    </r>
    <r>
      <rPr>
        <sz val="8"/>
        <color rgb="FFFF0000"/>
        <rFont val="Calibri"/>
        <charset val="134"/>
        <scheme val="minor"/>
      </rPr>
      <t xml:space="preserve">   </t>
    </r>
    <r>
      <rPr>
        <sz val="11"/>
        <color rgb="FFFF0000"/>
        <rFont val="Calibri"/>
        <charset val="134"/>
        <scheme val="minor"/>
      </rPr>
      <t>CONNECTING FERRULE 3" RANGE 0-1 MPA 4IN</t>
    </r>
  </si>
  <si>
    <r>
      <rPr>
        <sz val="11"/>
        <color theme="1"/>
        <rFont val="Calibri"/>
        <charset val="1"/>
        <scheme val="minor"/>
      </rPr>
      <t xml:space="preserve">COPELAND COMPRESSOR ZR144KC TFD 52E          </t>
    </r>
    <r>
      <rPr>
        <sz val="11"/>
        <color rgb="FFFF0000"/>
        <rFont val="Calibri"/>
        <charset val="134"/>
        <scheme val="minor"/>
      </rPr>
      <t xml:space="preserve"> COPELAND COMPRESSOR AC ZR144KC-TFD 52 E 12PK</t>
    </r>
  </si>
  <si>
    <r>
      <rPr>
        <sz val="11"/>
        <color theme="1"/>
        <rFont val="Calibri"/>
        <charset val="1"/>
        <scheme val="minor"/>
      </rPr>
      <t xml:space="preserve">CURRENT TRANSFORMER 75/5A SCHNEIDER   </t>
    </r>
    <r>
      <rPr>
        <sz val="11"/>
        <color rgb="FFFF0000"/>
        <rFont val="Calibri"/>
        <charset val="134"/>
        <scheme val="minor"/>
      </rPr>
      <t>CURRENT TRANSFORMER 75/5A SCHNEIDER</t>
    </r>
  </si>
  <si>
    <r>
      <rPr>
        <sz val="11"/>
        <color theme="1"/>
        <rFont val="Calibri"/>
        <charset val="1"/>
        <scheme val="minor"/>
      </rPr>
      <t xml:space="preserve">CURTAIN ACCESSORIES-BRACKETS 200MM ( XRSSC-200 )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CURTAIN ACCESSORIES-BRACKETS 200MM ( XRSSC-200 )</t>
    </r>
  </si>
  <si>
    <t>SET</t>
  </si>
  <si>
    <r>
      <rPr>
        <sz val="11"/>
        <color theme="1"/>
        <rFont val="Calibri"/>
        <charset val="1"/>
        <scheme val="minor"/>
      </rPr>
      <t xml:space="preserve">CURTAIN ACCESSORIES-BRACKETS 300MM ( XRSSC-300 )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CURTAIN ACCESSORIES-BRACKETS 300MM ( XRSSC-300 )</t>
    </r>
  </si>
  <si>
    <t>CURVED JAW LOCKING PLIER WITH WIRE CUTTER 10IN ( DAAQ2B10 )</t>
  </si>
  <si>
    <t>CURVED JAW LOCKING PLIER WITH WIRE CUTTER 5IN ( DAAQ1A05 )</t>
  </si>
  <si>
    <t>CURVED JAW LOCKING PLIER WITH WIRE CUTTER 7IN ( DAAQ1A07 )</t>
  </si>
  <si>
    <t>CYCLO DRIVE GENUINE PARTS KOYO GSRM0303</t>
  </si>
  <si>
    <r>
      <rPr>
        <sz val="11"/>
        <color theme="1"/>
        <rFont val="Calibri"/>
        <charset val="1"/>
        <scheme val="minor"/>
      </rPr>
      <t xml:space="preserve">CYLINDER 8202326 ( FESTO DSNU-16 )             </t>
    </r>
    <r>
      <rPr>
        <sz val="11"/>
        <color rgb="FFFF0000"/>
        <rFont val="Calibri"/>
        <charset val="134"/>
        <scheme val="minor"/>
      </rPr>
      <t>CYLINDER 8202326 ( FESTO DSNU-16 )</t>
    </r>
  </si>
  <si>
    <r>
      <rPr>
        <sz val="11"/>
        <color theme="1"/>
        <rFont val="Calibri"/>
        <charset val="1"/>
        <scheme val="minor"/>
      </rPr>
      <t xml:space="preserve">DAB PRESSURE SWITCH POMPA 250W                </t>
    </r>
    <r>
      <rPr>
        <sz val="11"/>
        <color rgb="FFFF0000"/>
        <rFont val="Calibri"/>
        <charset val="134"/>
        <scheme val="minor"/>
      </rPr>
      <t xml:space="preserve"> DAB PRESSURE SWITCH POMPA 250W</t>
    </r>
  </si>
  <si>
    <r>
      <rPr>
        <sz val="11"/>
        <color theme="1"/>
        <rFont val="Calibri"/>
        <charset val="1"/>
        <scheme val="minor"/>
      </rPr>
      <t xml:space="preserve">DANFOSS COIL SOLENOID VALVE 018F6801 220/230V 50HZ 12W                                                                       </t>
    </r>
    <r>
      <rPr>
        <sz val="11"/>
        <color rgb="FFFF0000"/>
        <rFont val="Calibri"/>
        <charset val="134"/>
        <scheme val="minor"/>
      </rPr>
      <t>DANFOSS COIL SOLENOID VALVE 018F6801 220/230V 50HZ 12W</t>
    </r>
  </si>
  <si>
    <r>
      <rPr>
        <sz val="11"/>
        <color theme="1"/>
        <rFont val="Calibri"/>
        <charset val="1"/>
        <scheme val="minor"/>
      </rPr>
      <t xml:space="preserve">DANFOSS PRESSURE SWITCH KP-15                              </t>
    </r>
    <r>
      <rPr>
        <sz val="11"/>
        <color rgb="FFFF0000"/>
        <rFont val="Calibri"/>
        <charset val="134"/>
        <scheme val="minor"/>
      </rPr>
      <t>DANFOSS PRESSURE SWITCH KP-15</t>
    </r>
  </si>
  <si>
    <t>ROLL</t>
  </si>
  <si>
    <r>
      <rPr>
        <sz val="11"/>
        <color theme="1"/>
        <rFont val="Calibri"/>
        <charset val="1"/>
        <scheme val="minor"/>
      </rPr>
      <t xml:space="preserve">DATA LOGGER LIGHT PANASONIC                      </t>
    </r>
    <r>
      <rPr>
        <sz val="11"/>
        <color rgb="FFFF0000"/>
        <rFont val="Calibri"/>
        <charset val="134"/>
        <scheme val="minor"/>
      </rPr>
      <t>DATA LOGGER LIGHT PANASONIC</t>
    </r>
  </si>
  <si>
    <r>
      <rPr>
        <sz val="11"/>
        <color theme="1"/>
        <rFont val="Calibri"/>
        <charset val="1"/>
        <scheme val="minor"/>
      </rPr>
      <t xml:space="preserve">DATALOGGER ECOGRAPH T RSG35 (E+5)             </t>
    </r>
    <r>
      <rPr>
        <sz val="11"/>
        <color rgb="FFFF0000"/>
        <rFont val="Calibri"/>
        <charset val="134"/>
        <scheme val="minor"/>
      </rPr>
      <t>DATALOGGER ECOGRAPH T RSG35 (E+5)</t>
    </r>
  </si>
  <si>
    <r>
      <rPr>
        <sz val="11"/>
        <color theme="1"/>
        <rFont val="Calibri"/>
        <charset val="1"/>
        <scheme val="minor"/>
      </rPr>
      <t xml:space="preserve">DC-MICROAMPERE SANWA                          </t>
    </r>
    <r>
      <rPr>
        <sz val="11"/>
        <color rgb="FFFF0000"/>
        <rFont val="Calibri"/>
        <charset val="134"/>
        <scheme val="minor"/>
      </rPr>
      <t>DC-MICROAMPERE SANWA</t>
    </r>
  </si>
  <si>
    <r>
      <rPr>
        <sz val="11"/>
        <color theme="1"/>
        <rFont val="Calibri"/>
        <charset val="1"/>
        <scheme val="minor"/>
      </rPr>
      <t xml:space="preserve">DIAMOND BRAND RANTAI PLASTIK 9MM KUNING            </t>
    </r>
    <r>
      <rPr>
        <sz val="11"/>
        <color rgb="FFFF0000"/>
        <rFont val="Calibri"/>
        <charset val="134"/>
        <scheme val="minor"/>
      </rPr>
      <t>DIAMOND BRAND RANTAI PLASTIK 9MM KUNING</t>
    </r>
  </si>
  <si>
    <t>DUS</t>
  </si>
  <si>
    <r>
      <rPr>
        <sz val="11"/>
        <color theme="1"/>
        <rFont val="Calibri"/>
        <charset val="1"/>
        <scheme val="minor"/>
      </rPr>
      <t xml:space="preserve">DIAPHRAGM L3220/L3250 ( KARET MEMBRAN REGULATOR NEPPLE ) BULAT                                            </t>
    </r>
    <r>
      <rPr>
        <sz val="11"/>
        <color rgb="FFFF0000"/>
        <rFont val="Calibri"/>
        <charset val="134"/>
        <scheme val="minor"/>
      </rPr>
      <t>KARET MEMBRAN REGULATOR NEPPLE / KARET MEMBRAN 17X0.1CM FABRIKASI</t>
    </r>
  </si>
  <si>
    <r>
      <rPr>
        <sz val="11"/>
        <color theme="1"/>
        <rFont val="Calibri"/>
        <charset val="1"/>
        <scheme val="minor"/>
      </rPr>
      <t xml:space="preserve">DISPLAY KWH METER                                            </t>
    </r>
    <r>
      <rPr>
        <sz val="11"/>
        <color rgb="FFFF0000"/>
        <rFont val="Calibri"/>
        <charset val="134"/>
        <scheme val="minor"/>
      </rPr>
      <t>DISPLAY KWH METER</t>
    </r>
  </si>
  <si>
    <t>DN 40 PN 25 316L</t>
  </si>
  <si>
    <t>DN 40 PN 25 SNS</t>
  </si>
  <si>
    <r>
      <rPr>
        <sz val="11"/>
        <color theme="1"/>
        <rFont val="Calibri"/>
        <charset val="1"/>
        <scheme val="minor"/>
      </rPr>
      <t xml:space="preserve">DOSING PUMP BPH-DLB 30B                  </t>
    </r>
    <r>
      <rPr>
        <sz val="11"/>
        <color rgb="FFFF0000"/>
        <rFont val="Calibri"/>
        <charset val="134"/>
        <scheme val="minor"/>
      </rPr>
      <t xml:space="preserve"> DOSING PUMP PRISTALTIC 12VDC 300MA</t>
    </r>
  </si>
  <si>
    <r>
      <rPr>
        <sz val="11"/>
        <color theme="1"/>
        <rFont val="Calibri"/>
        <charset val="1"/>
        <scheme val="minor"/>
      </rPr>
      <t xml:space="preserve">DRUCK-UND TEMPERATUR MESSTECHNIK WIKA 150 PSI </t>
    </r>
    <r>
      <rPr>
        <sz val="11"/>
        <color rgb="FFFF0000"/>
        <rFont val="Calibri"/>
        <charset val="134"/>
        <scheme val="minor"/>
      </rPr>
      <t>1/2" NPT</t>
    </r>
    <r>
      <rPr>
        <sz val="11"/>
        <color theme="1"/>
        <rFont val="Calibri"/>
        <charset val="1"/>
        <scheme val="minor"/>
      </rPr>
      <t xml:space="preserve"> &amp; </t>
    </r>
    <r>
      <rPr>
        <sz val="11"/>
        <color rgb="FFFF0000"/>
        <rFont val="Calibri"/>
        <charset val="134"/>
        <scheme val="minor"/>
      </rPr>
      <t>1/2 NPT</t>
    </r>
  </si>
  <si>
    <t>DRY VACUUM CLEANERS 1PC 100 MAX4</t>
  </si>
  <si>
    <t>DUDUKAN / MEMBRAN                    Gabungan pressure gauge kecil</t>
  </si>
  <si>
    <r>
      <rPr>
        <sz val="11"/>
        <color theme="1"/>
        <rFont val="Calibri"/>
        <charset val="1"/>
        <scheme val="minor"/>
      </rPr>
      <t xml:space="preserve">DUNGS AIR PRESSURE SWITCH LGW10 A2 P       </t>
    </r>
    <r>
      <rPr>
        <sz val="11"/>
        <color rgb="FFFF0000"/>
        <rFont val="Calibri"/>
        <charset val="134"/>
        <scheme val="minor"/>
      </rPr>
      <t>DUNGS AIR PRESSURE SWITCH LGW10 A2 P</t>
    </r>
  </si>
  <si>
    <r>
      <rPr>
        <sz val="11"/>
        <color theme="1"/>
        <rFont val="Calibri"/>
        <charset val="1"/>
        <scheme val="minor"/>
      </rPr>
      <t xml:space="preserve">ECOLEAN SAFETY RELAY 60506-003              </t>
    </r>
    <r>
      <rPr>
        <sz val="11"/>
        <color rgb="FFFF0000"/>
        <rFont val="Calibri"/>
        <charset val="134"/>
        <scheme val="minor"/>
      </rPr>
      <t>ECOLEAN SAFETY RELAY 60506-003</t>
    </r>
  </si>
  <si>
    <r>
      <rPr>
        <sz val="11"/>
        <color theme="1"/>
        <rFont val="Calibri"/>
        <charset val="1"/>
        <scheme val="minor"/>
      </rPr>
      <t xml:space="preserve">ECOLEAN STERILE FILTER 80084-009                     </t>
    </r>
    <r>
      <rPr>
        <sz val="11"/>
        <color rgb="FFFF0000"/>
        <rFont val="Calibri"/>
        <charset val="134"/>
        <scheme val="minor"/>
      </rPr>
      <t>ECOLEAN STERILE FILTER 80084-009</t>
    </r>
  </si>
  <si>
    <t>UN = 3PC</t>
  </si>
  <si>
    <r>
      <rPr>
        <sz val="11"/>
        <color theme="1"/>
        <rFont val="Calibri"/>
        <charset val="1"/>
        <scheme val="minor"/>
      </rPr>
      <t xml:space="preserve">ELECTRICIAN SCREWDRIVER TEKIRO SET @7PCS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ELECTRICIAN SCREWDRIVER TEKIRO SET @7PCS</t>
    </r>
  </si>
  <si>
    <t>ambil p. Nungky ( kirim sl3 spk )</t>
  </si>
  <si>
    <t xml:space="preserve">ELECTRONIK TRANSFORMER ET-60VA KRISLITE </t>
  </si>
  <si>
    <r>
      <rPr>
        <sz val="11"/>
        <color theme="1"/>
        <rFont val="Calibri"/>
        <charset val="1"/>
        <scheme val="minor"/>
      </rPr>
      <t xml:space="preserve">ELEMENT HEATER CONHEAT ACHT 100WATT 220 VAC                </t>
    </r>
    <r>
      <rPr>
        <sz val="11"/>
        <color rgb="FFFF0000"/>
        <rFont val="Calibri"/>
        <charset val="134"/>
        <scheme val="minor"/>
      </rPr>
      <t>ELEMENT HEATER CONHEAT ACHT 100WATT 220 VAC</t>
    </r>
  </si>
  <si>
    <r>
      <rPr>
        <sz val="11"/>
        <color theme="1"/>
        <rFont val="Calibri"/>
        <charset val="1"/>
        <scheme val="minor"/>
      </rPr>
      <t xml:space="preserve">EMERSON EK305 LIQUID LINE FILTER DRYER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EMERSON EK305 LIQUID LINE FILTER DRYER</t>
    </r>
  </si>
  <si>
    <r>
      <rPr>
        <sz val="11"/>
        <color theme="1"/>
        <rFont val="Calibri"/>
        <charset val="1"/>
        <scheme val="minor"/>
      </rPr>
      <t xml:space="preserve">ENGINE WASH GUN                            </t>
    </r>
    <r>
      <rPr>
        <sz val="11"/>
        <color rgb="FFFF0000"/>
        <rFont val="Calibri"/>
        <charset val="134"/>
        <scheme val="minor"/>
      </rPr>
      <t xml:space="preserve">     ENGINE WASH GUN</t>
    </r>
  </si>
  <si>
    <r>
      <rPr>
        <sz val="11"/>
        <color theme="1"/>
        <rFont val="Calibri"/>
        <charset val="1"/>
        <scheme val="minor"/>
      </rPr>
      <t xml:space="preserve">E-T-A ROCKER POWER SWITCH 3120-F551-P7T1 W02D 16A FOR KARCHER JET CLEANER                  </t>
    </r>
    <r>
      <rPr>
        <sz val="11"/>
        <color rgb="FFFF0000"/>
        <rFont val="Calibri"/>
        <charset val="134"/>
        <scheme val="minor"/>
      </rPr>
      <t xml:space="preserve"> E-T-A ROCKER POWER SWITCH 3120-F551-P7T1 W02D 16A FOR KARCHER JET CLEANER</t>
    </r>
  </si>
  <si>
    <r>
      <rPr>
        <sz val="11"/>
        <color theme="1"/>
        <rFont val="Calibri"/>
        <charset val="1"/>
        <scheme val="minor"/>
      </rPr>
      <t xml:space="preserve">EXTERNAL SNAPRING PLIER TEKIRO PL-SR0779 9IN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EXTERNAL SNAPRING PLIER TEKIRO PL-SR0779 9IN</t>
    </r>
  </si>
  <si>
    <r>
      <rPr>
        <sz val="11"/>
        <color theme="1"/>
        <rFont val="Calibri"/>
        <charset val="1"/>
        <scheme val="minor"/>
      </rPr>
      <t xml:space="preserve">EYES WASH U/ TPS B3                           </t>
    </r>
    <r>
      <rPr>
        <sz val="11"/>
        <color rgb="FFFF0000"/>
        <rFont val="Calibri"/>
        <charset val="134"/>
        <scheme val="minor"/>
      </rPr>
      <t xml:space="preserve"> EYES WASH U/ TPS B3</t>
    </r>
  </si>
  <si>
    <t>FESTO ELECTRONIC ( KABEL )</t>
  </si>
  <si>
    <r>
      <rPr>
        <sz val="11"/>
        <color theme="1"/>
        <rFont val="Calibri"/>
        <charset val="1"/>
        <scheme val="minor"/>
      </rPr>
      <t xml:space="preserve">FILTER CARTRIDGE BIO X-METAL ME 20.AB7-SRH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FILTER DOMINICK HUNTER ME20 AB7-SRH</t>
    </r>
  </si>
  <si>
    <r>
      <rPr>
        <sz val="11"/>
        <color theme="1"/>
        <rFont val="Calibri"/>
        <charset val="1"/>
        <scheme val="minor"/>
      </rPr>
      <t xml:space="preserve">FITTING NIPPLE ELBOW CAMOZZI 1/8 6M          </t>
    </r>
    <r>
      <rPr>
        <sz val="11"/>
        <color rgb="FFFF0000"/>
        <rFont val="Calibri"/>
        <charset val="134"/>
        <scheme val="minor"/>
      </rPr>
      <t xml:space="preserve">  NIPPLE FITTING ELBOW SS 1/8" 6MM</t>
    </r>
  </si>
  <si>
    <r>
      <rPr>
        <sz val="11"/>
        <color theme="1"/>
        <rFont val="Calibri"/>
        <charset val="1"/>
        <scheme val="minor"/>
      </rPr>
      <t xml:space="preserve">FITTING NIPPLE ELBOW CAMOZZI 6MM M6 SS 304 DRAT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FITTING NIPPLE ELBOW CAMOZZI 6MM M6 SS 304 DRAT          atau                                NIPPLE ELBOW 6MM DRAT 1/4SS   atau        NIPPLE FITTING ELBOW 6-1/4 SS 304 M6</t>
    </r>
  </si>
  <si>
    <t>FLANGE PLUCKER SSK</t>
  </si>
  <si>
    <r>
      <rPr>
        <sz val="11"/>
        <color theme="1"/>
        <rFont val="Calibri"/>
        <charset val="1"/>
        <scheme val="minor"/>
      </rPr>
      <t xml:space="preserve">FLEXELEC FTSO KABEL HEATER 40W 230V AKO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  FLEXELEC FTSO KABEL HEATER 40W 230V AKO</t>
    </r>
  </si>
  <si>
    <r>
      <rPr>
        <sz val="11"/>
        <color theme="1"/>
        <rFont val="Calibri"/>
        <charset val="1"/>
        <scheme val="minor"/>
      </rPr>
      <t xml:space="preserve">FLOW CONTROL TURCK FCS-G1/2A4P-AP8-H1141         </t>
    </r>
    <r>
      <rPr>
        <sz val="11"/>
        <color rgb="FFFF0000"/>
        <rFont val="Calibri"/>
        <charset val="134"/>
        <scheme val="minor"/>
      </rPr>
      <t xml:space="preserve"> TURCK FCS-G1/2A4P-AP8X-H1141</t>
    </r>
  </si>
  <si>
    <r>
      <rPr>
        <sz val="11"/>
        <color theme="1"/>
        <rFont val="Calibri"/>
        <charset val="1"/>
        <scheme val="minor"/>
      </rPr>
      <t xml:space="preserve">GASKET 0.6MM FIRE BLUNGKET                     </t>
    </r>
    <r>
      <rPr>
        <sz val="11"/>
        <color rgb="FFFF0000"/>
        <rFont val="Calibri"/>
        <charset val="134"/>
        <scheme val="minor"/>
      </rPr>
      <t xml:space="preserve">  GASKET 0.6MM FIRE BLUNGKET</t>
    </r>
  </si>
  <si>
    <r>
      <rPr>
        <sz val="11"/>
        <color theme="1"/>
        <rFont val="Calibri"/>
        <charset val="134"/>
        <scheme val="minor"/>
      </rPr>
      <t xml:space="preserve">GASKET FERRULE 1,5 INCH                            </t>
    </r>
    <r>
      <rPr>
        <sz val="11"/>
        <color rgb="FFFF0000"/>
        <rFont val="Calibri"/>
        <charset val="134"/>
        <scheme val="minor"/>
      </rPr>
      <t xml:space="preserve"> GASKET FERRULE 1,5 INCH</t>
    </r>
  </si>
  <si>
    <r>
      <rPr>
        <sz val="11"/>
        <color theme="1"/>
        <rFont val="Calibri"/>
        <charset val="1"/>
        <scheme val="minor"/>
      </rPr>
      <t xml:space="preserve">GASKET FERRULE 2 IN                                   </t>
    </r>
    <r>
      <rPr>
        <sz val="11"/>
        <color rgb="FFFF0000"/>
        <rFont val="Calibri"/>
        <charset val="134"/>
        <scheme val="minor"/>
      </rPr>
      <t xml:space="preserve"> GASKET FERRULE 2 IN</t>
    </r>
  </si>
  <si>
    <r>
      <rPr>
        <sz val="11"/>
        <color theme="1"/>
        <rFont val="Calibri"/>
        <charset val="1"/>
        <scheme val="minor"/>
      </rPr>
      <t xml:space="preserve">GASKET HITAM (KARET)             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GASKET PHE S37 TIAN BA PHE EPDM HIGH TEMPERATUR HIGH 160</t>
    </r>
  </si>
  <si>
    <r>
      <rPr>
        <sz val="11"/>
        <color theme="1"/>
        <rFont val="Calibri"/>
        <charset val="1"/>
        <scheme val="minor"/>
      </rPr>
      <t xml:space="preserve">GASKET PUTIH                                </t>
    </r>
    <r>
      <rPr>
        <sz val="11"/>
        <color rgb="FFFF0000"/>
        <rFont val="Calibri"/>
        <charset val="134"/>
        <scheme val="minor"/>
      </rPr>
      <t>GASKET FERRULE 4,5#</t>
    </r>
  </si>
  <si>
    <r>
      <rPr>
        <sz val="11"/>
        <color theme="1"/>
        <rFont val="Calibri"/>
        <charset val="134"/>
        <scheme val="minor"/>
      </rPr>
      <t xml:space="preserve">GASKET SMS 1,5 INCH                        </t>
    </r>
    <r>
      <rPr>
        <sz val="11"/>
        <color rgb="FFFF0000"/>
        <rFont val="Calibri"/>
        <charset val="134"/>
        <scheme val="minor"/>
      </rPr>
      <t>GASKET SMS 1,5 INCH</t>
    </r>
  </si>
  <si>
    <r>
      <rPr>
        <sz val="11"/>
        <color theme="1"/>
        <rFont val="Calibri"/>
        <charset val="134"/>
        <scheme val="minor"/>
      </rPr>
      <t xml:space="preserve">GASKET SMS 2 INCH                         </t>
    </r>
    <r>
      <rPr>
        <sz val="11"/>
        <color rgb="FFFF0000"/>
        <rFont val="Calibri"/>
        <charset val="134"/>
        <scheme val="minor"/>
      </rPr>
      <t>GASKET SMS 2 INCH</t>
    </r>
  </si>
  <si>
    <r>
      <rPr>
        <sz val="11"/>
        <color theme="1"/>
        <rFont val="Calibri"/>
        <charset val="134"/>
        <scheme val="minor"/>
      </rPr>
      <t xml:space="preserve">GASKET SMS 4 INCH ( SILICONE )                     </t>
    </r>
    <r>
      <rPr>
        <sz val="11"/>
        <color rgb="FFFF0000"/>
        <rFont val="Calibri"/>
        <charset val="134"/>
        <scheme val="minor"/>
      </rPr>
      <t>GASKET SMS 4 INCH ( SILICONE )</t>
    </r>
  </si>
  <si>
    <t>GEA ASEPTOMAG AG V-50 2200</t>
  </si>
  <si>
    <r>
      <rPr>
        <sz val="11"/>
        <color theme="1"/>
        <rFont val="Calibri"/>
        <charset val="1"/>
        <scheme val="minor"/>
      </rPr>
      <t xml:space="preserve">GOOT SOLDER KX60; 60W; 220V JAPAN            </t>
    </r>
    <r>
      <rPr>
        <sz val="11"/>
        <color rgb="FFFF0000"/>
        <rFont val="Calibri"/>
        <charset val="134"/>
        <scheme val="minor"/>
      </rPr>
      <t>GOOT SOLDER KX60; 60W; 220V JAPAN</t>
    </r>
  </si>
  <si>
    <t>GRAJI BESI</t>
  </si>
  <si>
    <t>GS-P ZS/JB19008 220V &amp; 1200W</t>
  </si>
  <si>
    <r>
      <rPr>
        <sz val="11"/>
        <color theme="1"/>
        <rFont val="Calibri"/>
        <charset val="1"/>
        <scheme val="minor"/>
      </rPr>
      <t xml:space="preserve">GUGO01042-O-RING D.34.6X1.78 NBR 70SH F/PW-C50 PIH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PVVR00985-HEADRING W151 F/PW-C50 PIH</t>
    </r>
  </si>
  <si>
    <r>
      <rPr>
        <sz val="11"/>
        <color theme="1"/>
        <rFont val="Calibri"/>
        <charset val="1"/>
        <scheme val="minor"/>
      </rPr>
      <t xml:space="preserve">GUVR00981-PACKING W151 F/PW-C50 PIH         </t>
    </r>
    <r>
      <rPr>
        <sz val="11"/>
        <color rgb="FFFF0000"/>
        <rFont val="Calibri"/>
        <charset val="134"/>
        <scheme val="minor"/>
      </rPr>
      <t>GUVR00981-PACKING W151 F/PW-C50 PIH</t>
    </r>
  </si>
  <si>
    <r>
      <rPr>
        <sz val="11"/>
        <color theme="1"/>
        <rFont val="Calibri"/>
        <charset val="1"/>
        <scheme val="minor"/>
      </rPr>
      <t xml:space="preserve">GUVR34585-PACKING W151 L.P.F/PW-C50 D2771 PIH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PVVR34589-INTERMED RING W151 D.20 F/PW-C50 D2771 PIH</t>
    </r>
  </si>
  <si>
    <r>
      <rPr>
        <sz val="11"/>
        <color theme="1"/>
        <rFont val="Calibri"/>
        <charset val="1"/>
        <scheme val="minor"/>
      </rPr>
      <t xml:space="preserve">GUVR34587-PACKING D.20 RESTOP F/PW-C50 PIH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GUVR34587-PACKING D.20 RESTOP F/PW-C50 PIH</t>
    </r>
  </si>
  <si>
    <t>HAND RIVETER ( JBAA2446 )</t>
  </si>
  <si>
    <r>
      <rPr>
        <sz val="11"/>
        <color theme="1"/>
        <rFont val="Calibri"/>
        <charset val="1"/>
        <scheme val="minor"/>
      </rPr>
      <t xml:space="preserve">HAND SEALERS PFS-400 16IN 400X3MM 220V 600W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HAND SEALERS PFS-400 16IN 400X3MM 220V 600W</t>
    </r>
  </si>
  <si>
    <r>
      <rPr>
        <sz val="11"/>
        <color theme="1"/>
        <rFont val="Calibri"/>
        <charset val="1"/>
        <scheme val="minor"/>
      </rPr>
      <t xml:space="preserve">HAND TOOLSET ORION TR-007-1                  </t>
    </r>
    <r>
      <rPr>
        <sz val="11"/>
        <color rgb="FFFF0000"/>
        <rFont val="Calibri"/>
        <charset val="134"/>
        <scheme val="minor"/>
      </rPr>
      <t>HAND TOOLSET ORION TR-007-1</t>
    </r>
  </si>
  <si>
    <r>
      <rPr>
        <sz val="11"/>
        <color theme="1"/>
        <rFont val="Calibri"/>
        <charset val="1"/>
        <scheme val="minor"/>
      </rPr>
      <t xml:space="preserve">HANGER CURTAIN ACCESSORIES-HOOK 1.18M/PC ( XRSSR-304 )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HANGER CURTAIN ACCESSORIES-HOOK 1.18M/PC ( XRSSR-304 )</t>
    </r>
  </si>
  <si>
    <r>
      <rPr>
        <sz val="11"/>
        <color theme="1"/>
        <rFont val="Calibri"/>
        <charset val="1"/>
        <scheme val="minor"/>
      </rPr>
      <t xml:space="preserve">HARRIS KAWAT LAS TEMBAGA TEBAL 1,5MM LEBAR 3,2MM PANJANG 450MM                                </t>
    </r>
    <r>
      <rPr>
        <sz val="11"/>
        <color rgb="FFFF0000"/>
        <rFont val="Calibri"/>
        <charset val="134"/>
        <scheme val="minor"/>
      </rPr>
      <t xml:space="preserve">    HARRIS KAWAT LAS TEMBAGA 3,2MM</t>
    </r>
  </si>
  <si>
    <t>BTG</t>
  </si>
  <si>
    <t>HD 5/11 CAGE KAP ( 019964, 019960 ) KACHER        1.520-204.0</t>
  </si>
  <si>
    <t>HD 7/11-4 *KAP ( 021963, 021944 ) KACHER         1.367-305.0</t>
  </si>
  <si>
    <t>HEAVY DUTY ADJUSTABLE WRENCH 10IN ( AMAB3325 )</t>
  </si>
  <si>
    <t>HEAVY DUTY ADJUSTABLE WRENCH 15IN ( AMAB5038 )</t>
  </si>
  <si>
    <t>HEAVY DUTY ADJUSTABLE WRENCH 8IN ( AMAB2920 )</t>
  </si>
  <si>
    <t>HEAVY DUTY HACKSAW 12IN ( SAAA3013 )</t>
  </si>
  <si>
    <r>
      <rPr>
        <sz val="11"/>
        <color theme="1"/>
        <rFont val="Calibri"/>
        <charset val="1"/>
        <scheme val="minor"/>
      </rPr>
      <t xml:space="preserve">HEPA CATRIDGE FILTER 6PC PNJNG 1PC PNDEK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HEPA CATRIDGE IN THE TANK (pendek)</t>
    </r>
  </si>
  <si>
    <r>
      <rPr>
        <sz val="11"/>
        <color theme="1"/>
        <rFont val="Calibri"/>
        <charset val="1"/>
        <scheme val="minor"/>
      </rPr>
      <t xml:space="preserve">HITACHI 999067 CARBON BRUSH FOR MESIN GERINDA G10SS2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HITACHI 999067 CARBON BRUSH FOR MESIN GERINDA G10SS2</t>
    </r>
  </si>
  <si>
    <r>
      <rPr>
        <sz val="11"/>
        <color theme="1"/>
        <rFont val="Calibri"/>
        <charset val="1"/>
        <scheme val="minor"/>
      </rPr>
      <t xml:space="preserve">HOULE 5 IK 120R-C2-GU-XG SPEED CONTROL MOTOR GEARBOX 120W 220V 1 PHASE-GEAR HEAD CONTROLLER 90X90X2 SHAFT:15MM                   </t>
    </r>
    <r>
      <rPr>
        <sz val="11"/>
        <color rgb="FFFF0000"/>
        <rFont val="Calibri"/>
        <charset val="134"/>
        <scheme val="minor"/>
      </rPr>
      <t>HOULE 5 IK 120R-C2-GU-XG SPEED CONTROL MOTOR GEARBOX 120W 220V 1 PHASE-GEAR HEAD CONTROLLER 90X90X2 SHAFT:15MM</t>
    </r>
  </si>
  <si>
    <r>
      <rPr>
        <sz val="11"/>
        <color theme="1"/>
        <rFont val="Calibri"/>
        <charset val="1"/>
        <scheme val="minor"/>
      </rPr>
      <t xml:space="preserve">HYDRANT VALVE 1 1/2IN                         </t>
    </r>
    <r>
      <rPr>
        <sz val="11"/>
        <color rgb="FFFF0000"/>
        <rFont val="Calibri"/>
        <charset val="134"/>
        <scheme val="minor"/>
      </rPr>
      <t>HYDRANT VALVE 1 1/2IN</t>
    </r>
  </si>
  <si>
    <r>
      <rPr>
        <sz val="11"/>
        <color theme="1"/>
        <rFont val="Calibri"/>
        <charset val="1"/>
        <scheme val="minor"/>
      </rPr>
      <t xml:space="preserve">INTERNAL SNAPRING PLIER TEKIRO PL-SR0782 9IN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INTERNAL SNAPRING PLIER TEKIRO PL-SR0782 9IN</t>
    </r>
  </si>
  <si>
    <r>
      <rPr>
        <sz val="11"/>
        <color theme="1"/>
        <rFont val="Calibri"/>
        <charset val="1"/>
        <scheme val="minor"/>
      </rPr>
      <t xml:space="preserve">INVERTER CUTES 1,5KW 2,0HP                              </t>
    </r>
    <r>
      <rPr>
        <sz val="11"/>
        <color rgb="FFFF0000"/>
        <rFont val="Calibri"/>
        <charset val="134"/>
        <scheme val="minor"/>
      </rPr>
      <t>INVERTER CUTES 1,5KW 2,0HP</t>
    </r>
  </si>
  <si>
    <r>
      <rPr>
        <sz val="11"/>
        <color theme="1"/>
        <rFont val="Calibri"/>
        <charset val="1"/>
        <scheme val="minor"/>
      </rPr>
      <t xml:space="preserve">ISHIDA 000-060-5239-16 PHOTOSENSOR BOARD PWB AS:P-5207:A                                                               </t>
    </r>
    <r>
      <rPr>
        <sz val="11"/>
        <color rgb="FFFF0000"/>
        <rFont val="Calibri"/>
        <charset val="134"/>
        <scheme val="minor"/>
      </rPr>
      <t>ISHIDA 000-060-5239-16 PHOTOSENSOR BOARD PWB AS:P-5207:A</t>
    </r>
  </si>
  <si>
    <r>
      <rPr>
        <sz val="11"/>
        <color theme="1"/>
        <rFont val="Calibri"/>
        <charset val="1"/>
        <scheme val="minor"/>
      </rPr>
      <t xml:space="preserve">JET CLEANER NANKAI VAD 70BAR              </t>
    </r>
    <r>
      <rPr>
        <sz val="11"/>
        <color rgb="FFFF0000"/>
        <rFont val="Calibri"/>
        <charset val="134"/>
        <scheme val="minor"/>
      </rPr>
      <t xml:space="preserve"> JET CLEANER NANKAI VAD 70BAR</t>
    </r>
  </si>
  <si>
    <r>
      <rPr>
        <sz val="11"/>
        <color theme="1"/>
        <rFont val="Calibri"/>
        <charset val="1"/>
        <scheme val="minor"/>
      </rPr>
      <t xml:space="preserve">JORAN MATA BOR BETON 10MM                         </t>
    </r>
    <r>
      <rPr>
        <sz val="11"/>
        <color rgb="FFFF0000"/>
        <rFont val="Calibri"/>
        <charset val="134"/>
        <scheme val="minor"/>
      </rPr>
      <t xml:space="preserve">   JORAN MATA BOR BETON 10MM</t>
    </r>
  </si>
  <si>
    <r>
      <rPr>
        <sz val="11"/>
        <color theme="1"/>
        <rFont val="Calibri"/>
        <charset val="1"/>
        <scheme val="minor"/>
      </rPr>
      <t xml:space="preserve">JSD CURRENT/FREQUENCY CONVERTER TAR-2002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JSD CURRENT/FREQUENCY CONVERTER TAR-2002</t>
    </r>
  </si>
  <si>
    <r>
      <rPr>
        <sz val="11"/>
        <color theme="1"/>
        <rFont val="Calibri"/>
        <charset val="1"/>
        <scheme val="minor"/>
      </rPr>
      <t xml:space="preserve">JSD TAF CURRENT/FREQUENCY CONVERTER 1001S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JSD TAF CURRENT/FREQUENCY CONVERTER 1001S</t>
    </r>
  </si>
  <si>
    <t>KABEL BESAR HITAM</t>
  </si>
  <si>
    <r>
      <rPr>
        <sz val="11"/>
        <color theme="1"/>
        <rFont val="Calibri"/>
        <charset val="1"/>
        <scheme val="minor"/>
      </rPr>
      <t xml:space="preserve">KABEL HEATER CHEMELEX 50W 230V           </t>
    </r>
    <r>
      <rPr>
        <sz val="11"/>
        <color rgb="FFFF0000"/>
        <rFont val="Calibri"/>
        <charset val="134"/>
        <scheme val="minor"/>
      </rPr>
      <t>KABEL HEATER CHEMELEX 50W 230V</t>
    </r>
  </si>
  <si>
    <r>
      <rPr>
        <sz val="11"/>
        <color theme="1"/>
        <rFont val="Calibri"/>
        <charset val="1"/>
        <scheme val="minor"/>
      </rPr>
      <t xml:space="preserve">KABEL KEYENCE FS-N11N PHOTOELECTRIC SENSOR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KABEL KEYENCE FS-N11N PHOTOELECTRIC SENSOR</t>
    </r>
  </si>
  <si>
    <r>
      <rPr>
        <sz val="11"/>
        <color theme="1"/>
        <rFont val="Calibri"/>
        <charset val="1"/>
        <scheme val="minor"/>
      </rPr>
      <t xml:space="preserve">KABEL NYYHY 2X0.75MM </t>
    </r>
    <r>
      <rPr>
        <sz val="11"/>
        <color theme="9"/>
        <rFont val="Calibri"/>
        <charset val="134"/>
        <scheme val="minor"/>
      </rPr>
      <t xml:space="preserve">(6X1,5MM_YG DIKRM/DI PROSES)      </t>
    </r>
    <r>
      <rPr>
        <sz val="11"/>
        <color rgb="FFFF0000"/>
        <rFont val="Calibri"/>
        <charset val="134"/>
        <scheme val="minor"/>
      </rPr>
      <t xml:space="preserve">  KABEL NYYHY 2X0.75MM</t>
    </r>
  </si>
  <si>
    <t>HRG PER MTR</t>
  </si>
  <si>
    <r>
      <rPr>
        <sz val="11"/>
        <color theme="1"/>
        <rFont val="Calibri"/>
        <charset val="1"/>
        <scheme val="minor"/>
      </rPr>
      <t xml:space="preserve">KABEL NYYHY 4X0.75MM                                          </t>
    </r>
    <r>
      <rPr>
        <sz val="11"/>
        <color rgb="FFFF0000"/>
        <rFont val="Calibri"/>
        <charset val="134"/>
        <scheme val="minor"/>
      </rPr>
      <t xml:space="preserve">KABEL NYYHY 4X0.75MM </t>
    </r>
  </si>
  <si>
    <t>KABEL SENSOR INFRARED</t>
  </si>
  <si>
    <r>
      <rPr>
        <sz val="11"/>
        <color theme="1"/>
        <rFont val="Calibri"/>
        <charset val="1"/>
        <scheme val="minor"/>
      </rPr>
      <t xml:space="preserve">KABEL SENSOR THERMOMETER BYGROMETER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KABEL SENSOR THERMOMETER BYGROMETER</t>
    </r>
  </si>
  <si>
    <r>
      <rPr>
        <sz val="11"/>
        <color theme="1"/>
        <rFont val="Calibri"/>
        <charset val="1"/>
        <scheme val="minor"/>
      </rPr>
      <t xml:space="preserve">KARCHER HD 7/11 PRESSURE SWITCH COMPLETE ONLY FOR REPLACEMENT                                     </t>
    </r>
    <r>
      <rPr>
        <sz val="11"/>
        <color rgb="FFFF0000"/>
        <rFont val="Calibri"/>
        <charset val="134"/>
        <scheme val="minor"/>
      </rPr>
      <t xml:space="preserve">  KARCHER HD 7/11 PRESSURE SWITCH COMPLETE ONLY FOR REPLACEMENT</t>
    </r>
  </si>
  <si>
    <t>KARET GASKET HITAM</t>
  </si>
  <si>
    <t>KARET GASKET MERAH</t>
  </si>
  <si>
    <t>KARET PUTIH KOTAK (1) BULAT (2)</t>
  </si>
  <si>
    <t>KARET SEAL</t>
  </si>
  <si>
    <t>PACK</t>
  </si>
  <si>
    <t>KARET SEAL BESAR</t>
  </si>
  <si>
    <t>KARET SEAL KECIL</t>
  </si>
  <si>
    <t>KARET TANGAN</t>
  </si>
  <si>
    <t>KARET/ GASKET BESAR (5) SEDANG (5) KECIL (5)</t>
  </si>
  <si>
    <r>
      <rPr>
        <sz val="11"/>
        <color theme="1"/>
        <rFont val="Calibri"/>
        <charset val="1"/>
        <scheme val="minor"/>
      </rPr>
      <t xml:space="preserve">KCM 40 HP 240 LINKS   (ROLLER CHAIN) RS40 HP (HOLO PIN)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KCM HOLLOW PIN ROLLER CHAIN 40 HP PITCH 12.70, W.7.95, D.7.92</t>
    </r>
  </si>
  <si>
    <r>
      <rPr>
        <sz val="11"/>
        <color theme="1"/>
        <rFont val="Calibri"/>
        <charset val="1"/>
        <scheme val="minor"/>
      </rPr>
      <t xml:space="preserve">KEB BRAKE RECTIFIER 02.91.020.CE.07                </t>
    </r>
    <r>
      <rPr>
        <sz val="11"/>
        <color rgb="FFFF0000"/>
        <rFont val="Calibri"/>
        <charset val="134"/>
        <scheme val="minor"/>
      </rPr>
      <t>KEB BRAKE RECTIFIER 02.91.020.CE.07</t>
    </r>
  </si>
  <si>
    <r>
      <rPr>
        <sz val="11"/>
        <color theme="1"/>
        <rFont val="Calibri"/>
        <charset val="1"/>
        <scheme val="minor"/>
      </rPr>
      <t xml:space="preserve">KECIL-KECIL PLASTIKAN KLIP                  </t>
    </r>
    <r>
      <rPr>
        <sz val="11"/>
        <color rgb="FFFF0000"/>
        <rFont val="Calibri"/>
        <charset val="134"/>
        <scheme val="minor"/>
      </rPr>
      <t xml:space="preserve">  DOMINO PART KIT MICRO PUMP (tdk komplit 5)</t>
    </r>
  </si>
  <si>
    <r>
      <rPr>
        <sz val="11"/>
        <color theme="1"/>
        <rFont val="Calibri"/>
        <charset val="1"/>
        <scheme val="minor"/>
      </rPr>
      <t xml:space="preserve">KERUCUT PUTIH  (membran) MEMBRAN SAMPLING VALVE TANGKY STORAGE 2                                  </t>
    </r>
    <r>
      <rPr>
        <sz val="11"/>
        <color rgb="FFFF0000"/>
        <rFont val="Calibri"/>
        <charset val="134"/>
        <scheme val="minor"/>
      </rPr>
      <t>MEMBRAN SAMPLING VALVE TANGKI STORAGE 2</t>
    </r>
  </si>
  <si>
    <t>DI BAWA KE BENGKEL</t>
  </si>
  <si>
    <r>
      <rPr>
        <sz val="11"/>
        <color theme="1"/>
        <rFont val="Calibri"/>
        <charset val="1"/>
        <scheme val="minor"/>
      </rPr>
      <t xml:space="preserve">KIT VALVE (6X) FPOS3-30 301002562                </t>
    </r>
    <r>
      <rPr>
        <sz val="11"/>
        <color rgb="FFFF0000"/>
        <rFont val="Calibri"/>
        <charset val="134"/>
        <scheme val="minor"/>
      </rPr>
      <t xml:space="preserve">  KIT VALVE (6X) FPOS3-30 301002562</t>
    </r>
  </si>
  <si>
    <r>
      <rPr>
        <sz val="11"/>
        <color theme="1"/>
        <rFont val="Calibri"/>
        <charset val="1"/>
        <scheme val="minor"/>
      </rPr>
      <t xml:space="preserve">KITZ 10K-80 S14A 80 W3242 (1)         KITZ JOYNECK 10/150 XJMEA 80 (3)                                                        </t>
    </r>
    <r>
      <rPr>
        <sz val="11"/>
        <color rgb="FFFF0000"/>
        <rFont val="Calibri"/>
        <charset val="134"/>
        <scheme val="minor"/>
      </rPr>
      <t>BUTTERFLY VALVE 3 INCH</t>
    </r>
  </si>
  <si>
    <t>KL 2.0" 316L 0000152640 (BESI TABUNG )</t>
  </si>
  <si>
    <t>KL PIPA L   (SAMBUNGAN MELENGKUNG) kecil 2 - besar 4</t>
  </si>
  <si>
    <t>KL PIPA TERMINAL   (SAMBUNGAN T)</t>
  </si>
  <si>
    <r>
      <rPr>
        <sz val="11"/>
        <color theme="1"/>
        <rFont val="Calibri"/>
        <charset val="1"/>
        <scheme val="minor"/>
      </rPr>
      <t xml:space="preserve">KOGAWEI AIR FILTER REGULATOR FR602-03-AW 0.05-0.08 MPA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KOGAWEI AIR FILTER REGULATOR FR602-03-AW 0.05-0.08 MPA</t>
    </r>
  </si>
  <si>
    <t xml:space="preserve">KRAN </t>
  </si>
  <si>
    <r>
      <rPr>
        <sz val="11"/>
        <color theme="1"/>
        <rFont val="Calibri"/>
        <charset val="1"/>
        <scheme val="minor"/>
      </rPr>
      <t xml:space="preserve">KRAN AIR INJAK 1/2IN                               </t>
    </r>
    <r>
      <rPr>
        <sz val="11"/>
        <color rgb="FFFF0000"/>
        <rFont val="Calibri"/>
        <charset val="134"/>
        <scheme val="minor"/>
      </rPr>
      <t xml:space="preserve"> KRAN AIR INJAK 1/2IN</t>
    </r>
  </si>
  <si>
    <r>
      <rPr>
        <sz val="11"/>
        <color theme="1"/>
        <rFont val="Calibri"/>
        <charset val="1"/>
        <scheme val="minor"/>
      </rPr>
      <t xml:space="preserve">KRAN AUTOMATIC SANITARY WARE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UCI KERAN AIR OTOMATIS NT-UCI 100 SENSOR INFRARED</t>
    </r>
  </si>
  <si>
    <t>KTC BE3-075</t>
  </si>
  <si>
    <r>
      <rPr>
        <sz val="11"/>
        <color theme="1"/>
        <rFont val="Calibri"/>
        <charset val="1"/>
        <scheme val="minor"/>
      </rPr>
      <t xml:space="preserve">KUNINGAN KECIL         </t>
    </r>
    <r>
      <rPr>
        <sz val="11"/>
        <color rgb="FFFF0000"/>
        <rFont val="Calibri"/>
        <charset val="134"/>
        <scheme val="minor"/>
      </rPr>
      <t>MISTING SPRYER 0.5X1IN FABRIKASI</t>
    </r>
  </si>
  <si>
    <r>
      <rPr>
        <sz val="11"/>
        <color theme="1"/>
        <rFont val="Calibri"/>
        <charset val="1"/>
        <scheme val="minor"/>
      </rPr>
      <t xml:space="preserve">LAKBAN AIR 2" (FE KRAFT)                                </t>
    </r>
    <r>
      <rPr>
        <sz val="11"/>
        <color rgb="FFFF0000"/>
        <rFont val="Calibri"/>
        <charset val="134"/>
        <scheme val="minor"/>
      </rPr>
      <t xml:space="preserve"> FE KRAFT PAPER GUMMED TAPE 2IN</t>
    </r>
  </si>
  <si>
    <t>1 DUZ=30 ROLL</t>
  </si>
  <si>
    <t>LAMPU KRISLITE 230 V 50W GU10 BASE MAIN VOLTAGE HALOGEN LAMP</t>
  </si>
  <si>
    <r>
      <rPr>
        <sz val="11"/>
        <color theme="1"/>
        <rFont val="Calibri"/>
        <charset val="1"/>
        <scheme val="minor"/>
      </rPr>
      <t xml:space="preserve">LEM SILICON TOP WHITE                                 </t>
    </r>
    <r>
      <rPr>
        <sz val="11"/>
        <color rgb="FFFF0000"/>
        <rFont val="Calibri"/>
        <charset val="134"/>
        <scheme val="minor"/>
      </rPr>
      <t>LEM SILICON OWNER @300GR</t>
    </r>
  </si>
  <si>
    <r>
      <rPr>
        <sz val="11"/>
        <color theme="1"/>
        <rFont val="Calibri"/>
        <charset val="1"/>
        <scheme val="minor"/>
      </rPr>
      <t xml:space="preserve">LIMIT SWITCH SAGINOMIYA             </t>
    </r>
    <r>
      <rPr>
        <sz val="11"/>
        <color rgb="FFFF0000"/>
        <rFont val="Calibri"/>
        <charset val="134"/>
        <scheme val="minor"/>
      </rPr>
      <t>LIMIT SWITCH SAGINOMIYA</t>
    </r>
  </si>
  <si>
    <r>
      <rPr>
        <sz val="11"/>
        <color theme="1"/>
        <rFont val="Calibri"/>
        <charset val="1"/>
        <scheme val="minor"/>
      </rPr>
      <t xml:space="preserve">LIQUID RUBBER SEALANT SPRAY SKY 15 HITAM 500ML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LIQUID RUBBER SEALANT SPRAY SKY 15 HITAM 500ML</t>
    </r>
  </si>
  <si>
    <t>TUB/PCS</t>
  </si>
  <si>
    <r>
      <rPr>
        <sz val="11"/>
        <color theme="1"/>
        <rFont val="Calibri"/>
        <charset val="1"/>
        <scheme val="minor"/>
      </rPr>
      <t xml:space="preserve">LOCKPIN                                          (PLASTIK 1 PACK ISI BESI)            </t>
    </r>
    <r>
      <rPr>
        <sz val="11"/>
        <color rgb="FFFF0000"/>
        <rFont val="Calibri"/>
        <charset val="134"/>
        <scheme val="minor"/>
      </rPr>
      <t>PIN LOCK RACKING DEXION</t>
    </r>
  </si>
  <si>
    <t>1 PACK/PC</t>
  </si>
  <si>
    <r>
      <rPr>
        <sz val="11"/>
        <color theme="1"/>
        <rFont val="Calibri"/>
        <charset val="1"/>
        <scheme val="minor"/>
      </rPr>
      <t>MAGNETIC FLOAT LEVEL FEEJOY FCI-S5-SA-C00-750MM -20 - 120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 C       </t>
    </r>
    <r>
      <rPr>
        <sz val="11"/>
        <color rgb="FF0070C0"/>
        <rFont val="Calibri"/>
        <charset val="134"/>
      </rPr>
      <t>( KUBLER_FLOAT LEVEL AFCVE-2 LEK10/TS-L75 )</t>
    </r>
  </si>
  <si>
    <r>
      <rPr>
        <sz val="11"/>
        <color theme="1"/>
        <rFont val="Calibri"/>
        <charset val="1"/>
        <scheme val="minor"/>
      </rPr>
      <t xml:space="preserve">MATA BOR PLONG HOLE SAW 25MM                 </t>
    </r>
    <r>
      <rPr>
        <sz val="11"/>
        <color rgb="FFFF0000"/>
        <rFont val="Calibri"/>
        <charset val="134"/>
        <scheme val="minor"/>
      </rPr>
      <t>MATA BOR PLONG HOLE SAW 25MM</t>
    </r>
  </si>
  <si>
    <r>
      <rPr>
        <sz val="11"/>
        <color theme="1"/>
        <rFont val="Calibri"/>
        <charset val="1"/>
        <scheme val="minor"/>
      </rPr>
      <t xml:space="preserve">MECH.SEAL HJ92-40   CAR/SIC/VIT H392N             </t>
    </r>
    <r>
      <rPr>
        <sz val="11"/>
        <color rgb="FFFF0000"/>
        <rFont val="Calibri"/>
        <charset val="134"/>
        <scheme val="minor"/>
      </rPr>
      <t xml:space="preserve">  MECH SEAL H392N EAGLE BRUGMANN</t>
    </r>
  </si>
  <si>
    <r>
      <rPr>
        <sz val="11"/>
        <color theme="1"/>
        <rFont val="Calibri"/>
        <charset val="1"/>
        <scheme val="minor"/>
      </rPr>
      <t xml:space="preserve">MECHANICAL SEAL 551B-25MM CAR/SIC/VITON              </t>
    </r>
    <r>
      <rPr>
        <sz val="11"/>
        <color rgb="FFFF0000"/>
        <rFont val="Calibri"/>
        <charset val="134"/>
        <scheme val="minor"/>
      </rPr>
      <t xml:space="preserve">MECHANICAL SEAL M37G </t>
    </r>
  </si>
  <si>
    <t>DI AMBIL P NUNGKY</t>
  </si>
  <si>
    <t xml:space="preserve">MECHANICAL SEAL B-25      </t>
  </si>
  <si>
    <r>
      <rPr>
        <sz val="11"/>
        <color theme="1"/>
        <rFont val="Calibri"/>
        <charset val="1"/>
        <scheme val="minor"/>
      </rPr>
      <t xml:space="preserve">MECHANICAL SEAL SIHI AS 43MM                             </t>
    </r>
    <r>
      <rPr>
        <sz val="11"/>
        <color rgb="FFFF0000"/>
        <rFont val="Calibri"/>
        <charset val="134"/>
        <scheme val="minor"/>
      </rPr>
      <t xml:space="preserve"> MECHSEAL SIHI 45CC</t>
    </r>
  </si>
  <si>
    <r>
      <rPr>
        <sz val="11"/>
        <color theme="1"/>
        <rFont val="Calibri"/>
        <charset val="1"/>
        <scheme val="minor"/>
      </rPr>
      <t xml:space="preserve">MECHANICAL SEAL SMT 32MM ( RDRM )                           </t>
    </r>
    <r>
      <rPr>
        <sz val="11"/>
        <color rgb="FFFF0000"/>
        <rFont val="Calibri"/>
        <charset val="134"/>
        <scheme val="minor"/>
      </rPr>
      <t xml:space="preserve">  MECHSEAL RDRM-20 SS316</t>
    </r>
  </si>
  <si>
    <r>
      <rPr>
        <sz val="11"/>
        <color theme="1"/>
        <rFont val="Calibri"/>
        <charset val="1"/>
        <scheme val="minor"/>
      </rPr>
      <t xml:space="preserve">MECHANICAL SEAL SMT 32MM MSS B SEAL                        </t>
    </r>
    <r>
      <rPr>
        <sz val="11"/>
        <color rgb="FFFF0000"/>
        <rFont val="Calibri"/>
        <charset val="134"/>
        <scheme val="minor"/>
      </rPr>
      <t>MECHSEAL MSS 32-B NISSIN</t>
    </r>
  </si>
  <si>
    <t xml:space="preserve">MECHANICAL TIGER SEAL     </t>
  </si>
  <si>
    <r>
      <rPr>
        <sz val="11"/>
        <color theme="1"/>
        <rFont val="Calibri"/>
        <charset val="1"/>
        <scheme val="minor"/>
      </rPr>
      <t xml:space="preserve">MECHSEAL BAC H16-03                      </t>
    </r>
    <r>
      <rPr>
        <sz val="11"/>
        <color rgb="FFFF0000"/>
        <rFont val="Calibri"/>
        <charset val="134"/>
        <scheme val="minor"/>
      </rPr>
      <t>MECHSEAL BAC H16-03</t>
    </r>
  </si>
  <si>
    <r>
      <rPr>
        <sz val="11"/>
        <color theme="1"/>
        <rFont val="Calibri"/>
        <charset val="1"/>
        <scheme val="minor"/>
      </rPr>
      <t xml:space="preserve">MEMBRANE DN50 PTFE/EPDM                           (HITAM PUTIH KOTAK/IKAN PARI)                                           </t>
    </r>
    <r>
      <rPr>
        <sz val="11"/>
        <color rgb="FFFF0000"/>
        <rFont val="Calibri"/>
        <charset val="134"/>
        <scheme val="minor"/>
      </rPr>
      <t xml:space="preserve"> MEMBRANE DN50 PTFE/EPDM (DIAPHRAGN DN50)</t>
    </r>
  </si>
  <si>
    <r>
      <rPr>
        <sz val="11"/>
        <color theme="1"/>
        <rFont val="Calibri"/>
        <charset val="1"/>
        <scheme val="minor"/>
      </rPr>
      <t xml:space="preserve">MEMBRANE SPX/APV CPVO-2INCH                       </t>
    </r>
    <r>
      <rPr>
        <sz val="11"/>
        <color rgb="FFFF0000"/>
        <rFont val="Calibri"/>
        <charset val="134"/>
        <scheme val="minor"/>
      </rPr>
      <t>MEMBRANE SPX/APV CPVO-2INCH</t>
    </r>
  </si>
  <si>
    <t>MICROMETER ADJUSTABLE TORQUE WRENCH 535 L MM 1/2" DR TOPTUL</t>
  </si>
  <si>
    <t>MICROSWITCH CZ-7144 10A 250V AC</t>
  </si>
  <si>
    <t>2,8DUS (1 DUS=10PCS</t>
  </si>
  <si>
    <r>
      <rPr>
        <sz val="11"/>
        <color theme="1"/>
        <rFont val="Calibri"/>
        <charset val="1"/>
        <scheme val="minor"/>
      </rPr>
      <t xml:space="preserve">MPVR 05953       ( CT-15 SQUEEZE )                    </t>
    </r>
    <r>
      <rPr>
        <sz val="11"/>
        <color rgb="FFFF0000"/>
        <rFont val="Calibri"/>
        <charset val="134"/>
        <scheme val="minor"/>
      </rPr>
      <t>SQUEEZE CT-15</t>
    </r>
  </si>
  <si>
    <t>PSG</t>
  </si>
  <si>
    <r>
      <rPr>
        <sz val="11"/>
        <color theme="1"/>
        <rFont val="Calibri"/>
        <charset val="1"/>
        <scheme val="minor"/>
      </rPr>
      <t xml:space="preserve">NACHI MATA BOR 7,5MM                                 </t>
    </r>
    <r>
      <rPr>
        <sz val="11"/>
        <color rgb="FFFF0000"/>
        <rFont val="Calibri"/>
        <charset val="134"/>
        <scheme val="minor"/>
      </rPr>
      <t xml:space="preserve">NACHI MATA BOR 7,5MM </t>
    </r>
  </si>
  <si>
    <r>
      <rPr>
        <sz val="11"/>
        <color theme="1"/>
        <rFont val="Calibri"/>
        <charset val="1"/>
        <scheme val="minor"/>
      </rPr>
      <t xml:space="preserve">NEPPLE GREASE 10MM                                         </t>
    </r>
    <r>
      <rPr>
        <sz val="11"/>
        <color rgb="FFFF0000"/>
        <rFont val="Calibri"/>
        <charset val="134"/>
        <scheme val="minor"/>
      </rPr>
      <t xml:space="preserve"> NEPPLE GREASE 10MM</t>
    </r>
  </si>
  <si>
    <r>
      <rPr>
        <sz val="11"/>
        <color theme="1"/>
        <rFont val="Calibri"/>
        <charset val="1"/>
        <scheme val="minor"/>
      </rPr>
      <t xml:space="preserve">NEPPLE GREASE 6MM                                  </t>
    </r>
    <r>
      <rPr>
        <sz val="11"/>
        <color rgb="FFFF0000"/>
        <rFont val="Calibri"/>
        <charset val="134"/>
        <scheme val="minor"/>
      </rPr>
      <t>NEPPLE GREASE 6MM</t>
    </r>
  </si>
  <si>
    <t>NETWORK CABLE TESTER RJ45 AND RJ11</t>
  </si>
  <si>
    <r>
      <rPr>
        <sz val="11"/>
        <color theme="1"/>
        <rFont val="Calibri"/>
        <charset val="1"/>
        <scheme val="minor"/>
      </rPr>
      <t xml:space="preserve">NIKKEN CHAIN SS RS 40 SINGLE ( RANTAI 40-1 SS NIKKEN )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NIKKEN CHAIN SS RS 40 SINGLE</t>
    </r>
  </si>
  <si>
    <r>
      <rPr>
        <sz val="11"/>
        <color theme="1"/>
        <rFont val="Calibri"/>
        <charset val="1"/>
        <scheme val="minor"/>
      </rPr>
      <t xml:space="preserve">NITTO ISOLASI HEATER                          </t>
    </r>
    <r>
      <rPr>
        <sz val="11"/>
        <color rgb="FFFF0000"/>
        <rFont val="Calibri"/>
        <charset val="134"/>
        <scheme val="minor"/>
      </rPr>
      <t xml:space="preserve"> NITTO ISOLASI HEATER</t>
    </r>
  </si>
  <si>
    <r>
      <rPr>
        <sz val="11"/>
        <color theme="1"/>
        <rFont val="Calibri"/>
        <charset val="1"/>
        <scheme val="minor"/>
      </rPr>
      <t xml:space="preserve">NITTO QUICK COUPLER 1/2"                          </t>
    </r>
    <r>
      <rPr>
        <sz val="11"/>
        <color rgb="FFFF0000"/>
        <rFont val="Calibri"/>
        <charset val="134"/>
        <scheme val="minor"/>
      </rPr>
      <t xml:space="preserve">  NITTO QUICK COUPLER 1/2"</t>
    </r>
  </si>
  <si>
    <r>
      <rPr>
        <sz val="11"/>
        <color theme="1"/>
        <rFont val="Calibri"/>
        <charset val="1"/>
        <scheme val="minor"/>
      </rPr>
      <t xml:space="preserve">NON WOVEN (PROPAN GURINDA POLES 4IN X 10MM)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PROPAN GURINDA POLES 4IN X 10MM (NON WOVEN)</t>
    </r>
  </si>
  <si>
    <r>
      <rPr>
        <sz val="11"/>
        <color theme="1"/>
        <rFont val="Calibri"/>
        <charset val="1"/>
        <scheme val="minor"/>
      </rPr>
      <t xml:space="preserve">NOZZLE KUNINGAN 1/2IN                            </t>
    </r>
    <r>
      <rPr>
        <sz val="11"/>
        <color rgb="FFFF0000"/>
        <rFont val="Calibri"/>
        <charset val="134"/>
        <scheme val="minor"/>
      </rPr>
      <t>NOZZLE KUNINGAN 1/2IN</t>
    </r>
  </si>
  <si>
    <t>NT 30/1 ME CLASSIC *CN ( 048623 ) KACHER              1.428-569.0</t>
  </si>
  <si>
    <t>NT 40/1 AP L *EU ( 019747 ) KACHER            1.148-321.0</t>
  </si>
  <si>
    <t>NT 48/1 *EU ( 066750 ) KACHER            1.428-620.0</t>
  </si>
  <si>
    <r>
      <rPr>
        <sz val="11"/>
        <color theme="1"/>
        <rFont val="Calibri"/>
        <charset val="1"/>
        <scheme val="minor"/>
      </rPr>
      <t xml:space="preserve">NUT+BAUT RUBBER COUPLING FCL F2 64X17MM                </t>
    </r>
    <r>
      <rPr>
        <sz val="11"/>
        <color rgb="FFFF0000"/>
        <rFont val="Calibri"/>
        <charset val="134"/>
        <scheme val="minor"/>
      </rPr>
      <t xml:space="preserve"> NUT+BAUT RUBBER COUPLING FCL F2 64X17MM</t>
    </r>
  </si>
  <si>
    <t>OBENG DIN 5264 0.8X4X400 TOPTUL</t>
  </si>
  <si>
    <r>
      <rPr>
        <sz val="11"/>
        <color theme="1"/>
        <rFont val="Calibri"/>
        <charset val="1"/>
        <scheme val="minor"/>
      </rPr>
      <t xml:space="preserve">OIL SEAL 75X95X10 STAINLESS                    </t>
    </r>
    <r>
      <rPr>
        <sz val="11"/>
        <color rgb="FFFF0000"/>
        <rFont val="Calibri"/>
        <charset val="134"/>
        <scheme val="minor"/>
      </rPr>
      <t xml:space="preserve"> OIL SEAL 75X95X10 STAINLESS</t>
    </r>
  </si>
  <si>
    <t>OMRON Z-15GQ22-B 15A250V</t>
  </si>
  <si>
    <r>
      <rPr>
        <sz val="11"/>
        <color theme="1"/>
        <rFont val="Calibri"/>
        <charset val="1"/>
        <scheme val="minor"/>
      </rPr>
      <t xml:space="preserve">PACKING KLINGERIT 1000 3MMX1,5MX2M         </t>
    </r>
    <r>
      <rPr>
        <sz val="11"/>
        <color rgb="FFFF0000"/>
        <rFont val="Calibri"/>
        <charset val="134"/>
        <scheme val="minor"/>
      </rPr>
      <t xml:space="preserve"> PACKING KLINGERIT 1000 3MMX1,5MX2M</t>
    </r>
  </si>
  <si>
    <t>SHT</t>
  </si>
  <si>
    <r>
      <rPr>
        <sz val="11"/>
        <color theme="1"/>
        <rFont val="Calibri"/>
        <charset val="1"/>
        <scheme val="minor"/>
      </rPr>
      <t xml:space="preserve">PACKING VALQUA 6502                     </t>
    </r>
    <r>
      <rPr>
        <sz val="11"/>
        <color rgb="FFFF0000"/>
        <rFont val="Calibri"/>
        <charset val="134"/>
        <scheme val="minor"/>
      </rPr>
      <t xml:space="preserve"> VALQUA PACKING AMONIAK 1MM    ( 1,5mm 830.000 )</t>
    </r>
  </si>
  <si>
    <t>PAD HOLDER</t>
  </si>
  <si>
    <r>
      <rPr>
        <sz val="11"/>
        <color theme="1"/>
        <rFont val="Calibri"/>
        <charset val="1"/>
        <scheme val="minor"/>
      </rPr>
      <t xml:space="preserve">PAHAT BUBUT WIDYA 10X10X100MM EX. GERMANY                  </t>
    </r>
    <r>
      <rPr>
        <sz val="11"/>
        <color rgb="FFFF0000"/>
        <rFont val="Calibri"/>
        <charset val="134"/>
        <scheme val="minor"/>
      </rPr>
      <t>PAHAT BUBUT WIDYA 10X10X100MM EX. GERMANY</t>
    </r>
  </si>
  <si>
    <r>
      <rPr>
        <sz val="11"/>
        <color theme="1"/>
        <rFont val="Calibri"/>
        <charset val="1"/>
        <scheme val="minor"/>
      </rPr>
      <t xml:space="preserve">PENTAIR SUDMO ( MEMBRAN KIT SUDMO VALVE ) / DIAPHRAGM (P3) SUDMO                                             </t>
    </r>
    <r>
      <rPr>
        <sz val="11"/>
        <color rgb="FFFF0000"/>
        <rFont val="Calibri"/>
        <charset val="134"/>
        <scheme val="minor"/>
      </rPr>
      <t>SPV ACTUATOR</t>
    </r>
    <r>
      <rPr>
        <sz val="11"/>
        <color theme="1"/>
        <rFont val="Calibri"/>
        <charset val="1"/>
        <scheme val="minor"/>
      </rPr>
      <t xml:space="preserve"> </t>
    </r>
    <r>
      <rPr>
        <sz val="11"/>
        <color rgb="FFFF0000"/>
        <rFont val="Calibri"/>
        <charset val="134"/>
        <scheme val="minor"/>
      </rPr>
      <t>MEMBRAN KIT SUDMO VALVE (12.300.000) + DIAPHRAGM (P3) SUDMO = 27.580.000                               ADA 2 BRG</t>
    </r>
  </si>
  <si>
    <t>PENTAIR SUDMO 2131736</t>
  </si>
  <si>
    <r>
      <rPr>
        <sz val="11"/>
        <color theme="1"/>
        <rFont val="Calibri"/>
        <charset val="1"/>
        <scheme val="minor"/>
      </rPr>
      <t xml:space="preserve">PHE SONDEX SL140TL-50-EE 25 BAR                                       </t>
    </r>
    <r>
      <rPr>
        <sz val="11"/>
        <color rgb="FFFF0000"/>
        <rFont val="Calibri"/>
        <charset val="134"/>
        <scheme val="minor"/>
      </rPr>
      <t>PHE 30 BARG</t>
    </r>
  </si>
  <si>
    <t>PIPE WRENCH 12IN ( DDAB1A12 )</t>
  </si>
  <si>
    <t>PIPE WRENCH 14IN ( DDAB1A14 )</t>
  </si>
  <si>
    <t>PIPE WRENCH 18IN ( DDAB1A18 )</t>
  </si>
  <si>
    <r>
      <rPr>
        <sz val="11"/>
        <color theme="1"/>
        <rFont val="Calibri"/>
        <charset val="1"/>
        <scheme val="minor"/>
      </rPr>
      <t xml:space="preserve">PISTON SEAL KIT IPH 31000343 FPOS3-30              </t>
    </r>
    <r>
      <rPr>
        <sz val="11"/>
        <color rgb="FFFF0000"/>
        <rFont val="Calibri"/>
        <charset val="134"/>
        <scheme val="minor"/>
      </rPr>
      <t>PISTON SEAL KIT IPH 31000343 FPOS3-30</t>
    </r>
  </si>
  <si>
    <t>PLASTIK TIRAI POLAR TRANSPARENT LIGHT BLUE/POLOS 30MM X 3MM X 50M</t>
  </si>
  <si>
    <r>
      <rPr>
        <sz val="11"/>
        <color theme="1"/>
        <rFont val="Calibri"/>
        <charset val="1"/>
        <scheme val="minor"/>
      </rPr>
      <t xml:space="preserve">POWER METER                                     </t>
    </r>
    <r>
      <rPr>
        <sz val="11"/>
        <color rgb="FFFF0000"/>
        <rFont val="Calibri"/>
        <charset val="134"/>
        <scheme val="minor"/>
      </rPr>
      <t>POWER METER</t>
    </r>
  </si>
  <si>
    <r>
      <rPr>
        <sz val="11"/>
        <color theme="1"/>
        <rFont val="Calibri"/>
        <charset val="1"/>
        <scheme val="minor"/>
      </rPr>
      <t xml:space="preserve">POWER NOZZLE                    </t>
    </r>
    <r>
      <rPr>
        <sz val="11"/>
        <color rgb="FFFF0000"/>
        <rFont val="Calibri"/>
        <charset val="134"/>
        <scheme val="minor"/>
      </rPr>
      <t xml:space="preserve"> KARCHER POWER NOZZLE 25050 2.883-399.0</t>
    </r>
  </si>
  <si>
    <r>
      <rPr>
        <sz val="11"/>
        <color theme="1"/>
        <rFont val="Calibri"/>
        <charset val="1"/>
        <scheme val="minor"/>
      </rPr>
      <t xml:space="preserve">PRESSURE GAUGE GMT PRO 100MM 0-10 BAR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GMT PRESSURE GAUGE 4IN 0-10BAR BOTTOM 1/2IN </t>
    </r>
  </si>
  <si>
    <r>
      <rPr>
        <sz val="11"/>
        <color theme="1"/>
        <rFont val="Calibri"/>
        <charset val="1"/>
        <scheme val="minor"/>
      </rPr>
      <t xml:space="preserve">PRESSURE GAUGE RANSBURG MPA BAR EN 837-1 VACUM GAUGE 0-10 BAR                                       </t>
    </r>
    <r>
      <rPr>
        <sz val="11"/>
        <color rgb="FFFF0000"/>
        <rFont val="Calibri"/>
        <charset val="134"/>
        <scheme val="minor"/>
      </rPr>
      <t>PRESSURE GAUGE 0-10 BAR MEMBRAN 2IN    (ransburg)</t>
    </r>
  </si>
  <si>
    <r>
      <rPr>
        <sz val="11"/>
        <color theme="1"/>
        <rFont val="Calibri"/>
        <charset val="1"/>
        <scheme val="minor"/>
      </rPr>
      <t xml:space="preserve">PRESSURE REGULATOR CAMOZZI MC238-D13                    </t>
    </r>
    <r>
      <rPr>
        <sz val="11"/>
        <color rgb="FFFF0000"/>
        <rFont val="Calibri"/>
        <charset val="134"/>
        <scheme val="minor"/>
      </rPr>
      <t xml:space="preserve"> PRESSURE REGULATOR CAMOZZI MC238-D13</t>
    </r>
  </si>
  <si>
    <r>
      <rPr>
        <sz val="11"/>
        <color theme="1"/>
        <rFont val="Calibri"/>
        <charset val="1"/>
        <scheme val="minor"/>
      </rPr>
      <t xml:space="preserve">PROBE PH ELECTRODE LE438                </t>
    </r>
    <r>
      <rPr>
        <sz val="11"/>
        <color rgb="FFFF0000"/>
        <rFont val="Calibri"/>
        <charset val="134"/>
        <scheme val="minor"/>
      </rPr>
      <t>PROBE PH ELECTRODE LE438</t>
    </r>
  </si>
  <si>
    <r>
      <rPr>
        <sz val="11"/>
        <color theme="1"/>
        <rFont val="Calibri"/>
        <charset val="1"/>
        <scheme val="minor"/>
      </rPr>
      <t xml:space="preserve">PROXIMITY SENSOR IFT 203                                   </t>
    </r>
    <r>
      <rPr>
        <sz val="11"/>
        <color rgb="FFFF0000"/>
        <rFont val="Calibri"/>
        <charset val="134"/>
        <scheme val="minor"/>
      </rPr>
      <t>PROXIMITY SENSOR IFT 203</t>
    </r>
  </si>
  <si>
    <r>
      <rPr>
        <sz val="11"/>
        <color theme="1"/>
        <rFont val="Calibri"/>
        <charset val="1"/>
        <scheme val="minor"/>
      </rPr>
      <t>PSI MPA (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C) 1,6       </t>
    </r>
    <r>
      <rPr>
        <sz val="11"/>
        <color rgb="FFFF0000"/>
        <rFont val="Calibri"/>
        <charset val="134"/>
      </rPr>
      <t>CONNECTING FERRULE 3", RANGE 0-1MPA/4IN_po cpi spk</t>
    </r>
  </si>
  <si>
    <t>BOX/PCS</t>
  </si>
  <si>
    <t>PULS (POWER SUPPLY) SL5.300 IN3AC 400-500V OUT DC 24-28V</t>
  </si>
  <si>
    <r>
      <rPr>
        <sz val="11"/>
        <color theme="1"/>
        <rFont val="Calibri"/>
        <charset val="1"/>
        <scheme val="minor"/>
      </rPr>
      <t xml:space="preserve">PUNYA TURCK ( CONNECTOR SENSOR PROXIMITY )          </t>
    </r>
    <r>
      <rPr>
        <sz val="11"/>
        <color rgb="FFFF0000"/>
        <rFont val="Calibri"/>
        <charset val="134"/>
        <scheme val="minor"/>
      </rPr>
      <t>CONNECTOR SENSOR PROXIMITY</t>
    </r>
  </si>
  <si>
    <r>
      <rPr>
        <sz val="11"/>
        <color theme="1"/>
        <rFont val="Calibri"/>
        <charset val="1"/>
        <scheme val="minor"/>
      </rPr>
      <t xml:space="preserve">PVC CURTAIN-ANTI INSECT YELLOW 200MMX2MMX50M ( XR-PEC-YAI2022 )                                        </t>
    </r>
    <r>
      <rPr>
        <sz val="11"/>
        <color rgb="FFFF0000"/>
        <rFont val="Calibri"/>
        <charset val="134"/>
        <scheme val="minor"/>
      </rPr>
      <t>TIRAI PVC ANTI INSECT 200MMX2MMX50M ( YELLOW )</t>
    </r>
  </si>
  <si>
    <r>
      <rPr>
        <sz val="11"/>
        <color theme="1"/>
        <rFont val="Calibri"/>
        <charset val="1"/>
        <scheme val="minor"/>
      </rPr>
      <t xml:space="preserve">PVC CURTAIN-ANTI INSECT YELLOW 300MMX2MMX50M ( XR-PEC-YAI3003 )                                                 </t>
    </r>
    <r>
      <rPr>
        <sz val="11"/>
        <color rgb="FFFF0000"/>
        <rFont val="Calibri"/>
        <charset val="134"/>
        <scheme val="minor"/>
      </rPr>
      <t>TIRAI PVC ANTI INSECT 300MMX2MMX50M ( YELLOW )</t>
    </r>
  </si>
  <si>
    <r>
      <rPr>
        <sz val="11"/>
        <color theme="1"/>
        <rFont val="Calibri"/>
        <charset val="1"/>
        <scheme val="minor"/>
      </rPr>
      <t xml:space="preserve">PVC CURTAIN-POLAR CLEAR 200MMX2MMX50M ( XRPEC-L2002 )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TIRAI PVC POLAR GRADE 200MMX2MMX50M ( BLUE )</t>
    </r>
  </si>
  <si>
    <r>
      <rPr>
        <sz val="11"/>
        <color theme="1"/>
        <rFont val="Calibri"/>
        <charset val="1"/>
        <scheme val="minor"/>
      </rPr>
      <t xml:space="preserve">PVC CURTAIN-POLAR CLEAR 300MMX3MMX50M ( XRPEC-L3003 )                                                                  </t>
    </r>
    <r>
      <rPr>
        <sz val="11"/>
        <color rgb="FFFF0000"/>
        <rFont val="Calibri"/>
        <charset val="134"/>
        <scheme val="minor"/>
      </rPr>
      <t>TIRAI PVC POLAR GRADE 300MMX3MMX50M ( BLUE )</t>
    </r>
  </si>
  <si>
    <r>
      <rPr>
        <sz val="11"/>
        <color theme="1"/>
        <rFont val="Calibri"/>
        <charset val="1"/>
        <scheme val="minor"/>
      </rPr>
      <t xml:space="preserve">PVC CURTAIN-POLAR CLEAR RIBBED 300MMX3MMX50M ( XRPER-L3003 )                                               </t>
    </r>
    <r>
      <rPr>
        <sz val="11"/>
        <color rgb="FFFF0000"/>
        <rFont val="Calibri"/>
        <charset val="134"/>
        <scheme val="minor"/>
      </rPr>
      <t>TIRAI PVC RIBS POLAR GRADE 300MMX3MMX50M</t>
    </r>
  </si>
  <si>
    <r>
      <rPr>
        <sz val="11"/>
        <color theme="1"/>
        <rFont val="Calibri"/>
        <charset val="1"/>
        <scheme val="minor"/>
      </rPr>
      <t xml:space="preserve">PVC CURTAIN-STANDART CLEAR 200MMX2MMX50M ( XRPEC2002 )                                                            </t>
    </r>
    <r>
      <rPr>
        <sz val="11"/>
        <color rgb="FFFF0000"/>
        <rFont val="Calibri"/>
        <charset val="134"/>
        <scheme val="minor"/>
      </rPr>
      <t>TIRAI PVC STANDART TRANSPARENT GRADE 200MMX2MMX50M</t>
    </r>
  </si>
  <si>
    <r>
      <rPr>
        <sz val="11"/>
        <color theme="1"/>
        <rFont val="Calibri"/>
        <charset val="1"/>
        <scheme val="minor"/>
      </rPr>
      <t xml:space="preserve">PVC CURTAIN-STANDART CLEAR 300MMX3MMX50M ( XRPEC3033 )                                                            </t>
    </r>
    <r>
      <rPr>
        <sz val="11"/>
        <color rgb="FFFF0000"/>
        <rFont val="Calibri"/>
        <charset val="134"/>
        <scheme val="minor"/>
      </rPr>
      <t>TIRAI PVC STANDART TRANSPARENT GRADE 300MMX3MMX50M</t>
    </r>
  </si>
  <si>
    <t>PVC STRIP CURTAIN ANTI INSECT YELLOW GRADE SURFACE SMOOTH 3MM X 300MM X 50M</t>
  </si>
  <si>
    <t>PVC STRIP CURTAIN POLAR GRADE SURFACE SMOOTH 2MM X 200MM X 50M  ( sama dgn yg di bengkel )</t>
  </si>
  <si>
    <t>PVC STRIP CURTAIN POLAR GRADE SURFACE SMOOTH 3MM X 300MM X 50M</t>
  </si>
  <si>
    <t>tirai</t>
  </si>
  <si>
    <t>PVC STRIP CURTAIN TRANSPARENT YELLOW-ANTI INSECT 3MMX30CMX50M</t>
  </si>
  <si>
    <t>PVC STRIP POLAR TRANSPARENT LIGHT BLUE 300MM X 3MM X 50M BERTULANG DOUBLE RIBBED</t>
  </si>
  <si>
    <t>RAMSET CHEMSET INJECTION SYSTEM EPCON G5</t>
  </si>
  <si>
    <r>
      <rPr>
        <sz val="11"/>
        <color theme="1"/>
        <rFont val="Calibri"/>
        <charset val="1"/>
        <scheme val="minor"/>
      </rPr>
      <t xml:space="preserve">RANSBURG 4IN X 0-16KG BOTTOM.C FSS 1/2IN (RANSBURG RACKET EN837-1 PRESSURE GAUGE WITH FLUID DIA 4IN)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RANSBURG RACKET EN837-1 PRESSURE GAUGE WITH FLUID DIA 4IN</t>
    </r>
  </si>
  <si>
    <r>
      <rPr>
        <sz val="11"/>
        <color theme="1"/>
        <rFont val="Calibri"/>
        <charset val="1"/>
        <scheme val="minor"/>
      </rPr>
      <t xml:space="preserve">RANSBURG PRESSURE GAUGE 0-25 BAR MEMBRAN 2IN SS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PRESSURE GAUGE 0-25 BAR MEMBRAN 2IN SS RANSBURG</t>
    </r>
  </si>
  <si>
    <r>
      <rPr>
        <sz val="11"/>
        <color theme="1"/>
        <rFont val="Calibri"/>
        <charset val="1"/>
        <scheme val="minor"/>
      </rPr>
      <t xml:space="preserve">RANSBURG PRESSURE VACUM -0,1 -0MPA        </t>
    </r>
    <r>
      <rPr>
        <sz val="11"/>
        <color rgb="FFFF0000"/>
        <rFont val="Calibri"/>
        <charset val="134"/>
        <scheme val="minor"/>
      </rPr>
      <t>RANSBURG PRESSURE VACUM -0,1 -0MPA</t>
    </r>
  </si>
  <si>
    <r>
      <rPr>
        <sz val="11"/>
        <color theme="1"/>
        <rFont val="Calibri"/>
        <charset val="1"/>
        <scheme val="minor"/>
      </rPr>
      <t xml:space="preserve">REGO LV4403B66 REGULATOR HEATER 3/4IN F.NPT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REGO LV4403B66 REGULATOR HEATER 3/4IN F.NPT</t>
    </r>
  </si>
  <si>
    <r>
      <rPr>
        <sz val="11"/>
        <color theme="1"/>
        <rFont val="Calibri"/>
        <charset val="1"/>
        <scheme val="minor"/>
      </rPr>
      <t xml:space="preserve">RETORT PNEUMATIC BUTTERFLY V DN50            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RETORT PNEUMATIC BUTTERFLY V DN50</t>
    </r>
  </si>
  <si>
    <r>
      <rPr>
        <sz val="11"/>
        <color theme="1"/>
        <rFont val="Calibri"/>
        <charset val="1"/>
        <scheme val="minor"/>
      </rPr>
      <t xml:space="preserve">RETORT PNEUMATIC BUTTERFLY V DN65 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RETORT PNEUMATIC BUTTERFLY V DN65</t>
    </r>
  </si>
  <si>
    <r>
      <rPr>
        <sz val="11"/>
        <color theme="1"/>
        <rFont val="Calibri"/>
        <charset val="1"/>
        <scheme val="minor"/>
      </rPr>
      <t xml:space="preserve">RIDER PUNCHING DIES 711-707 19MM               </t>
    </r>
    <r>
      <rPr>
        <sz val="11"/>
        <color rgb="FFFF0000"/>
        <rFont val="Calibri"/>
        <charset val="134"/>
        <scheme val="minor"/>
      </rPr>
      <t xml:space="preserve"> RIDER PUNCHING DIES 711-707 19MM</t>
    </r>
  </si>
  <si>
    <r>
      <rPr>
        <sz val="11"/>
        <color theme="1"/>
        <rFont val="Calibri"/>
        <charset val="1"/>
        <scheme val="minor"/>
      </rPr>
      <t xml:space="preserve">RIDER PUNCHING DIES 711-707 24MM                 </t>
    </r>
    <r>
      <rPr>
        <sz val="11"/>
        <color rgb="FFFF0000"/>
        <rFont val="Calibri"/>
        <charset val="134"/>
        <scheme val="minor"/>
      </rPr>
      <t>RIDER PUNCHING DIES 711-707 24MM</t>
    </r>
  </si>
  <si>
    <t>ROD END BEARINGS ASB BESAR</t>
  </si>
  <si>
    <t>ROD END BEARINGS ASB KECIL</t>
  </si>
  <si>
    <t>RODA RUBET CA 451</t>
  </si>
  <si>
    <r>
      <rPr>
        <sz val="11"/>
        <color theme="1"/>
        <rFont val="Calibri"/>
        <charset val="1"/>
        <scheme val="minor"/>
      </rPr>
      <t xml:space="preserve">RODA TROLY 3"          ( PO SGF RTE 6  )               </t>
    </r>
    <r>
      <rPr>
        <sz val="11"/>
        <color rgb="FFFF0000"/>
        <rFont val="Calibri"/>
        <charset val="134"/>
        <scheme val="minor"/>
      </rPr>
      <t xml:space="preserve"> RODA TROLY 3"             ( PO SGF RTE 6  )</t>
    </r>
  </si>
  <si>
    <t>SAFE GUARD</t>
  </si>
  <si>
    <r>
      <rPr>
        <sz val="11"/>
        <color theme="1"/>
        <rFont val="Calibri"/>
        <charset val="1"/>
        <scheme val="minor"/>
      </rPr>
      <t xml:space="preserve">SAKLAR ON/OFF GERINDA MAKTEC MT954         </t>
    </r>
    <r>
      <rPr>
        <sz val="11"/>
        <color rgb="FFFF0000"/>
        <rFont val="Calibri"/>
        <charset val="134"/>
        <scheme val="minor"/>
      </rPr>
      <t>SAKLAR ON/OFF GERINDA MAKTEC MT954</t>
    </r>
  </si>
  <si>
    <r>
      <rPr>
        <sz val="11"/>
        <color theme="1"/>
        <rFont val="Calibri"/>
        <charset val="1"/>
        <scheme val="minor"/>
      </rPr>
      <t xml:space="preserve">SAKURA FUEL FILTER FC1104                        </t>
    </r>
    <r>
      <rPr>
        <sz val="11"/>
        <color rgb="FFFF0000"/>
        <rFont val="Calibri"/>
        <charset val="134"/>
        <scheme val="minor"/>
      </rPr>
      <t>SAKURA FUEL FILTER FC1104</t>
    </r>
  </si>
  <si>
    <r>
      <rPr>
        <sz val="11"/>
        <color theme="1"/>
        <rFont val="Calibri"/>
        <charset val="1"/>
        <scheme val="minor"/>
      </rPr>
      <t xml:space="preserve">SAKURA OIL FILTER C1154                              </t>
    </r>
    <r>
      <rPr>
        <sz val="11"/>
        <color rgb="FFFF0000"/>
        <rFont val="Calibri"/>
        <charset val="134"/>
        <scheme val="minor"/>
      </rPr>
      <t xml:space="preserve"> SAKURA OIL FILTER C1154</t>
    </r>
  </si>
  <si>
    <t>SAMBUNGAN KUNINGAN                                   gabungan thermometer DTM no. 11</t>
  </si>
  <si>
    <r>
      <rPr>
        <sz val="11"/>
        <color theme="1"/>
        <rFont val="Calibri"/>
        <charset val="1"/>
        <scheme val="minor"/>
      </rPr>
      <t xml:space="preserve">SANCHIN POWER SPRAYER (SEAL KIT) SC-45/SCN-45             </t>
    </r>
    <r>
      <rPr>
        <sz val="11"/>
        <color rgb="FFFF0000"/>
        <rFont val="Calibri"/>
        <charset val="134"/>
        <scheme val="minor"/>
      </rPr>
      <t>SANCHIN SEAL SPRAYER SC45</t>
    </r>
  </si>
  <si>
    <r>
      <rPr>
        <sz val="11"/>
        <color theme="1"/>
        <rFont val="Calibri"/>
        <charset val="1"/>
        <scheme val="minor"/>
      </rPr>
      <t xml:space="preserve">SANDFLEX MATA GERGAJI 12IN 18TPI             </t>
    </r>
    <r>
      <rPr>
        <sz val="11"/>
        <color rgb="FFFF0000"/>
        <rFont val="Calibri"/>
        <charset val="134"/>
        <scheme val="minor"/>
      </rPr>
      <t xml:space="preserve"> SANDFLEX MATA GERGAJI 12IN 18TPI</t>
    </r>
  </si>
  <si>
    <r>
      <rPr>
        <sz val="11"/>
        <color theme="1"/>
        <rFont val="Calibri"/>
        <charset val="1"/>
        <scheme val="minor"/>
      </rPr>
      <t xml:space="preserve">SANKYO BALL VALVE STEAM 1 IN DRAT DALAM            </t>
    </r>
    <r>
      <rPr>
        <sz val="11"/>
        <color rgb="FFFF0000"/>
        <rFont val="Calibri"/>
        <charset val="134"/>
        <scheme val="minor"/>
      </rPr>
      <t>SANKYO BALL VALVE STEAM 1 IN DRAT DALAM</t>
    </r>
  </si>
  <si>
    <t>SANYOU SLC-S-112DM-03</t>
  </si>
  <si>
    <t>SCREEN ENDOSCOPE</t>
  </si>
  <si>
    <r>
      <rPr>
        <sz val="11"/>
        <color theme="1"/>
        <rFont val="Calibri"/>
        <charset val="1"/>
        <scheme val="minor"/>
      </rPr>
      <t xml:space="preserve">SCREW CONNECTOR PART 5.401-210.0             </t>
    </r>
    <r>
      <rPr>
        <sz val="11"/>
        <color rgb="FFFF0000"/>
        <rFont val="Calibri"/>
        <charset val="134"/>
        <scheme val="minor"/>
      </rPr>
      <t>SCREW CONNECTOR PART 5.401-210.0</t>
    </r>
  </si>
  <si>
    <r>
      <rPr>
        <sz val="11"/>
        <color theme="1"/>
        <rFont val="Calibri"/>
        <charset val="1"/>
        <scheme val="minor"/>
      </rPr>
      <t xml:space="preserve">SCREWDRIVER TEKIRO TPR GO THRU SET @7PCS           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>SCREWDRIVER TEKIRO TPR GO THRU SET @7PCS</t>
    </r>
  </si>
  <si>
    <t>SCRUBBER AND POLISHER 17 154RPM 1100W MERK KRISBOW</t>
  </si>
  <si>
    <t>SEDEL SEPEDA</t>
  </si>
  <si>
    <r>
      <rPr>
        <sz val="11"/>
        <color theme="1"/>
        <rFont val="Calibri"/>
        <charset val="1"/>
        <scheme val="minor"/>
      </rPr>
      <t xml:space="preserve">SELANG 6MM TEFLON ( TUBING CAMOZZI CM-TRN 6/4 CLEAR )     </t>
    </r>
    <r>
      <rPr>
        <sz val="11"/>
        <color rgb="FFFF0000"/>
        <rFont val="Calibri"/>
        <charset val="134"/>
        <scheme val="minor"/>
      </rPr>
      <t>SELANG 6MM TEFLON</t>
    </r>
  </si>
  <si>
    <r>
      <rPr>
        <sz val="11"/>
        <color theme="1"/>
        <rFont val="Calibri"/>
        <charset val="1"/>
        <scheme val="minor"/>
      </rPr>
      <t xml:space="preserve">SELANG 8MM TEFLON ( TUBING CAMOZZI CM-TRN 8/6 CLEAR )      </t>
    </r>
    <r>
      <rPr>
        <sz val="11"/>
        <color rgb="FFFF0000"/>
        <rFont val="Calibri"/>
        <charset val="134"/>
        <scheme val="minor"/>
      </rPr>
      <t>SELANG 8MM TEFLON</t>
    </r>
  </si>
  <si>
    <t>SELANG BESI KECIL</t>
  </si>
  <si>
    <t>SELANG BESI YULAG 50CM</t>
  </si>
  <si>
    <t>SELANG HIJAU</t>
  </si>
  <si>
    <r>
      <rPr>
        <sz val="11"/>
        <color theme="1"/>
        <rFont val="Calibri"/>
        <charset val="1"/>
        <scheme val="minor"/>
      </rPr>
      <t xml:space="preserve">SELANG HOSE HIGH PRESSURE JET CLEANER FOR LAKONI LAGUNA @20M                                             </t>
    </r>
    <r>
      <rPr>
        <sz val="11"/>
        <color rgb="FFFF0000"/>
        <rFont val="Calibri"/>
        <charset val="134"/>
        <scheme val="minor"/>
      </rPr>
      <t xml:space="preserve"> SELANG HOSE HIGH PRESSURE JET CLEANER FOR LAKONI LAGUNA @20M</t>
    </r>
  </si>
  <si>
    <r>
      <rPr>
        <sz val="11"/>
        <color theme="1"/>
        <rFont val="Calibri"/>
        <charset val="1"/>
        <scheme val="minor"/>
      </rPr>
      <t xml:space="preserve">SELENOID DP-10 32A RV9                                    </t>
    </r>
    <r>
      <rPr>
        <sz val="11"/>
        <color rgb="FFFF0000"/>
        <rFont val="Calibri"/>
        <charset val="134"/>
        <scheme val="minor"/>
      </rPr>
      <t>SELENOID DP-10 32A RV9</t>
    </r>
  </si>
  <si>
    <r>
      <rPr>
        <sz val="11"/>
        <color theme="1"/>
        <rFont val="Calibri"/>
        <charset val="1"/>
        <scheme val="minor"/>
      </rPr>
      <t xml:space="preserve">SELENOID VALVE FORSTONE TIPE 2S2-25 SS        </t>
    </r>
    <r>
      <rPr>
        <sz val="11"/>
        <color rgb="FFFF0000"/>
        <rFont val="Calibri"/>
        <charset val="134"/>
        <scheme val="minor"/>
      </rPr>
      <t xml:space="preserve"> SELENOID VALVE FORSTONE TIPE 2S2-25 SS</t>
    </r>
  </si>
  <si>
    <r>
      <rPr>
        <sz val="11"/>
        <color theme="1"/>
        <rFont val="Calibri"/>
        <charset val="1"/>
        <scheme val="minor"/>
      </rPr>
      <t xml:space="preserve">SENSOR FLOW TURCK FCS G1 2A4                     </t>
    </r>
    <r>
      <rPr>
        <sz val="11"/>
        <color rgb="FFFF0000"/>
        <rFont val="Calibri"/>
        <charset val="134"/>
        <scheme val="minor"/>
      </rPr>
      <t>SENSOR FLOW TURCK FCS G1 2A4</t>
    </r>
  </si>
  <si>
    <t>HRG INC MEMBRAN</t>
  </si>
  <si>
    <t>SENSOR KRAN WASTAFEL</t>
  </si>
  <si>
    <r>
      <rPr>
        <sz val="11"/>
        <color theme="1"/>
        <rFont val="Calibri"/>
        <charset val="1"/>
        <scheme val="minor"/>
      </rPr>
      <t xml:space="preserve">SENSOR TF45-11-A-1A                                  </t>
    </r>
    <r>
      <rPr>
        <sz val="11"/>
        <color rgb="FFFF0000"/>
        <rFont val="Calibri"/>
        <charset val="134"/>
        <scheme val="minor"/>
      </rPr>
      <t>SENSOR TF45-11-A-1A</t>
    </r>
  </si>
  <si>
    <t>SIEMENS ANALOG INPUT 6ES7 331-7KF02-0AB0 SIMATIC S7-300</t>
  </si>
  <si>
    <r>
      <rPr>
        <sz val="11"/>
        <color theme="1"/>
        <rFont val="Calibri"/>
        <charset val="1"/>
        <scheme val="minor"/>
      </rPr>
      <t xml:space="preserve">SIEMENS FUSE 3NE3 230-0B VDE 0636 315A 1000VAC 50KA          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SIEMENS FUSE 3NE3 230-0B VDE 0636 315A 1000VAC 50KA</t>
    </r>
  </si>
  <si>
    <t>SIEMENS SIRIUS 3RT 2017-1AV07</t>
  </si>
  <si>
    <r>
      <rPr>
        <sz val="11"/>
        <color theme="1"/>
        <rFont val="Calibri"/>
        <charset val="1"/>
        <scheme val="minor"/>
      </rPr>
      <t xml:space="preserve">SIGN GLASS ( FIBERGLASS ) P 150 CM         </t>
    </r>
    <r>
      <rPr>
        <sz val="11"/>
        <color rgb="FFFF0000"/>
        <rFont val="Calibri"/>
        <charset val="134"/>
        <scheme val="minor"/>
      </rPr>
      <t xml:space="preserve"> SIGN GLASS ( FIBERGLASS ) P 150 CM</t>
    </r>
  </si>
  <si>
    <t>SINGLE DISC POLISHER ECNOVAC</t>
  </si>
  <si>
    <t>SINO-HOLDING SH-M7N/G60-65MM (SEAL) SS316 BESAR</t>
  </si>
  <si>
    <r>
      <rPr>
        <sz val="11"/>
        <color theme="1"/>
        <rFont val="Calibri"/>
        <charset val="1"/>
        <scheme val="minor"/>
      </rPr>
      <t xml:space="preserve">SINO-HOLDING SH-N1-32P/SS316L (SEAL) MSS KECIL     sm dgn ( MECHANICAL SEAL SG )                       </t>
    </r>
    <r>
      <rPr>
        <sz val="11"/>
        <color rgb="FFFF0000"/>
        <rFont val="Calibri"/>
        <charset val="134"/>
        <scheme val="minor"/>
      </rPr>
      <t xml:space="preserve"> MECH. SEAL MSS 32 (A) SSC-SIC/EPDM</t>
    </r>
  </si>
  <si>
    <t>SOCKET AZBIL</t>
  </si>
  <si>
    <t>SPIRAX SARCO 15-20</t>
  </si>
  <si>
    <t>SPIRAX SARCO 25-32</t>
  </si>
  <si>
    <t>SPIT WATER 10-120 C</t>
  </si>
  <si>
    <r>
      <rPr>
        <sz val="11"/>
        <color theme="1"/>
        <rFont val="Calibri"/>
        <charset val="1"/>
        <scheme val="minor"/>
      </rPr>
      <t xml:space="preserve">SQUEEZE PAD CT30                       </t>
    </r>
    <r>
      <rPr>
        <sz val="11"/>
        <color rgb="FFFF0000"/>
        <rFont val="Calibri"/>
        <charset val="134"/>
        <scheme val="minor"/>
      </rPr>
      <t xml:space="preserve">   SQUEEZE PAD CT30</t>
    </r>
  </si>
  <si>
    <t>STAR KEY WRENCH SET TOPTUL 9PC EXTRA LONG - SHORT ARM STAR KEY END ( GAAL0923 )</t>
  </si>
  <si>
    <t>STEEL BENCH VISE TOPTUL 5IN ALL CAST ( DJAC0105 )</t>
  </si>
  <si>
    <r>
      <rPr>
        <sz val="11"/>
        <color theme="1"/>
        <rFont val="Calibri"/>
        <charset val="1"/>
        <scheme val="minor"/>
      </rPr>
      <t xml:space="preserve">STEGO THERMOSTAT KTS-011                      </t>
    </r>
    <r>
      <rPr>
        <sz val="11"/>
        <color rgb="FFFF0000"/>
        <rFont val="Calibri"/>
        <charset val="134"/>
        <scheme val="minor"/>
      </rPr>
      <t>STEGO THERMOSTAT KTS-011</t>
    </r>
  </si>
  <si>
    <r>
      <rPr>
        <sz val="11"/>
        <color theme="1"/>
        <rFont val="Calibri"/>
        <charset val="1"/>
        <scheme val="minor"/>
      </rPr>
      <t xml:space="preserve">STOP KONTAK T 3 LUBANG BROCO                          </t>
    </r>
    <r>
      <rPr>
        <sz val="11"/>
        <color rgb="FFFF0000"/>
        <rFont val="Calibri"/>
        <charset val="134"/>
        <scheme val="minor"/>
      </rPr>
      <t>STOP KONTAK T 3 LUBANG BROCO</t>
    </r>
  </si>
  <si>
    <r>
      <rPr>
        <sz val="11"/>
        <color theme="1"/>
        <rFont val="Calibri"/>
        <charset val="1"/>
        <scheme val="minor"/>
      </rPr>
      <t xml:space="preserve">TANG RIVET TEKIRO GT-HR1231                </t>
    </r>
    <r>
      <rPr>
        <sz val="11"/>
        <color rgb="FFFF0000"/>
        <rFont val="Calibri"/>
        <charset val="134"/>
        <scheme val="minor"/>
      </rPr>
      <t>TANG RIVET TEKIRO GT-HR1231</t>
    </r>
  </si>
  <si>
    <t>TBFX 01685 VHA</t>
  </si>
  <si>
    <t>TECHNOTRANS FLUIDOS 100-10001/N</t>
  </si>
  <si>
    <r>
      <rPr>
        <sz val="11"/>
        <color theme="1"/>
        <rFont val="Calibri"/>
        <charset val="1"/>
        <scheme val="minor"/>
      </rPr>
      <t xml:space="preserve">TEFLON SEALING BELT UK.1120X15MMX0.2MM      UK- 38 X 1,5 = 100-20=80                                                                                                                                                                      -                                                                                                          40 X 1,5 = 35                                                                                                                                                                                    -                                                                                                          55,5 X 1,5 = 5                                                            </t>
    </r>
    <r>
      <rPr>
        <sz val="11"/>
        <color rgb="FFFF0000"/>
        <rFont val="Calibri"/>
        <charset val="134"/>
        <scheme val="minor"/>
      </rPr>
      <t>HUALIAN MANUAL BELT SEALER 1MMX15X38CMF FOR HUALIAN 770111 = 80PC</t>
    </r>
  </si>
  <si>
    <r>
      <rPr>
        <sz val="11"/>
        <color theme="1"/>
        <rFont val="Calibri"/>
        <charset val="1"/>
        <scheme val="minor"/>
      </rPr>
      <t xml:space="preserve">TEMPERATURE PROBE PT100 RTD SENSOR CABLE 2M 50-400C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TEMPERATURE PROBE PT100 RTD SENSOR CABLE 2M 50-400C</t>
    </r>
  </si>
  <si>
    <r>
      <rPr>
        <sz val="11"/>
        <color theme="1"/>
        <rFont val="Calibri"/>
        <charset val="1"/>
        <scheme val="minor"/>
      </rPr>
      <t xml:space="preserve">TEMPERATURMESSTECHNIK DRUCK-UND 230 PSI 1/4" NPT RANSBURG ( PRESSURE GAUGE 0-15 MEMBRAN 2" SS )              </t>
    </r>
    <r>
      <rPr>
        <sz val="11"/>
        <color rgb="FFFF0000"/>
        <rFont val="Calibri"/>
        <charset val="134"/>
        <scheme val="minor"/>
      </rPr>
      <t>PRESSURE GAUGE 0-15 MEMBRAN 2" SS ransburg</t>
    </r>
  </si>
  <si>
    <r>
      <rPr>
        <sz val="11"/>
        <color theme="1"/>
        <rFont val="Calibri"/>
        <charset val="1"/>
        <scheme val="minor"/>
      </rPr>
      <t>THERMO SENSE 4IN X 0-200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 PAYUNG                                                                                                        </t>
    </r>
    <r>
      <rPr>
        <sz val="11"/>
        <color rgb="FFFF0000"/>
        <rFont val="Calibri"/>
        <charset val="134"/>
      </rPr>
      <t>SENSE DIAL THERMOMETER 4IN 0-200DEG C DIAMETER DRAT 1/2IN</t>
    </r>
  </si>
  <si>
    <r>
      <rPr>
        <sz val="11"/>
        <color theme="1"/>
        <rFont val="Calibri"/>
        <charset val="1"/>
        <scheme val="minor"/>
      </rPr>
      <t xml:space="preserve">THERMOMETER DTM-481 150MM         &amp; BATU ABC KECIL                                                         </t>
    </r>
    <r>
      <rPr>
        <sz val="11"/>
        <color rgb="FFFF0000"/>
        <rFont val="Calibri"/>
        <charset val="134"/>
        <scheme val="minor"/>
      </rPr>
      <t>THERMOMETER SUHU ANALOG DIGITAL_DTM(UHT) atau  THERMOMETER RETORT WSS-403 (RTE)               harga beda</t>
    </r>
  </si>
  <si>
    <r>
      <rPr>
        <sz val="11"/>
        <color theme="1"/>
        <rFont val="Calibri"/>
        <charset val="1"/>
        <scheme val="minor"/>
      </rPr>
      <t xml:space="preserve">TIMER H3CR 8 PIN 220V AC                            </t>
    </r>
    <r>
      <rPr>
        <sz val="11"/>
        <color rgb="FFFF0000"/>
        <rFont val="Calibri"/>
        <charset val="134"/>
        <scheme val="minor"/>
      </rPr>
      <t xml:space="preserve">  TIMER H3CR 8 PIN 220V AC</t>
    </r>
  </si>
  <si>
    <t>TIRAI ANTI-INSECT TRANSPARENT ORANGE YELLOW 200MMX2MMX50M</t>
  </si>
  <si>
    <r>
      <rPr>
        <sz val="11"/>
        <color theme="1"/>
        <rFont val="Calibri"/>
        <charset val="1"/>
        <scheme val="minor"/>
      </rPr>
      <t xml:space="preserve">TIRAI POLAR TRANSPARENT LIGHT BLUE 200MMX200MMX2MMX50M          (2)                                          </t>
    </r>
    <r>
      <rPr>
        <sz val="11"/>
        <color rgb="FFFF0000"/>
        <rFont val="Calibri"/>
        <charset val="134"/>
        <scheme val="minor"/>
      </rPr>
      <t>PLASTIK TIRAI PVC SUPER POLAR CLEAR 20CM X 2MM blue</t>
    </r>
  </si>
  <si>
    <t>TIRAI STANDART TRANSPARENT BLUE 200MMX2MMX50M                                         (1)</t>
  </si>
  <si>
    <t>TIRAI STANDART TRANSPARENT NATURE 200MMX2MMX50M</t>
  </si>
  <si>
    <t>TONGKAT BESI</t>
  </si>
  <si>
    <t>TOP 020955</t>
  </si>
  <si>
    <t>TOPTUL DAAS 1 A06 CR-MO CR-V</t>
  </si>
  <si>
    <r>
      <rPr>
        <sz val="11"/>
        <color theme="1"/>
        <rFont val="Calibri"/>
        <charset val="1"/>
        <scheme val="minor"/>
      </rPr>
      <t xml:space="preserve">TOSEN VALVE 2,5#                        </t>
    </r>
    <r>
      <rPr>
        <sz val="11"/>
        <color rgb="FFFF0000"/>
        <rFont val="Calibri"/>
        <charset val="134"/>
        <scheme val="minor"/>
      </rPr>
      <t>TOSEN VALVE 2,5#</t>
    </r>
  </si>
  <si>
    <t>TOUCHLESS AUTOMATIC SOAP DISPENSER</t>
  </si>
  <si>
    <r>
      <rPr>
        <sz val="11"/>
        <color theme="1"/>
        <rFont val="Calibri"/>
        <charset val="1"/>
        <scheme val="minor"/>
      </rPr>
      <t xml:space="preserve">TOZEN RUBBER FLEXIBLE JOINT 3INX240MM DOUBLE BELLOW                                                                  </t>
    </r>
    <r>
      <rPr>
        <sz val="11"/>
        <color rgb="FFFF0000"/>
        <rFont val="Calibri"/>
        <charset val="134"/>
        <scheme val="minor"/>
      </rPr>
      <t>TOZEN RUBBER FLEXIBLE JOINT 3INX240MM DOUBLE BELLOW</t>
    </r>
  </si>
  <si>
    <t>TRANSMISSION ROLLER CHAIN SENQCIA 50 10FT (3.048 M) 50-304 RS 50</t>
  </si>
  <si>
    <r>
      <rPr>
        <sz val="11"/>
        <color theme="1"/>
        <rFont val="Calibri"/>
        <charset val="1"/>
        <scheme val="minor"/>
      </rPr>
      <t xml:space="preserve">TUBE SUCTION CT30                                               </t>
    </r>
    <r>
      <rPr>
        <sz val="11"/>
        <color rgb="FFFF0000"/>
        <rFont val="Calibri"/>
        <charset val="134"/>
        <scheme val="minor"/>
      </rPr>
      <t>TUBE SUCTION CT30</t>
    </r>
  </si>
  <si>
    <r>
      <rPr>
        <sz val="11"/>
        <color theme="1"/>
        <rFont val="Calibri"/>
        <charset val="1"/>
        <scheme val="minor"/>
      </rPr>
      <t xml:space="preserve">TURCK FCS-G1/MK96-VP01                           </t>
    </r>
    <r>
      <rPr>
        <sz val="11"/>
        <color rgb="FFFF0000"/>
        <rFont val="Calibri"/>
        <charset val="134"/>
        <scheme val="minor"/>
      </rPr>
      <t>TURCK FCS-G1/MK96-VP01</t>
    </r>
  </si>
  <si>
    <t>1 (sample cpi srg)</t>
  </si>
  <si>
    <t>2    9 (krm p. Nungky cpi sl3)</t>
  </si>
  <si>
    <t>38 (BAWA KE BENGKEL PCG SWT)</t>
  </si>
  <si>
    <t>UNIVER AG 3051</t>
  </si>
  <si>
    <t>VACUUM VALCO</t>
  </si>
  <si>
    <r>
      <rPr>
        <sz val="11"/>
        <color theme="1"/>
        <rFont val="Calibri"/>
        <charset val="1"/>
        <scheme val="minor"/>
      </rPr>
      <t xml:space="preserve">VALVOLA YORK 1/2" DZ.12               </t>
    </r>
    <r>
      <rPr>
        <sz val="11"/>
        <color rgb="FFFF0000"/>
        <rFont val="Calibri"/>
        <charset val="134"/>
        <scheme val="minor"/>
      </rPr>
      <t xml:space="preserve">  YORK TUSEN KLEP KUNINGAN 1/2 IN</t>
    </r>
  </si>
  <si>
    <t>(1 BOX=12 PC)</t>
  </si>
  <si>
    <r>
      <rPr>
        <sz val="11"/>
        <color theme="1"/>
        <rFont val="Calibri"/>
        <charset val="1"/>
        <scheme val="minor"/>
      </rPr>
      <t xml:space="preserve">VUVG-B10-T32C-AZT-F-1T1L               </t>
    </r>
    <r>
      <rPr>
        <sz val="11"/>
        <color rgb="FFFF0000"/>
        <rFont val="Calibri"/>
        <charset val="134"/>
        <scheme val="minor"/>
      </rPr>
      <t>SELENOID VUVG-B10</t>
    </r>
  </si>
  <si>
    <r>
      <rPr>
        <sz val="11"/>
        <color theme="1"/>
        <rFont val="Calibri"/>
        <charset val="1"/>
        <scheme val="minor"/>
      </rPr>
      <t xml:space="preserve">WATER METER AMICO 3/4IN LXSG-15E           </t>
    </r>
    <r>
      <rPr>
        <sz val="11"/>
        <color rgb="FFFF0000"/>
        <rFont val="Calibri"/>
        <charset val="134"/>
        <scheme val="minor"/>
      </rPr>
      <t xml:space="preserve"> WATER METER AMICO 3/4IN LXSG-15E</t>
    </r>
  </si>
  <si>
    <r>
      <rPr>
        <sz val="11"/>
        <color theme="1"/>
        <rFont val="Calibri"/>
        <charset val="1"/>
        <scheme val="minor"/>
      </rPr>
      <t xml:space="preserve">WEIDMULLER ASK 1                    </t>
    </r>
    <r>
      <rPr>
        <sz val="11"/>
        <color rgb="FFFF0000"/>
        <rFont val="Calibri"/>
        <charset val="134"/>
        <scheme val="minor"/>
      </rPr>
      <t xml:space="preserve"> BLOCK FUSE ASK 1 6.3A</t>
    </r>
  </si>
  <si>
    <r>
      <rPr>
        <sz val="11"/>
        <color theme="1"/>
        <rFont val="Calibri"/>
        <charset val="1"/>
        <scheme val="minor"/>
      </rPr>
      <t xml:space="preserve">WIERBROCK H-C PRESSURE GAUGE 4" BOTTOM 150 PSI 1/2" NPT                                                                 </t>
    </r>
    <r>
      <rPr>
        <sz val="11"/>
        <color rgb="FFFF0000"/>
        <rFont val="Calibri"/>
        <charset val="134"/>
        <scheme val="minor"/>
      </rPr>
      <t>WIEBROCK PRESSURE GAUGE SS 4IN, 0-10 BAR, CONNECTION BOTTOM KUNINGAN</t>
    </r>
  </si>
  <si>
    <t>WIKA GERMANY (°C)</t>
  </si>
  <si>
    <r>
      <rPr>
        <sz val="11"/>
        <color theme="1"/>
        <rFont val="Calibri"/>
        <charset val="1"/>
        <scheme val="minor"/>
      </rPr>
      <t xml:space="preserve">WIKA PRESS GAUGE 4IN0-16KG/CM1 1/2IN BOTTOM CONNECTION EX GERMAN (TOKPED)               </t>
    </r>
    <r>
      <rPr>
        <sz val="11"/>
        <color rgb="FFFF0000"/>
        <rFont val="Calibri"/>
        <charset val="134"/>
        <scheme val="minor"/>
      </rPr>
      <t>WIKA PRESS GAUGE 4IN0-16KG/CM1 1/2IN BOTTOM CONNECTION EX GERMAN</t>
    </r>
  </si>
  <si>
    <r>
      <rPr>
        <sz val="11"/>
        <color theme="1"/>
        <rFont val="Calibri"/>
        <charset val="1"/>
        <scheme val="minor"/>
      </rPr>
      <t xml:space="preserve">WIKA PRESSURE GAUGE SS 4IN 0-16BAR BOTTOM CONNECTION (tokped serba gauge)                           </t>
    </r>
    <r>
      <rPr>
        <sz val="11"/>
        <color rgb="FFFF0000"/>
        <rFont val="Calibri"/>
        <charset val="134"/>
        <scheme val="minor"/>
      </rPr>
      <t xml:space="preserve"> WIKA PRESSURE GAUGE SS 4IN 0-16BAR BOTTOM CONNECTION</t>
    </r>
  </si>
  <si>
    <r>
      <rPr>
        <sz val="11"/>
        <color theme="1"/>
        <rFont val="Calibri"/>
        <charset val="1"/>
        <scheme val="minor"/>
      </rPr>
      <t xml:space="preserve">WIKA THERMOMETER D 4" 0-300 DRAT 1/2NPT D.STIK 6MM P.TIK 10CM (tokped serba   </t>
    </r>
    <r>
      <rPr>
        <sz val="11"/>
        <color theme="0" tint="-0.0499893185216834"/>
        <rFont val="Calibri"/>
        <charset val="134"/>
        <scheme val="minor"/>
      </rPr>
      <t xml:space="preserve"> ................................................................................................  ..............'</t>
    </r>
    <r>
      <rPr>
        <sz val="11"/>
        <color theme="1"/>
        <rFont val="Calibri"/>
        <charset val="1"/>
        <scheme val="minor"/>
      </rPr>
      <t xml:space="preserve">gauge)                            </t>
    </r>
    <r>
      <rPr>
        <sz val="11"/>
        <color rgb="FFFF0000"/>
        <rFont val="Calibri"/>
        <charset val="134"/>
        <scheme val="minor"/>
      </rPr>
      <t>WIKA THERMOMETER MODEL RAKET 1/2IN X 10CM 0-300 C</t>
    </r>
  </si>
  <si>
    <t>WILDEN DOVER</t>
  </si>
  <si>
    <r>
      <rPr>
        <sz val="11"/>
        <color theme="1"/>
        <rFont val="Calibri"/>
        <charset val="1"/>
        <scheme val="minor"/>
      </rPr>
      <t xml:space="preserve">WIRE BRUSH 1,5M SS316                                  </t>
    </r>
    <r>
      <rPr>
        <sz val="11"/>
        <color rgb="FFFF0000"/>
        <rFont val="Calibri"/>
        <charset val="134"/>
        <scheme val="minor"/>
      </rPr>
      <t xml:space="preserve"> WIRE BRUSH 1,5M SS316</t>
    </r>
  </si>
  <si>
    <t>YUANAN SUS 304 25.4 1811</t>
  </si>
  <si>
    <t>cttn</t>
  </si>
  <si>
    <t>plastik tirai pvc bening = blue clear = polos</t>
  </si>
  <si>
    <t>STOCK BARANG 2024</t>
  </si>
  <si>
    <t>1 MPA PSI              ( BU LUSI )</t>
  </si>
  <si>
    <r>
      <rPr>
        <sz val="11"/>
        <color theme="1"/>
        <rFont val="Calibri"/>
        <charset val="1"/>
        <scheme val="minor"/>
      </rPr>
      <t xml:space="preserve">AFN77675988 ( KARET MEMBRAN REGULATOR NEPPLE ) COUPLING PIPA                </t>
    </r>
    <r>
      <rPr>
        <sz val="11"/>
        <color rgb="FFFF0000"/>
        <rFont val="Calibri"/>
        <charset val="134"/>
        <scheme val="minor"/>
      </rPr>
      <t>KARET MEMBRAN REGULATOR NEPPLE (COUPLING CPL W-PVC/SST FOR NIPPLE PIPE-22 LAYING/FLOOR)</t>
    </r>
  </si>
  <si>
    <r>
      <rPr>
        <sz val="11"/>
        <color theme="1"/>
        <rFont val="Calibri"/>
        <charset val="1"/>
        <scheme val="minor"/>
      </rPr>
      <t xml:space="preserve">ALVA LAVAL SERVICE KIT EPDM SRC/SMO C/O 51/NW50   </t>
    </r>
    <r>
      <rPr>
        <sz val="11"/>
        <color rgb="FFFF0000"/>
        <rFont val="Calibri"/>
        <charset val="134"/>
        <scheme val="minor"/>
      </rPr>
      <t>SEAL KIT ALVALAVAL ISO 51/TO</t>
    </r>
  </si>
  <si>
    <r>
      <rPr>
        <sz val="11"/>
        <color theme="1"/>
        <rFont val="Calibri"/>
        <charset val="1"/>
        <scheme val="minor"/>
      </rPr>
      <t xml:space="preserve">AMETEK ITALIA 230-50/60 CL.155                 </t>
    </r>
    <r>
      <rPr>
        <sz val="11"/>
        <color rgb="FFFF0000"/>
        <rFont val="Calibri"/>
        <charset val="134"/>
        <scheme val="minor"/>
      </rPr>
      <t xml:space="preserve"> MOTOR VACCUM CLEANER TYPE 1 STAGE THERMOPROTECTED MERK ECOSPITAL</t>
    </r>
  </si>
  <si>
    <r>
      <rPr>
        <sz val="11"/>
        <color theme="1"/>
        <rFont val="Calibri"/>
        <charset val="1"/>
        <scheme val="minor"/>
      </rPr>
      <t xml:space="preserve">ANDERSON-NEGELE NCS-L-11/50/PNP/M12           </t>
    </r>
    <r>
      <rPr>
        <sz val="11"/>
        <color rgb="FFFF0000"/>
        <rFont val="Calibri"/>
        <charset val="134"/>
        <scheme val="minor"/>
      </rPr>
      <t xml:space="preserve"> LEVEL SENSOR NEGELE NCS-L-11/PNP</t>
    </r>
  </si>
  <si>
    <r>
      <rPr>
        <sz val="11"/>
        <color theme="1"/>
        <rFont val="Calibri"/>
        <charset val="1"/>
        <scheme val="minor"/>
      </rPr>
      <t xml:space="preserve">ANGLE SEAT GLOBE VALVE DN40 GEMU    </t>
    </r>
    <r>
      <rPr>
        <sz val="11"/>
        <color rgb="FFFF0000"/>
        <rFont val="Calibri"/>
        <charset val="134"/>
        <scheme val="minor"/>
      </rPr>
      <t>ANGLE SEAT GLOBE VALVE DN40 GEMU</t>
    </r>
  </si>
  <si>
    <r>
      <rPr>
        <sz val="11"/>
        <color theme="1"/>
        <rFont val="Calibri"/>
        <charset val="1"/>
        <scheme val="minor"/>
      </rPr>
      <t xml:space="preserve">ANGLE VALVE BURKERT 1415  ( BURKERT ANGLE SEAT VALVE "W71MA" DN40 )            </t>
    </r>
    <r>
      <rPr>
        <sz val="11"/>
        <color rgb="FFFF0000"/>
        <rFont val="Calibri"/>
        <charset val="134"/>
        <scheme val="minor"/>
      </rPr>
      <t>BURKERT ANGLE SEAT VALVE "W71MA" DN40</t>
    </r>
  </si>
  <si>
    <r>
      <rPr>
        <sz val="11"/>
        <color theme="1"/>
        <rFont val="Calibri"/>
        <charset val="1"/>
        <scheme val="minor"/>
      </rPr>
      <t xml:space="preserve">ARMATHERM VGA-121-76GM VACUUM GAUGE 2,5IN     </t>
    </r>
    <r>
      <rPr>
        <sz val="11"/>
        <color rgb="FFFF0000"/>
        <rFont val="Calibri"/>
        <charset val="134"/>
        <scheme val="minor"/>
      </rPr>
      <t>ARMATHERM VGA-121-76GM VACUUM GAUGE 2,5IN</t>
    </r>
  </si>
  <si>
    <r>
      <rPr>
        <sz val="11"/>
        <color theme="1"/>
        <rFont val="Calibri"/>
        <charset val="1"/>
        <scheme val="minor"/>
      </rPr>
      <t xml:space="preserve">BALL VALVE SANKYO 2IN          </t>
    </r>
    <r>
      <rPr>
        <sz val="11"/>
        <color rgb="FFFF0000"/>
        <rFont val="Calibri"/>
        <charset val="134"/>
        <scheme val="minor"/>
      </rPr>
      <t>BALL VALVE SANKYO 2IN</t>
    </r>
  </si>
  <si>
    <r>
      <rPr>
        <sz val="11"/>
        <color theme="1"/>
        <rFont val="Calibri"/>
        <charset val="1"/>
        <scheme val="minor"/>
      </rPr>
      <t xml:space="preserve">BELT FASTENERS CLIPPER 12-12"/300MM STRIPES G005A-SS-300W           </t>
    </r>
    <r>
      <rPr>
        <sz val="11"/>
        <color rgb="FFFF0000"/>
        <rFont val="Calibri"/>
        <charset val="134"/>
        <scheme val="minor"/>
      </rPr>
      <t>STEEL BELT LACING 35N SUS304 100X1200MM</t>
    </r>
  </si>
  <si>
    <r>
      <rPr>
        <sz val="11"/>
        <color theme="1"/>
        <rFont val="Calibri"/>
        <charset val="1"/>
        <scheme val="minor"/>
      </rPr>
      <t xml:space="preserve">BENANG JAHIT UNICORN 20/6 BIRU            </t>
    </r>
    <r>
      <rPr>
        <sz val="11"/>
        <color rgb="FFFF0000"/>
        <rFont val="Calibri"/>
        <charset val="134"/>
        <scheme val="minor"/>
      </rPr>
      <t>BENANG JAHIT UNICORN 20/6 BIRU</t>
    </r>
  </si>
  <si>
    <t>BORGOL BESAR CLAMP</t>
  </si>
  <si>
    <t>BORGOL KECIL CLAMP</t>
  </si>
  <si>
    <r>
      <rPr>
        <sz val="11"/>
        <color theme="1"/>
        <rFont val="Calibri"/>
        <charset val="1"/>
        <scheme val="minor"/>
      </rPr>
      <t xml:space="preserve">BY5 PROD - FOAMER CUCI PRODUK SNOW WASH         </t>
    </r>
    <r>
      <rPr>
        <sz val="11"/>
        <color rgb="FFFF0000"/>
        <rFont val="Calibri"/>
        <charset val="134"/>
        <scheme val="minor"/>
      </rPr>
      <t>FOAMER CUCI PRODUK/MOBILE FOAMER</t>
    </r>
  </si>
  <si>
    <r>
      <rPr>
        <sz val="11"/>
        <color theme="1"/>
        <rFont val="Calibri"/>
        <charset val="1"/>
        <scheme val="minor"/>
      </rPr>
      <t xml:space="preserve">BY-5/THERMOCOUPLE RETORT 8CD      </t>
    </r>
    <r>
      <rPr>
        <sz val="11"/>
        <color rgb="FFFF0000"/>
        <rFont val="Calibri"/>
        <charset val="134"/>
        <scheme val="minor"/>
      </rPr>
      <t>THERMOCOUPLE RETORT 8CD</t>
    </r>
  </si>
  <si>
    <r>
      <rPr>
        <sz val="11"/>
        <color theme="1"/>
        <rFont val="Calibri"/>
        <charset val="1"/>
        <scheme val="minor"/>
      </rPr>
      <t xml:space="preserve">CAR SIC VIT HJ92N-55+60 MECH SEAL        </t>
    </r>
    <r>
      <rPr>
        <sz val="11"/>
        <color rgb="FFFF0000"/>
        <rFont val="Calibri"/>
        <charset val="134"/>
        <scheme val="minor"/>
      </rPr>
      <t>MECH SEAL EAGLE BRUGGMAN 0211 HJ92N/55-G</t>
    </r>
  </si>
  <si>
    <r>
      <rPr>
        <sz val="11"/>
        <color theme="1"/>
        <rFont val="Calibri"/>
        <charset val="1"/>
        <scheme val="minor"/>
      </rPr>
      <t xml:space="preserve">CARBON BRUSHES HITACHI 999-021          </t>
    </r>
    <r>
      <rPr>
        <sz val="11"/>
        <color rgb="FFFF0000"/>
        <rFont val="Calibri"/>
        <charset val="134"/>
        <scheme val="minor"/>
      </rPr>
      <t>HITACHI CARBON BRUSH 4INCH</t>
    </r>
  </si>
  <si>
    <r>
      <rPr>
        <sz val="11"/>
        <color theme="1"/>
        <rFont val="Calibri"/>
        <charset val="1"/>
        <scheme val="minor"/>
      </rPr>
      <t xml:space="preserve">CONNECTING FERRULE 3" RANGE 0-1 MPA 4IN ( PRESSURE GAUGE 4IN 0-1 MPA ) </t>
    </r>
    <r>
      <rPr>
        <sz val="8"/>
        <color theme="1"/>
        <rFont val="Calibri"/>
        <charset val="134"/>
        <scheme val="minor"/>
      </rPr>
      <t>TOKPED</t>
    </r>
    <r>
      <rPr>
        <sz val="11"/>
        <color theme="1"/>
        <rFont val="Calibri"/>
        <charset val="1"/>
        <scheme val="minor"/>
      </rPr>
      <t xml:space="preserve">  </t>
    </r>
    <r>
      <rPr>
        <sz val="11"/>
        <color rgb="FFFF0000"/>
        <rFont val="Calibri"/>
        <charset val="134"/>
        <scheme val="minor"/>
      </rPr>
      <t>CONNECTING FERRULE 3" RANGE 0-1 MPA 4IN</t>
    </r>
  </si>
  <si>
    <r>
      <rPr>
        <sz val="11"/>
        <color theme="1"/>
        <rFont val="Calibri"/>
        <charset val="1"/>
        <scheme val="minor"/>
      </rPr>
      <t xml:space="preserve">CURTAIN ACCESSORIES-BRACKETS 200MM ( XRSSC-200 )              </t>
    </r>
    <r>
      <rPr>
        <sz val="11"/>
        <color rgb="FFFF0000"/>
        <rFont val="Calibri"/>
        <charset val="134"/>
        <scheme val="minor"/>
      </rPr>
      <t>CURTAIN ACCESSORIES-BRACKETS 200MM ( XRSSC-200 )</t>
    </r>
  </si>
  <si>
    <r>
      <rPr>
        <sz val="11"/>
        <color theme="1"/>
        <rFont val="Calibri"/>
        <charset val="1"/>
        <scheme val="minor"/>
      </rPr>
      <t xml:space="preserve">CURTAIN ACCESSORIES-BRACKETS 300MM ( XRSSC-300 )      </t>
    </r>
    <r>
      <rPr>
        <sz val="11"/>
        <color rgb="FFFF0000"/>
        <rFont val="Calibri"/>
        <charset val="134"/>
        <scheme val="minor"/>
      </rPr>
      <t>CURTAIN ACCESSORIES-BRACKETS 300MM ( XRSSC-300 )</t>
    </r>
  </si>
  <si>
    <r>
      <rPr>
        <sz val="11"/>
        <color theme="1"/>
        <rFont val="Calibri"/>
        <charset val="1"/>
        <scheme val="minor"/>
      </rPr>
      <t xml:space="preserve">CYLINDER 8202326 ( FESTO DSNU-16 )           </t>
    </r>
    <r>
      <rPr>
        <sz val="11"/>
        <color rgb="FFFF0000"/>
        <rFont val="Calibri"/>
        <charset val="134"/>
        <scheme val="minor"/>
      </rPr>
      <t>CYLINDER 8202326 ( FESTO DSNU-16 )</t>
    </r>
  </si>
  <si>
    <r>
      <rPr>
        <sz val="11"/>
        <color theme="1"/>
        <rFont val="Calibri"/>
        <charset val="1"/>
        <scheme val="minor"/>
      </rPr>
      <t xml:space="preserve">DAB PRESSURE SWITCH POMPA 250W             </t>
    </r>
    <r>
      <rPr>
        <sz val="11"/>
        <color rgb="FFFF0000"/>
        <rFont val="Calibri"/>
        <charset val="134"/>
        <scheme val="minor"/>
      </rPr>
      <t>DAB PRESSURE SWITCH POMPA 250W</t>
    </r>
  </si>
  <si>
    <r>
      <rPr>
        <sz val="11"/>
        <color theme="1"/>
        <rFont val="Calibri"/>
        <charset val="1"/>
        <scheme val="minor"/>
      </rPr>
      <t xml:space="preserve">DANFOSS COIL SOLENOID VALVE 018F6801 220/230V 50HZ 12W     </t>
    </r>
    <r>
      <rPr>
        <sz val="11"/>
        <color rgb="FFFF0000"/>
        <rFont val="Calibri"/>
        <charset val="134"/>
        <scheme val="minor"/>
      </rPr>
      <t>DANFOSS COIL SOLENOID VALVE 018F6801</t>
    </r>
  </si>
  <si>
    <r>
      <rPr>
        <sz val="11"/>
        <color theme="1"/>
        <rFont val="Calibri"/>
        <charset val="1"/>
        <scheme val="minor"/>
      </rPr>
      <t xml:space="preserve">DANFOSS PRESSURE SWITCH KP-15          </t>
    </r>
    <r>
      <rPr>
        <sz val="11"/>
        <color rgb="FFFF0000"/>
        <rFont val="Calibri"/>
        <charset val="134"/>
        <scheme val="minor"/>
      </rPr>
      <t>DANFOSS PRESSURE SWITCH KP-15</t>
    </r>
  </si>
  <si>
    <r>
      <rPr>
        <sz val="11"/>
        <color theme="1"/>
        <rFont val="Calibri"/>
        <charset val="1"/>
        <scheme val="minor"/>
      </rPr>
      <t xml:space="preserve">DATA LOGGER LIGHT PANASONIC     </t>
    </r>
    <r>
      <rPr>
        <sz val="11"/>
        <color rgb="FFFF0000"/>
        <rFont val="Calibri"/>
        <charset val="134"/>
        <scheme val="minor"/>
      </rPr>
      <t>DATA LOGGER LIGHT PANASONIC</t>
    </r>
  </si>
  <si>
    <r>
      <rPr>
        <sz val="11"/>
        <color theme="1"/>
        <rFont val="Calibri"/>
        <charset val="1"/>
        <scheme val="minor"/>
      </rPr>
      <t xml:space="preserve">DATALOGGER ECOGRAPH T RSG35 (E+5)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DATALOGGER ECOGRAPH T RSG35 (E+5)</t>
    </r>
  </si>
  <si>
    <r>
      <rPr>
        <sz val="11"/>
        <color theme="1"/>
        <rFont val="Calibri"/>
        <charset val="1"/>
        <scheme val="minor"/>
      </rPr>
      <t xml:space="preserve">DC-MICROAMPERE SANWA                </t>
    </r>
    <r>
      <rPr>
        <sz val="11"/>
        <color rgb="FFFF0000"/>
        <rFont val="Calibri"/>
        <charset val="134"/>
        <scheme val="minor"/>
      </rPr>
      <t xml:space="preserve">DC-MICROAMPERE SANWA  </t>
    </r>
  </si>
  <si>
    <r>
      <rPr>
        <sz val="11"/>
        <color theme="1"/>
        <rFont val="Calibri"/>
        <charset val="1"/>
        <scheme val="minor"/>
      </rPr>
      <t xml:space="preserve">DIAMOND BRAND RANTAI PLASTIK 9MM KUNING         </t>
    </r>
    <r>
      <rPr>
        <sz val="11"/>
        <color rgb="FFFF0000"/>
        <rFont val="Calibri"/>
        <charset val="134"/>
        <scheme val="minor"/>
      </rPr>
      <t>DIAMOND BRAND RANTAI PLASTIK 9MM KUNING</t>
    </r>
  </si>
  <si>
    <r>
      <rPr>
        <sz val="11"/>
        <color theme="1"/>
        <rFont val="Calibri"/>
        <charset val="1"/>
        <scheme val="minor"/>
      </rPr>
      <t xml:space="preserve">DIAPHRAGM L3220/L3250 ( KARET MEMBRAN REGULATOR NEPPLE ) BULAT           </t>
    </r>
    <r>
      <rPr>
        <sz val="11"/>
        <color rgb="FFFF0000"/>
        <rFont val="Calibri"/>
        <charset val="134"/>
        <scheme val="minor"/>
      </rPr>
      <t xml:space="preserve"> KARET MEMBRAN REGULATOR NEPPLE / KARET MEMBRAN 17X0.1CM FABRIKASI</t>
    </r>
  </si>
  <si>
    <r>
      <rPr>
        <sz val="11"/>
        <color theme="1"/>
        <rFont val="Calibri"/>
        <charset val="1"/>
        <scheme val="minor"/>
      </rPr>
      <t xml:space="preserve">DOSING PUMP BPH-DLB 30B           </t>
    </r>
    <r>
      <rPr>
        <sz val="11"/>
        <color rgb="FFFF0000"/>
        <rFont val="Calibri"/>
        <charset val="134"/>
        <scheme val="minor"/>
      </rPr>
      <t xml:space="preserve"> DOSING PUMP PRISTALTIC 12VDC 300MA</t>
    </r>
  </si>
  <si>
    <r>
      <rPr>
        <sz val="11"/>
        <color theme="1"/>
        <rFont val="Calibri"/>
        <charset val="1"/>
        <scheme val="minor"/>
      </rPr>
      <t xml:space="preserve">DRUCK-UND TEMPERATUR MESSTECHNIK WIKA 150 PSI </t>
    </r>
    <r>
      <rPr>
        <sz val="11"/>
        <color rgb="FF0070C0"/>
        <rFont val="Calibri"/>
        <charset val="134"/>
        <scheme val="minor"/>
      </rPr>
      <t>1/2" NPT</t>
    </r>
    <r>
      <rPr>
        <sz val="11"/>
        <color theme="1"/>
        <rFont val="Calibri"/>
        <charset val="1"/>
        <scheme val="minor"/>
      </rPr>
      <t xml:space="preserve"> &amp; </t>
    </r>
    <r>
      <rPr>
        <sz val="11"/>
        <color rgb="FF0070C0"/>
        <rFont val="Calibri"/>
        <charset val="134"/>
        <scheme val="minor"/>
      </rPr>
      <t>1/2 NPT</t>
    </r>
  </si>
  <si>
    <r>
      <rPr>
        <sz val="11"/>
        <color theme="1"/>
        <rFont val="Calibri"/>
        <charset val="1"/>
        <scheme val="minor"/>
      </rPr>
      <t xml:space="preserve">ELECTRICIAN SCREWDRIVER TEKIRO SET @7PCS       </t>
    </r>
    <r>
      <rPr>
        <sz val="11"/>
        <color rgb="FFFF0000"/>
        <rFont val="Calibri"/>
        <charset val="134"/>
        <scheme val="minor"/>
      </rPr>
      <t>ELECTRICIAN SCREWDRIVER TEKIRO SET @7PCS</t>
    </r>
  </si>
  <si>
    <r>
      <rPr>
        <sz val="11"/>
        <color theme="1"/>
        <rFont val="Calibri"/>
        <charset val="1"/>
        <scheme val="minor"/>
      </rPr>
      <t xml:space="preserve">EMERSON EK305 LIQUID LINE FILTER DRYER      </t>
    </r>
    <r>
      <rPr>
        <sz val="11"/>
        <color rgb="FFFF0000"/>
        <rFont val="Calibri"/>
        <charset val="134"/>
        <scheme val="minor"/>
      </rPr>
      <t>EMERSON EK305 LIQUID LINE FILTER DRYER</t>
    </r>
  </si>
  <si>
    <r>
      <rPr>
        <sz val="11"/>
        <color theme="1"/>
        <rFont val="Calibri"/>
        <charset val="1"/>
        <scheme val="minor"/>
      </rPr>
      <t xml:space="preserve">EXTERNAL SNAPRING PLIER TEKIRO PL-SR0779 9IN         </t>
    </r>
    <r>
      <rPr>
        <sz val="11"/>
        <color rgb="FFFF0000"/>
        <rFont val="Calibri"/>
        <charset val="134"/>
        <scheme val="minor"/>
      </rPr>
      <t>EXTERNAL SNAPRING PLIER TEKIRO PL-SR0779 9IN</t>
    </r>
  </si>
  <si>
    <r>
      <rPr>
        <sz val="11"/>
        <color theme="1"/>
        <rFont val="Calibri"/>
        <charset val="1"/>
        <scheme val="minor"/>
      </rPr>
      <t xml:space="preserve">EYES WASH U/ TPS B3                         </t>
    </r>
    <r>
      <rPr>
        <sz val="11"/>
        <color rgb="FFFF0000"/>
        <rFont val="Calibri"/>
        <charset val="134"/>
        <scheme val="minor"/>
      </rPr>
      <t>EYES WASH U/ TPS B3</t>
    </r>
  </si>
  <si>
    <t>FESTO ELECTRONIC (KABEL)</t>
  </si>
  <si>
    <r>
      <rPr>
        <sz val="11"/>
        <color theme="1"/>
        <rFont val="Calibri"/>
        <charset val="1"/>
        <scheme val="minor"/>
      </rPr>
      <t xml:space="preserve">FILTER 6PC PNJNG 1PC PNDEK            </t>
    </r>
    <r>
      <rPr>
        <sz val="11"/>
        <color rgb="FFFF0000"/>
        <rFont val="Calibri"/>
        <charset val="134"/>
        <scheme val="minor"/>
      </rPr>
      <t>HEPA CATRIDGE IN THE TANK (pendek)</t>
    </r>
  </si>
  <si>
    <r>
      <rPr>
        <sz val="11"/>
        <color theme="1"/>
        <rFont val="Calibri"/>
        <charset val="1"/>
        <scheme val="minor"/>
      </rPr>
      <t xml:space="preserve">FILTER CARTRIDGE BIO X-METAL ME 20.AB7-SRH       </t>
    </r>
    <r>
      <rPr>
        <sz val="11"/>
        <color rgb="FFFF0000"/>
        <rFont val="Calibri"/>
        <charset val="134"/>
        <scheme val="minor"/>
      </rPr>
      <t xml:space="preserve"> FILTER DOMINICK HUNTER ME20 AB7-SRH</t>
    </r>
  </si>
  <si>
    <r>
      <rPr>
        <sz val="11"/>
        <color theme="1"/>
        <rFont val="Calibri"/>
        <charset val="1"/>
        <scheme val="minor"/>
      </rPr>
      <t xml:space="preserve">FITTING NIPPLE ELBOW CAMOZZI 1/8 6M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NIPPLE FITTING ELBOW SS 1/8" 6MM</t>
    </r>
  </si>
  <si>
    <r>
      <rPr>
        <sz val="11"/>
        <color theme="1"/>
        <rFont val="Calibri"/>
        <charset val="1"/>
        <scheme val="minor"/>
      </rPr>
      <t xml:space="preserve">FITTING NIPPLE ELBOW CAMOZZI 6MM M6 SS 304 DRAT    </t>
    </r>
    <r>
      <rPr>
        <sz val="11"/>
        <color rgb="FFFF0000"/>
        <rFont val="Calibri"/>
        <charset val="134"/>
        <scheme val="minor"/>
      </rPr>
      <t>FITTING NIPPLE ELBOW CAMOZZI 6MM M6 SS 304 DRAT</t>
    </r>
  </si>
  <si>
    <r>
      <rPr>
        <sz val="11"/>
        <color theme="1"/>
        <rFont val="Calibri"/>
        <charset val="1"/>
        <scheme val="minor"/>
      </rPr>
      <t xml:space="preserve">FLEXELEC FTSO KABEL HEATER 40W 230V AKO        </t>
    </r>
    <r>
      <rPr>
        <sz val="11"/>
        <color rgb="FFFF0000"/>
        <rFont val="Calibri"/>
        <charset val="134"/>
        <scheme val="minor"/>
      </rPr>
      <t xml:space="preserve"> FLEXELEC FTSO KABEL HEATER 40W 230V AKO</t>
    </r>
  </si>
  <si>
    <r>
      <rPr>
        <sz val="11"/>
        <color theme="1"/>
        <rFont val="Calibri"/>
        <charset val="1"/>
        <scheme val="minor"/>
      </rPr>
      <t xml:space="preserve">FLOW CONTROL TURCK FCS-G1/2A4P-AP8-H1141                                                    </t>
    </r>
    <r>
      <rPr>
        <sz val="11"/>
        <color rgb="FFFF0000"/>
        <rFont val="Calibri"/>
        <charset val="134"/>
        <scheme val="minor"/>
      </rPr>
      <t>TURCK FCS-G1/2A4P-AP8X-H1141</t>
    </r>
  </si>
  <si>
    <r>
      <rPr>
        <sz val="11"/>
        <color theme="1"/>
        <rFont val="Calibri"/>
        <charset val="1"/>
        <scheme val="minor"/>
      </rPr>
      <t xml:space="preserve">GASKET 0.6MM FIRE BLUNGKET                          </t>
    </r>
    <r>
      <rPr>
        <sz val="11"/>
        <color rgb="FFFF0000"/>
        <rFont val="Calibri"/>
        <charset val="134"/>
        <scheme val="minor"/>
      </rPr>
      <t>GASKET 0.6MM FIRE BLUNGKET</t>
    </r>
  </si>
  <si>
    <r>
      <rPr>
        <sz val="11"/>
        <color theme="1"/>
        <rFont val="Calibri"/>
        <charset val="1"/>
        <scheme val="minor"/>
      </rPr>
      <t xml:space="preserve">GASKET HITAM (KARET)    </t>
    </r>
    <r>
      <rPr>
        <sz val="11"/>
        <color rgb="FFFF0000"/>
        <rFont val="Calibri"/>
        <charset val="134"/>
        <scheme val="minor"/>
      </rPr>
      <t>GASKET PHE S37 TIAN BA PHE EPDM HIGH TEMPERATUR HIGH 160</t>
    </r>
  </si>
  <si>
    <r>
      <rPr>
        <sz val="11"/>
        <color theme="1"/>
        <rFont val="Calibri"/>
        <charset val="1"/>
        <scheme val="minor"/>
      </rPr>
      <t xml:space="preserve">GASKET PUTIH            </t>
    </r>
    <r>
      <rPr>
        <sz val="11"/>
        <color rgb="FFFF0000"/>
        <rFont val="Calibri"/>
        <charset val="134"/>
        <scheme val="minor"/>
      </rPr>
      <t>GASKET FERRULE 4,5#</t>
    </r>
  </si>
  <si>
    <r>
      <rPr>
        <sz val="11"/>
        <color theme="1"/>
        <rFont val="Calibri"/>
        <charset val="1"/>
        <scheme val="minor"/>
      </rPr>
      <t xml:space="preserve">GUGO01042-O-RING D.34.6X1.78 NBR 70SH F/PW-C50 PIH             </t>
    </r>
    <r>
      <rPr>
        <sz val="11"/>
        <color rgb="FFFF0000"/>
        <rFont val="Calibri"/>
        <charset val="134"/>
        <scheme val="minor"/>
      </rPr>
      <t>PVVR00985-HEADRING W151 F/PW-C50 PIH</t>
    </r>
  </si>
  <si>
    <r>
      <rPr>
        <sz val="11"/>
        <color theme="1"/>
        <rFont val="Calibri"/>
        <charset val="1"/>
        <scheme val="minor"/>
      </rPr>
      <t xml:space="preserve">GUVR00981-PACKING W151 F/PW-C50 PIH             </t>
    </r>
    <r>
      <rPr>
        <sz val="11"/>
        <color rgb="FFFF0000"/>
        <rFont val="Calibri"/>
        <charset val="134"/>
        <scheme val="minor"/>
      </rPr>
      <t>GUVR00981-PACKING W151 F/PW-C50 PIH</t>
    </r>
  </si>
  <si>
    <r>
      <rPr>
        <sz val="11"/>
        <color theme="1"/>
        <rFont val="Calibri"/>
        <charset val="1"/>
        <scheme val="minor"/>
      </rPr>
      <t xml:space="preserve">GUVR34585-PACKING W151 L.P.F/PW-C50 D2771 PIH                       </t>
    </r>
    <r>
      <rPr>
        <sz val="11"/>
        <color rgb="FFFF0000"/>
        <rFont val="Calibri"/>
        <charset val="134"/>
        <scheme val="minor"/>
      </rPr>
      <t>PVVR34589-INTERMED RING W151 D.20 F/PW-C50 D2771 PIH</t>
    </r>
  </si>
  <si>
    <r>
      <rPr>
        <sz val="11"/>
        <color theme="1"/>
        <rFont val="Calibri"/>
        <charset val="1"/>
        <scheme val="minor"/>
      </rPr>
      <t xml:space="preserve">GUVR34587-PACKING D.20 RESTOP F/PW-C50 PIH                                      </t>
    </r>
    <r>
      <rPr>
        <sz val="11"/>
        <color rgb="FFFF0000"/>
        <rFont val="Calibri"/>
        <charset val="134"/>
        <scheme val="minor"/>
      </rPr>
      <t>GUVR34587-PACKING D.20 RESTOP F/PW-C50 PIH</t>
    </r>
  </si>
  <si>
    <r>
      <rPr>
        <sz val="11"/>
        <color theme="1"/>
        <rFont val="Calibri"/>
        <charset val="1"/>
        <scheme val="minor"/>
      </rPr>
      <t xml:space="preserve">HAND SEALERS PFS-400 16IN 400X3MM 220V 600W                                       </t>
    </r>
    <r>
      <rPr>
        <sz val="11"/>
        <color rgb="FFFF0000"/>
        <rFont val="Calibri"/>
        <charset val="134"/>
        <scheme val="minor"/>
      </rPr>
      <t xml:space="preserve"> HAND SEALERS PFS-400 16IN 400X3MM 220V 600W</t>
    </r>
  </si>
  <si>
    <r>
      <rPr>
        <sz val="11"/>
        <color theme="1"/>
        <rFont val="Calibri"/>
        <charset val="1"/>
        <scheme val="minor"/>
      </rPr>
      <t xml:space="preserve">HAND TOOLSET ORION TR-007-1          </t>
    </r>
    <r>
      <rPr>
        <sz val="11"/>
        <color rgb="FFFF0000"/>
        <rFont val="Calibri"/>
        <charset val="134"/>
        <scheme val="minor"/>
      </rPr>
      <t>HAND TOOLSET ORION TR-007-1</t>
    </r>
  </si>
  <si>
    <r>
      <rPr>
        <sz val="11"/>
        <color theme="1"/>
        <rFont val="Calibri"/>
        <charset val="1"/>
        <scheme val="minor"/>
      </rPr>
      <t xml:space="preserve">HANGER CURTAIN ACCESSORIES-HOOK 1.18M/PC ( XRSSR-304 )            </t>
    </r>
    <r>
      <rPr>
        <sz val="11"/>
        <color rgb="FFFF0000"/>
        <rFont val="Calibri"/>
        <charset val="134"/>
        <scheme val="minor"/>
      </rPr>
      <t>HANGER CURTAIN ACCESSORIES-HOOK 1.18M/PC ( XRSSR-304 )</t>
    </r>
  </si>
  <si>
    <r>
      <rPr>
        <sz val="11"/>
        <color theme="1"/>
        <rFont val="Calibri"/>
        <charset val="1"/>
        <scheme val="minor"/>
      </rPr>
      <t xml:space="preserve">HARRIS KAWAT LAS TEMBAGA TEBAL 1,5MM LEBAR 3,2MM PANJANG 450MM            </t>
    </r>
    <r>
      <rPr>
        <sz val="11"/>
        <color rgb="FFFF0000"/>
        <rFont val="Calibri"/>
        <charset val="134"/>
        <scheme val="minor"/>
      </rPr>
      <t xml:space="preserve"> HARRIS KAWAT LAS TEMBAGA 3,2MM</t>
    </r>
  </si>
  <si>
    <t>HD 5/11 CAGE KAP ( 019964, 019960 ) KARCHER            1.520-204.0</t>
  </si>
  <si>
    <t>HD 7/11-4 *KAP ( 021963, 021944 ) KARCHER           1.367-305.0</t>
  </si>
  <si>
    <r>
      <rPr>
        <sz val="11"/>
        <color theme="1"/>
        <rFont val="Calibri"/>
        <charset val="1"/>
        <scheme val="minor"/>
      </rPr>
      <t xml:space="preserve">HOULE 5 IK 120R-C2-GU-XG SPEED CONTROL MOTOR GEARBOX 120W 220V 1 PHASE-GEAR HEAD CONTROLLER 90X90X2 SHAFT:15MM       </t>
    </r>
    <r>
      <rPr>
        <sz val="11"/>
        <color rgb="FFFF0000"/>
        <rFont val="Calibri"/>
        <charset val="134"/>
        <scheme val="minor"/>
      </rPr>
      <t xml:space="preserve"> HOULE 5 IK 120R-C2-GU-XG SPEED CONTROL MOTOR GEARBOX </t>
    </r>
  </si>
  <si>
    <r>
      <rPr>
        <sz val="11"/>
        <color theme="1"/>
        <rFont val="Calibri"/>
        <charset val="1"/>
        <scheme val="minor"/>
      </rPr>
      <t xml:space="preserve">INTERNAL SNAPRING PLIER TEKIRO PL-SR0782 9IN              </t>
    </r>
    <r>
      <rPr>
        <sz val="11"/>
        <color rgb="FFFF0000"/>
        <rFont val="Calibri"/>
        <charset val="134"/>
        <scheme val="minor"/>
      </rPr>
      <t>INTERNAL SNAPRING PLIER TEKIRO PL-SR0782 9IN</t>
    </r>
  </si>
  <si>
    <r>
      <rPr>
        <sz val="11"/>
        <color theme="1"/>
        <rFont val="Calibri"/>
        <charset val="1"/>
        <scheme val="minor"/>
      </rPr>
      <t xml:space="preserve">ISHIDA 000-060-5239-16 PHOTOSENSOR BOARD PWB AS:P-5207:A             </t>
    </r>
    <r>
      <rPr>
        <sz val="11"/>
        <color rgb="FFFF0000"/>
        <rFont val="Calibri"/>
        <charset val="134"/>
        <scheme val="minor"/>
      </rPr>
      <t>ISHIDA 000-060-5239-16 PHOTOSENSOR BOARD PWB AS:P-5207:A</t>
    </r>
  </si>
  <si>
    <r>
      <rPr>
        <sz val="11"/>
        <color theme="1"/>
        <rFont val="Calibri"/>
        <charset val="1"/>
        <scheme val="minor"/>
      </rPr>
      <t xml:space="preserve">JET CLEANER NANKAI VAD 70BAR                          </t>
    </r>
    <r>
      <rPr>
        <sz val="11"/>
        <color rgb="FFFF0000"/>
        <rFont val="Calibri"/>
        <charset val="134"/>
        <scheme val="minor"/>
      </rPr>
      <t>JET CLEANER NANKAI VAD 70BAR</t>
    </r>
  </si>
  <si>
    <r>
      <rPr>
        <sz val="11"/>
        <color theme="1"/>
        <rFont val="Calibri"/>
        <charset val="1"/>
        <scheme val="minor"/>
      </rPr>
      <t xml:space="preserve">JORAN MATA BOR BETON 10MM      </t>
    </r>
    <r>
      <rPr>
        <sz val="11"/>
        <color rgb="FFFF0000"/>
        <rFont val="Calibri"/>
        <charset val="134"/>
        <scheme val="minor"/>
      </rPr>
      <t xml:space="preserve"> JORAN MATA BOR BETON 10MM</t>
    </r>
  </si>
  <si>
    <r>
      <rPr>
        <sz val="11"/>
        <color theme="1"/>
        <rFont val="Calibri"/>
        <charset val="1"/>
        <scheme val="minor"/>
      </rPr>
      <t xml:space="preserve">KABEL HEATER CHEMELEX 50W 230V  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KABEL HEATER CHEMELEX 50W 230V</t>
    </r>
  </si>
  <si>
    <r>
      <rPr>
        <sz val="11"/>
        <color theme="1"/>
        <rFont val="Calibri"/>
        <charset val="1"/>
        <scheme val="minor"/>
      </rPr>
      <t xml:space="preserve">KABEL KEYENCE FS-N11N PHOTOELECTRIC SENSOR     </t>
    </r>
    <r>
      <rPr>
        <sz val="11"/>
        <color rgb="FFFF0000"/>
        <rFont val="Calibri"/>
        <charset val="134"/>
        <scheme val="minor"/>
      </rPr>
      <t>KABEL KEYENCE FS-N11N PHOTOELECTRIC SENSOR</t>
    </r>
  </si>
  <si>
    <r>
      <rPr>
        <sz val="11"/>
        <color theme="1"/>
        <rFont val="Calibri"/>
        <charset val="1"/>
        <scheme val="minor"/>
      </rPr>
      <t xml:space="preserve">KABEL SENSOR THERMOMETER BYGROMETER          </t>
    </r>
    <r>
      <rPr>
        <sz val="11"/>
        <color rgb="FFFF0000"/>
        <rFont val="Calibri"/>
        <charset val="134"/>
        <scheme val="minor"/>
      </rPr>
      <t xml:space="preserve"> KABEL SENSOR THERMOMETER BYGROMETER</t>
    </r>
  </si>
  <si>
    <t>KARET PUTIH KOTAK (1) BULAT (1)</t>
  </si>
  <si>
    <r>
      <rPr>
        <sz val="11"/>
        <color theme="1"/>
        <rFont val="Calibri"/>
        <charset val="1"/>
        <scheme val="minor"/>
      </rPr>
      <t xml:space="preserve">KCM 40 HP 240 LINKS   (ROLLER CHAIN) RS40 HP (HOLO PIN)                          </t>
    </r>
    <r>
      <rPr>
        <sz val="11"/>
        <color rgb="FFFF0000"/>
        <rFont val="Calibri"/>
        <charset val="134"/>
        <scheme val="minor"/>
      </rPr>
      <t>KCM HOLLOW PIN ROLLER CHAIN 40 HP PITCH 12.70, W.7.95, D.7.92</t>
    </r>
  </si>
  <si>
    <r>
      <rPr>
        <sz val="11"/>
        <color theme="1"/>
        <rFont val="Calibri"/>
        <charset val="1"/>
        <scheme val="minor"/>
      </rPr>
      <t xml:space="preserve">KECIL-KECIL PLASTIKAN KLIP       </t>
    </r>
    <r>
      <rPr>
        <sz val="11"/>
        <color rgb="FFFF0000"/>
        <rFont val="Calibri"/>
        <charset val="134"/>
        <scheme val="minor"/>
      </rPr>
      <t>DOMINO PART KIT MICRO PUMP</t>
    </r>
  </si>
  <si>
    <r>
      <rPr>
        <sz val="11"/>
        <color theme="1"/>
        <rFont val="Calibri"/>
        <charset val="1"/>
        <scheme val="minor"/>
      </rPr>
      <t xml:space="preserve">KERUCUT PUTIH  (membran) MEMBRAN SAMPLING VALVE TANGKY STORAGE 2          </t>
    </r>
    <r>
      <rPr>
        <sz val="11"/>
        <color rgb="FFFF0000"/>
        <rFont val="Calibri"/>
        <charset val="134"/>
        <scheme val="minor"/>
      </rPr>
      <t>MEMBRAN SAMPLING VALVE TANGKI STORAGE 2</t>
    </r>
  </si>
  <si>
    <r>
      <rPr>
        <sz val="11"/>
        <color theme="1"/>
        <rFont val="Calibri"/>
        <charset val="1"/>
        <scheme val="minor"/>
      </rPr>
      <t xml:space="preserve">KIT VALVE (6X) FPOS3-30 301002562    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 KIT VALVE (6X) FPOS3-30 301002562</t>
    </r>
  </si>
  <si>
    <r>
      <rPr>
        <sz val="11"/>
        <color theme="1"/>
        <rFont val="Calibri"/>
        <charset val="1"/>
        <scheme val="minor"/>
      </rPr>
      <t xml:space="preserve">KITZ 10K-80 S14A 80 W3242 (1)         KITZ JOYNECK 10/150 XJMEA 80 (3)                  </t>
    </r>
    <r>
      <rPr>
        <sz val="11"/>
        <color rgb="FFFF0000"/>
        <rFont val="Calibri"/>
        <charset val="134"/>
        <scheme val="minor"/>
      </rPr>
      <t>BUTTERFLY VALVE 3 INCH</t>
    </r>
  </si>
  <si>
    <t>KL PIPA L (SAMBUNGAN MELENGKUNG)</t>
  </si>
  <si>
    <t>KL PIPA TERMINAL  (SAMBUNGAN T)</t>
  </si>
  <si>
    <r>
      <rPr>
        <sz val="11"/>
        <color theme="1"/>
        <rFont val="Calibri"/>
        <charset val="1"/>
        <scheme val="minor"/>
      </rPr>
      <t xml:space="preserve">KOGAWEI AIR FILTER REGULATOR FR602-03-AW 0.05-0.08 MPA                                                                  </t>
    </r>
    <r>
      <rPr>
        <sz val="11"/>
        <color rgb="FFFF0000"/>
        <rFont val="Calibri"/>
        <charset val="134"/>
        <scheme val="minor"/>
      </rPr>
      <t>KOGAWEI AIR FILTER REGULATOR FR602-03-AW 0.05-0.08 MPA</t>
    </r>
  </si>
  <si>
    <r>
      <rPr>
        <sz val="11"/>
        <color theme="1"/>
        <rFont val="Calibri"/>
        <charset val="1"/>
        <scheme val="minor"/>
      </rPr>
      <t xml:space="preserve">KRAN AIR INJAK 1/2IN               </t>
    </r>
    <r>
      <rPr>
        <sz val="11"/>
        <color rgb="FFFF0000"/>
        <rFont val="Calibri"/>
        <charset val="134"/>
        <scheme val="minor"/>
      </rPr>
      <t>KRAN AIR INJAK 1/2IN</t>
    </r>
  </si>
  <si>
    <r>
      <rPr>
        <sz val="11"/>
        <color theme="1"/>
        <rFont val="Calibri"/>
        <charset val="1"/>
        <scheme val="minor"/>
      </rPr>
      <t xml:space="preserve">KRAN AUTOMATIC SANITARY WARE </t>
    </r>
    <r>
      <rPr>
        <sz val="11"/>
        <color rgb="FFFF0000"/>
        <rFont val="Calibri"/>
        <charset val="134"/>
        <scheme val="minor"/>
      </rPr>
      <t xml:space="preserve">  UCI KERAN AIR OTOMATIS NT-UCI 100 SENSOR INFRARED</t>
    </r>
  </si>
  <si>
    <r>
      <rPr>
        <sz val="11"/>
        <color theme="1"/>
        <rFont val="Calibri"/>
        <charset val="1"/>
        <scheme val="minor"/>
      </rPr>
      <t xml:space="preserve">KUNINGAN KECIL        </t>
    </r>
    <r>
      <rPr>
        <sz val="11"/>
        <color rgb="FFFF0000"/>
        <rFont val="Calibri"/>
        <charset val="134"/>
        <scheme val="minor"/>
      </rPr>
      <t>MISTING SPRYER 0.5X1IN FABRIKASI</t>
    </r>
  </si>
  <si>
    <r>
      <rPr>
        <sz val="11"/>
        <color theme="1"/>
        <rFont val="Calibri"/>
        <charset val="1"/>
        <scheme val="minor"/>
      </rPr>
      <t xml:space="preserve">LAKBAN AIR 2" (FE KRAFT)     </t>
    </r>
    <r>
      <rPr>
        <sz val="11"/>
        <color rgb="FFFF0000"/>
        <rFont val="Calibri"/>
        <charset val="134"/>
        <scheme val="minor"/>
      </rPr>
      <t>FE KRAFT PAPER GUMMED TAPE 2IN</t>
    </r>
  </si>
  <si>
    <r>
      <rPr>
        <sz val="11"/>
        <color theme="1"/>
        <rFont val="Calibri"/>
        <charset val="1"/>
        <scheme val="minor"/>
      </rPr>
      <t xml:space="preserve">LEM SILICON TOP WHITE    </t>
    </r>
    <r>
      <rPr>
        <sz val="11"/>
        <color rgb="FFFF0000"/>
        <rFont val="Calibri"/>
        <charset val="134"/>
        <scheme val="minor"/>
      </rPr>
      <t xml:space="preserve"> LEM SILICON OWNER @300GR</t>
    </r>
  </si>
  <si>
    <r>
      <rPr>
        <sz val="11"/>
        <color theme="1"/>
        <rFont val="Calibri"/>
        <charset val="1"/>
        <scheme val="minor"/>
      </rPr>
      <t xml:space="preserve">LIQUID RUBBER SEALANT SPRAY SKY 15 HITAM 500ML            </t>
    </r>
    <r>
      <rPr>
        <sz val="11"/>
        <color rgb="FFFF0000"/>
        <rFont val="Calibri"/>
        <charset val="134"/>
        <scheme val="minor"/>
      </rPr>
      <t xml:space="preserve"> LIQUID RUBBER SEALANT SPRAY SKY 15 HITAM 500ML</t>
    </r>
  </si>
  <si>
    <r>
      <rPr>
        <sz val="11"/>
        <color theme="1"/>
        <rFont val="Calibri"/>
        <charset val="1"/>
        <scheme val="minor"/>
      </rPr>
      <t xml:space="preserve">LOCKPIN     (PLASTIK 1 PACK ISI BESI)           </t>
    </r>
    <r>
      <rPr>
        <sz val="11"/>
        <color rgb="FFFF0000"/>
        <rFont val="Calibri"/>
        <charset val="134"/>
        <scheme val="minor"/>
      </rPr>
      <t>PIN LOCK RACKING DEXION</t>
    </r>
  </si>
  <si>
    <r>
      <rPr>
        <sz val="11"/>
        <color theme="1"/>
        <rFont val="Calibri"/>
        <charset val="1"/>
        <scheme val="minor"/>
      </rPr>
      <t xml:space="preserve">MATA BOR PLONG HOLE SAW 25MM       </t>
    </r>
    <r>
      <rPr>
        <sz val="11"/>
        <color rgb="FFFF0000"/>
        <rFont val="Calibri"/>
        <charset val="134"/>
        <scheme val="minor"/>
      </rPr>
      <t xml:space="preserve"> MATA BOR PLONG HOLE SAW 25MM</t>
    </r>
  </si>
  <si>
    <r>
      <rPr>
        <sz val="11"/>
        <color theme="1"/>
        <rFont val="Calibri"/>
        <charset val="1"/>
        <scheme val="minor"/>
      </rPr>
      <t xml:space="preserve">MECH.SEAL HJ92-40   CAR/SIC/VIT      </t>
    </r>
    <r>
      <rPr>
        <sz val="11"/>
        <color rgb="FFFF0000"/>
        <rFont val="Calibri"/>
        <charset val="134"/>
        <scheme val="minor"/>
      </rPr>
      <t xml:space="preserve"> MECH SEAL H392N EAGLE BRUGMANN</t>
    </r>
  </si>
  <si>
    <r>
      <rPr>
        <sz val="11"/>
        <color theme="1"/>
        <rFont val="Calibri"/>
        <charset val="1"/>
        <scheme val="minor"/>
      </rPr>
      <t xml:space="preserve">MECHANICAL SEAL 551B-25MM CAR/SIC/VITON    </t>
    </r>
    <r>
      <rPr>
        <sz val="11"/>
        <color rgb="FFFF0000"/>
        <rFont val="Calibri"/>
        <charset val="134"/>
        <scheme val="minor"/>
      </rPr>
      <t>MECHANICAL SEAL M37G</t>
    </r>
  </si>
  <si>
    <t xml:space="preserve">MECHANICAL SEAL B-25 </t>
  </si>
  <si>
    <r>
      <rPr>
        <sz val="11"/>
        <color theme="1"/>
        <rFont val="Calibri"/>
        <charset val="1"/>
        <scheme val="minor"/>
      </rPr>
      <t xml:space="preserve">MECHANICAL SEAL SG   </t>
    </r>
    <r>
      <rPr>
        <sz val="11"/>
        <color rgb="FFFF0000"/>
        <rFont val="Calibri"/>
        <charset val="134"/>
        <scheme val="minor"/>
      </rPr>
      <t>sama dengan MECH. SEAL MSS 32 (A) SSC-SIC/EPDM</t>
    </r>
  </si>
  <si>
    <r>
      <rPr>
        <sz val="11"/>
        <color theme="1"/>
        <rFont val="Calibri"/>
        <charset val="1"/>
        <scheme val="minor"/>
      </rPr>
      <t xml:space="preserve">MECHANICAL SEAL SIHI AS 43MM         </t>
    </r>
    <r>
      <rPr>
        <sz val="11"/>
        <color rgb="FFFF0000"/>
        <rFont val="Calibri"/>
        <charset val="134"/>
        <scheme val="minor"/>
      </rPr>
      <t>MECHANICAL SEAL SIHI AS 43MM</t>
    </r>
  </si>
  <si>
    <r>
      <rPr>
        <sz val="11"/>
        <color theme="1"/>
        <rFont val="Calibri"/>
        <charset val="1"/>
        <scheme val="minor"/>
      </rPr>
      <t xml:space="preserve">MECHANICAL SEAL SMT 32MM ( RDRM )           </t>
    </r>
    <r>
      <rPr>
        <sz val="11"/>
        <color rgb="FFFF0000"/>
        <rFont val="Calibri"/>
        <charset val="134"/>
        <scheme val="minor"/>
      </rPr>
      <t>MECHSEAL RDRM-20 SS316</t>
    </r>
  </si>
  <si>
    <r>
      <rPr>
        <sz val="11"/>
        <color theme="1"/>
        <rFont val="Calibri"/>
        <charset val="1"/>
        <scheme val="minor"/>
      </rPr>
      <t xml:space="preserve">MECHANICAL SEAL SMT 32MM MSS B SEAL        </t>
    </r>
    <r>
      <rPr>
        <sz val="11"/>
        <color rgb="FFFF0000"/>
        <rFont val="Calibri"/>
        <charset val="134"/>
        <scheme val="minor"/>
      </rPr>
      <t xml:space="preserve"> MECHSEAL MSS 32-B NISSIN</t>
    </r>
  </si>
  <si>
    <t xml:space="preserve">MECHANICAL TIGER SEAL  </t>
  </si>
  <si>
    <r>
      <rPr>
        <sz val="11"/>
        <color theme="1"/>
        <rFont val="Calibri"/>
        <charset val="1"/>
        <scheme val="minor"/>
      </rPr>
      <t xml:space="preserve">MECHSEAL BAC H16-03                 </t>
    </r>
    <r>
      <rPr>
        <sz val="11"/>
        <color rgb="FFFF0000"/>
        <rFont val="Calibri"/>
        <charset val="134"/>
        <scheme val="minor"/>
      </rPr>
      <t>MECHSEAL BAC H16-03</t>
    </r>
  </si>
  <si>
    <r>
      <rPr>
        <sz val="11"/>
        <color theme="1"/>
        <rFont val="Calibri"/>
        <charset val="1"/>
        <scheme val="minor"/>
      </rPr>
      <t xml:space="preserve">MEMBRANE DN50 PTFE/EPDM  (HITAM PUTIH KOTAK/IKAN PARI)    </t>
    </r>
    <r>
      <rPr>
        <sz val="11"/>
        <color rgb="FFFF0000"/>
        <rFont val="Calibri"/>
        <charset val="134"/>
        <scheme val="minor"/>
      </rPr>
      <t xml:space="preserve"> MEMBRANE DN50 PTFE/EPDM (DIAPHRAGN DN50)</t>
    </r>
  </si>
  <si>
    <r>
      <rPr>
        <sz val="11"/>
        <color theme="1"/>
        <rFont val="Calibri"/>
        <charset val="1"/>
        <scheme val="minor"/>
      </rPr>
      <t xml:space="preserve">MPVR 05953       ( CT-15 SQUEEZE )      </t>
    </r>
    <r>
      <rPr>
        <sz val="11"/>
        <color rgb="FFFF0000"/>
        <rFont val="Calibri"/>
        <charset val="134"/>
        <scheme val="minor"/>
      </rPr>
      <t>SQUEEZE CT-15</t>
    </r>
  </si>
  <si>
    <r>
      <rPr>
        <sz val="11"/>
        <color theme="1"/>
        <rFont val="Calibri"/>
        <charset val="1"/>
        <scheme val="minor"/>
      </rPr>
      <t xml:space="preserve">NACHI MATA BOR 7,5MM             </t>
    </r>
    <r>
      <rPr>
        <sz val="11"/>
        <color rgb="FFFF0000"/>
        <rFont val="Calibri"/>
        <charset val="134"/>
        <scheme val="minor"/>
      </rPr>
      <t xml:space="preserve"> NACHI MATA BOR 7,5MM</t>
    </r>
    <r>
      <rPr>
        <sz val="11"/>
        <color theme="1"/>
        <rFont val="Calibri"/>
        <charset val="1"/>
        <scheme val="minor"/>
      </rPr>
      <t xml:space="preserve"> </t>
    </r>
  </si>
  <si>
    <t>pcs</t>
  </si>
  <si>
    <r>
      <rPr>
        <sz val="11"/>
        <color theme="1"/>
        <rFont val="Calibri"/>
        <charset val="1"/>
        <scheme val="minor"/>
      </rPr>
      <t xml:space="preserve">NEPPLE GREASE 10MM                    </t>
    </r>
    <r>
      <rPr>
        <sz val="11"/>
        <color rgb="FFFF0000"/>
        <rFont val="Calibri"/>
        <charset val="134"/>
        <scheme val="minor"/>
      </rPr>
      <t>NEPPLE GREASE 10MM</t>
    </r>
  </si>
  <si>
    <r>
      <rPr>
        <sz val="11"/>
        <color theme="1"/>
        <rFont val="Calibri"/>
        <charset val="1"/>
        <scheme val="minor"/>
      </rPr>
      <t xml:space="preserve">NEPPLE GREASE 6MM                </t>
    </r>
    <r>
      <rPr>
        <sz val="11"/>
        <color rgb="FFFF0000"/>
        <rFont val="Calibri"/>
        <charset val="134"/>
        <scheme val="minor"/>
      </rPr>
      <t xml:space="preserve"> NEPPLE GREASE 6MM</t>
    </r>
  </si>
  <si>
    <r>
      <rPr>
        <sz val="11"/>
        <color theme="1"/>
        <rFont val="Calibri"/>
        <charset val="1"/>
        <scheme val="minor"/>
      </rPr>
      <t xml:space="preserve">NIKKEN CHAIN SS RS 40 SINGLE ( RANTAI 40-1 SS NIKKEN )   </t>
    </r>
    <r>
      <rPr>
        <sz val="11"/>
        <color rgb="FFFF0000"/>
        <rFont val="Calibri"/>
        <charset val="134"/>
        <scheme val="minor"/>
      </rPr>
      <t>NIKKEN CHAIN SS RS 40 SINGLE</t>
    </r>
  </si>
  <si>
    <r>
      <rPr>
        <sz val="11"/>
        <color theme="1"/>
        <rFont val="Calibri"/>
        <charset val="1"/>
        <scheme val="minor"/>
      </rPr>
      <t xml:space="preserve">NITTO ISOLASI HEATER         </t>
    </r>
    <r>
      <rPr>
        <sz val="11"/>
        <color rgb="FFFF0000"/>
        <rFont val="Calibri"/>
        <charset val="134"/>
        <scheme val="minor"/>
      </rPr>
      <t>NITTO ISOLASI HEATER</t>
    </r>
  </si>
  <si>
    <r>
      <rPr>
        <sz val="11"/>
        <color theme="1"/>
        <rFont val="Calibri"/>
        <charset val="1"/>
        <scheme val="minor"/>
      </rPr>
      <t xml:space="preserve">NITTO QUICK COUPLER 1/2"      </t>
    </r>
    <r>
      <rPr>
        <sz val="11"/>
        <color rgb="FFFF0000"/>
        <rFont val="Calibri"/>
        <charset val="134"/>
        <scheme val="minor"/>
      </rPr>
      <t xml:space="preserve"> NITTO QUICK COUPLER 1/2"</t>
    </r>
  </si>
  <si>
    <r>
      <rPr>
        <sz val="11"/>
        <color theme="1"/>
        <rFont val="Calibri"/>
        <charset val="1"/>
        <scheme val="minor"/>
      </rPr>
      <t>NON WOVEN (</t>
    </r>
    <r>
      <rPr>
        <sz val="11"/>
        <color rgb="FFFF0000"/>
        <rFont val="Calibri"/>
        <charset val="134"/>
        <scheme val="minor"/>
      </rPr>
      <t>PROPAN GURINDA POLES 4IN X 10MM</t>
    </r>
    <r>
      <rPr>
        <sz val="11"/>
        <color theme="1"/>
        <rFont val="Calibri"/>
        <charset val="1"/>
        <scheme val="minor"/>
      </rPr>
      <t>)</t>
    </r>
  </si>
  <si>
    <r>
      <rPr>
        <sz val="11"/>
        <color theme="1"/>
        <rFont val="Calibri"/>
        <charset val="1"/>
        <scheme val="minor"/>
      </rPr>
      <t xml:space="preserve">NOZZLE KUNINGAN 1/2IN        </t>
    </r>
    <r>
      <rPr>
        <sz val="11"/>
        <color rgb="FFFF0000"/>
        <rFont val="Calibri"/>
        <charset val="134"/>
        <scheme val="minor"/>
      </rPr>
      <t>NOZZLE KUNINGAN 12IN</t>
    </r>
  </si>
  <si>
    <t>NT 30/1 ME CLASSIC *CN ( 048623 ) KARCHER             1.428-569.0</t>
  </si>
  <si>
    <t>NT 40/1 AP L *EU ( 019747 ) KARCHER            1.148-321.0</t>
  </si>
  <si>
    <t>NT 48/1 *EU ( 066750 ) KARCHER            1.428-620.0</t>
  </si>
  <si>
    <r>
      <rPr>
        <sz val="11"/>
        <color theme="1"/>
        <rFont val="Calibri"/>
        <charset val="1"/>
        <scheme val="minor"/>
      </rPr>
      <t xml:space="preserve">NUT+BAUT RUBBER COUPLING FCL F2 64X17MM                                                      </t>
    </r>
    <r>
      <rPr>
        <sz val="11"/>
        <color rgb="FFFF0000"/>
        <rFont val="Calibri"/>
        <charset val="134"/>
        <scheme val="minor"/>
      </rPr>
      <t xml:space="preserve">  NUT+BAUT RUBBER COUPLING FCL F2 64X17MM</t>
    </r>
  </si>
  <si>
    <r>
      <rPr>
        <sz val="11"/>
        <color theme="1"/>
        <rFont val="Calibri"/>
        <charset val="1"/>
        <scheme val="minor"/>
      </rPr>
      <t xml:space="preserve">OIL SEAL 75X95X10 STAINLESS             </t>
    </r>
    <r>
      <rPr>
        <sz val="11"/>
        <color rgb="FFFF0000"/>
        <rFont val="Calibri"/>
        <charset val="134"/>
        <scheme val="minor"/>
      </rPr>
      <t>OIL SEAL 75X95X10 STAINLESS</t>
    </r>
  </si>
  <si>
    <r>
      <rPr>
        <sz val="11"/>
        <color theme="1"/>
        <rFont val="Calibri"/>
        <charset val="1"/>
        <scheme val="minor"/>
      </rPr>
      <t xml:space="preserve">PACKING VALQUA 6502               </t>
    </r>
    <r>
      <rPr>
        <sz val="11"/>
        <color rgb="FFFF0000"/>
        <rFont val="Calibri"/>
        <charset val="134"/>
        <scheme val="minor"/>
      </rPr>
      <t>VAQUA PACKING AMONIAK 1MM</t>
    </r>
  </si>
  <si>
    <r>
      <rPr>
        <sz val="11"/>
        <color theme="1"/>
        <rFont val="Calibri"/>
        <charset val="1"/>
        <scheme val="minor"/>
      </rPr>
      <t xml:space="preserve">PENTAIR SUDMO ( MEMBRAN KIT SUDMO VALVE )     </t>
    </r>
    <r>
      <rPr>
        <sz val="11"/>
        <color rgb="FFFF0000"/>
        <rFont val="Calibri"/>
        <charset val="134"/>
        <scheme val="minor"/>
      </rPr>
      <t>SPV ACTUATOR</t>
    </r>
    <r>
      <rPr>
        <sz val="11"/>
        <color theme="1"/>
        <rFont val="Calibri"/>
        <charset val="1"/>
        <scheme val="minor"/>
      </rPr>
      <t xml:space="preserve"> </t>
    </r>
    <r>
      <rPr>
        <sz val="11"/>
        <color rgb="FFFF0000"/>
        <rFont val="Calibri"/>
        <charset val="134"/>
        <scheme val="minor"/>
      </rPr>
      <t>MEMBRAN KIT SUDMO VALVE (12.300.000) + DIAPHRAGM (P3) SUDMO = 27.580.000                               ADA 2 BRG</t>
    </r>
  </si>
  <si>
    <r>
      <rPr>
        <sz val="11"/>
        <color theme="1"/>
        <rFont val="Calibri"/>
        <charset val="1"/>
        <scheme val="minor"/>
      </rPr>
      <t xml:space="preserve">PHE SONDEX SL140TL-50-EE 25 BAR                         </t>
    </r>
    <r>
      <rPr>
        <sz val="11"/>
        <color rgb="FFFF0000"/>
        <rFont val="Calibri"/>
        <charset val="134"/>
        <scheme val="minor"/>
      </rPr>
      <t xml:space="preserve"> PHE 30 BARG</t>
    </r>
  </si>
  <si>
    <r>
      <rPr>
        <sz val="11"/>
        <color theme="1"/>
        <rFont val="Calibri"/>
        <charset val="1"/>
        <scheme val="minor"/>
      </rPr>
      <t xml:space="preserve">PISTON SEAL KIT IPH 31000343 FPOS3-30                                                                  </t>
    </r>
    <r>
      <rPr>
        <sz val="11"/>
        <color rgb="FFFF0000"/>
        <rFont val="Calibri"/>
        <charset val="134"/>
        <scheme val="minor"/>
      </rPr>
      <t>PISTON SEAL KIT IPH 31000343 FPOS3-30</t>
    </r>
  </si>
  <si>
    <r>
      <rPr>
        <sz val="11"/>
        <color theme="1"/>
        <rFont val="Calibri"/>
        <charset val="1"/>
        <scheme val="minor"/>
      </rPr>
      <t xml:space="preserve">POWER METER                   </t>
    </r>
    <r>
      <rPr>
        <sz val="11"/>
        <color rgb="FFFF0000"/>
        <rFont val="Calibri"/>
        <charset val="134"/>
        <scheme val="minor"/>
      </rPr>
      <t xml:space="preserve">      POWER METER</t>
    </r>
  </si>
  <si>
    <r>
      <rPr>
        <sz val="11"/>
        <color theme="1"/>
        <rFont val="Calibri"/>
        <charset val="1"/>
        <scheme val="minor"/>
      </rPr>
      <t xml:space="preserve">POWER NOZZLE             </t>
    </r>
    <r>
      <rPr>
        <sz val="11"/>
        <color rgb="FFFF0000"/>
        <rFont val="Calibri"/>
        <charset val="134"/>
        <scheme val="minor"/>
      </rPr>
      <t xml:space="preserve"> KARCHER POWER NOZZLE 25050 2.883-399.0</t>
    </r>
  </si>
  <si>
    <r>
      <rPr>
        <sz val="11"/>
        <color theme="1"/>
        <rFont val="Calibri"/>
        <charset val="1"/>
        <scheme val="minor"/>
      </rPr>
      <t xml:space="preserve">PRESSURE GAUGE GMT PRO 100MM 0-10 BAR    </t>
    </r>
    <r>
      <rPr>
        <sz val="11"/>
        <color rgb="FFFF0000"/>
        <rFont val="Calibri"/>
        <charset val="134"/>
        <scheme val="minor"/>
      </rPr>
      <t xml:space="preserve">GMT PRESSURE GAUGE 4IN 0-10BAR BOTTOM 1/2IN </t>
    </r>
  </si>
  <si>
    <r>
      <rPr>
        <sz val="11"/>
        <color theme="1"/>
        <rFont val="Calibri"/>
        <charset val="1"/>
        <scheme val="minor"/>
      </rPr>
      <t xml:space="preserve">PRESSURE GAUGE RANSBURG MPA BAR EN 837-1 VACUM GAUGE               </t>
    </r>
    <r>
      <rPr>
        <sz val="11"/>
        <color rgb="FFFF0000"/>
        <rFont val="Calibri"/>
        <charset val="134"/>
        <scheme val="minor"/>
      </rPr>
      <t xml:space="preserve">PRESSURE GAUGE 0-10 BAR MEMBRAN 2IN    (ransburg)  </t>
    </r>
    <r>
      <rPr>
        <sz val="11"/>
        <color theme="1"/>
        <rFont val="Calibri"/>
        <charset val="1"/>
        <scheme val="minor"/>
      </rPr>
      <t xml:space="preserve">          </t>
    </r>
  </si>
  <si>
    <r>
      <rPr>
        <sz val="11"/>
        <color theme="1"/>
        <rFont val="Calibri"/>
        <charset val="1"/>
        <scheme val="minor"/>
      </rPr>
      <t xml:space="preserve">PRESSURE REGULATOR CAMOZZI MC238-D13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  PRESSURE REGULATOR CAMOZZI MC238-D13</t>
    </r>
  </si>
  <si>
    <r>
      <rPr>
        <sz val="11"/>
        <color theme="1"/>
        <rFont val="Calibri"/>
        <charset val="1"/>
        <scheme val="minor"/>
      </rPr>
      <t xml:space="preserve">PROBE PH ELECTRODE LE438        </t>
    </r>
    <r>
      <rPr>
        <sz val="11"/>
        <color rgb="FFFF0000"/>
        <rFont val="Calibri"/>
        <charset val="134"/>
        <scheme val="minor"/>
      </rPr>
      <t>PROBE PH ELECTRODE LE438</t>
    </r>
  </si>
  <si>
    <r>
      <rPr>
        <sz val="11"/>
        <color theme="1"/>
        <rFont val="Calibri"/>
        <charset val="1"/>
        <scheme val="minor"/>
      </rPr>
      <t xml:space="preserve">PROXIMITY SENSOR IFT 203           </t>
    </r>
    <r>
      <rPr>
        <sz val="11"/>
        <color rgb="FFFF0000"/>
        <rFont val="Calibri"/>
        <charset val="134"/>
        <scheme val="minor"/>
      </rPr>
      <t>PROXIMITY SENSOR IFT 203</t>
    </r>
  </si>
  <si>
    <r>
      <rPr>
        <sz val="11"/>
        <color theme="1"/>
        <rFont val="Calibri"/>
        <charset val="1"/>
        <scheme val="minor"/>
      </rPr>
      <t>PSI MPA (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>C) 1,6</t>
    </r>
  </si>
  <si>
    <r>
      <rPr>
        <sz val="11"/>
        <color theme="1"/>
        <rFont val="Calibri"/>
        <charset val="1"/>
        <scheme val="minor"/>
      </rPr>
      <t xml:space="preserve">PUNYA TURCK ( </t>
    </r>
    <r>
      <rPr>
        <sz val="11"/>
        <color rgb="FFFF0000"/>
        <rFont val="Calibri"/>
        <charset val="134"/>
        <scheme val="minor"/>
      </rPr>
      <t>CONNECTOR SENSOR PROXIMITY</t>
    </r>
    <r>
      <rPr>
        <sz val="11"/>
        <color theme="1"/>
        <rFont val="Calibri"/>
        <charset val="1"/>
        <scheme val="minor"/>
      </rPr>
      <t xml:space="preserve"> )</t>
    </r>
  </si>
  <si>
    <r>
      <rPr>
        <sz val="11"/>
        <color theme="1"/>
        <rFont val="Calibri"/>
        <charset val="1"/>
        <scheme val="minor"/>
      </rPr>
      <t xml:space="preserve">PVC CURTAIN-ANTI INSECT YELLOW 200MMX2MMX50M ( XR-PEC-YAI2022 )   </t>
    </r>
    <r>
      <rPr>
        <sz val="11"/>
        <color rgb="FFFF0000"/>
        <rFont val="Calibri"/>
        <charset val="134"/>
        <scheme val="minor"/>
      </rPr>
      <t>TIRAI PVC ANTI INSECT 200MMX2MMX50M ( YELLOW )</t>
    </r>
  </si>
  <si>
    <r>
      <rPr>
        <sz val="11"/>
        <color theme="1"/>
        <rFont val="Calibri"/>
        <charset val="1"/>
        <scheme val="minor"/>
      </rPr>
      <t xml:space="preserve">PVC CURTAIN-ANTI INSECT YELLOW 300MMX2MMX50M ( XR-PEC-YAI3003 )  </t>
    </r>
    <r>
      <rPr>
        <sz val="11"/>
        <color rgb="FFFF0000"/>
        <rFont val="Calibri"/>
        <charset val="134"/>
        <scheme val="minor"/>
      </rPr>
      <t>TIRAI PVC ANTI INSECT 300MMX2MMX50M ( YELLOW )</t>
    </r>
  </si>
  <si>
    <r>
      <rPr>
        <sz val="11"/>
        <color theme="1"/>
        <rFont val="Calibri"/>
        <charset val="1"/>
        <scheme val="minor"/>
      </rPr>
      <t xml:space="preserve">PVC CURTAIN-POLAR CLEAR 200MMX2MMX50M ( XRPEC-L2002 )  </t>
    </r>
    <r>
      <rPr>
        <sz val="11"/>
        <color rgb="FFFF0000"/>
        <rFont val="Calibri"/>
        <charset val="134"/>
        <scheme val="minor"/>
      </rPr>
      <t>TIRAI PVC POLAR GRADE 200MMX2MMX50M ( BLUE )</t>
    </r>
  </si>
  <si>
    <r>
      <rPr>
        <sz val="11"/>
        <color theme="1"/>
        <rFont val="Calibri"/>
        <charset val="1"/>
        <scheme val="minor"/>
      </rPr>
      <t xml:space="preserve">PVC CURTAIN-POLAR CLEAR 300MMX3MMX50M ( XRPEC-L3003 )  </t>
    </r>
    <r>
      <rPr>
        <sz val="11"/>
        <color rgb="FFFF0000"/>
        <rFont val="Calibri"/>
        <charset val="134"/>
        <scheme val="minor"/>
      </rPr>
      <t>TIRAI PVC POLAR GRADE 300MMX3MMX50M ( BLUE )</t>
    </r>
  </si>
  <si>
    <r>
      <rPr>
        <sz val="11"/>
        <color theme="1"/>
        <rFont val="Calibri"/>
        <charset val="1"/>
        <scheme val="minor"/>
      </rPr>
      <t xml:space="preserve">PVC CURTAIN-POLAR CLEAR RIBBED 300MMX3MMX50M ( XRPER-L3003 )          </t>
    </r>
    <r>
      <rPr>
        <sz val="11"/>
        <color rgb="FFFF0000"/>
        <rFont val="Calibri"/>
        <charset val="134"/>
        <scheme val="minor"/>
      </rPr>
      <t>TIRAI PVC RIBS POLAR GRADE 300MMX3MMX50M</t>
    </r>
  </si>
  <si>
    <r>
      <rPr>
        <sz val="11"/>
        <color theme="1"/>
        <rFont val="Calibri"/>
        <charset val="1"/>
        <scheme val="minor"/>
      </rPr>
      <t xml:space="preserve">PVC CURTAIN-STANDART CLEAR 200MMX2MMX50M ( XRPEC2002 ) </t>
    </r>
    <r>
      <rPr>
        <sz val="11"/>
        <color rgb="FFFF0000"/>
        <rFont val="Calibri"/>
        <charset val="134"/>
        <scheme val="minor"/>
      </rPr>
      <t>TIRAI PVC STANDART TRANSPARENT GRADE 200MMX2MMX50M</t>
    </r>
  </si>
  <si>
    <r>
      <rPr>
        <sz val="11"/>
        <color theme="1"/>
        <rFont val="Calibri"/>
        <charset val="1"/>
        <scheme val="minor"/>
      </rPr>
      <t xml:space="preserve">PVC CURTAIN-STANDART CLEAR 300MMX3MMX50M ( XRPEC3033 )  </t>
    </r>
    <r>
      <rPr>
        <sz val="11"/>
        <color rgb="FFFF0000"/>
        <rFont val="Calibri"/>
        <charset val="134"/>
        <scheme val="minor"/>
      </rPr>
      <t>TIRAI PVC STANDART TRANSPARENT GRADE 300MMX3MMX50M</t>
    </r>
  </si>
  <si>
    <t>PVC STRIP CURTAIN POLAR GRADE SURFACE SMOOTH 2MM X 200MM X 50M    ( sama dgn yg di bengkel )</t>
  </si>
  <si>
    <t>PVC STRIP CURTAIN STANDART YELLOW-ANTI INSECT 3MMX30CMX50M</t>
  </si>
  <si>
    <r>
      <rPr>
        <sz val="11"/>
        <color theme="1"/>
        <rFont val="Calibri"/>
        <charset val="1"/>
        <scheme val="minor"/>
      </rPr>
      <t xml:space="preserve">RANSBURG 4IN X 0-16KG BOTTOM.C FSS 1/2"       </t>
    </r>
    <r>
      <rPr>
        <sz val="11"/>
        <color rgb="FFFF0000"/>
        <rFont val="Calibri"/>
        <charset val="134"/>
        <scheme val="minor"/>
      </rPr>
      <t>RANSBURG RACKET EN837-1 PRESSURE GAUGE WITH FLUID DIA 4IN</t>
    </r>
    <r>
      <rPr>
        <sz val="11"/>
        <color theme="1"/>
        <rFont val="Calibri"/>
        <charset val="1"/>
        <scheme val="minor"/>
      </rPr>
      <t xml:space="preserve"> </t>
    </r>
  </si>
  <si>
    <r>
      <rPr>
        <sz val="11"/>
        <color theme="1"/>
        <rFont val="Calibri"/>
        <charset val="1"/>
        <scheme val="minor"/>
      </rPr>
      <t xml:space="preserve">RANSBURG PRESSURE GAUGE 0-25 BAR MEMBRAN 2IN SS     </t>
    </r>
    <r>
      <rPr>
        <sz val="11"/>
        <color rgb="FFFF0000"/>
        <rFont val="Calibri"/>
        <charset val="134"/>
        <scheme val="minor"/>
      </rPr>
      <t>PRESSURE GAUGE 0-25 BAR MEMBRAN 2IN SS</t>
    </r>
  </si>
  <si>
    <r>
      <rPr>
        <sz val="11"/>
        <color theme="1"/>
        <rFont val="Calibri"/>
        <charset val="1"/>
        <scheme val="minor"/>
      </rPr>
      <t xml:space="preserve">RANSBURG PRESSURE VACUM -0,1 -0MPA      </t>
    </r>
    <r>
      <rPr>
        <sz val="11"/>
        <color rgb="FFFF0000"/>
        <rFont val="Calibri"/>
        <charset val="134"/>
        <scheme val="minor"/>
      </rPr>
      <t>RANSBURG PRESSURE VACUM -0,1 -0MPA</t>
    </r>
  </si>
  <si>
    <r>
      <rPr>
        <sz val="11"/>
        <color theme="1"/>
        <rFont val="Calibri"/>
        <charset val="1"/>
        <scheme val="minor"/>
      </rPr>
      <t xml:space="preserve">REGO LV4403B66 REGULATOR HEATER 3/4IN F.NPT           </t>
    </r>
    <r>
      <rPr>
        <sz val="11"/>
        <color rgb="FFFF0000"/>
        <rFont val="Calibri"/>
        <charset val="134"/>
        <scheme val="minor"/>
      </rPr>
      <t>REGO LV4403B66 REGULATOR HEATER 3/4IN F.NPT</t>
    </r>
  </si>
  <si>
    <r>
      <rPr>
        <sz val="11"/>
        <color theme="1"/>
        <rFont val="Calibri"/>
        <charset val="1"/>
        <scheme val="minor"/>
      </rPr>
      <t xml:space="preserve">RODA TROLY 3" ( PO SGF RTE 6  )     </t>
    </r>
    <r>
      <rPr>
        <sz val="11"/>
        <color rgb="FFFF0000"/>
        <rFont val="Calibri"/>
        <charset val="134"/>
        <scheme val="minor"/>
      </rPr>
      <t xml:space="preserve"> RODA TROLY 3" ( PO SGF RTE 6  )</t>
    </r>
  </si>
  <si>
    <r>
      <rPr>
        <sz val="11"/>
        <color theme="1"/>
        <rFont val="Calibri"/>
        <charset val="1"/>
        <scheme val="minor"/>
      </rPr>
      <t xml:space="preserve">SAKURA FUEL FILTER FC1104      </t>
    </r>
    <r>
      <rPr>
        <sz val="11"/>
        <color rgb="FFFF0000"/>
        <rFont val="Calibri"/>
        <charset val="134"/>
        <scheme val="minor"/>
      </rPr>
      <t>SAKURA FUEL FILTER FC1104</t>
    </r>
  </si>
  <si>
    <r>
      <rPr>
        <sz val="11"/>
        <color theme="1"/>
        <rFont val="Calibri"/>
        <charset val="1"/>
        <scheme val="minor"/>
      </rPr>
      <t xml:space="preserve">SAKURA OIL FILTER C1154                 </t>
    </r>
    <r>
      <rPr>
        <sz val="11"/>
        <color rgb="FFFF0000"/>
        <rFont val="Calibri"/>
        <charset val="134"/>
        <scheme val="minor"/>
      </rPr>
      <t>SAKURA OIL FILTER C1154</t>
    </r>
  </si>
  <si>
    <r>
      <rPr>
        <sz val="11"/>
        <color theme="1"/>
        <rFont val="Calibri"/>
        <charset val="1"/>
        <scheme val="minor"/>
      </rPr>
      <t xml:space="preserve">SAMBUNGAN KUNINGAN     </t>
    </r>
    <r>
      <rPr>
        <sz val="11"/>
        <color rgb="FFFF0000"/>
        <rFont val="Calibri"/>
        <charset val="134"/>
        <scheme val="minor"/>
      </rPr>
      <t xml:space="preserve"> gabungan thermometer DTM no. 11</t>
    </r>
  </si>
  <si>
    <r>
      <rPr>
        <sz val="11"/>
        <color theme="1"/>
        <rFont val="Calibri"/>
        <charset val="1"/>
        <scheme val="minor"/>
      </rPr>
      <t xml:space="preserve">SANCHIN POWER SPRAYER (SEAL KIT) SC-45/SCN-45      </t>
    </r>
    <r>
      <rPr>
        <sz val="11"/>
        <color rgb="FFFF0000"/>
        <rFont val="Calibri"/>
        <charset val="134"/>
        <scheme val="minor"/>
      </rPr>
      <t>SANCHIN SEAL SPRAYER SC45</t>
    </r>
  </si>
  <si>
    <r>
      <rPr>
        <sz val="11"/>
        <color theme="1"/>
        <rFont val="Calibri"/>
        <charset val="1"/>
        <scheme val="minor"/>
      </rPr>
      <t xml:space="preserve">SANDFLEX MATA GERGAJI 12IN 18TPI              </t>
    </r>
    <r>
      <rPr>
        <sz val="11"/>
        <color rgb="FFFF0000"/>
        <rFont val="Calibri"/>
        <charset val="134"/>
        <scheme val="minor"/>
      </rPr>
      <t>SANDFLEX MATA GERGAJI 12IN 18TPI</t>
    </r>
  </si>
  <si>
    <r>
      <rPr>
        <sz val="11"/>
        <color theme="1"/>
        <rFont val="Calibri"/>
        <charset val="1"/>
        <scheme val="minor"/>
      </rPr>
      <t xml:space="preserve">SCREW CONNECTOR PART 5.401-210.0                                                                      </t>
    </r>
    <r>
      <rPr>
        <sz val="11"/>
        <color rgb="FFFF0000"/>
        <rFont val="Calibri"/>
        <charset val="134"/>
        <scheme val="minor"/>
      </rPr>
      <t xml:space="preserve">SCREW CONNECTOR PART 5.401-210.0   </t>
    </r>
    <r>
      <rPr>
        <sz val="11"/>
        <color theme="1"/>
        <rFont val="Calibri"/>
        <charset val="1"/>
        <scheme val="minor"/>
      </rPr>
      <t xml:space="preserve">                                              </t>
    </r>
    <r>
      <rPr>
        <sz val="11"/>
        <color rgb="FFFF0000"/>
        <rFont val="Calibri"/>
        <charset val="134"/>
        <scheme val="minor"/>
      </rPr>
      <t xml:space="preserve"> </t>
    </r>
  </si>
  <si>
    <r>
      <rPr>
        <sz val="11"/>
        <color theme="1"/>
        <rFont val="Calibri"/>
        <charset val="1"/>
        <scheme val="minor"/>
      </rPr>
      <t xml:space="preserve">SCREWDRIVER TEKIRO TPR GO THRU SET @7PCS       </t>
    </r>
    <r>
      <rPr>
        <sz val="11"/>
        <color rgb="FFFF0000"/>
        <rFont val="Calibri"/>
        <charset val="134"/>
        <scheme val="minor"/>
      </rPr>
      <t xml:space="preserve"> SCREWDRIVER TEKIRO TPR GO THRU SET @7PCS</t>
    </r>
  </si>
  <si>
    <r>
      <rPr>
        <sz val="11"/>
        <color theme="1"/>
        <rFont val="Calibri"/>
        <charset val="1"/>
        <scheme val="minor"/>
      </rPr>
      <t xml:space="preserve">SELANG 6MM TEFLON ( TUBING CAMOZZI CM-TRN 6/4 CLEAR )                  </t>
    </r>
    <r>
      <rPr>
        <sz val="11"/>
        <color rgb="FFFF0000"/>
        <rFont val="Calibri"/>
        <charset val="134"/>
        <scheme val="minor"/>
      </rPr>
      <t xml:space="preserve"> SELANG 6MM TEFLON</t>
    </r>
  </si>
  <si>
    <r>
      <rPr>
        <sz val="11"/>
        <color theme="1"/>
        <rFont val="Calibri"/>
        <charset val="1"/>
        <scheme val="minor"/>
      </rPr>
      <t xml:space="preserve">SELANG 8MM TEFLON ( TUBING CAMOZZI CM-TRN 8/6 CLEAR )             </t>
    </r>
    <r>
      <rPr>
        <sz val="11"/>
        <color rgb="FFFF0000"/>
        <rFont val="Calibri"/>
        <charset val="134"/>
        <scheme val="minor"/>
      </rPr>
      <t>SELANG 8MM TEFLON</t>
    </r>
  </si>
  <si>
    <r>
      <rPr>
        <sz val="11"/>
        <color theme="1"/>
        <rFont val="Calibri"/>
        <charset val="1"/>
        <scheme val="minor"/>
      </rPr>
      <t xml:space="preserve">SELENOID DP-10 32A RV9         </t>
    </r>
    <r>
      <rPr>
        <sz val="11"/>
        <color rgb="FFFF0000"/>
        <rFont val="Calibri"/>
        <charset val="134"/>
        <scheme val="minor"/>
      </rPr>
      <t>SELENOID DP-10 32A RV9</t>
    </r>
  </si>
  <si>
    <r>
      <rPr>
        <sz val="11"/>
        <color theme="1"/>
        <rFont val="Calibri"/>
        <charset val="1"/>
        <scheme val="minor"/>
      </rPr>
      <t xml:space="preserve">SELENOID VALVE FORSTONE TIPE 2S2-25 SS      </t>
    </r>
    <r>
      <rPr>
        <sz val="11"/>
        <color rgb="FFFF0000"/>
        <rFont val="Calibri"/>
        <charset val="134"/>
        <scheme val="minor"/>
      </rPr>
      <t>SELENOID VALVE FORSTONE TIPE 2S2-25 SS</t>
    </r>
  </si>
  <si>
    <r>
      <rPr>
        <sz val="11"/>
        <color theme="1"/>
        <rFont val="Calibri"/>
        <charset val="1"/>
        <scheme val="minor"/>
      </rPr>
      <t xml:space="preserve">SENSOR FLOW TURCK FCS G1 2A4                      </t>
    </r>
    <r>
      <rPr>
        <sz val="11"/>
        <color rgb="FFFF0000"/>
        <rFont val="Calibri"/>
        <charset val="134"/>
        <scheme val="minor"/>
      </rPr>
      <t>SENSOR FLOW TURCK FCS G1 2A4</t>
    </r>
  </si>
  <si>
    <r>
      <rPr>
        <sz val="11"/>
        <color theme="1"/>
        <rFont val="Calibri"/>
        <charset val="1"/>
        <scheme val="minor"/>
      </rPr>
      <t xml:space="preserve">SENSOR TF45-11-A-1A          </t>
    </r>
    <r>
      <rPr>
        <sz val="11"/>
        <color rgb="FFFF0000"/>
        <rFont val="Calibri"/>
        <charset val="134"/>
        <scheme val="minor"/>
      </rPr>
      <t>SENSOR TF45-11-A-1A</t>
    </r>
  </si>
  <si>
    <r>
      <rPr>
        <sz val="11"/>
        <color theme="1"/>
        <rFont val="Calibri"/>
        <charset val="1"/>
        <scheme val="minor"/>
      </rPr>
      <t xml:space="preserve">SIEMENS FUSE 3NE3 230-0B VDE 0636 315A 1000VAC 50KA           </t>
    </r>
    <r>
      <rPr>
        <sz val="11"/>
        <color rgb="FFFF0000"/>
        <rFont val="Calibri"/>
        <charset val="134"/>
        <scheme val="minor"/>
      </rPr>
      <t>SIEMENS FUSE 3NE3 230-0B VDE 0636 315A 1000VAC 50KA</t>
    </r>
  </si>
  <si>
    <r>
      <rPr>
        <sz val="11"/>
        <color theme="1"/>
        <rFont val="Calibri"/>
        <charset val="1"/>
        <scheme val="minor"/>
      </rPr>
      <t xml:space="preserve">SINO-HOLDING SH-N1-32P/SS316L (SEAL) MSS KECIL                                            ( MECHANICAL SEAL SG )   </t>
    </r>
    <r>
      <rPr>
        <sz val="11"/>
        <color rgb="FFFF0000"/>
        <rFont val="Calibri"/>
        <charset val="134"/>
        <scheme val="minor"/>
      </rPr>
      <t>MECH. SEAL MSS 32 (A) SSC-SIC/EPDM</t>
    </r>
  </si>
  <si>
    <r>
      <rPr>
        <sz val="11"/>
        <color theme="1"/>
        <rFont val="Calibri"/>
        <charset val="1"/>
        <scheme val="minor"/>
      </rPr>
      <t xml:space="preserve">STEGO THERMOSTAT KTS-011     </t>
    </r>
    <r>
      <rPr>
        <sz val="11"/>
        <color rgb="FFFF0000"/>
        <rFont val="Calibri"/>
        <charset val="134"/>
        <scheme val="minor"/>
      </rPr>
      <t>STEGO THERMOSTAT KTS-011</t>
    </r>
  </si>
  <si>
    <r>
      <rPr>
        <sz val="11"/>
        <color theme="1"/>
        <rFont val="Calibri"/>
        <charset val="1"/>
        <scheme val="minor"/>
      </rPr>
      <t xml:space="preserve">TANG RIVET TEKIRO GT-HR1231         </t>
    </r>
    <r>
      <rPr>
        <sz val="11"/>
        <color rgb="FFFF0000"/>
        <rFont val="Calibri"/>
        <charset val="134"/>
        <scheme val="minor"/>
      </rPr>
      <t>TANG RIVET TEKIRO GT-HR1231</t>
    </r>
  </si>
  <si>
    <r>
      <rPr>
        <sz val="11"/>
        <color theme="1"/>
        <rFont val="Calibri"/>
        <charset val="1"/>
        <scheme val="minor"/>
      </rPr>
      <t xml:space="preserve">TEFLON SEALING BELT UK.1120X15MMX0.2MM </t>
    </r>
    <r>
      <rPr>
        <sz val="11"/>
        <color rgb="FFFF0000"/>
        <rFont val="Calibri"/>
        <charset val="134"/>
        <scheme val="minor"/>
      </rPr>
      <t>HUALIAN MANUAL BELT SEALER 1MMX15X38CMF FOR HUALIAN 770111</t>
    </r>
  </si>
  <si>
    <t>TEMPERATURE PROBE PT100 RTD SENSOR CABLE 2M 50-400C   TEMPERATURE PROBE PT100 RTD SENSOR CABLE 2M 50-400C</t>
  </si>
  <si>
    <r>
      <rPr>
        <sz val="11"/>
        <color theme="1"/>
        <rFont val="Calibri"/>
        <charset val="1"/>
        <scheme val="minor"/>
      </rPr>
      <t xml:space="preserve">TEMPERATURMESSTECHNIK DRUCK-UND 230 PSI 1/4" NPT RANSBURG       </t>
    </r>
    <r>
      <rPr>
        <sz val="11"/>
        <color rgb="FFFF0000"/>
        <rFont val="Calibri"/>
        <charset val="134"/>
        <scheme val="minor"/>
      </rPr>
      <t xml:space="preserve"> PRESSURE GAUGE 0-15 MEMBRAN 2" SS</t>
    </r>
  </si>
  <si>
    <r>
      <rPr>
        <sz val="11"/>
        <color theme="1"/>
        <rFont val="Calibri"/>
        <charset val="1"/>
        <scheme val="minor"/>
      </rPr>
      <t>THERMO SENSE 4IN X 0-200</t>
    </r>
    <r>
      <rPr>
        <sz val="11"/>
        <color theme="1"/>
        <rFont val="Calibri"/>
        <charset val="134"/>
      </rPr>
      <t>°</t>
    </r>
    <r>
      <rPr>
        <sz val="11"/>
        <color theme="1"/>
        <rFont val="Calibri"/>
        <charset val="1"/>
      </rPr>
      <t xml:space="preserve">C PAYUNG              </t>
    </r>
    <r>
      <rPr>
        <sz val="11"/>
        <color rgb="FFFF0000"/>
        <rFont val="Calibri"/>
        <charset val="134"/>
      </rPr>
      <t>SENSE DIAL THERMOMETER 4IN 0-200DEG C DIAMETER DRAT 1/2IN</t>
    </r>
  </si>
  <si>
    <r>
      <rPr>
        <sz val="11"/>
        <color theme="1"/>
        <rFont val="Calibri"/>
        <charset val="1"/>
        <scheme val="minor"/>
      </rPr>
      <t xml:space="preserve">TIRAI POLAR TRANSPARENT LIGHT BLUE 200MMX200MMX2MMX50M          (2)                 </t>
    </r>
    <r>
      <rPr>
        <sz val="11"/>
        <color rgb="FFFF0000"/>
        <rFont val="Calibri"/>
        <charset val="134"/>
        <scheme val="minor"/>
      </rPr>
      <t xml:space="preserve"> PLASTIK TIRAI PVC SUPER POLAR CLEAR 20CM X 2MM</t>
    </r>
  </si>
  <si>
    <r>
      <rPr>
        <sz val="11"/>
        <color theme="1"/>
        <rFont val="Calibri"/>
        <charset val="1"/>
        <scheme val="minor"/>
      </rPr>
      <t xml:space="preserve">TOZEN RUBBER FLEXIBLE JOINT 3INX240MM DOUBLE BELLOW                              </t>
    </r>
    <r>
      <rPr>
        <sz val="11"/>
        <color rgb="FFFF0000"/>
        <rFont val="Calibri"/>
        <charset val="134"/>
        <scheme val="minor"/>
      </rPr>
      <t>TOZEN RUBBER FLEXIBLE JOINT 3INX240MM DOUBLE BELLOW</t>
    </r>
  </si>
  <si>
    <r>
      <rPr>
        <sz val="11"/>
        <color theme="1"/>
        <rFont val="Calibri"/>
        <charset val="1"/>
        <scheme val="minor"/>
      </rPr>
      <t xml:space="preserve">TUBE SUCTION CT30       </t>
    </r>
    <r>
      <rPr>
        <sz val="11"/>
        <color rgb="FFFF0000"/>
        <rFont val="Calibri"/>
        <charset val="134"/>
        <scheme val="minor"/>
      </rPr>
      <t xml:space="preserve">   TUBE SUCTION CT30</t>
    </r>
  </si>
  <si>
    <r>
      <rPr>
        <sz val="11"/>
        <color theme="1"/>
        <rFont val="Calibri"/>
        <charset val="1"/>
        <scheme val="minor"/>
      </rPr>
      <t xml:space="preserve">TURCK FCS-G1/MK96-VP01                 </t>
    </r>
    <r>
      <rPr>
        <sz val="11"/>
        <color rgb="FFFF0000"/>
        <rFont val="Calibri"/>
        <charset val="134"/>
        <scheme val="minor"/>
      </rPr>
      <t>TURCK FCS-G1/MK96-VP01</t>
    </r>
  </si>
  <si>
    <r>
      <rPr>
        <sz val="11"/>
        <color theme="1"/>
        <rFont val="Calibri"/>
        <charset val="1"/>
        <scheme val="minor"/>
      </rPr>
      <t xml:space="preserve">VALVOLA YORK 1/2" DZ.12           </t>
    </r>
    <r>
      <rPr>
        <sz val="11"/>
        <color rgb="FFFF0000"/>
        <rFont val="Calibri"/>
        <charset val="134"/>
        <scheme val="minor"/>
      </rPr>
      <t>YORK TUSEN KLEP KUNINGAN 1/2 IN</t>
    </r>
  </si>
  <si>
    <t>VUVG-B10-T32C-AZT-F-1T1L</t>
  </si>
  <si>
    <r>
      <rPr>
        <sz val="11"/>
        <color theme="1"/>
        <rFont val="Calibri"/>
        <charset val="1"/>
        <scheme val="minor"/>
      </rPr>
      <t xml:space="preserve">WATER METER AMICO 3/4IN LXSG-15E      </t>
    </r>
    <r>
      <rPr>
        <sz val="11"/>
        <color rgb="FFFF0000"/>
        <rFont val="Calibri"/>
        <charset val="134"/>
        <scheme val="minor"/>
      </rPr>
      <t>WATER METER AMICO 3/4IN LXSG-15E</t>
    </r>
  </si>
  <si>
    <r>
      <rPr>
        <sz val="11"/>
        <color theme="1"/>
        <rFont val="Calibri"/>
        <charset val="1"/>
        <scheme val="minor"/>
      </rPr>
      <t xml:space="preserve">WEIDMULLER ASK 1             </t>
    </r>
    <r>
      <rPr>
        <sz val="11"/>
        <color rgb="FFFF0000"/>
        <rFont val="Calibri"/>
        <charset val="134"/>
        <scheme val="minor"/>
      </rPr>
      <t xml:space="preserve"> BLOCK FUSE ASK 1 6.3A</t>
    </r>
  </si>
  <si>
    <r>
      <rPr>
        <sz val="11"/>
        <color theme="1"/>
        <rFont val="Calibri"/>
        <charset val="1"/>
        <scheme val="minor"/>
      </rPr>
      <t xml:space="preserve">WERBROCK H-C PRESSURE GAUGE 4" BOTTOM 150 PSI 1/2" NPT           </t>
    </r>
    <r>
      <rPr>
        <sz val="11"/>
        <color rgb="FFFF0000"/>
        <rFont val="Calibri"/>
        <charset val="134"/>
        <scheme val="minor"/>
      </rPr>
      <t>WIEBROCK PRESSURE GAUGE SS 4IN, 0-10 BAR, CONNECTION BOTTOM KUNINGAN</t>
    </r>
  </si>
  <si>
    <r>
      <rPr>
        <sz val="11"/>
        <color theme="1"/>
        <rFont val="Calibri"/>
        <charset val="1"/>
        <scheme val="minor"/>
      </rPr>
      <t xml:space="preserve">WIKA PRESS GAUGE 4IN0-16KG/CM1 1/2IN BOTTOM CONNECTION EX GERMAN (TOKPED) </t>
    </r>
    <r>
      <rPr>
        <sz val="11"/>
        <color rgb="FFFF0000"/>
        <rFont val="Calibri"/>
        <charset val="134"/>
        <scheme val="minor"/>
      </rPr>
      <t>WIKA PRESS GAUGE 4IN0-16KG/CM1 1/2IN BOTTOM CONNECTION EX GERMAN</t>
    </r>
  </si>
  <si>
    <r>
      <rPr>
        <sz val="11"/>
        <color theme="1"/>
        <rFont val="Calibri"/>
        <charset val="1"/>
        <scheme val="minor"/>
      </rPr>
      <t xml:space="preserve">WIKA PRESSURE GAUGE SS 4IN 0-16BAR BOTTOM CONNECTION      </t>
    </r>
    <r>
      <rPr>
        <sz val="11"/>
        <color rgb="FFFF0000"/>
        <rFont val="Calibri"/>
        <charset val="134"/>
        <scheme val="minor"/>
      </rPr>
      <t xml:space="preserve">WIKA PRESSURE GAUGE SS 4IN 0-16BAR BOTTOM CONNECTION  </t>
    </r>
  </si>
  <si>
    <r>
      <rPr>
        <sz val="11"/>
        <color theme="1"/>
        <rFont val="Calibri"/>
        <charset val="1"/>
        <scheme val="minor"/>
      </rPr>
      <t xml:space="preserve">WIKA THERMOMETER D 4" 0-300 DRAT 1/2NPT D.STIK 6MM P.TIK 10CM (tokped serba gauge)              </t>
    </r>
    <r>
      <rPr>
        <sz val="11"/>
        <color rgb="FFFF0000"/>
        <rFont val="Calibri"/>
        <charset val="134"/>
        <scheme val="minor"/>
      </rPr>
      <t>WIKA THERMOMETER MODEL RAKET 1/2IN X 10CM 0-300 C</t>
    </r>
  </si>
  <si>
    <r>
      <rPr>
        <sz val="11"/>
        <color theme="1"/>
        <rFont val="Calibri"/>
        <charset val="1"/>
        <scheme val="minor"/>
      </rPr>
      <t xml:space="preserve">WIRE BRUSH 1,5M SS316                     </t>
    </r>
    <r>
      <rPr>
        <sz val="11"/>
        <color rgb="FFFF0000"/>
        <rFont val="Calibri"/>
        <charset val="134"/>
        <scheme val="minor"/>
      </rPr>
      <t>WIRE BRUSH 1,5M SS316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</si>
</sst>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(* #,##0.00_);_(* \(#,##0.00\);_(* &quot;-&quot;??_);_(@_)"/>
    <numFmt numFmtId="177" formatCode="_-&quot;Rp&quot;* #,##0.00_-;\-&quot;Rp&quot;* #,##0.00_-;_-&quot;Rp&quot;* &quot;-&quot;??_-;_-@_-"/>
    <numFmt numFmtId="178" formatCode="_(* #,##0_);_(* \(#,##0\);_(* &quot;-&quot;_);_(@_)"/>
    <numFmt numFmtId="179" formatCode="_-&quot;Rp&quot;* #,##0_-;\-&quot;Rp&quot;* #,##0_-;_-&quot;Rp&quot;* &quot;-&quot;??_-;_-@_-"/>
    <numFmt numFmtId="180" formatCode="h:mm\ AM/PM"/>
  </numFmts>
  <fonts count="40">
    <font>
      <sz val="11"/>
      <color theme="1"/>
      <name val="Calibri"/>
      <charset val="1"/>
      <scheme val="minor"/>
    </font>
    <font>
      <sz val="9"/>
      <color theme="1"/>
      <name val="Calibri"/>
      <charset val="1"/>
      <scheme val="minor"/>
    </font>
    <font>
      <sz val="11"/>
      <name val="Calibri"/>
      <charset val="1"/>
      <scheme val="minor"/>
    </font>
    <font>
      <sz val="11"/>
      <color theme="1"/>
      <name val="Calibri"/>
      <charset val="134"/>
      <scheme val="minor"/>
    </font>
    <font>
      <sz val="8"/>
      <color theme="1"/>
      <name val="Calibri"/>
      <charset val="1"/>
      <scheme val="minor"/>
    </font>
    <font>
      <sz val="16"/>
      <color theme="1"/>
      <name val="Calibri"/>
      <charset val="1"/>
      <scheme val="minor"/>
    </font>
    <font>
      <b/>
      <sz val="11"/>
      <color theme="1"/>
      <name val="Calibri"/>
      <charset val="134"/>
      <scheme val="minor"/>
    </font>
    <font>
      <b/>
      <sz val="8"/>
      <color theme="1"/>
      <name val="Calibri"/>
      <charset val="134"/>
      <scheme val="minor"/>
    </font>
    <font>
      <sz val="8"/>
      <name val="Calibri"/>
      <charset val="1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70C0"/>
      <name val="Calibri"/>
      <charset val="134"/>
      <scheme val="minor"/>
    </font>
    <font>
      <sz val="11"/>
      <color theme="9"/>
      <name val="Calibri"/>
      <charset val="134"/>
      <scheme val="minor"/>
    </font>
    <font>
      <sz val="11"/>
      <color theme="1"/>
      <name val="Calibri"/>
      <charset val="134"/>
    </font>
    <font>
      <sz val="11"/>
      <color theme="1"/>
      <name val="Calibri"/>
      <charset val="1"/>
    </font>
    <font>
      <sz val="11"/>
      <color rgb="FF0070C0"/>
      <name val="Calibri"/>
      <charset val="134"/>
    </font>
    <font>
      <sz val="8"/>
      <color theme="1"/>
      <name val="Calibri"/>
      <charset val="134"/>
      <scheme val="minor"/>
    </font>
    <font>
      <sz val="11"/>
      <color rgb="FFFF0000"/>
      <name val="Calibri"/>
      <charset val="134"/>
    </font>
    <font>
      <sz val="11"/>
      <color theme="0" tint="-0.0499893185216834"/>
      <name val="Calibri"/>
      <charset val="134"/>
      <scheme val="minor"/>
    </font>
    <font>
      <sz val="8"/>
      <color rgb="FFFF000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1" fillId="0" borderId="0" applyFont="0" applyFill="0" applyBorder="0" applyAlignment="0" applyProtection="0">
      <alignment vertical="center"/>
    </xf>
    <xf numFmtId="177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8" fontId="11" fillId="0" borderId="0" applyFont="0" applyFill="0" applyBorder="0" applyAlignment="0" applyProtection="0">
      <alignment vertical="center"/>
    </xf>
    <xf numFmtId="179" fontId="1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2" borderId="3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3" borderId="6" applyNumberFormat="0" applyAlignment="0" applyProtection="0">
      <alignment vertical="center"/>
    </xf>
    <xf numFmtId="0" fontId="21" fillId="4" borderId="7" applyNumberFormat="0" applyAlignment="0" applyProtection="0">
      <alignment vertical="center"/>
    </xf>
    <xf numFmtId="0" fontId="22" fillId="4" borderId="6" applyNumberFormat="0" applyAlignment="0" applyProtection="0">
      <alignment vertical="center"/>
    </xf>
    <xf numFmtId="0" fontId="23" fillId="5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6" borderId="0" applyNumberFormat="0" applyBorder="0" applyAlignment="0" applyProtection="0">
      <alignment vertical="center"/>
    </xf>
    <xf numFmtId="0" fontId="27" fillId="7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</cellStyleXfs>
  <cellXfs count="5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0" borderId="2" xfId="0" applyFont="1" applyFill="1" applyBorder="1" applyAlignment="1">
      <alignment vertical="center" wrapText="1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vertical="center"/>
    </xf>
    <xf numFmtId="178" fontId="0" fillId="0" borderId="0" xfId="0" applyNumberFormat="1" applyBorder="1" applyAlignment="1">
      <alignment horizontal="center" vertical="center"/>
    </xf>
    <xf numFmtId="178" fontId="0" fillId="0" borderId="0" xfId="0" applyNumberFormat="1" applyFill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wrapText="1"/>
    </xf>
    <xf numFmtId="0" fontId="0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" fillId="0" borderId="0" xfId="0" applyFont="1" applyFill="1" applyAlignment="1">
      <alignment vertical="center"/>
    </xf>
    <xf numFmtId="0" fontId="4" fillId="0" borderId="0" xfId="0" applyFont="1" applyAlignment="1">
      <alignment horizontal="left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392"/>
  <sheetViews>
    <sheetView zoomScale="98" zoomScaleNormal="98" topLeftCell="A56" workbookViewId="0">
      <selection activeCell="B65" sqref="B65"/>
    </sheetView>
  </sheetViews>
  <sheetFormatPr defaultColWidth="9" defaultRowHeight="15"/>
  <cols>
    <col min="1" max="1" width="6.85714285714286" style="23" customWidth="1"/>
    <col min="2" max="2" width="76.2857142857143" style="40" customWidth="1"/>
    <col min="3" max="3" width="9.57142857142857" style="23" customWidth="1"/>
    <col min="4" max="4" width="8.71428571428571" style="41" customWidth="1"/>
    <col min="5" max="5" width="9" style="23" customWidth="1"/>
    <col min="6" max="6" width="9.14285714285714" style="23" customWidth="1"/>
    <col min="7" max="7" width="10.5714285714286" style="23" customWidth="1"/>
    <col min="8" max="8" width="13.2857142857143" style="42" customWidth="1"/>
    <col min="9" max="9" width="14.7142857142857" style="40" customWidth="1"/>
    <col min="10" max="10" width="11.2857142857143" style="23" customWidth="1"/>
    <col min="11" max="11" width="14" style="40" customWidth="1"/>
    <col min="12" max="12" width="12.5714285714286" customWidth="1"/>
    <col min="13" max="13" width="11.1428571428571" customWidth="1"/>
    <col min="14" max="14" width="11.7142857142857" customWidth="1"/>
  </cols>
  <sheetData>
    <row r="2" customHeight="1" spans="1:7">
      <c r="A2" s="26" t="s">
        <v>0</v>
      </c>
      <c r="B2" s="26"/>
      <c r="C2" s="26"/>
      <c r="D2" s="26"/>
      <c r="E2" s="26"/>
      <c r="F2" s="26"/>
      <c r="G2" s="26"/>
    </row>
    <row r="3" spans="1:7">
      <c r="A3" s="26"/>
      <c r="B3" s="26"/>
      <c r="C3" s="26"/>
      <c r="D3" s="26"/>
      <c r="E3" s="26"/>
      <c r="F3" s="26"/>
      <c r="G3" s="26"/>
    </row>
    <row r="5" s="22" customFormat="1" ht="39" customHeight="1" spans="1:8">
      <c r="A5" s="1" t="s">
        <v>1</v>
      </c>
      <c r="B5" s="1" t="s">
        <v>2</v>
      </c>
      <c r="C5" s="1" t="s">
        <v>3</v>
      </c>
      <c r="D5" s="2" t="s">
        <v>4</v>
      </c>
      <c r="E5" s="1" t="s">
        <v>5</v>
      </c>
      <c r="F5" s="1" t="s">
        <v>6</v>
      </c>
      <c r="G5" s="1" t="s">
        <v>7</v>
      </c>
      <c r="H5" s="43"/>
    </row>
    <row r="6" ht="23.25" customHeight="1" spans="1:9">
      <c r="A6" s="4">
        <v>1</v>
      </c>
      <c r="B6" s="3" t="s">
        <v>8</v>
      </c>
      <c r="C6" s="4">
        <v>0</v>
      </c>
      <c r="D6" s="5" t="s">
        <v>9</v>
      </c>
      <c r="E6" s="1"/>
      <c r="F6" s="1"/>
      <c r="G6" s="1">
        <f>C6+E6-F6</f>
        <v>0</v>
      </c>
      <c r="H6" s="42">
        <v>300000</v>
      </c>
      <c r="I6" s="42">
        <f t="shared" ref="I6:I69" si="0">G6*H6</f>
        <v>0</v>
      </c>
    </row>
    <row r="7" ht="23.25" customHeight="1" spans="1:9">
      <c r="A7" s="1">
        <v>2</v>
      </c>
      <c r="B7" s="6" t="s">
        <v>10</v>
      </c>
      <c r="C7" s="1">
        <v>0</v>
      </c>
      <c r="D7" s="5" t="s">
        <v>11</v>
      </c>
      <c r="E7" s="1"/>
      <c r="F7" s="1"/>
      <c r="G7" s="1">
        <f t="shared" ref="G7:G17" si="1">C7+E7-F7</f>
        <v>0</v>
      </c>
      <c r="H7" s="42">
        <v>980000</v>
      </c>
      <c r="I7" s="42">
        <f t="shared" si="0"/>
        <v>0</v>
      </c>
    </row>
    <row r="8" ht="23.25" customHeight="1" spans="1:9">
      <c r="A8" s="4">
        <v>3</v>
      </c>
      <c r="B8" s="6" t="s">
        <v>12</v>
      </c>
      <c r="C8" s="1">
        <v>0</v>
      </c>
      <c r="D8" s="5" t="s">
        <v>9</v>
      </c>
      <c r="E8" s="1"/>
      <c r="F8" s="1"/>
      <c r="G8" s="1">
        <f t="shared" si="1"/>
        <v>0</v>
      </c>
      <c r="I8" s="42">
        <f t="shared" si="0"/>
        <v>0</v>
      </c>
    </row>
    <row r="9" ht="23.25" customHeight="1" spans="1:9">
      <c r="A9" s="1">
        <v>4</v>
      </c>
      <c r="B9" s="6" t="s">
        <v>13</v>
      </c>
      <c r="C9" s="1">
        <v>0</v>
      </c>
      <c r="D9" s="5" t="s">
        <v>11</v>
      </c>
      <c r="E9" s="1"/>
      <c r="F9" s="1"/>
      <c r="G9" s="1">
        <f t="shared" si="1"/>
        <v>0</v>
      </c>
      <c r="I9" s="42">
        <f t="shared" si="0"/>
        <v>0</v>
      </c>
    </row>
    <row r="10" ht="23.25" customHeight="1" spans="1:9">
      <c r="A10" s="4">
        <v>5</v>
      </c>
      <c r="B10" s="6" t="s">
        <v>14</v>
      </c>
      <c r="C10" s="1">
        <v>2</v>
      </c>
      <c r="D10" s="5" t="s">
        <v>11</v>
      </c>
      <c r="E10" s="1"/>
      <c r="F10" s="1"/>
      <c r="G10" s="1">
        <f t="shared" si="1"/>
        <v>2</v>
      </c>
      <c r="I10" s="42">
        <f t="shared" si="0"/>
        <v>0</v>
      </c>
    </row>
    <row r="11" ht="23.25" customHeight="1" spans="1:9">
      <c r="A11" s="1">
        <v>6</v>
      </c>
      <c r="B11" s="7" t="s">
        <v>15</v>
      </c>
      <c r="C11" s="1">
        <v>60</v>
      </c>
      <c r="D11" s="5" t="s">
        <v>11</v>
      </c>
      <c r="E11" s="1"/>
      <c r="F11" s="1"/>
      <c r="G11" s="1">
        <f t="shared" si="1"/>
        <v>60</v>
      </c>
      <c r="I11" s="42">
        <f t="shared" si="0"/>
        <v>0</v>
      </c>
    </row>
    <row r="12" spans="1:9">
      <c r="A12" s="4">
        <v>7</v>
      </c>
      <c r="B12" s="6" t="s">
        <v>16</v>
      </c>
      <c r="C12" s="1">
        <v>0</v>
      </c>
      <c r="D12" s="2" t="s">
        <v>17</v>
      </c>
      <c r="E12" s="1"/>
      <c r="F12" s="1"/>
      <c r="G12" s="1">
        <f t="shared" si="1"/>
        <v>0</v>
      </c>
      <c r="H12" s="42">
        <v>1225000</v>
      </c>
      <c r="I12" s="42">
        <f t="shared" si="0"/>
        <v>0</v>
      </c>
    </row>
    <row r="13" spans="1:9">
      <c r="A13" s="1">
        <v>8</v>
      </c>
      <c r="B13" s="6" t="s">
        <v>18</v>
      </c>
      <c r="C13" s="1">
        <v>0</v>
      </c>
      <c r="D13" s="2" t="s">
        <v>17</v>
      </c>
      <c r="E13" s="1"/>
      <c r="F13" s="1"/>
      <c r="G13" s="1">
        <f t="shared" si="1"/>
        <v>0</v>
      </c>
      <c r="H13" s="42">
        <v>450000</v>
      </c>
      <c r="I13" s="42">
        <f t="shared" si="0"/>
        <v>0</v>
      </c>
    </row>
    <row r="14" ht="23.25" customHeight="1" spans="1:9">
      <c r="A14" s="4">
        <v>9</v>
      </c>
      <c r="B14" s="6" t="s">
        <v>19</v>
      </c>
      <c r="C14" s="1">
        <v>2</v>
      </c>
      <c r="D14" s="2" t="s">
        <v>20</v>
      </c>
      <c r="E14" s="1"/>
      <c r="F14" s="1"/>
      <c r="G14" s="1">
        <f t="shared" si="1"/>
        <v>2</v>
      </c>
      <c r="I14" s="42">
        <f t="shared" si="0"/>
        <v>0</v>
      </c>
    </row>
    <row r="15" ht="23.25" customHeight="1" spans="1:9">
      <c r="A15" s="1">
        <v>10</v>
      </c>
      <c r="B15" s="6" t="s">
        <v>21</v>
      </c>
      <c r="C15" s="1">
        <v>4</v>
      </c>
      <c r="D15" s="2" t="s">
        <v>20</v>
      </c>
      <c r="E15" s="1"/>
      <c r="F15" s="1"/>
      <c r="G15" s="1">
        <f t="shared" si="1"/>
        <v>4</v>
      </c>
      <c r="I15" s="42">
        <f t="shared" si="0"/>
        <v>0</v>
      </c>
    </row>
    <row r="16" spans="1:11">
      <c r="A16" s="4">
        <v>11</v>
      </c>
      <c r="B16" s="6" t="s">
        <v>22</v>
      </c>
      <c r="C16" s="1">
        <v>0</v>
      </c>
      <c r="D16" s="5" t="s">
        <v>11</v>
      </c>
      <c r="E16" s="1"/>
      <c r="F16" s="1">
        <v>2</v>
      </c>
      <c r="G16" s="1">
        <f t="shared" si="1"/>
        <v>-2</v>
      </c>
      <c r="I16" s="42">
        <f t="shared" si="0"/>
        <v>0</v>
      </c>
      <c r="J16" s="23" t="s">
        <v>23</v>
      </c>
      <c r="K16" s="42"/>
    </row>
    <row r="17" spans="1:9">
      <c r="A17" s="1">
        <v>12</v>
      </c>
      <c r="B17" s="6" t="s">
        <v>24</v>
      </c>
      <c r="C17" s="1">
        <v>3</v>
      </c>
      <c r="D17" s="2" t="s">
        <v>20</v>
      </c>
      <c r="E17" s="1"/>
      <c r="F17" s="1"/>
      <c r="G17" s="1">
        <f t="shared" si="1"/>
        <v>3</v>
      </c>
      <c r="H17" s="42">
        <v>56000</v>
      </c>
      <c r="I17" s="42">
        <f t="shared" si="0"/>
        <v>168000</v>
      </c>
    </row>
    <row r="18" ht="30" spans="1:9">
      <c r="A18" s="4">
        <v>13</v>
      </c>
      <c r="B18" s="9" t="s">
        <v>25</v>
      </c>
      <c r="C18" s="10">
        <v>0</v>
      </c>
      <c r="D18" s="11" t="s">
        <v>11</v>
      </c>
      <c r="E18" s="10"/>
      <c r="F18" s="10"/>
      <c r="G18" s="10">
        <f t="shared" ref="G18:G56" si="2">C18+E18-F18</f>
        <v>0</v>
      </c>
      <c r="H18" s="42">
        <v>950000</v>
      </c>
      <c r="I18" s="42">
        <f t="shared" si="0"/>
        <v>0</v>
      </c>
    </row>
    <row r="19" ht="23.25" customHeight="1" spans="1:9">
      <c r="A19" s="1">
        <v>14</v>
      </c>
      <c r="B19" s="6" t="s">
        <v>26</v>
      </c>
      <c r="C19" s="1">
        <v>1</v>
      </c>
      <c r="D19" s="2"/>
      <c r="E19" s="1"/>
      <c r="F19" s="1"/>
      <c r="G19" s="1">
        <f t="shared" si="2"/>
        <v>1</v>
      </c>
      <c r="I19" s="42">
        <f t="shared" si="0"/>
        <v>0</v>
      </c>
    </row>
    <row r="20" spans="1:9">
      <c r="A20" s="4">
        <v>15</v>
      </c>
      <c r="B20" s="6" t="s">
        <v>27</v>
      </c>
      <c r="C20" s="1">
        <v>4</v>
      </c>
      <c r="D20" s="2" t="s">
        <v>11</v>
      </c>
      <c r="E20" s="1"/>
      <c r="F20" s="1"/>
      <c r="G20" s="1">
        <f t="shared" si="2"/>
        <v>4</v>
      </c>
      <c r="H20" s="42">
        <v>825000</v>
      </c>
      <c r="I20" s="42">
        <f t="shared" si="0"/>
        <v>3300000</v>
      </c>
    </row>
    <row r="21" ht="23.25" customHeight="1" spans="1:9">
      <c r="A21" s="1">
        <v>16</v>
      </c>
      <c r="B21" s="6" t="s">
        <v>28</v>
      </c>
      <c r="C21" s="1">
        <v>4</v>
      </c>
      <c r="D21" s="2" t="s">
        <v>29</v>
      </c>
      <c r="E21" s="1"/>
      <c r="F21" s="1"/>
      <c r="G21" s="1">
        <f t="shared" si="2"/>
        <v>4</v>
      </c>
      <c r="H21" s="42">
        <v>70000</v>
      </c>
      <c r="I21" s="42">
        <f t="shared" si="0"/>
        <v>280000</v>
      </c>
    </row>
    <row r="22" spans="1:9">
      <c r="A22" s="4">
        <v>17</v>
      </c>
      <c r="B22" s="6" t="s">
        <v>30</v>
      </c>
      <c r="C22" s="1">
        <v>2</v>
      </c>
      <c r="D22" s="2" t="s">
        <v>17</v>
      </c>
      <c r="E22" s="1"/>
      <c r="F22" s="1"/>
      <c r="G22" s="1">
        <f t="shared" si="2"/>
        <v>2</v>
      </c>
      <c r="H22" s="42">
        <v>13460000</v>
      </c>
      <c r="I22" s="42">
        <f t="shared" si="0"/>
        <v>26920000</v>
      </c>
    </row>
    <row r="23" s="39" customFormat="1" ht="30" spans="1:11">
      <c r="A23" s="10">
        <v>18</v>
      </c>
      <c r="B23" s="7" t="s">
        <v>31</v>
      </c>
      <c r="C23" s="1">
        <v>1</v>
      </c>
      <c r="D23" s="2" t="s">
        <v>11</v>
      </c>
      <c r="E23" s="10"/>
      <c r="F23" s="10"/>
      <c r="G23" s="10">
        <f t="shared" si="2"/>
        <v>1</v>
      </c>
      <c r="H23" s="44">
        <v>1200000</v>
      </c>
      <c r="I23" s="44">
        <f t="shared" si="0"/>
        <v>1200000</v>
      </c>
      <c r="J23" s="46"/>
      <c r="K23" s="47" t="s">
        <v>32</v>
      </c>
    </row>
    <row r="24" ht="23.25" customHeight="1" spans="1:9">
      <c r="A24" s="4">
        <v>19</v>
      </c>
      <c r="B24" s="6" t="s">
        <v>33</v>
      </c>
      <c r="C24" s="1">
        <v>1</v>
      </c>
      <c r="D24" s="2" t="s">
        <v>11</v>
      </c>
      <c r="E24" s="1"/>
      <c r="F24" s="1"/>
      <c r="G24" s="1">
        <f t="shared" si="2"/>
        <v>1</v>
      </c>
      <c r="H24" s="42">
        <v>8300000</v>
      </c>
      <c r="I24" s="42">
        <f t="shared" si="0"/>
        <v>8300000</v>
      </c>
    </row>
    <row r="25" s="39" customFormat="1" spans="1:11">
      <c r="A25" s="10">
        <v>20</v>
      </c>
      <c r="B25" s="6" t="s">
        <v>34</v>
      </c>
      <c r="C25" s="1">
        <v>1</v>
      </c>
      <c r="D25" s="5" t="s">
        <v>11</v>
      </c>
      <c r="E25" s="10"/>
      <c r="F25" s="10"/>
      <c r="G25" s="10">
        <f t="shared" si="2"/>
        <v>1</v>
      </c>
      <c r="H25" s="44">
        <v>3800000</v>
      </c>
      <c r="I25" s="44">
        <f t="shared" si="0"/>
        <v>3800000</v>
      </c>
      <c r="J25" s="46"/>
      <c r="K25" s="47"/>
    </row>
    <row r="26" ht="23.25" customHeight="1" spans="1:11">
      <c r="A26" s="4">
        <v>21</v>
      </c>
      <c r="B26" s="6" t="s">
        <v>35</v>
      </c>
      <c r="C26" s="1">
        <v>2</v>
      </c>
      <c r="D26" s="5" t="s">
        <v>20</v>
      </c>
      <c r="E26" s="1"/>
      <c r="F26" s="1"/>
      <c r="G26" s="1">
        <f t="shared" si="2"/>
        <v>2</v>
      </c>
      <c r="I26" s="42">
        <f t="shared" si="0"/>
        <v>0</v>
      </c>
      <c r="K26" s="47"/>
    </row>
    <row r="27" ht="23.25" customHeight="1" spans="1:9">
      <c r="A27" s="1">
        <v>22</v>
      </c>
      <c r="B27" s="6" t="s">
        <v>36</v>
      </c>
      <c r="C27" s="1">
        <v>0</v>
      </c>
      <c r="D27" s="5" t="s">
        <v>20</v>
      </c>
      <c r="E27" s="1"/>
      <c r="F27" s="1"/>
      <c r="G27" s="1">
        <f t="shared" si="2"/>
        <v>0</v>
      </c>
      <c r="I27" s="42">
        <f t="shared" si="0"/>
        <v>0</v>
      </c>
    </row>
    <row r="28" s="39" customFormat="1" ht="30" spans="1:11">
      <c r="A28" s="45">
        <v>23</v>
      </c>
      <c r="B28" s="7" t="s">
        <v>37</v>
      </c>
      <c r="C28" s="1">
        <v>0</v>
      </c>
      <c r="D28" s="2" t="s">
        <v>17</v>
      </c>
      <c r="E28" s="10"/>
      <c r="F28" s="10"/>
      <c r="G28" s="10">
        <f t="shared" si="2"/>
        <v>0</v>
      </c>
      <c r="H28" s="44">
        <v>710000</v>
      </c>
      <c r="I28" s="44">
        <f t="shared" si="0"/>
        <v>0</v>
      </c>
      <c r="J28" s="46"/>
      <c r="K28" s="47"/>
    </row>
    <row r="29" spans="1:12">
      <c r="A29" s="1">
        <v>24</v>
      </c>
      <c r="B29" s="6" t="s">
        <v>38</v>
      </c>
      <c r="C29" s="1">
        <v>1</v>
      </c>
      <c r="D29" s="2" t="s">
        <v>11</v>
      </c>
      <c r="E29" s="1"/>
      <c r="F29" s="1"/>
      <c r="G29" s="1">
        <f t="shared" si="2"/>
        <v>1</v>
      </c>
      <c r="H29" s="42">
        <v>930000</v>
      </c>
      <c r="I29" s="42">
        <f t="shared" si="0"/>
        <v>930000</v>
      </c>
      <c r="K29" s="48"/>
      <c r="L29" s="48"/>
    </row>
    <row r="30" spans="1:9">
      <c r="A30" s="4">
        <v>25</v>
      </c>
      <c r="B30" s="6" t="s">
        <v>39</v>
      </c>
      <c r="C30" s="1">
        <v>1</v>
      </c>
      <c r="D30" s="2" t="s">
        <v>11</v>
      </c>
      <c r="E30" s="1"/>
      <c r="F30" s="1"/>
      <c r="G30" s="1">
        <f t="shared" si="2"/>
        <v>1</v>
      </c>
      <c r="H30" s="42">
        <v>1080000</v>
      </c>
      <c r="I30" s="42">
        <f t="shared" si="0"/>
        <v>1080000</v>
      </c>
    </row>
    <row r="31" ht="23.25" customHeight="1" spans="1:12">
      <c r="A31" s="1">
        <v>26</v>
      </c>
      <c r="B31" s="6" t="s">
        <v>40</v>
      </c>
      <c r="C31" s="1">
        <v>2</v>
      </c>
      <c r="D31" s="2" t="s">
        <v>17</v>
      </c>
      <c r="E31" s="1"/>
      <c r="F31" s="1"/>
      <c r="G31" s="1">
        <f t="shared" si="2"/>
        <v>2</v>
      </c>
      <c r="H31" s="42">
        <v>12500000</v>
      </c>
      <c r="I31" s="42">
        <f t="shared" si="0"/>
        <v>25000000</v>
      </c>
      <c r="L31" s="49"/>
    </row>
    <row r="32" ht="23.25" customHeight="1" spans="1:9">
      <c r="A32" s="4">
        <v>27</v>
      </c>
      <c r="B32" s="6" t="s">
        <v>41</v>
      </c>
      <c r="C32" s="1">
        <v>4</v>
      </c>
      <c r="D32" s="2" t="s">
        <v>17</v>
      </c>
      <c r="E32" s="1"/>
      <c r="F32" s="1"/>
      <c r="G32" s="1">
        <f t="shared" si="2"/>
        <v>4</v>
      </c>
      <c r="I32" s="42">
        <f t="shared" si="0"/>
        <v>0</v>
      </c>
    </row>
    <row r="33" ht="23.25" customHeight="1" spans="1:9">
      <c r="A33" s="1">
        <v>28</v>
      </c>
      <c r="B33" s="7" t="s">
        <v>42</v>
      </c>
      <c r="C33" s="1">
        <v>2</v>
      </c>
      <c r="D33" s="2" t="s">
        <v>17</v>
      </c>
      <c r="E33" s="1"/>
      <c r="F33" s="1"/>
      <c r="G33" s="1">
        <f t="shared" si="2"/>
        <v>2</v>
      </c>
      <c r="H33" s="42">
        <v>5500000</v>
      </c>
      <c r="I33" s="42">
        <f t="shared" si="0"/>
        <v>11000000</v>
      </c>
    </row>
    <row r="34" ht="23.25" customHeight="1" spans="1:9">
      <c r="A34" s="4">
        <v>29</v>
      </c>
      <c r="B34" s="6" t="s">
        <v>43</v>
      </c>
      <c r="C34" s="1">
        <v>0</v>
      </c>
      <c r="D34" s="2" t="s">
        <v>11</v>
      </c>
      <c r="E34" s="1"/>
      <c r="F34" s="1"/>
      <c r="G34" s="1">
        <f t="shared" si="2"/>
        <v>0</v>
      </c>
      <c r="H34" s="42">
        <v>9000000</v>
      </c>
      <c r="I34" s="42">
        <f t="shared" si="0"/>
        <v>0</v>
      </c>
    </row>
    <row r="35" ht="23.25" customHeight="1" spans="1:9">
      <c r="A35" s="1">
        <v>30</v>
      </c>
      <c r="B35" s="6" t="s">
        <v>44</v>
      </c>
      <c r="C35" s="1">
        <v>1</v>
      </c>
      <c r="D35" s="2" t="s">
        <v>11</v>
      </c>
      <c r="E35" s="1"/>
      <c r="F35" s="1"/>
      <c r="G35" s="1">
        <f t="shared" si="2"/>
        <v>1</v>
      </c>
      <c r="I35" s="42">
        <f t="shared" si="0"/>
        <v>0</v>
      </c>
    </row>
    <row r="36" spans="1:9">
      <c r="A36" s="4">
        <v>31</v>
      </c>
      <c r="B36" s="6" t="s">
        <v>45</v>
      </c>
      <c r="C36" s="1">
        <v>1</v>
      </c>
      <c r="D36" s="2" t="s">
        <v>11</v>
      </c>
      <c r="E36" s="1"/>
      <c r="F36" s="1"/>
      <c r="G36" s="1">
        <f t="shared" si="2"/>
        <v>1</v>
      </c>
      <c r="H36" s="42">
        <v>4350000</v>
      </c>
      <c r="I36" s="42">
        <f t="shared" si="0"/>
        <v>4350000</v>
      </c>
    </row>
    <row r="37" ht="23.25" customHeight="1" spans="1:9">
      <c r="A37" s="1">
        <v>32</v>
      </c>
      <c r="B37" s="6" t="s">
        <v>46</v>
      </c>
      <c r="C37" s="1">
        <v>2</v>
      </c>
      <c r="D37" s="2" t="s">
        <v>11</v>
      </c>
      <c r="E37" s="1"/>
      <c r="F37" s="1"/>
      <c r="G37" s="1">
        <f t="shared" si="2"/>
        <v>2</v>
      </c>
      <c r="I37" s="42">
        <f t="shared" si="0"/>
        <v>0</v>
      </c>
    </row>
    <row r="38" ht="23.25" customHeight="1" spans="1:9">
      <c r="A38" s="4">
        <v>33</v>
      </c>
      <c r="B38" s="6" t="s">
        <v>47</v>
      </c>
      <c r="C38" s="1">
        <v>0</v>
      </c>
      <c r="D38" s="2" t="s">
        <v>11</v>
      </c>
      <c r="E38" s="1"/>
      <c r="F38" s="1"/>
      <c r="G38" s="1">
        <f t="shared" si="2"/>
        <v>0</v>
      </c>
      <c r="I38" s="42">
        <f t="shared" si="0"/>
        <v>0</v>
      </c>
    </row>
    <row r="39" ht="30.75" customHeight="1" spans="1:9">
      <c r="A39" s="1">
        <v>34</v>
      </c>
      <c r="B39" s="9" t="s">
        <v>48</v>
      </c>
      <c r="C39" s="10">
        <v>10</v>
      </c>
      <c r="D39" s="11" t="s">
        <v>49</v>
      </c>
      <c r="E39" s="1"/>
      <c r="F39" s="1"/>
      <c r="G39" s="1">
        <f t="shared" si="2"/>
        <v>10</v>
      </c>
      <c r="H39" s="42">
        <v>30000</v>
      </c>
      <c r="I39" s="42">
        <f t="shared" si="0"/>
        <v>300000</v>
      </c>
    </row>
    <row r="40" s="39" customFormat="1" ht="30" spans="1:10">
      <c r="A40" s="45">
        <v>35</v>
      </c>
      <c r="B40" s="6" t="s">
        <v>50</v>
      </c>
      <c r="C40" s="1">
        <v>132</v>
      </c>
      <c r="D40" s="2" t="s">
        <v>51</v>
      </c>
      <c r="E40" s="10"/>
      <c r="F40" s="10"/>
      <c r="G40" s="10">
        <f t="shared" si="2"/>
        <v>132</v>
      </c>
      <c r="H40" s="44">
        <v>15350000</v>
      </c>
      <c r="I40" s="44">
        <f t="shared" si="0"/>
        <v>2026200000</v>
      </c>
      <c r="J40" s="46"/>
    </row>
    <row r="41" ht="23.25" customHeight="1" spans="1:9">
      <c r="A41" s="1">
        <v>36</v>
      </c>
      <c r="B41" s="6" t="s">
        <v>52</v>
      </c>
      <c r="C41" s="1">
        <v>22</v>
      </c>
      <c r="D41" s="2" t="s">
        <v>11</v>
      </c>
      <c r="E41" s="1"/>
      <c r="F41" s="1"/>
      <c r="G41" s="1">
        <f t="shared" si="2"/>
        <v>22</v>
      </c>
      <c r="H41" s="42">
        <v>12800000</v>
      </c>
      <c r="I41" s="42">
        <f t="shared" si="0"/>
        <v>281600000</v>
      </c>
    </row>
    <row r="42" ht="23.25" customHeight="1" spans="1:9">
      <c r="A42" s="4">
        <v>37</v>
      </c>
      <c r="B42" s="6" t="s">
        <v>53</v>
      </c>
      <c r="C42" s="1">
        <v>3</v>
      </c>
      <c r="D42" s="2" t="s">
        <v>11</v>
      </c>
      <c r="E42" s="1"/>
      <c r="F42" s="1"/>
      <c r="G42" s="1">
        <f t="shared" si="2"/>
        <v>3</v>
      </c>
      <c r="H42" s="42">
        <v>5780600</v>
      </c>
      <c r="I42" s="42">
        <f t="shared" si="0"/>
        <v>17341800</v>
      </c>
    </row>
    <row r="43" ht="23.25" customHeight="1" spans="1:9">
      <c r="A43" s="1">
        <v>38</v>
      </c>
      <c r="B43" s="6" t="s">
        <v>54</v>
      </c>
      <c r="C43" s="1">
        <v>2</v>
      </c>
      <c r="D43" s="2" t="s">
        <v>11</v>
      </c>
      <c r="E43" s="1"/>
      <c r="F43" s="1"/>
      <c r="G43" s="1">
        <f t="shared" si="2"/>
        <v>2</v>
      </c>
      <c r="I43" s="42">
        <f t="shared" si="0"/>
        <v>0</v>
      </c>
    </row>
    <row r="44" s="39" customFormat="1" ht="23.25" customHeight="1" spans="1:11">
      <c r="A44" s="45">
        <v>39</v>
      </c>
      <c r="B44" s="6" t="s">
        <v>55</v>
      </c>
      <c r="C44" s="1">
        <v>0</v>
      </c>
      <c r="D44" s="2" t="s">
        <v>17</v>
      </c>
      <c r="E44" s="10"/>
      <c r="F44" s="10"/>
      <c r="G44" s="10">
        <f t="shared" si="2"/>
        <v>0</v>
      </c>
      <c r="H44" s="44">
        <v>1720000</v>
      </c>
      <c r="I44" s="44">
        <f t="shared" si="0"/>
        <v>0</v>
      </c>
      <c r="J44" s="46"/>
      <c r="K44" s="47"/>
    </row>
    <row r="45" ht="23.25" customHeight="1" spans="1:9">
      <c r="A45" s="1">
        <v>40</v>
      </c>
      <c r="B45" s="6" t="s">
        <v>56</v>
      </c>
      <c r="C45" s="1">
        <v>2</v>
      </c>
      <c r="D45" s="2" t="s">
        <v>17</v>
      </c>
      <c r="E45" s="1"/>
      <c r="F45" s="1"/>
      <c r="G45" s="1">
        <f t="shared" si="2"/>
        <v>2</v>
      </c>
      <c r="H45" s="42">
        <v>6350000</v>
      </c>
      <c r="I45" s="42">
        <f t="shared" si="0"/>
        <v>12700000</v>
      </c>
    </row>
    <row r="46" ht="23.25" customHeight="1" spans="1:9">
      <c r="A46" s="4">
        <v>41</v>
      </c>
      <c r="B46" s="9" t="s">
        <v>57</v>
      </c>
      <c r="C46" s="10">
        <v>0</v>
      </c>
      <c r="D46" s="11" t="s">
        <v>58</v>
      </c>
      <c r="E46" s="1"/>
      <c r="F46" s="1"/>
      <c r="G46" s="1">
        <f t="shared" si="2"/>
        <v>0</v>
      </c>
      <c r="I46" s="42">
        <f t="shared" si="0"/>
        <v>0</v>
      </c>
    </row>
    <row r="47" ht="23.25" customHeight="1" spans="1:9">
      <c r="A47" s="1">
        <v>42</v>
      </c>
      <c r="B47" s="6" t="s">
        <v>59</v>
      </c>
      <c r="C47" s="1">
        <v>5</v>
      </c>
      <c r="D47" s="2" t="s">
        <v>11</v>
      </c>
      <c r="E47" s="1"/>
      <c r="F47" s="1"/>
      <c r="G47" s="1">
        <f t="shared" si="2"/>
        <v>5</v>
      </c>
      <c r="I47" s="42">
        <f t="shared" si="0"/>
        <v>0</v>
      </c>
    </row>
    <row r="48" ht="23.25" customHeight="1" spans="1:9">
      <c r="A48" s="4">
        <v>43</v>
      </c>
      <c r="B48" s="6" t="s">
        <v>60</v>
      </c>
      <c r="C48" s="1">
        <v>1</v>
      </c>
      <c r="D48" s="2" t="s">
        <v>11</v>
      </c>
      <c r="E48" s="1"/>
      <c r="F48" s="1"/>
      <c r="G48" s="1">
        <f t="shared" si="2"/>
        <v>1</v>
      </c>
      <c r="I48" s="42">
        <f t="shared" si="0"/>
        <v>0</v>
      </c>
    </row>
    <row r="49" ht="23.25" customHeight="1" spans="1:9">
      <c r="A49" s="1">
        <v>44</v>
      </c>
      <c r="B49" s="6" t="s">
        <v>61</v>
      </c>
      <c r="C49" s="1">
        <v>1</v>
      </c>
      <c r="D49" s="2" t="s">
        <v>11</v>
      </c>
      <c r="E49" s="1"/>
      <c r="F49" s="1"/>
      <c r="G49" s="1">
        <f t="shared" si="2"/>
        <v>1</v>
      </c>
      <c r="I49" s="42">
        <f t="shared" si="0"/>
        <v>0</v>
      </c>
    </row>
    <row r="50" ht="23.25" customHeight="1" spans="1:9">
      <c r="A50" s="4">
        <v>45</v>
      </c>
      <c r="B50" s="6" t="s">
        <v>62</v>
      </c>
      <c r="C50" s="1">
        <v>1</v>
      </c>
      <c r="D50" s="2" t="s">
        <v>11</v>
      </c>
      <c r="E50" s="1"/>
      <c r="F50" s="1"/>
      <c r="G50" s="1">
        <f t="shared" si="2"/>
        <v>1</v>
      </c>
      <c r="I50" s="42">
        <f t="shared" si="0"/>
        <v>0</v>
      </c>
    </row>
    <row r="51" spans="1:9">
      <c r="A51" s="1">
        <v>46</v>
      </c>
      <c r="B51" s="6" t="s">
        <v>63</v>
      </c>
      <c r="C51" s="1">
        <v>3</v>
      </c>
      <c r="D51" s="2" t="s">
        <v>11</v>
      </c>
      <c r="E51" s="1"/>
      <c r="F51" s="1"/>
      <c r="G51" s="1">
        <f t="shared" si="2"/>
        <v>3</v>
      </c>
      <c r="H51" s="42">
        <v>580000</v>
      </c>
      <c r="I51" s="42">
        <f t="shared" si="0"/>
        <v>1740000</v>
      </c>
    </row>
    <row r="52" ht="23.25" customHeight="1" spans="1:9">
      <c r="A52" s="4">
        <v>47</v>
      </c>
      <c r="B52" s="6" t="s">
        <v>64</v>
      </c>
      <c r="C52" s="1">
        <v>6</v>
      </c>
      <c r="D52" s="2" t="s">
        <v>11</v>
      </c>
      <c r="E52" s="1"/>
      <c r="F52" s="1"/>
      <c r="G52" s="1">
        <f t="shared" si="2"/>
        <v>6</v>
      </c>
      <c r="H52" s="42">
        <v>6800000</v>
      </c>
      <c r="I52" s="42">
        <f t="shared" si="0"/>
        <v>40800000</v>
      </c>
    </row>
    <row r="53" ht="30" spans="1:9">
      <c r="A53" s="1">
        <v>48</v>
      </c>
      <c r="B53" s="7" t="s">
        <v>65</v>
      </c>
      <c r="C53" s="1">
        <v>1</v>
      </c>
      <c r="D53" s="2" t="s">
        <v>11</v>
      </c>
      <c r="E53" s="1"/>
      <c r="F53" s="1"/>
      <c r="G53" s="1">
        <f t="shared" si="2"/>
        <v>1</v>
      </c>
      <c r="I53" s="42">
        <f t="shared" si="0"/>
        <v>0</v>
      </c>
    </row>
    <row r="54" spans="1:9">
      <c r="A54" s="4">
        <v>49</v>
      </c>
      <c r="B54" s="13" t="s">
        <v>66</v>
      </c>
      <c r="C54" s="10">
        <v>0</v>
      </c>
      <c r="D54" s="11" t="s">
        <v>11</v>
      </c>
      <c r="E54" s="1"/>
      <c r="F54" s="1"/>
      <c r="G54" s="1">
        <f t="shared" si="2"/>
        <v>0</v>
      </c>
      <c r="H54" s="42">
        <v>27580000</v>
      </c>
      <c r="I54" s="42">
        <f t="shared" si="0"/>
        <v>0</v>
      </c>
    </row>
    <row r="55" ht="23.25" customHeight="1" spans="1:9">
      <c r="A55" s="1">
        <v>50</v>
      </c>
      <c r="B55" s="13" t="s">
        <v>67</v>
      </c>
      <c r="C55" s="10">
        <v>0</v>
      </c>
      <c r="D55" s="11" t="s">
        <v>17</v>
      </c>
      <c r="E55" s="1"/>
      <c r="F55" s="1"/>
      <c r="G55" s="1">
        <f t="shared" si="2"/>
        <v>0</v>
      </c>
      <c r="H55" s="42">
        <v>80000</v>
      </c>
      <c r="I55" s="42">
        <f t="shared" si="0"/>
        <v>0</v>
      </c>
    </row>
    <row r="56" ht="23.25" customHeight="1" spans="1:11">
      <c r="A56" s="4">
        <v>51</v>
      </c>
      <c r="B56" s="6" t="s">
        <v>68</v>
      </c>
      <c r="C56" s="1">
        <v>1</v>
      </c>
      <c r="D56" s="2" t="s">
        <v>11</v>
      </c>
      <c r="E56" s="1"/>
      <c r="F56" s="1"/>
      <c r="G56" s="1">
        <f t="shared" si="2"/>
        <v>1</v>
      </c>
      <c r="H56" s="42">
        <v>1030000</v>
      </c>
      <c r="I56" s="42">
        <f t="shared" si="0"/>
        <v>1030000</v>
      </c>
      <c r="K56" s="42">
        <v>1010000</v>
      </c>
    </row>
    <row r="57" ht="24" customHeight="1" spans="1:9">
      <c r="A57" s="1">
        <v>52</v>
      </c>
      <c r="B57" s="6" t="s">
        <v>69</v>
      </c>
      <c r="C57" s="1">
        <v>8</v>
      </c>
      <c r="D57" s="2" t="s">
        <v>11</v>
      </c>
      <c r="E57" s="1"/>
      <c r="F57" s="1"/>
      <c r="G57" s="1">
        <v>1</v>
      </c>
      <c r="I57" s="42">
        <f t="shared" si="0"/>
        <v>0</v>
      </c>
    </row>
    <row r="58" ht="24" customHeight="1" spans="1:9">
      <c r="A58" s="4">
        <v>53</v>
      </c>
      <c r="B58" s="6" t="s">
        <v>70</v>
      </c>
      <c r="C58" s="1">
        <v>0</v>
      </c>
      <c r="D58" s="2" t="s">
        <v>71</v>
      </c>
      <c r="E58" s="1"/>
      <c r="F58" s="1"/>
      <c r="G58" s="1">
        <f t="shared" ref="G58:G121" si="3">C58+E58-F58</f>
        <v>0</v>
      </c>
      <c r="I58" s="42">
        <f t="shared" si="0"/>
        <v>0</v>
      </c>
    </row>
    <row r="59" ht="30" spans="1:9">
      <c r="A59" s="1">
        <v>54</v>
      </c>
      <c r="B59" s="7" t="s">
        <v>72</v>
      </c>
      <c r="C59" s="1">
        <v>0</v>
      </c>
      <c r="D59" s="2" t="s">
        <v>17</v>
      </c>
      <c r="E59" s="1"/>
      <c r="F59" s="1"/>
      <c r="G59" s="1">
        <f t="shared" si="3"/>
        <v>0</v>
      </c>
      <c r="H59" s="42">
        <v>6150000</v>
      </c>
      <c r="I59" s="42">
        <f t="shared" si="0"/>
        <v>0</v>
      </c>
    </row>
    <row r="60" ht="24" customHeight="1" spans="1:9">
      <c r="A60" s="4">
        <v>55</v>
      </c>
      <c r="B60" s="6" t="s">
        <v>73</v>
      </c>
      <c r="C60" s="1">
        <v>5</v>
      </c>
      <c r="D60" s="2" t="s">
        <v>11</v>
      </c>
      <c r="E60" s="1"/>
      <c r="F60" s="1"/>
      <c r="G60" s="1">
        <f t="shared" si="3"/>
        <v>5</v>
      </c>
      <c r="H60" s="42">
        <v>4800000</v>
      </c>
      <c r="I60" s="42">
        <f t="shared" si="0"/>
        <v>24000000</v>
      </c>
    </row>
    <row r="61" s="39" customFormat="1" ht="23.25" customHeight="1" spans="1:11">
      <c r="A61" s="10">
        <v>56</v>
      </c>
      <c r="B61" s="6" t="s">
        <v>74</v>
      </c>
      <c r="C61" s="1">
        <v>0</v>
      </c>
      <c r="D61" s="2" t="s">
        <v>11</v>
      </c>
      <c r="E61" s="10"/>
      <c r="F61" s="10"/>
      <c r="G61" s="10">
        <f t="shared" si="3"/>
        <v>0</v>
      </c>
      <c r="H61" s="44">
        <v>3698500</v>
      </c>
      <c r="I61" s="44">
        <f t="shared" si="0"/>
        <v>0</v>
      </c>
      <c r="J61" s="46"/>
      <c r="K61" s="47"/>
    </row>
    <row r="62" ht="23.25" customHeight="1" spans="1:9">
      <c r="A62" s="4">
        <v>57</v>
      </c>
      <c r="B62" s="6" t="s">
        <v>75</v>
      </c>
      <c r="C62" s="1">
        <v>2</v>
      </c>
      <c r="D62" s="2" t="s">
        <v>11</v>
      </c>
      <c r="E62" s="1"/>
      <c r="F62" s="1"/>
      <c r="G62" s="1">
        <f t="shared" si="3"/>
        <v>2</v>
      </c>
      <c r="H62" s="42">
        <v>3870000</v>
      </c>
      <c r="I62" s="42">
        <f t="shared" si="0"/>
        <v>7740000</v>
      </c>
    </row>
    <row r="63" ht="23.25" customHeight="1" spans="1:9">
      <c r="A63" s="1">
        <v>58</v>
      </c>
      <c r="B63" s="6" t="s">
        <v>76</v>
      </c>
      <c r="C63" s="1">
        <v>0</v>
      </c>
      <c r="D63" s="2" t="s">
        <v>11</v>
      </c>
      <c r="E63" s="1"/>
      <c r="F63" s="1"/>
      <c r="G63" s="1">
        <f t="shared" si="3"/>
        <v>0</v>
      </c>
      <c r="I63" s="42">
        <f t="shared" si="0"/>
        <v>0</v>
      </c>
    </row>
    <row r="64" s="39" customFormat="1" spans="1:11">
      <c r="A64" s="45">
        <v>59</v>
      </c>
      <c r="B64" s="6" t="s">
        <v>77</v>
      </c>
      <c r="C64" s="1">
        <v>5</v>
      </c>
      <c r="D64" s="2" t="s">
        <v>11</v>
      </c>
      <c r="E64" s="10"/>
      <c r="F64" s="10"/>
      <c r="G64" s="10">
        <f t="shared" si="3"/>
        <v>5</v>
      </c>
      <c r="H64" s="44">
        <v>2100000</v>
      </c>
      <c r="I64" s="44">
        <f t="shared" si="0"/>
        <v>10500000</v>
      </c>
      <c r="J64" s="46"/>
      <c r="K64" s="47"/>
    </row>
    <row r="65" ht="37" customHeight="1" spans="1:9">
      <c r="A65" s="1">
        <v>60</v>
      </c>
      <c r="B65" s="7" t="s">
        <v>78</v>
      </c>
      <c r="C65" s="1">
        <v>0</v>
      </c>
      <c r="D65" s="2" t="s">
        <v>29</v>
      </c>
      <c r="E65" s="1"/>
      <c r="F65" s="1"/>
      <c r="G65" s="1">
        <f t="shared" si="3"/>
        <v>0</v>
      </c>
      <c r="I65" s="42">
        <f t="shared" si="0"/>
        <v>0</v>
      </c>
    </row>
    <row r="66" ht="32" customHeight="1" spans="1:13">
      <c r="A66" s="4">
        <v>61</v>
      </c>
      <c r="B66" s="7" t="s">
        <v>79</v>
      </c>
      <c r="C66" s="1">
        <v>0</v>
      </c>
      <c r="D66" s="2" t="s">
        <v>29</v>
      </c>
      <c r="E66" s="1"/>
      <c r="F66" s="1"/>
      <c r="G66" s="1">
        <f t="shared" si="3"/>
        <v>0</v>
      </c>
      <c r="I66" s="42">
        <f t="shared" si="0"/>
        <v>0</v>
      </c>
      <c r="M66" s="40"/>
    </row>
    <row r="67" spans="1:9">
      <c r="A67" s="1">
        <v>62</v>
      </c>
      <c r="B67" s="6" t="s">
        <v>80</v>
      </c>
      <c r="C67" s="1">
        <v>0</v>
      </c>
      <c r="D67" s="2" t="s">
        <v>17</v>
      </c>
      <c r="E67" s="1"/>
      <c r="F67" s="1"/>
      <c r="G67" s="1">
        <f t="shared" si="3"/>
        <v>0</v>
      </c>
      <c r="H67" s="42">
        <v>220000</v>
      </c>
      <c r="I67" s="42">
        <f t="shared" si="0"/>
        <v>0</v>
      </c>
    </row>
    <row r="68" ht="23.25" customHeight="1" spans="1:9">
      <c r="A68" s="4">
        <v>63</v>
      </c>
      <c r="B68" s="7" t="s">
        <v>81</v>
      </c>
      <c r="C68" s="1">
        <v>53</v>
      </c>
      <c r="D68" s="2" t="s">
        <v>82</v>
      </c>
      <c r="E68" s="1"/>
      <c r="F68" s="1"/>
      <c r="G68" s="1">
        <f t="shared" si="3"/>
        <v>53</v>
      </c>
      <c r="I68" s="42">
        <f t="shared" si="0"/>
        <v>0</v>
      </c>
    </row>
    <row r="69" ht="23.25" customHeight="1" spans="1:9">
      <c r="A69" s="1">
        <v>64</v>
      </c>
      <c r="B69" s="7" t="s">
        <v>83</v>
      </c>
      <c r="C69" s="1">
        <v>136</v>
      </c>
      <c r="D69" s="2" t="s">
        <v>82</v>
      </c>
      <c r="E69" s="1"/>
      <c r="F69" s="1"/>
      <c r="G69" s="1">
        <f t="shared" si="3"/>
        <v>136</v>
      </c>
      <c r="I69" s="42">
        <f t="shared" si="0"/>
        <v>0</v>
      </c>
    </row>
    <row r="70" ht="23.25" customHeight="1" spans="1:9">
      <c r="A70" s="4">
        <v>65</v>
      </c>
      <c r="B70" s="6" t="s">
        <v>84</v>
      </c>
      <c r="C70" s="1">
        <v>0</v>
      </c>
      <c r="D70" s="2" t="s">
        <v>11</v>
      </c>
      <c r="E70" s="1"/>
      <c r="F70" s="1"/>
      <c r="G70" s="1">
        <f t="shared" si="3"/>
        <v>0</v>
      </c>
      <c r="I70" s="42">
        <f t="shared" ref="I70:I133" si="4">G70*H70</f>
        <v>0</v>
      </c>
    </row>
    <row r="71" spans="1:9">
      <c r="A71" s="1">
        <v>66</v>
      </c>
      <c r="B71" s="6" t="s">
        <v>85</v>
      </c>
      <c r="C71" s="1">
        <v>0</v>
      </c>
      <c r="D71" s="2" t="s">
        <v>11</v>
      </c>
      <c r="E71" s="1"/>
      <c r="F71" s="1"/>
      <c r="G71" s="1">
        <f t="shared" si="3"/>
        <v>0</v>
      </c>
      <c r="H71" s="42">
        <v>3800000</v>
      </c>
      <c r="I71" s="42">
        <f t="shared" si="4"/>
        <v>0</v>
      </c>
    </row>
    <row r="72" ht="33" customHeight="1" spans="1:9">
      <c r="A72" s="4">
        <v>67</v>
      </c>
      <c r="B72" s="6" t="s">
        <v>86</v>
      </c>
      <c r="C72" s="1">
        <v>0</v>
      </c>
      <c r="D72" s="2" t="s">
        <v>11</v>
      </c>
      <c r="E72" s="1"/>
      <c r="F72" s="1"/>
      <c r="G72" s="1">
        <f t="shared" si="3"/>
        <v>0</v>
      </c>
      <c r="H72" s="42">
        <v>45000</v>
      </c>
      <c r="I72" s="42">
        <f t="shared" si="4"/>
        <v>0</v>
      </c>
    </row>
    <row r="73" spans="1:9">
      <c r="A73" s="1">
        <v>68</v>
      </c>
      <c r="B73" s="6" t="s">
        <v>87</v>
      </c>
      <c r="C73" s="1">
        <v>4</v>
      </c>
      <c r="D73" s="2" t="s">
        <v>11</v>
      </c>
      <c r="E73" s="1"/>
      <c r="F73" s="1"/>
      <c r="G73" s="1">
        <f t="shared" si="3"/>
        <v>4</v>
      </c>
      <c r="H73" s="42">
        <v>50000</v>
      </c>
      <c r="I73" s="42">
        <f t="shared" si="4"/>
        <v>200000</v>
      </c>
    </row>
    <row r="74" ht="23.25" customHeight="1" spans="1:9">
      <c r="A74" s="4">
        <v>69</v>
      </c>
      <c r="B74" s="6" t="s">
        <v>88</v>
      </c>
      <c r="C74" s="1">
        <v>7</v>
      </c>
      <c r="D74" s="2" t="s">
        <v>29</v>
      </c>
      <c r="E74" s="1"/>
      <c r="F74" s="1"/>
      <c r="G74" s="1">
        <f t="shared" si="3"/>
        <v>7</v>
      </c>
      <c r="I74" s="42">
        <f t="shared" si="4"/>
        <v>0</v>
      </c>
    </row>
    <row r="75" s="39" customFormat="1" spans="1:12">
      <c r="A75" s="10">
        <v>70</v>
      </c>
      <c r="B75" s="6" t="s">
        <v>89</v>
      </c>
      <c r="C75" s="1">
        <v>0</v>
      </c>
      <c r="D75" s="2" t="s">
        <v>17</v>
      </c>
      <c r="E75" s="10"/>
      <c r="F75" s="10"/>
      <c r="G75" s="10">
        <f t="shared" si="3"/>
        <v>0</v>
      </c>
      <c r="H75" s="44">
        <v>150000</v>
      </c>
      <c r="I75" s="44">
        <f t="shared" si="4"/>
        <v>0</v>
      </c>
      <c r="J75" s="46"/>
      <c r="K75" s="50"/>
      <c r="L75" s="51"/>
    </row>
    <row r="76" ht="23.25" customHeight="1" spans="1:9">
      <c r="A76" s="4">
        <v>71</v>
      </c>
      <c r="B76" s="7" t="s">
        <v>90</v>
      </c>
      <c r="C76" s="1">
        <v>0</v>
      </c>
      <c r="D76" s="2" t="s">
        <v>11</v>
      </c>
      <c r="E76" s="1"/>
      <c r="F76" s="1"/>
      <c r="G76" s="1">
        <f t="shared" si="3"/>
        <v>0</v>
      </c>
      <c r="I76" s="42">
        <f t="shared" si="4"/>
        <v>0</v>
      </c>
    </row>
    <row r="77" ht="23.25" customHeight="1" spans="1:9">
      <c r="A77" s="1">
        <v>72</v>
      </c>
      <c r="B77" s="6" t="s">
        <v>91</v>
      </c>
      <c r="C77" s="1">
        <v>0</v>
      </c>
      <c r="D77" s="2" t="s">
        <v>92</v>
      </c>
      <c r="E77" s="15"/>
      <c r="F77" s="15"/>
      <c r="G77" s="15">
        <f t="shared" si="3"/>
        <v>0</v>
      </c>
      <c r="I77" s="42">
        <f t="shared" si="4"/>
        <v>0</v>
      </c>
    </row>
    <row r="78" spans="1:9">
      <c r="A78" s="4">
        <v>73</v>
      </c>
      <c r="B78" s="6" t="s">
        <v>93</v>
      </c>
      <c r="C78" s="1">
        <v>0</v>
      </c>
      <c r="D78" s="2" t="s">
        <v>11</v>
      </c>
      <c r="E78" s="1"/>
      <c r="F78" s="1"/>
      <c r="G78" s="1">
        <f t="shared" si="3"/>
        <v>0</v>
      </c>
      <c r="H78" s="42">
        <v>1560000</v>
      </c>
      <c r="I78" s="42">
        <f t="shared" si="4"/>
        <v>0</v>
      </c>
    </row>
    <row r="79" ht="23.25" customHeight="1" spans="1:9">
      <c r="A79" s="1">
        <v>74</v>
      </c>
      <c r="B79" s="6" t="s">
        <v>94</v>
      </c>
      <c r="C79" s="1">
        <v>0</v>
      </c>
      <c r="D79" s="5" t="s">
        <v>29</v>
      </c>
      <c r="E79" s="18"/>
      <c r="F79" s="18"/>
      <c r="G79" s="1">
        <f t="shared" si="3"/>
        <v>0</v>
      </c>
      <c r="I79" s="42">
        <f t="shared" si="4"/>
        <v>0</v>
      </c>
    </row>
    <row r="80" ht="23.25" customHeight="1" spans="1:9">
      <c r="A80" s="4">
        <v>75</v>
      </c>
      <c r="B80" s="6" t="s">
        <v>95</v>
      </c>
      <c r="C80" s="1">
        <v>0</v>
      </c>
      <c r="D80" s="2" t="s">
        <v>17</v>
      </c>
      <c r="E80" s="1"/>
      <c r="F80" s="1"/>
      <c r="G80" s="1">
        <f t="shared" si="3"/>
        <v>0</v>
      </c>
      <c r="I80" s="42">
        <f t="shared" si="4"/>
        <v>0</v>
      </c>
    </row>
    <row r="81" ht="23.25" customHeight="1" spans="1:9">
      <c r="A81" s="1">
        <v>76</v>
      </c>
      <c r="B81" s="7" t="s">
        <v>96</v>
      </c>
      <c r="C81" s="1">
        <v>0</v>
      </c>
      <c r="D81" s="2" t="s">
        <v>97</v>
      </c>
      <c r="E81" s="1"/>
      <c r="F81" s="1"/>
      <c r="G81" s="1">
        <f t="shared" si="3"/>
        <v>0</v>
      </c>
      <c r="I81" s="42">
        <f t="shared" si="4"/>
        <v>0</v>
      </c>
    </row>
    <row r="82" ht="23.25" customHeight="1" spans="1:9">
      <c r="A82" s="4">
        <v>77</v>
      </c>
      <c r="B82" s="9" t="s">
        <v>98</v>
      </c>
      <c r="C82" s="10">
        <v>2</v>
      </c>
      <c r="D82" s="11" t="s">
        <v>11</v>
      </c>
      <c r="E82" s="1"/>
      <c r="F82" s="1"/>
      <c r="G82" s="1">
        <f t="shared" si="3"/>
        <v>2</v>
      </c>
      <c r="I82" s="42">
        <f t="shared" si="4"/>
        <v>0</v>
      </c>
    </row>
    <row r="83" ht="23.25" customHeight="1" spans="1:9">
      <c r="A83" s="1">
        <v>78</v>
      </c>
      <c r="B83" s="6" t="s">
        <v>99</v>
      </c>
      <c r="C83" s="1">
        <v>0</v>
      </c>
      <c r="D83" s="2" t="s">
        <v>17</v>
      </c>
      <c r="E83" s="1"/>
      <c r="F83" s="1"/>
      <c r="G83" s="1">
        <f t="shared" si="3"/>
        <v>0</v>
      </c>
      <c r="H83" s="42">
        <v>80000</v>
      </c>
      <c r="I83" s="42">
        <f t="shared" si="4"/>
        <v>0</v>
      </c>
    </row>
    <row r="84" ht="23.25" customHeight="1" spans="1:9">
      <c r="A84" s="4">
        <v>79</v>
      </c>
      <c r="B84" s="6" t="s">
        <v>100</v>
      </c>
      <c r="C84" s="1">
        <v>1</v>
      </c>
      <c r="D84" s="2" t="s">
        <v>11</v>
      </c>
      <c r="E84" s="1"/>
      <c r="F84" s="1"/>
      <c r="G84" s="1">
        <f t="shared" si="3"/>
        <v>1</v>
      </c>
      <c r="H84" s="42">
        <v>80000</v>
      </c>
      <c r="I84" s="42">
        <f t="shared" si="4"/>
        <v>80000</v>
      </c>
    </row>
    <row r="85" ht="23.25" customHeight="1" spans="1:9">
      <c r="A85" s="1">
        <v>80</v>
      </c>
      <c r="B85" s="6" t="s">
        <v>101</v>
      </c>
      <c r="C85" s="1">
        <v>2</v>
      </c>
      <c r="D85" s="2" t="s">
        <v>11</v>
      </c>
      <c r="E85" s="1"/>
      <c r="F85" s="1"/>
      <c r="G85" s="1">
        <f t="shared" si="3"/>
        <v>2</v>
      </c>
      <c r="H85" s="42">
        <v>1300000</v>
      </c>
      <c r="I85" s="42">
        <f t="shared" si="4"/>
        <v>2600000</v>
      </c>
    </row>
    <row r="86" ht="23.25" customHeight="1" spans="1:9">
      <c r="A86" s="4">
        <v>81</v>
      </c>
      <c r="B86" s="6" t="s">
        <v>102</v>
      </c>
      <c r="C86" s="1">
        <v>236</v>
      </c>
      <c r="D86" s="2" t="s">
        <v>17</v>
      </c>
      <c r="E86" s="1"/>
      <c r="F86" s="1"/>
      <c r="G86" s="1">
        <f t="shared" si="3"/>
        <v>236</v>
      </c>
      <c r="H86" s="42">
        <v>20000</v>
      </c>
      <c r="I86" s="42">
        <f t="shared" si="4"/>
        <v>4720000</v>
      </c>
    </row>
    <row r="87" ht="23.25" customHeight="1" spans="1:9">
      <c r="A87" s="1">
        <v>82</v>
      </c>
      <c r="B87" s="6" t="s">
        <v>103</v>
      </c>
      <c r="C87" s="1">
        <v>4</v>
      </c>
      <c r="D87" s="2" t="s">
        <v>20</v>
      </c>
      <c r="E87" s="1"/>
      <c r="F87" s="1"/>
      <c r="G87" s="1">
        <f t="shared" si="3"/>
        <v>4</v>
      </c>
      <c r="H87" s="42">
        <v>20000</v>
      </c>
      <c r="I87" s="42">
        <f t="shared" si="4"/>
        <v>80000</v>
      </c>
    </row>
    <row r="88" ht="23.25" customHeight="1" spans="1:9">
      <c r="A88" s="4">
        <v>83</v>
      </c>
      <c r="B88" s="14" t="s">
        <v>104</v>
      </c>
      <c r="C88" s="15">
        <v>0</v>
      </c>
      <c r="D88" s="16" t="s">
        <v>11</v>
      </c>
      <c r="E88" s="1"/>
      <c r="F88" s="1"/>
      <c r="G88" s="1">
        <f t="shared" si="3"/>
        <v>0</v>
      </c>
      <c r="I88" s="42">
        <f t="shared" si="4"/>
        <v>0</v>
      </c>
    </row>
    <row r="89" ht="23.25" customHeight="1" spans="1:9">
      <c r="A89" s="1">
        <v>84</v>
      </c>
      <c r="B89" s="6" t="s">
        <v>105</v>
      </c>
      <c r="C89" s="1">
        <v>1</v>
      </c>
      <c r="D89" s="2" t="s">
        <v>11</v>
      </c>
      <c r="E89" s="1"/>
      <c r="F89" s="1"/>
      <c r="G89" s="1">
        <f t="shared" si="3"/>
        <v>1</v>
      </c>
      <c r="I89" s="42">
        <f t="shared" si="4"/>
        <v>0</v>
      </c>
    </row>
    <row r="90" ht="23.25" customHeight="1" spans="1:9">
      <c r="A90" s="4">
        <v>85</v>
      </c>
      <c r="B90" s="13" t="s">
        <v>106</v>
      </c>
      <c r="C90" s="10">
        <v>1</v>
      </c>
      <c r="D90" s="11" t="s">
        <v>17</v>
      </c>
      <c r="E90" s="1"/>
      <c r="F90" s="1"/>
      <c r="G90" s="1">
        <f t="shared" si="3"/>
        <v>1</v>
      </c>
      <c r="I90" s="42">
        <f t="shared" si="4"/>
        <v>0</v>
      </c>
    </row>
    <row r="91" ht="23.25" customHeight="1" spans="1:9">
      <c r="A91" s="1">
        <v>86</v>
      </c>
      <c r="B91" s="6" t="s">
        <v>107</v>
      </c>
      <c r="C91" s="1">
        <v>0</v>
      </c>
      <c r="D91" s="2" t="s">
        <v>17</v>
      </c>
      <c r="E91" s="1"/>
      <c r="F91" s="1"/>
      <c r="G91" s="1">
        <f t="shared" si="3"/>
        <v>0</v>
      </c>
      <c r="I91" s="42">
        <f t="shared" si="4"/>
        <v>0</v>
      </c>
    </row>
    <row r="92" ht="23.25" customHeight="1" spans="1:9">
      <c r="A92" s="4">
        <v>87</v>
      </c>
      <c r="B92" s="6" t="s">
        <v>108</v>
      </c>
      <c r="C92" s="1">
        <v>0</v>
      </c>
      <c r="D92" s="2" t="s">
        <v>109</v>
      </c>
      <c r="E92" s="1"/>
      <c r="F92" s="1"/>
      <c r="G92" s="1">
        <f t="shared" si="3"/>
        <v>0</v>
      </c>
      <c r="I92" s="42">
        <f t="shared" si="4"/>
        <v>0</v>
      </c>
    </row>
    <row r="93" ht="23.25" customHeight="1" spans="1:11">
      <c r="A93" s="1">
        <v>88</v>
      </c>
      <c r="B93" s="7" t="s">
        <v>110</v>
      </c>
      <c r="C93" s="1">
        <v>0</v>
      </c>
      <c r="D93" s="2" t="s">
        <v>11</v>
      </c>
      <c r="E93" s="1"/>
      <c r="F93" s="1"/>
      <c r="G93" s="1">
        <f t="shared" si="3"/>
        <v>0</v>
      </c>
      <c r="I93" s="42">
        <f t="shared" si="4"/>
        <v>0</v>
      </c>
      <c r="K93" s="40" t="s">
        <v>111</v>
      </c>
    </row>
    <row r="94" ht="23.25" customHeight="1" spans="1:9">
      <c r="A94" s="4">
        <v>89</v>
      </c>
      <c r="B94" s="6" t="s">
        <v>112</v>
      </c>
      <c r="C94" s="1">
        <v>15</v>
      </c>
      <c r="D94" s="2" t="s">
        <v>11</v>
      </c>
      <c r="E94" s="1"/>
      <c r="F94" s="1"/>
      <c r="G94" s="1">
        <f t="shared" si="3"/>
        <v>15</v>
      </c>
      <c r="I94" s="42">
        <f t="shared" si="4"/>
        <v>0</v>
      </c>
    </row>
    <row r="95" ht="23.25" customHeight="1" spans="1:9">
      <c r="A95" s="1">
        <v>90</v>
      </c>
      <c r="B95" s="7" t="s">
        <v>113</v>
      </c>
      <c r="C95" s="1">
        <v>0</v>
      </c>
      <c r="D95" s="2" t="s">
        <v>17</v>
      </c>
      <c r="E95" s="1"/>
      <c r="F95" s="1"/>
      <c r="G95" s="1">
        <f t="shared" si="3"/>
        <v>0</v>
      </c>
      <c r="I95" s="42">
        <f t="shared" si="4"/>
        <v>0</v>
      </c>
    </row>
    <row r="96" ht="23.25" customHeight="1" spans="1:9">
      <c r="A96" s="4">
        <v>91</v>
      </c>
      <c r="B96" s="7" t="s">
        <v>114</v>
      </c>
      <c r="C96" s="1">
        <v>0</v>
      </c>
      <c r="D96" s="2" t="s">
        <v>17</v>
      </c>
      <c r="E96" s="1"/>
      <c r="F96" s="1"/>
      <c r="G96" s="1">
        <f t="shared" si="3"/>
        <v>0</v>
      </c>
      <c r="H96" s="42">
        <v>3500</v>
      </c>
      <c r="I96" s="42">
        <f t="shared" si="4"/>
        <v>0</v>
      </c>
    </row>
    <row r="97" spans="1:9">
      <c r="A97" s="1">
        <v>92</v>
      </c>
      <c r="B97" s="13" t="s">
        <v>115</v>
      </c>
      <c r="C97" s="10">
        <v>0</v>
      </c>
      <c r="D97" s="11" t="s">
        <v>29</v>
      </c>
      <c r="E97" s="1"/>
      <c r="F97" s="1"/>
      <c r="G97" s="1">
        <f t="shared" si="3"/>
        <v>0</v>
      </c>
      <c r="H97" s="42">
        <v>350000</v>
      </c>
      <c r="I97" s="42">
        <f t="shared" si="4"/>
        <v>0</v>
      </c>
    </row>
    <row r="98" ht="23.25" customHeight="1" spans="1:9">
      <c r="A98" s="4">
        <v>93</v>
      </c>
      <c r="B98" s="7" t="s">
        <v>116</v>
      </c>
      <c r="C98" s="1">
        <v>3</v>
      </c>
      <c r="D98" s="2" t="s">
        <v>17</v>
      </c>
      <c r="E98" s="1"/>
      <c r="F98" s="1"/>
      <c r="G98" s="1">
        <f t="shared" si="3"/>
        <v>3</v>
      </c>
      <c r="I98" s="42">
        <f t="shared" si="4"/>
        <v>0</v>
      </c>
    </row>
    <row r="99" ht="23.25" customHeight="1" spans="1:9">
      <c r="A99" s="1">
        <v>94</v>
      </c>
      <c r="B99" s="7" t="s">
        <v>117</v>
      </c>
      <c r="C99" s="1">
        <v>0</v>
      </c>
      <c r="D99" s="5" t="s">
        <v>11</v>
      </c>
      <c r="E99" s="1"/>
      <c r="F99" s="1"/>
      <c r="G99" s="1">
        <f t="shared" si="3"/>
        <v>0</v>
      </c>
      <c r="I99" s="42">
        <f t="shared" si="4"/>
        <v>0</v>
      </c>
    </row>
    <row r="100" ht="23.25" customHeight="1" spans="1:9">
      <c r="A100" s="4">
        <v>95</v>
      </c>
      <c r="B100" s="6" t="s">
        <v>118</v>
      </c>
      <c r="C100" s="1">
        <v>0</v>
      </c>
      <c r="D100" s="5" t="s">
        <v>29</v>
      </c>
      <c r="E100" s="1"/>
      <c r="F100" s="1"/>
      <c r="G100" s="1">
        <f t="shared" si="3"/>
        <v>0</v>
      </c>
      <c r="I100" s="42">
        <f t="shared" si="4"/>
        <v>0</v>
      </c>
    </row>
    <row r="101" ht="23.25" customHeight="1" spans="1:9">
      <c r="A101" s="1">
        <v>96</v>
      </c>
      <c r="B101" s="6" t="s">
        <v>119</v>
      </c>
      <c r="C101" s="1">
        <v>4</v>
      </c>
      <c r="D101" s="2" t="s">
        <v>17</v>
      </c>
      <c r="E101" s="1"/>
      <c r="F101" s="1"/>
      <c r="G101" s="1">
        <f t="shared" si="3"/>
        <v>4</v>
      </c>
      <c r="I101" s="42">
        <f t="shared" si="4"/>
        <v>0</v>
      </c>
    </row>
    <row r="102" ht="30" spans="1:9">
      <c r="A102" s="4">
        <v>97</v>
      </c>
      <c r="B102" s="9" t="s">
        <v>120</v>
      </c>
      <c r="C102" s="10">
        <v>1</v>
      </c>
      <c r="D102" s="11" t="s">
        <v>11</v>
      </c>
      <c r="E102" s="1"/>
      <c r="F102" s="1"/>
      <c r="G102" s="1">
        <f t="shared" si="3"/>
        <v>1</v>
      </c>
      <c r="H102" s="42">
        <v>515000</v>
      </c>
      <c r="I102" s="42">
        <f t="shared" si="4"/>
        <v>515000</v>
      </c>
    </row>
    <row r="103" ht="23.25" customHeight="1" spans="1:9">
      <c r="A103" s="1">
        <v>98</v>
      </c>
      <c r="B103" s="6" t="s">
        <v>121</v>
      </c>
      <c r="C103" s="1">
        <v>170</v>
      </c>
      <c r="D103" s="2" t="s">
        <v>17</v>
      </c>
      <c r="E103" s="1"/>
      <c r="F103" s="1"/>
      <c r="G103" s="1">
        <f t="shared" si="3"/>
        <v>170</v>
      </c>
      <c r="I103" s="42">
        <f t="shared" si="4"/>
        <v>0</v>
      </c>
    </row>
    <row r="104" ht="23.25" customHeight="1" spans="1:9">
      <c r="A104" s="4">
        <v>99</v>
      </c>
      <c r="B104" s="7" t="s">
        <v>122</v>
      </c>
      <c r="C104" s="1">
        <v>170</v>
      </c>
      <c r="D104" s="2" t="s">
        <v>11</v>
      </c>
      <c r="E104" s="1"/>
      <c r="F104" s="1"/>
      <c r="G104" s="1">
        <f t="shared" si="3"/>
        <v>170</v>
      </c>
      <c r="I104" s="42">
        <f t="shared" si="4"/>
        <v>0</v>
      </c>
    </row>
    <row r="105" ht="23.25" customHeight="1" spans="1:9">
      <c r="A105" s="1">
        <v>100</v>
      </c>
      <c r="B105" s="6" t="s">
        <v>123</v>
      </c>
      <c r="C105" s="1">
        <v>0</v>
      </c>
      <c r="D105" s="2" t="s">
        <v>17</v>
      </c>
      <c r="E105" s="1"/>
      <c r="F105" s="1"/>
      <c r="G105" s="1">
        <f t="shared" si="3"/>
        <v>0</v>
      </c>
      <c r="I105" s="42">
        <f t="shared" si="4"/>
        <v>0</v>
      </c>
    </row>
    <row r="106" ht="30" spans="1:9">
      <c r="A106" s="4">
        <v>101</v>
      </c>
      <c r="B106" s="7" t="s">
        <v>124</v>
      </c>
      <c r="C106" s="1">
        <v>0</v>
      </c>
      <c r="D106" s="2" t="s">
        <v>11</v>
      </c>
      <c r="E106" s="1"/>
      <c r="F106" s="1"/>
      <c r="G106" s="1">
        <f t="shared" si="3"/>
        <v>0</v>
      </c>
      <c r="H106" s="42">
        <v>22500</v>
      </c>
      <c r="I106" s="42">
        <f t="shared" si="4"/>
        <v>0</v>
      </c>
    </row>
    <row r="107" ht="23.25" customHeight="1" spans="1:9">
      <c r="A107" s="1">
        <v>102</v>
      </c>
      <c r="B107" s="6" t="s">
        <v>125</v>
      </c>
      <c r="C107" s="1">
        <v>1</v>
      </c>
      <c r="D107" s="2" t="s">
        <v>20</v>
      </c>
      <c r="E107" s="1"/>
      <c r="F107" s="1"/>
      <c r="G107" s="1">
        <f t="shared" si="3"/>
        <v>1</v>
      </c>
      <c r="I107" s="42">
        <f t="shared" si="4"/>
        <v>0</v>
      </c>
    </row>
    <row r="108" ht="23.25" customHeight="1" spans="1:9">
      <c r="A108" s="4">
        <v>103</v>
      </c>
      <c r="B108" s="6" t="s">
        <v>126</v>
      </c>
      <c r="C108" s="1">
        <v>0</v>
      </c>
      <c r="D108" s="2" t="s">
        <v>58</v>
      </c>
      <c r="E108" s="1"/>
      <c r="F108" s="1"/>
      <c r="G108" s="1">
        <f t="shared" si="3"/>
        <v>0</v>
      </c>
      <c r="I108" s="42">
        <f t="shared" si="4"/>
        <v>0</v>
      </c>
    </row>
    <row r="109" ht="23.25" customHeight="1" spans="1:9">
      <c r="A109" s="1">
        <v>104</v>
      </c>
      <c r="B109" s="21" t="s">
        <v>127</v>
      </c>
      <c r="C109" s="1">
        <v>0</v>
      </c>
      <c r="D109" s="2" t="s">
        <v>17</v>
      </c>
      <c r="E109" s="1"/>
      <c r="F109" s="1"/>
      <c r="G109" s="1">
        <f t="shared" si="3"/>
        <v>0</v>
      </c>
      <c r="I109" s="42">
        <f t="shared" si="4"/>
        <v>0</v>
      </c>
    </row>
    <row r="110" spans="1:9">
      <c r="A110" s="4">
        <v>105</v>
      </c>
      <c r="B110" s="13" t="s">
        <v>128</v>
      </c>
      <c r="C110" s="10">
        <v>0</v>
      </c>
      <c r="D110" s="11" t="s">
        <v>17</v>
      </c>
      <c r="E110" s="1"/>
      <c r="F110" s="1"/>
      <c r="G110" s="1">
        <f t="shared" si="3"/>
        <v>0</v>
      </c>
      <c r="H110" s="42">
        <v>85000</v>
      </c>
      <c r="I110" s="42">
        <f t="shared" si="4"/>
        <v>0</v>
      </c>
    </row>
    <row r="111" ht="23.25" customHeight="1" spans="1:9">
      <c r="A111" s="1">
        <v>106</v>
      </c>
      <c r="B111" s="7" t="s">
        <v>129</v>
      </c>
      <c r="C111" s="1">
        <v>110</v>
      </c>
      <c r="D111" s="2" t="s">
        <v>11</v>
      </c>
      <c r="E111" s="1"/>
      <c r="F111" s="1"/>
      <c r="G111" s="1">
        <f t="shared" si="3"/>
        <v>110</v>
      </c>
      <c r="I111" s="42">
        <f t="shared" si="4"/>
        <v>0</v>
      </c>
    </row>
    <row r="112" spans="1:9">
      <c r="A112" s="4">
        <v>107</v>
      </c>
      <c r="B112" s="6" t="s">
        <v>130</v>
      </c>
      <c r="C112" s="1">
        <v>656</v>
      </c>
      <c r="D112" s="2" t="s">
        <v>11</v>
      </c>
      <c r="E112" s="1"/>
      <c r="F112" s="1"/>
      <c r="G112" s="1">
        <f t="shared" si="3"/>
        <v>656</v>
      </c>
      <c r="H112" s="42">
        <v>15500</v>
      </c>
      <c r="I112" s="42">
        <f t="shared" si="4"/>
        <v>10168000</v>
      </c>
    </row>
    <row r="113" ht="23.25" customHeight="1" spans="1:9">
      <c r="A113" s="1">
        <v>108</v>
      </c>
      <c r="B113" s="21" t="s">
        <v>131</v>
      </c>
      <c r="C113" s="1">
        <v>0</v>
      </c>
      <c r="D113" s="2" t="s">
        <v>17</v>
      </c>
      <c r="E113" s="1"/>
      <c r="F113" s="1"/>
      <c r="G113" s="1">
        <f t="shared" si="3"/>
        <v>0</v>
      </c>
      <c r="I113" s="42">
        <f t="shared" si="4"/>
        <v>0</v>
      </c>
    </row>
    <row r="114" spans="1:9">
      <c r="A114" s="4">
        <v>109</v>
      </c>
      <c r="B114" s="21" t="s">
        <v>132</v>
      </c>
      <c r="C114" s="1">
        <v>0</v>
      </c>
      <c r="D114" s="2" t="s">
        <v>17</v>
      </c>
      <c r="E114" s="1"/>
      <c r="F114" s="1"/>
      <c r="G114" s="1">
        <f t="shared" si="3"/>
        <v>0</v>
      </c>
      <c r="H114" s="42">
        <v>55000</v>
      </c>
      <c r="I114" s="42">
        <f t="shared" si="4"/>
        <v>0</v>
      </c>
    </row>
    <row r="115" ht="38.25" customHeight="1" spans="1:9">
      <c r="A115" s="1">
        <v>110</v>
      </c>
      <c r="B115" s="21" t="s">
        <v>133</v>
      </c>
      <c r="C115" s="1">
        <v>0</v>
      </c>
      <c r="D115" s="2" t="s">
        <v>17</v>
      </c>
      <c r="E115" s="1"/>
      <c r="F115" s="1"/>
      <c r="G115" s="1">
        <f t="shared" si="3"/>
        <v>0</v>
      </c>
      <c r="H115" s="42">
        <v>20200</v>
      </c>
      <c r="I115" s="42">
        <f t="shared" si="4"/>
        <v>0</v>
      </c>
    </row>
    <row r="116" spans="1:9">
      <c r="A116" s="4">
        <v>111</v>
      </c>
      <c r="B116" s="6" t="s">
        <v>134</v>
      </c>
      <c r="C116" s="1">
        <v>0</v>
      </c>
      <c r="D116" s="2" t="s">
        <v>11</v>
      </c>
      <c r="E116" s="1"/>
      <c r="F116" s="1"/>
      <c r="G116" s="1">
        <f t="shared" si="3"/>
        <v>0</v>
      </c>
      <c r="H116" s="42">
        <v>100000</v>
      </c>
      <c r="I116" s="42">
        <f t="shared" si="4"/>
        <v>0</v>
      </c>
    </row>
    <row r="117" ht="23.25" customHeight="1" spans="1:9">
      <c r="A117" s="1">
        <v>112</v>
      </c>
      <c r="B117" s="6" t="s">
        <v>135</v>
      </c>
      <c r="C117" s="1">
        <v>0</v>
      </c>
      <c r="D117" s="2" t="s">
        <v>17</v>
      </c>
      <c r="E117" s="1"/>
      <c r="F117" s="1"/>
      <c r="G117" s="1">
        <f t="shared" si="3"/>
        <v>0</v>
      </c>
      <c r="H117" s="42">
        <v>75000</v>
      </c>
      <c r="I117" s="42">
        <f t="shared" si="4"/>
        <v>0</v>
      </c>
    </row>
    <row r="118" ht="23.25" customHeight="1" spans="1:9">
      <c r="A118" s="4">
        <v>113</v>
      </c>
      <c r="B118" s="6" t="s">
        <v>136</v>
      </c>
      <c r="C118" s="1">
        <v>6</v>
      </c>
      <c r="D118" s="2" t="s">
        <v>11</v>
      </c>
      <c r="E118" s="1"/>
      <c r="F118" s="1"/>
      <c r="G118" s="1">
        <f t="shared" si="3"/>
        <v>6</v>
      </c>
      <c r="I118" s="42">
        <f t="shared" si="4"/>
        <v>0</v>
      </c>
    </row>
    <row r="119" ht="23.25" customHeight="1" spans="1:9">
      <c r="A119" s="1">
        <v>114</v>
      </c>
      <c r="B119" s="6" t="s">
        <v>137</v>
      </c>
      <c r="C119" s="1">
        <v>0</v>
      </c>
      <c r="D119" s="2" t="s">
        <v>11</v>
      </c>
      <c r="E119" s="1"/>
      <c r="F119" s="1"/>
      <c r="G119" s="1">
        <f t="shared" si="3"/>
        <v>0</v>
      </c>
      <c r="I119" s="42">
        <f t="shared" si="4"/>
        <v>0</v>
      </c>
    </row>
    <row r="120" ht="23.25" customHeight="1" spans="1:9">
      <c r="A120" s="4">
        <v>115</v>
      </c>
      <c r="B120" s="7" t="s">
        <v>138</v>
      </c>
      <c r="C120" s="1">
        <v>0</v>
      </c>
      <c r="D120" s="2" t="s">
        <v>11</v>
      </c>
      <c r="E120" s="1"/>
      <c r="F120" s="1"/>
      <c r="G120" s="1">
        <f t="shared" si="3"/>
        <v>0</v>
      </c>
      <c r="I120" s="42">
        <f t="shared" si="4"/>
        <v>0</v>
      </c>
    </row>
    <row r="121" ht="23.25" customHeight="1" spans="1:9">
      <c r="A121" s="1">
        <v>116</v>
      </c>
      <c r="B121" s="6" t="s">
        <v>139</v>
      </c>
      <c r="C121" s="1">
        <v>0</v>
      </c>
      <c r="D121" s="2" t="s">
        <v>11</v>
      </c>
      <c r="E121" s="1"/>
      <c r="F121" s="1"/>
      <c r="G121" s="1">
        <f t="shared" si="3"/>
        <v>0</v>
      </c>
      <c r="I121" s="42">
        <f t="shared" si="4"/>
        <v>0</v>
      </c>
    </row>
    <row r="122" ht="23.25" customHeight="1" spans="1:9">
      <c r="A122" s="4">
        <v>117</v>
      </c>
      <c r="B122" s="7" t="s">
        <v>140</v>
      </c>
      <c r="C122" s="1">
        <v>0</v>
      </c>
      <c r="D122" s="2" t="s">
        <v>11</v>
      </c>
      <c r="E122" s="1"/>
      <c r="F122" s="1"/>
      <c r="G122" s="1">
        <f t="shared" ref="G122:G186" si="5">C122+E122-F122</f>
        <v>0</v>
      </c>
      <c r="I122" s="42">
        <f t="shared" si="4"/>
        <v>0</v>
      </c>
    </row>
    <row r="123" ht="23.25" customHeight="1" spans="1:9">
      <c r="A123" s="1">
        <v>118</v>
      </c>
      <c r="B123" s="7" t="s">
        <v>141</v>
      </c>
      <c r="C123" s="1">
        <v>0</v>
      </c>
      <c r="D123" s="2" t="s">
        <v>11</v>
      </c>
      <c r="E123" s="1"/>
      <c r="F123" s="1"/>
      <c r="G123" s="1">
        <f t="shared" si="5"/>
        <v>0</v>
      </c>
      <c r="I123" s="42">
        <f t="shared" si="4"/>
        <v>0</v>
      </c>
    </row>
    <row r="124" ht="23.25" customHeight="1" spans="1:9">
      <c r="A124" s="4">
        <v>119</v>
      </c>
      <c r="B124" s="6" t="s">
        <v>142</v>
      </c>
      <c r="C124" s="1">
        <v>0</v>
      </c>
      <c r="D124" s="2" t="s">
        <v>11</v>
      </c>
      <c r="E124" s="1"/>
      <c r="F124" s="1"/>
      <c r="G124" s="1">
        <f t="shared" si="5"/>
        <v>0</v>
      </c>
      <c r="I124" s="42">
        <f t="shared" si="4"/>
        <v>0</v>
      </c>
    </row>
    <row r="125" ht="23.25" customHeight="1" spans="1:9">
      <c r="A125" s="1">
        <v>120</v>
      </c>
      <c r="B125" s="7" t="s">
        <v>143</v>
      </c>
      <c r="C125" s="1">
        <v>0</v>
      </c>
      <c r="D125" s="2" t="s">
        <v>17</v>
      </c>
      <c r="E125" s="1"/>
      <c r="F125" s="1"/>
      <c r="G125" s="1">
        <f t="shared" si="5"/>
        <v>0</v>
      </c>
      <c r="H125" s="42">
        <v>40000</v>
      </c>
      <c r="I125" s="42">
        <f t="shared" si="4"/>
        <v>0</v>
      </c>
    </row>
    <row r="126" ht="23.25" customHeight="1" spans="1:9">
      <c r="A126" s="4">
        <v>121</v>
      </c>
      <c r="B126" s="6" t="s">
        <v>144</v>
      </c>
      <c r="C126" s="1">
        <v>0</v>
      </c>
      <c r="D126" s="2" t="s">
        <v>17</v>
      </c>
      <c r="E126" s="1"/>
      <c r="F126" s="1"/>
      <c r="G126" s="1">
        <f t="shared" si="5"/>
        <v>0</v>
      </c>
      <c r="I126" s="42">
        <f t="shared" si="4"/>
        <v>0</v>
      </c>
    </row>
    <row r="127" ht="23.25" customHeight="1" spans="1:9">
      <c r="A127" s="1">
        <v>122</v>
      </c>
      <c r="B127" s="7" t="s">
        <v>145</v>
      </c>
      <c r="C127" s="1">
        <v>1</v>
      </c>
      <c r="D127" s="2" t="s">
        <v>17</v>
      </c>
      <c r="E127" s="1"/>
      <c r="F127" s="1"/>
      <c r="G127" s="1">
        <f t="shared" si="5"/>
        <v>1</v>
      </c>
      <c r="I127" s="42">
        <f t="shared" si="4"/>
        <v>0</v>
      </c>
    </row>
    <row r="128" ht="23.25" customHeight="1" spans="1:9">
      <c r="A128" s="4">
        <v>123</v>
      </c>
      <c r="B128" s="7" t="s">
        <v>146</v>
      </c>
      <c r="C128" s="1">
        <v>0</v>
      </c>
      <c r="D128" s="2" t="s">
        <v>147</v>
      </c>
      <c r="E128" s="1"/>
      <c r="F128" s="1"/>
      <c r="G128" s="1">
        <f t="shared" si="5"/>
        <v>0</v>
      </c>
      <c r="H128" s="42">
        <v>305000</v>
      </c>
      <c r="I128" s="42">
        <f t="shared" si="4"/>
        <v>0</v>
      </c>
    </row>
    <row r="129" ht="23.25" customHeight="1" spans="1:9">
      <c r="A129" s="1">
        <v>124</v>
      </c>
      <c r="B129" s="6" t="s">
        <v>148</v>
      </c>
      <c r="C129" s="1">
        <v>1</v>
      </c>
      <c r="D129" s="2" t="s">
        <v>11</v>
      </c>
      <c r="E129" s="1"/>
      <c r="F129" s="1"/>
      <c r="G129" s="1">
        <f t="shared" si="5"/>
        <v>1</v>
      </c>
      <c r="I129" s="42">
        <f t="shared" si="4"/>
        <v>0</v>
      </c>
    </row>
    <row r="130" spans="1:9">
      <c r="A130" s="4">
        <v>125</v>
      </c>
      <c r="B130" s="6" t="s">
        <v>149</v>
      </c>
      <c r="C130" s="1">
        <v>0</v>
      </c>
      <c r="D130" s="2" t="s">
        <v>11</v>
      </c>
      <c r="E130" s="1"/>
      <c r="F130" s="1"/>
      <c r="G130" s="1">
        <f t="shared" si="5"/>
        <v>0</v>
      </c>
      <c r="H130" s="42">
        <v>3800000</v>
      </c>
      <c r="I130" s="42">
        <f t="shared" si="4"/>
        <v>0</v>
      </c>
    </row>
    <row r="131" ht="23.25" customHeight="1" spans="1:9">
      <c r="A131" s="1">
        <v>126</v>
      </c>
      <c r="B131" s="6" t="s">
        <v>150</v>
      </c>
      <c r="C131" s="1">
        <v>0</v>
      </c>
      <c r="D131" s="2" t="s">
        <v>11</v>
      </c>
      <c r="E131" s="1"/>
      <c r="F131" s="1"/>
      <c r="G131" s="1">
        <f t="shared" si="5"/>
        <v>0</v>
      </c>
      <c r="I131" s="42">
        <f t="shared" si="4"/>
        <v>0</v>
      </c>
    </row>
    <row r="132" ht="23.25" customHeight="1" spans="1:9">
      <c r="A132" s="4">
        <v>127</v>
      </c>
      <c r="B132" s="6" t="s">
        <v>151</v>
      </c>
      <c r="C132" s="1">
        <v>0</v>
      </c>
      <c r="D132" s="2" t="s">
        <v>11</v>
      </c>
      <c r="E132" s="1"/>
      <c r="F132" s="1"/>
      <c r="G132" s="1">
        <f t="shared" si="5"/>
        <v>0</v>
      </c>
      <c r="I132" s="42">
        <f t="shared" si="4"/>
        <v>0</v>
      </c>
    </row>
    <row r="133" ht="23.25" customHeight="1" spans="1:9">
      <c r="A133" s="1">
        <v>128</v>
      </c>
      <c r="B133" s="6" t="s">
        <v>152</v>
      </c>
      <c r="C133" s="1">
        <v>0</v>
      </c>
      <c r="D133" s="2" t="s">
        <v>11</v>
      </c>
      <c r="E133" s="1"/>
      <c r="F133" s="1"/>
      <c r="G133" s="1">
        <f t="shared" si="5"/>
        <v>0</v>
      </c>
      <c r="I133" s="42">
        <f t="shared" si="4"/>
        <v>0</v>
      </c>
    </row>
    <row r="134" ht="23.25" customHeight="1" spans="1:9">
      <c r="A134" s="4">
        <v>129</v>
      </c>
      <c r="B134" s="6" t="s">
        <v>153</v>
      </c>
      <c r="C134" s="1">
        <v>0</v>
      </c>
      <c r="D134" s="2" t="s">
        <v>11</v>
      </c>
      <c r="E134" s="1"/>
      <c r="F134" s="1"/>
      <c r="G134" s="1">
        <f t="shared" si="5"/>
        <v>0</v>
      </c>
      <c r="I134" s="42">
        <f t="shared" ref="I134:I197" si="6">G134*H134</f>
        <v>0</v>
      </c>
    </row>
    <row r="135" ht="23.25" customHeight="1" spans="1:9">
      <c r="A135" s="1">
        <v>130</v>
      </c>
      <c r="B135" s="7" t="s">
        <v>154</v>
      </c>
      <c r="C135" s="1">
        <v>6</v>
      </c>
      <c r="D135" s="2" t="s">
        <v>11</v>
      </c>
      <c r="E135" s="1"/>
      <c r="F135" s="1"/>
      <c r="G135" s="1">
        <f t="shared" si="5"/>
        <v>6</v>
      </c>
      <c r="I135" s="42">
        <f t="shared" si="6"/>
        <v>0</v>
      </c>
    </row>
    <row r="136" ht="23.25" customHeight="1" spans="1:9">
      <c r="A136" s="4">
        <v>131</v>
      </c>
      <c r="B136" s="7" t="s">
        <v>155</v>
      </c>
      <c r="C136" s="1">
        <v>0</v>
      </c>
      <c r="D136" s="2" t="s">
        <v>17</v>
      </c>
      <c r="E136" s="1"/>
      <c r="F136" s="1"/>
      <c r="G136" s="1">
        <f t="shared" si="5"/>
        <v>0</v>
      </c>
      <c r="I136" s="42">
        <f t="shared" si="6"/>
        <v>0</v>
      </c>
    </row>
    <row r="137" ht="23.25" customHeight="1" spans="1:9">
      <c r="A137" s="1">
        <v>132</v>
      </c>
      <c r="B137" s="7" t="s">
        <v>156</v>
      </c>
      <c r="C137" s="1">
        <v>0</v>
      </c>
      <c r="D137" s="2" t="s">
        <v>11</v>
      </c>
      <c r="E137" s="1"/>
      <c r="F137" s="1"/>
      <c r="G137" s="1">
        <f t="shared" si="5"/>
        <v>0</v>
      </c>
      <c r="I137" s="42">
        <f t="shared" si="6"/>
        <v>0</v>
      </c>
    </row>
    <row r="138" ht="23.25" customHeight="1" spans="1:9">
      <c r="A138" s="4">
        <v>133</v>
      </c>
      <c r="B138" s="13" t="s">
        <v>157</v>
      </c>
      <c r="C138" s="10">
        <v>0</v>
      </c>
      <c r="D138" s="11" t="s">
        <v>17</v>
      </c>
      <c r="E138" s="1"/>
      <c r="F138" s="1"/>
      <c r="G138" s="1">
        <f t="shared" si="5"/>
        <v>0</v>
      </c>
      <c r="I138" s="42">
        <f t="shared" si="6"/>
        <v>0</v>
      </c>
    </row>
    <row r="139" ht="23.25" customHeight="1" spans="1:9">
      <c r="A139" s="1">
        <v>134</v>
      </c>
      <c r="B139" s="7" t="s">
        <v>158</v>
      </c>
      <c r="C139" s="1">
        <v>0</v>
      </c>
      <c r="D139" s="2" t="s">
        <v>11</v>
      </c>
      <c r="E139" s="1"/>
      <c r="F139" s="1"/>
      <c r="G139" s="1">
        <f t="shared" si="5"/>
        <v>0</v>
      </c>
      <c r="I139" s="42">
        <f t="shared" si="6"/>
        <v>0</v>
      </c>
    </row>
    <row r="140" ht="23.25" customHeight="1" spans="1:9">
      <c r="A140" s="4">
        <v>135</v>
      </c>
      <c r="B140" s="6" t="s">
        <v>159</v>
      </c>
      <c r="C140" s="1">
        <v>0</v>
      </c>
      <c r="D140" s="2" t="s">
        <v>17</v>
      </c>
      <c r="E140" s="1"/>
      <c r="F140" s="1"/>
      <c r="G140" s="1">
        <f t="shared" si="5"/>
        <v>0</v>
      </c>
      <c r="I140" s="42">
        <f t="shared" si="6"/>
        <v>0</v>
      </c>
    </row>
    <row r="141" ht="23.25" customHeight="1" spans="1:9">
      <c r="A141" s="1">
        <v>136</v>
      </c>
      <c r="B141" s="7" t="s">
        <v>160</v>
      </c>
      <c r="C141" s="1">
        <v>0</v>
      </c>
      <c r="D141" s="2" t="s">
        <v>11</v>
      </c>
      <c r="E141" s="1"/>
      <c r="F141" s="1"/>
      <c r="G141" s="1">
        <f t="shared" si="5"/>
        <v>0</v>
      </c>
      <c r="I141" s="42">
        <f t="shared" si="6"/>
        <v>0</v>
      </c>
    </row>
    <row r="142" ht="23.25" customHeight="1" spans="1:9">
      <c r="A142" s="4">
        <v>137</v>
      </c>
      <c r="B142" s="6" t="s">
        <v>161</v>
      </c>
      <c r="C142" s="1">
        <v>0</v>
      </c>
      <c r="D142" s="2" t="s">
        <v>29</v>
      </c>
      <c r="E142" s="1"/>
      <c r="F142" s="1"/>
      <c r="G142" s="1">
        <f t="shared" si="5"/>
        <v>0</v>
      </c>
      <c r="I142" s="42">
        <f t="shared" si="6"/>
        <v>0</v>
      </c>
    </row>
    <row r="143" ht="23.25" customHeight="1" spans="1:9">
      <c r="A143" s="1">
        <v>138</v>
      </c>
      <c r="B143" s="6" t="s">
        <v>162</v>
      </c>
      <c r="C143" s="1">
        <v>0</v>
      </c>
      <c r="D143" s="2" t="s">
        <v>17</v>
      </c>
      <c r="E143" s="1"/>
      <c r="F143" s="1"/>
      <c r="G143" s="1">
        <f t="shared" si="5"/>
        <v>0</v>
      </c>
      <c r="I143" s="42">
        <f t="shared" si="6"/>
        <v>0</v>
      </c>
    </row>
    <row r="144" ht="23.25" customHeight="1" spans="1:9">
      <c r="A144" s="4">
        <v>139</v>
      </c>
      <c r="B144" s="7" t="s">
        <v>163</v>
      </c>
      <c r="C144" s="1">
        <v>0</v>
      </c>
      <c r="D144" s="2" t="s">
        <v>17</v>
      </c>
      <c r="E144" s="1"/>
      <c r="F144" s="1"/>
      <c r="G144" s="1">
        <f t="shared" si="5"/>
        <v>0</v>
      </c>
      <c r="I144" s="42">
        <f t="shared" si="6"/>
        <v>0</v>
      </c>
    </row>
    <row r="145" ht="23.25" customHeight="1" spans="1:9">
      <c r="A145" s="1">
        <v>140</v>
      </c>
      <c r="B145" s="9" t="s">
        <v>164</v>
      </c>
      <c r="C145" s="10">
        <v>0</v>
      </c>
      <c r="D145" s="11" t="s">
        <v>17</v>
      </c>
      <c r="E145" s="1"/>
      <c r="F145" s="1"/>
      <c r="G145" s="1">
        <f t="shared" si="5"/>
        <v>0</v>
      </c>
      <c r="I145" s="42">
        <f t="shared" si="6"/>
        <v>0</v>
      </c>
    </row>
    <row r="146" ht="23.25" customHeight="1" spans="1:9">
      <c r="A146" s="4">
        <v>141</v>
      </c>
      <c r="B146" s="6" t="s">
        <v>165</v>
      </c>
      <c r="C146" s="1">
        <v>1</v>
      </c>
      <c r="D146" s="2" t="s">
        <v>92</v>
      </c>
      <c r="E146" s="1"/>
      <c r="F146" s="1"/>
      <c r="G146" s="1">
        <f t="shared" si="5"/>
        <v>1</v>
      </c>
      <c r="I146" s="42">
        <f t="shared" si="6"/>
        <v>0</v>
      </c>
    </row>
    <row r="147" ht="23.25" customHeight="1" spans="1:15">
      <c r="A147" s="1">
        <v>142</v>
      </c>
      <c r="B147" s="6" t="s">
        <v>166</v>
      </c>
      <c r="C147" s="1">
        <v>0</v>
      </c>
      <c r="D147" s="2" t="s">
        <v>58</v>
      </c>
      <c r="E147" s="1"/>
      <c r="F147" s="1"/>
      <c r="G147" s="1">
        <f t="shared" si="5"/>
        <v>0</v>
      </c>
      <c r="H147" s="42">
        <v>143000</v>
      </c>
      <c r="I147" s="42">
        <f t="shared" si="6"/>
        <v>0</v>
      </c>
      <c r="K147" s="42"/>
      <c r="L147" s="40"/>
      <c r="M147" s="40"/>
      <c r="N147" s="40"/>
      <c r="O147" s="40"/>
    </row>
    <row r="148" ht="23.25" customHeight="1" spans="1:9">
      <c r="A148" s="4">
        <v>143</v>
      </c>
      <c r="B148" s="7" t="s">
        <v>167</v>
      </c>
      <c r="C148" s="1">
        <v>0</v>
      </c>
      <c r="D148" s="2" t="s">
        <v>92</v>
      </c>
      <c r="E148" s="1"/>
      <c r="F148" s="1"/>
      <c r="G148" s="1">
        <f t="shared" si="5"/>
        <v>0</v>
      </c>
      <c r="I148" s="42">
        <f t="shared" si="6"/>
        <v>0</v>
      </c>
    </row>
    <row r="149" ht="23.25" customHeight="1" spans="1:9">
      <c r="A149" s="1">
        <v>144</v>
      </c>
      <c r="B149" s="6" t="s">
        <v>168</v>
      </c>
      <c r="C149" s="1">
        <v>0</v>
      </c>
      <c r="D149" s="8" t="s">
        <v>169</v>
      </c>
      <c r="E149" s="1"/>
      <c r="F149" s="1"/>
      <c r="G149" s="1">
        <f t="shared" si="5"/>
        <v>0</v>
      </c>
      <c r="I149" s="42">
        <f t="shared" si="6"/>
        <v>0</v>
      </c>
    </row>
    <row r="150" ht="24" spans="1:9">
      <c r="A150" s="4">
        <v>145</v>
      </c>
      <c r="B150" s="6" t="s">
        <v>170</v>
      </c>
      <c r="C150" s="1">
        <v>0</v>
      </c>
      <c r="D150" s="8" t="s">
        <v>169</v>
      </c>
      <c r="E150" s="1"/>
      <c r="F150" s="1"/>
      <c r="G150" s="1">
        <f t="shared" si="5"/>
        <v>0</v>
      </c>
      <c r="H150" s="42">
        <v>1650000</v>
      </c>
      <c r="I150" s="42">
        <f t="shared" si="6"/>
        <v>0</v>
      </c>
    </row>
    <row r="151" ht="23.25" customHeight="1" spans="1:9">
      <c r="A151" s="1">
        <v>146</v>
      </c>
      <c r="B151" s="6" t="s">
        <v>171</v>
      </c>
      <c r="C151" s="1">
        <v>0</v>
      </c>
      <c r="D151" s="2" t="s">
        <v>11</v>
      </c>
      <c r="E151" s="1"/>
      <c r="F151" s="1"/>
      <c r="G151" s="1">
        <f t="shared" si="5"/>
        <v>0</v>
      </c>
      <c r="H151" s="42">
        <v>26885000</v>
      </c>
      <c r="I151" s="42">
        <f t="shared" si="6"/>
        <v>0</v>
      </c>
    </row>
    <row r="152" ht="23.25" customHeight="1" spans="1:9">
      <c r="A152" s="4">
        <v>147</v>
      </c>
      <c r="B152" s="7" t="s">
        <v>172</v>
      </c>
      <c r="C152" s="1">
        <v>1</v>
      </c>
      <c r="D152" s="2" t="s">
        <v>17</v>
      </c>
      <c r="E152" s="1"/>
      <c r="F152" s="1"/>
      <c r="G152" s="1">
        <f t="shared" si="5"/>
        <v>1</v>
      </c>
      <c r="H152" s="42">
        <v>7467000</v>
      </c>
      <c r="I152" s="42">
        <f t="shared" si="6"/>
        <v>7467000</v>
      </c>
    </row>
    <row r="153" ht="30" spans="1:9">
      <c r="A153" s="1">
        <v>148</v>
      </c>
      <c r="B153" s="9" t="s">
        <v>173</v>
      </c>
      <c r="C153" s="10">
        <v>0</v>
      </c>
      <c r="D153" s="11" t="s">
        <v>17</v>
      </c>
      <c r="E153" s="1"/>
      <c r="F153" s="1"/>
      <c r="G153" s="1">
        <f t="shared" si="5"/>
        <v>0</v>
      </c>
      <c r="H153" s="42">
        <v>1600000</v>
      </c>
      <c r="I153" s="42">
        <f t="shared" si="6"/>
        <v>0</v>
      </c>
    </row>
    <row r="154" spans="1:9">
      <c r="A154" s="4">
        <v>149</v>
      </c>
      <c r="B154" s="6" t="s">
        <v>174</v>
      </c>
      <c r="C154" s="1">
        <v>7</v>
      </c>
      <c r="D154" s="2" t="s">
        <v>11</v>
      </c>
      <c r="E154" s="1"/>
      <c r="F154" s="1"/>
      <c r="G154" s="1">
        <f t="shared" si="5"/>
        <v>7</v>
      </c>
      <c r="H154" s="42">
        <v>130000</v>
      </c>
      <c r="I154" s="42">
        <f t="shared" si="6"/>
        <v>910000</v>
      </c>
    </row>
    <row r="155" s="39" customFormat="1" ht="23.25" customHeight="1" spans="1:11">
      <c r="A155" s="10">
        <v>150</v>
      </c>
      <c r="B155" s="6" t="s">
        <v>175</v>
      </c>
      <c r="C155" s="1">
        <v>9</v>
      </c>
      <c r="D155" s="2" t="s">
        <v>11</v>
      </c>
      <c r="E155" s="10"/>
      <c r="F155" s="10"/>
      <c r="G155" s="10">
        <f t="shared" si="5"/>
        <v>9</v>
      </c>
      <c r="H155" s="44">
        <v>2750000</v>
      </c>
      <c r="I155" s="44">
        <f t="shared" si="6"/>
        <v>24750000</v>
      </c>
      <c r="J155" s="46"/>
      <c r="K155" s="47"/>
    </row>
    <row r="156" ht="23.25" customHeight="1" spans="1:9">
      <c r="A156" s="4">
        <v>151</v>
      </c>
      <c r="B156" s="6" t="s">
        <v>176</v>
      </c>
      <c r="C156" s="1">
        <v>1</v>
      </c>
      <c r="D156" s="2" t="s">
        <v>11</v>
      </c>
      <c r="E156" s="1"/>
      <c r="F156" s="1"/>
      <c r="G156" s="1">
        <f t="shared" si="5"/>
        <v>1</v>
      </c>
      <c r="H156" s="42">
        <v>1700000</v>
      </c>
      <c r="I156" s="42">
        <f t="shared" si="6"/>
        <v>1700000</v>
      </c>
    </row>
    <row r="157" ht="23.25" customHeight="1" spans="1:9">
      <c r="A157" s="1">
        <v>152</v>
      </c>
      <c r="B157" s="6" t="s">
        <v>177</v>
      </c>
      <c r="C157" s="1">
        <v>3</v>
      </c>
      <c r="D157" s="2" t="s">
        <v>178</v>
      </c>
      <c r="E157" s="1"/>
      <c r="F157" s="1"/>
      <c r="G157" s="1">
        <f t="shared" si="5"/>
        <v>3</v>
      </c>
      <c r="I157" s="42">
        <f t="shared" si="6"/>
        <v>0</v>
      </c>
    </row>
    <row r="158" spans="1:9">
      <c r="A158" s="4">
        <v>153</v>
      </c>
      <c r="B158" s="6" t="s">
        <v>179</v>
      </c>
      <c r="C158" s="1">
        <v>5</v>
      </c>
      <c r="D158" s="2" t="s">
        <v>11</v>
      </c>
      <c r="E158" s="1"/>
      <c r="F158" s="1"/>
      <c r="G158" s="1">
        <f t="shared" si="5"/>
        <v>5</v>
      </c>
      <c r="H158" s="42">
        <v>140000</v>
      </c>
      <c r="I158" s="42">
        <f t="shared" si="6"/>
        <v>700000</v>
      </c>
    </row>
    <row r="159" ht="23.25" customHeight="1" spans="1:9">
      <c r="A159" s="1">
        <v>154</v>
      </c>
      <c r="B159" s="6" t="s">
        <v>180</v>
      </c>
      <c r="C159" s="1">
        <v>5</v>
      </c>
      <c r="D159" s="2" t="s">
        <v>11</v>
      </c>
      <c r="E159" s="1"/>
      <c r="F159" s="1"/>
      <c r="G159" s="1">
        <f t="shared" si="5"/>
        <v>5</v>
      </c>
      <c r="H159" s="42">
        <v>150000</v>
      </c>
      <c r="I159" s="42">
        <f t="shared" si="6"/>
        <v>750000</v>
      </c>
    </row>
    <row r="160" spans="1:9">
      <c r="A160" s="4">
        <v>155</v>
      </c>
      <c r="B160" s="6" t="s">
        <v>181</v>
      </c>
      <c r="C160" s="1">
        <v>14</v>
      </c>
      <c r="D160" s="2" t="s">
        <v>178</v>
      </c>
      <c r="E160" s="1"/>
      <c r="F160" s="1"/>
      <c r="G160" s="1">
        <f t="shared" si="5"/>
        <v>14</v>
      </c>
      <c r="I160" s="42">
        <f t="shared" si="6"/>
        <v>0</v>
      </c>
    </row>
    <row r="161" ht="23.25" customHeight="1" spans="1:9">
      <c r="A161" s="1">
        <v>156</v>
      </c>
      <c r="B161" s="6" t="s">
        <v>182</v>
      </c>
      <c r="C161" s="1">
        <v>15</v>
      </c>
      <c r="D161" s="2" t="s">
        <v>11</v>
      </c>
      <c r="E161" s="1"/>
      <c r="F161" s="1"/>
      <c r="G161" s="1">
        <f t="shared" si="5"/>
        <v>15</v>
      </c>
      <c r="I161" s="42">
        <f t="shared" si="6"/>
        <v>0</v>
      </c>
    </row>
    <row r="162" ht="30" spans="1:9">
      <c r="A162" s="4">
        <v>157</v>
      </c>
      <c r="B162" s="9" t="s">
        <v>183</v>
      </c>
      <c r="C162" s="10">
        <v>11</v>
      </c>
      <c r="D162" s="11" t="s">
        <v>97</v>
      </c>
      <c r="E162" s="1"/>
      <c r="F162" s="1"/>
      <c r="G162" s="1">
        <f t="shared" si="5"/>
        <v>11</v>
      </c>
      <c r="H162" s="42">
        <v>2000000</v>
      </c>
      <c r="I162" s="42">
        <f t="shared" si="6"/>
        <v>22000000</v>
      </c>
    </row>
    <row r="163" spans="1:9">
      <c r="A163" s="1">
        <v>158</v>
      </c>
      <c r="B163" s="6" t="s">
        <v>184</v>
      </c>
      <c r="C163" s="1">
        <v>0</v>
      </c>
      <c r="D163" s="2" t="s">
        <v>17</v>
      </c>
      <c r="E163" s="1"/>
      <c r="F163" s="1"/>
      <c r="G163" s="1">
        <f t="shared" si="5"/>
        <v>0</v>
      </c>
      <c r="H163" s="42">
        <v>144200</v>
      </c>
      <c r="I163" s="42">
        <f t="shared" si="6"/>
        <v>0</v>
      </c>
    </row>
    <row r="164" ht="23.25" customHeight="1" spans="1:9">
      <c r="A164" s="4">
        <v>159</v>
      </c>
      <c r="B164" s="6" t="s">
        <v>185</v>
      </c>
      <c r="C164" s="1">
        <v>10</v>
      </c>
      <c r="D164" s="2" t="s">
        <v>11</v>
      </c>
      <c r="E164" s="1"/>
      <c r="F164" s="1"/>
      <c r="G164" s="1">
        <f t="shared" si="5"/>
        <v>10</v>
      </c>
      <c r="H164" s="42">
        <v>465000</v>
      </c>
      <c r="I164" s="42">
        <f t="shared" si="6"/>
        <v>4650000</v>
      </c>
    </row>
    <row r="165" ht="23.25" customHeight="1" spans="1:11">
      <c r="A165" s="1">
        <v>160</v>
      </c>
      <c r="B165" s="7" t="s">
        <v>186</v>
      </c>
      <c r="C165" s="1">
        <v>1</v>
      </c>
      <c r="D165" s="2" t="s">
        <v>11</v>
      </c>
      <c r="E165" s="1"/>
      <c r="F165" s="1"/>
      <c r="G165" s="1">
        <f t="shared" si="5"/>
        <v>1</v>
      </c>
      <c r="H165" s="42">
        <v>34000</v>
      </c>
      <c r="I165" s="42">
        <f t="shared" si="6"/>
        <v>34000</v>
      </c>
      <c r="K165" s="40" t="s">
        <v>187</v>
      </c>
    </row>
    <row r="166" ht="23.25" customHeight="1" spans="1:9">
      <c r="A166" s="4">
        <v>161</v>
      </c>
      <c r="B166" s="6" t="s">
        <v>188</v>
      </c>
      <c r="C166" s="1">
        <v>0</v>
      </c>
      <c r="D166" s="2" t="s">
        <v>17</v>
      </c>
      <c r="E166" s="1"/>
      <c r="F166" s="1"/>
      <c r="G166" s="1">
        <f t="shared" si="5"/>
        <v>0</v>
      </c>
      <c r="H166" s="42">
        <v>850000</v>
      </c>
      <c r="I166" s="42">
        <f t="shared" si="6"/>
        <v>0</v>
      </c>
    </row>
    <row r="167" ht="23.25" customHeight="1" spans="1:9">
      <c r="A167" s="1">
        <v>162</v>
      </c>
      <c r="B167" s="9" t="s">
        <v>189</v>
      </c>
      <c r="C167" s="10">
        <v>2</v>
      </c>
      <c r="D167" s="11" t="s">
        <v>11</v>
      </c>
      <c r="E167" s="15"/>
      <c r="F167" s="15"/>
      <c r="G167" s="15">
        <f t="shared" si="5"/>
        <v>2</v>
      </c>
      <c r="I167" s="42">
        <f t="shared" si="6"/>
        <v>0</v>
      </c>
    </row>
    <row r="168" ht="23.25" customHeight="1" spans="1:9">
      <c r="A168" s="4">
        <v>163</v>
      </c>
      <c r="B168" s="6" t="s">
        <v>190</v>
      </c>
      <c r="C168" s="1">
        <v>2</v>
      </c>
      <c r="D168" s="2" t="s">
        <v>11</v>
      </c>
      <c r="E168" s="15"/>
      <c r="F168" s="15"/>
      <c r="G168" s="15">
        <f t="shared" si="5"/>
        <v>2</v>
      </c>
      <c r="I168" s="42">
        <f t="shared" si="6"/>
        <v>0</v>
      </c>
    </row>
    <row r="169" ht="23.25" customHeight="1" spans="1:9">
      <c r="A169" s="1">
        <v>164</v>
      </c>
      <c r="B169" s="6" t="s">
        <v>191</v>
      </c>
      <c r="C169" s="1">
        <v>6</v>
      </c>
      <c r="D169" s="2" t="s">
        <v>11</v>
      </c>
      <c r="E169" s="15"/>
      <c r="F169" s="15"/>
      <c r="G169" s="15">
        <f t="shared" si="5"/>
        <v>6</v>
      </c>
      <c r="I169" s="42">
        <f t="shared" si="6"/>
        <v>0</v>
      </c>
    </row>
    <row r="170" ht="23.25" customHeight="1" spans="1:9">
      <c r="A170" s="4">
        <v>165</v>
      </c>
      <c r="B170" s="6" t="s">
        <v>192</v>
      </c>
      <c r="C170" s="1">
        <v>4</v>
      </c>
      <c r="D170" s="2" t="s">
        <v>11</v>
      </c>
      <c r="E170" s="15"/>
      <c r="F170" s="15"/>
      <c r="G170" s="15">
        <f t="shared" si="5"/>
        <v>4</v>
      </c>
      <c r="I170" s="42">
        <f t="shared" si="6"/>
        <v>0</v>
      </c>
    </row>
    <row r="171" ht="23.25" customHeight="1" spans="1:9">
      <c r="A171" s="1">
        <v>166</v>
      </c>
      <c r="B171" s="7" t="s">
        <v>193</v>
      </c>
      <c r="C171" s="1">
        <v>0</v>
      </c>
      <c r="D171" s="2" t="s">
        <v>17</v>
      </c>
      <c r="E171" s="15"/>
      <c r="F171" s="15"/>
      <c r="G171" s="15">
        <f t="shared" si="5"/>
        <v>0</v>
      </c>
      <c r="I171" s="42">
        <f t="shared" si="6"/>
        <v>0</v>
      </c>
    </row>
    <row r="172" spans="1:9">
      <c r="A172" s="4">
        <v>167</v>
      </c>
      <c r="B172" s="6" t="s">
        <v>194</v>
      </c>
      <c r="C172" s="1">
        <v>1</v>
      </c>
      <c r="D172" s="2" t="s">
        <v>11</v>
      </c>
      <c r="E172" s="1"/>
      <c r="F172" s="1"/>
      <c r="G172" s="1">
        <f t="shared" si="5"/>
        <v>1</v>
      </c>
      <c r="H172" s="42">
        <v>2000000</v>
      </c>
      <c r="I172" s="42">
        <f t="shared" si="6"/>
        <v>2000000</v>
      </c>
    </row>
    <row r="173" spans="1:9">
      <c r="A173" s="1">
        <v>168</v>
      </c>
      <c r="B173" s="6" t="s">
        <v>195</v>
      </c>
      <c r="C173" s="1">
        <v>0</v>
      </c>
      <c r="D173" s="2" t="s">
        <v>17</v>
      </c>
      <c r="E173" s="1"/>
      <c r="F173" s="1"/>
      <c r="G173" s="1">
        <f t="shared" si="5"/>
        <v>0</v>
      </c>
      <c r="H173" s="42">
        <v>790000</v>
      </c>
      <c r="I173" s="42">
        <f t="shared" si="6"/>
        <v>0</v>
      </c>
    </row>
    <row r="174" ht="23.25" customHeight="1" spans="1:9">
      <c r="A174" s="4">
        <v>169</v>
      </c>
      <c r="B174" s="7" t="s">
        <v>196</v>
      </c>
      <c r="C174" s="1">
        <v>1</v>
      </c>
      <c r="D174" s="2" t="s">
        <v>11</v>
      </c>
      <c r="E174" s="1"/>
      <c r="F174" s="1"/>
      <c r="G174" s="1">
        <f t="shared" si="5"/>
        <v>1</v>
      </c>
      <c r="H174" s="42">
        <v>970500</v>
      </c>
      <c r="I174" s="42">
        <f t="shared" si="6"/>
        <v>970500</v>
      </c>
    </row>
    <row r="175" spans="1:9">
      <c r="A175" s="1">
        <v>170</v>
      </c>
      <c r="B175" s="6" t="s">
        <v>197</v>
      </c>
      <c r="C175" s="1">
        <v>1</v>
      </c>
      <c r="D175" s="2" t="s">
        <v>11</v>
      </c>
      <c r="E175" s="1"/>
      <c r="F175" s="1"/>
      <c r="G175" s="1">
        <f t="shared" si="5"/>
        <v>1</v>
      </c>
      <c r="I175" s="42">
        <f t="shared" si="6"/>
        <v>0</v>
      </c>
    </row>
    <row r="176" ht="23.25" customHeight="1" spans="1:9">
      <c r="A176" s="4">
        <v>171</v>
      </c>
      <c r="B176" s="6" t="s">
        <v>198</v>
      </c>
      <c r="C176" s="1">
        <v>60</v>
      </c>
      <c r="D176" s="2" t="s">
        <v>11</v>
      </c>
      <c r="E176" s="1"/>
      <c r="F176" s="1"/>
      <c r="G176" s="1">
        <f t="shared" si="5"/>
        <v>60</v>
      </c>
      <c r="H176" s="42">
        <v>650000</v>
      </c>
      <c r="I176" s="42">
        <f t="shared" si="6"/>
        <v>39000000</v>
      </c>
    </row>
    <row r="177" ht="23.25" customHeight="1" spans="1:9">
      <c r="A177" s="1">
        <v>172</v>
      </c>
      <c r="B177" s="6" t="s">
        <v>199</v>
      </c>
      <c r="C177" s="1">
        <v>0</v>
      </c>
      <c r="D177" s="2" t="s">
        <v>200</v>
      </c>
      <c r="E177" s="1"/>
      <c r="F177" s="1"/>
      <c r="G177" s="1">
        <f t="shared" si="5"/>
        <v>0</v>
      </c>
      <c r="H177" s="42">
        <v>1130000</v>
      </c>
      <c r="I177" s="42">
        <f t="shared" si="6"/>
        <v>0</v>
      </c>
    </row>
    <row r="178" spans="1:9">
      <c r="A178" s="4">
        <v>173</v>
      </c>
      <c r="B178" s="6" t="s">
        <v>201</v>
      </c>
      <c r="C178" s="1">
        <v>9</v>
      </c>
      <c r="D178" s="2" t="s">
        <v>11</v>
      </c>
      <c r="E178" s="1"/>
      <c r="F178" s="1"/>
      <c r="G178" s="1">
        <f t="shared" si="5"/>
        <v>9</v>
      </c>
      <c r="I178" s="42">
        <f t="shared" si="6"/>
        <v>0</v>
      </c>
    </row>
    <row r="179" spans="1:9">
      <c r="A179" s="4">
        <v>174</v>
      </c>
      <c r="B179" s="6" t="s">
        <v>202</v>
      </c>
      <c r="C179" s="1">
        <v>0</v>
      </c>
      <c r="D179" s="2" t="s">
        <v>11</v>
      </c>
      <c r="E179" s="1"/>
      <c r="F179" s="1"/>
      <c r="G179" s="1">
        <f t="shared" si="5"/>
        <v>0</v>
      </c>
      <c r="I179" s="42">
        <f t="shared" si="6"/>
        <v>0</v>
      </c>
    </row>
    <row r="180" spans="1:9">
      <c r="A180" s="4">
        <v>175</v>
      </c>
      <c r="B180" s="6" t="s">
        <v>203</v>
      </c>
      <c r="C180" s="1">
        <v>0</v>
      </c>
      <c r="D180" s="2" t="s">
        <v>17</v>
      </c>
      <c r="E180" s="1"/>
      <c r="F180" s="1"/>
      <c r="G180" s="1">
        <f t="shared" si="5"/>
        <v>0</v>
      </c>
      <c r="I180" s="42">
        <f t="shared" si="6"/>
        <v>0</v>
      </c>
    </row>
    <row r="181" ht="30" spans="1:9">
      <c r="A181" s="4">
        <v>176</v>
      </c>
      <c r="B181" s="7" t="s">
        <v>204</v>
      </c>
      <c r="C181" s="1">
        <v>0</v>
      </c>
      <c r="D181" s="2" t="s">
        <v>205</v>
      </c>
      <c r="E181" s="1"/>
      <c r="F181" s="1"/>
      <c r="G181" s="1">
        <f t="shared" si="5"/>
        <v>0</v>
      </c>
      <c r="H181" s="42">
        <v>1550000</v>
      </c>
      <c r="I181" s="42">
        <f t="shared" si="6"/>
        <v>0</v>
      </c>
    </row>
    <row r="182" ht="23.25" customHeight="1" spans="1:9">
      <c r="A182" s="4">
        <v>177</v>
      </c>
      <c r="B182" s="6" t="s">
        <v>206</v>
      </c>
      <c r="C182" s="1">
        <v>41</v>
      </c>
      <c r="D182" s="2" t="s">
        <v>207</v>
      </c>
      <c r="E182" s="1"/>
      <c r="F182" s="1"/>
      <c r="G182" s="1">
        <f t="shared" si="5"/>
        <v>41</v>
      </c>
      <c r="H182" s="42">
        <v>11950000</v>
      </c>
      <c r="I182" s="42">
        <f t="shared" si="6"/>
        <v>489950000</v>
      </c>
    </row>
    <row r="183" ht="23.25" customHeight="1" spans="1:9">
      <c r="A183" s="1">
        <v>178</v>
      </c>
      <c r="B183" s="7" t="s">
        <v>208</v>
      </c>
      <c r="C183" s="1">
        <v>4</v>
      </c>
      <c r="D183" s="2" t="s">
        <v>17</v>
      </c>
      <c r="E183" s="1"/>
      <c r="F183" s="1"/>
      <c r="G183" s="1">
        <f t="shared" si="5"/>
        <v>4</v>
      </c>
      <c r="H183" s="42">
        <v>64500000</v>
      </c>
      <c r="I183" s="42">
        <f t="shared" si="6"/>
        <v>258000000</v>
      </c>
    </row>
    <row r="184" ht="23.25" customHeight="1" spans="1:9">
      <c r="A184" s="1">
        <v>179</v>
      </c>
      <c r="B184" s="6" t="s">
        <v>209</v>
      </c>
      <c r="C184" s="1">
        <v>0</v>
      </c>
      <c r="D184" s="2" t="s">
        <v>11</v>
      </c>
      <c r="E184" s="1"/>
      <c r="F184" s="1"/>
      <c r="G184" s="1">
        <f t="shared" si="5"/>
        <v>0</v>
      </c>
      <c r="I184" s="42">
        <f t="shared" si="6"/>
        <v>0</v>
      </c>
    </row>
    <row r="185" ht="23.25" customHeight="1" spans="1:9">
      <c r="A185" s="1">
        <v>180</v>
      </c>
      <c r="B185" s="6" t="s">
        <v>210</v>
      </c>
      <c r="C185" s="1">
        <v>8</v>
      </c>
      <c r="D185" s="2" t="s">
        <v>20</v>
      </c>
      <c r="E185" s="1"/>
      <c r="F185" s="1"/>
      <c r="G185" s="1">
        <f t="shared" si="5"/>
        <v>8</v>
      </c>
      <c r="I185" s="42">
        <f t="shared" si="6"/>
        <v>0</v>
      </c>
    </row>
    <row r="186" ht="23.25" customHeight="1" spans="1:11">
      <c r="A186" s="1">
        <v>181</v>
      </c>
      <c r="B186" s="13" t="s">
        <v>211</v>
      </c>
      <c r="C186" s="10">
        <v>0</v>
      </c>
      <c r="D186" s="11" t="s">
        <v>20</v>
      </c>
      <c r="E186" s="1"/>
      <c r="F186" s="1"/>
      <c r="G186" s="1">
        <f t="shared" si="5"/>
        <v>0</v>
      </c>
      <c r="I186" s="42">
        <f t="shared" si="6"/>
        <v>0</v>
      </c>
      <c r="K186" s="40" t="s">
        <v>212</v>
      </c>
    </row>
    <row r="187" ht="23.25" customHeight="1" spans="1:9">
      <c r="A187" s="1">
        <v>182</v>
      </c>
      <c r="B187" s="6" t="s">
        <v>213</v>
      </c>
      <c r="C187" s="1">
        <v>1</v>
      </c>
      <c r="D187" s="2" t="s">
        <v>20</v>
      </c>
      <c r="E187" s="1"/>
      <c r="F187" s="1"/>
      <c r="G187" s="1">
        <f t="shared" ref="G187:G250" si="7">C187+E187-F187</f>
        <v>1</v>
      </c>
      <c r="I187" s="42">
        <f t="shared" si="6"/>
        <v>0</v>
      </c>
    </row>
    <row r="188" ht="23.25" customHeight="1" spans="1:9">
      <c r="A188" s="1">
        <v>183</v>
      </c>
      <c r="B188" s="6" t="s">
        <v>214</v>
      </c>
      <c r="C188" s="1">
        <v>0</v>
      </c>
      <c r="D188" s="2" t="s">
        <v>17</v>
      </c>
      <c r="E188" s="1"/>
      <c r="F188" s="1"/>
      <c r="G188" s="1">
        <f t="shared" si="7"/>
        <v>0</v>
      </c>
      <c r="H188" s="42">
        <v>55000</v>
      </c>
      <c r="I188" s="42">
        <f t="shared" si="6"/>
        <v>0</v>
      </c>
    </row>
    <row r="189" ht="23.25" customHeight="1" spans="1:9">
      <c r="A189" s="1">
        <v>184</v>
      </c>
      <c r="B189" s="13" t="s">
        <v>215</v>
      </c>
      <c r="C189" s="10">
        <v>5</v>
      </c>
      <c r="D189" s="11" t="s">
        <v>11</v>
      </c>
      <c r="E189" s="1"/>
      <c r="F189" s="1"/>
      <c r="G189" s="1">
        <f t="shared" si="7"/>
        <v>5</v>
      </c>
      <c r="H189" s="42">
        <v>900000</v>
      </c>
      <c r="I189" s="42">
        <f t="shared" si="6"/>
        <v>4500000</v>
      </c>
    </row>
    <row r="190" ht="23.25" customHeight="1" spans="1:9">
      <c r="A190" s="1">
        <v>185</v>
      </c>
      <c r="B190" s="6" t="s">
        <v>216</v>
      </c>
      <c r="C190" s="1">
        <v>4</v>
      </c>
      <c r="D190" s="2" t="s">
        <v>11</v>
      </c>
      <c r="E190" s="1"/>
      <c r="F190" s="1"/>
      <c r="G190" s="1">
        <f t="shared" si="7"/>
        <v>4</v>
      </c>
      <c r="I190" s="42">
        <f t="shared" si="6"/>
        <v>0</v>
      </c>
    </row>
    <row r="191" ht="23.25" customHeight="1" spans="1:9">
      <c r="A191" s="1">
        <v>186</v>
      </c>
      <c r="B191" s="6" t="s">
        <v>217</v>
      </c>
      <c r="C191" s="1">
        <v>2</v>
      </c>
      <c r="D191" s="2" t="s">
        <v>20</v>
      </c>
      <c r="E191" s="1"/>
      <c r="F191" s="1"/>
      <c r="G191" s="1">
        <f t="shared" si="7"/>
        <v>2</v>
      </c>
      <c r="I191" s="42">
        <f t="shared" si="6"/>
        <v>0</v>
      </c>
    </row>
    <row r="192" ht="23.25" customHeight="1" spans="1:9">
      <c r="A192" s="1">
        <v>187</v>
      </c>
      <c r="B192" s="6" t="s">
        <v>218</v>
      </c>
      <c r="C192" s="1">
        <v>0</v>
      </c>
      <c r="D192" s="2" t="s">
        <v>17</v>
      </c>
      <c r="E192" s="1"/>
      <c r="F192" s="1"/>
      <c r="G192" s="1">
        <f t="shared" si="7"/>
        <v>0</v>
      </c>
      <c r="I192" s="42">
        <f t="shared" si="6"/>
        <v>0</v>
      </c>
    </row>
    <row r="193" ht="23.25" customHeight="1" spans="1:9">
      <c r="A193" s="1">
        <v>188</v>
      </c>
      <c r="B193" s="7" t="s">
        <v>219</v>
      </c>
      <c r="C193" s="1">
        <v>6</v>
      </c>
      <c r="D193" s="2" t="s">
        <v>11</v>
      </c>
      <c r="E193" s="1"/>
      <c r="F193" s="1"/>
      <c r="G193" s="1">
        <f t="shared" si="7"/>
        <v>6</v>
      </c>
      <c r="I193" s="42">
        <f t="shared" si="6"/>
        <v>0</v>
      </c>
    </row>
    <row r="194" ht="23.25" customHeight="1" spans="1:9">
      <c r="A194" s="1">
        <v>189</v>
      </c>
      <c r="B194" s="6" t="s">
        <v>220</v>
      </c>
      <c r="C194" s="1">
        <v>0</v>
      </c>
      <c r="D194" s="2" t="s">
        <v>17</v>
      </c>
      <c r="E194" s="1"/>
      <c r="F194" s="1"/>
      <c r="G194" s="1">
        <f t="shared" si="7"/>
        <v>0</v>
      </c>
      <c r="I194" s="42">
        <f t="shared" si="6"/>
        <v>0</v>
      </c>
    </row>
    <row r="195" ht="23.25" customHeight="1" spans="1:9">
      <c r="A195" s="1">
        <v>190</v>
      </c>
      <c r="B195" s="6" t="s">
        <v>221</v>
      </c>
      <c r="C195" s="1">
        <v>1</v>
      </c>
      <c r="D195" s="2" t="s">
        <v>11</v>
      </c>
      <c r="E195" s="1"/>
      <c r="F195" s="1"/>
      <c r="G195" s="1">
        <f t="shared" si="7"/>
        <v>1</v>
      </c>
      <c r="H195" s="42">
        <v>13500</v>
      </c>
      <c r="I195" s="42">
        <f t="shared" si="6"/>
        <v>13500</v>
      </c>
    </row>
    <row r="196" ht="23.25" customHeight="1" spans="1:9">
      <c r="A196" s="1">
        <v>191</v>
      </c>
      <c r="B196" s="6" t="s">
        <v>222</v>
      </c>
      <c r="C196" s="1">
        <v>27</v>
      </c>
      <c r="D196" s="2" t="s">
        <v>223</v>
      </c>
      <c r="E196" s="1"/>
      <c r="F196" s="1"/>
      <c r="G196" s="1">
        <f t="shared" si="7"/>
        <v>27</v>
      </c>
      <c r="H196" s="42">
        <v>5000</v>
      </c>
      <c r="I196" s="42">
        <f t="shared" si="6"/>
        <v>135000</v>
      </c>
    </row>
    <row r="197" ht="23.25" customHeight="1" spans="1:9">
      <c r="A197" s="1">
        <v>192</v>
      </c>
      <c r="B197" s="6" t="s">
        <v>224</v>
      </c>
      <c r="C197" s="1">
        <v>1</v>
      </c>
      <c r="D197" s="2" t="s">
        <v>225</v>
      </c>
      <c r="E197" s="1"/>
      <c r="F197" s="1"/>
      <c r="G197" s="1">
        <f t="shared" si="7"/>
        <v>1</v>
      </c>
      <c r="H197" s="42">
        <v>5000</v>
      </c>
      <c r="I197" s="42">
        <f t="shared" si="6"/>
        <v>5000</v>
      </c>
    </row>
    <row r="198" spans="1:9">
      <c r="A198" s="1">
        <v>193</v>
      </c>
      <c r="B198" s="6" t="s">
        <v>226</v>
      </c>
      <c r="C198" s="1">
        <v>0</v>
      </c>
      <c r="D198" s="2" t="s">
        <v>11</v>
      </c>
      <c r="E198" s="1"/>
      <c r="F198" s="1"/>
      <c r="G198" s="1">
        <f t="shared" si="7"/>
        <v>0</v>
      </c>
      <c r="H198" s="42">
        <v>1171172</v>
      </c>
      <c r="I198" s="42">
        <f t="shared" ref="I198:I261" si="8">G198*H198</f>
        <v>0</v>
      </c>
    </row>
    <row r="199" ht="23.25" customHeight="1" spans="1:9">
      <c r="A199" s="1">
        <v>194</v>
      </c>
      <c r="B199" s="6" t="s">
        <v>227</v>
      </c>
      <c r="C199" s="1">
        <v>0</v>
      </c>
      <c r="D199" s="2" t="s">
        <v>11</v>
      </c>
      <c r="E199" s="1"/>
      <c r="F199" s="1"/>
      <c r="G199" s="1">
        <f t="shared" si="7"/>
        <v>0</v>
      </c>
      <c r="H199" s="42">
        <v>6500000</v>
      </c>
      <c r="I199" s="42">
        <f t="shared" si="8"/>
        <v>0</v>
      </c>
    </row>
    <row r="200" ht="23.25" customHeight="1" spans="1:13">
      <c r="A200" s="1">
        <v>195</v>
      </c>
      <c r="B200" s="6" t="s">
        <v>228</v>
      </c>
      <c r="C200" s="1">
        <v>0</v>
      </c>
      <c r="D200" s="2" t="s">
        <v>11</v>
      </c>
      <c r="E200" s="1"/>
      <c r="F200" s="1"/>
      <c r="G200" s="1">
        <f t="shared" si="7"/>
        <v>0</v>
      </c>
      <c r="H200" s="42">
        <v>7550000</v>
      </c>
      <c r="I200" s="42">
        <f t="shared" si="8"/>
        <v>0</v>
      </c>
      <c r="K200" s="23"/>
      <c r="L200" s="23"/>
      <c r="M200" s="23"/>
    </row>
    <row r="201" ht="23.25" customHeight="1" spans="1:13">
      <c r="A201" s="1">
        <v>196</v>
      </c>
      <c r="B201" s="6" t="s">
        <v>229</v>
      </c>
      <c r="C201" s="1">
        <v>0</v>
      </c>
      <c r="D201" s="2" t="s">
        <v>11</v>
      </c>
      <c r="E201" s="1"/>
      <c r="F201" s="1"/>
      <c r="G201" s="1">
        <f t="shared" si="7"/>
        <v>0</v>
      </c>
      <c r="H201" s="42">
        <v>16800000</v>
      </c>
      <c r="I201" s="42">
        <f t="shared" si="8"/>
        <v>0</v>
      </c>
      <c r="K201" s="23"/>
      <c r="L201" s="23"/>
      <c r="M201" s="23"/>
    </row>
    <row r="202" ht="23.25" customHeight="1" spans="1:13">
      <c r="A202" s="1">
        <v>197</v>
      </c>
      <c r="B202" s="7" t="s">
        <v>230</v>
      </c>
      <c r="C202" s="1">
        <v>0</v>
      </c>
      <c r="D202" s="2" t="s">
        <v>92</v>
      </c>
      <c r="E202" s="1"/>
      <c r="F202" s="1"/>
      <c r="G202" s="1">
        <f t="shared" si="7"/>
        <v>0</v>
      </c>
      <c r="H202" s="42">
        <v>9000000</v>
      </c>
      <c r="I202" s="42">
        <f t="shared" si="8"/>
        <v>0</v>
      </c>
      <c r="K202" s="23"/>
      <c r="L202" s="23"/>
      <c r="M202" s="23"/>
    </row>
    <row r="203" ht="23.25" customHeight="1" spans="1:13">
      <c r="A203" s="1">
        <v>198</v>
      </c>
      <c r="B203" s="6" t="s">
        <v>231</v>
      </c>
      <c r="C203" s="1">
        <v>0</v>
      </c>
      <c r="D203" s="2" t="s">
        <v>92</v>
      </c>
      <c r="E203" s="1"/>
      <c r="F203" s="1"/>
      <c r="G203" s="1">
        <f t="shared" si="7"/>
        <v>0</v>
      </c>
      <c r="H203" s="42">
        <v>6250000</v>
      </c>
      <c r="I203" s="42">
        <f t="shared" si="8"/>
        <v>0</v>
      </c>
      <c r="K203" s="23"/>
      <c r="L203" s="23"/>
      <c r="M203" s="23"/>
    </row>
    <row r="204" ht="23.25" customHeight="1" spans="1:13">
      <c r="A204" s="1">
        <v>199</v>
      </c>
      <c r="B204" s="6" t="s">
        <v>232</v>
      </c>
      <c r="C204" s="1">
        <v>0</v>
      </c>
      <c r="D204" s="2" t="s">
        <v>11</v>
      </c>
      <c r="E204" s="1"/>
      <c r="F204" s="1"/>
      <c r="G204" s="1">
        <f t="shared" si="7"/>
        <v>0</v>
      </c>
      <c r="H204" s="42">
        <v>3500000</v>
      </c>
      <c r="I204" s="42">
        <f t="shared" si="8"/>
        <v>0</v>
      </c>
      <c r="K204" s="23"/>
      <c r="L204" s="23"/>
      <c r="M204" s="23"/>
    </row>
    <row r="205" ht="23.25" customHeight="1" spans="1:9">
      <c r="A205" s="1">
        <v>200</v>
      </c>
      <c r="B205" s="7" t="s">
        <v>233</v>
      </c>
      <c r="C205" s="1">
        <v>0</v>
      </c>
      <c r="D205" s="2" t="s">
        <v>11</v>
      </c>
      <c r="E205" s="1"/>
      <c r="F205" s="1"/>
      <c r="G205" s="1">
        <f t="shared" si="7"/>
        <v>0</v>
      </c>
      <c r="I205" s="42">
        <f t="shared" si="8"/>
        <v>0</v>
      </c>
    </row>
    <row r="206" ht="23.25" customHeight="1" spans="1:9">
      <c r="A206" s="1">
        <v>201</v>
      </c>
      <c r="B206" s="6" t="s">
        <v>234</v>
      </c>
      <c r="C206" s="1">
        <v>0</v>
      </c>
      <c r="D206" s="2" t="s">
        <v>11</v>
      </c>
      <c r="E206" s="1"/>
      <c r="F206" s="1"/>
      <c r="G206" s="1">
        <f t="shared" si="7"/>
        <v>0</v>
      </c>
      <c r="I206" s="42">
        <f t="shared" si="8"/>
        <v>0</v>
      </c>
    </row>
    <row r="207" ht="23.25" customHeight="1" spans="1:9">
      <c r="A207" s="1">
        <v>202</v>
      </c>
      <c r="B207" s="6" t="s">
        <v>235</v>
      </c>
      <c r="C207" s="1">
        <v>0</v>
      </c>
      <c r="D207" s="2" t="s">
        <v>11</v>
      </c>
      <c r="E207" s="1"/>
      <c r="F207" s="1"/>
      <c r="G207" s="1">
        <f t="shared" si="7"/>
        <v>0</v>
      </c>
      <c r="I207" s="42">
        <f t="shared" si="8"/>
        <v>0</v>
      </c>
    </row>
    <row r="208" ht="23.25" customHeight="1" spans="1:9">
      <c r="A208" s="1">
        <v>203</v>
      </c>
      <c r="B208" s="6" t="s">
        <v>236</v>
      </c>
      <c r="C208" s="1">
        <v>0</v>
      </c>
      <c r="D208" s="2" t="s">
        <v>11</v>
      </c>
      <c r="E208" s="1"/>
      <c r="F208" s="1"/>
      <c r="G208" s="1">
        <f t="shared" si="7"/>
        <v>0</v>
      </c>
      <c r="I208" s="42">
        <f t="shared" si="8"/>
        <v>0</v>
      </c>
    </row>
    <row r="209" spans="1:9">
      <c r="A209" s="1">
        <v>204</v>
      </c>
      <c r="B209" s="6" t="s">
        <v>237</v>
      </c>
      <c r="C209" s="1">
        <v>0</v>
      </c>
      <c r="D209" s="2" t="s">
        <v>11</v>
      </c>
      <c r="E209" s="1"/>
      <c r="F209" s="1"/>
      <c r="G209" s="1">
        <f t="shared" si="7"/>
        <v>0</v>
      </c>
      <c r="I209" s="42">
        <f t="shared" si="8"/>
        <v>0</v>
      </c>
    </row>
    <row r="210" ht="23.25" customHeight="1" spans="1:9">
      <c r="A210" s="1">
        <v>205</v>
      </c>
      <c r="B210" s="7" t="s">
        <v>238</v>
      </c>
      <c r="C210" s="1">
        <v>0</v>
      </c>
      <c r="D210" s="2" t="s">
        <v>17</v>
      </c>
      <c r="E210" s="1"/>
      <c r="F210" s="1"/>
      <c r="G210" s="1">
        <f t="shared" si="7"/>
        <v>0</v>
      </c>
      <c r="I210" s="42">
        <f t="shared" si="8"/>
        <v>0</v>
      </c>
    </row>
    <row r="211" ht="23.25" customHeight="1" spans="1:9">
      <c r="A211" s="1">
        <v>206</v>
      </c>
      <c r="B211" s="6" t="s">
        <v>239</v>
      </c>
      <c r="C211" s="1">
        <v>2</v>
      </c>
      <c r="D211" s="2" t="s">
        <v>11</v>
      </c>
      <c r="E211" s="1"/>
      <c r="F211" s="1"/>
      <c r="G211" s="1">
        <f t="shared" si="7"/>
        <v>2</v>
      </c>
      <c r="I211" s="42">
        <f t="shared" si="8"/>
        <v>0</v>
      </c>
    </row>
    <row r="212" ht="23.25" customHeight="1" spans="1:9">
      <c r="A212" s="1">
        <v>207</v>
      </c>
      <c r="B212" s="6" t="s">
        <v>240</v>
      </c>
      <c r="C212" s="1">
        <v>2</v>
      </c>
      <c r="D212" s="2" t="s">
        <v>29</v>
      </c>
      <c r="E212" s="1"/>
      <c r="F212" s="1"/>
      <c r="G212" s="1">
        <f t="shared" si="7"/>
        <v>2</v>
      </c>
      <c r="I212" s="42">
        <f t="shared" si="8"/>
        <v>0</v>
      </c>
    </row>
    <row r="213" ht="23.25" customHeight="1" spans="1:9">
      <c r="A213" s="1">
        <v>208</v>
      </c>
      <c r="B213" s="6" t="s">
        <v>241</v>
      </c>
      <c r="C213" s="1">
        <v>7</v>
      </c>
      <c r="D213" s="2" t="s">
        <v>11</v>
      </c>
      <c r="E213" s="1"/>
      <c r="F213" s="1"/>
      <c r="G213" s="1">
        <f t="shared" si="7"/>
        <v>7</v>
      </c>
      <c r="I213" s="42">
        <f t="shared" si="8"/>
        <v>0</v>
      </c>
    </row>
    <row r="214" ht="23.25" customHeight="1" spans="1:9">
      <c r="A214" s="1">
        <v>209</v>
      </c>
      <c r="B214" s="6" t="s">
        <v>242</v>
      </c>
      <c r="C214" s="1">
        <v>0</v>
      </c>
      <c r="D214" s="2" t="s">
        <v>243</v>
      </c>
      <c r="E214" s="1"/>
      <c r="F214" s="1"/>
      <c r="G214" s="1">
        <f t="shared" si="7"/>
        <v>0</v>
      </c>
      <c r="I214" s="42">
        <f t="shared" si="8"/>
        <v>0</v>
      </c>
    </row>
    <row r="215" ht="23.25" customHeight="1" spans="1:9">
      <c r="A215" s="1">
        <v>210</v>
      </c>
      <c r="B215" s="6" t="s">
        <v>244</v>
      </c>
      <c r="C215" s="1">
        <v>0</v>
      </c>
      <c r="D215" s="2"/>
      <c r="E215" s="1"/>
      <c r="F215" s="1"/>
      <c r="G215" s="1">
        <f t="shared" si="7"/>
        <v>0</v>
      </c>
      <c r="I215" s="42">
        <f t="shared" si="8"/>
        <v>0</v>
      </c>
    </row>
    <row r="216" ht="23.25" customHeight="1" spans="1:9">
      <c r="A216" s="1">
        <v>211</v>
      </c>
      <c r="B216" s="6" t="s">
        <v>245</v>
      </c>
      <c r="C216" s="1">
        <v>0</v>
      </c>
      <c r="D216" s="2" t="s">
        <v>17</v>
      </c>
      <c r="E216" s="1"/>
      <c r="F216" s="1"/>
      <c r="G216" s="1">
        <f t="shared" si="7"/>
        <v>0</v>
      </c>
      <c r="I216" s="42">
        <f t="shared" si="8"/>
        <v>0</v>
      </c>
    </row>
    <row r="217" ht="23.25" customHeight="1" spans="1:9">
      <c r="A217" s="1">
        <v>212</v>
      </c>
      <c r="B217" s="9" t="s">
        <v>246</v>
      </c>
      <c r="C217" s="10">
        <v>0</v>
      </c>
      <c r="D217" s="11" t="s">
        <v>17</v>
      </c>
      <c r="E217" s="1"/>
      <c r="F217" s="1"/>
      <c r="G217" s="1">
        <f t="shared" si="7"/>
        <v>0</v>
      </c>
      <c r="I217" s="42">
        <f t="shared" si="8"/>
        <v>0</v>
      </c>
    </row>
    <row r="218" ht="23.25" customHeight="1" spans="1:9">
      <c r="A218" s="1">
        <v>213</v>
      </c>
      <c r="B218" s="7" t="s">
        <v>247</v>
      </c>
      <c r="C218" s="1">
        <v>0</v>
      </c>
      <c r="D218" s="2" t="s">
        <v>20</v>
      </c>
      <c r="E218" s="1"/>
      <c r="F218" s="1"/>
      <c r="G218" s="1">
        <f t="shared" si="7"/>
        <v>0</v>
      </c>
      <c r="I218" s="42">
        <f t="shared" si="8"/>
        <v>0</v>
      </c>
    </row>
    <row r="219" ht="23.25" customHeight="1" spans="1:9">
      <c r="A219" s="1">
        <v>214</v>
      </c>
      <c r="B219" s="6" t="s">
        <v>248</v>
      </c>
      <c r="C219" s="1">
        <v>1</v>
      </c>
      <c r="D219" s="2" t="s">
        <v>11</v>
      </c>
      <c r="E219" s="1"/>
      <c r="F219" s="1"/>
      <c r="G219" s="1">
        <f t="shared" si="7"/>
        <v>1</v>
      </c>
      <c r="I219" s="42">
        <f t="shared" si="8"/>
        <v>0</v>
      </c>
    </row>
    <row r="220" ht="23.25" customHeight="1" spans="1:9">
      <c r="A220" s="1">
        <v>215</v>
      </c>
      <c r="B220" s="6" t="s">
        <v>249</v>
      </c>
      <c r="C220" s="1">
        <v>2</v>
      </c>
      <c r="D220" s="2" t="s">
        <v>29</v>
      </c>
      <c r="E220" s="1"/>
      <c r="F220" s="1"/>
      <c r="G220" s="1">
        <f t="shared" si="7"/>
        <v>2</v>
      </c>
      <c r="I220" s="42">
        <f t="shared" si="8"/>
        <v>0</v>
      </c>
    </row>
    <row r="221" ht="23.25" customHeight="1" spans="1:9">
      <c r="A221" s="1">
        <v>216</v>
      </c>
      <c r="B221" s="19" t="s">
        <v>250</v>
      </c>
      <c r="C221" s="1">
        <v>0</v>
      </c>
      <c r="D221" s="2" t="s">
        <v>11</v>
      </c>
      <c r="E221" s="1"/>
      <c r="F221" s="1"/>
      <c r="G221" s="1">
        <f t="shared" si="7"/>
        <v>0</v>
      </c>
      <c r="H221" s="42">
        <v>7800000</v>
      </c>
      <c r="I221" s="42">
        <f t="shared" si="8"/>
        <v>0</v>
      </c>
    </row>
    <row r="222" spans="1:9">
      <c r="A222" s="1">
        <v>217</v>
      </c>
      <c r="B222" s="6" t="s">
        <v>251</v>
      </c>
      <c r="C222" s="1">
        <v>0</v>
      </c>
      <c r="D222" s="2" t="s">
        <v>11</v>
      </c>
      <c r="E222" s="1"/>
      <c r="F222" s="1"/>
      <c r="G222" s="1">
        <f t="shared" si="7"/>
        <v>0</v>
      </c>
      <c r="H222" s="42">
        <v>2415000</v>
      </c>
      <c r="I222" s="42">
        <f t="shared" si="8"/>
        <v>0</v>
      </c>
    </row>
    <row r="223" spans="1:9">
      <c r="A223" s="1">
        <v>218</v>
      </c>
      <c r="B223" s="6" t="s">
        <v>252</v>
      </c>
      <c r="C223" s="1">
        <v>0</v>
      </c>
      <c r="D223" s="2" t="s">
        <v>11</v>
      </c>
      <c r="E223" s="1"/>
      <c r="F223" s="1"/>
      <c r="G223" s="1">
        <f t="shared" si="7"/>
        <v>0</v>
      </c>
      <c r="H223" s="42">
        <v>900000</v>
      </c>
      <c r="I223" s="42">
        <f t="shared" si="8"/>
        <v>0</v>
      </c>
    </row>
    <row r="224" ht="23.25" customHeight="1" spans="1:9">
      <c r="A224" s="1">
        <v>219</v>
      </c>
      <c r="B224" s="6" t="s">
        <v>253</v>
      </c>
      <c r="C224" s="1">
        <v>0</v>
      </c>
      <c r="D224" s="2" t="s">
        <v>17</v>
      </c>
      <c r="E224" s="1"/>
      <c r="F224" s="1"/>
      <c r="G224" s="1">
        <f t="shared" si="7"/>
        <v>0</v>
      </c>
      <c r="H224" s="42">
        <v>60325</v>
      </c>
      <c r="I224" s="42">
        <f t="shared" si="8"/>
        <v>0</v>
      </c>
    </row>
    <row r="225" ht="23.25" customHeight="1" spans="1:9">
      <c r="A225" s="1">
        <v>220</v>
      </c>
      <c r="B225" s="6" t="s">
        <v>254</v>
      </c>
      <c r="C225" s="1">
        <v>0</v>
      </c>
      <c r="D225" s="2" t="s">
        <v>92</v>
      </c>
      <c r="E225" s="1"/>
      <c r="F225" s="1"/>
      <c r="G225" s="1">
        <f t="shared" si="7"/>
        <v>0</v>
      </c>
      <c r="H225" s="42">
        <v>1050000</v>
      </c>
      <c r="I225" s="42">
        <f t="shared" si="8"/>
        <v>0</v>
      </c>
    </row>
    <row r="226" ht="23.25" customHeight="1" spans="1:9">
      <c r="A226" s="1">
        <v>221</v>
      </c>
      <c r="B226" s="6" t="s">
        <v>255</v>
      </c>
      <c r="C226" s="1">
        <v>0</v>
      </c>
      <c r="D226" s="2" t="s">
        <v>11</v>
      </c>
      <c r="E226" s="1"/>
      <c r="F226" s="1"/>
      <c r="G226" s="1">
        <f t="shared" si="7"/>
        <v>0</v>
      </c>
      <c r="H226" s="42">
        <v>15000</v>
      </c>
      <c r="I226" s="42">
        <f t="shared" si="8"/>
        <v>0</v>
      </c>
    </row>
    <row r="227" spans="1:9">
      <c r="A227" s="1">
        <v>222</v>
      </c>
      <c r="B227" s="6" t="s">
        <v>256</v>
      </c>
      <c r="C227" s="1">
        <v>0</v>
      </c>
      <c r="D227" s="2" t="s">
        <v>17</v>
      </c>
      <c r="E227" s="1"/>
      <c r="F227" s="1"/>
      <c r="G227" s="1">
        <f t="shared" si="7"/>
        <v>0</v>
      </c>
      <c r="H227" s="42">
        <v>5000</v>
      </c>
      <c r="I227" s="42">
        <f t="shared" si="8"/>
        <v>0</v>
      </c>
    </row>
    <row r="228" ht="30" spans="1:9">
      <c r="A228" s="1">
        <v>223</v>
      </c>
      <c r="B228" s="7" t="s">
        <v>257</v>
      </c>
      <c r="C228" s="1">
        <v>3</v>
      </c>
      <c r="D228" s="2" t="s">
        <v>20</v>
      </c>
      <c r="E228" s="1"/>
      <c r="F228" s="1"/>
      <c r="G228" s="1">
        <f t="shared" si="7"/>
        <v>3</v>
      </c>
      <c r="H228" s="42">
        <v>310000</v>
      </c>
      <c r="I228" s="42">
        <f t="shared" si="8"/>
        <v>930000</v>
      </c>
    </row>
    <row r="229" ht="30" spans="1:9">
      <c r="A229" s="1">
        <v>224</v>
      </c>
      <c r="B229" s="9" t="s">
        <v>258</v>
      </c>
      <c r="C229" s="10">
        <v>0</v>
      </c>
      <c r="D229" s="11" t="s">
        <v>11</v>
      </c>
      <c r="E229" s="1"/>
      <c r="F229" s="1"/>
      <c r="G229" s="1">
        <f t="shared" si="7"/>
        <v>0</v>
      </c>
      <c r="H229" s="42">
        <v>140000</v>
      </c>
      <c r="I229" s="42">
        <f t="shared" si="8"/>
        <v>0</v>
      </c>
    </row>
    <row r="230" ht="23.25" customHeight="1" spans="1:9">
      <c r="A230" s="1">
        <v>225</v>
      </c>
      <c r="B230" s="7" t="s">
        <v>259</v>
      </c>
      <c r="C230" s="1">
        <v>1</v>
      </c>
      <c r="D230" s="2" t="s">
        <v>29</v>
      </c>
      <c r="E230" s="1"/>
      <c r="F230" s="1"/>
      <c r="G230" s="1">
        <f t="shared" si="7"/>
        <v>1</v>
      </c>
      <c r="H230" s="42">
        <v>135000</v>
      </c>
      <c r="I230" s="42">
        <f t="shared" si="8"/>
        <v>135000</v>
      </c>
    </row>
    <row r="231" spans="1:9">
      <c r="A231" s="1">
        <v>226</v>
      </c>
      <c r="B231" s="6" t="s">
        <v>260</v>
      </c>
      <c r="C231" s="1">
        <v>0</v>
      </c>
      <c r="D231" s="2" t="s">
        <v>11</v>
      </c>
      <c r="E231" s="1"/>
      <c r="F231" s="1"/>
      <c r="G231" s="1">
        <f t="shared" si="7"/>
        <v>0</v>
      </c>
      <c r="H231" s="42">
        <v>90000</v>
      </c>
      <c r="I231" s="42">
        <f t="shared" si="8"/>
        <v>0</v>
      </c>
    </row>
    <row r="232" spans="1:9">
      <c r="A232" s="1">
        <v>227</v>
      </c>
      <c r="B232" s="6" t="s">
        <v>261</v>
      </c>
      <c r="C232" s="1">
        <v>0</v>
      </c>
      <c r="D232" s="2" t="s">
        <v>11</v>
      </c>
      <c r="E232" s="1"/>
      <c r="F232" s="1"/>
      <c r="G232" s="1">
        <f t="shared" si="7"/>
        <v>0</v>
      </c>
      <c r="H232" s="42">
        <v>90000</v>
      </c>
      <c r="I232" s="42">
        <f t="shared" si="8"/>
        <v>0</v>
      </c>
    </row>
    <row r="233" ht="23.25" customHeight="1" spans="1:9">
      <c r="A233" s="1">
        <v>228</v>
      </c>
      <c r="B233" s="6" t="s">
        <v>262</v>
      </c>
      <c r="C233" s="1">
        <v>0</v>
      </c>
      <c r="D233" s="2" t="s">
        <v>263</v>
      </c>
      <c r="E233" s="1"/>
      <c r="F233" s="1"/>
      <c r="G233" s="1">
        <f t="shared" si="7"/>
        <v>0</v>
      </c>
      <c r="H233" s="42">
        <v>333500</v>
      </c>
      <c r="I233" s="42">
        <f t="shared" si="8"/>
        <v>0</v>
      </c>
    </row>
    <row r="234" spans="1:9">
      <c r="A234" s="1">
        <v>229</v>
      </c>
      <c r="B234" s="6" t="s">
        <v>264</v>
      </c>
      <c r="C234" s="1">
        <v>2</v>
      </c>
      <c r="D234" s="2" t="s">
        <v>20</v>
      </c>
      <c r="E234" s="1"/>
      <c r="F234" s="1"/>
      <c r="G234" s="1">
        <f t="shared" si="7"/>
        <v>2</v>
      </c>
      <c r="H234" s="42">
        <v>130500</v>
      </c>
      <c r="I234" s="42">
        <f t="shared" si="8"/>
        <v>261000</v>
      </c>
    </row>
    <row r="235" spans="1:9">
      <c r="A235" s="1">
        <v>230</v>
      </c>
      <c r="B235" s="13" t="s">
        <v>265</v>
      </c>
      <c r="C235" s="10">
        <v>1</v>
      </c>
      <c r="D235" s="11" t="s">
        <v>17</v>
      </c>
      <c r="E235" s="1"/>
      <c r="F235" s="1"/>
      <c r="G235" s="1">
        <f t="shared" si="7"/>
        <v>1</v>
      </c>
      <c r="H235" s="42">
        <v>587250</v>
      </c>
      <c r="I235" s="42">
        <f t="shared" si="8"/>
        <v>587250</v>
      </c>
    </row>
    <row r="236" ht="30" spans="1:9">
      <c r="A236" s="1">
        <v>231</v>
      </c>
      <c r="B236" s="7" t="s">
        <v>266</v>
      </c>
      <c r="C236" s="1">
        <v>68</v>
      </c>
      <c r="D236" s="2" t="s">
        <v>92</v>
      </c>
      <c r="E236" s="1"/>
      <c r="F236" s="1"/>
      <c r="G236" s="1">
        <f t="shared" si="7"/>
        <v>68</v>
      </c>
      <c r="H236" s="42">
        <v>413250</v>
      </c>
      <c r="I236" s="42">
        <f t="shared" si="8"/>
        <v>28101000</v>
      </c>
    </row>
    <row r="237" ht="23.25" customHeight="1" spans="1:9">
      <c r="A237" s="1">
        <v>232</v>
      </c>
      <c r="B237" s="7" t="s">
        <v>267</v>
      </c>
      <c r="C237" s="1">
        <v>46</v>
      </c>
      <c r="D237" s="2" t="s">
        <v>92</v>
      </c>
      <c r="E237" s="1"/>
      <c r="F237" s="1"/>
      <c r="G237" s="1">
        <f t="shared" si="7"/>
        <v>46</v>
      </c>
      <c r="H237" s="42">
        <v>3875000</v>
      </c>
      <c r="I237" s="42">
        <f t="shared" si="8"/>
        <v>178250000</v>
      </c>
    </row>
    <row r="238" ht="30" spans="1:13">
      <c r="A238" s="1">
        <v>233</v>
      </c>
      <c r="B238" s="7" t="s">
        <v>268</v>
      </c>
      <c r="C238" s="1">
        <v>65</v>
      </c>
      <c r="D238" s="2" t="s">
        <v>92</v>
      </c>
      <c r="E238" s="1"/>
      <c r="F238" s="1"/>
      <c r="G238" s="1">
        <f t="shared" si="7"/>
        <v>65</v>
      </c>
      <c r="H238" s="42">
        <v>1155500</v>
      </c>
      <c r="I238" s="42">
        <f t="shared" si="8"/>
        <v>75107500</v>
      </c>
      <c r="J238" s="51"/>
      <c r="K238" s="23"/>
      <c r="L238" s="23"/>
      <c r="M238" s="23"/>
    </row>
    <row r="239" ht="30" spans="1:13">
      <c r="A239" s="1">
        <v>234</v>
      </c>
      <c r="B239" s="7" t="s">
        <v>269</v>
      </c>
      <c r="C239" s="1">
        <v>93</v>
      </c>
      <c r="D239" s="2" t="s">
        <v>92</v>
      </c>
      <c r="E239" s="1"/>
      <c r="F239" s="1">
        <v>2</v>
      </c>
      <c r="G239" s="1">
        <f t="shared" si="7"/>
        <v>91</v>
      </c>
      <c r="H239" s="42">
        <v>2616000</v>
      </c>
      <c r="I239" s="42">
        <f t="shared" si="8"/>
        <v>238056000</v>
      </c>
      <c r="J239" s="52"/>
      <c r="K239" s="23"/>
      <c r="L239" s="23"/>
      <c r="M239" s="23"/>
    </row>
    <row r="240" ht="30" spans="1:13">
      <c r="A240" s="1">
        <v>235</v>
      </c>
      <c r="B240" s="7" t="s">
        <v>270</v>
      </c>
      <c r="C240" s="1">
        <v>91</v>
      </c>
      <c r="D240" s="2" t="s">
        <v>92</v>
      </c>
      <c r="E240" s="1"/>
      <c r="F240" s="1"/>
      <c r="G240" s="1">
        <f t="shared" si="7"/>
        <v>91</v>
      </c>
      <c r="H240" s="42">
        <v>2529000</v>
      </c>
      <c r="I240" s="42">
        <f t="shared" si="8"/>
        <v>230139000</v>
      </c>
      <c r="J240" s="51"/>
      <c r="K240" s="23"/>
      <c r="L240" s="23"/>
      <c r="M240" s="23"/>
    </row>
    <row r="241" ht="30" spans="1:13">
      <c r="A241" s="1">
        <v>236</v>
      </c>
      <c r="B241" s="7" t="s">
        <v>271</v>
      </c>
      <c r="C241" s="1">
        <v>11</v>
      </c>
      <c r="D241" s="2" t="s">
        <v>92</v>
      </c>
      <c r="E241" s="1"/>
      <c r="F241" s="20"/>
      <c r="G241" s="1">
        <f t="shared" si="7"/>
        <v>11</v>
      </c>
      <c r="H241" s="42">
        <v>1109500</v>
      </c>
      <c r="I241" s="42">
        <f t="shared" si="8"/>
        <v>12204500</v>
      </c>
      <c r="J241" s="52"/>
      <c r="K241" s="23"/>
      <c r="L241" s="23"/>
      <c r="M241" s="23"/>
    </row>
    <row r="242" ht="30" spans="1:13">
      <c r="A242" s="1">
        <v>237</v>
      </c>
      <c r="B242" s="7" t="s">
        <v>272</v>
      </c>
      <c r="C242" s="1">
        <v>84</v>
      </c>
      <c r="D242" s="2" t="s">
        <v>92</v>
      </c>
      <c r="E242" s="1"/>
      <c r="F242" s="1">
        <v>2</v>
      </c>
      <c r="G242" s="1">
        <f t="shared" si="7"/>
        <v>82</v>
      </c>
      <c r="H242" s="42">
        <v>2768000</v>
      </c>
      <c r="I242" s="42">
        <f t="shared" si="8"/>
        <v>226976000</v>
      </c>
      <c r="J242" s="51"/>
      <c r="K242" s="23"/>
      <c r="L242" s="23"/>
      <c r="M242" s="23"/>
    </row>
    <row r="243" ht="30" spans="1:13">
      <c r="A243" s="1">
        <v>238</v>
      </c>
      <c r="B243" s="7" t="s">
        <v>273</v>
      </c>
      <c r="C243" s="1">
        <v>0</v>
      </c>
      <c r="D243" s="2" t="s">
        <v>92</v>
      </c>
      <c r="E243" s="1"/>
      <c r="F243" s="1"/>
      <c r="G243" s="1">
        <f t="shared" si="7"/>
        <v>0</v>
      </c>
      <c r="H243" s="42">
        <v>1241500</v>
      </c>
      <c r="I243" s="42">
        <f t="shared" si="8"/>
        <v>0</v>
      </c>
      <c r="J243" s="51"/>
      <c r="K243" s="23"/>
      <c r="L243" s="23"/>
      <c r="M243" s="23"/>
    </row>
    <row r="244" ht="30" spans="1:13">
      <c r="A244" s="1">
        <v>239</v>
      </c>
      <c r="B244" s="7" t="s">
        <v>274</v>
      </c>
      <c r="C244" s="1">
        <v>3</v>
      </c>
      <c r="D244" s="2" t="s">
        <v>92</v>
      </c>
      <c r="E244" s="1"/>
      <c r="F244" s="1"/>
      <c r="G244" s="1">
        <f t="shared" si="7"/>
        <v>3</v>
      </c>
      <c r="H244" s="42">
        <v>2933500</v>
      </c>
      <c r="I244" s="42">
        <f t="shared" si="8"/>
        <v>8800500</v>
      </c>
      <c r="J244" s="51"/>
      <c r="K244" s="23"/>
      <c r="L244" s="23"/>
      <c r="M244" s="23"/>
    </row>
    <row r="245" spans="1:13">
      <c r="A245" s="1">
        <v>240</v>
      </c>
      <c r="B245" s="6" t="s">
        <v>275</v>
      </c>
      <c r="C245" s="1">
        <v>0</v>
      </c>
      <c r="D245" s="2" t="s">
        <v>92</v>
      </c>
      <c r="E245" s="1"/>
      <c r="F245" s="1"/>
      <c r="G245" s="1">
        <f t="shared" si="7"/>
        <v>0</v>
      </c>
      <c r="H245" s="42">
        <v>130000</v>
      </c>
      <c r="I245" s="42">
        <f t="shared" si="8"/>
        <v>0</v>
      </c>
      <c r="J245" s="46" t="s">
        <v>276</v>
      </c>
      <c r="K245" s="23"/>
      <c r="L245" s="23"/>
      <c r="M245" s="23"/>
    </row>
    <row r="246" spans="1:10">
      <c r="A246" s="1">
        <v>241</v>
      </c>
      <c r="B246" s="6" t="s">
        <v>277</v>
      </c>
      <c r="C246" s="1">
        <v>0</v>
      </c>
      <c r="D246" s="2" t="s">
        <v>92</v>
      </c>
      <c r="E246" s="1"/>
      <c r="F246" s="1"/>
      <c r="G246" s="1">
        <f t="shared" si="7"/>
        <v>0</v>
      </c>
      <c r="H246" s="42">
        <v>13000</v>
      </c>
      <c r="I246" s="42">
        <f t="shared" si="8"/>
        <v>0</v>
      </c>
      <c r="J246" s="23" t="s">
        <v>276</v>
      </c>
    </row>
    <row r="247" ht="30" spans="1:9">
      <c r="A247" s="1">
        <v>242</v>
      </c>
      <c r="B247" s="7" t="s">
        <v>278</v>
      </c>
      <c r="C247" s="1">
        <v>0</v>
      </c>
      <c r="D247" s="2" t="s">
        <v>92</v>
      </c>
      <c r="E247" s="1"/>
      <c r="F247" s="1"/>
      <c r="G247" s="1">
        <f t="shared" si="7"/>
        <v>0</v>
      </c>
      <c r="H247" s="42">
        <v>16000</v>
      </c>
      <c r="I247" s="42">
        <f t="shared" si="8"/>
        <v>0</v>
      </c>
    </row>
    <row r="248" ht="23.25" customHeight="1" spans="1:9">
      <c r="A248" s="1">
        <v>243</v>
      </c>
      <c r="B248" s="6" t="s">
        <v>279</v>
      </c>
      <c r="C248" s="1">
        <v>2</v>
      </c>
      <c r="D248" s="2" t="s">
        <v>11</v>
      </c>
      <c r="E248" s="1"/>
      <c r="F248" s="1"/>
      <c r="G248" s="1">
        <f t="shared" si="7"/>
        <v>2</v>
      </c>
      <c r="H248" s="42">
        <v>13500</v>
      </c>
      <c r="I248" s="42">
        <f t="shared" si="8"/>
        <v>27000</v>
      </c>
    </row>
    <row r="249" ht="23.25" customHeight="1" spans="1:9">
      <c r="A249" s="1">
        <v>244</v>
      </c>
      <c r="B249" s="7" t="s">
        <v>280</v>
      </c>
      <c r="C249" s="1">
        <v>2</v>
      </c>
      <c r="D249" s="2" t="s">
        <v>17</v>
      </c>
      <c r="E249" s="1"/>
      <c r="F249" s="1"/>
      <c r="G249" s="1">
        <f t="shared" si="7"/>
        <v>2</v>
      </c>
      <c r="H249" s="42">
        <v>75000</v>
      </c>
      <c r="I249" s="42">
        <f t="shared" si="8"/>
        <v>150000</v>
      </c>
    </row>
    <row r="250" ht="23.25" customHeight="1" spans="1:9">
      <c r="A250" s="1">
        <v>245</v>
      </c>
      <c r="B250" s="7" t="s">
        <v>281</v>
      </c>
      <c r="C250" s="1">
        <v>2</v>
      </c>
      <c r="D250" s="2" t="s">
        <v>11</v>
      </c>
      <c r="E250" s="1"/>
      <c r="F250" s="1"/>
      <c r="G250" s="1">
        <f t="shared" si="7"/>
        <v>2</v>
      </c>
      <c r="H250" s="42">
        <v>350000</v>
      </c>
      <c r="I250" s="42">
        <f t="shared" si="8"/>
        <v>700000</v>
      </c>
    </row>
    <row r="251" spans="1:9">
      <c r="A251" s="1">
        <v>246</v>
      </c>
      <c r="B251" s="6" t="s">
        <v>282</v>
      </c>
      <c r="C251" s="1">
        <v>0</v>
      </c>
      <c r="D251" s="2" t="s">
        <v>17</v>
      </c>
      <c r="E251" s="1"/>
      <c r="F251" s="1"/>
      <c r="G251" s="1">
        <f t="shared" ref="G251:G359" si="9">C251+E251-F251</f>
        <v>0</v>
      </c>
      <c r="H251" s="42">
        <v>200000</v>
      </c>
      <c r="I251" s="42">
        <f t="shared" si="8"/>
        <v>0</v>
      </c>
    </row>
    <row r="252" ht="23.25" customHeight="1" spans="1:9">
      <c r="A252" s="1">
        <v>247</v>
      </c>
      <c r="B252" s="7" t="s">
        <v>283</v>
      </c>
      <c r="C252" s="1">
        <v>0</v>
      </c>
      <c r="D252" s="2" t="s">
        <v>11</v>
      </c>
      <c r="E252" s="1"/>
      <c r="F252" s="1"/>
      <c r="G252" s="1">
        <f t="shared" si="9"/>
        <v>0</v>
      </c>
      <c r="H252" s="42">
        <v>66000</v>
      </c>
      <c r="I252" s="42">
        <f t="shared" si="8"/>
        <v>0</v>
      </c>
    </row>
    <row r="253" ht="23.25" customHeight="1" spans="1:9">
      <c r="A253" s="1">
        <v>248</v>
      </c>
      <c r="B253" s="7" t="s">
        <v>284</v>
      </c>
      <c r="C253" s="1">
        <v>0</v>
      </c>
      <c r="D253" s="2" t="s">
        <v>17</v>
      </c>
      <c r="E253" s="1"/>
      <c r="F253" s="1"/>
      <c r="G253" s="1">
        <f t="shared" si="9"/>
        <v>0</v>
      </c>
      <c r="H253" s="42">
        <v>47000</v>
      </c>
      <c r="I253" s="42">
        <f t="shared" si="8"/>
        <v>0</v>
      </c>
    </row>
    <row r="254" ht="23.25" customHeight="1" spans="1:9">
      <c r="A254" s="1">
        <v>249</v>
      </c>
      <c r="B254" s="7" t="s">
        <v>285</v>
      </c>
      <c r="C254" s="1">
        <v>0</v>
      </c>
      <c r="D254" s="2" t="s">
        <v>17</v>
      </c>
      <c r="E254" s="1"/>
      <c r="F254" s="1"/>
      <c r="G254" s="1">
        <f t="shared" si="9"/>
        <v>0</v>
      </c>
      <c r="H254" s="42">
        <v>63063</v>
      </c>
      <c r="I254" s="42">
        <f t="shared" si="8"/>
        <v>0</v>
      </c>
    </row>
    <row r="255" spans="1:9">
      <c r="A255" s="1">
        <v>250</v>
      </c>
      <c r="B255" s="13" t="s">
        <v>286</v>
      </c>
      <c r="C255" s="10">
        <v>0</v>
      </c>
      <c r="D255" s="11" t="s">
        <v>17</v>
      </c>
      <c r="E255" s="1"/>
      <c r="F255" s="1"/>
      <c r="G255" s="1">
        <f t="shared" si="9"/>
        <v>0</v>
      </c>
      <c r="H255" s="42">
        <v>850000</v>
      </c>
      <c r="I255" s="42">
        <f t="shared" si="8"/>
        <v>0</v>
      </c>
    </row>
    <row r="256" ht="23.25" customHeight="1" spans="1:9">
      <c r="A256" s="1">
        <v>251</v>
      </c>
      <c r="B256" s="13" t="s">
        <v>287</v>
      </c>
      <c r="C256" s="10">
        <v>0</v>
      </c>
      <c r="D256" s="11" t="s">
        <v>17</v>
      </c>
      <c r="E256" s="1"/>
      <c r="F256" s="1"/>
      <c r="G256" s="1">
        <f t="shared" si="9"/>
        <v>0</v>
      </c>
      <c r="H256" s="42">
        <v>650000</v>
      </c>
      <c r="I256" s="42">
        <f t="shared" si="8"/>
        <v>0</v>
      </c>
    </row>
    <row r="257" ht="23.25" customHeight="1" spans="1:9">
      <c r="A257" s="1">
        <v>252</v>
      </c>
      <c r="B257" s="6" t="s">
        <v>288</v>
      </c>
      <c r="C257" s="1">
        <v>25</v>
      </c>
      <c r="D257" s="2" t="s">
        <v>11</v>
      </c>
      <c r="E257" s="1"/>
      <c r="F257" s="1"/>
      <c r="G257" s="1">
        <f t="shared" si="9"/>
        <v>25</v>
      </c>
      <c r="H257" s="42">
        <v>550000</v>
      </c>
      <c r="I257" s="42">
        <f t="shared" si="8"/>
        <v>13750000</v>
      </c>
    </row>
    <row r="258" ht="23.25" customHeight="1" spans="1:9">
      <c r="A258" s="1">
        <v>253</v>
      </c>
      <c r="B258" s="6" t="s">
        <v>289</v>
      </c>
      <c r="C258" s="1">
        <v>38</v>
      </c>
      <c r="D258" s="2" t="s">
        <v>11</v>
      </c>
      <c r="E258" s="1"/>
      <c r="F258" s="1"/>
      <c r="G258" s="1">
        <f t="shared" si="9"/>
        <v>38</v>
      </c>
      <c r="H258" s="42">
        <v>8900000</v>
      </c>
      <c r="I258" s="42">
        <f t="shared" si="8"/>
        <v>338200000</v>
      </c>
    </row>
    <row r="259" ht="23.25" customHeight="1" spans="1:9">
      <c r="A259" s="1">
        <v>254</v>
      </c>
      <c r="B259" s="6" t="s">
        <v>290</v>
      </c>
      <c r="C259" s="1">
        <v>4</v>
      </c>
      <c r="D259" s="2" t="s">
        <v>11</v>
      </c>
      <c r="E259" s="1"/>
      <c r="F259" s="1"/>
      <c r="G259" s="1">
        <f t="shared" si="9"/>
        <v>4</v>
      </c>
      <c r="H259" s="42">
        <v>8900000</v>
      </c>
      <c r="I259" s="42">
        <f t="shared" si="8"/>
        <v>35600000</v>
      </c>
    </row>
    <row r="260" ht="23.25" customHeight="1" spans="1:9">
      <c r="A260" s="1">
        <v>255</v>
      </c>
      <c r="B260" s="6" t="s">
        <v>291</v>
      </c>
      <c r="C260" s="1">
        <v>0</v>
      </c>
      <c r="D260" s="2" t="s">
        <v>29</v>
      </c>
      <c r="E260" s="1"/>
      <c r="F260" s="1"/>
      <c r="G260" s="1">
        <f t="shared" si="9"/>
        <v>0</v>
      </c>
      <c r="H260" s="42">
        <v>1650000</v>
      </c>
      <c r="I260" s="42">
        <f t="shared" si="8"/>
        <v>0</v>
      </c>
    </row>
    <row r="261" spans="1:9">
      <c r="A261" s="1">
        <v>256</v>
      </c>
      <c r="B261" s="6" t="s">
        <v>292</v>
      </c>
      <c r="C261" s="1">
        <v>6</v>
      </c>
      <c r="D261" s="2" t="s">
        <v>97</v>
      </c>
      <c r="E261" s="1"/>
      <c r="F261" s="1"/>
      <c r="G261" s="1">
        <f t="shared" si="9"/>
        <v>6</v>
      </c>
      <c r="H261" s="42">
        <v>425000</v>
      </c>
      <c r="I261" s="42">
        <f t="shared" si="8"/>
        <v>2550000</v>
      </c>
    </row>
    <row r="262" s="39" customFormat="1" ht="23.25" customHeight="1" spans="1:11">
      <c r="A262" s="10">
        <v>257</v>
      </c>
      <c r="B262" s="6" t="s">
        <v>293</v>
      </c>
      <c r="C262" s="1">
        <v>0</v>
      </c>
      <c r="D262" s="2" t="s">
        <v>17</v>
      </c>
      <c r="E262" s="10"/>
      <c r="F262" s="10"/>
      <c r="G262" s="10">
        <f t="shared" si="9"/>
        <v>0</v>
      </c>
      <c r="H262" s="44">
        <v>350000</v>
      </c>
      <c r="I262" s="44">
        <f t="shared" ref="I262:I325" si="10">G262*H262</f>
        <v>0</v>
      </c>
      <c r="J262" s="46"/>
      <c r="K262" s="47"/>
    </row>
    <row r="263" ht="23.25" customHeight="1" spans="1:9">
      <c r="A263" s="1">
        <v>258</v>
      </c>
      <c r="B263" s="6" t="s">
        <v>294</v>
      </c>
      <c r="C263" s="1">
        <v>0</v>
      </c>
      <c r="D263" s="2" t="s">
        <v>17</v>
      </c>
      <c r="E263" s="1"/>
      <c r="F263" s="1"/>
      <c r="G263" s="1">
        <f t="shared" si="9"/>
        <v>0</v>
      </c>
      <c r="H263" s="42">
        <v>4900000</v>
      </c>
      <c r="I263" s="42">
        <f t="shared" si="10"/>
        <v>0</v>
      </c>
    </row>
    <row r="264" spans="1:9">
      <c r="A264" s="1">
        <v>259</v>
      </c>
      <c r="B264" s="6" t="s">
        <v>295</v>
      </c>
      <c r="C264" s="1">
        <v>0</v>
      </c>
      <c r="D264" s="2" t="s">
        <v>11</v>
      </c>
      <c r="E264" s="1"/>
      <c r="F264" s="1"/>
      <c r="G264" s="1">
        <f t="shared" si="9"/>
        <v>0</v>
      </c>
      <c r="H264" s="42">
        <v>850000</v>
      </c>
      <c r="I264" s="42">
        <f t="shared" si="10"/>
        <v>0</v>
      </c>
    </row>
    <row r="265" ht="23.25" customHeight="1" spans="1:9">
      <c r="A265" s="1">
        <v>260</v>
      </c>
      <c r="B265" s="6" t="s">
        <v>296</v>
      </c>
      <c r="C265" s="1">
        <v>0</v>
      </c>
      <c r="D265" s="2" t="s">
        <v>11</v>
      </c>
      <c r="E265" s="1"/>
      <c r="F265" s="1"/>
      <c r="G265" s="1">
        <f t="shared" si="9"/>
        <v>0</v>
      </c>
      <c r="H265" s="42">
        <v>750000</v>
      </c>
      <c r="I265" s="42">
        <f t="shared" si="10"/>
        <v>0</v>
      </c>
    </row>
    <row r="266" ht="23.25" customHeight="1" spans="1:9">
      <c r="A266" s="1">
        <v>261</v>
      </c>
      <c r="B266" s="6" t="s">
        <v>297</v>
      </c>
      <c r="C266" s="1">
        <v>5</v>
      </c>
      <c r="D266" s="2" t="s">
        <v>20</v>
      </c>
      <c r="E266" s="1"/>
      <c r="F266" s="1"/>
      <c r="G266" s="1">
        <f t="shared" si="9"/>
        <v>5</v>
      </c>
      <c r="I266" s="42">
        <f t="shared" si="10"/>
        <v>0</v>
      </c>
    </row>
    <row r="267" spans="1:9">
      <c r="A267" s="1">
        <v>262</v>
      </c>
      <c r="B267" s="6" t="s">
        <v>298</v>
      </c>
      <c r="C267" s="1">
        <v>0</v>
      </c>
      <c r="D267" s="2" t="s">
        <v>11</v>
      </c>
      <c r="E267" s="1"/>
      <c r="F267" s="1"/>
      <c r="G267" s="1">
        <f t="shared" si="9"/>
        <v>0</v>
      </c>
      <c r="H267" s="42">
        <v>3253250</v>
      </c>
      <c r="I267" s="42">
        <f t="shared" si="10"/>
        <v>0</v>
      </c>
    </row>
    <row r="268" ht="23.25" customHeight="1" spans="1:9">
      <c r="A268" s="1">
        <v>263</v>
      </c>
      <c r="B268" s="7" t="s">
        <v>299</v>
      </c>
      <c r="C268" s="1">
        <v>0</v>
      </c>
      <c r="D268" s="2" t="s">
        <v>17</v>
      </c>
      <c r="E268" s="1"/>
      <c r="F268" s="1"/>
      <c r="G268" s="1">
        <f t="shared" si="9"/>
        <v>0</v>
      </c>
      <c r="H268" s="42">
        <v>200000</v>
      </c>
      <c r="I268" s="42">
        <f t="shared" si="10"/>
        <v>0</v>
      </c>
    </row>
    <row r="269" ht="23.25" customHeight="1" spans="1:9">
      <c r="A269" s="1">
        <v>264</v>
      </c>
      <c r="B269" s="6" t="s">
        <v>300</v>
      </c>
      <c r="C269" s="1">
        <v>1</v>
      </c>
      <c r="D269" s="2" t="s">
        <v>11</v>
      </c>
      <c r="E269" s="1"/>
      <c r="F269" s="1"/>
      <c r="G269" s="1">
        <f t="shared" si="9"/>
        <v>1</v>
      </c>
      <c r="H269" s="42">
        <v>2850000</v>
      </c>
      <c r="I269" s="42">
        <f t="shared" si="10"/>
        <v>2850000</v>
      </c>
    </row>
    <row r="270" ht="23.25" customHeight="1" spans="1:9">
      <c r="A270" s="1">
        <v>265</v>
      </c>
      <c r="B270" s="6" t="s">
        <v>301</v>
      </c>
      <c r="C270" s="1">
        <v>1</v>
      </c>
      <c r="D270" s="2" t="s">
        <v>29</v>
      </c>
      <c r="E270" s="1"/>
      <c r="F270" s="1"/>
      <c r="G270" s="1">
        <f t="shared" si="9"/>
        <v>1</v>
      </c>
      <c r="H270" s="42">
        <v>75000</v>
      </c>
      <c r="I270" s="42">
        <f t="shared" si="10"/>
        <v>75000</v>
      </c>
    </row>
    <row r="271" ht="23.25" customHeight="1" spans="1:9">
      <c r="A271" s="1">
        <v>266</v>
      </c>
      <c r="B271" s="6" t="s">
        <v>302</v>
      </c>
      <c r="C271" s="1">
        <v>0</v>
      </c>
      <c r="D271" s="2" t="s">
        <v>17</v>
      </c>
      <c r="E271" s="1"/>
      <c r="F271" s="1"/>
      <c r="G271" s="1">
        <f t="shared" si="9"/>
        <v>0</v>
      </c>
      <c r="H271" s="42">
        <v>62000000</v>
      </c>
      <c r="I271" s="42">
        <f t="shared" si="10"/>
        <v>0</v>
      </c>
    </row>
    <row r="272" ht="23.25" customHeight="1" spans="1:9">
      <c r="A272" s="1">
        <v>267</v>
      </c>
      <c r="B272" s="7" t="s">
        <v>303</v>
      </c>
      <c r="C272" s="1">
        <v>0</v>
      </c>
      <c r="D272" s="2" t="s">
        <v>11</v>
      </c>
      <c r="E272" s="1"/>
      <c r="F272" s="1"/>
      <c r="G272" s="1">
        <f t="shared" si="9"/>
        <v>0</v>
      </c>
      <c r="H272" s="42">
        <v>350000</v>
      </c>
      <c r="I272" s="42">
        <f t="shared" si="10"/>
        <v>0</v>
      </c>
    </row>
    <row r="273" spans="1:9">
      <c r="A273" s="1">
        <v>268</v>
      </c>
      <c r="B273" s="6" t="s">
        <v>304</v>
      </c>
      <c r="C273" s="1">
        <v>1</v>
      </c>
      <c r="D273" s="2" t="s">
        <v>11</v>
      </c>
      <c r="E273" s="1"/>
      <c r="F273" s="1"/>
      <c r="G273" s="1">
        <f t="shared" si="9"/>
        <v>1</v>
      </c>
      <c r="H273" s="42">
        <v>15000</v>
      </c>
      <c r="I273" s="42">
        <f t="shared" si="10"/>
        <v>15000</v>
      </c>
    </row>
    <row r="274" ht="23.25" customHeight="1" spans="1:9">
      <c r="A274" s="1">
        <v>269</v>
      </c>
      <c r="B274" s="6" t="s">
        <v>305</v>
      </c>
      <c r="C274" s="1">
        <v>1</v>
      </c>
      <c r="D274" s="2" t="s">
        <v>11</v>
      </c>
      <c r="E274" s="1"/>
      <c r="F274" s="1"/>
      <c r="G274" s="1">
        <f t="shared" si="9"/>
        <v>1</v>
      </c>
      <c r="I274" s="42">
        <f t="shared" si="10"/>
        <v>0</v>
      </c>
    </row>
    <row r="275" ht="23.25" customHeight="1" spans="1:9">
      <c r="A275" s="1">
        <v>270</v>
      </c>
      <c r="B275" s="6" t="s">
        <v>306</v>
      </c>
      <c r="C275" s="1">
        <v>0</v>
      </c>
      <c r="D275" s="2" t="s">
        <v>58</v>
      </c>
      <c r="E275" s="1"/>
      <c r="F275" s="1"/>
      <c r="G275" s="1">
        <f t="shared" si="9"/>
        <v>0</v>
      </c>
      <c r="H275" s="42">
        <v>115000</v>
      </c>
      <c r="I275" s="42">
        <f t="shared" si="10"/>
        <v>0</v>
      </c>
    </row>
    <row r="276" ht="23.25" customHeight="1" spans="1:9">
      <c r="A276" s="1">
        <v>271</v>
      </c>
      <c r="B276" s="6" t="s">
        <v>307</v>
      </c>
      <c r="C276" s="1">
        <v>0</v>
      </c>
      <c r="D276" s="2" t="s">
        <v>58</v>
      </c>
      <c r="E276" s="1"/>
      <c r="F276" s="1"/>
      <c r="G276" s="1">
        <f t="shared" si="9"/>
        <v>0</v>
      </c>
      <c r="I276" s="42">
        <f t="shared" si="10"/>
        <v>0</v>
      </c>
    </row>
    <row r="277" ht="23.25" customHeight="1" spans="1:9">
      <c r="A277" s="1">
        <v>272</v>
      </c>
      <c r="B277" s="6" t="s">
        <v>308</v>
      </c>
      <c r="C277" s="1">
        <v>11</v>
      </c>
      <c r="D277" s="2" t="s">
        <v>11</v>
      </c>
      <c r="E277" s="1"/>
      <c r="F277" s="1"/>
      <c r="G277" s="1">
        <f t="shared" si="9"/>
        <v>11</v>
      </c>
      <c r="I277" s="42">
        <f t="shared" si="10"/>
        <v>0</v>
      </c>
    </row>
    <row r="278" spans="1:9">
      <c r="A278" s="1">
        <v>273</v>
      </c>
      <c r="B278" s="6" t="s">
        <v>309</v>
      </c>
      <c r="C278" s="1">
        <v>13</v>
      </c>
      <c r="D278" s="2" t="s">
        <v>11</v>
      </c>
      <c r="E278" s="1"/>
      <c r="F278" s="1"/>
      <c r="G278" s="1">
        <f t="shared" si="9"/>
        <v>13</v>
      </c>
      <c r="H278" s="42">
        <v>1600000</v>
      </c>
      <c r="I278" s="42">
        <f t="shared" si="10"/>
        <v>20800000</v>
      </c>
    </row>
    <row r="279" ht="23.25" customHeight="1" spans="1:9">
      <c r="A279" s="1">
        <v>274</v>
      </c>
      <c r="B279" s="6" t="s">
        <v>310</v>
      </c>
      <c r="C279" s="17">
        <v>2</v>
      </c>
      <c r="D279" s="2" t="s">
        <v>11</v>
      </c>
      <c r="E279" s="1"/>
      <c r="F279" s="1"/>
      <c r="G279" s="1">
        <f t="shared" si="9"/>
        <v>2</v>
      </c>
      <c r="H279" s="42">
        <v>1000000</v>
      </c>
      <c r="I279" s="42">
        <f t="shared" si="10"/>
        <v>2000000</v>
      </c>
    </row>
    <row r="280" ht="23.25" customHeight="1" spans="1:9">
      <c r="A280" s="1">
        <v>275</v>
      </c>
      <c r="B280" s="7" t="s">
        <v>311</v>
      </c>
      <c r="C280" s="1">
        <v>0</v>
      </c>
      <c r="D280" s="2" t="s">
        <v>17</v>
      </c>
      <c r="E280" s="1"/>
      <c r="F280" s="1"/>
      <c r="G280" s="1">
        <f t="shared" si="9"/>
        <v>0</v>
      </c>
      <c r="H280" s="42">
        <v>21025</v>
      </c>
      <c r="I280" s="42">
        <f t="shared" si="10"/>
        <v>0</v>
      </c>
    </row>
    <row r="281" ht="23.25" customHeight="1" spans="1:9">
      <c r="A281" s="1">
        <v>276</v>
      </c>
      <c r="B281" s="6" t="s">
        <v>312</v>
      </c>
      <c r="C281" s="1">
        <v>0</v>
      </c>
      <c r="D281" s="2" t="s">
        <v>11</v>
      </c>
      <c r="E281" s="1"/>
      <c r="F281" s="1"/>
      <c r="G281" s="1">
        <f t="shared" si="9"/>
        <v>0</v>
      </c>
      <c r="H281" s="42">
        <v>1150000</v>
      </c>
      <c r="I281" s="42">
        <f t="shared" si="10"/>
        <v>0</v>
      </c>
    </row>
    <row r="282" ht="23.25" customHeight="1" spans="1:9">
      <c r="A282" s="1">
        <v>277</v>
      </c>
      <c r="B282" s="6" t="s">
        <v>313</v>
      </c>
      <c r="C282" s="1">
        <v>0</v>
      </c>
      <c r="D282" s="2" t="s">
        <v>11</v>
      </c>
      <c r="E282" s="1"/>
      <c r="F282" s="1"/>
      <c r="G282" s="1">
        <f t="shared" si="9"/>
        <v>0</v>
      </c>
      <c r="I282" s="42">
        <f t="shared" si="10"/>
        <v>0</v>
      </c>
    </row>
    <row r="283" spans="1:11">
      <c r="A283" s="1">
        <v>278</v>
      </c>
      <c r="B283" s="6" t="s">
        <v>314</v>
      </c>
      <c r="C283" s="1">
        <v>0</v>
      </c>
      <c r="D283" s="2" t="s">
        <v>17</v>
      </c>
      <c r="E283" s="1"/>
      <c r="F283" s="1"/>
      <c r="G283" s="1">
        <f t="shared" si="9"/>
        <v>0</v>
      </c>
      <c r="H283" s="42">
        <v>6800000</v>
      </c>
      <c r="I283" s="42">
        <f t="shared" si="10"/>
        <v>0</v>
      </c>
      <c r="K283" s="40" t="s">
        <v>315</v>
      </c>
    </row>
    <row r="284" ht="23.25" customHeight="1" spans="1:9">
      <c r="A284" s="1">
        <v>279</v>
      </c>
      <c r="B284" s="6" t="s">
        <v>316</v>
      </c>
      <c r="C284" s="1">
        <v>1</v>
      </c>
      <c r="D284" s="2" t="s">
        <v>11</v>
      </c>
      <c r="E284" s="1"/>
      <c r="F284" s="1"/>
      <c r="G284" s="1">
        <f t="shared" si="9"/>
        <v>1</v>
      </c>
      <c r="H284" s="42">
        <v>1450000</v>
      </c>
      <c r="I284" s="42">
        <f t="shared" si="10"/>
        <v>1450000</v>
      </c>
    </row>
    <row r="285" ht="23.25" customHeight="1" spans="1:9">
      <c r="A285" s="1">
        <v>280</v>
      </c>
      <c r="B285" s="6" t="s">
        <v>317</v>
      </c>
      <c r="C285" s="1">
        <v>0</v>
      </c>
      <c r="D285" s="2" t="s">
        <v>11</v>
      </c>
      <c r="E285" s="1"/>
      <c r="F285" s="1"/>
      <c r="G285" s="1">
        <f t="shared" si="9"/>
        <v>0</v>
      </c>
      <c r="H285" s="42">
        <v>875000</v>
      </c>
      <c r="I285" s="42">
        <f t="shared" si="10"/>
        <v>0</v>
      </c>
    </row>
    <row r="286" ht="23.25" customHeight="1" spans="1:9">
      <c r="A286" s="1">
        <v>281</v>
      </c>
      <c r="B286" s="6" t="s">
        <v>318</v>
      </c>
      <c r="C286" s="1">
        <v>0</v>
      </c>
      <c r="D286" s="2" t="s">
        <v>11</v>
      </c>
      <c r="E286" s="1"/>
      <c r="F286" s="1"/>
      <c r="G286" s="1">
        <f t="shared" si="9"/>
        <v>0</v>
      </c>
      <c r="H286" s="42">
        <v>210000</v>
      </c>
      <c r="I286" s="42">
        <f t="shared" si="10"/>
        <v>0</v>
      </c>
    </row>
    <row r="287" ht="23.25" customHeight="1" spans="1:9">
      <c r="A287" s="1">
        <v>282</v>
      </c>
      <c r="B287" s="7" t="s">
        <v>319</v>
      </c>
      <c r="C287" s="1">
        <v>2</v>
      </c>
      <c r="D287" s="2" t="s">
        <v>11</v>
      </c>
      <c r="E287" s="1"/>
      <c r="F287" s="1"/>
      <c r="G287" s="1">
        <f t="shared" si="9"/>
        <v>2</v>
      </c>
      <c r="H287" s="42">
        <v>1300000</v>
      </c>
      <c r="I287" s="42">
        <f t="shared" si="10"/>
        <v>2600000</v>
      </c>
    </row>
    <row r="288" ht="23.25" customHeight="1" spans="1:11">
      <c r="A288" s="1">
        <v>283</v>
      </c>
      <c r="B288" s="14" t="s">
        <v>320</v>
      </c>
      <c r="C288" s="15">
        <v>3</v>
      </c>
      <c r="D288" s="16" t="s">
        <v>11</v>
      </c>
      <c r="E288" s="1"/>
      <c r="F288" s="1"/>
      <c r="G288" s="1">
        <f t="shared" si="9"/>
        <v>3</v>
      </c>
      <c r="H288" s="42">
        <v>5600000</v>
      </c>
      <c r="I288" s="42">
        <f t="shared" si="10"/>
        <v>16800000</v>
      </c>
      <c r="K288" s="53"/>
    </row>
    <row r="289" spans="1:11">
      <c r="A289" s="1">
        <v>284</v>
      </c>
      <c r="B289" s="6" t="s">
        <v>321</v>
      </c>
      <c r="C289" s="1">
        <v>0</v>
      </c>
      <c r="D289" s="2" t="s">
        <v>17</v>
      </c>
      <c r="E289" s="1"/>
      <c r="F289" s="1"/>
      <c r="G289" s="1">
        <f t="shared" si="9"/>
        <v>0</v>
      </c>
      <c r="H289" s="42">
        <v>5600000</v>
      </c>
      <c r="I289" s="42">
        <f t="shared" si="10"/>
        <v>0</v>
      </c>
      <c r="K289" s="54"/>
    </row>
    <row r="290" ht="23.25" customHeight="1" spans="1:9">
      <c r="A290" s="1">
        <v>285</v>
      </c>
      <c r="B290" s="14" t="s">
        <v>322</v>
      </c>
      <c r="C290" s="15">
        <v>0</v>
      </c>
      <c r="D290" s="16" t="s">
        <v>11</v>
      </c>
      <c r="E290" s="1"/>
      <c r="F290" s="1"/>
      <c r="G290" s="1">
        <f t="shared" si="9"/>
        <v>0</v>
      </c>
      <c r="H290" s="42">
        <v>4600000</v>
      </c>
      <c r="I290" s="42">
        <f t="shared" si="10"/>
        <v>0</v>
      </c>
    </row>
    <row r="291" ht="23.25" customHeight="1" spans="1:9">
      <c r="A291" s="1">
        <v>286</v>
      </c>
      <c r="B291" s="6" t="s">
        <v>323</v>
      </c>
      <c r="C291" s="1">
        <v>6</v>
      </c>
      <c r="D291" s="2" t="s">
        <v>11</v>
      </c>
      <c r="E291" s="1"/>
      <c r="F291" s="1"/>
      <c r="G291" s="1">
        <f t="shared" si="9"/>
        <v>6</v>
      </c>
      <c r="H291" s="42">
        <v>14000000</v>
      </c>
      <c r="I291" s="42">
        <f t="shared" si="10"/>
        <v>84000000</v>
      </c>
    </row>
    <row r="292" ht="23.25" customHeight="1" spans="1:9">
      <c r="A292" s="1">
        <v>287</v>
      </c>
      <c r="B292" s="7" t="s">
        <v>324</v>
      </c>
      <c r="C292" s="1">
        <v>15</v>
      </c>
      <c r="D292" s="2" t="s">
        <v>11</v>
      </c>
      <c r="E292" s="1"/>
      <c r="F292" s="1"/>
      <c r="G292" s="1">
        <f t="shared" si="9"/>
        <v>15</v>
      </c>
      <c r="H292" s="42">
        <v>6860000</v>
      </c>
      <c r="I292" s="42">
        <f t="shared" si="10"/>
        <v>102900000</v>
      </c>
    </row>
    <row r="293" ht="23.25" customHeight="1" spans="1:9">
      <c r="A293" s="1">
        <v>288</v>
      </c>
      <c r="B293" s="6" t="s">
        <v>325</v>
      </c>
      <c r="C293" s="1">
        <v>1</v>
      </c>
      <c r="D293" s="2" t="s">
        <v>11</v>
      </c>
      <c r="E293" s="1"/>
      <c r="F293" s="1"/>
      <c r="G293" s="1">
        <f t="shared" si="9"/>
        <v>1</v>
      </c>
      <c r="H293" s="42">
        <v>800000</v>
      </c>
      <c r="I293" s="42">
        <f t="shared" si="10"/>
        <v>800000</v>
      </c>
    </row>
    <row r="294" s="39" customFormat="1" spans="1:11">
      <c r="A294" s="10">
        <v>289</v>
      </c>
      <c r="B294" s="14" t="s">
        <v>326</v>
      </c>
      <c r="C294" s="15">
        <v>1</v>
      </c>
      <c r="D294" s="16" t="s">
        <v>11</v>
      </c>
      <c r="E294" s="10"/>
      <c r="F294" s="10"/>
      <c r="G294" s="10">
        <f t="shared" si="9"/>
        <v>1</v>
      </c>
      <c r="H294" s="44">
        <v>110000</v>
      </c>
      <c r="I294" s="44">
        <f t="shared" si="10"/>
        <v>110000</v>
      </c>
      <c r="J294" s="46"/>
      <c r="K294" s="47"/>
    </row>
    <row r="295" s="39" customFormat="1" ht="23.25" customHeight="1" spans="1:11">
      <c r="A295" s="10">
        <v>290</v>
      </c>
      <c r="B295" s="14" t="s">
        <v>327</v>
      </c>
      <c r="C295" s="15">
        <v>1</v>
      </c>
      <c r="D295" s="16" t="s">
        <v>11</v>
      </c>
      <c r="E295" s="10"/>
      <c r="F295" s="10"/>
      <c r="G295" s="10">
        <f t="shared" si="9"/>
        <v>1</v>
      </c>
      <c r="H295" s="44">
        <v>168000</v>
      </c>
      <c r="I295" s="44">
        <f t="shared" si="10"/>
        <v>168000</v>
      </c>
      <c r="J295" s="46"/>
      <c r="K295" s="47"/>
    </row>
    <row r="296" ht="23.25" customHeight="1" spans="1:9">
      <c r="A296" s="1">
        <v>291</v>
      </c>
      <c r="B296" s="6" t="s">
        <v>328</v>
      </c>
      <c r="C296" s="1">
        <v>1</v>
      </c>
      <c r="D296" s="2" t="s">
        <v>11</v>
      </c>
      <c r="E296" s="1"/>
      <c r="F296" s="1"/>
      <c r="G296" s="1">
        <f t="shared" si="9"/>
        <v>1</v>
      </c>
      <c r="H296" s="42">
        <v>2200000</v>
      </c>
      <c r="I296" s="42">
        <f t="shared" si="10"/>
        <v>2200000</v>
      </c>
    </row>
    <row r="297" s="39" customFormat="1" spans="1:11">
      <c r="A297" s="10">
        <v>292</v>
      </c>
      <c r="B297" s="6" t="s">
        <v>329</v>
      </c>
      <c r="C297" s="1">
        <v>1</v>
      </c>
      <c r="D297" s="2" t="s">
        <v>29</v>
      </c>
      <c r="E297" s="10"/>
      <c r="F297" s="10"/>
      <c r="G297" s="10">
        <f t="shared" si="9"/>
        <v>1</v>
      </c>
      <c r="H297" s="44">
        <v>35000</v>
      </c>
      <c r="I297" s="44">
        <f t="shared" si="10"/>
        <v>35000</v>
      </c>
      <c r="J297" s="46"/>
      <c r="K297" s="47"/>
    </row>
    <row r="298" ht="23.25" customHeight="1" spans="1:9">
      <c r="A298" s="1">
        <v>293</v>
      </c>
      <c r="B298" s="7" t="s">
        <v>330</v>
      </c>
      <c r="C298" s="1">
        <v>0</v>
      </c>
      <c r="D298" s="2" t="s">
        <v>11</v>
      </c>
      <c r="E298" s="1"/>
      <c r="F298" s="1"/>
      <c r="G298" s="1">
        <f t="shared" si="9"/>
        <v>0</v>
      </c>
      <c r="H298" s="42">
        <v>285000</v>
      </c>
      <c r="I298" s="42">
        <f t="shared" si="10"/>
        <v>0</v>
      </c>
    </row>
    <row r="299" s="39" customFormat="1" spans="1:12">
      <c r="A299" s="10">
        <v>294</v>
      </c>
      <c r="B299" s="6" t="s">
        <v>331</v>
      </c>
      <c r="C299" s="1">
        <v>0</v>
      </c>
      <c r="D299" s="2" t="s">
        <v>11</v>
      </c>
      <c r="E299" s="10"/>
      <c r="F299" s="10"/>
      <c r="G299" s="10">
        <f t="shared" si="9"/>
        <v>0</v>
      </c>
      <c r="H299" s="44">
        <v>135000</v>
      </c>
      <c r="I299" s="44">
        <f t="shared" si="10"/>
        <v>0</v>
      </c>
      <c r="J299" s="46"/>
      <c r="K299" s="55"/>
      <c r="L299" s="55"/>
    </row>
    <row r="300" s="39" customFormat="1" ht="23.25" customHeight="1" spans="1:11">
      <c r="A300" s="10">
        <v>295</v>
      </c>
      <c r="B300" s="6" t="s">
        <v>332</v>
      </c>
      <c r="C300" s="1">
        <v>0</v>
      </c>
      <c r="D300" s="2" t="s">
        <v>11</v>
      </c>
      <c r="E300" s="10"/>
      <c r="F300" s="10"/>
      <c r="G300" s="10">
        <f t="shared" si="9"/>
        <v>0</v>
      </c>
      <c r="H300" s="44">
        <v>1750000</v>
      </c>
      <c r="I300" s="44">
        <f t="shared" si="10"/>
        <v>0</v>
      </c>
      <c r="J300" s="46"/>
      <c r="K300" s="47"/>
    </row>
    <row r="301" ht="33" customHeight="1" spans="1:14">
      <c r="A301" s="1">
        <v>296</v>
      </c>
      <c r="B301" s="13" t="s">
        <v>333</v>
      </c>
      <c r="C301" s="10">
        <v>0</v>
      </c>
      <c r="D301" s="11" t="s">
        <v>17</v>
      </c>
      <c r="E301" s="1"/>
      <c r="F301" s="1"/>
      <c r="G301" s="1">
        <f t="shared" si="9"/>
        <v>0</v>
      </c>
      <c r="H301" s="42">
        <v>360000</v>
      </c>
      <c r="I301" s="42">
        <f t="shared" si="10"/>
        <v>0</v>
      </c>
      <c r="L301" s="41"/>
      <c r="M301" s="41"/>
      <c r="N301" s="41"/>
    </row>
    <row r="302" spans="1:9">
      <c r="A302" s="1">
        <v>297</v>
      </c>
      <c r="B302" s="6" t="s">
        <v>334</v>
      </c>
      <c r="C302" s="1">
        <v>0</v>
      </c>
      <c r="D302" s="2" t="s">
        <v>11</v>
      </c>
      <c r="E302" s="1"/>
      <c r="F302" s="1"/>
      <c r="G302" s="1">
        <f t="shared" si="9"/>
        <v>0</v>
      </c>
      <c r="H302" s="42">
        <v>10300000</v>
      </c>
      <c r="I302" s="42">
        <f t="shared" si="10"/>
        <v>0</v>
      </c>
    </row>
    <row r="303" ht="23.25" customHeight="1" spans="1:9">
      <c r="A303" s="1">
        <v>298</v>
      </c>
      <c r="B303" s="6" t="s">
        <v>335</v>
      </c>
      <c r="C303" s="1">
        <v>2</v>
      </c>
      <c r="D303" s="2" t="s">
        <v>11</v>
      </c>
      <c r="E303" s="1"/>
      <c r="F303" s="1"/>
      <c r="G303" s="1">
        <f t="shared" si="9"/>
        <v>2</v>
      </c>
      <c r="H303" s="42">
        <v>44000</v>
      </c>
      <c r="I303" s="42">
        <f t="shared" si="10"/>
        <v>88000</v>
      </c>
    </row>
    <row r="304" ht="23.25" customHeight="1" spans="1:9">
      <c r="A304" s="1">
        <v>299</v>
      </c>
      <c r="B304" s="6" t="s">
        <v>336</v>
      </c>
      <c r="C304" s="1">
        <v>1</v>
      </c>
      <c r="D304" s="2" t="s">
        <v>11</v>
      </c>
      <c r="E304" s="1"/>
      <c r="F304" s="1"/>
      <c r="G304" s="1">
        <f t="shared" si="9"/>
        <v>1</v>
      </c>
      <c r="H304" s="42">
        <v>57000</v>
      </c>
      <c r="I304" s="42">
        <f t="shared" si="10"/>
        <v>57000</v>
      </c>
    </row>
    <row r="305" ht="23.25" customHeight="1" spans="1:9">
      <c r="A305" s="1">
        <v>300</v>
      </c>
      <c r="B305" s="7" t="s">
        <v>337</v>
      </c>
      <c r="C305" s="1">
        <v>120</v>
      </c>
      <c r="D305" s="2" t="s">
        <v>11</v>
      </c>
      <c r="E305" s="1"/>
      <c r="F305" s="1"/>
      <c r="G305" s="1">
        <f t="shared" si="9"/>
        <v>120</v>
      </c>
      <c r="H305" s="42">
        <v>100000</v>
      </c>
      <c r="I305" s="42">
        <f t="shared" si="10"/>
        <v>12000000</v>
      </c>
    </row>
    <row r="306" ht="23.25" customHeight="1" spans="1:12">
      <c r="A306" s="1">
        <v>301</v>
      </c>
      <c r="B306" s="7" t="s">
        <v>338</v>
      </c>
      <c r="C306" s="1">
        <v>0</v>
      </c>
      <c r="D306" s="2" t="s">
        <v>11</v>
      </c>
      <c r="E306" s="1"/>
      <c r="F306" s="1"/>
      <c r="G306" s="1">
        <f t="shared" si="9"/>
        <v>0</v>
      </c>
      <c r="H306" s="42">
        <v>18000</v>
      </c>
      <c r="I306" s="42">
        <f t="shared" si="10"/>
        <v>0</v>
      </c>
      <c r="K306" s="48"/>
      <c r="L306" s="48"/>
    </row>
    <row r="307" ht="23.25" customHeight="1" spans="1:9">
      <c r="A307" s="1">
        <v>302</v>
      </c>
      <c r="B307" s="7" t="s">
        <v>339</v>
      </c>
      <c r="C307" s="1">
        <v>0</v>
      </c>
      <c r="D307" s="2" t="s">
        <v>20</v>
      </c>
      <c r="E307" s="1"/>
      <c r="F307" s="1"/>
      <c r="G307" s="1">
        <f t="shared" si="9"/>
        <v>0</v>
      </c>
      <c r="H307" s="42">
        <v>450000</v>
      </c>
      <c r="I307" s="42">
        <f t="shared" si="10"/>
        <v>0</v>
      </c>
    </row>
    <row r="308" ht="23.25" customHeight="1" spans="1:9">
      <c r="A308" s="1">
        <v>303</v>
      </c>
      <c r="B308" s="7" t="s">
        <v>340</v>
      </c>
      <c r="C308" s="1">
        <v>0</v>
      </c>
      <c r="D308" s="2" t="s">
        <v>17</v>
      </c>
      <c r="E308" s="1"/>
      <c r="F308" s="1"/>
      <c r="G308" s="1">
        <f t="shared" si="9"/>
        <v>0</v>
      </c>
      <c r="H308" s="42">
        <v>980000</v>
      </c>
      <c r="I308" s="42">
        <f t="shared" si="10"/>
        <v>0</v>
      </c>
    </row>
    <row r="309" ht="45" spans="1:9">
      <c r="A309" s="1">
        <v>304</v>
      </c>
      <c r="B309" s="7" t="s">
        <v>341</v>
      </c>
      <c r="C309" s="1">
        <v>9</v>
      </c>
      <c r="D309" s="2" t="s">
        <v>11</v>
      </c>
      <c r="E309" s="1"/>
      <c r="F309" s="1"/>
      <c r="G309" s="1">
        <f t="shared" si="9"/>
        <v>9</v>
      </c>
      <c r="H309" s="42">
        <v>350000</v>
      </c>
      <c r="I309" s="42">
        <f t="shared" si="10"/>
        <v>3150000</v>
      </c>
    </row>
    <row r="310" ht="23.25" customHeight="1" spans="1:9">
      <c r="A310" s="1">
        <v>305</v>
      </c>
      <c r="B310" s="13" t="s">
        <v>342</v>
      </c>
      <c r="C310" s="10">
        <v>0</v>
      </c>
      <c r="D310" s="11" t="s">
        <v>17</v>
      </c>
      <c r="E310" s="1"/>
      <c r="F310" s="1"/>
      <c r="G310" s="1">
        <f t="shared" si="9"/>
        <v>0</v>
      </c>
      <c r="H310" s="42">
        <v>175000</v>
      </c>
      <c r="I310" s="42">
        <f t="shared" si="10"/>
        <v>0</v>
      </c>
    </row>
    <row r="311" ht="23.25" customHeight="1" spans="1:9">
      <c r="A311" s="1">
        <v>306</v>
      </c>
      <c r="B311" s="6" t="s">
        <v>343</v>
      </c>
      <c r="C311" s="1">
        <v>0</v>
      </c>
      <c r="D311" s="2" t="s">
        <v>92</v>
      </c>
      <c r="E311" s="1"/>
      <c r="F311" s="1"/>
      <c r="G311" s="1">
        <f t="shared" si="9"/>
        <v>0</v>
      </c>
      <c r="H311" s="42">
        <v>18000</v>
      </c>
      <c r="I311" s="42">
        <f t="shared" si="10"/>
        <v>0</v>
      </c>
    </row>
    <row r="312" s="39" customFormat="1" ht="23.25" customHeight="1" spans="1:11">
      <c r="A312" s="10">
        <v>307</v>
      </c>
      <c r="B312" s="7" t="s">
        <v>344</v>
      </c>
      <c r="C312" s="1">
        <v>0</v>
      </c>
      <c r="D312" s="2" t="s">
        <v>92</v>
      </c>
      <c r="E312" s="10"/>
      <c r="F312" s="10"/>
      <c r="G312" s="10">
        <f t="shared" si="9"/>
        <v>0</v>
      </c>
      <c r="H312" s="44">
        <v>900000</v>
      </c>
      <c r="I312" s="44">
        <f t="shared" si="10"/>
        <v>0</v>
      </c>
      <c r="J312" s="46"/>
      <c r="K312" s="47"/>
    </row>
    <row r="313" spans="1:9">
      <c r="A313" s="1">
        <v>308</v>
      </c>
      <c r="B313" s="6" t="s">
        <v>345</v>
      </c>
      <c r="C313" s="1">
        <v>0</v>
      </c>
      <c r="D313" s="2" t="s">
        <v>92</v>
      </c>
      <c r="E313" s="1"/>
      <c r="F313" s="1"/>
      <c r="G313" s="10">
        <f t="shared" si="9"/>
        <v>0</v>
      </c>
      <c r="H313" s="42">
        <v>25000</v>
      </c>
      <c r="I313" s="42">
        <f t="shared" si="10"/>
        <v>0</v>
      </c>
    </row>
    <row r="314" spans="1:9">
      <c r="A314" s="1">
        <v>309</v>
      </c>
      <c r="B314" s="6" t="s">
        <v>346</v>
      </c>
      <c r="C314" s="1">
        <v>0</v>
      </c>
      <c r="D314" s="2" t="s">
        <v>92</v>
      </c>
      <c r="E314" s="1"/>
      <c r="F314" s="1"/>
      <c r="G314" s="10">
        <f t="shared" si="9"/>
        <v>0</v>
      </c>
      <c r="H314" s="42">
        <v>200000</v>
      </c>
      <c r="I314" s="42">
        <f t="shared" si="10"/>
        <v>0</v>
      </c>
    </row>
    <row r="315" spans="1:9">
      <c r="A315" s="1">
        <v>310</v>
      </c>
      <c r="B315" s="6" t="s">
        <v>347</v>
      </c>
      <c r="C315" s="1">
        <v>2</v>
      </c>
      <c r="D315" s="2" t="s">
        <v>11</v>
      </c>
      <c r="E315" s="1"/>
      <c r="F315" s="1"/>
      <c r="G315" s="10">
        <f t="shared" si="9"/>
        <v>2</v>
      </c>
      <c r="H315" s="42">
        <v>2100000</v>
      </c>
      <c r="I315" s="42">
        <f t="shared" si="10"/>
        <v>4200000</v>
      </c>
    </row>
    <row r="316" spans="1:9">
      <c r="A316" s="1">
        <v>311</v>
      </c>
      <c r="B316" s="6" t="s">
        <v>348</v>
      </c>
      <c r="C316" s="1">
        <v>2</v>
      </c>
      <c r="D316" s="2" t="s">
        <v>11</v>
      </c>
      <c r="E316" s="1"/>
      <c r="F316" s="1"/>
      <c r="G316" s="10">
        <f t="shared" si="9"/>
        <v>2</v>
      </c>
      <c r="H316" s="42">
        <v>4500000</v>
      </c>
      <c r="I316" s="42">
        <f t="shared" si="10"/>
        <v>9000000</v>
      </c>
    </row>
    <row r="317" ht="23.25" customHeight="1" spans="1:9">
      <c r="A317" s="1">
        <v>312</v>
      </c>
      <c r="B317" s="6" t="s">
        <v>349</v>
      </c>
      <c r="C317" s="1">
        <v>1</v>
      </c>
      <c r="D317" s="2" t="s">
        <v>11</v>
      </c>
      <c r="E317" s="1"/>
      <c r="F317" s="1"/>
      <c r="G317" s="10">
        <f t="shared" si="9"/>
        <v>1</v>
      </c>
      <c r="H317" s="42">
        <v>5850000</v>
      </c>
      <c r="I317" s="42">
        <f t="shared" si="10"/>
        <v>5850000</v>
      </c>
    </row>
    <row r="318" ht="23.25" customHeight="1" spans="1:9">
      <c r="A318" s="1">
        <v>313</v>
      </c>
      <c r="B318" s="6" t="s">
        <v>350</v>
      </c>
      <c r="C318" s="1">
        <v>0</v>
      </c>
      <c r="D318" s="2" t="s">
        <v>17</v>
      </c>
      <c r="E318" s="1"/>
      <c r="F318" s="1"/>
      <c r="G318" s="10">
        <f t="shared" si="9"/>
        <v>0</v>
      </c>
      <c r="H318" s="42">
        <v>250000</v>
      </c>
      <c r="I318" s="42">
        <f t="shared" si="10"/>
        <v>0</v>
      </c>
    </row>
    <row r="319" ht="23.25" customHeight="1" spans="1:9">
      <c r="A319" s="1">
        <v>314</v>
      </c>
      <c r="B319" s="6" t="s">
        <v>351</v>
      </c>
      <c r="C319" s="1">
        <v>1</v>
      </c>
      <c r="D319" s="2" t="s">
        <v>11</v>
      </c>
      <c r="E319" s="1"/>
      <c r="F319" s="1"/>
      <c r="G319" s="10">
        <f t="shared" si="9"/>
        <v>1</v>
      </c>
      <c r="H319" s="42">
        <v>500000</v>
      </c>
      <c r="I319" s="42">
        <f t="shared" si="10"/>
        <v>500000</v>
      </c>
    </row>
    <row r="320" ht="23.25" customHeight="1" spans="1:9">
      <c r="A320" s="1">
        <v>315</v>
      </c>
      <c r="B320" s="7" t="s">
        <v>352</v>
      </c>
      <c r="C320" s="1">
        <v>0</v>
      </c>
      <c r="D320" s="2" t="s">
        <v>29</v>
      </c>
      <c r="E320" s="1"/>
      <c r="F320" s="1"/>
      <c r="G320" s="10">
        <f t="shared" si="9"/>
        <v>0</v>
      </c>
      <c r="H320" s="42">
        <v>12000</v>
      </c>
      <c r="I320" s="42">
        <f t="shared" si="10"/>
        <v>0</v>
      </c>
    </row>
    <row r="321" ht="23.25" customHeight="1" spans="1:9">
      <c r="A321" s="1">
        <v>316</v>
      </c>
      <c r="B321" s="6" t="s">
        <v>353</v>
      </c>
      <c r="C321" s="1">
        <v>8</v>
      </c>
      <c r="D321" s="2" t="s">
        <v>11</v>
      </c>
      <c r="E321" s="1"/>
      <c r="F321" s="1"/>
      <c r="G321" s="10">
        <f t="shared" si="9"/>
        <v>8</v>
      </c>
      <c r="H321" s="42">
        <v>18000</v>
      </c>
      <c r="I321" s="42">
        <f t="shared" si="10"/>
        <v>144000</v>
      </c>
    </row>
    <row r="322" ht="23.25" customHeight="1" spans="1:9">
      <c r="A322" s="1">
        <v>317</v>
      </c>
      <c r="B322" s="6" t="s">
        <v>354</v>
      </c>
      <c r="C322" s="1">
        <v>0</v>
      </c>
      <c r="D322" s="2" t="s">
        <v>17</v>
      </c>
      <c r="E322" s="1"/>
      <c r="F322" s="1"/>
      <c r="G322" s="10">
        <f t="shared" si="9"/>
        <v>0</v>
      </c>
      <c r="H322" s="42">
        <v>245000</v>
      </c>
      <c r="I322" s="42">
        <f t="shared" si="10"/>
        <v>0</v>
      </c>
    </row>
    <row r="323" ht="23.25" customHeight="1" spans="1:13">
      <c r="A323" s="1">
        <v>318</v>
      </c>
      <c r="B323" s="6" t="s">
        <v>355</v>
      </c>
      <c r="C323" s="1">
        <v>0</v>
      </c>
      <c r="D323" s="2" t="s">
        <v>17</v>
      </c>
      <c r="E323" s="1"/>
      <c r="F323" s="1"/>
      <c r="G323" s="10">
        <f t="shared" si="9"/>
        <v>0</v>
      </c>
      <c r="I323" s="42">
        <f t="shared" si="10"/>
        <v>0</v>
      </c>
      <c r="K323" s="40" t="s">
        <v>356</v>
      </c>
      <c r="L323" s="56" t="s">
        <v>357</v>
      </c>
      <c r="M323" s="49" t="s">
        <v>358</v>
      </c>
    </row>
    <row r="324" ht="23.25" customHeight="1" spans="1:9">
      <c r="A324" s="1">
        <v>319</v>
      </c>
      <c r="B324" s="6" t="s">
        <v>359</v>
      </c>
      <c r="C324" s="1">
        <v>1</v>
      </c>
      <c r="D324" s="2" t="s">
        <v>11</v>
      </c>
      <c r="E324" s="1"/>
      <c r="F324" s="1"/>
      <c r="G324" s="10">
        <f t="shared" si="9"/>
        <v>1</v>
      </c>
      <c r="I324" s="42">
        <f t="shared" si="10"/>
        <v>0</v>
      </c>
    </row>
    <row r="325" spans="1:9">
      <c r="A325" s="1">
        <v>320</v>
      </c>
      <c r="B325" s="14" t="s">
        <v>360</v>
      </c>
      <c r="C325" s="15">
        <v>0</v>
      </c>
      <c r="D325" s="16" t="s">
        <v>11</v>
      </c>
      <c r="E325" s="1"/>
      <c r="F325" s="1"/>
      <c r="G325" s="1">
        <f t="shared" si="9"/>
        <v>0</v>
      </c>
      <c r="H325" s="42">
        <v>170000</v>
      </c>
      <c r="I325" s="42">
        <f t="shared" si="10"/>
        <v>0</v>
      </c>
    </row>
    <row r="326" ht="23.25" customHeight="1" spans="1:9">
      <c r="A326" s="1">
        <v>321</v>
      </c>
      <c r="B326" s="6" t="s">
        <v>361</v>
      </c>
      <c r="C326" s="1">
        <v>30</v>
      </c>
      <c r="D326" s="8" t="s">
        <v>362</v>
      </c>
      <c r="E326" s="1"/>
      <c r="F326" s="1"/>
      <c r="G326" s="1">
        <f t="shared" si="9"/>
        <v>30</v>
      </c>
      <c r="H326" s="42">
        <v>89000</v>
      </c>
      <c r="I326" s="42">
        <f t="shared" ref="I326:I359" si="11">G326*H326</f>
        <v>2670000</v>
      </c>
    </row>
    <row r="327" ht="23.25" customHeight="1" spans="1:9">
      <c r="A327" s="1">
        <v>322</v>
      </c>
      <c r="B327" s="6" t="s">
        <v>363</v>
      </c>
      <c r="C327" s="1">
        <v>5</v>
      </c>
      <c r="D327" s="2" t="s">
        <v>17</v>
      </c>
      <c r="E327" s="1"/>
      <c r="F327" s="1"/>
      <c r="G327" s="1">
        <f t="shared" si="9"/>
        <v>5</v>
      </c>
      <c r="H327" s="42">
        <v>5500000</v>
      </c>
      <c r="I327" s="42">
        <f t="shared" si="11"/>
        <v>27500000</v>
      </c>
    </row>
    <row r="328" s="39" customFormat="1" ht="23.25" customHeight="1" spans="1:11">
      <c r="A328" s="10">
        <v>323</v>
      </c>
      <c r="B328" s="6" t="s">
        <v>364</v>
      </c>
      <c r="C328" s="1">
        <v>0</v>
      </c>
      <c r="D328" s="2" t="s">
        <v>11</v>
      </c>
      <c r="E328" s="10"/>
      <c r="F328" s="10"/>
      <c r="G328" s="10">
        <f t="shared" si="9"/>
        <v>0</v>
      </c>
      <c r="H328" s="44">
        <v>57000</v>
      </c>
      <c r="I328" s="44">
        <f t="shared" si="11"/>
        <v>0</v>
      </c>
      <c r="J328" s="46"/>
      <c r="K328" s="47"/>
    </row>
    <row r="329" s="39" customFormat="1" ht="23.25" customHeight="1" spans="1:11">
      <c r="A329" s="10">
        <v>324</v>
      </c>
      <c r="B329" s="6" t="s">
        <v>365</v>
      </c>
      <c r="C329" s="1">
        <v>80</v>
      </c>
      <c r="D329" s="2" t="s">
        <v>17</v>
      </c>
      <c r="E329" s="10"/>
      <c r="F329" s="10"/>
      <c r="G329" s="10">
        <f t="shared" si="9"/>
        <v>80</v>
      </c>
      <c r="H329" s="44">
        <v>190000</v>
      </c>
      <c r="I329" s="44">
        <f t="shared" si="11"/>
        <v>15200000</v>
      </c>
      <c r="J329" s="46"/>
      <c r="K329" s="47"/>
    </row>
    <row r="330" s="39" customFormat="1" ht="23.25" customHeight="1" spans="1:11">
      <c r="A330" s="10">
        <v>325</v>
      </c>
      <c r="B330" s="7" t="s">
        <v>366</v>
      </c>
      <c r="C330" s="1">
        <v>0</v>
      </c>
      <c r="D330" s="2" t="s">
        <v>20</v>
      </c>
      <c r="E330" s="10"/>
      <c r="F330" s="10"/>
      <c r="G330" s="10">
        <f t="shared" si="9"/>
        <v>0</v>
      </c>
      <c r="H330" s="44">
        <v>525000</v>
      </c>
      <c r="I330" s="44">
        <f t="shared" si="11"/>
        <v>0</v>
      </c>
      <c r="J330" s="46"/>
      <c r="K330" s="47"/>
    </row>
    <row r="331" s="39" customFormat="1" ht="23.25" customHeight="1" spans="1:11">
      <c r="A331" s="10">
        <v>326</v>
      </c>
      <c r="B331" s="6" t="s">
        <v>367</v>
      </c>
      <c r="C331" s="1">
        <v>2</v>
      </c>
      <c r="D331" s="2" t="s">
        <v>11</v>
      </c>
      <c r="E331" s="10"/>
      <c r="F331" s="10"/>
      <c r="G331" s="10">
        <f t="shared" si="9"/>
        <v>2</v>
      </c>
      <c r="H331" s="44">
        <v>525000</v>
      </c>
      <c r="I331" s="44">
        <f t="shared" si="11"/>
        <v>1050000</v>
      </c>
      <c r="J331" s="46"/>
      <c r="K331" s="47"/>
    </row>
    <row r="332" s="39" customFormat="1" ht="23.25" customHeight="1" spans="1:11">
      <c r="A332" s="10">
        <v>327</v>
      </c>
      <c r="B332" s="7" t="s">
        <v>368</v>
      </c>
      <c r="C332" s="1"/>
      <c r="D332" s="2"/>
      <c r="E332" s="10"/>
      <c r="F332" s="10"/>
      <c r="G332" s="10">
        <f t="shared" si="9"/>
        <v>0</v>
      </c>
      <c r="H332" s="44">
        <v>350000</v>
      </c>
      <c r="I332" s="44">
        <f t="shared" si="11"/>
        <v>0</v>
      </c>
      <c r="J332" s="46"/>
      <c r="K332" s="47"/>
    </row>
    <row r="333" s="39" customFormat="1" ht="30" spans="1:11">
      <c r="A333" s="10">
        <v>328</v>
      </c>
      <c r="B333" s="7" t="s">
        <v>369</v>
      </c>
      <c r="C333" s="1">
        <v>0</v>
      </c>
      <c r="D333" s="2" t="s">
        <v>17</v>
      </c>
      <c r="E333" s="10"/>
      <c r="F333" s="10"/>
      <c r="G333" s="10">
        <f t="shared" si="9"/>
        <v>0</v>
      </c>
      <c r="H333" s="44">
        <v>1900000</v>
      </c>
      <c r="I333" s="44">
        <f t="shared" si="11"/>
        <v>0</v>
      </c>
      <c r="J333" s="46"/>
      <c r="K333" s="47"/>
    </row>
    <row r="334" s="39" customFormat="1" ht="23.25" customHeight="1" spans="1:11">
      <c r="A334" s="10">
        <v>329</v>
      </c>
      <c r="B334" s="7" t="s">
        <v>370</v>
      </c>
      <c r="C334" s="1">
        <v>0</v>
      </c>
      <c r="D334" s="2" t="s">
        <v>17</v>
      </c>
      <c r="E334" s="10"/>
      <c r="F334" s="10"/>
      <c r="G334" s="10">
        <f t="shared" si="9"/>
        <v>0</v>
      </c>
      <c r="H334" s="44">
        <v>145500</v>
      </c>
      <c r="I334" s="44">
        <f t="shared" si="11"/>
        <v>0</v>
      </c>
      <c r="J334" s="46"/>
      <c r="K334" s="47"/>
    </row>
    <row r="335" spans="1:9">
      <c r="A335" s="1">
        <v>330</v>
      </c>
      <c r="B335" s="6" t="s">
        <v>371</v>
      </c>
      <c r="C335" s="1">
        <v>29</v>
      </c>
      <c r="D335" s="2"/>
      <c r="E335" s="1"/>
      <c r="F335" s="1"/>
      <c r="G335" s="1">
        <f t="shared" si="9"/>
        <v>29</v>
      </c>
      <c r="H335" s="42">
        <v>1900000</v>
      </c>
      <c r="I335" s="42">
        <f t="shared" si="11"/>
        <v>55100000</v>
      </c>
    </row>
    <row r="336" ht="23.25" customHeight="1" spans="1:9">
      <c r="A336" s="1">
        <v>331</v>
      </c>
      <c r="B336" s="6" t="s">
        <v>372</v>
      </c>
      <c r="C336" s="1">
        <v>2</v>
      </c>
      <c r="D336" s="2" t="s">
        <v>29</v>
      </c>
      <c r="E336" s="1"/>
      <c r="F336" s="1"/>
      <c r="G336" s="1">
        <f t="shared" si="9"/>
        <v>2</v>
      </c>
      <c r="H336" s="42">
        <v>4500000</v>
      </c>
      <c r="I336" s="42">
        <f t="shared" si="11"/>
        <v>9000000</v>
      </c>
    </row>
    <row r="337" spans="1:9">
      <c r="A337" s="1">
        <v>332</v>
      </c>
      <c r="B337" s="6" t="s">
        <v>373</v>
      </c>
      <c r="C337" s="1"/>
      <c r="D337" s="2" t="s">
        <v>11</v>
      </c>
      <c r="E337" s="1"/>
      <c r="F337" s="1"/>
      <c r="G337" s="1">
        <f t="shared" si="9"/>
        <v>0</v>
      </c>
      <c r="H337" s="42">
        <v>2600000</v>
      </c>
      <c r="I337" s="42">
        <f t="shared" si="11"/>
        <v>0</v>
      </c>
    </row>
    <row r="338" spans="1:9">
      <c r="A338" s="1">
        <v>333</v>
      </c>
      <c r="B338" s="6"/>
      <c r="C338" s="1">
        <v>0</v>
      </c>
      <c r="D338" s="2"/>
      <c r="E338" s="1"/>
      <c r="F338" s="1"/>
      <c r="G338" s="1">
        <f t="shared" si="9"/>
        <v>0</v>
      </c>
      <c r="H338" s="42">
        <v>2300000</v>
      </c>
      <c r="I338" s="42">
        <f t="shared" si="11"/>
        <v>0</v>
      </c>
    </row>
    <row r="339" ht="23.25" customHeight="1" spans="1:9">
      <c r="A339" s="1"/>
      <c r="B339" s="6"/>
      <c r="C339" s="1"/>
      <c r="D339" s="2"/>
      <c r="E339" s="1"/>
      <c r="F339" s="1"/>
      <c r="G339" s="1">
        <f t="shared" si="9"/>
        <v>0</v>
      </c>
      <c r="I339" s="42">
        <f t="shared" si="11"/>
        <v>0</v>
      </c>
    </row>
    <row r="340" ht="23.25" customHeight="1" spans="1:9">
      <c r="A340" s="1"/>
      <c r="B340" s="6"/>
      <c r="C340" s="1"/>
      <c r="D340" s="2"/>
      <c r="E340" s="1"/>
      <c r="F340" s="1"/>
      <c r="G340" s="1">
        <f t="shared" si="9"/>
        <v>0</v>
      </c>
      <c r="I340" s="42">
        <f t="shared" si="11"/>
        <v>0</v>
      </c>
    </row>
    <row r="341" ht="23.25" customHeight="1" spans="1:9">
      <c r="A341" s="1"/>
      <c r="B341" s="6"/>
      <c r="C341" s="1"/>
      <c r="D341" s="2"/>
      <c r="E341" s="1"/>
      <c r="F341" s="1"/>
      <c r="G341" s="1">
        <f t="shared" si="9"/>
        <v>0</v>
      </c>
      <c r="I341" s="42">
        <f t="shared" si="11"/>
        <v>0</v>
      </c>
    </row>
    <row r="342" ht="23.25" customHeight="1" spans="1:9">
      <c r="A342" s="1"/>
      <c r="B342" s="6"/>
      <c r="C342" s="1"/>
      <c r="D342" s="2"/>
      <c r="E342" s="1"/>
      <c r="F342" s="1"/>
      <c r="G342" s="1">
        <f t="shared" si="9"/>
        <v>0</v>
      </c>
      <c r="I342" s="42">
        <f t="shared" si="11"/>
        <v>0</v>
      </c>
    </row>
    <row r="343" ht="23.25" customHeight="1" spans="1:9">
      <c r="A343" s="1"/>
      <c r="B343" s="6"/>
      <c r="C343" s="1"/>
      <c r="D343" s="2"/>
      <c r="E343" s="1"/>
      <c r="F343" s="1"/>
      <c r="G343" s="1">
        <f t="shared" si="9"/>
        <v>0</v>
      </c>
      <c r="I343" s="42">
        <f t="shared" si="11"/>
        <v>0</v>
      </c>
    </row>
    <row r="344" ht="23.25" customHeight="1" spans="1:9">
      <c r="A344" s="1"/>
      <c r="B344" s="6"/>
      <c r="C344" s="1"/>
      <c r="D344" s="2"/>
      <c r="E344" s="1"/>
      <c r="F344" s="1"/>
      <c r="G344" s="1">
        <f t="shared" si="9"/>
        <v>0</v>
      </c>
      <c r="I344" s="42">
        <f t="shared" si="11"/>
        <v>0</v>
      </c>
    </row>
    <row r="345" ht="23.25" customHeight="1" spans="1:9">
      <c r="A345" s="1"/>
      <c r="B345" s="6"/>
      <c r="C345" s="1"/>
      <c r="D345" s="2"/>
      <c r="E345" s="1"/>
      <c r="F345" s="1"/>
      <c r="G345" s="1">
        <f t="shared" si="9"/>
        <v>0</v>
      </c>
      <c r="I345" s="42">
        <f t="shared" si="11"/>
        <v>0</v>
      </c>
    </row>
    <row r="346" ht="23.25" customHeight="1" spans="1:9">
      <c r="A346" s="1"/>
      <c r="B346" s="6"/>
      <c r="C346" s="1"/>
      <c r="D346" s="2"/>
      <c r="E346" s="1"/>
      <c r="F346" s="1"/>
      <c r="G346" s="1">
        <f t="shared" si="9"/>
        <v>0</v>
      </c>
      <c r="I346" s="42">
        <f t="shared" si="11"/>
        <v>0</v>
      </c>
    </row>
    <row r="347" ht="23.25" customHeight="1" spans="1:9">
      <c r="A347" s="1"/>
      <c r="B347" s="6"/>
      <c r="C347" s="1"/>
      <c r="D347" s="2"/>
      <c r="E347" s="1"/>
      <c r="F347" s="1"/>
      <c r="G347" s="1">
        <f t="shared" si="9"/>
        <v>0</v>
      </c>
      <c r="I347" s="42">
        <f t="shared" si="11"/>
        <v>0</v>
      </c>
    </row>
    <row r="348" ht="23.25" customHeight="1" spans="1:9">
      <c r="A348" s="1"/>
      <c r="B348" s="6"/>
      <c r="C348" s="1"/>
      <c r="D348" s="2"/>
      <c r="E348" s="1"/>
      <c r="F348" s="1"/>
      <c r="G348" s="1">
        <f t="shared" si="9"/>
        <v>0</v>
      </c>
      <c r="I348" s="42">
        <f t="shared" si="11"/>
        <v>0</v>
      </c>
    </row>
    <row r="349" ht="23.25" customHeight="1" spans="1:9">
      <c r="A349" s="1"/>
      <c r="B349" s="6"/>
      <c r="C349" s="1"/>
      <c r="D349" s="2"/>
      <c r="E349" s="1"/>
      <c r="F349" s="1"/>
      <c r="G349" s="1">
        <f t="shared" si="9"/>
        <v>0</v>
      </c>
      <c r="I349" s="42">
        <f t="shared" si="11"/>
        <v>0</v>
      </c>
    </row>
    <row r="350" ht="23.25" customHeight="1" spans="1:9">
      <c r="A350" s="1"/>
      <c r="B350" s="6"/>
      <c r="C350" s="1"/>
      <c r="D350" s="2"/>
      <c r="E350" s="1"/>
      <c r="F350" s="1"/>
      <c r="G350" s="1">
        <f t="shared" si="9"/>
        <v>0</v>
      </c>
      <c r="I350" s="42">
        <f t="shared" si="11"/>
        <v>0</v>
      </c>
    </row>
    <row r="351" ht="23.25" customHeight="1" spans="1:9">
      <c r="A351" s="1"/>
      <c r="B351" s="6"/>
      <c r="C351" s="1"/>
      <c r="D351" s="2"/>
      <c r="E351" s="1"/>
      <c r="F351" s="1"/>
      <c r="G351" s="1">
        <f t="shared" si="9"/>
        <v>0</v>
      </c>
      <c r="I351" s="42">
        <f t="shared" si="11"/>
        <v>0</v>
      </c>
    </row>
    <row r="352" ht="23.25" customHeight="1" spans="1:9">
      <c r="A352" s="1"/>
      <c r="B352" s="6"/>
      <c r="C352" s="1"/>
      <c r="D352" s="2"/>
      <c r="E352" s="1"/>
      <c r="F352" s="1"/>
      <c r="G352" s="1">
        <f t="shared" si="9"/>
        <v>0</v>
      </c>
      <c r="I352" s="42">
        <f t="shared" si="11"/>
        <v>0</v>
      </c>
    </row>
    <row r="353" ht="23.25" customHeight="1" spans="1:9">
      <c r="A353" s="1"/>
      <c r="B353" s="6"/>
      <c r="C353" s="1"/>
      <c r="D353" s="2"/>
      <c r="E353" s="1"/>
      <c r="F353" s="1"/>
      <c r="G353" s="1">
        <f t="shared" si="9"/>
        <v>0</v>
      </c>
      <c r="I353" s="42">
        <f t="shared" si="11"/>
        <v>0</v>
      </c>
    </row>
    <row r="354" ht="23.25" customHeight="1" spans="1:9">
      <c r="A354" s="1"/>
      <c r="B354" s="6"/>
      <c r="C354" s="1"/>
      <c r="D354" s="2"/>
      <c r="E354" s="1"/>
      <c r="F354" s="1"/>
      <c r="G354" s="1">
        <f t="shared" si="9"/>
        <v>0</v>
      </c>
      <c r="I354" s="42">
        <f t="shared" si="11"/>
        <v>0</v>
      </c>
    </row>
    <row r="355" ht="23.25" customHeight="1" spans="1:9">
      <c r="A355" s="1"/>
      <c r="B355" s="6"/>
      <c r="C355" s="1"/>
      <c r="D355" s="2"/>
      <c r="E355" s="1"/>
      <c r="F355" s="1"/>
      <c r="G355" s="1">
        <f t="shared" si="9"/>
        <v>0</v>
      </c>
      <c r="I355" s="42">
        <f t="shared" si="11"/>
        <v>0</v>
      </c>
    </row>
    <row r="356" ht="23.25" customHeight="1" spans="1:9">
      <c r="A356" s="1"/>
      <c r="B356" s="6"/>
      <c r="C356" s="1"/>
      <c r="D356" s="2"/>
      <c r="E356" s="1"/>
      <c r="F356" s="1"/>
      <c r="G356" s="1">
        <f t="shared" si="9"/>
        <v>0</v>
      </c>
      <c r="I356" s="42">
        <f t="shared" si="11"/>
        <v>0</v>
      </c>
    </row>
    <row r="357" ht="23.25" customHeight="1" spans="1:9">
      <c r="A357" s="1"/>
      <c r="B357" s="6"/>
      <c r="C357" s="1"/>
      <c r="D357" s="2"/>
      <c r="E357" s="1"/>
      <c r="F357" s="1"/>
      <c r="G357" s="1">
        <f t="shared" si="9"/>
        <v>0</v>
      </c>
      <c r="I357" s="42">
        <f t="shared" si="11"/>
        <v>0</v>
      </c>
    </row>
    <row r="358" ht="23.25" customHeight="1" spans="1:9">
      <c r="A358" s="1"/>
      <c r="B358" s="6"/>
      <c r="C358" s="1"/>
      <c r="D358" s="2"/>
      <c r="E358" s="1"/>
      <c r="F358" s="1"/>
      <c r="G358" s="1">
        <f t="shared" si="9"/>
        <v>0</v>
      </c>
      <c r="I358" s="42">
        <f t="shared" si="11"/>
        <v>0</v>
      </c>
    </row>
    <row r="359" ht="23.25" customHeight="1" spans="1:9">
      <c r="A359" s="1"/>
      <c r="B359" s="6"/>
      <c r="C359" s="1"/>
      <c r="D359" s="2"/>
      <c r="E359" s="1"/>
      <c r="F359" s="1"/>
      <c r="G359" s="1">
        <f t="shared" si="9"/>
        <v>0</v>
      </c>
      <c r="I359" s="42">
        <f t="shared" si="11"/>
        <v>0</v>
      </c>
    </row>
    <row r="360" spans="9:9">
      <c r="I360" s="42"/>
    </row>
    <row r="361" spans="9:9">
      <c r="I361" s="42">
        <f>SUM(I6:I359)</f>
        <v>5159014550</v>
      </c>
    </row>
    <row r="362" spans="1:2">
      <c r="A362" s="23" t="s">
        <v>374</v>
      </c>
      <c r="B362" s="40" t="s">
        <v>375</v>
      </c>
    </row>
    <row r="381" s="23" customFormat="1" spans="2:8">
      <c r="B381" s="40"/>
      <c r="D381" s="41"/>
      <c r="H381" s="42"/>
    </row>
    <row r="382" s="23" customFormat="1" spans="2:8">
      <c r="B382" s="40"/>
      <c r="D382" s="41"/>
      <c r="H382" s="42"/>
    </row>
    <row r="383" s="23" customFormat="1" spans="2:8">
      <c r="B383" s="40"/>
      <c r="D383" s="41"/>
      <c r="H383" s="42"/>
    </row>
    <row r="384" s="23" customFormat="1" spans="2:8">
      <c r="B384" s="40"/>
      <c r="D384" s="41"/>
      <c r="H384" s="42"/>
    </row>
    <row r="385" s="23" customFormat="1" spans="2:8">
      <c r="B385" s="40"/>
      <c r="D385" s="41"/>
      <c r="H385" s="42"/>
    </row>
    <row r="386" s="23" customFormat="1" spans="2:8">
      <c r="B386" s="40"/>
      <c r="D386" s="41"/>
      <c r="H386" s="42"/>
    </row>
    <row r="387" s="23" customFormat="1" spans="2:8">
      <c r="B387" s="40"/>
      <c r="D387" s="41"/>
      <c r="H387" s="42"/>
    </row>
    <row r="388" s="23" customFormat="1" spans="2:8">
      <c r="B388" s="40"/>
      <c r="D388" s="41"/>
      <c r="H388" s="42"/>
    </row>
    <row r="389" s="23" customFormat="1" spans="2:8">
      <c r="B389" s="40"/>
      <c r="D389" s="41"/>
      <c r="H389" s="42"/>
    </row>
    <row r="390" s="23" customFormat="1" spans="2:8">
      <c r="B390" s="40"/>
      <c r="D390" s="41"/>
      <c r="H390" s="42"/>
    </row>
    <row r="391" s="23" customFormat="1" spans="2:8">
      <c r="B391" s="40"/>
      <c r="D391" s="41"/>
      <c r="H391" s="42"/>
    </row>
    <row r="392" s="23" customFormat="1" spans="2:8">
      <c r="B392" s="40"/>
      <c r="D392" s="41"/>
      <c r="H392" s="42"/>
    </row>
  </sheetData>
  <autoFilter xmlns:etc="http://www.wps.cn/officeDocument/2017/etCustomData" ref="B5:D338" etc:filterBottomFollowUsedRange="0">
    <sortState ref="B6:D338">
      <sortCondition ref="B5"/>
    </sortState>
    <extLst/>
  </autoFilter>
  <mergeCells count="3">
    <mergeCell ref="A2:G3"/>
    <mergeCell ref="K200:M204"/>
    <mergeCell ref="K238:M245"/>
  </mergeCells>
  <pageMargins left="0.12" right="0.12" top="0.28" bottom="0.27" header="0.3" footer="0.18"/>
  <pageSetup paperSize="9" orientation="landscape" horizontalDpi="120" verticalDpi="72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2:P389"/>
  <sheetViews>
    <sheetView tabSelected="1" topLeftCell="A14" workbookViewId="0">
      <selection activeCell="B140" sqref="B140"/>
    </sheetView>
  </sheetViews>
  <sheetFormatPr defaultColWidth="9" defaultRowHeight="15"/>
  <cols>
    <col min="1" max="1" width="4.57142857142857" style="23" customWidth="1"/>
    <col min="2" max="2" width="74.5714285714286" style="24" customWidth="1"/>
    <col min="3" max="3" width="13.5714285714286" style="25" customWidth="1"/>
    <col min="4" max="15" width="6.28571428571429" style="23" customWidth="1"/>
  </cols>
  <sheetData>
    <row r="2" customHeight="1" spans="1:15">
      <c r="A2" s="26" t="s">
        <v>376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</row>
    <row r="3" customHeight="1" spans="1:1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</row>
    <row r="5" s="22" customFormat="1" ht="39" customHeight="1" spans="1:15">
      <c r="A5" s="27" t="s">
        <v>1</v>
      </c>
      <c r="B5" s="28" t="s">
        <v>2</v>
      </c>
      <c r="C5" s="29" t="s">
        <v>4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</row>
    <row r="6" ht="27.75" customHeight="1" spans="1:15">
      <c r="A6" s="4">
        <v>1</v>
      </c>
      <c r="B6" s="30" t="s">
        <v>377</v>
      </c>
      <c r="C6" s="31" t="s">
        <v>9</v>
      </c>
      <c r="D6" s="4">
        <v>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ht="26.25" customHeight="1" spans="1:15">
      <c r="A7" s="1">
        <v>2</v>
      </c>
      <c r="B7" s="6" t="s">
        <v>10</v>
      </c>
      <c r="C7" s="31" t="s">
        <v>17</v>
      </c>
      <c r="D7" s="1">
        <v>0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ht="27.75" customHeight="1" spans="1:15">
      <c r="A8" s="4">
        <v>3</v>
      </c>
      <c r="B8" s="7" t="s">
        <v>12</v>
      </c>
      <c r="C8" s="31" t="s">
        <v>9</v>
      </c>
      <c r="D8" s="1">
        <v>0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ht="25.5" customHeight="1" spans="1:15">
      <c r="A9" s="1">
        <v>4</v>
      </c>
      <c r="B9" s="7" t="s">
        <v>13</v>
      </c>
      <c r="C9" s="31" t="s">
        <v>11</v>
      </c>
      <c r="D9" s="1">
        <v>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ht="24.75" customHeight="1" spans="1:15">
      <c r="A10" s="4">
        <v>5</v>
      </c>
      <c r="B10" s="7" t="s">
        <v>14</v>
      </c>
      <c r="C10" s="31" t="s">
        <v>11</v>
      </c>
      <c r="D10" s="1">
        <v>2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ht="25.5" customHeight="1" spans="1:15">
      <c r="A11" s="1">
        <v>6</v>
      </c>
      <c r="B11" s="7" t="s">
        <v>378</v>
      </c>
      <c r="C11" s="31" t="s">
        <v>11</v>
      </c>
      <c r="D11" s="1">
        <v>60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>
      <c r="A12" s="4">
        <v>7</v>
      </c>
      <c r="B12" s="7" t="s">
        <v>18</v>
      </c>
      <c r="C12" s="2" t="s">
        <v>17</v>
      </c>
      <c r="D12" s="1">
        <v>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>
      <c r="A13" s="1">
        <v>8</v>
      </c>
      <c r="B13" s="7" t="s">
        <v>19</v>
      </c>
      <c r="C13" s="32" t="s">
        <v>20</v>
      </c>
      <c r="D13" s="1">
        <v>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ht="24.75" customHeight="1" spans="1:15">
      <c r="A14" s="4">
        <v>9</v>
      </c>
      <c r="B14" s="7" t="s">
        <v>21</v>
      </c>
      <c r="C14" s="32" t="s">
        <v>20</v>
      </c>
      <c r="D14" s="1">
        <v>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ht="24" customHeight="1" spans="1:15">
      <c r="A15" s="1">
        <v>10</v>
      </c>
      <c r="B15" s="7" t="s">
        <v>379</v>
      </c>
      <c r="C15" s="32" t="s">
        <v>11</v>
      </c>
      <c r="D15" s="1">
        <v>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>
      <c r="A16" s="4">
        <v>11</v>
      </c>
      <c r="B16" s="7" t="s">
        <v>24</v>
      </c>
      <c r="C16" s="31" t="s">
        <v>20</v>
      </c>
      <c r="D16" s="1">
        <v>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ht="30" spans="1:15">
      <c r="A17" s="1">
        <v>12</v>
      </c>
      <c r="B17" s="7" t="s">
        <v>380</v>
      </c>
      <c r="C17" s="32" t="s">
        <v>11</v>
      </c>
      <c r="D17" s="1">
        <v>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>
      <c r="A18" s="4">
        <v>13</v>
      </c>
      <c r="B18" s="7" t="s">
        <v>26</v>
      </c>
      <c r="C18" s="32"/>
      <c r="D18" s="10">
        <v>0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ht="25.5" customHeight="1" spans="1:15">
      <c r="A19" s="1">
        <v>14</v>
      </c>
      <c r="B19" s="7" t="s">
        <v>381</v>
      </c>
      <c r="C19" s="32" t="s">
        <v>11</v>
      </c>
      <c r="D19" s="1">
        <v>1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ht="29.25" customHeight="1" spans="1:15">
      <c r="A20" s="4">
        <v>15</v>
      </c>
      <c r="B20" s="6" t="s">
        <v>28</v>
      </c>
      <c r="C20" s="32" t="s">
        <v>29</v>
      </c>
      <c r="D20" s="1">
        <v>4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ht="30" customHeight="1" spans="1:15">
      <c r="A21" s="1">
        <v>16</v>
      </c>
      <c r="B21" s="7" t="s">
        <v>382</v>
      </c>
      <c r="C21" s="32" t="s">
        <v>17</v>
      </c>
      <c r="D21" s="1">
        <v>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ht="30" spans="1:15">
      <c r="A22" s="4">
        <v>17</v>
      </c>
      <c r="B22" s="7" t="s">
        <v>383</v>
      </c>
      <c r="C22" s="32" t="s">
        <v>11</v>
      </c>
      <c r="D22" s="1">
        <v>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>
      <c r="A23" s="1">
        <v>18</v>
      </c>
      <c r="B23" s="7" t="s">
        <v>33</v>
      </c>
      <c r="C23" s="32" t="s">
        <v>11</v>
      </c>
      <c r="D23" s="1">
        <v>1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ht="29.25" customHeight="1" spans="1:15">
      <c r="A24" s="4">
        <v>19</v>
      </c>
      <c r="B24" s="7" t="s">
        <v>34</v>
      </c>
      <c r="C24" s="32" t="s">
        <v>11</v>
      </c>
      <c r="D24" s="1">
        <v>1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ht="29.25" customHeight="1" spans="1:15">
      <c r="A25" s="1">
        <v>20</v>
      </c>
      <c r="B25" s="7" t="s">
        <v>35</v>
      </c>
      <c r="C25" s="31" t="s">
        <v>20</v>
      </c>
      <c r="D25" s="1">
        <v>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ht="29.25" customHeight="1" spans="1:15">
      <c r="A26" s="4">
        <v>21</v>
      </c>
      <c r="B26" s="7" t="s">
        <v>36</v>
      </c>
      <c r="C26" s="31" t="s">
        <v>20</v>
      </c>
      <c r="D26" s="1">
        <v>2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ht="29.25" customHeight="1" spans="1:15">
      <c r="A27" s="1">
        <v>22</v>
      </c>
      <c r="B27" s="7" t="s">
        <v>384</v>
      </c>
      <c r="C27" s="31" t="s">
        <v>17</v>
      </c>
      <c r="D27" s="1">
        <v>0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>
      <c r="A28" s="4">
        <v>23</v>
      </c>
      <c r="B28" s="7" t="s">
        <v>38</v>
      </c>
      <c r="C28" s="32" t="s">
        <v>11</v>
      </c>
      <c r="D28" s="1">
        <v>0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ht="29.25" customHeight="1" spans="1:15">
      <c r="A29" s="1">
        <v>24</v>
      </c>
      <c r="B29" s="7" t="s">
        <v>39</v>
      </c>
      <c r="C29" s="32" t="s">
        <v>11</v>
      </c>
      <c r="D29" s="1">
        <v>1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ht="29.25" customHeight="1" spans="1:15">
      <c r="A30" s="4">
        <v>25</v>
      </c>
      <c r="B30" s="7" t="s">
        <v>40</v>
      </c>
      <c r="C30" s="2" t="s">
        <v>17</v>
      </c>
      <c r="D30" s="1">
        <v>1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ht="29.25" customHeight="1" spans="1:15">
      <c r="A31" s="1">
        <v>26</v>
      </c>
      <c r="B31" s="7" t="s">
        <v>41</v>
      </c>
      <c r="C31" s="2" t="s">
        <v>17</v>
      </c>
      <c r="D31" s="1">
        <v>2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ht="29.25" customHeight="1" spans="1:15">
      <c r="A32" s="4">
        <v>27</v>
      </c>
      <c r="B32" s="7" t="s">
        <v>42</v>
      </c>
      <c r="C32" s="2" t="s">
        <v>17</v>
      </c>
      <c r="D32" s="1">
        <v>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ht="29.25" customHeight="1" spans="1:15">
      <c r="A33" s="1">
        <v>28</v>
      </c>
      <c r="B33" s="6" t="s">
        <v>43</v>
      </c>
      <c r="C33" s="32" t="s">
        <v>17</v>
      </c>
      <c r="D33" s="1">
        <v>2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ht="29.25" customHeight="1" spans="1:15">
      <c r="A34" s="4">
        <v>29</v>
      </c>
      <c r="B34" s="7" t="s">
        <v>44</v>
      </c>
      <c r="C34" s="32" t="s">
        <v>11</v>
      </c>
      <c r="D34" s="1">
        <v>0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ht="27.75" customHeight="1" spans="1:15">
      <c r="A35" s="1">
        <v>30</v>
      </c>
      <c r="B35" s="7" t="s">
        <v>45</v>
      </c>
      <c r="C35" s="32" t="s">
        <v>11</v>
      </c>
      <c r="D35" s="1">
        <v>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>
      <c r="A36" s="4">
        <v>31</v>
      </c>
      <c r="B36" s="7" t="s">
        <v>385</v>
      </c>
      <c r="C36" s="32" t="s">
        <v>11</v>
      </c>
      <c r="D36" s="1">
        <v>1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ht="29.25" customHeight="1" spans="1:15">
      <c r="A37" s="1">
        <v>32</v>
      </c>
      <c r="B37" s="7" t="s">
        <v>47</v>
      </c>
      <c r="C37" s="32" t="s">
        <v>11</v>
      </c>
      <c r="D37" s="1">
        <v>2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ht="26.25" customHeight="1" spans="1:15">
      <c r="A38" s="4">
        <v>33</v>
      </c>
      <c r="B38" s="7" t="s">
        <v>386</v>
      </c>
      <c r="C38" s="32" t="s">
        <v>49</v>
      </c>
      <c r="D38" s="1">
        <v>0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>
      <c r="A39" s="1">
        <v>34</v>
      </c>
      <c r="B39" s="7" t="s">
        <v>387</v>
      </c>
      <c r="C39" s="32" t="s">
        <v>51</v>
      </c>
      <c r="D39" s="10">
        <v>10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>
      <c r="A40" s="4">
        <v>35</v>
      </c>
      <c r="B40" s="7" t="s">
        <v>52</v>
      </c>
      <c r="C40" s="32" t="s">
        <v>11</v>
      </c>
      <c r="D40" s="1">
        <v>132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>
      <c r="A41" s="1">
        <v>36</v>
      </c>
      <c r="B41" s="7" t="s">
        <v>53</v>
      </c>
      <c r="C41" s="32" t="s">
        <v>11</v>
      </c>
      <c r="D41" s="1">
        <v>22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>
      <c r="A42" s="4">
        <v>37</v>
      </c>
      <c r="B42" s="7" t="s">
        <v>54</v>
      </c>
      <c r="C42" s="32" t="s">
        <v>11</v>
      </c>
      <c r="D42" s="1">
        <v>3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>
      <c r="A43" s="1">
        <v>38</v>
      </c>
      <c r="B43" s="7" t="s">
        <v>388</v>
      </c>
      <c r="C43" s="32" t="s">
        <v>11</v>
      </c>
      <c r="D43" s="1">
        <v>2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ht="27" customHeight="1" spans="1:15">
      <c r="A44" s="4">
        <v>39</v>
      </c>
      <c r="B44" s="7" t="s">
        <v>389</v>
      </c>
      <c r="C44" s="32" t="s">
        <v>11</v>
      </c>
      <c r="D44" s="1">
        <v>0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>
      <c r="A45" s="1">
        <v>40</v>
      </c>
      <c r="B45" s="7" t="s">
        <v>55</v>
      </c>
      <c r="C45" s="2" t="s">
        <v>17</v>
      </c>
      <c r="D45" s="1">
        <v>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ht="29.25" customHeight="1" spans="1:15">
      <c r="A46" s="4">
        <v>41</v>
      </c>
      <c r="B46" s="7" t="s">
        <v>56</v>
      </c>
      <c r="C46" s="2" t="s">
        <v>17</v>
      </c>
      <c r="D46" s="10">
        <v>0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ht="29.25" customHeight="1" spans="1:15">
      <c r="A47" s="1">
        <v>42</v>
      </c>
      <c r="B47" s="9" t="s">
        <v>57</v>
      </c>
      <c r="C47" s="11" t="s">
        <v>58</v>
      </c>
      <c r="D47" s="1">
        <v>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ht="29.25" customHeight="1" spans="1:15">
      <c r="A48" s="4">
        <v>43</v>
      </c>
      <c r="B48" s="7" t="s">
        <v>59</v>
      </c>
      <c r="C48" s="32" t="s">
        <v>11</v>
      </c>
      <c r="D48" s="1">
        <v>1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ht="29.25" customHeight="1" spans="1:15">
      <c r="A49" s="1">
        <v>44</v>
      </c>
      <c r="B49" s="7" t="s">
        <v>60</v>
      </c>
      <c r="C49" s="32" t="s">
        <v>11</v>
      </c>
      <c r="D49" s="1">
        <v>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ht="29.25" customHeight="1" spans="1:15">
      <c r="A50" s="4">
        <v>45</v>
      </c>
      <c r="B50" s="7" t="s">
        <v>61</v>
      </c>
      <c r="C50" s="32" t="s">
        <v>11</v>
      </c>
      <c r="D50" s="1">
        <v>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>
      <c r="A51" s="1">
        <v>46</v>
      </c>
      <c r="B51" s="7" t="s">
        <v>62</v>
      </c>
      <c r="C51" s="32" t="s">
        <v>11</v>
      </c>
      <c r="D51" s="1">
        <v>3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ht="29.25" customHeight="1" spans="1:15">
      <c r="A52" s="4">
        <v>47</v>
      </c>
      <c r="B52" s="7" t="s">
        <v>63</v>
      </c>
      <c r="C52" s="32" t="s">
        <v>11</v>
      </c>
      <c r="D52" s="1">
        <v>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</row>
    <row r="53" ht="29.25" customHeight="1" spans="1:15">
      <c r="A53" s="1">
        <v>48</v>
      </c>
      <c r="B53" s="7" t="s">
        <v>64</v>
      </c>
      <c r="C53" s="32" t="s">
        <v>11</v>
      </c>
      <c r="D53" s="1">
        <v>1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</row>
    <row r="54" ht="30" spans="1:15">
      <c r="A54" s="4">
        <v>49</v>
      </c>
      <c r="B54" s="7" t="s">
        <v>390</v>
      </c>
      <c r="C54" s="32" t="s">
        <v>11</v>
      </c>
      <c r="D54" s="10">
        <v>0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</row>
    <row r="55" spans="1:15">
      <c r="A55" s="1">
        <v>50</v>
      </c>
      <c r="B55" s="7" t="s">
        <v>391</v>
      </c>
      <c r="C55" s="32" t="s">
        <v>11</v>
      </c>
      <c r="D55" s="10">
        <v>0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</row>
    <row r="56" ht="29.25" customHeight="1" spans="1:15">
      <c r="A56" s="4">
        <v>51</v>
      </c>
      <c r="B56" s="7" t="s">
        <v>67</v>
      </c>
      <c r="C56" s="2" t="s">
        <v>17</v>
      </c>
      <c r="D56" s="1">
        <v>1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</row>
    <row r="57" ht="29.25" customHeight="1" spans="1:15">
      <c r="A57" s="1">
        <v>52</v>
      </c>
      <c r="B57" s="7" t="s">
        <v>68</v>
      </c>
      <c r="C57" s="32" t="s">
        <v>11</v>
      </c>
      <c r="D57" s="1">
        <v>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</row>
    <row r="58" ht="29.25" customHeight="1" spans="1:15">
      <c r="A58" s="4">
        <v>53</v>
      </c>
      <c r="B58" s="7" t="s">
        <v>392</v>
      </c>
      <c r="C58" s="32" t="s">
        <v>11</v>
      </c>
      <c r="D58" s="1">
        <v>0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</row>
    <row r="59" spans="1:15">
      <c r="A59" s="1">
        <v>54</v>
      </c>
      <c r="B59" s="7" t="s">
        <v>393</v>
      </c>
      <c r="C59" s="32" t="s">
        <v>71</v>
      </c>
      <c r="D59" s="1">
        <v>0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</row>
    <row r="60" ht="25.5" customHeight="1" spans="1:15">
      <c r="A60" s="4">
        <v>55</v>
      </c>
      <c r="B60" s="7" t="s">
        <v>72</v>
      </c>
      <c r="C60" s="2" t="s">
        <v>17</v>
      </c>
      <c r="D60" s="1">
        <v>5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</row>
    <row r="61" spans="1:15">
      <c r="A61" s="1">
        <v>56</v>
      </c>
      <c r="B61" s="7" t="s">
        <v>73</v>
      </c>
      <c r="C61" s="32" t="s">
        <v>11</v>
      </c>
      <c r="D61" s="1">
        <v>0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</row>
    <row r="62" ht="29.25" customHeight="1" spans="1:15">
      <c r="A62" s="4">
        <v>57</v>
      </c>
      <c r="B62" s="6" t="s">
        <v>74</v>
      </c>
      <c r="C62" s="32" t="s">
        <v>17</v>
      </c>
      <c r="D62" s="1">
        <v>2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</row>
    <row r="63" ht="29.25" customHeight="1" spans="1:15">
      <c r="A63" s="1">
        <v>58</v>
      </c>
      <c r="B63" s="7" t="s">
        <v>75</v>
      </c>
      <c r="C63" s="32" t="s">
        <v>11</v>
      </c>
      <c r="D63" s="1">
        <v>0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</row>
    <row r="64" ht="29.25" customHeight="1" spans="1:15">
      <c r="A64" s="4">
        <v>59</v>
      </c>
      <c r="B64" s="7" t="s">
        <v>394</v>
      </c>
      <c r="C64" s="32" t="s">
        <v>29</v>
      </c>
      <c r="D64" s="1">
        <v>5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</row>
    <row r="65" ht="30" spans="1:15">
      <c r="A65" s="1">
        <v>60</v>
      </c>
      <c r="B65" s="7" t="s">
        <v>79</v>
      </c>
      <c r="C65" s="2" t="s">
        <v>29</v>
      </c>
      <c r="D65" s="1">
        <v>0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</row>
    <row r="66" ht="30" spans="1:15">
      <c r="A66" s="4">
        <v>61</v>
      </c>
      <c r="B66" s="7" t="s">
        <v>80</v>
      </c>
      <c r="C66" s="2" t="s">
        <v>17</v>
      </c>
      <c r="D66" s="1">
        <v>0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ht="29.25" customHeight="1" spans="1:15">
      <c r="A67" s="1">
        <v>62</v>
      </c>
      <c r="B67" s="7" t="s">
        <v>395</v>
      </c>
      <c r="C67" s="32" t="s">
        <v>17</v>
      </c>
      <c r="D67" s="1">
        <v>0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ht="29.25" customHeight="1" spans="1:15">
      <c r="A68" s="4">
        <v>63</v>
      </c>
      <c r="B68" s="7" t="s">
        <v>396</v>
      </c>
      <c r="C68" s="32" t="s">
        <v>17</v>
      </c>
      <c r="D68" s="1">
        <v>53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>
      <c r="A69" s="1">
        <v>64</v>
      </c>
      <c r="B69" s="7" t="s">
        <v>84</v>
      </c>
      <c r="C69" s="32" t="s">
        <v>17</v>
      </c>
      <c r="D69" s="1">
        <v>136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ht="29.25" customHeight="1" spans="1:15">
      <c r="A70" s="4">
        <v>65</v>
      </c>
      <c r="B70" s="7" t="s">
        <v>85</v>
      </c>
      <c r="C70" s="32" t="s">
        <v>17</v>
      </c>
      <c r="D70" s="1">
        <v>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>
      <c r="A71" s="1">
        <v>66</v>
      </c>
      <c r="B71" s="7" t="s">
        <v>86</v>
      </c>
      <c r="C71" s="32" t="s">
        <v>17</v>
      </c>
      <c r="D71" s="1">
        <v>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>
      <c r="A72" s="4">
        <v>67</v>
      </c>
      <c r="B72" s="7" t="s">
        <v>87</v>
      </c>
      <c r="C72" s="32" t="s">
        <v>11</v>
      </c>
      <c r="D72" s="1">
        <v>0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>
      <c r="A73" s="1">
        <v>68</v>
      </c>
      <c r="B73" s="7" t="s">
        <v>397</v>
      </c>
      <c r="C73" s="32" t="s">
        <v>29</v>
      </c>
      <c r="D73" s="1">
        <v>4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ht="24.75" customHeight="1" spans="1:15">
      <c r="A74" s="4">
        <v>69</v>
      </c>
      <c r="B74" s="7" t="s">
        <v>398</v>
      </c>
      <c r="C74" s="32" t="s">
        <v>17</v>
      </c>
      <c r="D74" s="1">
        <v>7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ht="30" spans="1:15">
      <c r="A75" s="1">
        <v>70</v>
      </c>
      <c r="B75" s="7" t="s">
        <v>399</v>
      </c>
      <c r="C75" s="32" t="s">
        <v>17</v>
      </c>
      <c r="D75" s="1">
        <v>0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ht="26.25" customHeight="1" spans="1:15">
      <c r="A76" s="4">
        <v>71</v>
      </c>
      <c r="B76" s="7" t="s">
        <v>400</v>
      </c>
      <c r="C76" s="32" t="s">
        <v>17</v>
      </c>
      <c r="D76" s="1">
        <v>0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ht="29.25" customHeight="1" spans="1:15">
      <c r="A77" s="1">
        <v>72</v>
      </c>
      <c r="B77" s="7" t="s">
        <v>401</v>
      </c>
      <c r="C77" s="32" t="s">
        <v>11</v>
      </c>
      <c r="D77" s="1">
        <v>0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ht="30" spans="1:15">
      <c r="A78" s="4">
        <v>73</v>
      </c>
      <c r="B78" s="7" t="s">
        <v>402</v>
      </c>
      <c r="C78" s="32" t="s">
        <v>29</v>
      </c>
      <c r="D78" s="1">
        <v>0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ht="29.25" customHeight="1" spans="1:15">
      <c r="A79" s="1">
        <v>74</v>
      </c>
      <c r="B79" s="6" t="s">
        <v>403</v>
      </c>
      <c r="C79" s="31" t="s">
        <v>17</v>
      </c>
      <c r="D79" s="1">
        <v>0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ht="27" customHeight="1" spans="1:15">
      <c r="A80" s="4">
        <v>75</v>
      </c>
      <c r="B80" s="7" t="s">
        <v>404</v>
      </c>
      <c r="C80" s="32" t="s">
        <v>97</v>
      </c>
      <c r="D80" s="1">
        <v>0</v>
      </c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ht="29.25" customHeight="1" spans="1:15">
      <c r="A81" s="1">
        <v>76</v>
      </c>
      <c r="B81" s="7" t="s">
        <v>405</v>
      </c>
      <c r="C81" s="32" t="s">
        <v>11</v>
      </c>
      <c r="D81" s="1">
        <v>0</v>
      </c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ht="29.25" customHeight="1" spans="1:15">
      <c r="A82" s="4">
        <v>77</v>
      </c>
      <c r="B82" s="7" t="s">
        <v>99</v>
      </c>
      <c r="C82" s="2" t="s">
        <v>17</v>
      </c>
      <c r="D82" s="10">
        <v>2</v>
      </c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ht="29.25" customHeight="1" spans="1:15">
      <c r="A83" s="1">
        <v>78</v>
      </c>
      <c r="B83" s="7" t="s">
        <v>100</v>
      </c>
      <c r="C83" s="32" t="s">
        <v>11</v>
      </c>
      <c r="D83" s="1">
        <v>0</v>
      </c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ht="29.25" customHeight="1" spans="1:15">
      <c r="A84" s="4">
        <v>79</v>
      </c>
      <c r="B84" s="7" t="s">
        <v>101</v>
      </c>
      <c r="C84" s="32" t="s">
        <v>11</v>
      </c>
      <c r="D84" s="1">
        <v>1</v>
      </c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ht="29.25" customHeight="1" spans="1:15">
      <c r="A85" s="1">
        <v>80</v>
      </c>
      <c r="B85" s="7" t="s">
        <v>406</v>
      </c>
      <c r="C85" s="32" t="s">
        <v>92</v>
      </c>
      <c r="D85" s="1">
        <v>2</v>
      </c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ht="29.25" customHeight="1" spans="1:15">
      <c r="A86" s="4">
        <v>81</v>
      </c>
      <c r="B86" s="7" t="s">
        <v>407</v>
      </c>
      <c r="C86" s="32" t="s">
        <v>20</v>
      </c>
      <c r="D86" s="1">
        <v>236</v>
      </c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ht="29.25" customHeight="1" spans="1:15">
      <c r="A87" s="1">
        <v>82</v>
      </c>
      <c r="B87" s="33" t="s">
        <v>104</v>
      </c>
      <c r="C87" s="34" t="s">
        <v>11</v>
      </c>
      <c r="D87" s="1">
        <v>4</v>
      </c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ht="29.25" customHeight="1" spans="1:15">
      <c r="A88" s="4">
        <v>83</v>
      </c>
      <c r="B88" s="6" t="s">
        <v>105</v>
      </c>
      <c r="C88" s="32" t="s">
        <v>11</v>
      </c>
      <c r="D88" s="15">
        <v>0</v>
      </c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ht="29.25" customHeight="1" spans="1:15">
      <c r="A89" s="1">
        <v>84</v>
      </c>
      <c r="B89" s="9" t="s">
        <v>106</v>
      </c>
      <c r="C89" s="11" t="s">
        <v>17</v>
      </c>
      <c r="D89" s="1">
        <v>1</v>
      </c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ht="29.25" customHeight="1" spans="1:15">
      <c r="A90" s="4">
        <v>85</v>
      </c>
      <c r="B90" s="7" t="s">
        <v>107</v>
      </c>
      <c r="C90" s="2" t="s">
        <v>17</v>
      </c>
      <c r="D90" s="10">
        <v>1</v>
      </c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ht="29.25" customHeight="1" spans="1:15">
      <c r="A91" s="1">
        <v>86</v>
      </c>
      <c r="B91" s="7" t="s">
        <v>108</v>
      </c>
      <c r="C91" s="2" t="s">
        <v>109</v>
      </c>
      <c r="D91" s="1">
        <v>0</v>
      </c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ht="29.25" customHeight="1" spans="1:15">
      <c r="A92" s="4">
        <v>87</v>
      </c>
      <c r="B92" s="7" t="s">
        <v>408</v>
      </c>
      <c r="C92" s="32" t="s">
        <v>17</v>
      </c>
      <c r="D92" s="1">
        <v>0</v>
      </c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ht="29.25" customHeight="1" spans="1:15">
      <c r="A93" s="1">
        <v>88</v>
      </c>
      <c r="B93" s="7" t="s">
        <v>112</v>
      </c>
      <c r="C93" s="32" t="s">
        <v>11</v>
      </c>
      <c r="D93" s="1">
        <v>0</v>
      </c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ht="29.25" customHeight="1" spans="1:15">
      <c r="A94" s="4">
        <v>89</v>
      </c>
      <c r="B94" s="7" t="s">
        <v>113</v>
      </c>
      <c r="C94" s="2" t="s">
        <v>17</v>
      </c>
      <c r="D94" s="1">
        <v>15</v>
      </c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ht="30" spans="1:15">
      <c r="A95" s="1">
        <v>90</v>
      </c>
      <c r="B95" s="7" t="s">
        <v>409</v>
      </c>
      <c r="C95" s="32" t="s">
        <v>11</v>
      </c>
      <c r="D95" s="1">
        <v>0</v>
      </c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ht="29.25" customHeight="1" spans="1:15">
      <c r="A96" s="4">
        <v>91</v>
      </c>
      <c r="B96" s="9" t="s">
        <v>115</v>
      </c>
      <c r="C96" s="11" t="s">
        <v>29</v>
      </c>
      <c r="D96" s="1">
        <v>0</v>
      </c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ht="29.25" customHeight="1" spans="1:15">
      <c r="A97" s="1">
        <v>92</v>
      </c>
      <c r="B97" s="7" t="s">
        <v>116</v>
      </c>
      <c r="C97" s="2" t="s">
        <v>17</v>
      </c>
      <c r="D97" s="10">
        <v>0</v>
      </c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ht="29.25" customHeight="1" spans="1:15">
      <c r="A98" s="4">
        <v>93</v>
      </c>
      <c r="B98" s="7" t="s">
        <v>410</v>
      </c>
      <c r="C98" s="32" t="s">
        <v>17</v>
      </c>
      <c r="D98" s="1">
        <v>3</v>
      </c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ht="29.25" customHeight="1" spans="1:15">
      <c r="A99" s="1">
        <v>94</v>
      </c>
      <c r="B99" s="6" t="s">
        <v>411</v>
      </c>
      <c r="C99" s="31" t="s">
        <v>29</v>
      </c>
      <c r="D99" s="1">
        <v>0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>
      <c r="A100" s="4">
        <v>95</v>
      </c>
      <c r="B100" s="7" t="s">
        <v>412</v>
      </c>
      <c r="C100" s="31" t="s">
        <v>17</v>
      </c>
      <c r="D100" s="1">
        <v>0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ht="29.25" customHeight="1" spans="1:15">
      <c r="A101" s="1">
        <v>96</v>
      </c>
      <c r="B101" s="7" t="s">
        <v>413</v>
      </c>
      <c r="C101" s="32" t="s">
        <v>11</v>
      </c>
      <c r="D101" s="1">
        <v>4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ht="30" spans="1:15">
      <c r="A102" s="4">
        <v>97</v>
      </c>
      <c r="B102" s="7" t="s">
        <v>414</v>
      </c>
      <c r="C102" s="32" t="s">
        <v>11</v>
      </c>
      <c r="D102" s="10">
        <v>1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ht="29.25" customHeight="1" spans="1:15">
      <c r="A103" s="1">
        <v>98</v>
      </c>
      <c r="B103" s="7" t="s">
        <v>415</v>
      </c>
      <c r="C103" s="32" t="s">
        <v>17</v>
      </c>
      <c r="D103" s="1">
        <v>170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ht="29.25" customHeight="1" spans="1:15">
      <c r="A104" s="4">
        <v>99</v>
      </c>
      <c r="B104" s="7" t="s">
        <v>416</v>
      </c>
      <c r="C104" s="32" t="s">
        <v>11</v>
      </c>
      <c r="D104" s="1">
        <v>170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ht="29.25" customHeight="1" spans="1:15">
      <c r="A105" s="1">
        <v>100</v>
      </c>
      <c r="B105" s="7" t="s">
        <v>123</v>
      </c>
      <c r="C105" s="2" t="s">
        <v>17</v>
      </c>
      <c r="D105" s="1">
        <v>0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ht="30" spans="1:15">
      <c r="A106" s="4">
        <v>101</v>
      </c>
      <c r="B106" s="7" t="s">
        <v>417</v>
      </c>
      <c r="C106" s="32" t="s">
        <v>11</v>
      </c>
      <c r="D106" s="1">
        <v>0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ht="30" spans="1:15">
      <c r="A107" s="1">
        <v>102</v>
      </c>
      <c r="B107" s="7" t="s">
        <v>418</v>
      </c>
      <c r="C107" s="31" t="s">
        <v>20</v>
      </c>
      <c r="D107" s="1">
        <v>1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>
      <c r="A108" s="4">
        <v>103</v>
      </c>
      <c r="B108" s="7" t="s">
        <v>419</v>
      </c>
      <c r="C108" s="32" t="s">
        <v>58</v>
      </c>
      <c r="D108" s="1">
        <v>0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>
      <c r="A109" s="1">
        <v>104</v>
      </c>
      <c r="B109" s="21" t="s">
        <v>127</v>
      </c>
      <c r="C109" s="2" t="s">
        <v>17</v>
      </c>
      <c r="D109" s="1">
        <v>0</v>
      </c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ht="28.5" customHeight="1" spans="1:15">
      <c r="A110" s="4">
        <v>105</v>
      </c>
      <c r="B110" s="7" t="s">
        <v>420</v>
      </c>
      <c r="C110" s="32" t="s">
        <v>11</v>
      </c>
      <c r="D110" s="10">
        <v>0</v>
      </c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ht="29.25" customHeight="1" spans="1:15">
      <c r="A111" s="1">
        <v>106</v>
      </c>
      <c r="B111" s="7" t="s">
        <v>421</v>
      </c>
      <c r="C111" s="32" t="s">
        <v>11</v>
      </c>
      <c r="D111" s="1">
        <v>110</v>
      </c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ht="29.25" customHeight="1" spans="1:15">
      <c r="A112" s="4">
        <v>107</v>
      </c>
      <c r="B112" s="21" t="s">
        <v>131</v>
      </c>
      <c r="C112" s="2" t="s">
        <v>17</v>
      </c>
      <c r="D112" s="1">
        <v>656</v>
      </c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ht="29.25" customHeight="1" spans="1:15">
      <c r="A113" s="1">
        <v>108</v>
      </c>
      <c r="B113" s="21" t="s">
        <v>132</v>
      </c>
      <c r="C113" s="2" t="s">
        <v>17</v>
      </c>
      <c r="D113" s="1">
        <v>0</v>
      </c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ht="29.25" customHeight="1" spans="1:15">
      <c r="A114" s="4">
        <v>109</v>
      </c>
      <c r="B114" s="21" t="s">
        <v>133</v>
      </c>
      <c r="C114" s="2" t="s">
        <v>17</v>
      </c>
      <c r="D114" s="1">
        <v>0</v>
      </c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ht="29.25" customHeight="1" spans="1:15">
      <c r="A115" s="1">
        <v>110</v>
      </c>
      <c r="B115" s="7" t="s">
        <v>134</v>
      </c>
      <c r="C115" s="32" t="s">
        <v>11</v>
      </c>
      <c r="D115" s="1">
        <v>0</v>
      </c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>
      <c r="A116" s="4">
        <v>111</v>
      </c>
      <c r="B116" s="7" t="s">
        <v>135</v>
      </c>
      <c r="C116" s="2" t="s">
        <v>17</v>
      </c>
      <c r="D116" s="1">
        <v>0</v>
      </c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ht="29.25" customHeight="1" spans="1:15">
      <c r="A117" s="1">
        <v>112</v>
      </c>
      <c r="B117" s="7" t="s">
        <v>136</v>
      </c>
      <c r="C117" s="32" t="s">
        <v>11</v>
      </c>
      <c r="D117" s="1">
        <v>0</v>
      </c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ht="29.25" customHeight="1" spans="1:15">
      <c r="A118" s="4">
        <v>113</v>
      </c>
      <c r="B118" s="7" t="s">
        <v>137</v>
      </c>
      <c r="C118" s="32" t="s">
        <v>11</v>
      </c>
      <c r="D118" s="1">
        <v>6</v>
      </c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ht="29.25" customHeight="1" spans="1:15">
      <c r="A119" s="1">
        <v>114</v>
      </c>
      <c r="B119" s="7" t="s">
        <v>422</v>
      </c>
      <c r="C119" s="32" t="s">
        <v>17</v>
      </c>
      <c r="D119" s="1">
        <v>0</v>
      </c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ht="29.25" customHeight="1" spans="1:15">
      <c r="A120" s="4">
        <v>115</v>
      </c>
      <c r="B120" s="7" t="s">
        <v>423</v>
      </c>
      <c r="C120" s="32" t="s">
        <v>17</v>
      </c>
      <c r="D120" s="1">
        <v>0</v>
      </c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ht="29.25" customHeight="1" spans="1:15">
      <c r="A121" s="1">
        <v>116</v>
      </c>
      <c r="B121" s="7" t="s">
        <v>424</v>
      </c>
      <c r="C121" s="32" t="s">
        <v>17</v>
      </c>
      <c r="D121" s="1">
        <v>0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ht="29.25" customHeight="1" spans="1:15">
      <c r="A122" s="4">
        <v>117</v>
      </c>
      <c r="B122" s="7" t="s">
        <v>425</v>
      </c>
      <c r="C122" s="32" t="s">
        <v>17</v>
      </c>
      <c r="D122" s="1">
        <v>0</v>
      </c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ht="29.25" customHeight="1" spans="1:15">
      <c r="A123" s="1">
        <v>118</v>
      </c>
      <c r="B123" s="6" t="s">
        <v>142</v>
      </c>
      <c r="C123" s="32" t="s">
        <v>17</v>
      </c>
      <c r="D123" s="1">
        <v>0</v>
      </c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ht="30" spans="1:15">
      <c r="A124" s="4">
        <v>119</v>
      </c>
      <c r="B124" s="7" t="s">
        <v>426</v>
      </c>
      <c r="C124" s="32" t="s">
        <v>17</v>
      </c>
      <c r="D124" s="1">
        <v>0</v>
      </c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ht="29.25" customHeight="1" spans="1:15">
      <c r="A125" s="1">
        <v>120</v>
      </c>
      <c r="B125" s="7" t="s">
        <v>427</v>
      </c>
      <c r="C125" s="32" t="s">
        <v>17</v>
      </c>
      <c r="D125" s="1">
        <v>0</v>
      </c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ht="29.25" customHeight="1" spans="1:15">
      <c r="A126" s="4">
        <v>121</v>
      </c>
      <c r="B126" s="7" t="s">
        <v>428</v>
      </c>
      <c r="C126" s="32" t="s">
        <v>17</v>
      </c>
      <c r="D126" s="1">
        <v>0</v>
      </c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ht="29.25" customHeight="1" spans="1:15">
      <c r="A127" s="1">
        <v>122</v>
      </c>
      <c r="B127" s="7" t="s">
        <v>429</v>
      </c>
      <c r="C127" s="32" t="s">
        <v>17</v>
      </c>
      <c r="D127" s="1">
        <v>1</v>
      </c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ht="29.25" customHeight="1" spans="1:15">
      <c r="A128" s="4">
        <v>123</v>
      </c>
      <c r="B128" s="6" t="s">
        <v>430</v>
      </c>
      <c r="C128" s="32" t="s">
        <v>17</v>
      </c>
      <c r="D128" s="1">
        <v>0</v>
      </c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ht="29.25" customHeight="1" spans="1:15">
      <c r="A129" s="1">
        <v>124</v>
      </c>
      <c r="B129" s="6" t="s">
        <v>431</v>
      </c>
      <c r="C129" s="32" t="s">
        <v>17</v>
      </c>
      <c r="D129" s="1">
        <v>1</v>
      </c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ht="29.25" customHeight="1" spans="1:15">
      <c r="A130" s="4">
        <v>125</v>
      </c>
      <c r="B130" s="6" t="s">
        <v>150</v>
      </c>
      <c r="C130" s="32" t="s">
        <v>17</v>
      </c>
      <c r="D130" s="1">
        <v>0</v>
      </c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ht="29.25" customHeight="1" spans="1:15">
      <c r="A131" s="1">
        <v>126</v>
      </c>
      <c r="B131" s="6" t="s">
        <v>151</v>
      </c>
      <c r="C131" s="32" t="s">
        <v>17</v>
      </c>
      <c r="D131" s="1">
        <v>0</v>
      </c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ht="29.25" customHeight="1" spans="1:15">
      <c r="A132" s="4">
        <v>127</v>
      </c>
      <c r="B132" s="6" t="s">
        <v>152</v>
      </c>
      <c r="C132" s="32" t="s">
        <v>17</v>
      </c>
      <c r="D132" s="1">
        <v>0</v>
      </c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ht="29.25" customHeight="1" spans="1:15">
      <c r="A133" s="1">
        <v>128</v>
      </c>
      <c r="B133" s="6" t="s">
        <v>153</v>
      </c>
      <c r="C133" s="32" t="s">
        <v>17</v>
      </c>
      <c r="D133" s="1">
        <v>0</v>
      </c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ht="29.25" customHeight="1" spans="1:15">
      <c r="A134" s="4">
        <v>129</v>
      </c>
      <c r="B134" s="7" t="s">
        <v>155</v>
      </c>
      <c r="C134" s="2" t="s">
        <v>17</v>
      </c>
      <c r="D134" s="1">
        <v>0</v>
      </c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ht="29.25" customHeight="1" spans="1:15">
      <c r="A135" s="1">
        <v>130</v>
      </c>
      <c r="B135" s="7" t="s">
        <v>432</v>
      </c>
      <c r="C135" s="32" t="s">
        <v>29</v>
      </c>
      <c r="D135" s="1">
        <v>6</v>
      </c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ht="29.25" customHeight="1" spans="1:15">
      <c r="A136" s="4">
        <v>131</v>
      </c>
      <c r="B136" s="7" t="s">
        <v>433</v>
      </c>
      <c r="C136" s="32" t="s">
        <v>17</v>
      </c>
      <c r="D136" s="1">
        <v>0</v>
      </c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ht="29.25" customHeight="1" spans="1:15">
      <c r="A137" s="1">
        <v>132</v>
      </c>
      <c r="B137" s="7" t="s">
        <v>434</v>
      </c>
      <c r="C137" s="32" t="s">
        <v>11</v>
      </c>
      <c r="D137" s="1">
        <v>0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ht="29.25" customHeight="1" spans="1:15">
      <c r="A138" s="4">
        <v>133</v>
      </c>
      <c r="B138" s="7" t="s">
        <v>435</v>
      </c>
      <c r="C138" s="32" t="s">
        <v>29</v>
      </c>
      <c r="D138" s="10">
        <v>0</v>
      </c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ht="29.25" customHeight="1" spans="1:15">
      <c r="A139" s="1">
        <v>134</v>
      </c>
      <c r="B139" s="7" t="s">
        <v>436</v>
      </c>
      <c r="C139" s="32" t="s">
        <v>17</v>
      </c>
      <c r="D139" s="1">
        <v>0</v>
      </c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ht="29.25" customHeight="1" spans="1:15">
      <c r="A140" s="4">
        <v>135</v>
      </c>
      <c r="B140" s="7" t="s">
        <v>165</v>
      </c>
      <c r="C140" s="32" t="s">
        <v>92</v>
      </c>
      <c r="D140" s="1">
        <v>0</v>
      </c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ht="29.25" customHeight="1" spans="1:15">
      <c r="A141" s="1">
        <v>136</v>
      </c>
      <c r="B141" s="7" t="s">
        <v>437</v>
      </c>
      <c r="C141" s="32" t="s">
        <v>58</v>
      </c>
      <c r="D141" s="1">
        <v>0</v>
      </c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ht="29.25" customHeight="1" spans="1:15">
      <c r="A142" s="4">
        <v>137</v>
      </c>
      <c r="B142" s="7" t="s">
        <v>438</v>
      </c>
      <c r="C142" s="32" t="s">
        <v>92</v>
      </c>
      <c r="D142" s="1">
        <v>0</v>
      </c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ht="29.25" customHeight="1" spans="1:15">
      <c r="A143" s="1">
        <v>138</v>
      </c>
      <c r="B143" s="7" t="s">
        <v>168</v>
      </c>
      <c r="C143" s="32" t="s">
        <v>169</v>
      </c>
      <c r="D143" s="1">
        <v>0</v>
      </c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ht="29.25" customHeight="1" spans="1:15">
      <c r="A144" s="4">
        <v>139</v>
      </c>
      <c r="B144" s="7" t="s">
        <v>170</v>
      </c>
      <c r="C144" s="32" t="s">
        <v>169</v>
      </c>
      <c r="D144" s="1">
        <v>0</v>
      </c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ht="29.25" customHeight="1" spans="1:15">
      <c r="A145" s="1">
        <v>140</v>
      </c>
      <c r="B145" s="6" t="s">
        <v>171</v>
      </c>
      <c r="C145" s="32" t="s">
        <v>17</v>
      </c>
      <c r="D145" s="10">
        <v>0</v>
      </c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ht="29.25" customHeight="1" spans="1:15">
      <c r="A146" s="4">
        <v>141</v>
      </c>
      <c r="B146" s="7" t="s">
        <v>439</v>
      </c>
      <c r="C146" s="32" t="s">
        <v>17</v>
      </c>
      <c r="D146" s="1">
        <v>1</v>
      </c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ht="30" spans="1:15">
      <c r="A147" s="1">
        <v>142</v>
      </c>
      <c r="B147" s="7" t="s">
        <v>173</v>
      </c>
      <c r="C147" s="2" t="s">
        <v>17</v>
      </c>
      <c r="D147" s="1">
        <v>0</v>
      </c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ht="29.25" customHeight="1" spans="1:15">
      <c r="A148" s="4">
        <v>143</v>
      </c>
      <c r="B148" s="6" t="s">
        <v>174</v>
      </c>
      <c r="C148" s="32" t="s">
        <v>17</v>
      </c>
      <c r="D148" s="1">
        <v>0</v>
      </c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ht="29.25" customHeight="1" spans="1:15">
      <c r="A149" s="1">
        <v>144</v>
      </c>
      <c r="B149" s="6" t="s">
        <v>175</v>
      </c>
      <c r="C149" s="32" t="s">
        <v>17</v>
      </c>
      <c r="D149" s="1">
        <v>0</v>
      </c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ht="29.25" customHeight="1" spans="1:15">
      <c r="A150" s="4">
        <v>145</v>
      </c>
      <c r="B150" s="7" t="s">
        <v>440</v>
      </c>
      <c r="C150" s="32" t="s">
        <v>11</v>
      </c>
      <c r="D150" s="1">
        <v>0</v>
      </c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ht="29.25" customHeight="1" spans="1:15">
      <c r="A151" s="1">
        <v>146</v>
      </c>
      <c r="B151" s="7" t="s">
        <v>177</v>
      </c>
      <c r="C151" s="32" t="s">
        <v>178</v>
      </c>
      <c r="D151" s="1">
        <v>0</v>
      </c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ht="29.25" customHeight="1" spans="1:15">
      <c r="A152" s="4">
        <v>147</v>
      </c>
      <c r="B152" s="7" t="s">
        <v>179</v>
      </c>
      <c r="C152" s="32" t="s">
        <v>11</v>
      </c>
      <c r="D152" s="1">
        <v>1</v>
      </c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>
      <c r="A153" s="1">
        <v>148</v>
      </c>
      <c r="B153" s="7" t="s">
        <v>180</v>
      </c>
      <c r="C153" s="32" t="s">
        <v>11</v>
      </c>
      <c r="D153" s="10">
        <v>0</v>
      </c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ht="29.25" customHeight="1" spans="1:15">
      <c r="A154" s="4">
        <v>149</v>
      </c>
      <c r="B154" s="7" t="s">
        <v>181</v>
      </c>
      <c r="C154" s="32" t="s">
        <v>178</v>
      </c>
      <c r="D154" s="1">
        <v>7</v>
      </c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ht="29.25" customHeight="1" spans="1:15">
      <c r="A155" s="1">
        <v>150</v>
      </c>
      <c r="B155" s="7" t="s">
        <v>182</v>
      </c>
      <c r="C155" s="32" t="s">
        <v>11</v>
      </c>
      <c r="D155" s="1">
        <v>9</v>
      </c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ht="29.25" customHeight="1" spans="1:15">
      <c r="A156" s="4">
        <v>151</v>
      </c>
      <c r="B156" s="7" t="s">
        <v>441</v>
      </c>
      <c r="C156" s="32" t="s">
        <v>97</v>
      </c>
      <c r="D156" s="1">
        <v>1</v>
      </c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ht="29.25" customHeight="1" spans="1:15">
      <c r="A157" s="1">
        <v>152</v>
      </c>
      <c r="B157" s="7" t="s">
        <v>184</v>
      </c>
      <c r="C157" s="2" t="s">
        <v>17</v>
      </c>
      <c r="D157" s="1">
        <v>3</v>
      </c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>
      <c r="A158" s="4">
        <v>153</v>
      </c>
      <c r="B158" s="7" t="s">
        <v>442</v>
      </c>
      <c r="C158" s="32" t="s">
        <v>11</v>
      </c>
      <c r="D158" s="1">
        <v>5</v>
      </c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ht="29.25" customHeight="1" spans="1:15">
      <c r="A159" s="1">
        <v>154</v>
      </c>
      <c r="B159" s="7" t="s">
        <v>443</v>
      </c>
      <c r="C159" s="32" t="s">
        <v>11</v>
      </c>
      <c r="D159" s="1">
        <v>5</v>
      </c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ht="30" spans="1:15">
      <c r="A160" s="4">
        <v>155</v>
      </c>
      <c r="B160" s="7" t="s">
        <v>444</v>
      </c>
      <c r="C160" s="32" t="s">
        <v>17</v>
      </c>
      <c r="D160" s="1">
        <v>14</v>
      </c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ht="30" spans="1:15">
      <c r="A161" s="1">
        <v>156</v>
      </c>
      <c r="B161" s="9" t="s">
        <v>445</v>
      </c>
      <c r="C161" s="35" t="s">
        <v>11</v>
      </c>
      <c r="D161" s="1">
        <v>15</v>
      </c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>
      <c r="A162" s="4">
        <v>157</v>
      </c>
      <c r="B162" s="7" t="s">
        <v>190</v>
      </c>
      <c r="C162" s="32" t="s">
        <v>11</v>
      </c>
      <c r="D162" s="10">
        <v>11</v>
      </c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>
      <c r="A163" s="1">
        <v>158</v>
      </c>
      <c r="B163" s="7" t="s">
        <v>446</v>
      </c>
      <c r="C163" s="32" t="s">
        <v>11</v>
      </c>
      <c r="D163" s="1">
        <v>0</v>
      </c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>
      <c r="A164" s="4">
        <v>159</v>
      </c>
      <c r="B164" s="7" t="s">
        <v>447</v>
      </c>
      <c r="C164" s="32" t="s">
        <v>11</v>
      </c>
      <c r="D164" s="1">
        <v>10</v>
      </c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ht="29.25" customHeight="1" spans="1:15">
      <c r="A165" s="1">
        <v>160</v>
      </c>
      <c r="B165" s="9" t="s">
        <v>448</v>
      </c>
      <c r="C165" s="32" t="s">
        <v>17</v>
      </c>
      <c r="D165" s="1">
        <v>1</v>
      </c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ht="24.75" customHeight="1" spans="1:15">
      <c r="A166" s="4">
        <v>161</v>
      </c>
      <c r="B166" s="7" t="s">
        <v>194</v>
      </c>
      <c r="C166" s="32" t="s">
        <v>11</v>
      </c>
      <c r="D166" s="1">
        <v>0</v>
      </c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ht="29.25" customHeight="1" spans="1:15">
      <c r="A167" s="1">
        <v>162</v>
      </c>
      <c r="B167" s="7" t="s">
        <v>449</v>
      </c>
      <c r="C167" s="32" t="s">
        <v>17</v>
      </c>
      <c r="D167" s="10">
        <v>2</v>
      </c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ht="29.25" customHeight="1" spans="1:15">
      <c r="A168" s="4">
        <v>163</v>
      </c>
      <c r="B168" s="7" t="s">
        <v>450</v>
      </c>
      <c r="C168" s="32" t="s">
        <v>11</v>
      </c>
      <c r="D168" s="1">
        <v>2</v>
      </c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ht="29.25" customHeight="1" spans="1:15">
      <c r="A169" s="1">
        <v>164</v>
      </c>
      <c r="B169" s="7" t="s">
        <v>197</v>
      </c>
      <c r="C169" s="32" t="s">
        <v>11</v>
      </c>
      <c r="D169" s="1">
        <v>6</v>
      </c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ht="29.25" customHeight="1" spans="1:15">
      <c r="A170" s="4">
        <v>165</v>
      </c>
      <c r="B170" s="7" t="s">
        <v>451</v>
      </c>
      <c r="C170" s="32" t="s">
        <v>11</v>
      </c>
      <c r="D170" s="1">
        <v>4</v>
      </c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ht="29.25" customHeight="1" spans="1:15">
      <c r="A171" s="1">
        <v>166</v>
      </c>
      <c r="B171" s="7" t="s">
        <v>452</v>
      </c>
      <c r="C171" s="32" t="s">
        <v>200</v>
      </c>
      <c r="D171" s="1">
        <v>0</v>
      </c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>
      <c r="A172" s="4">
        <v>167</v>
      </c>
      <c r="B172" s="7" t="s">
        <v>201</v>
      </c>
      <c r="C172" s="32" t="s">
        <v>11</v>
      </c>
      <c r="D172" s="1">
        <v>1</v>
      </c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>
      <c r="A173" s="1">
        <v>168</v>
      </c>
      <c r="B173" s="7" t="s">
        <v>453</v>
      </c>
      <c r="C173" s="32" t="s">
        <v>11</v>
      </c>
      <c r="D173" s="1">
        <v>0</v>
      </c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ht="29.25" customHeight="1" spans="1:15">
      <c r="A174" s="4">
        <v>169</v>
      </c>
      <c r="B174" s="7" t="s">
        <v>203</v>
      </c>
      <c r="C174" s="2" t="s">
        <v>17</v>
      </c>
      <c r="D174" s="1">
        <v>1</v>
      </c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ht="30" spans="1:15">
      <c r="A175" s="1">
        <v>170</v>
      </c>
      <c r="B175" s="7" t="s">
        <v>454</v>
      </c>
      <c r="C175" s="32" t="s">
        <v>205</v>
      </c>
      <c r="D175" s="1">
        <v>1</v>
      </c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>
      <c r="A176" s="4">
        <v>171</v>
      </c>
      <c r="B176" s="7" t="s">
        <v>455</v>
      </c>
      <c r="C176" s="32" t="s">
        <v>207</v>
      </c>
      <c r="D176" s="1">
        <v>60</v>
      </c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ht="30" spans="1:15">
      <c r="A177" s="1">
        <v>172</v>
      </c>
      <c r="B177" s="7" t="s">
        <v>208</v>
      </c>
      <c r="C177" s="32" t="s">
        <v>17</v>
      </c>
      <c r="D177" s="1">
        <v>0</v>
      </c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>
      <c r="A178" s="4">
        <v>173</v>
      </c>
      <c r="B178" s="7" t="s">
        <v>456</v>
      </c>
      <c r="C178" s="32" t="s">
        <v>17</v>
      </c>
      <c r="D178" s="1">
        <v>9</v>
      </c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>
      <c r="A179" s="4">
        <v>174</v>
      </c>
      <c r="B179" s="7" t="s">
        <v>457</v>
      </c>
      <c r="C179" s="32" t="s">
        <v>20</v>
      </c>
      <c r="D179" s="1">
        <v>0</v>
      </c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>
      <c r="A180" s="4">
        <v>175</v>
      </c>
      <c r="B180" s="7" t="s">
        <v>458</v>
      </c>
      <c r="C180" s="32" t="s">
        <v>20</v>
      </c>
      <c r="D180" s="1">
        <v>0</v>
      </c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>
      <c r="A181" s="4">
        <v>176</v>
      </c>
      <c r="B181" s="7" t="s">
        <v>459</v>
      </c>
      <c r="C181" s="32" t="s">
        <v>20</v>
      </c>
      <c r="D181" s="1">
        <v>0</v>
      </c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>
      <c r="A182" s="4">
        <v>177</v>
      </c>
      <c r="B182" s="7" t="s">
        <v>460</v>
      </c>
      <c r="C182" s="32" t="s">
        <v>20</v>
      </c>
      <c r="D182" s="1">
        <v>41</v>
      </c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ht="29.25" customHeight="1" spans="1:15">
      <c r="A183" s="1">
        <v>178</v>
      </c>
      <c r="B183" s="7" t="s">
        <v>461</v>
      </c>
      <c r="C183" s="32" t="s">
        <v>17</v>
      </c>
      <c r="D183" s="1">
        <v>4</v>
      </c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ht="29.25" customHeight="1" spans="1:15">
      <c r="A184" s="1">
        <v>179</v>
      </c>
      <c r="B184" s="7" t="s">
        <v>462</v>
      </c>
      <c r="C184" s="32" t="s">
        <v>11</v>
      </c>
      <c r="D184" s="1">
        <v>0</v>
      </c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ht="29.25" customHeight="1" spans="1:15">
      <c r="A185" s="1">
        <v>180</v>
      </c>
      <c r="B185" s="7" t="s">
        <v>463</v>
      </c>
      <c r="C185" s="32" t="s">
        <v>11</v>
      </c>
      <c r="D185" s="1">
        <v>8</v>
      </c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ht="29.25" customHeight="1" spans="1:15">
      <c r="A186" s="1">
        <v>181</v>
      </c>
      <c r="B186" s="7" t="s">
        <v>464</v>
      </c>
      <c r="C186" s="32" t="s">
        <v>20</v>
      </c>
      <c r="D186" s="10">
        <v>0</v>
      </c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ht="29.25" customHeight="1" spans="1:15">
      <c r="A187" s="1">
        <v>182</v>
      </c>
      <c r="B187" s="6" t="s">
        <v>465</v>
      </c>
      <c r="C187" s="32" t="s">
        <v>17</v>
      </c>
      <c r="D187" s="1">
        <v>1</v>
      </c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ht="29.25" customHeight="1" spans="1:15">
      <c r="A188" s="1">
        <v>183</v>
      </c>
      <c r="B188" s="7" t="s">
        <v>466</v>
      </c>
      <c r="C188" s="32" t="s">
        <v>11</v>
      </c>
      <c r="D188" s="1">
        <v>0</v>
      </c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ht="29.25" customHeight="1" spans="1:15">
      <c r="A189" s="1">
        <v>184</v>
      </c>
      <c r="B189" s="7" t="s">
        <v>221</v>
      </c>
      <c r="C189" s="32" t="s">
        <v>11</v>
      </c>
      <c r="D189" s="10">
        <v>5</v>
      </c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ht="29.25" customHeight="1" spans="1:15">
      <c r="A190" s="1">
        <v>185</v>
      </c>
      <c r="B190" s="7" t="s">
        <v>222</v>
      </c>
      <c r="C190" s="32" t="s">
        <v>223</v>
      </c>
      <c r="D190" s="1">
        <v>4</v>
      </c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ht="29.25" customHeight="1" spans="1:15">
      <c r="A191" s="1">
        <v>186</v>
      </c>
      <c r="B191" s="7" t="s">
        <v>467</v>
      </c>
      <c r="C191" s="32" t="s">
        <v>225</v>
      </c>
      <c r="D191" s="1">
        <v>2</v>
      </c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ht="29.25" customHeight="1" spans="1:15">
      <c r="A192" s="1">
        <v>187</v>
      </c>
      <c r="B192" s="7" t="s">
        <v>468</v>
      </c>
      <c r="C192" s="32" t="s">
        <v>469</v>
      </c>
      <c r="D192" s="1">
        <v>0</v>
      </c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ht="29.25" customHeight="1" spans="1:15">
      <c r="A193" s="1">
        <v>188</v>
      </c>
      <c r="B193" s="6" t="s">
        <v>470</v>
      </c>
      <c r="C193" s="32" t="s">
        <v>17</v>
      </c>
      <c r="D193" s="1">
        <v>6</v>
      </c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ht="29.25" customHeight="1" spans="1:15">
      <c r="A194" s="1">
        <v>189</v>
      </c>
      <c r="B194" s="6" t="s">
        <v>471</v>
      </c>
      <c r="C194" s="32" t="s">
        <v>17</v>
      </c>
      <c r="D194" s="1">
        <v>0</v>
      </c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ht="29.25" customHeight="1" spans="1:15">
      <c r="A195" s="1">
        <v>190</v>
      </c>
      <c r="B195" s="7" t="s">
        <v>229</v>
      </c>
      <c r="C195" s="32" t="s">
        <v>11</v>
      </c>
      <c r="D195" s="1">
        <v>1</v>
      </c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ht="29.25" customHeight="1" spans="1:15">
      <c r="A196" s="1">
        <v>191</v>
      </c>
      <c r="B196" s="7" t="s">
        <v>472</v>
      </c>
      <c r="C196" s="32" t="s">
        <v>92</v>
      </c>
      <c r="D196" s="1">
        <v>27</v>
      </c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ht="29.25" customHeight="1" spans="1:15">
      <c r="A197" s="1">
        <v>192</v>
      </c>
      <c r="B197" s="7" t="s">
        <v>473</v>
      </c>
      <c r="C197" s="32" t="s">
        <v>92</v>
      </c>
      <c r="D197" s="1">
        <v>1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ht="29.25" customHeight="1" spans="1:15">
      <c r="A198" s="1">
        <v>193</v>
      </c>
      <c r="B198" s="7" t="s">
        <v>474</v>
      </c>
      <c r="C198" s="32" t="s">
        <v>11</v>
      </c>
      <c r="D198" s="1">
        <v>0</v>
      </c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ht="29.25" customHeight="1" spans="1:15">
      <c r="A199" s="1">
        <v>194</v>
      </c>
      <c r="B199" s="7" t="s">
        <v>475</v>
      </c>
      <c r="C199" s="32" t="s">
        <v>11</v>
      </c>
      <c r="D199" s="1">
        <v>0</v>
      </c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ht="29.25" customHeight="1" spans="1:15">
      <c r="A200" s="1">
        <v>195</v>
      </c>
      <c r="B200" s="6" t="s">
        <v>476</v>
      </c>
      <c r="C200" s="32" t="s">
        <v>17</v>
      </c>
      <c r="D200" s="1">
        <v>0</v>
      </c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ht="29.25" customHeight="1" spans="1:15">
      <c r="A201" s="1">
        <v>196</v>
      </c>
      <c r="B201" s="6" t="s">
        <v>477</v>
      </c>
      <c r="C201" s="32" t="s">
        <v>17</v>
      </c>
      <c r="D201" s="1">
        <v>0</v>
      </c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ht="29.25" customHeight="1" spans="1:15">
      <c r="A202" s="1">
        <v>197</v>
      </c>
      <c r="B202" s="6" t="s">
        <v>478</v>
      </c>
      <c r="C202" s="32" t="s">
        <v>17</v>
      </c>
      <c r="D202" s="1">
        <v>0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ht="29.25" customHeight="1" spans="1:15">
      <c r="A203" s="1">
        <v>198</v>
      </c>
      <c r="B203" s="6" t="s">
        <v>479</v>
      </c>
      <c r="C203" s="32" t="s">
        <v>17</v>
      </c>
      <c r="D203" s="1">
        <v>0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ht="29.25" customHeight="1" spans="1:15">
      <c r="A204" s="1">
        <v>199</v>
      </c>
      <c r="B204" s="7" t="s">
        <v>480</v>
      </c>
      <c r="C204" s="32" t="s">
        <v>17</v>
      </c>
      <c r="D204" s="1">
        <v>0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ht="29.25" customHeight="1" spans="1:15">
      <c r="A205" s="1">
        <v>200</v>
      </c>
      <c r="B205" s="7" t="s">
        <v>239</v>
      </c>
      <c r="C205" s="32" t="s">
        <v>11</v>
      </c>
      <c r="D205" s="1">
        <v>0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ht="29.25" customHeight="1" spans="1:15">
      <c r="A206" s="1">
        <v>201</v>
      </c>
      <c r="B206" s="6" t="s">
        <v>481</v>
      </c>
      <c r="C206" s="32" t="s">
        <v>29</v>
      </c>
      <c r="D206" s="1">
        <v>0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ht="29.25" customHeight="1" spans="1:15">
      <c r="A207" s="1">
        <v>202</v>
      </c>
      <c r="B207" s="7" t="s">
        <v>241</v>
      </c>
      <c r="C207" s="32" t="s">
        <v>11</v>
      </c>
      <c r="D207" s="1">
        <v>0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ht="29.25" customHeight="1" spans="1:15">
      <c r="A208" s="1">
        <v>203</v>
      </c>
      <c r="B208" s="7" t="s">
        <v>242</v>
      </c>
      <c r="C208" s="2" t="s">
        <v>243</v>
      </c>
      <c r="D208" s="1">
        <v>0</v>
      </c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ht="29.25" customHeight="1" spans="1:15">
      <c r="A209" s="1">
        <v>204</v>
      </c>
      <c r="B209" s="7" t="s">
        <v>482</v>
      </c>
      <c r="C209" s="32"/>
      <c r="D209" s="1">
        <v>0</v>
      </c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ht="29.25" customHeight="1" spans="1:15">
      <c r="A210" s="1">
        <v>205</v>
      </c>
      <c r="B210" s="6" t="s">
        <v>245</v>
      </c>
      <c r="C210" s="32" t="s">
        <v>17</v>
      </c>
      <c r="D210" s="1">
        <v>0</v>
      </c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ht="29.25" customHeight="1" spans="1:15">
      <c r="A211" s="1">
        <v>206</v>
      </c>
      <c r="B211" s="9" t="s">
        <v>246</v>
      </c>
      <c r="C211" s="11" t="s">
        <v>17</v>
      </c>
      <c r="D211" s="1">
        <v>2</v>
      </c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ht="29.25" customHeight="1" spans="1:15">
      <c r="A212" s="1">
        <v>207</v>
      </c>
      <c r="B212" s="7" t="s">
        <v>483</v>
      </c>
      <c r="C212" s="32" t="s">
        <v>20</v>
      </c>
      <c r="D212" s="1">
        <v>2</v>
      </c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ht="29.25" customHeight="1" spans="1:15">
      <c r="A213" s="1">
        <v>208</v>
      </c>
      <c r="B213" s="7" t="s">
        <v>248</v>
      </c>
      <c r="C213" s="32" t="s">
        <v>11</v>
      </c>
      <c r="D213" s="1">
        <v>7</v>
      </c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ht="29.25" customHeight="1" spans="1:15">
      <c r="A214" s="1">
        <v>209</v>
      </c>
      <c r="B214" s="7" t="s">
        <v>484</v>
      </c>
      <c r="C214" s="32" t="s">
        <v>17</v>
      </c>
      <c r="D214" s="1">
        <v>0</v>
      </c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ht="29.25" customHeight="1" spans="1:15">
      <c r="A215" s="1">
        <v>210</v>
      </c>
      <c r="B215" s="19" t="s">
        <v>250</v>
      </c>
      <c r="C215" s="32" t="s">
        <v>17</v>
      </c>
      <c r="D215" s="1">
        <v>0</v>
      </c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ht="29.25" customHeight="1" spans="1:15">
      <c r="A216" s="1">
        <v>211</v>
      </c>
      <c r="B216" s="6" t="s">
        <v>251</v>
      </c>
      <c r="C216" s="32" t="s">
        <v>17</v>
      </c>
      <c r="D216" s="1">
        <v>0</v>
      </c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ht="29.25" customHeight="1" spans="1:15">
      <c r="A217" s="1">
        <v>212</v>
      </c>
      <c r="B217" s="6" t="s">
        <v>252</v>
      </c>
      <c r="C217" s="32" t="s">
        <v>17</v>
      </c>
      <c r="D217" s="10">
        <v>0</v>
      </c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ht="29.25" customHeight="1" spans="1:15">
      <c r="A218" s="1">
        <v>213</v>
      </c>
      <c r="B218" s="7" t="s">
        <v>485</v>
      </c>
      <c r="C218" s="32" t="s">
        <v>17</v>
      </c>
      <c r="D218" s="1">
        <v>0</v>
      </c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ht="29.25" customHeight="1" spans="1:15">
      <c r="A219" s="1">
        <v>214</v>
      </c>
      <c r="B219" s="7" t="s">
        <v>254</v>
      </c>
      <c r="C219" s="32" t="s">
        <v>92</v>
      </c>
      <c r="D219" s="1">
        <v>1</v>
      </c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ht="29.25" customHeight="1" spans="1:15">
      <c r="A220" s="1">
        <v>215</v>
      </c>
      <c r="B220" s="7" t="s">
        <v>486</v>
      </c>
      <c r="C220" s="32" t="s">
        <v>11</v>
      </c>
      <c r="D220" s="1">
        <v>2</v>
      </c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ht="29.25" customHeight="1" spans="1:15">
      <c r="A221" s="1">
        <v>216</v>
      </c>
      <c r="B221" s="6" t="s">
        <v>487</v>
      </c>
      <c r="C221" s="32" t="s">
        <v>17</v>
      </c>
      <c r="D221" s="1">
        <v>0</v>
      </c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ht="55.5" customHeight="1" spans="1:15">
      <c r="A222" s="1">
        <v>217</v>
      </c>
      <c r="B222" s="7" t="s">
        <v>488</v>
      </c>
      <c r="C222" s="32" t="s">
        <v>20</v>
      </c>
      <c r="D222" s="1">
        <v>0</v>
      </c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ht="29.25" customHeight="1" spans="1:15">
      <c r="A223" s="1">
        <v>218</v>
      </c>
      <c r="B223" s="7" t="s">
        <v>489</v>
      </c>
      <c r="C223" s="32" t="s">
        <v>11</v>
      </c>
      <c r="D223" s="1">
        <v>0</v>
      </c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ht="29.25" customHeight="1" spans="1:15">
      <c r="A224" s="1">
        <v>219</v>
      </c>
      <c r="B224" s="7" t="s">
        <v>490</v>
      </c>
      <c r="C224" s="32" t="s">
        <v>29</v>
      </c>
      <c r="D224" s="1">
        <v>0</v>
      </c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ht="29.25" customHeight="1" spans="1:15">
      <c r="A225" s="1">
        <v>220</v>
      </c>
      <c r="B225" s="7" t="s">
        <v>491</v>
      </c>
      <c r="C225" s="32" t="s">
        <v>11</v>
      </c>
      <c r="D225" s="1">
        <v>0</v>
      </c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ht="29.25" customHeight="1" spans="1:15">
      <c r="A226" s="1">
        <v>221</v>
      </c>
      <c r="B226" s="6" t="s">
        <v>492</v>
      </c>
      <c r="C226" s="32" t="s">
        <v>17</v>
      </c>
      <c r="D226" s="1">
        <v>0</v>
      </c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ht="29.25" customHeight="1" spans="1:15">
      <c r="A227" s="1">
        <v>222</v>
      </c>
      <c r="B227" s="7" t="s">
        <v>493</v>
      </c>
      <c r="C227" s="32" t="s">
        <v>263</v>
      </c>
      <c r="D227" s="1">
        <v>0</v>
      </c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ht="29.25" customHeight="1" spans="1:15">
      <c r="A228" s="1">
        <v>223</v>
      </c>
      <c r="B228" s="7" t="s">
        <v>264</v>
      </c>
      <c r="C228" s="32" t="s">
        <v>20</v>
      </c>
      <c r="D228" s="1">
        <v>3</v>
      </c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ht="29.25" customHeight="1" spans="1:15">
      <c r="A229" s="1">
        <v>224</v>
      </c>
      <c r="B229" s="6" t="s">
        <v>494</v>
      </c>
      <c r="C229" s="32" t="s">
        <v>17</v>
      </c>
      <c r="D229" s="10">
        <v>0</v>
      </c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ht="29.25" customHeight="1" spans="1:15">
      <c r="A230" s="1">
        <v>225</v>
      </c>
      <c r="B230" s="7" t="s">
        <v>495</v>
      </c>
      <c r="C230" s="32" t="s">
        <v>92</v>
      </c>
      <c r="D230" s="1">
        <v>1</v>
      </c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ht="29.25" customHeight="1" spans="1:15">
      <c r="A231" s="1">
        <v>226</v>
      </c>
      <c r="B231" s="7" t="s">
        <v>496</v>
      </c>
      <c r="C231" s="32" t="s">
        <v>92</v>
      </c>
      <c r="D231" s="1">
        <v>0</v>
      </c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ht="29.25" customHeight="1" spans="1:15">
      <c r="A232" s="1">
        <v>227</v>
      </c>
      <c r="B232" s="7" t="s">
        <v>497</v>
      </c>
      <c r="C232" s="32" t="s">
        <v>92</v>
      </c>
      <c r="D232" s="1">
        <v>0</v>
      </c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ht="29.25" customHeight="1" spans="1:15">
      <c r="A233" s="1">
        <v>228</v>
      </c>
      <c r="B233" s="7" t="s">
        <v>498</v>
      </c>
      <c r="C233" s="32" t="s">
        <v>92</v>
      </c>
      <c r="D233" s="1">
        <v>0</v>
      </c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ht="29.25" customHeight="1" spans="1:15">
      <c r="A234" s="1">
        <v>229</v>
      </c>
      <c r="B234" s="7" t="s">
        <v>499</v>
      </c>
      <c r="C234" s="32" t="s">
        <v>92</v>
      </c>
      <c r="D234" s="1">
        <v>2</v>
      </c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ht="29.25" customHeight="1" spans="1:15">
      <c r="A235" s="1">
        <v>230</v>
      </c>
      <c r="B235" s="7" t="s">
        <v>500</v>
      </c>
      <c r="C235" s="32" t="s">
        <v>92</v>
      </c>
      <c r="D235" s="10">
        <v>1</v>
      </c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ht="29.25" customHeight="1" spans="1:15">
      <c r="A236" s="1">
        <v>231</v>
      </c>
      <c r="B236" s="7" t="s">
        <v>501</v>
      </c>
      <c r="C236" s="32" t="s">
        <v>92</v>
      </c>
      <c r="D236" s="1">
        <v>68</v>
      </c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ht="29.25" customHeight="1" spans="1:15">
      <c r="A237" s="2">
        <v>232</v>
      </c>
      <c r="B237" s="7" t="s">
        <v>273</v>
      </c>
      <c r="C237" s="32" t="s">
        <v>92</v>
      </c>
      <c r="D237" s="1">
        <v>46</v>
      </c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ht="29.25" customHeight="1" spans="1:15">
      <c r="A238" s="2">
        <v>233</v>
      </c>
      <c r="B238" s="7" t="s">
        <v>502</v>
      </c>
      <c r="C238" s="32" t="s">
        <v>92</v>
      </c>
      <c r="D238" s="1">
        <v>65</v>
      </c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ht="29.25" customHeight="1" spans="1:15">
      <c r="A239" s="2">
        <v>234</v>
      </c>
      <c r="B239" s="7" t="s">
        <v>275</v>
      </c>
      <c r="C239" s="32" t="s">
        <v>92</v>
      </c>
      <c r="D239" s="1">
        <v>93</v>
      </c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ht="29.25" customHeight="1" spans="1:15">
      <c r="A240" s="2">
        <v>235</v>
      </c>
      <c r="B240" s="7" t="s">
        <v>503</v>
      </c>
      <c r="C240" s="32" t="s">
        <v>92</v>
      </c>
      <c r="D240" s="1">
        <v>91</v>
      </c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ht="29.25" customHeight="1" spans="1:15">
      <c r="A241" s="2">
        <v>236</v>
      </c>
      <c r="B241" s="7" t="s">
        <v>278</v>
      </c>
      <c r="C241" s="32" t="s">
        <v>92</v>
      </c>
      <c r="D241" s="1">
        <v>11</v>
      </c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ht="29.25" customHeight="1" spans="1:15">
      <c r="A242" s="2">
        <v>237</v>
      </c>
      <c r="B242" s="7" t="s">
        <v>279</v>
      </c>
      <c r="C242" s="32" t="s">
        <v>11</v>
      </c>
      <c r="D242" s="1">
        <v>84</v>
      </c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ht="29.25" customHeight="1" spans="1:15">
      <c r="A243" s="2">
        <v>238</v>
      </c>
      <c r="B243" s="7" t="s">
        <v>504</v>
      </c>
      <c r="C243" s="32" t="s">
        <v>20</v>
      </c>
      <c r="D243" s="1">
        <v>0</v>
      </c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ht="29.25" customHeight="1" spans="1:15">
      <c r="A244" s="2">
        <v>239</v>
      </c>
      <c r="B244" s="7" t="s">
        <v>505</v>
      </c>
      <c r="C244" s="32" t="s">
        <v>11</v>
      </c>
      <c r="D244" s="1">
        <v>3</v>
      </c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ht="29.25" customHeight="1" spans="1:15">
      <c r="A245" s="2">
        <v>240</v>
      </c>
      <c r="B245" s="7" t="s">
        <v>506</v>
      </c>
      <c r="C245" s="32" t="s">
        <v>17</v>
      </c>
      <c r="D245" s="1">
        <v>0</v>
      </c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ht="29.25" customHeight="1" spans="1:15">
      <c r="A246" s="2">
        <v>241</v>
      </c>
      <c r="B246" s="7" t="s">
        <v>507</v>
      </c>
      <c r="C246" s="32" t="s">
        <v>17</v>
      </c>
      <c r="D246" s="1">
        <v>0</v>
      </c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ht="29.25" customHeight="1" spans="1:15">
      <c r="A247" s="2">
        <v>242</v>
      </c>
      <c r="B247" s="7" t="s">
        <v>288</v>
      </c>
      <c r="C247" s="32" t="s">
        <v>11</v>
      </c>
      <c r="D247" s="1">
        <v>0</v>
      </c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ht="29.25" customHeight="1" spans="1:15">
      <c r="A248" s="2">
        <v>243</v>
      </c>
      <c r="B248" s="7" t="s">
        <v>289</v>
      </c>
      <c r="C248" s="32" t="s">
        <v>11</v>
      </c>
      <c r="D248" s="1">
        <v>2</v>
      </c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ht="29.25" customHeight="1" spans="1:15">
      <c r="A249" s="2">
        <v>244</v>
      </c>
      <c r="B249" s="7" t="s">
        <v>290</v>
      </c>
      <c r="C249" s="32" t="s">
        <v>11</v>
      </c>
      <c r="D249" s="1">
        <v>2</v>
      </c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ht="29.25" customHeight="1" spans="1:15">
      <c r="A250" s="2">
        <v>245</v>
      </c>
      <c r="B250" s="6" t="s">
        <v>508</v>
      </c>
      <c r="C250" s="32" t="s">
        <v>29</v>
      </c>
      <c r="D250" s="1">
        <v>2</v>
      </c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ht="29.25" customHeight="1" spans="1:15">
      <c r="A251" s="2">
        <v>246</v>
      </c>
      <c r="B251" s="7" t="s">
        <v>292</v>
      </c>
      <c r="C251" s="32" t="s">
        <v>97</v>
      </c>
      <c r="D251" s="1">
        <v>0</v>
      </c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ht="29.25" customHeight="1" spans="1:15">
      <c r="A252" s="2">
        <v>247</v>
      </c>
      <c r="B252" s="7" t="s">
        <v>293</v>
      </c>
      <c r="C252" s="2" t="s">
        <v>17</v>
      </c>
      <c r="D252" s="1">
        <v>0</v>
      </c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ht="29.25" customHeight="1" spans="1:15">
      <c r="A253" s="2">
        <v>248</v>
      </c>
      <c r="B253" s="7" t="s">
        <v>509</v>
      </c>
      <c r="C253" s="32" t="s">
        <v>17</v>
      </c>
      <c r="D253" s="1">
        <v>0</v>
      </c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ht="29.25" customHeight="1" spans="1:15">
      <c r="A254" s="1">
        <v>249</v>
      </c>
      <c r="B254" s="6" t="s">
        <v>510</v>
      </c>
      <c r="C254" s="32" t="s">
        <v>17</v>
      </c>
      <c r="D254" s="1">
        <v>0</v>
      </c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ht="29.25" customHeight="1" spans="1:15">
      <c r="A255" s="1">
        <v>250</v>
      </c>
      <c r="B255" s="7" t="s">
        <v>511</v>
      </c>
      <c r="C255" s="32" t="s">
        <v>17</v>
      </c>
      <c r="D255" s="10">
        <v>0</v>
      </c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ht="29.25" customHeight="1" spans="1:15">
      <c r="A256" s="1">
        <v>251</v>
      </c>
      <c r="B256" s="7" t="s">
        <v>512</v>
      </c>
      <c r="C256" s="32" t="s">
        <v>20</v>
      </c>
      <c r="D256" s="10">
        <v>0</v>
      </c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ht="29.25" customHeight="1" spans="1:15">
      <c r="A257" s="1">
        <v>252</v>
      </c>
      <c r="B257" s="7" t="s">
        <v>513</v>
      </c>
      <c r="C257" s="32" t="s">
        <v>17</v>
      </c>
      <c r="D257" s="1">
        <v>25</v>
      </c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ht="29.25" customHeight="1" spans="1:15">
      <c r="A258" s="1">
        <v>253</v>
      </c>
      <c r="B258" s="7" t="s">
        <v>299</v>
      </c>
      <c r="C258" s="2" t="s">
        <v>17</v>
      </c>
      <c r="D258" s="1">
        <v>38</v>
      </c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ht="29.25" customHeight="1" spans="1:15">
      <c r="A259" s="1">
        <v>254</v>
      </c>
      <c r="B259" s="7" t="s">
        <v>300</v>
      </c>
      <c r="C259" s="32"/>
      <c r="D259" s="1">
        <v>4</v>
      </c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ht="29.25" customHeight="1" spans="1:15">
      <c r="A260" s="1">
        <v>255</v>
      </c>
      <c r="B260" s="6" t="s">
        <v>301</v>
      </c>
      <c r="C260" s="32" t="s">
        <v>29</v>
      </c>
      <c r="D260" s="1">
        <v>0</v>
      </c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ht="29.25" customHeight="1" spans="1:15">
      <c r="A261" s="1">
        <v>256</v>
      </c>
      <c r="B261" s="7" t="s">
        <v>514</v>
      </c>
      <c r="C261" s="32" t="s">
        <v>17</v>
      </c>
      <c r="D261" s="1">
        <v>6</v>
      </c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ht="29.25" customHeight="1" spans="1:15">
      <c r="A262" s="1">
        <v>257</v>
      </c>
      <c r="B262" s="7" t="s">
        <v>515</v>
      </c>
      <c r="C262" s="32" t="s">
        <v>17</v>
      </c>
      <c r="D262" s="1">
        <v>0</v>
      </c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ht="29.25" customHeight="1" spans="1:15">
      <c r="A263" s="1">
        <v>258</v>
      </c>
      <c r="B263" s="7" t="s">
        <v>304</v>
      </c>
      <c r="C263" s="32" t="s">
        <v>11</v>
      </c>
      <c r="D263" s="1">
        <v>0</v>
      </c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ht="29.25" customHeight="1" spans="1:15">
      <c r="A264" s="1">
        <v>259</v>
      </c>
      <c r="B264" s="7" t="s">
        <v>305</v>
      </c>
      <c r="C264" s="32" t="s">
        <v>11</v>
      </c>
      <c r="D264" s="1">
        <v>0</v>
      </c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ht="29.25" customHeight="1" spans="1:15">
      <c r="A265" s="1">
        <v>260</v>
      </c>
      <c r="B265" s="7" t="s">
        <v>516</v>
      </c>
      <c r="C265" s="32" t="s">
        <v>58</v>
      </c>
      <c r="D265" s="1">
        <v>0</v>
      </c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ht="29.25" customHeight="1" spans="1:15">
      <c r="A266" s="1">
        <v>261</v>
      </c>
      <c r="B266" s="7" t="s">
        <v>517</v>
      </c>
      <c r="C266" s="32" t="s">
        <v>58</v>
      </c>
      <c r="D266" s="1">
        <v>5</v>
      </c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ht="29.25" customHeight="1" spans="1:15">
      <c r="A267" s="1">
        <v>262</v>
      </c>
      <c r="B267" s="7" t="s">
        <v>308</v>
      </c>
      <c r="C267" s="32" t="s">
        <v>11</v>
      </c>
      <c r="D267" s="1">
        <v>0</v>
      </c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ht="29.25" customHeight="1" spans="1:15">
      <c r="A268" s="1">
        <v>263</v>
      </c>
      <c r="B268" s="7" t="s">
        <v>309</v>
      </c>
      <c r="C268" s="32" t="s">
        <v>11</v>
      </c>
      <c r="D268" s="1">
        <v>0</v>
      </c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ht="29.25" customHeight="1" spans="1:15">
      <c r="A269" s="1">
        <v>264</v>
      </c>
      <c r="B269" s="7" t="s">
        <v>310</v>
      </c>
      <c r="C269" s="32" t="s">
        <v>11</v>
      </c>
      <c r="D269" s="1">
        <v>1</v>
      </c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ht="29.25" customHeight="1" spans="1:15">
      <c r="A270" s="1">
        <v>265</v>
      </c>
      <c r="B270" s="7" t="s">
        <v>311</v>
      </c>
      <c r="C270" s="2" t="s">
        <v>17</v>
      </c>
      <c r="D270" s="1">
        <v>1</v>
      </c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ht="29.25" customHeight="1" spans="1:15">
      <c r="A271" s="1">
        <v>266</v>
      </c>
      <c r="B271" s="6" t="s">
        <v>518</v>
      </c>
      <c r="C271" s="32" t="s">
        <v>17</v>
      </c>
      <c r="D271" s="1">
        <v>0</v>
      </c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ht="29.25" customHeight="1" spans="1:15">
      <c r="A272" s="1">
        <v>267</v>
      </c>
      <c r="B272" s="7" t="s">
        <v>519</v>
      </c>
      <c r="C272" s="32" t="s">
        <v>11</v>
      </c>
      <c r="D272" s="1">
        <v>0</v>
      </c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ht="29.25" customHeight="1" spans="1:15">
      <c r="A273" s="1">
        <v>268</v>
      </c>
      <c r="B273" s="7" t="s">
        <v>520</v>
      </c>
      <c r="C273" s="32" t="s">
        <v>17</v>
      </c>
      <c r="D273" s="1">
        <v>1</v>
      </c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ht="29.25" customHeight="1" spans="1:15">
      <c r="A274" s="1">
        <v>269</v>
      </c>
      <c r="B274" s="6" t="s">
        <v>316</v>
      </c>
      <c r="C274" s="32" t="s">
        <v>17</v>
      </c>
      <c r="D274" s="1">
        <v>1</v>
      </c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ht="29.25" customHeight="1" spans="1:15">
      <c r="A275" s="1">
        <v>270</v>
      </c>
      <c r="B275" s="6" t="s">
        <v>521</v>
      </c>
      <c r="C275" s="32" t="s">
        <v>17</v>
      </c>
      <c r="D275" s="1">
        <v>0</v>
      </c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ht="29.25" customHeight="1" spans="1:15">
      <c r="A276" s="1">
        <v>271</v>
      </c>
      <c r="B276" s="7" t="s">
        <v>318</v>
      </c>
      <c r="C276" s="32" t="s">
        <v>11</v>
      </c>
      <c r="D276" s="1">
        <v>0</v>
      </c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ht="29.25" customHeight="1" spans="1:15">
      <c r="A277" s="1">
        <v>272</v>
      </c>
      <c r="B277" s="7" t="s">
        <v>522</v>
      </c>
      <c r="C277" s="32" t="s">
        <v>11</v>
      </c>
      <c r="D277" s="1">
        <v>11</v>
      </c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>
      <c r="A278" s="1">
        <v>273</v>
      </c>
      <c r="B278" s="33" t="s">
        <v>320</v>
      </c>
      <c r="C278" s="34" t="s">
        <v>11</v>
      </c>
      <c r="D278" s="1">
        <v>13</v>
      </c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ht="29.25" customHeight="1" spans="1:15">
      <c r="A279" s="1">
        <v>274</v>
      </c>
      <c r="B279" s="7" t="s">
        <v>321</v>
      </c>
      <c r="C279" s="2" t="s">
        <v>17</v>
      </c>
      <c r="D279" s="17">
        <v>2</v>
      </c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ht="29.25" customHeight="1" spans="1:15">
      <c r="A280" s="1">
        <v>275</v>
      </c>
      <c r="B280" s="33" t="s">
        <v>322</v>
      </c>
      <c r="C280" s="34" t="s">
        <v>11</v>
      </c>
      <c r="D280" s="1">
        <v>0</v>
      </c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ht="29.25" customHeight="1" spans="1:15">
      <c r="A281" s="1">
        <v>276</v>
      </c>
      <c r="B281" s="7" t="s">
        <v>323</v>
      </c>
      <c r="C281" s="32" t="s">
        <v>11</v>
      </c>
      <c r="D281" s="1">
        <v>0</v>
      </c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ht="29.25" customHeight="1" spans="1:15">
      <c r="A282" s="1">
        <v>277</v>
      </c>
      <c r="B282" s="7" t="s">
        <v>523</v>
      </c>
      <c r="C282" s="32" t="s">
        <v>11</v>
      </c>
      <c r="D282" s="1">
        <v>0</v>
      </c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ht="29.25" customHeight="1" spans="1:15">
      <c r="A283" s="1">
        <v>278</v>
      </c>
      <c r="B283" s="7" t="s">
        <v>325</v>
      </c>
      <c r="C283" s="32" t="s">
        <v>17</v>
      </c>
      <c r="D283" s="1">
        <v>0</v>
      </c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ht="29.25" customHeight="1" spans="1:15">
      <c r="A284" s="1">
        <v>279</v>
      </c>
      <c r="B284" s="33" t="s">
        <v>326</v>
      </c>
      <c r="C284" s="34" t="s">
        <v>11</v>
      </c>
      <c r="D284" s="1">
        <v>1</v>
      </c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ht="29.25" customHeight="1" spans="1:15">
      <c r="A285" s="1">
        <v>280</v>
      </c>
      <c r="B285" s="33" t="s">
        <v>327</v>
      </c>
      <c r="C285" s="34" t="s">
        <v>11</v>
      </c>
      <c r="D285" s="1">
        <v>0</v>
      </c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ht="29.25" customHeight="1" spans="1:16">
      <c r="A286" s="1">
        <v>281</v>
      </c>
      <c r="B286" s="7" t="s">
        <v>328</v>
      </c>
      <c r="C286" s="32" t="s">
        <v>11</v>
      </c>
      <c r="D286" s="1">
        <v>0</v>
      </c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>
        <v>210000</v>
      </c>
    </row>
    <row r="287" ht="29.25" customHeight="1" spans="1:15">
      <c r="A287" s="1">
        <v>282</v>
      </c>
      <c r="B287" s="7" t="s">
        <v>329</v>
      </c>
      <c r="C287" s="2" t="s">
        <v>29</v>
      </c>
      <c r="D287" s="1">
        <v>2</v>
      </c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ht="29.25" customHeight="1" spans="1:15">
      <c r="A288" s="1">
        <v>283</v>
      </c>
      <c r="B288" s="7" t="s">
        <v>330</v>
      </c>
      <c r="C288" s="32" t="s">
        <v>17</v>
      </c>
      <c r="D288" s="15">
        <v>3</v>
      </c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ht="29.25" customHeight="1" spans="1:15">
      <c r="A289" s="1">
        <v>284</v>
      </c>
      <c r="B289" s="6" t="s">
        <v>331</v>
      </c>
      <c r="C289" s="32" t="s">
        <v>17</v>
      </c>
      <c r="D289" s="1">
        <v>0</v>
      </c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ht="29.25" customHeight="1" spans="1:15">
      <c r="A290" s="1">
        <v>285</v>
      </c>
      <c r="B290" s="7" t="s">
        <v>524</v>
      </c>
      <c r="C290" s="32" t="s">
        <v>11</v>
      </c>
      <c r="D290" s="15">
        <v>0</v>
      </c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ht="29.25" customHeight="1" spans="1:15">
      <c r="A291" s="1">
        <v>286</v>
      </c>
      <c r="B291" s="7" t="s">
        <v>525</v>
      </c>
      <c r="C291" s="32" t="s">
        <v>17</v>
      </c>
      <c r="D291" s="1">
        <v>6</v>
      </c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ht="29.25" customHeight="1" spans="1:15">
      <c r="A292" s="1">
        <v>287</v>
      </c>
      <c r="B292" s="7" t="s">
        <v>335</v>
      </c>
      <c r="C292" s="32" t="s">
        <v>11</v>
      </c>
      <c r="D292" s="1">
        <v>15</v>
      </c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ht="29.25" customHeight="1" spans="1:15">
      <c r="A293" s="1">
        <v>288</v>
      </c>
      <c r="B293" s="7" t="s">
        <v>336</v>
      </c>
      <c r="C293" s="32" t="s">
        <v>11</v>
      </c>
      <c r="D293" s="1">
        <v>1</v>
      </c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ht="29.25" customHeight="1" spans="1:15">
      <c r="A294" s="1">
        <v>289</v>
      </c>
      <c r="B294" s="7" t="s">
        <v>526</v>
      </c>
      <c r="C294" s="32" t="s">
        <v>11</v>
      </c>
      <c r="D294" s="15">
        <v>1</v>
      </c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ht="29.25" customHeight="1" spans="1:15">
      <c r="A295" s="1">
        <v>290</v>
      </c>
      <c r="B295" s="36" t="s">
        <v>527</v>
      </c>
      <c r="C295" s="32" t="s">
        <v>11</v>
      </c>
      <c r="D295" s="15">
        <v>1</v>
      </c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ht="29.25" customHeight="1" spans="1:15">
      <c r="A296" s="1">
        <v>291</v>
      </c>
      <c r="B296" s="7" t="s">
        <v>528</v>
      </c>
      <c r="C296" s="32" t="s">
        <v>20</v>
      </c>
      <c r="D296" s="1">
        <v>1</v>
      </c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ht="29.25" customHeight="1" spans="1:15">
      <c r="A297" s="1">
        <v>292</v>
      </c>
      <c r="B297" s="7" t="s">
        <v>529</v>
      </c>
      <c r="C297" s="32" t="s">
        <v>11</v>
      </c>
      <c r="D297" s="1">
        <v>1</v>
      </c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ht="29.25" customHeight="1" spans="1:15">
      <c r="A298" s="1">
        <v>293</v>
      </c>
      <c r="B298" s="7" t="s">
        <v>341</v>
      </c>
      <c r="C298" s="32" t="s">
        <v>11</v>
      </c>
      <c r="D298" s="1">
        <v>0</v>
      </c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ht="29.25" customHeight="1" spans="1:15">
      <c r="A299" s="1">
        <v>294</v>
      </c>
      <c r="B299" s="7" t="s">
        <v>343</v>
      </c>
      <c r="C299" s="32" t="s">
        <v>92</v>
      </c>
      <c r="D299" s="1">
        <v>0</v>
      </c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ht="29.25" customHeight="1" spans="1:15">
      <c r="A300" s="1">
        <v>295</v>
      </c>
      <c r="B300" s="7" t="s">
        <v>530</v>
      </c>
      <c r="C300" s="37" t="s">
        <v>92</v>
      </c>
      <c r="D300" s="1">
        <v>0</v>
      </c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ht="29.25" customHeight="1" spans="1:15">
      <c r="A301" s="1">
        <v>296</v>
      </c>
      <c r="B301" s="7" t="s">
        <v>345</v>
      </c>
      <c r="C301" s="37" t="s">
        <v>92</v>
      </c>
      <c r="D301" s="10">
        <v>0</v>
      </c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ht="29.25" customHeight="1" spans="1:15">
      <c r="A302" s="1">
        <v>297</v>
      </c>
      <c r="B302" s="7" t="s">
        <v>346</v>
      </c>
      <c r="C302" s="32" t="s">
        <v>92</v>
      </c>
      <c r="D302" s="1">
        <v>0</v>
      </c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ht="29.25" customHeight="1" spans="1:15">
      <c r="A303" s="1">
        <v>298</v>
      </c>
      <c r="B303" s="7" t="s">
        <v>347</v>
      </c>
      <c r="C303" s="32" t="s">
        <v>11</v>
      </c>
      <c r="D303" s="1">
        <v>2</v>
      </c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ht="29.25" customHeight="1" spans="1:15">
      <c r="A304" s="1">
        <v>299</v>
      </c>
      <c r="B304" s="7" t="s">
        <v>348</v>
      </c>
      <c r="C304" s="32" t="s">
        <v>11</v>
      </c>
      <c r="D304" s="1">
        <v>1</v>
      </c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ht="29.25" customHeight="1" spans="1:15">
      <c r="A305" s="1">
        <v>300</v>
      </c>
      <c r="B305" s="7" t="s">
        <v>349</v>
      </c>
      <c r="C305" s="32" t="s">
        <v>11</v>
      </c>
      <c r="D305" s="1">
        <v>120</v>
      </c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ht="29.25" customHeight="1" spans="1:15">
      <c r="A306" s="1">
        <v>301</v>
      </c>
      <c r="B306" s="7" t="s">
        <v>350</v>
      </c>
      <c r="C306" s="2" t="s">
        <v>17</v>
      </c>
      <c r="D306" s="1">
        <v>0</v>
      </c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ht="29.25" customHeight="1" spans="1:15">
      <c r="A307" s="1">
        <v>302</v>
      </c>
      <c r="B307" s="6" t="s">
        <v>351</v>
      </c>
      <c r="C307" s="32" t="s">
        <v>17</v>
      </c>
      <c r="D307" s="1">
        <v>0</v>
      </c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ht="29.25" customHeight="1" spans="1:15">
      <c r="A308" s="1">
        <v>303</v>
      </c>
      <c r="B308" s="7" t="s">
        <v>531</v>
      </c>
      <c r="C308" s="32" t="s">
        <v>29</v>
      </c>
      <c r="D308" s="1">
        <v>0</v>
      </c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ht="29.25" customHeight="1" spans="1:15">
      <c r="A309" s="1">
        <v>304</v>
      </c>
      <c r="B309" s="7" t="s">
        <v>353</v>
      </c>
      <c r="C309" s="32" t="s">
        <v>11</v>
      </c>
      <c r="D309" s="1">
        <v>9</v>
      </c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ht="29.25" customHeight="1" spans="1:15">
      <c r="A310" s="1">
        <v>305</v>
      </c>
      <c r="B310" s="7" t="s">
        <v>532</v>
      </c>
      <c r="C310" s="32" t="s">
        <v>17</v>
      </c>
      <c r="D310" s="10">
        <v>0</v>
      </c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ht="29.25" customHeight="1" spans="1:15">
      <c r="A311" s="1">
        <v>306</v>
      </c>
      <c r="B311" s="6" t="s">
        <v>533</v>
      </c>
      <c r="C311" s="32" t="s">
        <v>17</v>
      </c>
      <c r="D311" s="1">
        <v>0</v>
      </c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ht="29.25" customHeight="1" spans="1:15">
      <c r="A312" s="1">
        <v>307</v>
      </c>
      <c r="B312" s="7" t="s">
        <v>359</v>
      </c>
      <c r="C312" s="32" t="s">
        <v>11</v>
      </c>
      <c r="D312" s="1">
        <v>0</v>
      </c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ht="29.25" customHeight="1" spans="1:15">
      <c r="A313" s="1">
        <v>308</v>
      </c>
      <c r="B313" s="38" t="s">
        <v>360</v>
      </c>
      <c r="C313" s="34" t="s">
        <v>11</v>
      </c>
      <c r="D313" s="1">
        <v>0</v>
      </c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ht="29.25" customHeight="1" spans="1:15">
      <c r="A314" s="1">
        <v>309</v>
      </c>
      <c r="B314" s="7" t="s">
        <v>534</v>
      </c>
      <c r="C314" s="32" t="s">
        <v>362</v>
      </c>
      <c r="D314" s="1">
        <v>0</v>
      </c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ht="29.25" customHeight="1" spans="1:15">
      <c r="A315" s="1">
        <v>310</v>
      </c>
      <c r="B315" s="6" t="s">
        <v>535</v>
      </c>
      <c r="C315" s="32" t="s">
        <v>17</v>
      </c>
      <c r="D315" s="1">
        <v>2</v>
      </c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ht="29.25" customHeight="1" spans="1:15">
      <c r="A316" s="1">
        <v>311</v>
      </c>
      <c r="B316" s="7" t="s">
        <v>536</v>
      </c>
      <c r="C316" s="32" t="s">
        <v>11</v>
      </c>
      <c r="D316" s="1">
        <v>2</v>
      </c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ht="29.25" customHeight="1" spans="1:15">
      <c r="A317" s="1">
        <v>312</v>
      </c>
      <c r="B317" s="7" t="s">
        <v>537</v>
      </c>
      <c r="C317" s="32" t="s">
        <v>17</v>
      </c>
      <c r="D317" s="1">
        <v>1</v>
      </c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ht="29.25" customHeight="1" spans="1:15">
      <c r="A318" s="1">
        <v>313</v>
      </c>
      <c r="B318" s="7" t="s">
        <v>538</v>
      </c>
      <c r="C318" s="32" t="s">
        <v>20</v>
      </c>
      <c r="D318" s="1">
        <v>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ht="29.25" customHeight="1" spans="1:15">
      <c r="A319" s="1">
        <v>314</v>
      </c>
      <c r="B319" s="7" t="s">
        <v>367</v>
      </c>
      <c r="C319" s="32" t="s">
        <v>11</v>
      </c>
      <c r="D319" s="1">
        <v>1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ht="29.25" customHeight="1" spans="1:15">
      <c r="A320" s="1">
        <v>315</v>
      </c>
      <c r="B320" s="7" t="s">
        <v>539</v>
      </c>
      <c r="C320" s="32"/>
      <c r="D320" s="1">
        <v>0</v>
      </c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ht="29.25" customHeight="1" spans="1:15">
      <c r="A321" s="1">
        <v>316</v>
      </c>
      <c r="B321" s="7" t="s">
        <v>540</v>
      </c>
      <c r="C321" s="32" t="s">
        <v>17</v>
      </c>
      <c r="D321" s="1">
        <v>8</v>
      </c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ht="29.25" customHeight="1" spans="1:15">
      <c r="A322" s="1">
        <v>317</v>
      </c>
      <c r="B322" s="7" t="s">
        <v>541</v>
      </c>
      <c r="C322" s="32" t="s">
        <v>17</v>
      </c>
      <c r="D322" s="1">
        <v>0</v>
      </c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ht="29.25" customHeight="1" spans="1:15">
      <c r="A323" s="1">
        <v>318</v>
      </c>
      <c r="B323" s="7" t="s">
        <v>371</v>
      </c>
      <c r="C323" s="32"/>
      <c r="D323" s="1">
        <v>0</v>
      </c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ht="29.25" customHeight="1" spans="1:15">
      <c r="A324" s="1">
        <v>319</v>
      </c>
      <c r="B324" s="6" t="s">
        <v>542</v>
      </c>
      <c r="C324" s="32" t="s">
        <v>29</v>
      </c>
      <c r="D324" s="1">
        <v>1</v>
      </c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ht="29.25" customHeight="1" spans="1:15">
      <c r="A325" s="1">
        <v>320</v>
      </c>
      <c r="B325" s="7" t="s">
        <v>373</v>
      </c>
      <c r="C325" s="32" t="s">
        <v>11</v>
      </c>
      <c r="D325" s="15">
        <v>0</v>
      </c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ht="29.25" customHeight="1" spans="1:15">
      <c r="A326" s="1"/>
      <c r="B326" s="9"/>
      <c r="C326" s="32"/>
      <c r="D326" s="1">
        <v>30</v>
      </c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ht="29.25" customHeight="1" spans="1:15">
      <c r="A327" s="1"/>
      <c r="B327" s="9"/>
      <c r="C327" s="32"/>
      <c r="D327" s="1">
        <v>5</v>
      </c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ht="29.25" customHeight="1" spans="1:15">
      <c r="A328" s="1"/>
      <c r="B328" s="9"/>
      <c r="C328" s="32"/>
      <c r="D328" s="1">
        <v>0</v>
      </c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ht="29.25" customHeight="1" spans="1:15">
      <c r="A329" s="1"/>
      <c r="B329" s="9"/>
      <c r="C329" s="32"/>
      <c r="D329" s="1">
        <v>80</v>
      </c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ht="29.25" customHeight="1" spans="1:15">
      <c r="A330" s="1"/>
      <c r="B330" s="9"/>
      <c r="C330" s="32"/>
      <c r="D330" s="1">
        <v>0</v>
      </c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ht="29.25" customHeight="1" spans="1:15">
      <c r="A331" s="1"/>
      <c r="B331" s="9"/>
      <c r="C331" s="32"/>
      <c r="D331" s="1">
        <v>2</v>
      </c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ht="29.25" customHeight="1" spans="1:15">
      <c r="A332" s="1"/>
      <c r="B332" s="9"/>
      <c r="C332" s="3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ht="29.25" customHeight="1" spans="1:15">
      <c r="A333" s="1"/>
      <c r="B333" s="9"/>
      <c r="C333" s="32"/>
      <c r="D333" s="1">
        <v>0</v>
      </c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ht="29.25" customHeight="1" spans="1:15">
      <c r="A334" s="1"/>
      <c r="B334" s="9"/>
      <c r="C334" s="32"/>
      <c r="D334" s="1">
        <v>0</v>
      </c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ht="29.25" customHeight="1" spans="1:15">
      <c r="A335" s="1"/>
      <c r="B335" s="9"/>
      <c r="C335" s="32"/>
      <c r="D335" s="1">
        <v>29</v>
      </c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ht="29.25" customHeight="1" spans="1:15">
      <c r="A336" s="1"/>
      <c r="B336" s="9"/>
      <c r="C336" s="32"/>
      <c r="D336" s="1">
        <v>2</v>
      </c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ht="29.25" customHeight="1" spans="1:15">
      <c r="A337" s="1"/>
      <c r="B337" s="9"/>
      <c r="C337" s="32"/>
      <c r="D337" s="1">
        <v>8</v>
      </c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ht="29.25" customHeight="1" spans="1:15">
      <c r="A338" s="1"/>
      <c r="B338" s="9"/>
      <c r="C338" s="3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ht="29.25" customHeight="1" spans="1:15">
      <c r="A339" s="1"/>
      <c r="B339" s="9"/>
      <c r="C339" s="3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ht="29.25" customHeight="1" spans="1:15">
      <c r="A340" s="1"/>
      <c r="B340" s="9"/>
      <c r="C340" s="3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ht="29.25" customHeight="1" spans="1:15">
      <c r="A341" s="1"/>
      <c r="B341" s="9"/>
      <c r="C341" s="3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ht="29.25" customHeight="1" spans="1:15">
      <c r="A342" s="1"/>
      <c r="B342" s="9"/>
      <c r="C342" s="3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ht="29.25" customHeight="1" spans="1:15">
      <c r="A343" s="1"/>
      <c r="B343" s="9"/>
      <c r="C343" s="3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ht="29.25" customHeight="1" spans="1:15">
      <c r="A344" s="1"/>
      <c r="B344" s="9"/>
      <c r="C344" s="3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ht="29.25" customHeight="1" spans="1:15">
      <c r="A345" s="1"/>
      <c r="B345" s="9"/>
      <c r="C345" s="3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ht="29.25" customHeight="1" spans="1:15">
      <c r="A346" s="1"/>
      <c r="B346" s="9"/>
      <c r="C346" s="3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ht="29.25" customHeight="1" spans="1:15">
      <c r="A347" s="1"/>
      <c r="B347" s="9"/>
      <c r="C347" s="3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ht="29.25" customHeight="1" spans="1:15">
      <c r="A348" s="1"/>
      <c r="B348" s="9"/>
      <c r="C348" s="3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ht="29.25" customHeight="1" spans="1:15">
      <c r="A349" s="1"/>
      <c r="B349" s="9"/>
      <c r="C349" s="3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ht="29.25" customHeight="1" spans="1:15">
      <c r="A350" s="1"/>
      <c r="B350" s="9"/>
      <c r="C350" s="3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ht="29.25" customHeight="1" spans="1:15">
      <c r="A351" s="1"/>
      <c r="B351" s="9"/>
      <c r="C351" s="3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ht="29.25" customHeight="1" spans="1:15">
      <c r="A352" s="1"/>
      <c r="B352" s="9"/>
      <c r="C352" s="3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ht="29.25" customHeight="1" spans="1:15">
      <c r="A353" s="1"/>
      <c r="B353" s="9"/>
      <c r="C353" s="3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ht="29.25" customHeight="1" spans="1:15">
      <c r="A354" s="1"/>
      <c r="B354" s="9"/>
      <c r="C354" s="3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ht="29.25" customHeight="1" spans="1:15">
      <c r="A355" s="1"/>
      <c r="B355" s="9"/>
      <c r="C355" s="3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ht="29.25" customHeight="1" spans="1:15">
      <c r="A356" s="1"/>
      <c r="B356" s="9"/>
      <c r="C356" s="3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9" spans="1:1">
      <c r="A359" s="23" t="s">
        <v>374</v>
      </c>
    </row>
    <row r="378" s="23" customFormat="1" spans="2:3">
      <c r="B378" s="24"/>
      <c r="C378" s="25"/>
    </row>
    <row r="379" s="23" customFormat="1" spans="2:3">
      <c r="B379" s="24"/>
      <c r="C379" s="25"/>
    </row>
    <row r="380" s="23" customFormat="1" spans="2:3">
      <c r="B380" s="24"/>
      <c r="C380" s="25"/>
    </row>
    <row r="381" s="23" customFormat="1" spans="2:3">
      <c r="B381" s="24"/>
      <c r="C381" s="25"/>
    </row>
    <row r="382" s="23" customFormat="1" spans="2:3">
      <c r="B382" s="24"/>
      <c r="C382" s="25"/>
    </row>
    <row r="383" s="23" customFormat="1" spans="2:3">
      <c r="B383" s="24"/>
      <c r="C383" s="25"/>
    </row>
    <row r="384" s="23" customFormat="1" spans="2:3">
      <c r="B384" s="24"/>
      <c r="C384" s="25"/>
    </row>
    <row r="385" s="23" customFormat="1" spans="2:3">
      <c r="B385" s="24"/>
      <c r="C385" s="25"/>
    </row>
    <row r="386" s="23" customFormat="1" spans="2:3">
      <c r="B386" s="24"/>
      <c r="C386" s="25"/>
    </row>
    <row r="387" s="23" customFormat="1" spans="2:3">
      <c r="B387" s="24"/>
      <c r="C387" s="25"/>
    </row>
    <row r="388" s="23" customFormat="1" spans="2:3">
      <c r="B388" s="24"/>
      <c r="C388" s="25"/>
    </row>
    <row r="389" s="23" customFormat="1" spans="2:3">
      <c r="B389" s="24"/>
      <c r="C389" s="25"/>
    </row>
  </sheetData>
  <autoFilter xmlns:etc="http://www.wps.cn/officeDocument/2017/etCustomData" ref="B5:C325" etc:filterBottomFollowUsedRange="0">
    <sortState ref="B6:C325">
      <sortCondition ref="B5"/>
    </sortState>
    <extLst/>
  </autoFilter>
  <mergeCells count="1">
    <mergeCell ref="A2:O3"/>
  </mergeCells>
  <conditionalFormatting sqref="B6:B325">
    <cfRule type="duplicateValues" dxfId="0" priority="2"/>
  </conditionalFormatting>
  <pageMargins left="0.12" right="0.12" top="0.85" bottom="0.12" header="0.69" footer="0.12"/>
  <pageSetup paperSize="9" orientation="landscape" horizontalDpi="120" verticalDpi="72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34"/>
  <sheetViews>
    <sheetView workbookViewId="0">
      <selection activeCell="B6" sqref="B6"/>
    </sheetView>
  </sheetViews>
  <sheetFormatPr defaultColWidth="9.14285714285714" defaultRowHeight="15" outlineLevelCol="5"/>
  <cols>
    <col min="1" max="1" width="39.5714285714286" customWidth="1"/>
    <col min="2" max="2" width="48.2857142857143" customWidth="1"/>
    <col min="7" max="7" width="23.8571428571429" customWidth="1"/>
  </cols>
  <sheetData>
    <row r="1" spans="1:6">
      <c r="A1" s="1" t="s">
        <v>2</v>
      </c>
      <c r="B1" s="1" t="s">
        <v>3</v>
      </c>
      <c r="C1" s="2" t="s">
        <v>4</v>
      </c>
      <c r="D1" s="1" t="s">
        <v>5</v>
      </c>
      <c r="E1" s="1" t="s">
        <v>6</v>
      </c>
      <c r="F1" s="1" t="s">
        <v>7</v>
      </c>
    </row>
    <row r="2" spans="1:6">
      <c r="A2" s="3" t="s">
        <v>304</v>
      </c>
      <c r="B2" s="4">
        <v>1</v>
      </c>
      <c r="C2" s="5" t="s">
        <v>11</v>
      </c>
      <c r="D2" s="1"/>
      <c r="E2" s="1"/>
      <c r="F2" s="1">
        <f t="shared" ref="F2:F52" si="0">B2+D2-E2</f>
        <v>1</v>
      </c>
    </row>
    <row r="3" spans="1:6">
      <c r="A3" s="6" t="s">
        <v>73</v>
      </c>
      <c r="B3" s="1">
        <v>5</v>
      </c>
      <c r="C3" s="5" t="s">
        <v>11</v>
      </c>
      <c r="D3" s="1"/>
      <c r="E3" s="1"/>
      <c r="F3" s="1">
        <f t="shared" si="0"/>
        <v>5</v>
      </c>
    </row>
    <row r="4" spans="1:6">
      <c r="A4" s="6" t="s">
        <v>224</v>
      </c>
      <c r="B4" s="1">
        <v>1</v>
      </c>
      <c r="C4" s="5" t="s">
        <v>225</v>
      </c>
      <c r="D4" s="1"/>
      <c r="E4" s="1"/>
      <c r="F4" s="1">
        <f t="shared" si="0"/>
        <v>1</v>
      </c>
    </row>
    <row r="5" spans="1:6">
      <c r="A5" s="6" t="s">
        <v>335</v>
      </c>
      <c r="B5" s="1">
        <v>2</v>
      </c>
      <c r="C5" s="5" t="s">
        <v>11</v>
      </c>
      <c r="D5" s="1"/>
      <c r="E5" s="1"/>
      <c r="F5" s="1">
        <f t="shared" si="0"/>
        <v>2</v>
      </c>
    </row>
    <row r="6" spans="1:6">
      <c r="A6" s="6" t="s">
        <v>14</v>
      </c>
      <c r="B6" s="1">
        <v>2</v>
      </c>
      <c r="C6" s="5" t="s">
        <v>11</v>
      </c>
      <c r="D6" s="1"/>
      <c r="E6" s="1"/>
      <c r="F6" s="1">
        <f t="shared" si="0"/>
        <v>2</v>
      </c>
    </row>
    <row r="7" spans="1:6">
      <c r="A7" s="6" t="s">
        <v>13</v>
      </c>
      <c r="B7" s="1">
        <v>0</v>
      </c>
      <c r="C7" s="5" t="s">
        <v>11</v>
      </c>
      <c r="D7" s="1"/>
      <c r="E7" s="1"/>
      <c r="F7" s="1">
        <f t="shared" si="0"/>
        <v>0</v>
      </c>
    </row>
    <row r="8" ht="300" spans="1:6">
      <c r="A8" s="7" t="s">
        <v>129</v>
      </c>
      <c r="B8" s="1">
        <v>110</v>
      </c>
      <c r="C8" s="2" t="s">
        <v>11</v>
      </c>
      <c r="D8" s="1"/>
      <c r="E8" s="1"/>
      <c r="F8" s="1">
        <f t="shared" si="0"/>
        <v>110</v>
      </c>
    </row>
    <row r="9" ht="255" spans="1:6">
      <c r="A9" s="7" t="s">
        <v>154</v>
      </c>
      <c r="B9" s="1">
        <v>6</v>
      </c>
      <c r="C9" s="2" t="s">
        <v>11</v>
      </c>
      <c r="D9" s="1"/>
      <c r="E9" s="1"/>
      <c r="F9" s="1">
        <f t="shared" si="0"/>
        <v>6</v>
      </c>
    </row>
    <row r="10" spans="1:6">
      <c r="A10" s="6" t="s">
        <v>26</v>
      </c>
      <c r="B10" s="1">
        <v>1</v>
      </c>
      <c r="C10" s="2"/>
      <c r="D10" s="1"/>
      <c r="E10" s="1"/>
      <c r="F10" s="1">
        <f t="shared" si="0"/>
        <v>1</v>
      </c>
    </row>
    <row r="11" spans="1:6">
      <c r="A11" s="6" t="s">
        <v>336</v>
      </c>
      <c r="B11" s="1">
        <v>1</v>
      </c>
      <c r="C11" s="2" t="s">
        <v>11</v>
      </c>
      <c r="D11" s="1"/>
      <c r="E11" s="1"/>
      <c r="F11" s="1">
        <f t="shared" si="0"/>
        <v>1</v>
      </c>
    </row>
    <row r="12" ht="409.5" spans="1:6">
      <c r="A12" s="7" t="s">
        <v>341</v>
      </c>
      <c r="B12" s="1">
        <v>9</v>
      </c>
      <c r="C12" s="5" t="s">
        <v>11</v>
      </c>
      <c r="D12" s="1"/>
      <c r="E12" s="1">
        <v>2</v>
      </c>
      <c r="F12" s="1">
        <f t="shared" si="0"/>
        <v>7</v>
      </c>
    </row>
    <row r="13" ht="24" spans="1:6">
      <c r="A13" s="6" t="s">
        <v>361</v>
      </c>
      <c r="B13" s="1">
        <v>30</v>
      </c>
      <c r="C13" s="8" t="s">
        <v>362</v>
      </c>
      <c r="D13" s="1"/>
      <c r="E13" s="1"/>
      <c r="F13" s="1">
        <f t="shared" si="0"/>
        <v>30</v>
      </c>
    </row>
    <row r="14" ht="300" spans="1:6">
      <c r="A14" s="9" t="s">
        <v>189</v>
      </c>
      <c r="B14" s="10">
        <v>2</v>
      </c>
      <c r="C14" s="11" t="s">
        <v>11</v>
      </c>
      <c r="D14" s="10"/>
      <c r="E14" s="10"/>
      <c r="F14" s="10">
        <f t="shared" si="0"/>
        <v>2</v>
      </c>
    </row>
    <row r="15" spans="1:6">
      <c r="A15" s="6" t="s">
        <v>347</v>
      </c>
      <c r="B15" s="1">
        <v>2</v>
      </c>
      <c r="C15" s="2" t="s">
        <v>11</v>
      </c>
      <c r="D15" s="1"/>
      <c r="E15" s="1"/>
      <c r="F15" s="1">
        <f t="shared" si="0"/>
        <v>2</v>
      </c>
    </row>
    <row r="16" ht="409.5" spans="1:6">
      <c r="A16" s="7" t="s">
        <v>280</v>
      </c>
      <c r="B16" s="1">
        <v>2</v>
      </c>
      <c r="C16" s="2" t="s">
        <v>17</v>
      </c>
      <c r="D16" s="1"/>
      <c r="E16" s="1"/>
      <c r="F16" s="1">
        <f t="shared" si="0"/>
        <v>2</v>
      </c>
    </row>
    <row r="17" spans="1:6">
      <c r="A17" s="6" t="s">
        <v>130</v>
      </c>
      <c r="B17" s="1">
        <v>656</v>
      </c>
      <c r="C17" s="2" t="s">
        <v>11</v>
      </c>
      <c r="D17" s="1"/>
      <c r="E17" s="1"/>
      <c r="F17" s="1">
        <f t="shared" si="0"/>
        <v>656</v>
      </c>
    </row>
    <row r="18" ht="409.5" spans="1:6">
      <c r="A18" s="7" t="s">
        <v>31</v>
      </c>
      <c r="B18" s="1">
        <v>1</v>
      </c>
      <c r="C18" s="2" t="s">
        <v>11</v>
      </c>
      <c r="D18" s="1"/>
      <c r="E18" s="1"/>
      <c r="F18" s="1">
        <f t="shared" si="0"/>
        <v>1</v>
      </c>
    </row>
    <row r="19" ht="375" spans="1:6">
      <c r="A19" s="9" t="s">
        <v>25</v>
      </c>
      <c r="B19" s="10">
        <v>0</v>
      </c>
      <c r="C19" s="11" t="s">
        <v>11</v>
      </c>
      <c r="D19" s="10"/>
      <c r="E19" s="10"/>
      <c r="F19" s="10">
        <f t="shared" si="0"/>
        <v>0</v>
      </c>
    </row>
    <row r="20" spans="1:6">
      <c r="A20" s="6" t="s">
        <v>185</v>
      </c>
      <c r="B20" s="1">
        <v>10</v>
      </c>
      <c r="C20" s="2" t="s">
        <v>11</v>
      </c>
      <c r="D20" s="1"/>
      <c r="E20" s="1"/>
      <c r="F20" s="1">
        <f t="shared" si="0"/>
        <v>10</v>
      </c>
    </row>
    <row r="21" ht="375" spans="1:6">
      <c r="A21" s="9" t="s">
        <v>258</v>
      </c>
      <c r="B21" s="10">
        <v>0</v>
      </c>
      <c r="C21" s="12" t="s">
        <v>11</v>
      </c>
      <c r="D21" s="10"/>
      <c r="E21" s="10"/>
      <c r="F21" s="10">
        <f t="shared" si="0"/>
        <v>0</v>
      </c>
    </row>
    <row r="22" spans="1:6">
      <c r="A22" s="6" t="s">
        <v>105</v>
      </c>
      <c r="B22" s="1">
        <v>1</v>
      </c>
      <c r="C22" s="5" t="s">
        <v>11</v>
      </c>
      <c r="D22" s="1"/>
      <c r="E22" s="1"/>
      <c r="F22" s="1">
        <f t="shared" si="0"/>
        <v>1</v>
      </c>
    </row>
    <row r="23" spans="1:6">
      <c r="A23" s="6" t="s">
        <v>75</v>
      </c>
      <c r="B23" s="1">
        <v>2</v>
      </c>
      <c r="C23" s="5" t="s">
        <v>11</v>
      </c>
      <c r="D23" s="1"/>
      <c r="E23" s="1"/>
      <c r="F23" s="1">
        <f t="shared" si="0"/>
        <v>2</v>
      </c>
    </row>
    <row r="24" ht="375" spans="1:6">
      <c r="A24" s="9" t="s">
        <v>48</v>
      </c>
      <c r="B24" s="10">
        <v>10</v>
      </c>
      <c r="C24" s="11" t="s">
        <v>49</v>
      </c>
      <c r="D24" s="10"/>
      <c r="E24" s="10"/>
      <c r="F24" s="10">
        <f t="shared" si="0"/>
        <v>10</v>
      </c>
    </row>
    <row r="25" ht="300" spans="1:6">
      <c r="A25" s="7" t="s">
        <v>196</v>
      </c>
      <c r="B25" s="1">
        <v>1</v>
      </c>
      <c r="C25" s="2" t="s">
        <v>11</v>
      </c>
      <c r="D25" s="1"/>
      <c r="E25" s="1"/>
      <c r="F25" s="1">
        <f t="shared" si="0"/>
        <v>1</v>
      </c>
    </row>
    <row r="26" ht="315" spans="1:6">
      <c r="A26" s="7" t="s">
        <v>340</v>
      </c>
      <c r="B26" s="1">
        <v>0</v>
      </c>
      <c r="C26" s="2" t="s">
        <v>17</v>
      </c>
      <c r="D26" s="1"/>
      <c r="E26" s="1"/>
      <c r="F26" s="1">
        <f t="shared" si="0"/>
        <v>0</v>
      </c>
    </row>
    <row r="27" spans="1:6">
      <c r="A27" s="6" t="s">
        <v>134</v>
      </c>
      <c r="B27" s="1">
        <v>0</v>
      </c>
      <c r="C27" s="2" t="s">
        <v>11</v>
      </c>
      <c r="D27" s="1"/>
      <c r="E27" s="1"/>
      <c r="F27" s="1">
        <f t="shared" si="0"/>
        <v>0</v>
      </c>
    </row>
    <row r="28" spans="1:6">
      <c r="A28" s="6" t="s">
        <v>19</v>
      </c>
      <c r="B28" s="1">
        <v>2</v>
      </c>
      <c r="C28" s="2" t="s">
        <v>20</v>
      </c>
      <c r="D28" s="1"/>
      <c r="E28" s="1"/>
      <c r="F28" s="1">
        <f t="shared" si="0"/>
        <v>2</v>
      </c>
    </row>
    <row r="29" spans="1:6">
      <c r="A29" s="6" t="s">
        <v>21</v>
      </c>
      <c r="B29" s="1">
        <v>4</v>
      </c>
      <c r="C29" s="2" t="s">
        <v>20</v>
      </c>
      <c r="D29" s="1"/>
      <c r="E29" s="1"/>
      <c r="F29" s="1">
        <f t="shared" si="0"/>
        <v>4</v>
      </c>
    </row>
    <row r="30" spans="1:6">
      <c r="A30" s="6" t="s">
        <v>125</v>
      </c>
      <c r="B30" s="1">
        <v>1</v>
      </c>
      <c r="C30" s="2" t="s">
        <v>20</v>
      </c>
      <c r="D30" s="1"/>
      <c r="E30" s="1"/>
      <c r="F30" s="1">
        <f t="shared" si="0"/>
        <v>1</v>
      </c>
    </row>
    <row r="31" spans="1:6">
      <c r="A31" s="6" t="s">
        <v>323</v>
      </c>
      <c r="B31" s="1">
        <v>6</v>
      </c>
      <c r="C31" s="2" t="s">
        <v>11</v>
      </c>
      <c r="D31" s="1"/>
      <c r="E31" s="1"/>
      <c r="F31" s="1">
        <f t="shared" si="0"/>
        <v>6</v>
      </c>
    </row>
    <row r="32" ht="360" spans="1:6">
      <c r="A32" s="7" t="s">
        <v>324</v>
      </c>
      <c r="B32" s="1">
        <v>15</v>
      </c>
      <c r="C32" s="2" t="s">
        <v>11</v>
      </c>
      <c r="D32" s="1"/>
      <c r="E32" s="1"/>
      <c r="F32" s="1">
        <f t="shared" si="0"/>
        <v>15</v>
      </c>
    </row>
    <row r="33" spans="1:6">
      <c r="A33" s="6" t="s">
        <v>177</v>
      </c>
      <c r="B33" s="1">
        <v>3</v>
      </c>
      <c r="C33" s="2" t="s">
        <v>178</v>
      </c>
      <c r="D33" s="1"/>
      <c r="E33" s="1"/>
      <c r="F33" s="1">
        <f t="shared" si="0"/>
        <v>3</v>
      </c>
    </row>
    <row r="34" spans="1:6">
      <c r="A34" s="6" t="s">
        <v>63</v>
      </c>
      <c r="B34" s="1">
        <v>3</v>
      </c>
      <c r="C34" s="2" t="s">
        <v>11</v>
      </c>
      <c r="D34" s="1"/>
      <c r="E34" s="1"/>
      <c r="F34" s="1">
        <f t="shared" si="0"/>
        <v>3</v>
      </c>
    </row>
    <row r="35" ht="30" spans="1:6">
      <c r="A35" s="6" t="s">
        <v>70</v>
      </c>
      <c r="B35" s="1">
        <v>0</v>
      </c>
      <c r="C35" s="2" t="s">
        <v>71</v>
      </c>
      <c r="D35" s="1"/>
      <c r="E35" s="1"/>
      <c r="F35" s="1">
        <f t="shared" si="0"/>
        <v>0</v>
      </c>
    </row>
    <row r="36" ht="285" spans="1:6">
      <c r="A36" s="9" t="s">
        <v>120</v>
      </c>
      <c r="B36" s="10">
        <v>1</v>
      </c>
      <c r="C36" s="11" t="s">
        <v>11</v>
      </c>
      <c r="D36" s="10"/>
      <c r="E36" s="10"/>
      <c r="F36" s="10">
        <f t="shared" si="0"/>
        <v>1</v>
      </c>
    </row>
    <row r="37" spans="1:6">
      <c r="A37" s="6" t="s">
        <v>27</v>
      </c>
      <c r="B37" s="1">
        <v>4</v>
      </c>
      <c r="C37" s="2" t="s">
        <v>11</v>
      </c>
      <c r="D37" s="1"/>
      <c r="E37" s="1"/>
      <c r="F37" s="1">
        <f t="shared" si="0"/>
        <v>4</v>
      </c>
    </row>
    <row r="38" spans="1:6">
      <c r="A38" s="6" t="s">
        <v>69</v>
      </c>
      <c r="B38" s="1">
        <v>8</v>
      </c>
      <c r="C38" s="2" t="s">
        <v>11</v>
      </c>
      <c r="D38" s="1"/>
      <c r="E38" s="1"/>
      <c r="F38" s="1">
        <f t="shared" si="0"/>
        <v>8</v>
      </c>
    </row>
    <row r="39" spans="1:6">
      <c r="A39" s="6" t="s">
        <v>24</v>
      </c>
      <c r="B39" s="1">
        <v>3</v>
      </c>
      <c r="C39" s="2" t="s">
        <v>20</v>
      </c>
      <c r="D39" s="1"/>
      <c r="E39" s="1"/>
      <c r="F39" s="1">
        <f t="shared" si="0"/>
        <v>3</v>
      </c>
    </row>
    <row r="40" spans="1:6">
      <c r="A40" s="13" t="s">
        <v>211</v>
      </c>
      <c r="B40" s="10">
        <v>0</v>
      </c>
      <c r="C40" s="11" t="s">
        <v>20</v>
      </c>
      <c r="D40" s="10"/>
      <c r="E40" s="10"/>
      <c r="F40" s="10">
        <f t="shared" si="0"/>
        <v>0</v>
      </c>
    </row>
    <row r="41" spans="1:6">
      <c r="A41" s="6" t="s">
        <v>210</v>
      </c>
      <c r="B41" s="1">
        <v>8</v>
      </c>
      <c r="C41" s="2" t="s">
        <v>20</v>
      </c>
      <c r="D41" s="1"/>
      <c r="E41" s="1"/>
      <c r="F41" s="1">
        <f t="shared" si="0"/>
        <v>8</v>
      </c>
    </row>
    <row r="42" spans="1:6">
      <c r="A42" s="6" t="s">
        <v>213</v>
      </c>
      <c r="B42" s="1">
        <v>1</v>
      </c>
      <c r="C42" s="2" t="s">
        <v>20</v>
      </c>
      <c r="D42" s="1"/>
      <c r="E42" s="1"/>
      <c r="F42" s="1">
        <f t="shared" si="0"/>
        <v>1</v>
      </c>
    </row>
    <row r="43" spans="1:6">
      <c r="A43" s="6" t="s">
        <v>217</v>
      </c>
      <c r="B43" s="1">
        <v>2</v>
      </c>
      <c r="C43" s="2" t="s">
        <v>20</v>
      </c>
      <c r="D43" s="1"/>
      <c r="E43" s="1"/>
      <c r="F43" s="1">
        <f t="shared" si="0"/>
        <v>2</v>
      </c>
    </row>
    <row r="44" spans="1:6">
      <c r="A44" s="6"/>
      <c r="B44" s="1">
        <v>0</v>
      </c>
      <c r="C44" s="2"/>
      <c r="D44" s="1"/>
      <c r="E44" s="1"/>
      <c r="F44" s="1">
        <f t="shared" si="0"/>
        <v>0</v>
      </c>
    </row>
    <row r="45" spans="1:6">
      <c r="A45" s="6" t="s">
        <v>180</v>
      </c>
      <c r="B45" s="1">
        <v>5</v>
      </c>
      <c r="C45" s="2" t="s">
        <v>11</v>
      </c>
      <c r="D45" s="1"/>
      <c r="E45" s="1"/>
      <c r="F45" s="1">
        <f t="shared" si="0"/>
        <v>5</v>
      </c>
    </row>
    <row r="46" spans="1:6">
      <c r="A46" s="6" t="s">
        <v>179</v>
      </c>
      <c r="B46" s="1">
        <v>5</v>
      </c>
      <c r="C46" s="2" t="s">
        <v>11</v>
      </c>
      <c r="D46" s="1"/>
      <c r="E46" s="1"/>
      <c r="F46" s="1">
        <f t="shared" si="0"/>
        <v>5</v>
      </c>
    </row>
    <row r="47" ht="405" spans="1:6">
      <c r="A47" s="7" t="s">
        <v>186</v>
      </c>
      <c r="B47" s="1">
        <v>1</v>
      </c>
      <c r="C47" s="2" t="s">
        <v>11</v>
      </c>
      <c r="D47" s="1"/>
      <c r="E47" s="1"/>
      <c r="F47" s="1">
        <f t="shared" si="0"/>
        <v>1</v>
      </c>
    </row>
    <row r="48" spans="1:6">
      <c r="A48" s="6" t="s">
        <v>262</v>
      </c>
      <c r="B48" s="1">
        <v>0</v>
      </c>
      <c r="C48" s="2" t="s">
        <v>263</v>
      </c>
      <c r="D48" s="1"/>
      <c r="E48" s="1"/>
      <c r="F48" s="1">
        <f t="shared" si="0"/>
        <v>0</v>
      </c>
    </row>
    <row r="49" ht="45" spans="1:6">
      <c r="A49" s="6" t="s">
        <v>222</v>
      </c>
      <c r="B49" s="1">
        <v>27</v>
      </c>
      <c r="C49" s="2" t="s">
        <v>223</v>
      </c>
      <c r="D49" s="1"/>
      <c r="E49" s="1"/>
      <c r="F49" s="1">
        <f t="shared" si="0"/>
        <v>27</v>
      </c>
    </row>
    <row r="50" ht="409.5" spans="1:6">
      <c r="A50" s="7" t="s">
        <v>247</v>
      </c>
      <c r="B50" s="1">
        <v>0</v>
      </c>
      <c r="C50" s="2" t="s">
        <v>20</v>
      </c>
      <c r="D50" s="1"/>
      <c r="E50" s="1"/>
      <c r="F50" s="1">
        <f t="shared" si="0"/>
        <v>0</v>
      </c>
    </row>
    <row r="51" spans="1:6">
      <c r="A51" s="6" t="s">
        <v>297</v>
      </c>
      <c r="B51" s="1">
        <v>5</v>
      </c>
      <c r="C51" s="2" t="s">
        <v>20</v>
      </c>
      <c r="D51" s="1"/>
      <c r="E51" s="1"/>
      <c r="F51" s="1">
        <f t="shared" si="0"/>
        <v>5</v>
      </c>
    </row>
    <row r="52" spans="1:6">
      <c r="A52" s="6" t="s">
        <v>87</v>
      </c>
      <c r="B52" s="1">
        <v>4</v>
      </c>
      <c r="C52" s="2" t="s">
        <v>11</v>
      </c>
      <c r="D52" s="1"/>
      <c r="E52" s="1"/>
      <c r="F52" s="1">
        <f t="shared" si="0"/>
        <v>4</v>
      </c>
    </row>
    <row r="53" spans="1:6">
      <c r="A53" s="6" t="s">
        <v>62</v>
      </c>
      <c r="B53" s="1">
        <v>1</v>
      </c>
      <c r="C53" s="2" t="s">
        <v>11</v>
      </c>
      <c r="D53" s="1"/>
      <c r="E53" s="1"/>
      <c r="F53" s="1">
        <v>1</v>
      </c>
    </row>
    <row r="54" spans="1:6">
      <c r="A54" s="6" t="s">
        <v>61</v>
      </c>
      <c r="B54" s="1">
        <v>1</v>
      </c>
      <c r="C54" s="2" t="s">
        <v>11</v>
      </c>
      <c r="D54" s="1"/>
      <c r="E54" s="1"/>
      <c r="F54" s="1">
        <f t="shared" ref="F54:F117" si="1">B54+D54-E54</f>
        <v>1</v>
      </c>
    </row>
    <row r="55" ht="375" spans="1:6">
      <c r="A55" s="7" t="s">
        <v>219</v>
      </c>
      <c r="B55" s="1">
        <v>6</v>
      </c>
      <c r="C55" s="2" t="s">
        <v>11</v>
      </c>
      <c r="D55" s="1"/>
      <c r="E55" s="1"/>
      <c r="F55" s="1">
        <f t="shared" si="1"/>
        <v>6</v>
      </c>
    </row>
    <row r="56" spans="1:6">
      <c r="A56" s="6" t="s">
        <v>22</v>
      </c>
      <c r="B56" s="1">
        <v>0</v>
      </c>
      <c r="C56" s="2" t="s">
        <v>11</v>
      </c>
      <c r="D56" s="1"/>
      <c r="E56" s="1"/>
      <c r="F56" s="1">
        <f t="shared" si="1"/>
        <v>0</v>
      </c>
    </row>
    <row r="57" spans="1:6">
      <c r="A57" s="13" t="s">
        <v>215</v>
      </c>
      <c r="B57" s="10">
        <v>5</v>
      </c>
      <c r="C57" s="11" t="s">
        <v>11</v>
      </c>
      <c r="D57" s="10"/>
      <c r="E57" s="10"/>
      <c r="F57" s="10">
        <f t="shared" si="1"/>
        <v>5</v>
      </c>
    </row>
    <row r="58" spans="1:6">
      <c r="A58" s="6" t="s">
        <v>216</v>
      </c>
      <c r="B58" s="1">
        <v>4</v>
      </c>
      <c r="C58" s="2" t="s">
        <v>11</v>
      </c>
      <c r="D58" s="1"/>
      <c r="E58" s="1"/>
      <c r="F58" s="1">
        <f t="shared" si="1"/>
        <v>4</v>
      </c>
    </row>
    <row r="59" spans="1:6">
      <c r="A59" s="6" t="s">
        <v>248</v>
      </c>
      <c r="B59" s="1">
        <v>1</v>
      </c>
      <c r="C59" s="2" t="s">
        <v>11</v>
      </c>
      <c r="D59" s="1"/>
      <c r="E59" s="1"/>
      <c r="F59" s="1">
        <f t="shared" si="1"/>
        <v>1</v>
      </c>
    </row>
    <row r="60" ht="409.5" spans="1:6">
      <c r="A60" s="9" t="s">
        <v>183</v>
      </c>
      <c r="B60" s="10">
        <v>11</v>
      </c>
      <c r="C60" s="11" t="s">
        <v>97</v>
      </c>
      <c r="D60" s="10"/>
      <c r="E60" s="10"/>
      <c r="F60" s="10">
        <f t="shared" si="1"/>
        <v>11</v>
      </c>
    </row>
    <row r="61" spans="1:6">
      <c r="A61" s="6" t="s">
        <v>353</v>
      </c>
      <c r="B61" s="1">
        <v>8</v>
      </c>
      <c r="C61" s="2" t="s">
        <v>11</v>
      </c>
      <c r="D61" s="1"/>
      <c r="E61" s="1"/>
      <c r="F61" s="1">
        <f t="shared" si="1"/>
        <v>8</v>
      </c>
    </row>
    <row r="62" spans="1:6">
      <c r="A62" s="6" t="s">
        <v>264</v>
      </c>
      <c r="B62" s="1">
        <v>2</v>
      </c>
      <c r="C62" s="2" t="s">
        <v>20</v>
      </c>
      <c r="D62" s="1"/>
      <c r="E62" s="1"/>
      <c r="F62" s="1">
        <f t="shared" si="1"/>
        <v>2</v>
      </c>
    </row>
    <row r="63" ht="315" spans="1:6">
      <c r="A63" s="7" t="s">
        <v>257</v>
      </c>
      <c r="B63" s="1">
        <v>3</v>
      </c>
      <c r="C63" s="2" t="s">
        <v>20</v>
      </c>
      <c r="D63" s="1"/>
      <c r="E63" s="1"/>
      <c r="F63" s="1">
        <f t="shared" si="1"/>
        <v>3</v>
      </c>
    </row>
    <row r="64" spans="1:6">
      <c r="A64" s="6" t="s">
        <v>35</v>
      </c>
      <c r="B64" s="1">
        <v>2</v>
      </c>
      <c r="C64" s="2" t="s">
        <v>20</v>
      </c>
      <c r="D64" s="1"/>
      <c r="E64" s="1"/>
      <c r="F64" s="1">
        <f t="shared" si="1"/>
        <v>2</v>
      </c>
    </row>
    <row r="65" spans="1:6">
      <c r="A65" s="6" t="s">
        <v>103</v>
      </c>
      <c r="B65" s="1">
        <v>4</v>
      </c>
      <c r="C65" s="2" t="s">
        <v>20</v>
      </c>
      <c r="D65" s="1"/>
      <c r="E65" s="1"/>
      <c r="F65" s="1">
        <f t="shared" si="1"/>
        <v>4</v>
      </c>
    </row>
    <row r="66" spans="1:6">
      <c r="A66" s="6" t="s">
        <v>36</v>
      </c>
      <c r="B66" s="1">
        <v>0</v>
      </c>
      <c r="C66" s="2" t="s">
        <v>20</v>
      </c>
      <c r="D66" s="1"/>
      <c r="E66" s="1"/>
      <c r="F66" s="1">
        <f t="shared" si="1"/>
        <v>0</v>
      </c>
    </row>
    <row r="67" ht="409.5" spans="1:6">
      <c r="A67" s="7" t="s">
        <v>339</v>
      </c>
      <c r="B67" s="1">
        <v>0</v>
      </c>
      <c r="C67" s="2" t="s">
        <v>20</v>
      </c>
      <c r="D67" s="1"/>
      <c r="E67" s="1"/>
      <c r="F67" s="1">
        <f t="shared" si="1"/>
        <v>0</v>
      </c>
    </row>
    <row r="68" ht="30" spans="1:6">
      <c r="A68" s="6" t="s">
        <v>206</v>
      </c>
      <c r="B68" s="1">
        <v>41</v>
      </c>
      <c r="C68" s="2" t="s">
        <v>207</v>
      </c>
      <c r="D68" s="1"/>
      <c r="E68" s="1"/>
      <c r="F68" s="1">
        <f t="shared" si="1"/>
        <v>41</v>
      </c>
    </row>
    <row r="69" ht="409.5" spans="1:6">
      <c r="A69" s="7" t="s">
        <v>15</v>
      </c>
      <c r="B69" s="1">
        <v>60</v>
      </c>
      <c r="C69" s="2" t="s">
        <v>11</v>
      </c>
      <c r="D69" s="1"/>
      <c r="E69" s="1"/>
      <c r="F69" s="1">
        <f t="shared" si="1"/>
        <v>60</v>
      </c>
    </row>
    <row r="70" spans="1:6">
      <c r="A70" s="6" t="s">
        <v>182</v>
      </c>
      <c r="B70" s="1">
        <v>15</v>
      </c>
      <c r="C70" s="2" t="s">
        <v>11</v>
      </c>
      <c r="D70" s="1"/>
      <c r="E70" s="1"/>
      <c r="F70" s="1">
        <f t="shared" si="1"/>
        <v>15</v>
      </c>
    </row>
    <row r="71" ht="409.5" spans="1:6">
      <c r="A71" s="9" t="s">
        <v>98</v>
      </c>
      <c r="B71" s="10">
        <v>2</v>
      </c>
      <c r="C71" s="11" t="s">
        <v>11</v>
      </c>
      <c r="D71" s="10"/>
      <c r="E71" s="10"/>
      <c r="F71" s="10">
        <f t="shared" si="1"/>
        <v>2</v>
      </c>
    </row>
    <row r="72" spans="1:6">
      <c r="A72" s="6" t="s">
        <v>46</v>
      </c>
      <c r="B72" s="1">
        <v>2</v>
      </c>
      <c r="C72" s="2" t="s">
        <v>11</v>
      </c>
      <c r="D72" s="1"/>
      <c r="E72" s="1"/>
      <c r="F72" s="1">
        <f t="shared" si="1"/>
        <v>2</v>
      </c>
    </row>
    <row r="73" spans="1:6">
      <c r="A73" s="14" t="s">
        <v>320</v>
      </c>
      <c r="B73" s="15">
        <v>3</v>
      </c>
      <c r="C73" s="16" t="s">
        <v>11</v>
      </c>
      <c r="D73" s="15"/>
      <c r="E73" s="15"/>
      <c r="F73" s="15">
        <f t="shared" si="1"/>
        <v>3</v>
      </c>
    </row>
    <row r="74" ht="360" spans="1:6">
      <c r="A74" s="7" t="s">
        <v>319</v>
      </c>
      <c r="B74" s="1">
        <v>2</v>
      </c>
      <c r="C74" s="2" t="s">
        <v>11</v>
      </c>
      <c r="D74" s="1"/>
      <c r="E74" s="1"/>
      <c r="F74" s="1">
        <f t="shared" si="1"/>
        <v>2</v>
      </c>
    </row>
    <row r="75" spans="1:6">
      <c r="A75" s="6" t="s">
        <v>310</v>
      </c>
      <c r="B75" s="17">
        <v>2</v>
      </c>
      <c r="C75" s="5" t="s">
        <v>11</v>
      </c>
      <c r="D75" s="18"/>
      <c r="E75" s="18"/>
      <c r="F75" s="1">
        <f t="shared" si="1"/>
        <v>2</v>
      </c>
    </row>
    <row r="76" spans="1:6">
      <c r="A76" s="6" t="s">
        <v>64</v>
      </c>
      <c r="B76" s="1">
        <v>6</v>
      </c>
      <c r="C76" s="2" t="s">
        <v>11</v>
      </c>
      <c r="D76" s="1"/>
      <c r="E76" s="1"/>
      <c r="F76" s="1">
        <f t="shared" si="1"/>
        <v>6</v>
      </c>
    </row>
    <row r="77" spans="1:6">
      <c r="A77" s="6" t="s">
        <v>100</v>
      </c>
      <c r="B77" s="1">
        <v>1</v>
      </c>
      <c r="C77" s="2" t="s">
        <v>11</v>
      </c>
      <c r="D77" s="1"/>
      <c r="E77" s="1"/>
      <c r="F77" s="1">
        <f t="shared" si="1"/>
        <v>1</v>
      </c>
    </row>
    <row r="78" spans="1:6">
      <c r="A78" s="6" t="s">
        <v>101</v>
      </c>
      <c r="B78" s="1">
        <v>2</v>
      </c>
      <c r="C78" s="2" t="s">
        <v>11</v>
      </c>
      <c r="D78" s="1"/>
      <c r="E78" s="1"/>
      <c r="F78" s="1">
        <f t="shared" si="1"/>
        <v>2</v>
      </c>
    </row>
    <row r="79" spans="1:6">
      <c r="A79" s="6" t="s">
        <v>12</v>
      </c>
      <c r="B79" s="1">
        <v>0</v>
      </c>
      <c r="C79" s="2" t="s">
        <v>9</v>
      </c>
      <c r="D79" s="1"/>
      <c r="E79" s="1"/>
      <c r="F79" s="1">
        <f t="shared" si="1"/>
        <v>0</v>
      </c>
    </row>
    <row r="80" spans="1:6">
      <c r="A80" s="6" t="s">
        <v>8</v>
      </c>
      <c r="B80" s="1">
        <v>0</v>
      </c>
      <c r="C80" s="2" t="s">
        <v>9</v>
      </c>
      <c r="D80" s="1"/>
      <c r="E80" s="1"/>
      <c r="F80" s="1">
        <f t="shared" si="1"/>
        <v>0</v>
      </c>
    </row>
    <row r="81" spans="1:6">
      <c r="A81" s="6" t="s">
        <v>373</v>
      </c>
      <c r="B81" s="1">
        <v>8</v>
      </c>
      <c r="C81" s="2" t="s">
        <v>11</v>
      </c>
      <c r="D81" s="1"/>
      <c r="E81" s="1"/>
      <c r="F81" s="1">
        <f t="shared" si="1"/>
        <v>8</v>
      </c>
    </row>
    <row r="82" spans="1:6">
      <c r="A82" s="6" t="s">
        <v>309</v>
      </c>
      <c r="B82" s="1">
        <v>13</v>
      </c>
      <c r="C82" s="2" t="s">
        <v>11</v>
      </c>
      <c r="D82" s="1"/>
      <c r="E82" s="1"/>
      <c r="F82" s="1">
        <f t="shared" si="1"/>
        <v>13</v>
      </c>
    </row>
    <row r="83" spans="1:6">
      <c r="A83" s="6" t="s">
        <v>308</v>
      </c>
      <c r="B83" s="1">
        <v>11</v>
      </c>
      <c r="C83" s="2" t="s">
        <v>11</v>
      </c>
      <c r="D83" s="1"/>
      <c r="E83" s="1"/>
      <c r="F83" s="1">
        <f t="shared" si="1"/>
        <v>11</v>
      </c>
    </row>
    <row r="84" spans="1:6">
      <c r="A84" s="6" t="s">
        <v>359</v>
      </c>
      <c r="B84" s="1">
        <v>1</v>
      </c>
      <c r="C84" s="2" t="s">
        <v>11</v>
      </c>
      <c r="D84" s="1"/>
      <c r="E84" s="1"/>
      <c r="F84" s="1">
        <f t="shared" si="1"/>
        <v>1</v>
      </c>
    </row>
    <row r="85" spans="1:6">
      <c r="A85" s="6" t="s">
        <v>289</v>
      </c>
      <c r="B85" s="1">
        <v>38</v>
      </c>
      <c r="C85" s="2" t="s">
        <v>11</v>
      </c>
      <c r="D85" s="1"/>
      <c r="E85" s="1"/>
      <c r="F85" s="1">
        <f t="shared" si="1"/>
        <v>38</v>
      </c>
    </row>
    <row r="86" spans="1:6">
      <c r="A86" s="6" t="s">
        <v>288</v>
      </c>
      <c r="B86" s="1">
        <v>25</v>
      </c>
      <c r="C86" s="2" t="s">
        <v>11</v>
      </c>
      <c r="D86" s="1"/>
      <c r="E86" s="1"/>
      <c r="F86" s="1">
        <f t="shared" si="1"/>
        <v>25</v>
      </c>
    </row>
    <row r="87" spans="1:6">
      <c r="A87" s="6" t="s">
        <v>38</v>
      </c>
      <c r="B87" s="1">
        <v>1</v>
      </c>
      <c r="C87" s="2" t="s">
        <v>11</v>
      </c>
      <c r="D87" s="1"/>
      <c r="E87" s="1"/>
      <c r="F87" s="1">
        <f t="shared" si="1"/>
        <v>1</v>
      </c>
    </row>
    <row r="88" spans="1:6">
      <c r="A88" s="6" t="s">
        <v>33</v>
      </c>
      <c r="B88" s="1">
        <v>1</v>
      </c>
      <c r="C88" s="2" t="s">
        <v>11</v>
      </c>
      <c r="D88" s="1"/>
      <c r="E88" s="1"/>
      <c r="F88" s="1">
        <f t="shared" si="1"/>
        <v>1</v>
      </c>
    </row>
    <row r="89" spans="1:6">
      <c r="A89" s="6" t="s">
        <v>34</v>
      </c>
      <c r="B89" s="1">
        <v>1</v>
      </c>
      <c r="C89" s="2" t="s">
        <v>11</v>
      </c>
      <c r="D89" s="1"/>
      <c r="E89" s="1"/>
      <c r="F89" s="1">
        <f t="shared" si="1"/>
        <v>1</v>
      </c>
    </row>
    <row r="90" spans="1:6">
      <c r="A90" s="6" t="s">
        <v>292</v>
      </c>
      <c r="B90" s="1">
        <v>6</v>
      </c>
      <c r="C90" s="2" t="s">
        <v>97</v>
      </c>
      <c r="D90" s="1"/>
      <c r="E90" s="1"/>
      <c r="F90" s="1">
        <f t="shared" si="1"/>
        <v>6</v>
      </c>
    </row>
    <row r="91" spans="1:6">
      <c r="A91" s="6" t="s">
        <v>277</v>
      </c>
      <c r="B91" s="1">
        <v>0</v>
      </c>
      <c r="C91" s="2" t="s">
        <v>92</v>
      </c>
      <c r="D91" s="1"/>
      <c r="E91" s="1"/>
      <c r="F91" s="1">
        <f t="shared" si="1"/>
        <v>0</v>
      </c>
    </row>
    <row r="92" spans="1:6">
      <c r="A92" s="6" t="s">
        <v>198</v>
      </c>
      <c r="B92" s="1">
        <v>60</v>
      </c>
      <c r="C92" s="2" t="s">
        <v>11</v>
      </c>
      <c r="D92" s="1"/>
      <c r="E92" s="1"/>
      <c r="F92" s="1">
        <f t="shared" si="1"/>
        <v>60</v>
      </c>
    </row>
    <row r="93" ht="300" spans="1:6">
      <c r="A93" s="7" t="s">
        <v>114</v>
      </c>
      <c r="B93" s="1">
        <v>0</v>
      </c>
      <c r="C93" s="2" t="s">
        <v>17</v>
      </c>
      <c r="D93" s="1"/>
      <c r="E93" s="1"/>
      <c r="F93" s="1">
        <f t="shared" si="1"/>
        <v>0</v>
      </c>
    </row>
    <row r="94" spans="1:6">
      <c r="A94" s="6" t="s">
        <v>318</v>
      </c>
      <c r="B94" s="1">
        <v>0</v>
      </c>
      <c r="C94" s="2" t="s">
        <v>11</v>
      </c>
      <c r="D94" s="1"/>
      <c r="E94" s="1"/>
      <c r="F94" s="1">
        <f t="shared" si="1"/>
        <v>0</v>
      </c>
    </row>
    <row r="95" spans="1:6">
      <c r="A95" s="6" t="s">
        <v>137</v>
      </c>
      <c r="B95" s="1">
        <v>0</v>
      </c>
      <c r="C95" s="5" t="s">
        <v>11</v>
      </c>
      <c r="D95" s="1"/>
      <c r="E95" s="1"/>
      <c r="F95" s="1">
        <f t="shared" si="1"/>
        <v>0</v>
      </c>
    </row>
    <row r="96" spans="1:6">
      <c r="A96" s="6" t="s">
        <v>221</v>
      </c>
      <c r="B96" s="1">
        <v>1</v>
      </c>
      <c r="C96" s="5" t="s">
        <v>11</v>
      </c>
      <c r="D96" s="1"/>
      <c r="E96" s="1"/>
      <c r="F96" s="1">
        <f t="shared" si="1"/>
        <v>1</v>
      </c>
    </row>
    <row r="97" spans="1:6">
      <c r="A97" s="6" t="s">
        <v>367</v>
      </c>
      <c r="B97" s="1">
        <v>2</v>
      </c>
      <c r="C97" s="2" t="s">
        <v>11</v>
      </c>
      <c r="D97" s="1"/>
      <c r="E97" s="1"/>
      <c r="F97" s="1">
        <f t="shared" si="1"/>
        <v>2</v>
      </c>
    </row>
    <row r="98" ht="409.5" spans="1:6">
      <c r="A98" s="7" t="s">
        <v>366</v>
      </c>
      <c r="B98" s="1">
        <v>0</v>
      </c>
      <c r="C98" s="2" t="s">
        <v>20</v>
      </c>
      <c r="D98" s="1"/>
      <c r="E98" s="1"/>
      <c r="F98" s="1">
        <f t="shared" si="1"/>
        <v>0</v>
      </c>
    </row>
    <row r="99" spans="1:6">
      <c r="A99" s="6" t="s">
        <v>241</v>
      </c>
      <c r="B99" s="1">
        <v>7</v>
      </c>
      <c r="C99" s="2" t="s">
        <v>11</v>
      </c>
      <c r="D99" s="1"/>
      <c r="E99" s="1"/>
      <c r="F99" s="1">
        <f t="shared" si="1"/>
        <v>7</v>
      </c>
    </row>
    <row r="100" spans="1:6">
      <c r="A100" s="6" t="s">
        <v>348</v>
      </c>
      <c r="B100" s="1">
        <v>2</v>
      </c>
      <c r="C100" s="2" t="s">
        <v>11</v>
      </c>
      <c r="D100" s="1"/>
      <c r="E100" s="1"/>
      <c r="F100" s="1">
        <f t="shared" si="1"/>
        <v>2</v>
      </c>
    </row>
    <row r="101" spans="1:6">
      <c r="A101" s="6" t="s">
        <v>47</v>
      </c>
      <c r="B101" s="1">
        <v>0</v>
      </c>
      <c r="C101" s="2" t="s">
        <v>11</v>
      </c>
      <c r="D101" s="1"/>
      <c r="E101" s="1"/>
      <c r="F101" s="1">
        <f t="shared" si="1"/>
        <v>0</v>
      </c>
    </row>
    <row r="102" ht="409.5" spans="1:6">
      <c r="A102" s="7" t="s">
        <v>344</v>
      </c>
      <c r="B102" s="1">
        <v>0</v>
      </c>
      <c r="C102" s="2" t="s">
        <v>92</v>
      </c>
      <c r="D102" s="1"/>
      <c r="E102" s="1"/>
      <c r="F102" s="1">
        <f t="shared" si="1"/>
        <v>0</v>
      </c>
    </row>
    <row r="103" spans="1:6">
      <c r="A103" s="6" t="s">
        <v>345</v>
      </c>
      <c r="B103" s="1">
        <v>0</v>
      </c>
      <c r="C103" s="2" t="s">
        <v>92</v>
      </c>
      <c r="D103" s="1"/>
      <c r="E103" s="1"/>
      <c r="F103" s="1">
        <f t="shared" si="1"/>
        <v>0</v>
      </c>
    </row>
    <row r="104" spans="1:6">
      <c r="A104" s="6" t="s">
        <v>346</v>
      </c>
      <c r="B104" s="1">
        <v>0</v>
      </c>
      <c r="C104" s="2" t="s">
        <v>92</v>
      </c>
      <c r="D104" s="1"/>
      <c r="E104" s="1"/>
      <c r="F104" s="1">
        <f t="shared" si="1"/>
        <v>0</v>
      </c>
    </row>
    <row r="105" spans="1:6">
      <c r="A105" s="6" t="s">
        <v>343</v>
      </c>
      <c r="B105" s="1">
        <v>0</v>
      </c>
      <c r="C105" s="2" t="s">
        <v>92</v>
      </c>
      <c r="D105" s="1"/>
      <c r="E105" s="1"/>
      <c r="F105" s="1">
        <f t="shared" si="1"/>
        <v>0</v>
      </c>
    </row>
    <row r="106" ht="409.5" spans="1:6">
      <c r="A106" s="7" t="s">
        <v>337</v>
      </c>
      <c r="B106" s="1">
        <v>120</v>
      </c>
      <c r="C106" s="2" t="s">
        <v>11</v>
      </c>
      <c r="D106" s="1"/>
      <c r="E106" s="1"/>
      <c r="F106" s="1">
        <f t="shared" si="1"/>
        <v>120</v>
      </c>
    </row>
    <row r="107" spans="1:6">
      <c r="A107" s="6" t="s">
        <v>328</v>
      </c>
      <c r="B107" s="1">
        <v>1</v>
      </c>
      <c r="C107" s="2" t="s">
        <v>11</v>
      </c>
      <c r="D107" s="1"/>
      <c r="E107" s="1"/>
      <c r="F107" s="1">
        <f t="shared" si="1"/>
        <v>1</v>
      </c>
    </row>
    <row r="108" ht="30" spans="1:6">
      <c r="A108" s="6" t="s">
        <v>50</v>
      </c>
      <c r="B108" s="1">
        <v>132</v>
      </c>
      <c r="C108" s="2" t="s">
        <v>51</v>
      </c>
      <c r="D108" s="1"/>
      <c r="E108" s="1"/>
      <c r="F108" s="1">
        <f t="shared" si="1"/>
        <v>132</v>
      </c>
    </row>
    <row r="109" spans="1:6">
      <c r="A109" s="6" t="s">
        <v>165</v>
      </c>
      <c r="B109" s="1">
        <v>1</v>
      </c>
      <c r="C109" s="2" t="s">
        <v>92</v>
      </c>
      <c r="D109" s="1"/>
      <c r="E109" s="1"/>
      <c r="F109" s="1">
        <f t="shared" si="1"/>
        <v>1</v>
      </c>
    </row>
    <row r="110" ht="360" spans="1:6">
      <c r="A110" s="7" t="s">
        <v>233</v>
      </c>
      <c r="B110" s="1">
        <v>0</v>
      </c>
      <c r="C110" s="2" t="s">
        <v>11</v>
      </c>
      <c r="D110" s="1"/>
      <c r="E110" s="1"/>
      <c r="F110" s="1">
        <f t="shared" si="1"/>
        <v>0</v>
      </c>
    </row>
    <row r="111" ht="30" spans="1:6">
      <c r="A111" s="6" t="s">
        <v>199</v>
      </c>
      <c r="B111" s="1">
        <v>0</v>
      </c>
      <c r="C111" s="2" t="s">
        <v>200</v>
      </c>
      <c r="D111" s="1"/>
      <c r="E111" s="1"/>
      <c r="F111" s="1">
        <f t="shared" si="1"/>
        <v>0</v>
      </c>
    </row>
    <row r="112" ht="390" spans="1:6">
      <c r="A112" s="7" t="s">
        <v>204</v>
      </c>
      <c r="B112" s="1">
        <v>0</v>
      </c>
      <c r="C112" s="2" t="s">
        <v>205</v>
      </c>
      <c r="D112" s="1"/>
      <c r="E112" s="1"/>
      <c r="F112" s="1">
        <f t="shared" si="1"/>
        <v>0</v>
      </c>
    </row>
    <row r="113" spans="1:6">
      <c r="A113" s="6" t="s">
        <v>232</v>
      </c>
      <c r="B113" s="1">
        <v>0</v>
      </c>
      <c r="C113" s="2" t="s">
        <v>11</v>
      </c>
      <c r="D113" s="1"/>
      <c r="E113" s="1"/>
      <c r="F113" s="1">
        <f t="shared" si="1"/>
        <v>0</v>
      </c>
    </row>
    <row r="114" spans="1:6">
      <c r="A114" s="6" t="s">
        <v>305</v>
      </c>
      <c r="B114" s="1">
        <v>1</v>
      </c>
      <c r="C114" s="2" t="s">
        <v>11</v>
      </c>
      <c r="D114" s="1"/>
      <c r="E114" s="1"/>
      <c r="F114" s="1">
        <f t="shared" si="1"/>
        <v>1</v>
      </c>
    </row>
    <row r="115" spans="1:6">
      <c r="A115" s="6" t="s">
        <v>290</v>
      </c>
      <c r="B115" s="1">
        <v>4</v>
      </c>
      <c r="C115" s="2" t="s">
        <v>11</v>
      </c>
      <c r="D115" s="1"/>
      <c r="E115" s="1"/>
      <c r="F115" s="1">
        <f t="shared" si="1"/>
        <v>4</v>
      </c>
    </row>
    <row r="116" spans="1:6">
      <c r="A116" s="6" t="s">
        <v>52</v>
      </c>
      <c r="B116" s="1">
        <v>22</v>
      </c>
      <c r="C116" s="2" t="s">
        <v>11</v>
      </c>
      <c r="D116" s="1"/>
      <c r="E116" s="1"/>
      <c r="F116" s="1">
        <f t="shared" si="1"/>
        <v>22</v>
      </c>
    </row>
    <row r="117" spans="1:6">
      <c r="A117" s="6" t="s">
        <v>59</v>
      </c>
      <c r="B117" s="1">
        <v>5</v>
      </c>
      <c r="C117" s="2" t="s">
        <v>11</v>
      </c>
      <c r="D117" s="1"/>
      <c r="E117" s="1"/>
      <c r="F117" s="1">
        <f t="shared" si="1"/>
        <v>5</v>
      </c>
    </row>
    <row r="118" spans="1:6">
      <c r="A118" s="6" t="s">
        <v>112</v>
      </c>
      <c r="B118" s="1">
        <v>15</v>
      </c>
      <c r="C118" s="2" t="s">
        <v>11</v>
      </c>
      <c r="D118" s="1"/>
      <c r="E118" s="1"/>
      <c r="F118" s="1">
        <f t="shared" ref="F118:F181" si="2">B118+D118-E118</f>
        <v>15</v>
      </c>
    </row>
    <row r="119" spans="1:6">
      <c r="A119" s="6" t="s">
        <v>68</v>
      </c>
      <c r="B119" s="1">
        <v>1</v>
      </c>
      <c r="C119" s="2" t="s">
        <v>11</v>
      </c>
      <c r="D119" s="1"/>
      <c r="E119" s="1"/>
      <c r="F119" s="1">
        <f t="shared" si="2"/>
        <v>1</v>
      </c>
    </row>
    <row r="120" spans="1:6">
      <c r="A120" s="6" t="s">
        <v>201</v>
      </c>
      <c r="B120" s="1">
        <v>9</v>
      </c>
      <c r="C120" s="2" t="s">
        <v>11</v>
      </c>
      <c r="D120" s="1"/>
      <c r="E120" s="1"/>
      <c r="F120" s="1">
        <f t="shared" si="2"/>
        <v>9</v>
      </c>
    </row>
    <row r="121" spans="1:6">
      <c r="A121" s="6" t="s">
        <v>226</v>
      </c>
      <c r="B121" s="1">
        <v>0</v>
      </c>
      <c r="C121" s="2" t="s">
        <v>11</v>
      </c>
      <c r="D121" s="1"/>
      <c r="E121" s="1"/>
      <c r="F121" s="1">
        <f t="shared" si="2"/>
        <v>0</v>
      </c>
    </row>
    <row r="122" spans="1:6">
      <c r="A122" s="6" t="s">
        <v>197</v>
      </c>
      <c r="B122" s="1">
        <v>1</v>
      </c>
      <c r="C122" s="2" t="s">
        <v>11</v>
      </c>
      <c r="D122" s="1"/>
      <c r="E122" s="1"/>
      <c r="F122" s="1">
        <f t="shared" si="2"/>
        <v>1</v>
      </c>
    </row>
    <row r="123" spans="1:6">
      <c r="A123" s="6" t="s">
        <v>349</v>
      </c>
      <c r="B123" s="1">
        <v>1</v>
      </c>
      <c r="C123" s="2" t="s">
        <v>11</v>
      </c>
      <c r="D123" s="1"/>
      <c r="E123" s="1"/>
      <c r="F123" s="1">
        <f t="shared" si="2"/>
        <v>1</v>
      </c>
    </row>
    <row r="124" spans="1:6">
      <c r="A124" s="6" t="s">
        <v>231</v>
      </c>
      <c r="B124" s="1">
        <v>0</v>
      </c>
      <c r="C124" s="2" t="s">
        <v>92</v>
      </c>
      <c r="D124" s="1"/>
      <c r="E124" s="1"/>
      <c r="F124" s="1">
        <f t="shared" si="2"/>
        <v>0</v>
      </c>
    </row>
    <row r="125" spans="1:6">
      <c r="A125" s="6" t="s">
        <v>77</v>
      </c>
      <c r="B125" s="1">
        <v>5</v>
      </c>
      <c r="C125" s="2" t="s">
        <v>11</v>
      </c>
      <c r="D125" s="1"/>
      <c r="E125" s="1"/>
      <c r="F125" s="1">
        <f t="shared" si="2"/>
        <v>5</v>
      </c>
    </row>
    <row r="126" ht="330" spans="1:6">
      <c r="A126" s="7" t="s">
        <v>281</v>
      </c>
      <c r="B126" s="1">
        <v>2</v>
      </c>
      <c r="C126" s="2" t="s">
        <v>11</v>
      </c>
      <c r="D126" s="1"/>
      <c r="E126" s="1"/>
      <c r="F126" s="1">
        <f t="shared" si="2"/>
        <v>2</v>
      </c>
    </row>
    <row r="127" spans="1:6">
      <c r="A127" s="6" t="s">
        <v>76</v>
      </c>
      <c r="B127" s="1">
        <v>0</v>
      </c>
      <c r="C127" s="2" t="s">
        <v>11</v>
      </c>
      <c r="D127" s="1"/>
      <c r="E127" s="1"/>
      <c r="F127" s="1">
        <f t="shared" si="2"/>
        <v>0</v>
      </c>
    </row>
    <row r="128" spans="1:6">
      <c r="A128" s="6" t="s">
        <v>190</v>
      </c>
      <c r="B128" s="1">
        <v>2</v>
      </c>
      <c r="C128" s="2" t="s">
        <v>11</v>
      </c>
      <c r="D128" s="1"/>
      <c r="E128" s="1"/>
      <c r="F128" s="1">
        <f t="shared" si="2"/>
        <v>2</v>
      </c>
    </row>
    <row r="129" spans="1:6">
      <c r="A129" s="6" t="s">
        <v>53</v>
      </c>
      <c r="B129" s="1">
        <v>3</v>
      </c>
      <c r="C129" s="2" t="s">
        <v>11</v>
      </c>
      <c r="D129" s="1"/>
      <c r="E129" s="1"/>
      <c r="F129" s="1">
        <f t="shared" si="2"/>
        <v>3</v>
      </c>
    </row>
    <row r="130" spans="1:6">
      <c r="A130" s="6" t="s">
        <v>229</v>
      </c>
      <c r="B130" s="1">
        <v>0</v>
      </c>
      <c r="C130" s="2" t="s">
        <v>11</v>
      </c>
      <c r="D130" s="1"/>
      <c r="E130" s="1"/>
      <c r="F130" s="1">
        <f t="shared" si="2"/>
        <v>0</v>
      </c>
    </row>
    <row r="131" spans="1:6">
      <c r="A131" s="6" t="s">
        <v>279</v>
      </c>
      <c r="B131" s="1">
        <v>2</v>
      </c>
      <c r="C131" s="2" t="s">
        <v>11</v>
      </c>
      <c r="D131" s="1"/>
      <c r="E131" s="1"/>
      <c r="F131" s="1">
        <f t="shared" si="2"/>
        <v>2</v>
      </c>
    </row>
    <row r="132" spans="1:6">
      <c r="A132" s="6" t="s">
        <v>191</v>
      </c>
      <c r="B132" s="1">
        <v>6</v>
      </c>
      <c r="C132" s="2" t="s">
        <v>11</v>
      </c>
      <c r="D132" s="1"/>
      <c r="E132" s="1"/>
      <c r="F132" s="1">
        <f t="shared" si="2"/>
        <v>6</v>
      </c>
    </row>
    <row r="133" spans="1:6">
      <c r="A133" s="6" t="s">
        <v>192</v>
      </c>
      <c r="B133" s="1">
        <v>4</v>
      </c>
      <c r="C133" s="2" t="s">
        <v>11</v>
      </c>
      <c r="D133" s="1"/>
      <c r="E133" s="1"/>
      <c r="F133" s="1">
        <f t="shared" si="2"/>
        <v>4</v>
      </c>
    </row>
    <row r="134" spans="1:6">
      <c r="A134" s="6" t="s">
        <v>45</v>
      </c>
      <c r="B134" s="1">
        <v>1</v>
      </c>
      <c r="C134" s="2" t="s">
        <v>11</v>
      </c>
      <c r="D134" s="1"/>
      <c r="E134" s="1"/>
      <c r="F134" s="1">
        <f t="shared" si="2"/>
        <v>1</v>
      </c>
    </row>
    <row r="135" spans="1:6">
      <c r="A135" s="6" t="s">
        <v>44</v>
      </c>
      <c r="B135" s="1">
        <v>1</v>
      </c>
      <c r="C135" s="2" t="s">
        <v>11</v>
      </c>
      <c r="D135" s="1"/>
      <c r="E135" s="1"/>
      <c r="F135" s="1">
        <f t="shared" si="2"/>
        <v>1</v>
      </c>
    </row>
    <row r="136" spans="1:6">
      <c r="A136" s="6" t="s">
        <v>300</v>
      </c>
      <c r="B136" s="1">
        <v>1</v>
      </c>
      <c r="C136" s="2" t="s">
        <v>11</v>
      </c>
      <c r="D136" s="1"/>
      <c r="E136" s="1"/>
      <c r="F136" s="1">
        <f t="shared" si="2"/>
        <v>1</v>
      </c>
    </row>
    <row r="137" spans="1:6">
      <c r="A137" s="6" t="s">
        <v>136</v>
      </c>
      <c r="B137" s="1">
        <v>6</v>
      </c>
      <c r="C137" s="2" t="s">
        <v>11</v>
      </c>
      <c r="D137" s="1"/>
      <c r="E137" s="1"/>
      <c r="F137" s="1">
        <f t="shared" si="2"/>
        <v>6</v>
      </c>
    </row>
    <row r="138" spans="1:6">
      <c r="A138" s="6" t="s">
        <v>194</v>
      </c>
      <c r="B138" s="1">
        <v>1</v>
      </c>
      <c r="C138" s="2" t="s">
        <v>11</v>
      </c>
      <c r="D138" s="1"/>
      <c r="E138" s="1"/>
      <c r="F138" s="1">
        <f t="shared" si="2"/>
        <v>1</v>
      </c>
    </row>
    <row r="139" spans="1:6">
      <c r="A139" s="6" t="s">
        <v>239</v>
      </c>
      <c r="B139" s="1">
        <v>2</v>
      </c>
      <c r="C139" s="2" t="s">
        <v>11</v>
      </c>
      <c r="D139" s="1"/>
      <c r="E139" s="1"/>
      <c r="F139" s="1">
        <f t="shared" si="2"/>
        <v>2</v>
      </c>
    </row>
    <row r="140" spans="1:6">
      <c r="A140" s="6" t="s">
        <v>54</v>
      </c>
      <c r="B140" s="1">
        <v>2</v>
      </c>
      <c r="C140" s="2" t="s">
        <v>11</v>
      </c>
      <c r="D140" s="1"/>
      <c r="E140" s="1"/>
      <c r="F140" s="1">
        <f t="shared" si="2"/>
        <v>2</v>
      </c>
    </row>
    <row r="141" spans="1:6">
      <c r="A141" s="6" t="s">
        <v>176</v>
      </c>
      <c r="B141" s="1">
        <v>1</v>
      </c>
      <c r="C141" s="2" t="s">
        <v>11</v>
      </c>
      <c r="D141" s="1"/>
      <c r="E141" s="1"/>
      <c r="F141" s="1">
        <f t="shared" si="2"/>
        <v>1</v>
      </c>
    </row>
    <row r="142" spans="1:6">
      <c r="A142" s="6" t="s">
        <v>181</v>
      </c>
      <c r="B142" s="1">
        <v>14</v>
      </c>
      <c r="C142" s="2" t="s">
        <v>178</v>
      </c>
      <c r="D142" s="1"/>
      <c r="E142" s="1"/>
      <c r="F142" s="1">
        <f t="shared" si="2"/>
        <v>14</v>
      </c>
    </row>
    <row r="143" spans="1:6">
      <c r="A143" s="6" t="s">
        <v>102</v>
      </c>
      <c r="B143" s="1">
        <v>236</v>
      </c>
      <c r="C143" s="2" t="s">
        <v>17</v>
      </c>
      <c r="D143" s="1"/>
      <c r="E143" s="1"/>
      <c r="F143" s="1">
        <f t="shared" si="2"/>
        <v>236</v>
      </c>
    </row>
    <row r="144" spans="1:6">
      <c r="A144" s="6" t="s">
        <v>39</v>
      </c>
      <c r="B144" s="1">
        <v>1</v>
      </c>
      <c r="C144" s="2" t="s">
        <v>11</v>
      </c>
      <c r="D144" s="1"/>
      <c r="E144" s="1"/>
      <c r="F144" s="1">
        <f t="shared" si="2"/>
        <v>1</v>
      </c>
    </row>
    <row r="145" spans="1:6">
      <c r="A145" s="6" t="s">
        <v>371</v>
      </c>
      <c r="B145" s="1">
        <v>29</v>
      </c>
      <c r="C145" s="2"/>
      <c r="D145" s="1"/>
      <c r="E145" s="1"/>
      <c r="F145" s="1">
        <f t="shared" si="2"/>
        <v>29</v>
      </c>
    </row>
    <row r="146" ht="405" spans="1:6">
      <c r="A146" s="7" t="s">
        <v>65</v>
      </c>
      <c r="B146" s="1">
        <v>1</v>
      </c>
      <c r="C146" s="2" t="s">
        <v>11</v>
      </c>
      <c r="D146" s="1"/>
      <c r="E146" s="1"/>
      <c r="F146" s="1">
        <f t="shared" si="2"/>
        <v>1</v>
      </c>
    </row>
    <row r="147" spans="1:6">
      <c r="A147" s="6" t="s">
        <v>93</v>
      </c>
      <c r="B147" s="1">
        <v>0</v>
      </c>
      <c r="C147" s="2" t="s">
        <v>11</v>
      </c>
      <c r="D147" s="1"/>
      <c r="E147" s="1"/>
      <c r="F147" s="1">
        <f t="shared" si="2"/>
        <v>0</v>
      </c>
    </row>
    <row r="148" spans="1:6">
      <c r="A148" s="6" t="s">
        <v>255</v>
      </c>
      <c r="B148" s="1">
        <v>0</v>
      </c>
      <c r="C148" s="2" t="s">
        <v>11</v>
      </c>
      <c r="D148" s="1"/>
      <c r="E148" s="1"/>
      <c r="F148" s="1">
        <f t="shared" si="2"/>
        <v>0</v>
      </c>
    </row>
    <row r="149" ht="409.5" spans="1:6">
      <c r="A149" s="7" t="s">
        <v>160</v>
      </c>
      <c r="B149" s="1">
        <v>0</v>
      </c>
      <c r="C149" s="2" t="s">
        <v>11</v>
      </c>
      <c r="D149" s="1"/>
      <c r="E149" s="1"/>
      <c r="F149" s="1">
        <f t="shared" si="2"/>
        <v>0</v>
      </c>
    </row>
    <row r="150" ht="300" spans="1:6">
      <c r="A150" s="7" t="s">
        <v>124</v>
      </c>
      <c r="B150" s="1">
        <v>0</v>
      </c>
      <c r="C150" s="2" t="s">
        <v>11</v>
      </c>
      <c r="D150" s="1"/>
      <c r="E150" s="1"/>
      <c r="F150" s="1">
        <f t="shared" si="2"/>
        <v>0</v>
      </c>
    </row>
    <row r="151" spans="1:6">
      <c r="A151" s="13" t="s">
        <v>66</v>
      </c>
      <c r="B151" s="10">
        <v>0</v>
      </c>
      <c r="C151" s="11" t="s">
        <v>11</v>
      </c>
      <c r="D151" s="10"/>
      <c r="E151" s="10"/>
      <c r="F151" s="10">
        <f t="shared" si="2"/>
        <v>0</v>
      </c>
    </row>
    <row r="152" spans="1:6">
      <c r="A152" s="6" t="s">
        <v>313</v>
      </c>
      <c r="B152" s="1">
        <v>0</v>
      </c>
      <c r="C152" s="2" t="s">
        <v>11</v>
      </c>
      <c r="D152" s="1"/>
      <c r="E152" s="1"/>
      <c r="F152" s="1">
        <f t="shared" si="2"/>
        <v>0</v>
      </c>
    </row>
    <row r="153" spans="1:6">
      <c r="A153" s="6" t="s">
        <v>60</v>
      </c>
      <c r="B153" s="1">
        <v>1</v>
      </c>
      <c r="C153" s="2" t="s">
        <v>11</v>
      </c>
      <c r="D153" s="1"/>
      <c r="E153" s="1"/>
      <c r="F153" s="1">
        <f t="shared" si="2"/>
        <v>1</v>
      </c>
    </row>
    <row r="154" ht="390" spans="1:6">
      <c r="A154" s="7" t="s">
        <v>338</v>
      </c>
      <c r="B154" s="1">
        <v>0</v>
      </c>
      <c r="C154" s="2" t="s">
        <v>11</v>
      </c>
      <c r="D154" s="1"/>
      <c r="E154" s="1"/>
      <c r="F154" s="1">
        <f t="shared" si="2"/>
        <v>0</v>
      </c>
    </row>
    <row r="155" spans="1:6">
      <c r="A155" s="6" t="s">
        <v>332</v>
      </c>
      <c r="B155" s="1">
        <v>0</v>
      </c>
      <c r="C155" s="2" t="s">
        <v>11</v>
      </c>
      <c r="D155" s="1"/>
      <c r="E155" s="1"/>
      <c r="F155" s="1">
        <f t="shared" si="2"/>
        <v>0</v>
      </c>
    </row>
    <row r="156" ht="315" spans="1:6">
      <c r="A156" s="7" t="s">
        <v>278</v>
      </c>
      <c r="B156" s="1">
        <v>0</v>
      </c>
      <c r="C156" s="2" t="s">
        <v>92</v>
      </c>
      <c r="D156" s="1"/>
      <c r="E156" s="1"/>
      <c r="F156" s="1">
        <f t="shared" si="2"/>
        <v>0</v>
      </c>
    </row>
    <row r="157" spans="1:6">
      <c r="A157" s="6" t="s">
        <v>254</v>
      </c>
      <c r="B157" s="1">
        <v>0</v>
      </c>
      <c r="C157" s="2" t="s">
        <v>92</v>
      </c>
      <c r="D157" s="1"/>
      <c r="E157" s="1"/>
      <c r="F157" s="1">
        <f t="shared" si="2"/>
        <v>0</v>
      </c>
    </row>
    <row r="158" ht="330" spans="1:6">
      <c r="A158" s="7" t="s">
        <v>167</v>
      </c>
      <c r="B158" s="1">
        <v>0</v>
      </c>
      <c r="C158" s="2" t="s">
        <v>92</v>
      </c>
      <c r="D158" s="1"/>
      <c r="E158" s="1"/>
      <c r="F158" s="1">
        <f t="shared" si="2"/>
        <v>0</v>
      </c>
    </row>
    <row r="159" ht="409.5" spans="1:6">
      <c r="A159" s="7" t="s">
        <v>122</v>
      </c>
      <c r="B159" s="1">
        <v>170</v>
      </c>
      <c r="C159" s="2" t="s">
        <v>11</v>
      </c>
      <c r="D159" s="1"/>
      <c r="E159" s="1"/>
      <c r="F159" s="1">
        <f t="shared" si="2"/>
        <v>170</v>
      </c>
    </row>
    <row r="160" spans="1:6">
      <c r="A160" s="6" t="s">
        <v>364</v>
      </c>
      <c r="B160" s="1">
        <v>0</v>
      </c>
      <c r="C160" s="2" t="s">
        <v>11</v>
      </c>
      <c r="D160" s="1"/>
      <c r="E160" s="1"/>
      <c r="F160" s="1">
        <f t="shared" si="2"/>
        <v>0</v>
      </c>
    </row>
    <row r="161" spans="1:6">
      <c r="A161" s="6" t="s">
        <v>202</v>
      </c>
      <c r="B161" s="1">
        <v>0</v>
      </c>
      <c r="C161" s="2" t="s">
        <v>11</v>
      </c>
      <c r="D161" s="1"/>
      <c r="E161" s="1"/>
      <c r="F161" s="1">
        <f t="shared" si="2"/>
        <v>0</v>
      </c>
    </row>
    <row r="162" spans="1:6">
      <c r="A162" s="6" t="s">
        <v>244</v>
      </c>
      <c r="B162" s="1">
        <v>0</v>
      </c>
      <c r="C162" s="2"/>
      <c r="D162" s="1"/>
      <c r="E162" s="1"/>
      <c r="F162" s="1">
        <f t="shared" si="2"/>
        <v>0</v>
      </c>
    </row>
    <row r="163" spans="1:6">
      <c r="A163" s="14" t="s">
        <v>327</v>
      </c>
      <c r="B163" s="15">
        <v>1</v>
      </c>
      <c r="C163" s="16" t="s">
        <v>11</v>
      </c>
      <c r="D163" s="15"/>
      <c r="E163" s="15"/>
      <c r="F163" s="15">
        <f t="shared" si="2"/>
        <v>1</v>
      </c>
    </row>
    <row r="164" spans="1:6">
      <c r="A164" s="14" t="s">
        <v>326</v>
      </c>
      <c r="B164" s="15">
        <v>1</v>
      </c>
      <c r="C164" s="16" t="s">
        <v>11</v>
      </c>
      <c r="D164" s="15"/>
      <c r="E164" s="15"/>
      <c r="F164" s="15">
        <f t="shared" si="2"/>
        <v>1</v>
      </c>
    </row>
    <row r="165" spans="1:6">
      <c r="A165" s="14" t="s">
        <v>104</v>
      </c>
      <c r="B165" s="15">
        <v>0</v>
      </c>
      <c r="C165" s="16" t="s">
        <v>11</v>
      </c>
      <c r="D165" s="15"/>
      <c r="E165" s="15"/>
      <c r="F165" s="15">
        <f t="shared" si="2"/>
        <v>0</v>
      </c>
    </row>
    <row r="166" spans="1:6">
      <c r="A166" s="14" t="s">
        <v>360</v>
      </c>
      <c r="B166" s="15">
        <v>0</v>
      </c>
      <c r="C166" s="16" t="s">
        <v>11</v>
      </c>
      <c r="D166" s="15"/>
      <c r="E166" s="15"/>
      <c r="F166" s="15">
        <f t="shared" si="2"/>
        <v>0</v>
      </c>
    </row>
    <row r="167" spans="1:6">
      <c r="A167" s="14" t="s">
        <v>322</v>
      </c>
      <c r="B167" s="15">
        <v>0</v>
      </c>
      <c r="C167" s="16" t="s">
        <v>11</v>
      </c>
      <c r="D167" s="15"/>
      <c r="E167" s="15"/>
      <c r="F167" s="15">
        <f t="shared" si="2"/>
        <v>0</v>
      </c>
    </row>
    <row r="168" ht="285" spans="1:6">
      <c r="A168" s="7" t="s">
        <v>230</v>
      </c>
      <c r="B168" s="1">
        <v>0</v>
      </c>
      <c r="C168" s="2" t="s">
        <v>92</v>
      </c>
      <c r="D168" s="1"/>
      <c r="E168" s="1"/>
      <c r="F168" s="1">
        <f t="shared" si="2"/>
        <v>0</v>
      </c>
    </row>
    <row r="169" ht="330" spans="1:6">
      <c r="A169" s="7" t="s">
        <v>37</v>
      </c>
      <c r="B169" s="1">
        <v>0</v>
      </c>
      <c r="C169" s="2" t="s">
        <v>17</v>
      </c>
      <c r="D169" s="1"/>
      <c r="E169" s="1"/>
      <c r="F169" s="1">
        <f t="shared" si="2"/>
        <v>0</v>
      </c>
    </row>
    <row r="170" spans="1:6">
      <c r="A170" s="6" t="s">
        <v>354</v>
      </c>
      <c r="B170" s="1">
        <v>0</v>
      </c>
      <c r="C170" s="2" t="s">
        <v>17</v>
      </c>
      <c r="D170" s="1"/>
      <c r="E170" s="1"/>
      <c r="F170" s="1">
        <f t="shared" si="2"/>
        <v>0</v>
      </c>
    </row>
    <row r="171" ht="300" spans="1:6">
      <c r="A171" s="7" t="s">
        <v>172</v>
      </c>
      <c r="B171" s="1">
        <v>1</v>
      </c>
      <c r="C171" s="2" t="s">
        <v>17</v>
      </c>
      <c r="D171" s="1"/>
      <c r="E171" s="1"/>
      <c r="F171" s="1">
        <f t="shared" si="2"/>
        <v>1</v>
      </c>
    </row>
    <row r="172" spans="1:6">
      <c r="A172" s="6" t="s">
        <v>144</v>
      </c>
      <c r="B172" s="1">
        <v>0</v>
      </c>
      <c r="C172" s="2" t="s">
        <v>17</v>
      </c>
      <c r="D172" s="1"/>
      <c r="E172" s="1"/>
      <c r="F172" s="1">
        <f t="shared" si="2"/>
        <v>0</v>
      </c>
    </row>
    <row r="173" spans="1:6">
      <c r="A173" s="6" t="s">
        <v>282</v>
      </c>
      <c r="B173" s="1">
        <v>0</v>
      </c>
      <c r="C173" s="2" t="s">
        <v>17</v>
      </c>
      <c r="D173" s="1"/>
      <c r="E173" s="1"/>
      <c r="F173" s="1">
        <f t="shared" si="2"/>
        <v>0</v>
      </c>
    </row>
    <row r="174" ht="345" spans="1:6">
      <c r="A174" s="7" t="s">
        <v>274</v>
      </c>
      <c r="B174" s="1">
        <v>3</v>
      </c>
      <c r="C174" s="2" t="s">
        <v>92</v>
      </c>
      <c r="D174" s="1"/>
      <c r="E174" s="1"/>
      <c r="F174" s="1">
        <f t="shared" si="2"/>
        <v>3</v>
      </c>
    </row>
    <row r="175" ht="300" spans="1:6">
      <c r="A175" s="7" t="s">
        <v>273</v>
      </c>
      <c r="B175" s="1">
        <v>0</v>
      </c>
      <c r="C175" s="2" t="s">
        <v>92</v>
      </c>
      <c r="D175" s="1"/>
      <c r="E175" s="1"/>
      <c r="F175" s="1">
        <f t="shared" si="2"/>
        <v>0</v>
      </c>
    </row>
    <row r="176" ht="345" spans="1:6">
      <c r="A176" s="7" t="s">
        <v>208</v>
      </c>
      <c r="B176" s="1">
        <v>4</v>
      </c>
      <c r="C176" s="2" t="s">
        <v>17</v>
      </c>
      <c r="D176" s="1"/>
      <c r="E176" s="1"/>
      <c r="F176" s="1">
        <f t="shared" si="2"/>
        <v>4</v>
      </c>
    </row>
    <row r="177" ht="409.5" spans="1:6">
      <c r="A177" s="7" t="s">
        <v>368</v>
      </c>
      <c r="B177" s="1"/>
      <c r="C177" s="2"/>
      <c r="D177" s="1"/>
      <c r="E177" s="1"/>
      <c r="F177" s="1">
        <f t="shared" si="2"/>
        <v>0</v>
      </c>
    </row>
    <row r="178" spans="1:6">
      <c r="A178" s="6" t="s">
        <v>30</v>
      </c>
      <c r="B178" s="1">
        <v>2</v>
      </c>
      <c r="C178" s="2" t="s">
        <v>17</v>
      </c>
      <c r="D178" s="1"/>
      <c r="E178" s="1"/>
      <c r="F178" s="1">
        <f t="shared" si="2"/>
        <v>2</v>
      </c>
    </row>
    <row r="179" spans="1:6">
      <c r="A179" s="6" t="s">
        <v>249</v>
      </c>
      <c r="B179" s="1">
        <v>2</v>
      </c>
      <c r="C179" s="2" t="s">
        <v>29</v>
      </c>
      <c r="D179" s="1"/>
      <c r="E179" s="1"/>
      <c r="F179" s="1">
        <f t="shared" si="2"/>
        <v>2</v>
      </c>
    </row>
    <row r="180" spans="1:6">
      <c r="A180" s="6" t="s">
        <v>119</v>
      </c>
      <c r="B180" s="1">
        <v>4</v>
      </c>
      <c r="C180" s="2" t="s">
        <v>17</v>
      </c>
      <c r="D180" s="1"/>
      <c r="E180" s="1"/>
      <c r="F180" s="1">
        <f t="shared" si="2"/>
        <v>4</v>
      </c>
    </row>
    <row r="181" spans="1:6">
      <c r="A181" s="6" t="s">
        <v>275</v>
      </c>
      <c r="B181" s="1">
        <v>0</v>
      </c>
      <c r="C181" s="2" t="s">
        <v>92</v>
      </c>
      <c r="D181" s="1"/>
      <c r="E181" s="1"/>
      <c r="F181" s="1">
        <f t="shared" si="2"/>
        <v>0</v>
      </c>
    </row>
    <row r="182" spans="1:6">
      <c r="A182" s="6" t="s">
        <v>296</v>
      </c>
      <c r="B182" s="1">
        <v>0</v>
      </c>
      <c r="C182" s="2" t="s">
        <v>11</v>
      </c>
      <c r="D182" s="1"/>
      <c r="E182" s="1"/>
      <c r="F182" s="1">
        <f t="shared" ref="F182:F245" si="3">B182+D182-E182</f>
        <v>0</v>
      </c>
    </row>
    <row r="183" spans="1:6">
      <c r="A183" s="6" t="s">
        <v>325</v>
      </c>
      <c r="B183" s="1">
        <v>1</v>
      </c>
      <c r="C183" s="2" t="s">
        <v>11</v>
      </c>
      <c r="D183" s="1"/>
      <c r="E183" s="1"/>
      <c r="F183" s="1">
        <f t="shared" si="3"/>
        <v>1</v>
      </c>
    </row>
    <row r="184" spans="1:6">
      <c r="A184" s="6" t="s">
        <v>209</v>
      </c>
      <c r="B184" s="1">
        <v>0</v>
      </c>
      <c r="C184" s="2" t="s">
        <v>11</v>
      </c>
      <c r="D184" s="1"/>
      <c r="E184" s="1"/>
      <c r="F184" s="1">
        <f t="shared" si="3"/>
        <v>0</v>
      </c>
    </row>
    <row r="185" spans="1:6">
      <c r="A185" s="6" t="s">
        <v>91</v>
      </c>
      <c r="B185" s="1">
        <v>0</v>
      </c>
      <c r="C185" s="2" t="s">
        <v>92</v>
      </c>
      <c r="D185" s="1"/>
      <c r="E185" s="1"/>
      <c r="F185" s="1">
        <f t="shared" si="3"/>
        <v>0</v>
      </c>
    </row>
    <row r="186" spans="1:6">
      <c r="A186" s="6" t="s">
        <v>171</v>
      </c>
      <c r="B186" s="1">
        <v>0</v>
      </c>
      <c r="C186" s="2" t="s">
        <v>11</v>
      </c>
      <c r="D186" s="1"/>
      <c r="E186" s="1"/>
      <c r="F186" s="1">
        <f t="shared" si="3"/>
        <v>0</v>
      </c>
    </row>
    <row r="187" spans="1:6">
      <c r="A187" s="6" t="s">
        <v>316</v>
      </c>
      <c r="B187" s="1">
        <v>1</v>
      </c>
      <c r="C187" s="2" t="s">
        <v>11</v>
      </c>
      <c r="D187" s="1"/>
      <c r="E187" s="1"/>
      <c r="F187" s="1">
        <f t="shared" si="3"/>
        <v>1</v>
      </c>
    </row>
    <row r="188" spans="1:6">
      <c r="A188" s="6" t="s">
        <v>351</v>
      </c>
      <c r="B188" s="1">
        <v>1</v>
      </c>
      <c r="C188" s="2" t="s">
        <v>11</v>
      </c>
      <c r="D188" s="1"/>
      <c r="E188" s="1"/>
      <c r="F188" s="1">
        <f t="shared" si="3"/>
        <v>1</v>
      </c>
    </row>
    <row r="189" spans="1:6">
      <c r="A189" s="6" t="s">
        <v>174</v>
      </c>
      <c r="B189" s="1">
        <v>7</v>
      </c>
      <c r="C189" s="2" t="s">
        <v>11</v>
      </c>
      <c r="D189" s="1"/>
      <c r="E189" s="1"/>
      <c r="F189" s="1">
        <f t="shared" si="3"/>
        <v>7</v>
      </c>
    </row>
    <row r="190" spans="1:6">
      <c r="A190" s="6" t="s">
        <v>175</v>
      </c>
      <c r="B190" s="1">
        <v>9</v>
      </c>
      <c r="C190" s="2" t="s">
        <v>11</v>
      </c>
      <c r="D190" s="1"/>
      <c r="E190" s="1"/>
      <c r="F190" s="1">
        <f t="shared" si="3"/>
        <v>9</v>
      </c>
    </row>
    <row r="191" spans="1:6">
      <c r="A191" s="6" t="s">
        <v>298</v>
      </c>
      <c r="B191" s="1">
        <v>0</v>
      </c>
      <c r="C191" s="2" t="s">
        <v>11</v>
      </c>
      <c r="D191" s="1"/>
      <c r="E191" s="1"/>
      <c r="F191" s="1">
        <f t="shared" si="3"/>
        <v>0</v>
      </c>
    </row>
    <row r="192" spans="1:6">
      <c r="A192" s="6" t="s">
        <v>227</v>
      </c>
      <c r="B192" s="1">
        <v>0</v>
      </c>
      <c r="C192" s="2" t="s">
        <v>11</v>
      </c>
      <c r="D192" s="1"/>
      <c r="E192" s="1"/>
      <c r="F192" s="1">
        <f t="shared" si="3"/>
        <v>0</v>
      </c>
    </row>
    <row r="193" spans="1:6">
      <c r="A193" s="6" t="s">
        <v>228</v>
      </c>
      <c r="B193" s="1">
        <v>0</v>
      </c>
      <c r="C193" s="2" t="s">
        <v>11</v>
      </c>
      <c r="D193" s="1"/>
      <c r="E193" s="1"/>
      <c r="F193" s="1">
        <f t="shared" si="3"/>
        <v>0</v>
      </c>
    </row>
    <row r="194" ht="300" spans="1:6">
      <c r="A194" s="7" t="s">
        <v>283</v>
      </c>
      <c r="B194" s="1">
        <v>0</v>
      </c>
      <c r="C194" s="2" t="s">
        <v>11</v>
      </c>
      <c r="D194" s="1"/>
      <c r="E194" s="1"/>
      <c r="F194" s="1">
        <f t="shared" si="3"/>
        <v>0</v>
      </c>
    </row>
    <row r="195" spans="1:6">
      <c r="A195" s="6" t="s">
        <v>312</v>
      </c>
      <c r="B195" s="1">
        <v>0</v>
      </c>
      <c r="C195" s="2" t="s">
        <v>11</v>
      </c>
      <c r="D195" s="1"/>
      <c r="E195" s="1"/>
      <c r="F195" s="1">
        <f t="shared" si="3"/>
        <v>0</v>
      </c>
    </row>
    <row r="196" spans="1:6">
      <c r="A196" s="6" t="s">
        <v>148</v>
      </c>
      <c r="B196" s="1">
        <v>1</v>
      </c>
      <c r="C196" s="2" t="s">
        <v>11</v>
      </c>
      <c r="D196" s="1"/>
      <c r="E196" s="1"/>
      <c r="F196" s="1">
        <f t="shared" si="3"/>
        <v>1</v>
      </c>
    </row>
    <row r="197" spans="1:6">
      <c r="A197" s="6" t="s">
        <v>149</v>
      </c>
      <c r="B197" s="1">
        <v>0</v>
      </c>
      <c r="C197" s="2" t="s">
        <v>11</v>
      </c>
      <c r="D197" s="1"/>
      <c r="E197" s="1"/>
      <c r="F197" s="1">
        <f t="shared" si="3"/>
        <v>0</v>
      </c>
    </row>
    <row r="198" spans="1:6">
      <c r="A198" s="6" t="s">
        <v>236</v>
      </c>
      <c r="B198" s="1">
        <v>0</v>
      </c>
      <c r="C198" s="2" t="s">
        <v>11</v>
      </c>
      <c r="D198" s="1"/>
      <c r="E198" s="1"/>
      <c r="F198" s="1">
        <f t="shared" si="3"/>
        <v>0</v>
      </c>
    </row>
    <row r="199" spans="1:6">
      <c r="A199" s="6" t="s">
        <v>237</v>
      </c>
      <c r="B199" s="1">
        <v>0</v>
      </c>
      <c r="C199" s="2" t="s">
        <v>11</v>
      </c>
      <c r="D199" s="1"/>
      <c r="E199" s="1"/>
      <c r="F199" s="1">
        <f t="shared" si="3"/>
        <v>0</v>
      </c>
    </row>
    <row r="200" spans="1:6">
      <c r="A200" s="6" t="s">
        <v>235</v>
      </c>
      <c r="B200" s="1">
        <v>0</v>
      </c>
      <c r="C200" s="2" t="s">
        <v>11</v>
      </c>
      <c r="D200" s="1"/>
      <c r="E200" s="1"/>
      <c r="F200" s="1">
        <f t="shared" si="3"/>
        <v>0</v>
      </c>
    </row>
    <row r="201" spans="1:6">
      <c r="A201" s="6" t="s">
        <v>331</v>
      </c>
      <c r="B201" s="1">
        <v>0</v>
      </c>
      <c r="C201" s="2" t="s">
        <v>11</v>
      </c>
      <c r="D201" s="1"/>
      <c r="E201" s="1"/>
      <c r="F201" s="1">
        <f t="shared" si="3"/>
        <v>0</v>
      </c>
    </row>
    <row r="202" spans="1:6">
      <c r="A202" s="6" t="s">
        <v>142</v>
      </c>
      <c r="B202" s="1">
        <v>0</v>
      </c>
      <c r="C202" s="2" t="s">
        <v>11</v>
      </c>
      <c r="D202" s="1"/>
      <c r="E202" s="1"/>
      <c r="F202" s="1">
        <f t="shared" si="3"/>
        <v>0</v>
      </c>
    </row>
    <row r="203" spans="1:6">
      <c r="A203" s="6" t="s">
        <v>74</v>
      </c>
      <c r="B203" s="1">
        <v>0</v>
      </c>
      <c r="C203" s="2" t="s">
        <v>11</v>
      </c>
      <c r="D203" s="1"/>
      <c r="E203" s="1"/>
      <c r="F203" s="1">
        <f t="shared" si="3"/>
        <v>0</v>
      </c>
    </row>
    <row r="204" spans="1:6">
      <c r="A204" s="6" t="s">
        <v>43</v>
      </c>
      <c r="B204" s="1">
        <v>0</v>
      </c>
      <c r="C204" s="2" t="s">
        <v>11</v>
      </c>
      <c r="D204" s="1"/>
      <c r="E204" s="1"/>
      <c r="F204" s="1">
        <f t="shared" si="3"/>
        <v>0</v>
      </c>
    </row>
    <row r="205" ht="300" spans="1:6">
      <c r="A205" s="7" t="s">
        <v>330</v>
      </c>
      <c r="B205" s="1">
        <v>0</v>
      </c>
      <c r="C205" s="2" t="s">
        <v>11</v>
      </c>
      <c r="D205" s="1"/>
      <c r="E205" s="1"/>
      <c r="F205" s="1">
        <f t="shared" si="3"/>
        <v>0</v>
      </c>
    </row>
    <row r="206" spans="1:6">
      <c r="A206" s="6" t="s">
        <v>85</v>
      </c>
      <c r="B206" s="1">
        <v>0</v>
      </c>
      <c r="C206" s="2" t="s">
        <v>11</v>
      </c>
      <c r="D206" s="1"/>
      <c r="E206" s="1"/>
      <c r="F206" s="1">
        <f t="shared" si="3"/>
        <v>0</v>
      </c>
    </row>
    <row r="207" spans="1:6">
      <c r="A207" s="6" t="s">
        <v>84</v>
      </c>
      <c r="B207" s="1">
        <v>0</v>
      </c>
      <c r="C207" s="2" t="s">
        <v>11</v>
      </c>
      <c r="D207" s="1"/>
      <c r="E207" s="1"/>
      <c r="F207" s="1">
        <f t="shared" si="3"/>
        <v>0</v>
      </c>
    </row>
    <row r="208" spans="1:6">
      <c r="A208" s="6" t="s">
        <v>86</v>
      </c>
      <c r="B208" s="1">
        <v>0</v>
      </c>
      <c r="C208" s="2" t="s">
        <v>11</v>
      </c>
      <c r="D208" s="1"/>
      <c r="E208" s="1"/>
      <c r="F208" s="1">
        <f t="shared" si="3"/>
        <v>0</v>
      </c>
    </row>
    <row r="209" spans="1:6">
      <c r="A209" s="6" t="s">
        <v>10</v>
      </c>
      <c r="B209" s="1">
        <v>0</v>
      </c>
      <c r="C209" s="2" t="s">
        <v>11</v>
      </c>
      <c r="D209" s="1"/>
      <c r="E209" s="1"/>
      <c r="F209" s="1">
        <f t="shared" si="3"/>
        <v>0</v>
      </c>
    </row>
    <row r="210" spans="1:6">
      <c r="A210" s="6" t="s">
        <v>150</v>
      </c>
      <c r="B210" s="1">
        <v>0</v>
      </c>
      <c r="C210" s="2" t="s">
        <v>11</v>
      </c>
      <c r="D210" s="1"/>
      <c r="E210" s="1"/>
      <c r="F210" s="1">
        <f t="shared" si="3"/>
        <v>0</v>
      </c>
    </row>
    <row r="211" spans="1:6">
      <c r="A211" s="6" t="s">
        <v>152</v>
      </c>
      <c r="B211" s="1">
        <v>0</v>
      </c>
      <c r="C211" s="2" t="s">
        <v>11</v>
      </c>
      <c r="D211" s="1"/>
      <c r="E211" s="1"/>
      <c r="F211" s="1">
        <f t="shared" si="3"/>
        <v>0</v>
      </c>
    </row>
    <row r="212" spans="1:6">
      <c r="A212" s="6" t="s">
        <v>151</v>
      </c>
      <c r="B212" s="1">
        <v>0</v>
      </c>
      <c r="C212" s="2" t="s">
        <v>11</v>
      </c>
      <c r="D212" s="1"/>
      <c r="E212" s="1"/>
      <c r="F212" s="1">
        <f t="shared" si="3"/>
        <v>0</v>
      </c>
    </row>
    <row r="213" spans="1:6">
      <c r="A213" s="6" t="s">
        <v>153</v>
      </c>
      <c r="B213" s="1">
        <v>0</v>
      </c>
      <c r="C213" s="2" t="s">
        <v>11</v>
      </c>
      <c r="D213" s="1"/>
      <c r="E213" s="1"/>
      <c r="F213" s="1">
        <f t="shared" si="3"/>
        <v>0</v>
      </c>
    </row>
    <row r="214" spans="1:6">
      <c r="A214" s="19" t="s">
        <v>250</v>
      </c>
      <c r="B214" s="1">
        <v>0</v>
      </c>
      <c r="C214" s="2" t="s">
        <v>11</v>
      </c>
      <c r="D214" s="1"/>
      <c r="E214" s="1"/>
      <c r="F214" s="1">
        <f t="shared" si="3"/>
        <v>0</v>
      </c>
    </row>
    <row r="215" spans="1:6">
      <c r="A215" s="6" t="s">
        <v>251</v>
      </c>
      <c r="B215" s="1">
        <v>0</v>
      </c>
      <c r="C215" s="2" t="s">
        <v>11</v>
      </c>
      <c r="D215" s="1"/>
      <c r="E215" s="1"/>
      <c r="F215" s="1">
        <f t="shared" si="3"/>
        <v>0</v>
      </c>
    </row>
    <row r="216" spans="1:6">
      <c r="A216" s="6" t="s">
        <v>252</v>
      </c>
      <c r="B216" s="1">
        <v>0</v>
      </c>
      <c r="C216" s="2" t="s">
        <v>11</v>
      </c>
      <c r="D216" s="1"/>
      <c r="E216" s="1"/>
      <c r="F216" s="1">
        <f t="shared" si="3"/>
        <v>0</v>
      </c>
    </row>
    <row r="217" spans="1:6">
      <c r="A217" s="6" t="s">
        <v>317</v>
      </c>
      <c r="B217" s="1">
        <v>0</v>
      </c>
      <c r="C217" s="2" t="s">
        <v>11</v>
      </c>
      <c r="D217" s="1"/>
      <c r="E217" s="1"/>
      <c r="F217" s="1">
        <f t="shared" si="3"/>
        <v>0</v>
      </c>
    </row>
    <row r="218" ht="409.5" spans="1:6">
      <c r="A218" s="7" t="s">
        <v>156</v>
      </c>
      <c r="B218" s="1">
        <v>0</v>
      </c>
      <c r="C218" s="2" t="s">
        <v>11</v>
      </c>
      <c r="D218" s="1"/>
      <c r="E218" s="1"/>
      <c r="F218" s="1">
        <f t="shared" si="3"/>
        <v>0</v>
      </c>
    </row>
    <row r="219" ht="390" spans="1:6">
      <c r="A219" s="7" t="s">
        <v>90</v>
      </c>
      <c r="B219" s="1">
        <v>0</v>
      </c>
      <c r="C219" s="2" t="s">
        <v>11</v>
      </c>
      <c r="D219" s="1"/>
      <c r="E219" s="1"/>
      <c r="F219" s="1">
        <f t="shared" si="3"/>
        <v>0</v>
      </c>
    </row>
    <row r="220" spans="1:6">
      <c r="A220" s="6" t="s">
        <v>295</v>
      </c>
      <c r="B220" s="1">
        <v>0</v>
      </c>
      <c r="C220" s="2" t="s">
        <v>11</v>
      </c>
      <c r="D220" s="1"/>
      <c r="E220" s="1"/>
      <c r="F220" s="1">
        <f t="shared" si="3"/>
        <v>0</v>
      </c>
    </row>
    <row r="221" spans="1:6">
      <c r="A221" s="6" t="s">
        <v>261</v>
      </c>
      <c r="B221" s="1">
        <v>0</v>
      </c>
      <c r="C221" s="2" t="s">
        <v>11</v>
      </c>
      <c r="D221" s="1"/>
      <c r="E221" s="1"/>
      <c r="F221" s="1">
        <f t="shared" si="3"/>
        <v>0</v>
      </c>
    </row>
    <row r="222" spans="1:6">
      <c r="A222" s="6" t="s">
        <v>234</v>
      </c>
      <c r="B222" s="1">
        <v>0</v>
      </c>
      <c r="C222" s="2" t="s">
        <v>11</v>
      </c>
      <c r="D222" s="1"/>
      <c r="E222" s="1"/>
      <c r="F222" s="1">
        <f t="shared" si="3"/>
        <v>0</v>
      </c>
    </row>
    <row r="223" ht="409.5" spans="1:6">
      <c r="A223" s="7" t="s">
        <v>146</v>
      </c>
      <c r="B223" s="1">
        <v>0</v>
      </c>
      <c r="C223" s="2" t="s">
        <v>147</v>
      </c>
      <c r="D223" s="1"/>
      <c r="E223" s="1"/>
      <c r="F223" s="1">
        <f t="shared" si="3"/>
        <v>0</v>
      </c>
    </row>
    <row r="224" ht="300" spans="1:6">
      <c r="A224" s="7" t="s">
        <v>110</v>
      </c>
      <c r="B224" s="1">
        <v>0</v>
      </c>
      <c r="C224" s="2" t="s">
        <v>11</v>
      </c>
      <c r="D224" s="1"/>
      <c r="E224" s="1"/>
      <c r="F224" s="1">
        <f t="shared" si="3"/>
        <v>0</v>
      </c>
    </row>
    <row r="225" ht="300" spans="1:6">
      <c r="A225" s="7" t="s">
        <v>303</v>
      </c>
      <c r="B225" s="1">
        <v>0</v>
      </c>
      <c r="C225" s="2" t="s">
        <v>11</v>
      </c>
      <c r="D225" s="1"/>
      <c r="E225" s="1"/>
      <c r="F225" s="1">
        <f t="shared" si="3"/>
        <v>0</v>
      </c>
    </row>
    <row r="226" spans="1:6">
      <c r="A226" s="6" t="s">
        <v>334</v>
      </c>
      <c r="B226" s="1">
        <v>0</v>
      </c>
      <c r="C226" s="2" t="s">
        <v>11</v>
      </c>
      <c r="D226" s="1"/>
      <c r="E226" s="1"/>
      <c r="F226" s="1">
        <f t="shared" si="3"/>
        <v>0</v>
      </c>
    </row>
    <row r="227" ht="270" spans="1:6">
      <c r="A227" s="7" t="s">
        <v>117</v>
      </c>
      <c r="B227" s="1">
        <v>0</v>
      </c>
      <c r="C227" s="2" t="s">
        <v>11</v>
      </c>
      <c r="D227" s="1"/>
      <c r="E227" s="1"/>
      <c r="F227" s="1">
        <f t="shared" si="3"/>
        <v>0</v>
      </c>
    </row>
    <row r="228" ht="270" spans="1:6">
      <c r="A228" s="7" t="s">
        <v>158</v>
      </c>
      <c r="B228" s="1">
        <v>0</v>
      </c>
      <c r="C228" s="2" t="s">
        <v>11</v>
      </c>
      <c r="D228" s="1"/>
      <c r="E228" s="1"/>
      <c r="F228" s="1">
        <f t="shared" si="3"/>
        <v>0</v>
      </c>
    </row>
    <row r="229" spans="1:6">
      <c r="A229" s="6" t="s">
        <v>139</v>
      </c>
      <c r="B229" s="1">
        <v>0</v>
      </c>
      <c r="C229" s="2" t="s">
        <v>11</v>
      </c>
      <c r="D229" s="1"/>
      <c r="E229" s="1"/>
      <c r="F229" s="1">
        <f t="shared" si="3"/>
        <v>0</v>
      </c>
    </row>
    <row r="230" ht="300" spans="1:6">
      <c r="A230" s="7" t="s">
        <v>138</v>
      </c>
      <c r="B230" s="1">
        <v>0</v>
      </c>
      <c r="C230" s="2" t="s">
        <v>11</v>
      </c>
      <c r="D230" s="1"/>
      <c r="E230" s="1"/>
      <c r="F230" s="1">
        <f t="shared" si="3"/>
        <v>0</v>
      </c>
    </row>
    <row r="231" ht="345" spans="1:6">
      <c r="A231" s="7" t="s">
        <v>140</v>
      </c>
      <c r="B231" s="1">
        <v>0</v>
      </c>
      <c r="C231" s="2" t="s">
        <v>11</v>
      </c>
      <c r="D231" s="1"/>
      <c r="E231" s="1"/>
      <c r="F231" s="1">
        <f t="shared" si="3"/>
        <v>0</v>
      </c>
    </row>
    <row r="232" ht="330" spans="1:6">
      <c r="A232" s="7" t="s">
        <v>141</v>
      </c>
      <c r="B232" s="1">
        <v>0</v>
      </c>
      <c r="C232" s="2" t="s">
        <v>11</v>
      </c>
      <c r="D232" s="1"/>
      <c r="E232" s="1"/>
      <c r="F232" s="1">
        <f t="shared" si="3"/>
        <v>0</v>
      </c>
    </row>
    <row r="233" spans="1:6">
      <c r="A233" s="6" t="s">
        <v>260</v>
      </c>
      <c r="B233" s="1">
        <v>0</v>
      </c>
      <c r="C233" s="2" t="s">
        <v>11</v>
      </c>
      <c r="D233" s="1"/>
      <c r="E233" s="1"/>
      <c r="F233" s="1">
        <f t="shared" si="3"/>
        <v>0</v>
      </c>
    </row>
    <row r="234" ht="405" spans="1:6">
      <c r="A234" s="7" t="s">
        <v>266</v>
      </c>
      <c r="B234" s="1">
        <v>68</v>
      </c>
      <c r="C234" s="2" t="s">
        <v>92</v>
      </c>
      <c r="D234" s="1"/>
      <c r="E234" s="1"/>
      <c r="F234" s="1">
        <f t="shared" si="3"/>
        <v>68</v>
      </c>
    </row>
    <row r="235" ht="405" spans="1:6">
      <c r="A235" s="7" t="s">
        <v>267</v>
      </c>
      <c r="B235" s="1">
        <v>46</v>
      </c>
      <c r="C235" s="2" t="s">
        <v>92</v>
      </c>
      <c r="D235" s="1"/>
      <c r="E235" s="1">
        <v>2</v>
      </c>
      <c r="F235" s="1">
        <f t="shared" si="3"/>
        <v>44</v>
      </c>
    </row>
    <row r="236" ht="405" spans="1:6">
      <c r="A236" s="7" t="s">
        <v>272</v>
      </c>
      <c r="B236" s="1">
        <v>84</v>
      </c>
      <c r="C236" s="2" t="s">
        <v>92</v>
      </c>
      <c r="D236" s="1"/>
      <c r="E236" s="1"/>
      <c r="F236" s="1">
        <f t="shared" si="3"/>
        <v>84</v>
      </c>
    </row>
    <row r="237" ht="405" spans="1:6">
      <c r="A237" s="7" t="s">
        <v>271</v>
      </c>
      <c r="B237" s="1">
        <v>11</v>
      </c>
      <c r="C237" s="2" t="s">
        <v>92</v>
      </c>
      <c r="D237" s="1"/>
      <c r="E237" s="20"/>
      <c r="F237" s="1">
        <f t="shared" si="3"/>
        <v>11</v>
      </c>
    </row>
    <row r="238" ht="405" spans="1:6">
      <c r="A238" s="7" t="s">
        <v>269</v>
      </c>
      <c r="B238" s="1">
        <v>93</v>
      </c>
      <c r="C238" s="2" t="s">
        <v>92</v>
      </c>
      <c r="D238" s="1"/>
      <c r="E238" s="1">
        <v>2</v>
      </c>
      <c r="F238" s="1">
        <f t="shared" si="3"/>
        <v>91</v>
      </c>
    </row>
    <row r="239" ht="405" spans="1:6">
      <c r="A239" s="7" t="s">
        <v>268</v>
      </c>
      <c r="B239" s="1">
        <v>65</v>
      </c>
      <c r="C239" s="2" t="s">
        <v>92</v>
      </c>
      <c r="D239" s="1"/>
      <c r="E239" s="1"/>
      <c r="F239" s="1">
        <f t="shared" si="3"/>
        <v>65</v>
      </c>
    </row>
    <row r="240" ht="409.5" spans="1:6">
      <c r="A240" s="7" t="s">
        <v>270</v>
      </c>
      <c r="B240" s="1">
        <v>91</v>
      </c>
      <c r="C240" s="2" t="s">
        <v>92</v>
      </c>
      <c r="D240" s="1"/>
      <c r="E240" s="1"/>
      <c r="F240" s="1">
        <f t="shared" si="3"/>
        <v>91</v>
      </c>
    </row>
    <row r="241" ht="409.5" spans="1:6">
      <c r="A241" s="7" t="s">
        <v>145</v>
      </c>
      <c r="B241" s="1">
        <v>1</v>
      </c>
      <c r="C241" s="2" t="s">
        <v>17</v>
      </c>
      <c r="D241" s="1"/>
      <c r="E241" s="1"/>
      <c r="F241" s="1">
        <f t="shared" si="3"/>
        <v>1</v>
      </c>
    </row>
    <row r="242" ht="360" spans="1:6">
      <c r="A242" s="7" t="s">
        <v>81</v>
      </c>
      <c r="B242" s="1">
        <v>53</v>
      </c>
      <c r="C242" s="2" t="s">
        <v>82</v>
      </c>
      <c r="D242" s="1"/>
      <c r="E242" s="1"/>
      <c r="F242" s="1">
        <f t="shared" si="3"/>
        <v>53</v>
      </c>
    </row>
    <row r="243" ht="360" spans="1:6">
      <c r="A243" s="7" t="s">
        <v>83</v>
      </c>
      <c r="B243" s="1">
        <v>136</v>
      </c>
      <c r="C243" s="2" t="s">
        <v>82</v>
      </c>
      <c r="D243" s="1"/>
      <c r="E243" s="1"/>
      <c r="F243" s="1">
        <f t="shared" si="3"/>
        <v>136</v>
      </c>
    </row>
    <row r="244" spans="1:6">
      <c r="A244" s="6" t="s">
        <v>162</v>
      </c>
      <c r="B244" s="1">
        <v>0</v>
      </c>
      <c r="C244" s="2" t="s">
        <v>17</v>
      </c>
      <c r="D244" s="1"/>
      <c r="E244" s="1"/>
      <c r="F244" s="1">
        <f t="shared" si="3"/>
        <v>0</v>
      </c>
    </row>
    <row r="245" spans="1:6">
      <c r="A245" s="6" t="s">
        <v>294</v>
      </c>
      <c r="B245" s="1">
        <v>0</v>
      </c>
      <c r="C245" s="2" t="s">
        <v>17</v>
      </c>
      <c r="D245" s="1"/>
      <c r="E245" s="1"/>
      <c r="F245" s="1">
        <f t="shared" si="3"/>
        <v>0</v>
      </c>
    </row>
    <row r="246" spans="1:6">
      <c r="A246" s="6" t="s">
        <v>195</v>
      </c>
      <c r="B246" s="1">
        <v>0</v>
      </c>
      <c r="C246" s="2" t="s">
        <v>17</v>
      </c>
      <c r="D246" s="1"/>
      <c r="E246" s="1"/>
      <c r="F246" s="1">
        <f t="shared" ref="F246:F309" si="4">B246+D246-E246</f>
        <v>0</v>
      </c>
    </row>
    <row r="247" ht="330" spans="1:6">
      <c r="A247" s="7" t="s">
        <v>96</v>
      </c>
      <c r="B247" s="1">
        <v>0</v>
      </c>
      <c r="C247" s="2" t="s">
        <v>97</v>
      </c>
      <c r="D247" s="1"/>
      <c r="E247" s="1"/>
      <c r="F247" s="1">
        <f t="shared" si="4"/>
        <v>0</v>
      </c>
    </row>
    <row r="248" spans="1:6">
      <c r="A248" s="6" t="s">
        <v>307</v>
      </c>
      <c r="B248" s="1">
        <v>0</v>
      </c>
      <c r="C248" s="2" t="s">
        <v>58</v>
      </c>
      <c r="D248" s="1"/>
      <c r="E248" s="1"/>
      <c r="F248" s="1">
        <f t="shared" si="4"/>
        <v>0</v>
      </c>
    </row>
    <row r="249" spans="1:6">
      <c r="A249" s="6" t="s">
        <v>306</v>
      </c>
      <c r="B249" s="1">
        <v>0</v>
      </c>
      <c r="C249" s="2" t="s">
        <v>58</v>
      </c>
      <c r="D249" s="1"/>
      <c r="E249" s="1"/>
      <c r="F249" s="1">
        <f t="shared" si="4"/>
        <v>0</v>
      </c>
    </row>
    <row r="250" spans="1:6">
      <c r="A250" s="6" t="s">
        <v>89</v>
      </c>
      <c r="B250" s="1">
        <v>0</v>
      </c>
      <c r="C250" s="2" t="s">
        <v>17</v>
      </c>
      <c r="D250" s="1"/>
      <c r="E250" s="1"/>
      <c r="F250" s="1">
        <f t="shared" si="4"/>
        <v>0</v>
      </c>
    </row>
    <row r="251" ht="409.5" spans="1:6">
      <c r="A251" s="7" t="s">
        <v>369</v>
      </c>
      <c r="B251" s="1">
        <v>0</v>
      </c>
      <c r="C251" s="2" t="s">
        <v>17</v>
      </c>
      <c r="D251" s="1"/>
      <c r="E251" s="1"/>
      <c r="F251" s="1">
        <f t="shared" si="4"/>
        <v>0</v>
      </c>
    </row>
    <row r="252" spans="1:6">
      <c r="A252" s="6" t="s">
        <v>95</v>
      </c>
      <c r="B252" s="1">
        <v>0</v>
      </c>
      <c r="C252" s="2" t="s">
        <v>17</v>
      </c>
      <c r="D252" s="1"/>
      <c r="E252" s="1"/>
      <c r="F252" s="1">
        <f t="shared" si="4"/>
        <v>0</v>
      </c>
    </row>
    <row r="253" spans="1:6">
      <c r="A253" s="6" t="s">
        <v>126</v>
      </c>
      <c r="B253" s="1">
        <v>0</v>
      </c>
      <c r="C253" s="2" t="s">
        <v>58</v>
      </c>
      <c r="D253" s="1"/>
      <c r="E253" s="1"/>
      <c r="F253" s="1">
        <f t="shared" si="4"/>
        <v>0</v>
      </c>
    </row>
    <row r="254" spans="1:6">
      <c r="A254" s="6" t="s">
        <v>314</v>
      </c>
      <c r="B254" s="1">
        <v>0</v>
      </c>
      <c r="C254" s="2" t="s">
        <v>17</v>
      </c>
      <c r="D254" s="1"/>
      <c r="E254" s="1"/>
      <c r="F254" s="1">
        <f t="shared" si="4"/>
        <v>0</v>
      </c>
    </row>
    <row r="255" spans="1:6">
      <c r="A255" s="6" t="s">
        <v>355</v>
      </c>
      <c r="B255" s="1">
        <v>0</v>
      </c>
      <c r="C255" s="2" t="s">
        <v>17</v>
      </c>
      <c r="D255" s="1"/>
      <c r="E255" s="1"/>
      <c r="F255" s="1">
        <f t="shared" si="4"/>
        <v>0</v>
      </c>
    </row>
    <row r="256" spans="1:6">
      <c r="A256" s="6" t="s">
        <v>214</v>
      </c>
      <c r="B256" s="1">
        <v>0</v>
      </c>
      <c r="C256" s="2" t="s">
        <v>17</v>
      </c>
      <c r="D256" s="1"/>
      <c r="E256" s="1"/>
      <c r="F256" s="1">
        <f t="shared" si="4"/>
        <v>0</v>
      </c>
    </row>
    <row r="257" ht="330" spans="1:6">
      <c r="A257" s="7" t="s">
        <v>143</v>
      </c>
      <c r="B257" s="1">
        <v>0</v>
      </c>
      <c r="C257" s="2" t="s">
        <v>17</v>
      </c>
      <c r="D257" s="1"/>
      <c r="E257" s="1"/>
      <c r="F257" s="1">
        <f t="shared" si="4"/>
        <v>0</v>
      </c>
    </row>
    <row r="258" spans="1:6">
      <c r="A258" s="13" t="s">
        <v>265</v>
      </c>
      <c r="B258" s="10">
        <v>1</v>
      </c>
      <c r="C258" s="11" t="s">
        <v>17</v>
      </c>
      <c r="D258" s="10"/>
      <c r="E258" s="10"/>
      <c r="F258" s="10">
        <f t="shared" si="4"/>
        <v>1</v>
      </c>
    </row>
    <row r="259" spans="1:6">
      <c r="A259" s="6" t="s">
        <v>118</v>
      </c>
      <c r="B259" s="1">
        <v>0</v>
      </c>
      <c r="C259" s="2" t="s">
        <v>29</v>
      </c>
      <c r="D259" s="1"/>
      <c r="E259" s="1"/>
      <c r="F259" s="1">
        <f t="shared" si="4"/>
        <v>0</v>
      </c>
    </row>
    <row r="260" ht="409.5" spans="1:6">
      <c r="A260" s="7" t="s">
        <v>352</v>
      </c>
      <c r="B260" s="1">
        <v>0</v>
      </c>
      <c r="C260" s="2" t="s">
        <v>29</v>
      </c>
      <c r="D260" s="1"/>
      <c r="E260" s="1"/>
      <c r="F260" s="1">
        <f t="shared" si="4"/>
        <v>0</v>
      </c>
    </row>
    <row r="261" spans="1:6">
      <c r="A261" s="6" t="s">
        <v>372</v>
      </c>
      <c r="B261" s="1">
        <v>2</v>
      </c>
      <c r="C261" s="2" t="s">
        <v>29</v>
      </c>
      <c r="D261" s="1"/>
      <c r="E261" s="1"/>
      <c r="F261" s="1">
        <f t="shared" si="4"/>
        <v>2</v>
      </c>
    </row>
    <row r="262" spans="1:6">
      <c r="A262" s="6" t="s">
        <v>301</v>
      </c>
      <c r="B262" s="1">
        <v>1</v>
      </c>
      <c r="C262" s="2" t="s">
        <v>29</v>
      </c>
      <c r="D262" s="1"/>
      <c r="E262" s="1"/>
      <c r="F262" s="1">
        <f t="shared" si="4"/>
        <v>1</v>
      </c>
    </row>
    <row r="263" ht="270" spans="1:6">
      <c r="A263" s="7" t="s">
        <v>259</v>
      </c>
      <c r="B263" s="1">
        <v>1</v>
      </c>
      <c r="C263" s="2" t="s">
        <v>29</v>
      </c>
      <c r="D263" s="1"/>
      <c r="E263" s="1"/>
      <c r="F263" s="1">
        <f t="shared" si="4"/>
        <v>1</v>
      </c>
    </row>
    <row r="264" spans="1:6">
      <c r="A264" s="6" t="s">
        <v>218</v>
      </c>
      <c r="B264" s="1">
        <v>0</v>
      </c>
      <c r="C264" s="2" t="s">
        <v>17</v>
      </c>
      <c r="D264" s="1"/>
      <c r="E264" s="1"/>
      <c r="F264" s="1">
        <f t="shared" si="4"/>
        <v>0</v>
      </c>
    </row>
    <row r="265" spans="1:6">
      <c r="A265" s="6" t="s">
        <v>245</v>
      </c>
      <c r="B265" s="1">
        <v>0</v>
      </c>
      <c r="C265" s="2" t="s">
        <v>17</v>
      </c>
      <c r="D265" s="1"/>
      <c r="E265" s="1"/>
      <c r="F265" s="1">
        <f t="shared" si="4"/>
        <v>0</v>
      </c>
    </row>
    <row r="266" spans="1:6">
      <c r="A266" s="6" t="s">
        <v>121</v>
      </c>
      <c r="B266" s="1">
        <v>170</v>
      </c>
      <c r="C266" s="2" t="s">
        <v>17</v>
      </c>
      <c r="D266" s="1"/>
      <c r="E266" s="1"/>
      <c r="F266" s="1">
        <f t="shared" si="4"/>
        <v>170</v>
      </c>
    </row>
    <row r="267" spans="1:6">
      <c r="A267" s="6" t="s">
        <v>94</v>
      </c>
      <c r="B267" s="1">
        <v>0</v>
      </c>
      <c r="C267" s="2" t="s">
        <v>29</v>
      </c>
      <c r="D267" s="1"/>
      <c r="E267" s="1"/>
      <c r="F267" s="1">
        <f t="shared" si="4"/>
        <v>0</v>
      </c>
    </row>
    <row r="268" spans="1:6">
      <c r="A268" s="6" t="s">
        <v>256</v>
      </c>
      <c r="B268" s="1">
        <v>0</v>
      </c>
      <c r="C268" s="2" t="s">
        <v>17</v>
      </c>
      <c r="D268" s="1"/>
      <c r="E268" s="1"/>
      <c r="F268" s="1">
        <f t="shared" si="4"/>
        <v>0</v>
      </c>
    </row>
    <row r="269" ht="300" spans="1:6">
      <c r="A269" s="7" t="s">
        <v>238</v>
      </c>
      <c r="B269" s="1">
        <v>0</v>
      </c>
      <c r="C269" s="2" t="s">
        <v>17</v>
      </c>
      <c r="D269" s="1"/>
      <c r="E269" s="1"/>
      <c r="F269" s="1">
        <f t="shared" si="4"/>
        <v>0</v>
      </c>
    </row>
    <row r="270" spans="1:6">
      <c r="A270" s="6" t="s">
        <v>166</v>
      </c>
      <c r="B270" s="1">
        <v>0</v>
      </c>
      <c r="C270" s="2" t="s">
        <v>58</v>
      </c>
      <c r="D270" s="1"/>
      <c r="E270" s="1"/>
      <c r="F270" s="1">
        <f t="shared" si="4"/>
        <v>0</v>
      </c>
    </row>
    <row r="271" spans="1:6">
      <c r="A271" s="6" t="s">
        <v>302</v>
      </c>
      <c r="B271" s="1">
        <v>0</v>
      </c>
      <c r="C271" s="2" t="s">
        <v>17</v>
      </c>
      <c r="D271" s="1"/>
      <c r="E271" s="1"/>
      <c r="F271" s="1">
        <f t="shared" si="4"/>
        <v>0</v>
      </c>
    </row>
    <row r="272" spans="1:6">
      <c r="A272" s="6" t="s">
        <v>188</v>
      </c>
      <c r="B272" s="1">
        <v>0</v>
      </c>
      <c r="C272" s="2" t="s">
        <v>17</v>
      </c>
      <c r="D272" s="1"/>
      <c r="E272" s="1"/>
      <c r="F272" s="1">
        <f t="shared" si="4"/>
        <v>0</v>
      </c>
    </row>
    <row r="273" spans="1:6">
      <c r="A273" s="6" t="s">
        <v>253</v>
      </c>
      <c r="B273" s="1">
        <v>0</v>
      </c>
      <c r="C273" s="2" t="s">
        <v>17</v>
      </c>
      <c r="D273" s="1"/>
      <c r="E273" s="1"/>
      <c r="F273" s="1">
        <f t="shared" si="4"/>
        <v>0</v>
      </c>
    </row>
    <row r="274" ht="409.5" spans="1:6">
      <c r="A274" s="7" t="s">
        <v>370</v>
      </c>
      <c r="B274" s="1">
        <v>0</v>
      </c>
      <c r="C274" s="2" t="s">
        <v>17</v>
      </c>
      <c r="D274" s="1"/>
      <c r="E274" s="1"/>
      <c r="F274" s="1">
        <f t="shared" si="4"/>
        <v>0</v>
      </c>
    </row>
    <row r="275" spans="1:6">
      <c r="A275" s="6" t="s">
        <v>161</v>
      </c>
      <c r="B275" s="1">
        <v>0</v>
      </c>
      <c r="C275" s="2" t="s">
        <v>29</v>
      </c>
      <c r="D275" s="1"/>
      <c r="E275" s="1"/>
      <c r="F275" s="1">
        <f t="shared" si="4"/>
        <v>0</v>
      </c>
    </row>
    <row r="276" spans="1:6">
      <c r="A276" s="6" t="s">
        <v>291</v>
      </c>
      <c r="B276" s="1">
        <v>0</v>
      </c>
      <c r="C276" s="2" t="s">
        <v>29</v>
      </c>
      <c r="D276" s="1"/>
      <c r="E276" s="1"/>
      <c r="F276" s="1">
        <f t="shared" si="4"/>
        <v>0</v>
      </c>
    </row>
    <row r="277" spans="1:6">
      <c r="A277" s="6" t="s">
        <v>240</v>
      </c>
      <c r="B277" s="1">
        <v>2</v>
      </c>
      <c r="C277" s="2" t="s">
        <v>29</v>
      </c>
      <c r="D277" s="1"/>
      <c r="E277" s="1"/>
      <c r="F277" s="1">
        <f t="shared" si="4"/>
        <v>2</v>
      </c>
    </row>
    <row r="278" spans="1:6">
      <c r="A278" s="6" t="s">
        <v>28</v>
      </c>
      <c r="B278" s="1">
        <v>4</v>
      </c>
      <c r="C278" s="2" t="s">
        <v>29</v>
      </c>
      <c r="D278" s="1"/>
      <c r="E278" s="1"/>
      <c r="F278" s="1">
        <f t="shared" si="4"/>
        <v>4</v>
      </c>
    </row>
    <row r="279" ht="409.5" spans="1:6">
      <c r="A279" s="7" t="s">
        <v>78</v>
      </c>
      <c r="B279" s="1">
        <v>0</v>
      </c>
      <c r="C279" s="2" t="s">
        <v>29</v>
      </c>
      <c r="D279" s="1"/>
      <c r="E279" s="1"/>
      <c r="F279" s="1">
        <f t="shared" si="4"/>
        <v>0</v>
      </c>
    </row>
    <row r="280" spans="1:6">
      <c r="A280" s="6" t="s">
        <v>88</v>
      </c>
      <c r="B280" s="1">
        <v>7</v>
      </c>
      <c r="C280" s="2" t="s">
        <v>29</v>
      </c>
      <c r="D280" s="1"/>
      <c r="E280" s="1"/>
      <c r="F280" s="1">
        <f t="shared" si="4"/>
        <v>7</v>
      </c>
    </row>
    <row r="281" spans="1:6">
      <c r="A281" s="6" t="s">
        <v>363</v>
      </c>
      <c r="B281" s="1">
        <v>5</v>
      </c>
      <c r="C281" s="2" t="s">
        <v>17</v>
      </c>
      <c r="D281" s="1"/>
      <c r="E281" s="1"/>
      <c r="F281" s="1">
        <f t="shared" si="4"/>
        <v>5</v>
      </c>
    </row>
    <row r="282" spans="1:6">
      <c r="A282" s="6" t="s">
        <v>365</v>
      </c>
      <c r="B282" s="1">
        <v>80</v>
      </c>
      <c r="C282" s="2" t="s">
        <v>17</v>
      </c>
      <c r="D282" s="1"/>
      <c r="E282" s="1"/>
      <c r="F282" s="1">
        <f t="shared" si="4"/>
        <v>80</v>
      </c>
    </row>
    <row r="283" spans="1:6">
      <c r="A283" s="6" t="s">
        <v>242</v>
      </c>
      <c r="B283" s="1">
        <v>0</v>
      </c>
      <c r="C283" s="2" t="s">
        <v>243</v>
      </c>
      <c r="D283" s="1"/>
      <c r="E283" s="1"/>
      <c r="F283" s="1">
        <f t="shared" si="4"/>
        <v>0</v>
      </c>
    </row>
    <row r="284" spans="1:6">
      <c r="A284" s="6" t="s">
        <v>40</v>
      </c>
      <c r="B284" s="1">
        <v>2</v>
      </c>
      <c r="C284" s="2" t="s">
        <v>17</v>
      </c>
      <c r="D284" s="1"/>
      <c r="E284" s="1"/>
      <c r="F284" s="1">
        <f t="shared" si="4"/>
        <v>2</v>
      </c>
    </row>
    <row r="285" ht="270" spans="1:6">
      <c r="A285" s="7" t="s">
        <v>42</v>
      </c>
      <c r="B285" s="1">
        <v>2</v>
      </c>
      <c r="C285" s="2" t="s">
        <v>17</v>
      </c>
      <c r="D285" s="1"/>
      <c r="E285" s="1"/>
      <c r="F285" s="1">
        <f t="shared" si="4"/>
        <v>2</v>
      </c>
    </row>
    <row r="286" spans="1:6">
      <c r="A286" s="6" t="s">
        <v>108</v>
      </c>
      <c r="B286" s="1">
        <v>0</v>
      </c>
      <c r="C286" s="2" t="s">
        <v>109</v>
      </c>
      <c r="D286" s="1"/>
      <c r="E286" s="1"/>
      <c r="F286" s="1">
        <f t="shared" si="4"/>
        <v>0</v>
      </c>
    </row>
    <row r="287" spans="1:6">
      <c r="A287" s="6" t="s">
        <v>41</v>
      </c>
      <c r="B287" s="1">
        <v>4</v>
      </c>
      <c r="C287" s="2" t="s">
        <v>17</v>
      </c>
      <c r="D287" s="1"/>
      <c r="E287" s="1"/>
      <c r="F287" s="1">
        <f t="shared" si="4"/>
        <v>4</v>
      </c>
    </row>
    <row r="288" spans="1:6">
      <c r="A288" s="6" t="s">
        <v>107</v>
      </c>
      <c r="B288" s="1">
        <v>0</v>
      </c>
      <c r="C288" s="2" t="s">
        <v>17</v>
      </c>
      <c r="D288" s="1"/>
      <c r="E288" s="1"/>
      <c r="F288" s="1">
        <f t="shared" si="4"/>
        <v>0</v>
      </c>
    </row>
    <row r="289" spans="1:6">
      <c r="A289" s="6" t="s">
        <v>184</v>
      </c>
      <c r="B289" s="1">
        <v>0</v>
      </c>
      <c r="C289" s="2" t="s">
        <v>17</v>
      </c>
      <c r="D289" s="1"/>
      <c r="E289" s="1"/>
      <c r="F289" s="1">
        <f t="shared" si="4"/>
        <v>0</v>
      </c>
    </row>
    <row r="290" ht="360" spans="1:6">
      <c r="A290" s="9" t="s">
        <v>246</v>
      </c>
      <c r="B290" s="10">
        <v>0</v>
      </c>
      <c r="C290" s="11" t="s">
        <v>17</v>
      </c>
      <c r="D290" s="10"/>
      <c r="E290" s="10"/>
      <c r="F290" s="10">
        <f t="shared" si="4"/>
        <v>0</v>
      </c>
    </row>
    <row r="291" spans="1:6">
      <c r="A291" s="13" t="s">
        <v>115</v>
      </c>
      <c r="B291" s="10">
        <v>0</v>
      </c>
      <c r="C291" s="11" t="s">
        <v>29</v>
      </c>
      <c r="D291" s="10"/>
      <c r="E291" s="10"/>
      <c r="F291" s="10">
        <f t="shared" si="4"/>
        <v>0</v>
      </c>
    </row>
    <row r="292" spans="1:6">
      <c r="A292" s="6" t="s">
        <v>329</v>
      </c>
      <c r="B292" s="1">
        <v>1</v>
      </c>
      <c r="C292" s="2" t="s">
        <v>29</v>
      </c>
      <c r="D292" s="1"/>
      <c r="E292" s="1"/>
      <c r="F292" s="1">
        <f t="shared" si="4"/>
        <v>1</v>
      </c>
    </row>
    <row r="293" ht="300" spans="1:6">
      <c r="A293" s="9" t="s">
        <v>57</v>
      </c>
      <c r="B293" s="10">
        <v>0</v>
      </c>
      <c r="C293" s="11" t="s">
        <v>58</v>
      </c>
      <c r="D293" s="10"/>
      <c r="E293" s="10"/>
      <c r="F293" s="10">
        <f t="shared" si="4"/>
        <v>0</v>
      </c>
    </row>
    <row r="294" spans="1:6">
      <c r="A294" s="6" t="s">
        <v>321</v>
      </c>
      <c r="B294" s="1">
        <v>0</v>
      </c>
      <c r="C294" s="2" t="s">
        <v>17</v>
      </c>
      <c r="D294" s="1"/>
      <c r="E294" s="1"/>
      <c r="F294" s="1">
        <f t="shared" si="4"/>
        <v>0</v>
      </c>
    </row>
    <row r="295" ht="409.5" spans="1:6">
      <c r="A295" s="9" t="s">
        <v>173</v>
      </c>
      <c r="B295" s="10">
        <v>0</v>
      </c>
      <c r="C295" s="11" t="s">
        <v>17</v>
      </c>
      <c r="D295" s="10"/>
      <c r="E295" s="10"/>
      <c r="F295" s="10">
        <f t="shared" si="4"/>
        <v>0</v>
      </c>
    </row>
    <row r="296" spans="1:6">
      <c r="A296" s="13" t="s">
        <v>67</v>
      </c>
      <c r="B296" s="10">
        <v>0</v>
      </c>
      <c r="C296" s="11" t="s">
        <v>17</v>
      </c>
      <c r="D296" s="10"/>
      <c r="E296" s="10"/>
      <c r="F296" s="10">
        <f t="shared" si="4"/>
        <v>0</v>
      </c>
    </row>
    <row r="297" ht="409.5" spans="1:6">
      <c r="A297" s="7" t="s">
        <v>116</v>
      </c>
      <c r="B297" s="1">
        <v>3</v>
      </c>
      <c r="C297" s="2" t="s">
        <v>17</v>
      </c>
      <c r="D297" s="1"/>
      <c r="E297" s="1"/>
      <c r="F297" s="1">
        <f t="shared" si="4"/>
        <v>3</v>
      </c>
    </row>
    <row r="298" ht="300" spans="1:6">
      <c r="A298" s="7" t="s">
        <v>79</v>
      </c>
      <c r="B298" s="1">
        <v>0</v>
      </c>
      <c r="C298" s="2" t="s">
        <v>29</v>
      </c>
      <c r="D298" s="1"/>
      <c r="E298" s="1"/>
      <c r="F298" s="1">
        <f t="shared" si="4"/>
        <v>0</v>
      </c>
    </row>
    <row r="299" ht="150" spans="1:6">
      <c r="A299" s="21" t="s">
        <v>131</v>
      </c>
      <c r="B299" s="1">
        <v>0</v>
      </c>
      <c r="C299" s="2" t="s">
        <v>17</v>
      </c>
      <c r="D299" s="1"/>
      <c r="E299" s="1"/>
      <c r="F299" s="1">
        <f t="shared" si="4"/>
        <v>0</v>
      </c>
    </row>
    <row r="300" ht="120" spans="1:6">
      <c r="A300" s="21" t="s">
        <v>132</v>
      </c>
      <c r="B300" s="1">
        <v>0</v>
      </c>
      <c r="C300" s="2" t="s">
        <v>17</v>
      </c>
      <c r="D300" s="1"/>
      <c r="E300" s="1"/>
      <c r="F300" s="1">
        <f t="shared" si="4"/>
        <v>0</v>
      </c>
    </row>
    <row r="301" ht="210" spans="1:6">
      <c r="A301" s="21" t="s">
        <v>133</v>
      </c>
      <c r="B301" s="1">
        <v>0</v>
      </c>
      <c r="C301" s="2" t="s">
        <v>17</v>
      </c>
      <c r="D301" s="1"/>
      <c r="E301" s="1"/>
      <c r="F301" s="1">
        <f t="shared" si="4"/>
        <v>0</v>
      </c>
    </row>
    <row r="302" ht="180" spans="1:6">
      <c r="A302" s="21" t="s">
        <v>127</v>
      </c>
      <c r="B302" s="1">
        <v>0</v>
      </c>
      <c r="C302" s="2" t="s">
        <v>17</v>
      </c>
      <c r="D302" s="1"/>
      <c r="E302" s="1"/>
      <c r="F302" s="1">
        <f t="shared" si="4"/>
        <v>0</v>
      </c>
    </row>
    <row r="303" spans="1:6">
      <c r="A303" s="6" t="s">
        <v>203</v>
      </c>
      <c r="B303" s="1">
        <v>0</v>
      </c>
      <c r="C303" s="2" t="s">
        <v>17</v>
      </c>
      <c r="D303" s="1"/>
      <c r="E303" s="1"/>
      <c r="F303" s="1">
        <f t="shared" si="4"/>
        <v>0</v>
      </c>
    </row>
    <row r="304" spans="1:6">
      <c r="A304" s="6" t="s">
        <v>350</v>
      </c>
      <c r="B304" s="1">
        <v>0</v>
      </c>
      <c r="C304" s="2" t="s">
        <v>17</v>
      </c>
      <c r="D304" s="1"/>
      <c r="E304" s="1"/>
      <c r="F304" s="1">
        <f t="shared" si="4"/>
        <v>0</v>
      </c>
    </row>
    <row r="305" ht="330" spans="1:6">
      <c r="A305" s="7" t="s">
        <v>113</v>
      </c>
      <c r="B305" s="1">
        <v>0</v>
      </c>
      <c r="C305" s="2" t="s">
        <v>17</v>
      </c>
      <c r="D305" s="1"/>
      <c r="E305" s="1"/>
      <c r="F305" s="1">
        <f t="shared" si="4"/>
        <v>0</v>
      </c>
    </row>
    <row r="306" spans="1:6">
      <c r="A306" s="6" t="s">
        <v>135</v>
      </c>
      <c r="B306" s="1">
        <v>0</v>
      </c>
      <c r="C306" s="2" t="s">
        <v>17</v>
      </c>
      <c r="D306" s="1"/>
      <c r="E306" s="1"/>
      <c r="F306" s="1">
        <f t="shared" si="4"/>
        <v>0</v>
      </c>
    </row>
    <row r="307" spans="1:6">
      <c r="A307" s="6" t="s">
        <v>293</v>
      </c>
      <c r="B307" s="1">
        <v>0</v>
      </c>
      <c r="C307" s="2" t="s">
        <v>17</v>
      </c>
      <c r="D307" s="1"/>
      <c r="E307" s="1"/>
      <c r="F307" s="1">
        <f t="shared" si="4"/>
        <v>0</v>
      </c>
    </row>
    <row r="308" spans="1:6">
      <c r="A308" s="13" t="s">
        <v>106</v>
      </c>
      <c r="B308" s="10">
        <v>1</v>
      </c>
      <c r="C308" s="11" t="s">
        <v>17</v>
      </c>
      <c r="D308" s="10"/>
      <c r="E308" s="10"/>
      <c r="F308" s="10">
        <f t="shared" si="4"/>
        <v>1</v>
      </c>
    </row>
    <row r="309" ht="409.5" spans="1:6">
      <c r="A309" s="7" t="s">
        <v>155</v>
      </c>
      <c r="B309" s="1">
        <v>0</v>
      </c>
      <c r="C309" s="2" t="s">
        <v>17</v>
      </c>
      <c r="D309" s="1"/>
      <c r="E309" s="1"/>
      <c r="F309" s="10">
        <f t="shared" si="4"/>
        <v>0</v>
      </c>
    </row>
    <row r="310" ht="409.5" spans="1:6">
      <c r="A310" s="7" t="s">
        <v>311</v>
      </c>
      <c r="B310" s="1">
        <v>0</v>
      </c>
      <c r="C310" s="2" t="s">
        <v>17</v>
      </c>
      <c r="D310" s="1"/>
      <c r="E310" s="1"/>
      <c r="F310" s="10">
        <f t="shared" ref="F310:F334" si="5">B310+D310-E310</f>
        <v>0</v>
      </c>
    </row>
    <row r="311" ht="330" spans="1:6">
      <c r="A311" s="7" t="s">
        <v>72</v>
      </c>
      <c r="B311" s="1">
        <v>0</v>
      </c>
      <c r="C311" s="2" t="s">
        <v>17</v>
      </c>
      <c r="D311" s="1"/>
      <c r="E311" s="1"/>
      <c r="F311" s="10">
        <f t="shared" si="5"/>
        <v>0</v>
      </c>
    </row>
    <row r="312" ht="409.5" spans="1:6">
      <c r="A312" s="7" t="s">
        <v>193</v>
      </c>
      <c r="B312" s="1">
        <v>0</v>
      </c>
      <c r="C312" s="2" t="s">
        <v>17</v>
      </c>
      <c r="D312" s="1"/>
      <c r="E312" s="1"/>
      <c r="F312" s="10">
        <f t="shared" si="5"/>
        <v>0</v>
      </c>
    </row>
    <row r="313" spans="1:6">
      <c r="A313" s="6" t="s">
        <v>99</v>
      </c>
      <c r="B313" s="1">
        <v>0</v>
      </c>
      <c r="C313" s="2" t="s">
        <v>17</v>
      </c>
      <c r="D313" s="1"/>
      <c r="E313" s="1"/>
      <c r="F313" s="10">
        <f t="shared" si="5"/>
        <v>0</v>
      </c>
    </row>
    <row r="314" spans="1:6">
      <c r="A314" s="6" t="s">
        <v>55</v>
      </c>
      <c r="B314" s="1">
        <v>0</v>
      </c>
      <c r="C314" s="2" t="s">
        <v>17</v>
      </c>
      <c r="D314" s="1"/>
      <c r="E314" s="1"/>
      <c r="F314" s="10">
        <f t="shared" si="5"/>
        <v>0</v>
      </c>
    </row>
    <row r="315" spans="1:6">
      <c r="A315" s="6" t="s">
        <v>80</v>
      </c>
      <c r="B315" s="1">
        <v>0</v>
      </c>
      <c r="C315" s="2" t="s">
        <v>17</v>
      </c>
      <c r="D315" s="1"/>
      <c r="E315" s="1"/>
      <c r="F315" s="10">
        <f t="shared" si="5"/>
        <v>0</v>
      </c>
    </row>
    <row r="316" ht="24" spans="1:6">
      <c r="A316" s="6" t="s">
        <v>168</v>
      </c>
      <c r="B316" s="1">
        <v>0</v>
      </c>
      <c r="C316" s="8" t="s">
        <v>169</v>
      </c>
      <c r="D316" s="1"/>
      <c r="E316" s="1"/>
      <c r="F316" s="10">
        <f t="shared" si="5"/>
        <v>0</v>
      </c>
    </row>
    <row r="317" ht="24" spans="1:6">
      <c r="A317" s="6" t="s">
        <v>170</v>
      </c>
      <c r="B317" s="1">
        <v>0</v>
      </c>
      <c r="C317" s="8" t="s">
        <v>169</v>
      </c>
      <c r="D317" s="1"/>
      <c r="E317" s="1"/>
      <c r="F317" s="10">
        <f t="shared" si="5"/>
        <v>0</v>
      </c>
    </row>
    <row r="318" spans="1:6">
      <c r="A318" s="6" t="s">
        <v>18</v>
      </c>
      <c r="B318" s="1">
        <v>0</v>
      </c>
      <c r="C318" s="2" t="s">
        <v>17</v>
      </c>
      <c r="D318" s="1"/>
      <c r="E318" s="1"/>
      <c r="F318" s="10">
        <f t="shared" si="5"/>
        <v>0</v>
      </c>
    </row>
    <row r="319" spans="1:6">
      <c r="A319" s="6" t="s">
        <v>123</v>
      </c>
      <c r="B319" s="1">
        <v>0</v>
      </c>
      <c r="C319" s="2" t="s">
        <v>17</v>
      </c>
      <c r="D319" s="1"/>
      <c r="E319" s="1"/>
      <c r="F319" s="10">
        <f t="shared" si="5"/>
        <v>0</v>
      </c>
    </row>
    <row r="320" spans="1:6">
      <c r="A320" s="6" t="s">
        <v>56</v>
      </c>
      <c r="B320" s="1">
        <v>2</v>
      </c>
      <c r="C320" s="2" t="s">
        <v>17</v>
      </c>
      <c r="D320" s="1"/>
      <c r="E320" s="1"/>
      <c r="F320" s="10">
        <f t="shared" si="5"/>
        <v>2</v>
      </c>
    </row>
    <row r="321" ht="330" spans="1:6">
      <c r="A321" s="7" t="s">
        <v>299</v>
      </c>
      <c r="B321" s="1">
        <v>0</v>
      </c>
      <c r="C321" s="2" t="s">
        <v>17</v>
      </c>
      <c r="D321" s="1"/>
      <c r="E321" s="1"/>
      <c r="F321" s="1">
        <f t="shared" si="5"/>
        <v>0</v>
      </c>
    </row>
    <row r="322" spans="1:6">
      <c r="A322" s="6" t="s">
        <v>16</v>
      </c>
      <c r="B322" s="1">
        <v>0</v>
      </c>
      <c r="C322" s="2" t="s">
        <v>17</v>
      </c>
      <c r="D322" s="1"/>
      <c r="E322" s="1"/>
      <c r="F322" s="1">
        <f t="shared" si="5"/>
        <v>0</v>
      </c>
    </row>
    <row r="323" spans="1:6">
      <c r="A323" s="6" t="s">
        <v>220</v>
      </c>
      <c r="B323" s="1">
        <v>0</v>
      </c>
      <c r="C323" s="2" t="s">
        <v>17</v>
      </c>
      <c r="D323" s="1"/>
      <c r="E323" s="1"/>
      <c r="F323" s="1">
        <f t="shared" si="5"/>
        <v>0</v>
      </c>
    </row>
    <row r="324" spans="1:6">
      <c r="A324" s="13" t="s">
        <v>128</v>
      </c>
      <c r="B324" s="10">
        <v>0</v>
      </c>
      <c r="C324" s="11" t="s">
        <v>17</v>
      </c>
      <c r="D324" s="10"/>
      <c r="E324" s="10"/>
      <c r="F324" s="10">
        <f t="shared" si="5"/>
        <v>0</v>
      </c>
    </row>
    <row r="325" spans="1:6">
      <c r="A325" s="13" t="s">
        <v>333</v>
      </c>
      <c r="B325" s="10">
        <v>0</v>
      </c>
      <c r="C325" s="11" t="s">
        <v>17</v>
      </c>
      <c r="D325" s="10"/>
      <c r="E325" s="10"/>
      <c r="F325" s="10">
        <f t="shared" si="5"/>
        <v>0</v>
      </c>
    </row>
    <row r="326" spans="1:6">
      <c r="A326" s="13" t="s">
        <v>286</v>
      </c>
      <c r="B326" s="10">
        <v>0</v>
      </c>
      <c r="C326" s="11" t="s">
        <v>17</v>
      </c>
      <c r="D326" s="10"/>
      <c r="E326" s="10"/>
      <c r="F326" s="10">
        <f t="shared" si="5"/>
        <v>0</v>
      </c>
    </row>
    <row r="327" spans="1:6">
      <c r="A327" s="13" t="s">
        <v>287</v>
      </c>
      <c r="B327" s="10">
        <v>0</v>
      </c>
      <c r="C327" s="11" t="s">
        <v>17</v>
      </c>
      <c r="D327" s="10"/>
      <c r="E327" s="10"/>
      <c r="F327" s="10">
        <f t="shared" si="5"/>
        <v>0</v>
      </c>
    </row>
    <row r="328" spans="1:6">
      <c r="A328" s="13" t="s">
        <v>157</v>
      </c>
      <c r="B328" s="10">
        <v>0</v>
      </c>
      <c r="C328" s="11" t="s">
        <v>17</v>
      </c>
      <c r="D328" s="10"/>
      <c r="E328" s="10"/>
      <c r="F328" s="10">
        <f t="shared" si="5"/>
        <v>0</v>
      </c>
    </row>
    <row r="329" ht="330" spans="1:6">
      <c r="A329" s="9" t="s">
        <v>164</v>
      </c>
      <c r="B329" s="10">
        <v>0</v>
      </c>
      <c r="C329" s="11" t="s">
        <v>17</v>
      </c>
      <c r="D329" s="10"/>
      <c r="E329" s="10"/>
      <c r="F329" s="10">
        <f t="shared" si="5"/>
        <v>0</v>
      </c>
    </row>
    <row r="330" spans="1:6">
      <c r="A330" s="13" t="s">
        <v>342</v>
      </c>
      <c r="B330" s="10">
        <v>0</v>
      </c>
      <c r="C330" s="11" t="s">
        <v>17</v>
      </c>
      <c r="D330" s="10"/>
      <c r="E330" s="10"/>
      <c r="F330" s="10">
        <f t="shared" si="5"/>
        <v>0</v>
      </c>
    </row>
    <row r="331" ht="330" spans="1:6">
      <c r="A331" s="7" t="s">
        <v>163</v>
      </c>
      <c r="B331" s="1">
        <v>0</v>
      </c>
      <c r="C331" s="2" t="s">
        <v>17</v>
      </c>
      <c r="D331" s="1"/>
      <c r="E331" s="1"/>
      <c r="F331" s="1">
        <f t="shared" si="5"/>
        <v>0</v>
      </c>
    </row>
    <row r="332" spans="1:6">
      <c r="A332" s="6" t="s">
        <v>159</v>
      </c>
      <c r="B332" s="1">
        <v>0</v>
      </c>
      <c r="C332" s="2" t="s">
        <v>17</v>
      </c>
      <c r="D332" s="1"/>
      <c r="E332" s="1"/>
      <c r="F332" s="1">
        <f t="shared" si="5"/>
        <v>0</v>
      </c>
    </row>
    <row r="333" ht="270" spans="1:6">
      <c r="A333" s="7" t="s">
        <v>285</v>
      </c>
      <c r="B333" s="1">
        <v>0</v>
      </c>
      <c r="C333" s="2" t="s">
        <v>17</v>
      </c>
      <c r="D333" s="1"/>
      <c r="E333" s="1"/>
      <c r="F333" s="1">
        <f t="shared" si="5"/>
        <v>0</v>
      </c>
    </row>
    <row r="334" ht="270" spans="1:6">
      <c r="A334" s="7" t="s">
        <v>284</v>
      </c>
      <c r="B334" s="1">
        <v>0</v>
      </c>
      <c r="C334" s="2" t="s">
        <v>17</v>
      </c>
      <c r="D334" s="1"/>
      <c r="E334" s="1"/>
      <c r="F334" s="1">
        <f t="shared" si="5"/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OKTOBER</vt:lpstr>
      <vt:lpstr>KOLOM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</dc:creator>
  <cp:lastModifiedBy>daffaa</cp:lastModifiedBy>
  <dcterms:created xsi:type="dcterms:W3CDTF">2021-07-05T02:09:00Z</dcterms:created>
  <cp:lastPrinted>2024-10-04T08:20:00Z</cp:lastPrinted>
  <dcterms:modified xsi:type="dcterms:W3CDTF">2024-11-04T11:03:18Z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0C82428E41994CBD96042AEBE5BE1234_12</vt:lpwstr>
  </property>
  <property fmtid="{D5CDD505-2E9C-101B-9397-08002B2CF9AE}" pid="3" name="KSOProductBuildVer">
    <vt:lpwstr>1033-12.2.0.18607</vt:lpwstr>
  </property>
</Properties>
</file>