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mc:AlternateContent xmlns:mc="http://schemas.openxmlformats.org/markup-compatibility/2006">
    <mc:Choice Requires="x15">
      <x15ac:absPath xmlns:x15ac="http://schemas.microsoft.com/office/spreadsheetml/2010/11/ac" url="/Users/sayyidkhan/Desktop/freelance/aceninja-python/lesson-plan/final lesson plan/"/>
    </mc:Choice>
  </mc:AlternateContent>
  <xr:revisionPtr revIDLastSave="0" documentId="13_ncr:1_{9EA001B9-65AF-EE46-80CE-64DCCF38A960}" xr6:coauthVersionLast="46" xr6:coauthVersionMax="46" xr10:uidLastSave="{00000000-0000-0000-0000-000000000000}"/>
  <bookViews>
    <workbookView xWindow="0" yWindow="460" windowWidth="35840" windowHeight="20340" tabRatio="892" firstSheet="22" activeTab="29" xr2:uid="{00000000-000D-0000-FFFF-FFFF00000000}"/>
  </bookViews>
  <sheets>
    <sheet name="Overview" sheetId="47" r:id="rId1"/>
    <sheet name="Conditional Formatting" sheetId="23" r:id="rId2"/>
    <sheet name="Art Collection Records" sheetId="1" r:id="rId3"/>
    <sheet name="Conditional Formatting Exercise" sheetId="24" r:id="rId4"/>
    <sheet name="Conditional Formatting Result" sheetId="30" r:id="rId5"/>
    <sheet name="Two or More Formatting Rules" sheetId="33" r:id="rId6"/>
    <sheet name="Creating Two Formatting Rules" sheetId="42" r:id="rId7"/>
    <sheet name="Result of Two Formatting Rules" sheetId="51" r:id="rId8"/>
    <sheet name="Stop If True" sheetId="52" r:id="rId9"/>
    <sheet name="One-Field Sorting" sheetId="5" r:id="rId10"/>
    <sheet name="Sorting Exercise" sheetId="8" r:id="rId11"/>
    <sheet name="Sorting Result" sheetId="36" r:id="rId12"/>
    <sheet name="Subtotaling Exercise" sheetId="11" r:id="rId13"/>
    <sheet name="Subtotaling Result" sheetId="25" r:id="rId14"/>
    <sheet name="Nature of a Multi-Field Sort" sheetId="16" r:id="rId15"/>
    <sheet name="Multi-field Sort Exercise" sheetId="17" r:id="rId16"/>
    <sheet name="Completed Multi-Field Sort" sheetId="39" r:id="rId17"/>
    <sheet name="Providing Filter Controls" sheetId="14" r:id="rId18"/>
    <sheet name="Art Collection Records (2)" sheetId="48" r:id="rId19"/>
    <sheet name="Art Collection Records (3)" sheetId="49" r:id="rId20"/>
    <sheet name="More Elaborate Filter Options" sheetId="50" r:id="rId21"/>
    <sheet name="Filter Options for Dates" sheetId="27" r:id="rId22"/>
    <sheet name="Dates Filtering Exercise 1" sheetId="57" r:id="rId23"/>
    <sheet name="Numeric-Field Filter Options" sheetId="22" r:id="rId24"/>
    <sheet name="Numeric Filtering Exercise" sheetId="18" r:id="rId25"/>
    <sheet name="Numeric Filtering Completed" sheetId="40" r:id="rId26"/>
    <sheet name="Filter Options for Text Fields" sheetId="21" r:id="rId27"/>
    <sheet name="Wildcard Characters" sheetId="35" r:id="rId28"/>
    <sheet name="Demo Multi-Field Filtering" sheetId="19" r:id="rId29"/>
    <sheet name="Multi-Field Filtered Results" sheetId="29" r:id="rId30"/>
  </sheets>
  <definedNames>
    <definedName name="_Fill" localSheetId="18" hidden="1">#REF!</definedName>
    <definedName name="_Fill" localSheetId="19" hidden="1">#REF!</definedName>
    <definedName name="_Fill" localSheetId="16" hidden="1">#REF!</definedName>
    <definedName name="_Fill" localSheetId="1" hidden="1">#REF!</definedName>
    <definedName name="_Fill" localSheetId="3" hidden="1">#REF!</definedName>
    <definedName name="_Fill" localSheetId="4" hidden="1">#REF!</definedName>
    <definedName name="_Fill" localSheetId="6" hidden="1">#REF!</definedName>
    <definedName name="_Fill" localSheetId="28" hidden="1">#REF!</definedName>
    <definedName name="_Fill" localSheetId="21" hidden="1">#REF!</definedName>
    <definedName name="_Fill" localSheetId="26" hidden="1">#REF!</definedName>
    <definedName name="_Fill" localSheetId="29" hidden="1">#REF!</definedName>
    <definedName name="_Fill" localSheetId="15" hidden="1">#REF!</definedName>
    <definedName name="_Fill" localSheetId="14" hidden="1">#REF!</definedName>
    <definedName name="_Fill" localSheetId="25" hidden="1">#REF!</definedName>
    <definedName name="_Fill" localSheetId="24" hidden="1">#REF!</definedName>
    <definedName name="_Fill" localSheetId="23" hidden="1">#REF!</definedName>
    <definedName name="_Fill" localSheetId="0" hidden="1">#REF!</definedName>
    <definedName name="_Fill" localSheetId="17" hidden="1">#REF!</definedName>
    <definedName name="_Fill" localSheetId="7" hidden="1">#REF!</definedName>
    <definedName name="_Fill" localSheetId="10" hidden="1">#REF!</definedName>
    <definedName name="_Fill" localSheetId="11" hidden="1">#REF!</definedName>
    <definedName name="_Fill" localSheetId="8" hidden="1">#REF!</definedName>
    <definedName name="_Fill" localSheetId="12" hidden="1">#REF!</definedName>
    <definedName name="_Fill" localSheetId="13" hidden="1">#REF!</definedName>
    <definedName name="_Fill" localSheetId="5" hidden="1">#REF!</definedName>
    <definedName name="_Fill" localSheetId="27" hidden="1">#REF!</definedName>
    <definedName name="_Fill" hidden="1">#REF!</definedName>
    <definedName name="_Fill1" localSheetId="18" hidden="1">#REF!</definedName>
    <definedName name="_Fill1" localSheetId="19" hidden="1">#REF!</definedName>
    <definedName name="_Fill1" localSheetId="16" hidden="1">#REF!</definedName>
    <definedName name="_Fill1" localSheetId="1" hidden="1">#REF!</definedName>
    <definedName name="_Fill1" localSheetId="3" hidden="1">#REF!</definedName>
    <definedName name="_Fill1" localSheetId="4" hidden="1">#REF!</definedName>
    <definedName name="_Fill1" localSheetId="6" hidden="1">#REF!</definedName>
    <definedName name="_Fill1" localSheetId="28" hidden="1">#REF!</definedName>
    <definedName name="_Fill1" localSheetId="21" hidden="1">#REF!</definedName>
    <definedName name="_Fill1" localSheetId="26" hidden="1">#REF!</definedName>
    <definedName name="_Fill1" localSheetId="29" hidden="1">#REF!</definedName>
    <definedName name="_Fill1" localSheetId="15" hidden="1">#REF!</definedName>
    <definedName name="_Fill1" localSheetId="14" hidden="1">#REF!</definedName>
    <definedName name="_Fill1" localSheetId="25" hidden="1">#REF!</definedName>
    <definedName name="_Fill1" localSheetId="24" hidden="1">#REF!</definedName>
    <definedName name="_Fill1" localSheetId="23" hidden="1">#REF!</definedName>
    <definedName name="_Fill1" localSheetId="0" hidden="1">#REF!</definedName>
    <definedName name="_Fill1" localSheetId="17" hidden="1">#REF!</definedName>
    <definedName name="_Fill1" localSheetId="7" hidden="1">#REF!</definedName>
    <definedName name="_Fill1" localSheetId="11" hidden="1">#REF!</definedName>
    <definedName name="_Fill1" localSheetId="8" hidden="1">#REF!</definedName>
    <definedName name="_Fill1" localSheetId="12" hidden="1">#REF!</definedName>
    <definedName name="_Fill1" localSheetId="13" hidden="1">#REF!</definedName>
    <definedName name="_Fill1" localSheetId="5" hidden="1">#REF!</definedName>
    <definedName name="_Fill1" hidden="1">#REF!</definedName>
    <definedName name="_xlnm._FilterDatabase" localSheetId="2" hidden="1">'Art Collection Records'!$A$4:$H$119</definedName>
    <definedName name="_xlnm._FilterDatabase" localSheetId="18" hidden="1">'Art Collection Records (2)'!$A$6:$H$121</definedName>
    <definedName name="_xlnm._FilterDatabase" localSheetId="19" hidden="1">'Art Collection Records (3)'!$A$6:$H$121</definedName>
    <definedName name="_xlnm._FilterDatabase" localSheetId="16" hidden="1">'Completed Multi-Field Sort'!$A$5:$H$120</definedName>
    <definedName name="_xlnm._FilterDatabase" localSheetId="1" hidden="1">'Conditional Formatting'!#REF!</definedName>
    <definedName name="_xlnm._FilterDatabase" localSheetId="3" hidden="1">'Conditional Formatting Exercise'!$A$4:$H$119</definedName>
    <definedName name="_xlnm._FilterDatabase" localSheetId="4" hidden="1">'Conditional Formatting Result'!$A$4:$H$119</definedName>
    <definedName name="_xlnm._FilterDatabase" localSheetId="6" hidden="1">'Creating Two Formatting Rules'!$A$6:$H$121</definedName>
    <definedName name="_xlnm._FilterDatabase" localSheetId="22" hidden="1">'Dates Filtering Exercise 1'!$A$1:$H$116</definedName>
    <definedName name="_xlnm._FilterDatabase" localSheetId="28" hidden="1">'Demo Multi-Field Filtering'!$A$10:$H$10</definedName>
    <definedName name="_xlnm._FilterDatabase" localSheetId="29" hidden="1">'Multi-Field Filtered Results'!$A$3:$H$118</definedName>
    <definedName name="_xlnm._FilterDatabase" localSheetId="15" hidden="1">'Multi-field Sort Exercise'!$F$1:$F$239</definedName>
    <definedName name="_xlnm._FilterDatabase" localSheetId="14" hidden="1">'Nature of a Multi-Field Sort'!$C$9:$C$123</definedName>
    <definedName name="_xlnm._FilterDatabase" localSheetId="25" hidden="1">'Numeric Filtering Completed'!$A$4:$H$119</definedName>
    <definedName name="_xlnm._FilterDatabase" localSheetId="24" hidden="1">'Numeric Filtering Exercise'!$A$4:$H$119</definedName>
    <definedName name="_xlnm._FilterDatabase" localSheetId="7" hidden="1">'Result of Two Formatting Rules'!$A$6:$H$121</definedName>
    <definedName name="_xlnm._FilterDatabase" localSheetId="8" hidden="1">'Stop If True'!$A$6:$H$121</definedName>
    <definedName name="_xlnm._FilterDatabase" localSheetId="12" hidden="1">'Subtotaling Exercise'!$A$5:$H$123</definedName>
    <definedName name="_xlnm._FilterDatabase" localSheetId="13" hidden="1">'Subtotaling Result'!$A$3:$H$121</definedName>
    <definedName name="_xlnm._FilterDatabase" localSheetId="5" hidden="1">'Two or More Formatting Rules'!#REF!</definedName>
    <definedName name="_Key1" localSheetId="18" hidden="1">#REF!</definedName>
    <definedName name="_Key1" localSheetId="19" hidden="1">#REF!</definedName>
    <definedName name="_Key1" localSheetId="16" hidden="1">#REF!</definedName>
    <definedName name="_Key1" localSheetId="1" hidden="1">#REF!</definedName>
    <definedName name="_Key1" localSheetId="3" hidden="1">#REF!</definedName>
    <definedName name="_Key1" localSheetId="4" hidden="1">#REF!</definedName>
    <definedName name="_Key1" localSheetId="6" hidden="1">#REF!</definedName>
    <definedName name="_Key1" localSheetId="28" hidden="1">#REF!</definedName>
    <definedName name="_Key1" localSheetId="21" hidden="1">#REF!</definedName>
    <definedName name="_Key1" localSheetId="26" hidden="1">#REF!</definedName>
    <definedName name="_Key1" localSheetId="29" hidden="1">#REF!</definedName>
    <definedName name="_Key1" localSheetId="15" hidden="1">#REF!</definedName>
    <definedName name="_Key1" localSheetId="14" hidden="1">#REF!</definedName>
    <definedName name="_Key1" localSheetId="25" hidden="1">#REF!</definedName>
    <definedName name="_Key1" localSheetId="24" hidden="1">#REF!</definedName>
    <definedName name="_Key1" localSheetId="23" hidden="1">#REF!</definedName>
    <definedName name="_Key1" localSheetId="0" hidden="1">#REF!</definedName>
    <definedName name="_Key1" localSheetId="17" hidden="1">#REF!</definedName>
    <definedName name="_Key1" localSheetId="7" hidden="1">#REF!</definedName>
    <definedName name="_Key1" localSheetId="10" hidden="1">#REF!</definedName>
    <definedName name="_Key1" localSheetId="11" hidden="1">#REF!</definedName>
    <definedName name="_Key1" localSheetId="8" hidden="1">#REF!</definedName>
    <definedName name="_Key1" localSheetId="12" hidden="1">#REF!</definedName>
    <definedName name="_Key1" localSheetId="13" hidden="1">#REF!</definedName>
    <definedName name="_Key1" localSheetId="5" hidden="1">#REF!</definedName>
    <definedName name="_Key1" localSheetId="27" hidden="1">#REF!</definedName>
    <definedName name="_Key1" hidden="1">#REF!</definedName>
    <definedName name="_Order1" hidden="1">255</definedName>
    <definedName name="a" localSheetId="18" hidden="1">#REF!</definedName>
    <definedName name="a" localSheetId="19" hidden="1">#REF!</definedName>
    <definedName name="a" localSheetId="16" hidden="1">#REF!</definedName>
    <definedName name="a" localSheetId="1" hidden="1">#REF!</definedName>
    <definedName name="a" localSheetId="3" hidden="1">#REF!</definedName>
    <definedName name="a" localSheetId="4" hidden="1">#REF!</definedName>
    <definedName name="a" localSheetId="6" hidden="1">#REF!</definedName>
    <definedName name="a" localSheetId="28" hidden="1">#REF!</definedName>
    <definedName name="a" localSheetId="21" hidden="1">#REF!</definedName>
    <definedName name="a" localSheetId="26" hidden="1">#REF!</definedName>
    <definedName name="a" localSheetId="29" hidden="1">#REF!</definedName>
    <definedName name="a" localSheetId="15" hidden="1">#REF!</definedName>
    <definedName name="a" localSheetId="14" hidden="1">#REF!</definedName>
    <definedName name="a" localSheetId="25" hidden="1">#REF!</definedName>
    <definedName name="a" localSheetId="24" hidden="1">#REF!</definedName>
    <definedName name="a" localSheetId="23" hidden="1">#REF!</definedName>
    <definedName name="a" localSheetId="0" hidden="1">#REF!</definedName>
    <definedName name="a" localSheetId="17" hidden="1">#REF!</definedName>
    <definedName name="a" localSheetId="7" hidden="1">#REF!</definedName>
    <definedName name="a" localSheetId="11" hidden="1">#REF!</definedName>
    <definedName name="a" localSheetId="8" hidden="1">#REF!</definedName>
    <definedName name="a" localSheetId="12" hidden="1">#REF!</definedName>
    <definedName name="a" localSheetId="13" hidden="1">#REF!</definedName>
    <definedName name="a" localSheetId="5" hidden="1">#REF!</definedName>
    <definedName name="a" hidden="1">#REF!</definedName>
    <definedName name="anscount" hidden="1">2</definedName>
    <definedName name="copy" localSheetId="8" hidden="1">#REF!</definedName>
    <definedName name="copy" hidden="1">#REF!</definedName>
    <definedName name="_xlnm.Criteria" localSheetId="28">'Demo Multi-Field Filtering'!$A$128:$H$130</definedName>
    <definedName name="d" hidden="1">#REF!</definedName>
    <definedName name="f" hidden="1">#REF!</definedName>
    <definedName name="ff" hidden="1">#REF!</definedName>
    <definedName name="fff" hidden="1">#REF!</definedName>
    <definedName name="fffff" hidden="1">#REF!</definedName>
    <definedName name="new" localSheetId="8" hidden="1">#REF!</definedName>
    <definedName name="new" hidden="1">#REF!</definedName>
    <definedName name="sheet" localSheetId="7" hidden="1">#REF!</definedName>
    <definedName name="sheet" localSheetId="8" hidden="1">#REF!</definedName>
    <definedName name="sheet" hidden="1">#REF!</definedName>
    <definedName name="trues" hidden="1">#REF!</definedName>
  </definedNames>
  <calcPr calcId="191029"/>
  <webPublishing codePage="1252"/>
</workbook>
</file>

<file path=xl/calcChain.xml><?xml version="1.0" encoding="utf-8"?>
<calcChain xmlns="http://schemas.openxmlformats.org/spreadsheetml/2006/main">
  <c r="H9" i="25" l="1"/>
  <c r="Q5" i="24"/>
  <c r="Q4" i="24"/>
  <c r="H122" i="25" l="1"/>
  <c r="H36" i="25"/>
  <c r="H28" i="25"/>
  <c r="H123" i="25" l="1"/>
</calcChain>
</file>

<file path=xl/sharedStrings.xml><?xml version="1.0" encoding="utf-8"?>
<sst xmlns="http://schemas.openxmlformats.org/spreadsheetml/2006/main" count="11747" uniqueCount="287">
  <si>
    <t>ArtID</t>
  </si>
  <si>
    <t>Artist</t>
  </si>
  <si>
    <t>Title</t>
  </si>
  <si>
    <t>Date Acquired</t>
  </si>
  <si>
    <t>Category</t>
  </si>
  <si>
    <t>Condition</t>
  </si>
  <si>
    <t>Location</t>
  </si>
  <si>
    <t>Appraised Value</t>
  </si>
  <si>
    <t>Aserty</t>
  </si>
  <si>
    <t>Superstitions</t>
  </si>
  <si>
    <t>Painting</t>
  </si>
  <si>
    <t>Excellent</t>
  </si>
  <si>
    <t>Courtyard</t>
  </si>
  <si>
    <t>Bindner</t>
  </si>
  <si>
    <t>Blue Eyed Indian</t>
  </si>
  <si>
    <t>Roman</t>
  </si>
  <si>
    <t>Seeking Shelter</t>
  </si>
  <si>
    <t>Sculpture</t>
  </si>
  <si>
    <t>Guys</t>
  </si>
  <si>
    <t>Chuckwagon</t>
  </si>
  <si>
    <t>East Pavilion</t>
  </si>
  <si>
    <t>Cox</t>
  </si>
  <si>
    <t>Treachery</t>
  </si>
  <si>
    <t>West Pavilion</t>
  </si>
  <si>
    <t>Battenberg</t>
  </si>
  <si>
    <t>Blackhaw</t>
  </si>
  <si>
    <t>Zischke</t>
  </si>
  <si>
    <t>Homage to the Ancestors</t>
  </si>
  <si>
    <t>Textile</t>
  </si>
  <si>
    <t>Creosote Bushes</t>
  </si>
  <si>
    <t>Shenal</t>
  </si>
  <si>
    <t>The Cowboy</t>
  </si>
  <si>
    <t>Amen</t>
  </si>
  <si>
    <t>Van Coller</t>
  </si>
  <si>
    <t>Untitled (Sea)</t>
  </si>
  <si>
    <t>Hamend</t>
  </si>
  <si>
    <t>Spring Flowers</t>
  </si>
  <si>
    <t>South Pavilion</t>
  </si>
  <si>
    <t>Rogers</t>
  </si>
  <si>
    <t>Traces</t>
  </si>
  <si>
    <t>Blum</t>
  </si>
  <si>
    <t>Mountain Scene</t>
  </si>
  <si>
    <t>Yasami</t>
  </si>
  <si>
    <t>Three Woman</t>
  </si>
  <si>
    <t>Reed</t>
  </si>
  <si>
    <t>The Spirit</t>
  </si>
  <si>
    <t>Werner</t>
  </si>
  <si>
    <t>Chico</t>
  </si>
  <si>
    <t>Waid</t>
  </si>
  <si>
    <t>Untitled (still life)</t>
  </si>
  <si>
    <t>Turrell</t>
  </si>
  <si>
    <t>Untitled (Man holding coat)</t>
  </si>
  <si>
    <t>Bead Wall</t>
  </si>
  <si>
    <t>Installation</t>
  </si>
  <si>
    <t>Fleming</t>
  </si>
  <si>
    <t>Floating World</t>
  </si>
  <si>
    <t>Fair</t>
  </si>
  <si>
    <t>Ash Bench</t>
  </si>
  <si>
    <t>Good</t>
  </si>
  <si>
    <t>Garber</t>
  </si>
  <si>
    <t>Crossing the Platt River</t>
  </si>
  <si>
    <t>Kritz</t>
  </si>
  <si>
    <t>Leaf Patterns</t>
  </si>
  <si>
    <t>Mogan</t>
  </si>
  <si>
    <t>Red Rock Mountain</t>
  </si>
  <si>
    <t>Meglech</t>
  </si>
  <si>
    <t>Mountain Climber</t>
  </si>
  <si>
    <t>Lowney</t>
  </si>
  <si>
    <t>Cowboy and Saddle</t>
  </si>
  <si>
    <t>Quiroz</t>
  </si>
  <si>
    <t>The Dust Behind</t>
  </si>
  <si>
    <t>Lundquist</t>
  </si>
  <si>
    <t>Rising Sun</t>
  </si>
  <si>
    <t>Scholder</t>
  </si>
  <si>
    <t>Untitled (desert landscape)</t>
  </si>
  <si>
    <t>Gilhooly</t>
  </si>
  <si>
    <t>End of the Path</t>
  </si>
  <si>
    <t>Cavaralry is Coming</t>
  </si>
  <si>
    <t>Beaver Pole Jumble</t>
  </si>
  <si>
    <t>Statom</t>
  </si>
  <si>
    <t xml:space="preserve">Untitled </t>
  </si>
  <si>
    <t>Poor</t>
  </si>
  <si>
    <t>Irvin</t>
  </si>
  <si>
    <t>Striking it Rich</t>
  </si>
  <si>
    <t>Indiana</t>
  </si>
  <si>
    <t>Immediate Gratification</t>
  </si>
  <si>
    <t>Wright</t>
  </si>
  <si>
    <t>Ride the Bronc</t>
  </si>
  <si>
    <t>Storytelling at the Campfire</t>
  </si>
  <si>
    <t>Brittlecone</t>
  </si>
  <si>
    <t>Dawson</t>
  </si>
  <si>
    <t>Dwelling</t>
  </si>
  <si>
    <t>Fratt</t>
  </si>
  <si>
    <t>Friends</t>
  </si>
  <si>
    <t>Shooting the Rapids</t>
  </si>
  <si>
    <t>Hofmann</t>
  </si>
  <si>
    <t>Horseshoe Falls</t>
  </si>
  <si>
    <t>Nature/Nurture</t>
  </si>
  <si>
    <t>Night on the Praire</t>
  </si>
  <si>
    <t>Maglich</t>
  </si>
  <si>
    <t>Medicine Man</t>
  </si>
  <si>
    <t xml:space="preserve">Moonlite </t>
  </si>
  <si>
    <t>Dressing Up</t>
  </si>
  <si>
    <t>Acconci</t>
  </si>
  <si>
    <t>Cattle Ranch</t>
  </si>
  <si>
    <t>Cardenas</t>
  </si>
  <si>
    <t>Ceremonial Sticks</t>
  </si>
  <si>
    <t>Lutes</t>
  </si>
  <si>
    <t>Mexican Fiesta</t>
  </si>
  <si>
    <t>Rissman</t>
  </si>
  <si>
    <t xml:space="preserve">Antelopes </t>
  </si>
  <si>
    <t>Long</t>
  </si>
  <si>
    <t>Horse Corral</t>
  </si>
  <si>
    <t>Ortega</t>
  </si>
  <si>
    <t>Stone Palette</t>
  </si>
  <si>
    <t>Cridler</t>
  </si>
  <si>
    <t>Dancing in the Light</t>
  </si>
  <si>
    <t>Novarre</t>
  </si>
  <si>
    <t xml:space="preserve">Offerings </t>
  </si>
  <si>
    <t>Dill</t>
  </si>
  <si>
    <t>Eve</t>
  </si>
  <si>
    <t>McIver</t>
  </si>
  <si>
    <t>Punch</t>
  </si>
  <si>
    <t>Swartz</t>
  </si>
  <si>
    <t>Prinzen</t>
  </si>
  <si>
    <t>The Red Door</t>
  </si>
  <si>
    <t>Crying Hats</t>
  </si>
  <si>
    <t>Asleep in the garden</t>
  </si>
  <si>
    <t>Garden</t>
  </si>
  <si>
    <t>Xie</t>
  </si>
  <si>
    <t>Meteor Show</t>
  </si>
  <si>
    <t>Moonlight</t>
  </si>
  <si>
    <t>Budd</t>
  </si>
  <si>
    <t>Starlit Evening</t>
  </si>
  <si>
    <t>The White Heart</t>
  </si>
  <si>
    <t>DiGrigoro</t>
  </si>
  <si>
    <t>The Hang</t>
  </si>
  <si>
    <t>Baron</t>
  </si>
  <si>
    <t>Beginnings</t>
  </si>
  <si>
    <t>Pierobon</t>
  </si>
  <si>
    <t>Comfy Chair</t>
  </si>
  <si>
    <t>Udinotti</t>
  </si>
  <si>
    <t>Man on horseback</t>
  </si>
  <si>
    <t>Hungary cowboys</t>
  </si>
  <si>
    <t>Parker</t>
  </si>
  <si>
    <t>Storm on the Rise</t>
  </si>
  <si>
    <t>Carrying the Mail</t>
  </si>
  <si>
    <t>Ibe</t>
  </si>
  <si>
    <t>House Remembered</t>
  </si>
  <si>
    <t>Trail End</t>
  </si>
  <si>
    <t>Story Sticks</t>
  </si>
  <si>
    <t>Ames</t>
  </si>
  <si>
    <t>Coffee on the Trail</t>
  </si>
  <si>
    <t>Gonzales</t>
  </si>
  <si>
    <t>Dark Canyon</t>
  </si>
  <si>
    <t>Colvin</t>
  </si>
  <si>
    <t>Coming Under Fire</t>
  </si>
  <si>
    <t>Kerrihard</t>
  </si>
  <si>
    <t>Night Version</t>
  </si>
  <si>
    <t>Untitled</t>
  </si>
  <si>
    <t>Senior</t>
  </si>
  <si>
    <t>Profile of a Woman</t>
  </si>
  <si>
    <t>Motherwell</t>
  </si>
  <si>
    <t>Spirit Columns</t>
  </si>
  <si>
    <t>Miller</t>
  </si>
  <si>
    <t>Owl in Flight</t>
  </si>
  <si>
    <t>Three Sisters</t>
  </si>
  <si>
    <t>Schenck</t>
  </si>
  <si>
    <t>Western Boots and Spurs</t>
  </si>
  <si>
    <t>Capplin</t>
  </si>
  <si>
    <t>Trappers</t>
  </si>
  <si>
    <t>Carpenter</t>
  </si>
  <si>
    <t>Off the Grid</t>
  </si>
  <si>
    <t>Renaissance</t>
  </si>
  <si>
    <t>Metz</t>
  </si>
  <si>
    <t>Spirit and Nature</t>
  </si>
  <si>
    <t>Shadow House</t>
  </si>
  <si>
    <t>Lerman</t>
  </si>
  <si>
    <t>Life is Sweet</t>
  </si>
  <si>
    <t>Bull Riding</t>
  </si>
  <si>
    <t>Tired cowboy</t>
  </si>
  <si>
    <t>Penn</t>
  </si>
  <si>
    <t>Sweet Project</t>
  </si>
  <si>
    <t>McGraw</t>
  </si>
  <si>
    <t>Plenty</t>
  </si>
  <si>
    <t>Edwards</t>
  </si>
  <si>
    <t>Watch that Rattler</t>
  </si>
  <si>
    <t>Blain</t>
  </si>
  <si>
    <t>Buttercup with Red Lip</t>
  </si>
  <si>
    <t>Snake Charmer</t>
  </si>
  <si>
    <t>Scherzel</t>
  </si>
  <si>
    <t>Garin</t>
  </si>
  <si>
    <t>Funnel</t>
  </si>
  <si>
    <t>Untitled Mural</t>
  </si>
  <si>
    <t>Odiezma</t>
  </si>
  <si>
    <t>Life Lessons</t>
  </si>
  <si>
    <t>Ride the Rapids</t>
  </si>
  <si>
    <t>Rath</t>
  </si>
  <si>
    <t>The Gathering</t>
  </si>
  <si>
    <t>Kollasch</t>
  </si>
  <si>
    <t>Lessons</t>
  </si>
  <si>
    <t>Tidwell</t>
  </si>
  <si>
    <t>Untitled (man and crucifix)</t>
  </si>
  <si>
    <t>Wittner</t>
  </si>
  <si>
    <t>Ingraham</t>
  </si>
  <si>
    <t>Inside/Out</t>
  </si>
  <si>
    <t>Curtis</t>
  </si>
  <si>
    <t>American Rodeo</t>
  </si>
  <si>
    <t>Untitled (madonna figure)</t>
  </si>
  <si>
    <t>Untitled (Woman in abstract)</t>
  </si>
  <si>
    <t>Untitled (two figures)</t>
  </si>
  <si>
    <t>Records Describing a Museum's Art Objects</t>
  </si>
  <si>
    <r>
      <t xml:space="preserve">order these records A-to-Z by </t>
    </r>
    <r>
      <rPr>
        <b/>
        <sz val="16"/>
        <color rgb="FFFF0000"/>
        <rFont val="Arial"/>
        <family val="2"/>
      </rPr>
      <t>Title</t>
    </r>
    <r>
      <rPr>
        <b/>
        <sz val="16"/>
        <color theme="1"/>
        <rFont val="Arial"/>
        <family val="2"/>
      </rPr>
      <t xml:space="preserve"> (secondary sort field)</t>
    </r>
  </si>
  <si>
    <r>
      <t xml:space="preserve">within Z-to-A </t>
    </r>
    <r>
      <rPr>
        <b/>
        <sz val="16"/>
        <color rgb="FFFF0000"/>
        <rFont val="Arial"/>
        <family val="2"/>
      </rPr>
      <t>Condition</t>
    </r>
    <r>
      <rPr>
        <b/>
        <sz val="16"/>
        <color theme="1"/>
        <rFont val="Arial"/>
        <family val="2"/>
      </rPr>
      <t xml:space="preserve"> (primary sort field)</t>
    </r>
  </si>
  <si>
    <t>Demo Multi-Field Sorting</t>
  </si>
  <si>
    <t>Conditional Formatting</t>
  </si>
  <si>
    <t>Sorting Records: Simple (One-Field) Sorts</t>
  </si>
  <si>
    <t>(see the next worksheet for details)</t>
  </si>
  <si>
    <t>Demonstrate Subtotaling with this Structured Range of Data</t>
  </si>
  <si>
    <t>Completed Multi-Field Sort</t>
  </si>
  <si>
    <t>user-specified conditions on the values in one or more of their fields)</t>
  </si>
  <si>
    <t xml:space="preserve">just before the formatting condition is put into place) </t>
  </si>
  <si>
    <t>Two Formatting Conditions Imposed on Appraised Values</t>
  </si>
  <si>
    <t>Filtering on Field Values</t>
  </si>
  <si>
    <t>An Exercise in One-Field Sorts</t>
  </si>
  <si>
    <t>Result for An Exercise in One-Field Sorts</t>
  </si>
  <si>
    <t>Wildcard Characters in the Context of Text Strings</t>
  </si>
  <si>
    <r>
      <t xml:space="preserve">display records with </t>
    </r>
    <r>
      <rPr>
        <b/>
        <sz val="16"/>
        <color rgb="FFFF0000"/>
        <rFont val="Arial"/>
        <family val="2"/>
      </rPr>
      <t>Appraised Values</t>
    </r>
    <r>
      <rPr>
        <b/>
        <sz val="16"/>
        <color theme="1"/>
        <rFont val="Arial"/>
        <family val="2"/>
      </rPr>
      <t xml:space="preserve"> &gt;= $5,000 and &lt; $10,000</t>
    </r>
  </si>
  <si>
    <t>Filter Options for Text Fields</t>
  </si>
  <si>
    <t>Filter Options for Date Fields</t>
  </si>
  <si>
    <t>Filter Options for Numeric Fields</t>
  </si>
  <si>
    <t>Completed One-Field Numeric Filtering Exercise</t>
  </si>
  <si>
    <t>Conditionally Formatted Result</t>
  </si>
  <si>
    <t>Here are the Subtotaled Results for the Preceding Exercise</t>
  </si>
  <si>
    <t>An Exercise in One-Field Numeric Filtering</t>
  </si>
  <si>
    <t xml:space="preserve">Imposing a Sequence of Two or More </t>
  </si>
  <si>
    <t>choose any cell in the field to be sorted, then</t>
  </si>
  <si>
    <t>the records have been sorted in ascending order on the Location field</t>
  </si>
  <si>
    <t>An Exercise in Multi-Field Filtering</t>
  </si>
  <si>
    <t>Conditional Formatting Rules on a Set of Cells</t>
  </si>
  <si>
    <t>Exercise: Impose Two Formatting Conditions on Appraised Values</t>
  </si>
  <si>
    <r>
      <t xml:space="preserve">Highlight each </t>
    </r>
    <r>
      <rPr>
        <b/>
        <sz val="16"/>
        <color rgb="FFFF0000"/>
        <rFont val="Arial"/>
        <family val="2"/>
      </rPr>
      <t>Appraised Value</t>
    </r>
    <r>
      <rPr>
        <b/>
        <sz val="16"/>
        <color theme="1"/>
        <rFont val="Arial"/>
        <family val="2"/>
      </rPr>
      <t xml:space="preserve"> greater than the average </t>
    </r>
    <r>
      <rPr>
        <b/>
        <sz val="16"/>
        <color rgb="FFFF0000"/>
        <rFont val="Arial"/>
        <family val="2"/>
      </rPr>
      <t>Appraised Value</t>
    </r>
  </si>
  <si>
    <t>Poor Average</t>
  </si>
  <si>
    <t>Good Average</t>
  </si>
  <si>
    <t>Fair Average</t>
  </si>
  <si>
    <t>Excellent Average</t>
  </si>
  <si>
    <t>Grand Average</t>
  </si>
  <si>
    <t xml:space="preserve">display only the records that satisfy each of these three conditions: </t>
  </si>
  <si>
    <t>Solution for the Exercise Stated on the Preceding Worksheet</t>
  </si>
  <si>
    <t>(use the Filter arrows to display only the records for the art objects that</t>
  </si>
  <si>
    <r>
      <t xml:space="preserve">(applies only to </t>
    </r>
    <r>
      <rPr>
        <b/>
        <sz val="18"/>
        <color rgb="FFC00000"/>
        <rFont val="Arial"/>
        <family val="2"/>
      </rPr>
      <t>cells that have been</t>
    </r>
    <r>
      <rPr>
        <b/>
        <sz val="18"/>
        <color theme="1"/>
        <rFont val="Arial"/>
        <family val="2"/>
      </rPr>
      <t xml:space="preserve"> </t>
    </r>
    <r>
      <rPr>
        <b/>
        <i/>
        <sz val="18"/>
        <color rgb="FFC00000"/>
        <rFont val="Arial"/>
        <family val="2"/>
      </rPr>
      <t>selected</t>
    </r>
  </si>
  <si>
    <t>(this is a Structured Range of Data)</t>
  </si>
  <si>
    <t xml:space="preserve"> </t>
  </si>
  <si>
    <t>(calling attention to qualifying cells by formatting them to catch the eye)</t>
  </si>
  <si>
    <r>
      <t xml:space="preserve">Highlight each </t>
    </r>
    <r>
      <rPr>
        <b/>
        <sz val="16"/>
        <color rgb="FFFF0000"/>
        <rFont val="Arial"/>
        <family val="2"/>
      </rPr>
      <t xml:space="preserve">Appraised Value </t>
    </r>
    <r>
      <rPr>
        <b/>
        <sz val="16"/>
        <rFont val="Arial"/>
        <family val="2"/>
      </rPr>
      <t>that is</t>
    </r>
    <r>
      <rPr>
        <b/>
        <sz val="16"/>
        <color rgb="FFFF0000"/>
        <rFont val="Arial"/>
        <family val="2"/>
      </rPr>
      <t xml:space="preserve"> &gt;</t>
    </r>
    <r>
      <rPr>
        <b/>
        <sz val="16"/>
        <color theme="1"/>
        <rFont val="Arial"/>
        <family val="2"/>
      </rPr>
      <t xml:space="preserve"> the average </t>
    </r>
    <r>
      <rPr>
        <b/>
        <sz val="16"/>
        <color rgb="FFFF0000"/>
        <rFont val="Arial"/>
        <family val="2"/>
      </rPr>
      <t>Appraised Value</t>
    </r>
    <r>
      <rPr>
        <b/>
        <sz val="16"/>
        <rFont val="Arial"/>
        <family val="2"/>
      </rPr>
      <t xml:space="preserve"> (red fill, white font)</t>
    </r>
  </si>
  <si>
    <r>
      <rPr>
        <b/>
        <sz val="16"/>
        <color rgb="FFFF0000"/>
        <rFont val="Arial"/>
        <family val="2"/>
      </rPr>
      <t xml:space="preserve">Appraised Values </t>
    </r>
    <r>
      <rPr>
        <b/>
        <sz val="16"/>
        <color theme="1"/>
        <rFont val="Arial"/>
        <family val="2"/>
      </rPr>
      <t xml:space="preserve"> that are </t>
    </r>
    <r>
      <rPr>
        <b/>
        <sz val="16"/>
        <color rgb="FFFF0000"/>
        <rFont val="Arial"/>
        <family val="2"/>
      </rPr>
      <t>&gt;</t>
    </r>
    <r>
      <rPr>
        <b/>
        <sz val="16"/>
        <color theme="1"/>
        <rFont val="Arial"/>
        <family val="2"/>
      </rPr>
      <t xml:space="preserve"> the average </t>
    </r>
    <r>
      <rPr>
        <b/>
        <sz val="16"/>
        <rFont val="Arial"/>
        <family val="2"/>
      </rPr>
      <t>Appraised Value</t>
    </r>
    <r>
      <rPr>
        <b/>
        <sz val="16"/>
        <color rgb="FFFF0000"/>
        <rFont val="Arial"/>
        <family val="2"/>
      </rPr>
      <t xml:space="preserve"> </t>
    </r>
    <r>
      <rPr>
        <b/>
        <sz val="16"/>
        <rFont val="Arial"/>
        <family val="2"/>
      </rPr>
      <t>(red fill, white font)</t>
    </r>
  </si>
  <si>
    <r>
      <rPr>
        <b/>
        <i/>
        <sz val="16"/>
        <color rgb="FFFF0000"/>
        <rFont val="Arial"/>
        <family val="2"/>
      </rPr>
      <t>First</t>
    </r>
    <r>
      <rPr>
        <b/>
        <sz val="16"/>
        <color theme="1"/>
        <rFont val="Arial"/>
        <family val="2"/>
      </rPr>
      <t>, highlight the Top 10</t>
    </r>
    <r>
      <rPr>
        <b/>
        <sz val="16"/>
        <color rgb="FFC00000"/>
        <rFont val="Arial"/>
        <family val="2"/>
      </rPr>
      <t xml:space="preserve"> </t>
    </r>
    <r>
      <rPr>
        <b/>
        <sz val="16"/>
        <rFont val="Arial"/>
        <family val="2"/>
      </rPr>
      <t>Appraised Values</t>
    </r>
    <r>
      <rPr>
        <b/>
        <sz val="16"/>
        <color theme="1"/>
        <rFont val="Arial"/>
        <family val="2"/>
      </rPr>
      <t xml:space="preserve"> (no fill, blue font)</t>
    </r>
  </si>
  <si>
    <r>
      <rPr>
        <b/>
        <i/>
        <sz val="16"/>
        <color rgb="FFFF0000"/>
        <rFont val="Arial"/>
        <family val="2"/>
      </rPr>
      <t>After that</t>
    </r>
    <r>
      <rPr>
        <b/>
        <sz val="16"/>
        <rFont val="Arial"/>
        <family val="2"/>
      </rPr>
      <t>,</t>
    </r>
    <r>
      <rPr>
        <b/>
        <sz val="16"/>
        <color theme="1"/>
        <rFont val="Arial"/>
        <family val="2"/>
      </rPr>
      <t xml:space="preserve"> highlight any </t>
    </r>
    <r>
      <rPr>
        <b/>
        <sz val="16"/>
        <color rgb="FFFF0000"/>
        <rFont val="Arial"/>
        <family val="2"/>
      </rPr>
      <t>remaining</t>
    </r>
  </si>
  <si>
    <r>
      <rPr>
        <b/>
        <sz val="16"/>
        <color rgb="FFFF0000"/>
        <rFont val="Arial"/>
        <family val="2"/>
      </rPr>
      <t>First</t>
    </r>
    <r>
      <rPr>
        <b/>
        <sz val="16"/>
        <color theme="1"/>
        <rFont val="Arial"/>
        <family val="2"/>
      </rPr>
      <t>, highlight the Top 10</t>
    </r>
    <r>
      <rPr>
        <b/>
        <sz val="16"/>
        <color rgb="FFC00000"/>
        <rFont val="Arial"/>
        <family val="2"/>
      </rPr>
      <t xml:space="preserve"> </t>
    </r>
    <r>
      <rPr>
        <b/>
        <sz val="16"/>
        <color rgb="FFFF0000"/>
        <rFont val="Arial"/>
        <family val="2"/>
      </rPr>
      <t>Appraised Values</t>
    </r>
    <r>
      <rPr>
        <b/>
        <sz val="16"/>
        <color theme="1"/>
        <rFont val="Arial"/>
        <family val="2"/>
      </rPr>
      <t xml:space="preserve"> (no fill, blue font)</t>
    </r>
  </si>
  <si>
    <r>
      <rPr>
        <b/>
        <sz val="16"/>
        <color rgb="FFFF0000"/>
        <rFont val="Arial"/>
        <family val="2"/>
      </rPr>
      <t xml:space="preserve">Appraised Values </t>
    </r>
    <r>
      <rPr>
        <b/>
        <sz val="16"/>
        <color theme="1"/>
        <rFont val="Arial"/>
        <family val="2"/>
      </rPr>
      <t xml:space="preserve"> that are </t>
    </r>
    <r>
      <rPr>
        <b/>
        <sz val="16"/>
        <color rgb="FFFF0000"/>
        <rFont val="Arial"/>
        <family val="2"/>
      </rPr>
      <t>&gt;</t>
    </r>
    <r>
      <rPr>
        <b/>
        <sz val="16"/>
        <color theme="1"/>
        <rFont val="Arial"/>
        <family val="2"/>
      </rPr>
      <t xml:space="preserve"> the average </t>
    </r>
    <r>
      <rPr>
        <b/>
        <sz val="16"/>
        <color rgb="FFFF0000"/>
        <rFont val="Arial"/>
        <family val="2"/>
      </rPr>
      <t xml:space="preserve">Appraised Value </t>
    </r>
    <r>
      <rPr>
        <b/>
        <sz val="16"/>
        <rFont val="Arial"/>
        <family val="2"/>
      </rPr>
      <t>(red fill, white font)</t>
    </r>
  </si>
  <si>
    <r>
      <t xml:space="preserve">(ordering records based on the </t>
    </r>
    <r>
      <rPr>
        <b/>
        <sz val="16"/>
        <color rgb="FFFFFF00"/>
        <rFont val="Arial"/>
        <family val="2"/>
      </rPr>
      <t>values</t>
    </r>
    <r>
      <rPr>
        <b/>
        <sz val="16"/>
        <color theme="0"/>
        <rFont val="Arial"/>
        <family val="2"/>
      </rPr>
      <t xml:space="preserve"> in only </t>
    </r>
    <r>
      <rPr>
        <b/>
        <sz val="16"/>
        <color rgb="FFFFFF00"/>
        <rFont val="Arial"/>
        <family val="2"/>
      </rPr>
      <t>one</t>
    </r>
    <r>
      <rPr>
        <b/>
        <sz val="16"/>
        <color theme="0"/>
        <rFont val="Arial"/>
        <family val="2"/>
      </rPr>
      <t xml:space="preserve"> field of choice)</t>
    </r>
  </si>
  <si>
    <r>
      <rPr>
        <b/>
        <sz val="18"/>
        <color rgb="FFFF0000"/>
        <rFont val="Arial"/>
        <family val="2"/>
      </rPr>
      <t>Data</t>
    </r>
    <r>
      <rPr>
        <b/>
        <sz val="18"/>
        <color theme="1"/>
        <rFont val="Arial"/>
        <family val="2"/>
      </rPr>
      <t xml:space="preserve"> Ribbon | </t>
    </r>
    <r>
      <rPr>
        <b/>
        <sz val="18"/>
        <color rgb="FFFF0000"/>
        <rFont val="Arial"/>
        <family val="2"/>
      </rPr>
      <t>Sort &amp; Filter</t>
    </r>
    <r>
      <rPr>
        <b/>
        <sz val="18"/>
        <color theme="1"/>
        <rFont val="Arial"/>
        <family val="2"/>
      </rPr>
      <t xml:space="preserve"> Group | </t>
    </r>
    <r>
      <rPr>
        <b/>
        <sz val="18"/>
        <color rgb="FFFF0000"/>
        <rFont val="Arial"/>
        <family val="2"/>
      </rPr>
      <t>A</t>
    </r>
    <r>
      <rPr>
        <b/>
        <sz val="18"/>
        <color rgb="FFC00000"/>
        <rFont val="Arial"/>
        <family val="2"/>
      </rPr>
      <t xml:space="preserve"> </t>
    </r>
    <r>
      <rPr>
        <b/>
        <sz val="18"/>
        <rFont val="Arial"/>
        <family val="2"/>
      </rPr>
      <t>to</t>
    </r>
    <r>
      <rPr>
        <b/>
        <sz val="18"/>
        <color rgb="FFC00000"/>
        <rFont val="Arial"/>
        <family val="2"/>
      </rPr>
      <t xml:space="preserve"> </t>
    </r>
    <r>
      <rPr>
        <b/>
        <sz val="18"/>
        <color rgb="FFFF0000"/>
        <rFont val="Arial"/>
        <family val="2"/>
      </rPr>
      <t>Z</t>
    </r>
    <r>
      <rPr>
        <b/>
        <sz val="18"/>
        <color theme="1"/>
        <rFont val="Arial"/>
        <family val="2"/>
      </rPr>
      <t xml:space="preserve"> or </t>
    </r>
    <r>
      <rPr>
        <b/>
        <sz val="18"/>
        <color rgb="FFFF0000"/>
        <rFont val="Arial"/>
        <family val="2"/>
      </rPr>
      <t>Z</t>
    </r>
    <r>
      <rPr>
        <b/>
        <sz val="18"/>
        <color rgb="FFC00000"/>
        <rFont val="Arial"/>
        <family val="2"/>
      </rPr>
      <t xml:space="preserve"> </t>
    </r>
    <r>
      <rPr>
        <b/>
        <sz val="18"/>
        <rFont val="Arial"/>
        <family val="2"/>
      </rPr>
      <t>to</t>
    </r>
    <r>
      <rPr>
        <b/>
        <sz val="18"/>
        <color rgb="FFC00000"/>
        <rFont val="Arial"/>
        <family val="2"/>
      </rPr>
      <t xml:space="preserve"> </t>
    </r>
    <r>
      <rPr>
        <b/>
        <sz val="18"/>
        <color rgb="FFFF0000"/>
        <rFont val="Arial"/>
        <family val="2"/>
      </rPr>
      <t>A</t>
    </r>
  </si>
  <si>
    <r>
      <t xml:space="preserve">Compute the </t>
    </r>
    <r>
      <rPr>
        <b/>
        <i/>
        <sz val="14"/>
        <color rgb="FFFF0000"/>
        <rFont val="Arial"/>
        <family val="2"/>
      </rPr>
      <t>average</t>
    </r>
    <r>
      <rPr>
        <b/>
        <sz val="14"/>
        <color rgb="FFFF0000"/>
        <rFont val="Arial"/>
        <family val="2"/>
      </rPr>
      <t xml:space="preserve"> Appraised Value</t>
    </r>
    <r>
      <rPr>
        <b/>
        <sz val="14"/>
        <rFont val="Arial"/>
        <family val="2"/>
      </rPr>
      <t xml:space="preserve"> for each </t>
    </r>
    <r>
      <rPr>
        <b/>
        <sz val="14"/>
        <color rgb="FFFF0000"/>
        <rFont val="Arial"/>
        <family val="2"/>
      </rPr>
      <t>Condition</t>
    </r>
    <r>
      <rPr>
        <b/>
        <sz val="14"/>
        <rFont val="Arial"/>
        <family val="2"/>
      </rPr>
      <t xml:space="preserve"> category</t>
    </r>
  </si>
  <si>
    <r>
      <t xml:space="preserve">(sort the Condition field </t>
    </r>
    <r>
      <rPr>
        <b/>
        <i/>
        <sz val="14"/>
        <color rgb="FFFF0000"/>
        <rFont val="Arial"/>
        <family val="2"/>
      </rPr>
      <t>first</t>
    </r>
    <r>
      <rPr>
        <b/>
        <sz val="14"/>
        <rFont val="Arial"/>
        <family val="2"/>
      </rPr>
      <t xml:space="preserve"> [in Z to A order, say], then do the subtotaling)</t>
    </r>
  </si>
  <si>
    <r>
      <t xml:space="preserve">the records have been sorted in Z-to-A order by </t>
    </r>
    <r>
      <rPr>
        <b/>
        <sz val="16"/>
        <color rgb="FFFF0000"/>
        <rFont val="Arial"/>
        <family val="2"/>
      </rPr>
      <t>Condition</t>
    </r>
    <r>
      <rPr>
        <b/>
        <sz val="16"/>
        <color theme="1"/>
        <rFont val="Arial"/>
        <family val="2"/>
      </rPr>
      <t>, but as shown,</t>
    </r>
  </si>
  <si>
    <r>
      <t xml:space="preserve">order these records A-to-Z by </t>
    </r>
    <r>
      <rPr>
        <b/>
        <sz val="16"/>
        <color rgb="FFFF0000"/>
        <rFont val="Arial"/>
        <family val="2"/>
      </rPr>
      <t>Title</t>
    </r>
    <r>
      <rPr>
        <b/>
        <sz val="16"/>
        <color theme="1"/>
        <rFont val="Arial"/>
        <family val="2"/>
      </rPr>
      <t xml:space="preserve"> (Secondary sort field)</t>
    </r>
  </si>
  <si>
    <r>
      <t xml:space="preserve">within Z-to-A </t>
    </r>
    <r>
      <rPr>
        <b/>
        <sz val="16"/>
        <color rgb="FFFF0000"/>
        <rFont val="Arial"/>
        <family val="2"/>
      </rPr>
      <t>Condition</t>
    </r>
    <r>
      <rPr>
        <b/>
        <sz val="16"/>
        <color theme="1"/>
        <rFont val="Arial"/>
        <family val="2"/>
      </rPr>
      <t xml:space="preserve"> (Primary sort field)</t>
    </r>
  </si>
  <si>
    <r>
      <t xml:space="preserve">(to filter a set of records is to </t>
    </r>
    <r>
      <rPr>
        <b/>
        <sz val="14"/>
        <color rgb="FFFFFF00"/>
        <rFont val="Arial"/>
        <family val="2"/>
      </rPr>
      <t>hide</t>
    </r>
    <r>
      <rPr>
        <b/>
        <sz val="14"/>
        <color theme="0"/>
        <rFont val="Arial"/>
        <family val="2"/>
      </rPr>
      <t xml:space="preserve"> … not delete! … those records that </t>
    </r>
    <r>
      <rPr>
        <b/>
        <sz val="14"/>
        <color rgb="FFFFFF00"/>
        <rFont val="Arial"/>
        <family val="2"/>
      </rPr>
      <t>fail to satisfy</t>
    </r>
  </si>
  <si>
    <r>
      <t xml:space="preserve">satisfy </t>
    </r>
    <r>
      <rPr>
        <b/>
        <sz val="16"/>
        <color rgb="FFFF0000"/>
        <rFont val="Arial"/>
        <family val="2"/>
      </rPr>
      <t>all three</t>
    </r>
    <r>
      <rPr>
        <b/>
        <sz val="16"/>
        <color theme="1"/>
        <rFont val="Arial"/>
        <family val="2"/>
      </rPr>
      <t xml:space="preserve"> of these conditions: they are located in the </t>
    </r>
    <r>
      <rPr>
        <b/>
        <sz val="16"/>
        <color rgb="FFC00000"/>
        <rFont val="Arial"/>
        <family val="2"/>
      </rPr>
      <t/>
    </r>
  </si>
  <si>
    <r>
      <rPr>
        <b/>
        <sz val="16"/>
        <color rgb="FFFF0000"/>
        <rFont val="Arial"/>
        <family val="2"/>
      </rPr>
      <t>East Pavilion</t>
    </r>
    <r>
      <rPr>
        <b/>
        <sz val="16"/>
        <color theme="1"/>
        <rFont val="Arial"/>
        <family val="2"/>
      </rPr>
      <t xml:space="preserve">, they are in </t>
    </r>
    <r>
      <rPr>
        <b/>
        <sz val="16"/>
        <color rgb="FFFF0000"/>
        <rFont val="Arial"/>
        <family val="2"/>
      </rPr>
      <t>Good</t>
    </r>
    <r>
      <rPr>
        <b/>
        <sz val="16"/>
        <color theme="1"/>
        <rFont val="Arial"/>
        <family val="2"/>
      </rPr>
      <t xml:space="preserve"> condition, and they were acquired in </t>
    </r>
    <r>
      <rPr>
        <b/>
        <sz val="16"/>
        <color rgb="FFFF0000"/>
        <rFont val="Arial"/>
        <family val="2"/>
      </rPr>
      <t>2005</t>
    </r>
    <r>
      <rPr>
        <b/>
        <sz val="16"/>
        <color theme="1"/>
        <rFont val="Arial"/>
        <family val="2"/>
      </rPr>
      <t>)</t>
    </r>
  </si>
  <si>
    <r>
      <t xml:space="preserve">name of the </t>
    </r>
    <r>
      <rPr>
        <b/>
        <sz val="16"/>
        <color rgb="FFFF0000"/>
        <rFont val="Arial"/>
        <family val="2"/>
      </rPr>
      <t>Artist</t>
    </r>
    <r>
      <rPr>
        <b/>
        <sz val="16"/>
        <color theme="1"/>
        <rFont val="Arial"/>
        <family val="2"/>
      </rPr>
      <t xml:space="preserve"> begins with M or O (listed in alphabetic order)</t>
    </r>
  </si>
  <si>
    <r>
      <rPr>
        <b/>
        <sz val="16"/>
        <color rgb="FFFF0000"/>
        <rFont val="Arial"/>
        <family val="2"/>
      </rPr>
      <t>Date Acquired</t>
    </r>
    <r>
      <rPr>
        <b/>
        <sz val="16"/>
        <rFont val="Arial"/>
        <family val="2"/>
      </rPr>
      <t xml:space="preserve"> is</t>
    </r>
    <r>
      <rPr>
        <b/>
        <sz val="16"/>
        <color theme="1"/>
        <rFont val="Arial"/>
        <family val="2"/>
      </rPr>
      <t xml:space="preserve"> in the first half of 2005</t>
    </r>
  </si>
  <si>
    <r>
      <t xml:space="preserve">Breaking </t>
    </r>
    <r>
      <rPr>
        <b/>
        <i/>
        <sz val="20"/>
        <color rgb="FFFF0000"/>
        <rFont val="Arial"/>
        <family val="2"/>
      </rPr>
      <t>Ties</t>
    </r>
    <r>
      <rPr>
        <b/>
        <sz val="20"/>
        <color theme="1"/>
        <rFont val="Arial"/>
        <family val="2"/>
      </rPr>
      <t>: Multi-Field (Compound) Sorting</t>
    </r>
  </si>
  <si>
    <r>
      <t xml:space="preserve">Motivation: starting with the records arranged in ascending </t>
    </r>
    <r>
      <rPr>
        <b/>
        <sz val="16"/>
        <color rgb="FFFF0000"/>
        <rFont val="Arial"/>
        <family val="2"/>
      </rPr>
      <t>ArtID</t>
    </r>
    <r>
      <rPr>
        <b/>
        <sz val="16"/>
        <color theme="1"/>
        <rFont val="Arial"/>
        <family val="2"/>
      </rPr>
      <t xml:space="preserve"> order,</t>
    </r>
  </si>
  <si>
    <r>
      <t xml:space="preserve">the </t>
    </r>
    <r>
      <rPr>
        <b/>
        <sz val="16"/>
        <color rgb="FFFF0000"/>
        <rFont val="Arial"/>
        <family val="2"/>
      </rPr>
      <t>Titles</t>
    </r>
    <r>
      <rPr>
        <b/>
        <sz val="16"/>
        <rFont val="Arial"/>
        <family val="2"/>
      </rPr>
      <t xml:space="preserve"> (for example) w</t>
    </r>
    <r>
      <rPr>
        <b/>
        <sz val="16"/>
        <color theme="1"/>
        <rFont val="Arial"/>
        <family val="2"/>
      </rPr>
      <t>ithin a given Condition category are not in order.</t>
    </r>
  </si>
  <si>
    <r>
      <t xml:space="preserve">How could you put the Condition-tied records in A-to-Z order by </t>
    </r>
    <r>
      <rPr>
        <b/>
        <sz val="16"/>
        <color rgb="FFFF0000"/>
        <rFont val="Arial"/>
        <family val="2"/>
      </rPr>
      <t>Title</t>
    </r>
    <r>
      <rPr>
        <b/>
        <sz val="16"/>
        <rFont val="Arial"/>
        <family val="2"/>
      </rPr>
      <t>?</t>
    </r>
  </si>
  <si>
    <r>
      <rPr>
        <b/>
        <i/>
        <sz val="16"/>
        <color rgb="FFFF0000"/>
        <rFont val="Arial"/>
        <family val="2"/>
      </rPr>
      <t>After that</t>
    </r>
    <r>
      <rPr>
        <b/>
        <sz val="16"/>
        <rFont val="Arial"/>
        <family val="2"/>
      </rPr>
      <t>,</t>
    </r>
    <r>
      <rPr>
        <b/>
        <sz val="16"/>
        <color theme="1"/>
        <rFont val="Arial"/>
        <family val="2"/>
      </rPr>
      <t xml:space="preserve"> format</t>
    </r>
    <r>
      <rPr>
        <b/>
        <sz val="16"/>
        <color rgb="FFC00000"/>
        <rFont val="Arial"/>
        <family val="2"/>
      </rPr>
      <t xml:space="preserve"> </t>
    </r>
    <r>
      <rPr>
        <b/>
        <sz val="16"/>
        <color rgb="FFFF0000"/>
        <rFont val="Arial"/>
        <family val="2"/>
      </rPr>
      <t>elements for</t>
    </r>
  </si>
  <si>
    <t>Lowest Amount</t>
  </si>
  <si>
    <t>Highest Amount</t>
  </si>
  <si>
    <t>First point:</t>
  </si>
  <si>
    <t>second point:</t>
  </si>
  <si>
    <t>swap the order to display results correctly</t>
  </si>
  <si>
    <t>select the condition field first, followed by the title field</t>
  </si>
  <si>
    <t>for mac users</t>
  </si>
  <si>
    <t>for windows users</t>
  </si>
  <si>
    <t>Two ways to achieve this solution</t>
  </si>
  <si>
    <r>
      <rPr>
        <b/>
        <sz val="16"/>
        <color rgb="FFFF0000"/>
        <rFont val="Arial"/>
        <family val="2"/>
      </rPr>
      <t>Appraised Value</t>
    </r>
    <r>
      <rPr>
        <b/>
        <sz val="16"/>
        <color theme="1"/>
        <rFont val="Arial"/>
        <family val="2"/>
      </rPr>
      <t xml:space="preserve"> is in the Bottom 75(rows) of the Appraised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</si>
</sst>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40" x14ac:knownFonts="1">
    <font>
      <sz val="11"/>
      <color theme="1"/>
      <name val="Calibri"/>
      <family val="2"/>
      <scheme val="minor"/>
    </font>
    <font>
      <sz val="12"/>
      <color theme="1"/>
      <name val="Calibri"/>
      <family val="2"/>
    </font>
    <font>
      <sz val="11"/>
      <color theme="1"/>
      <name val="Calibri"/>
      <family val="2"/>
    </font>
    <font>
      <sz val="11"/>
      <name val="Calibri"/>
      <family val="2"/>
    </font>
    <font>
      <sz val="10"/>
      <name val="Arial"/>
      <family val="2"/>
    </font>
    <font>
      <b/>
      <sz val="16"/>
      <name val="Arial"/>
      <family val="2"/>
    </font>
    <font>
      <b/>
      <sz val="18"/>
      <name val="Arial"/>
      <family val="2"/>
    </font>
    <font>
      <b/>
      <sz val="11"/>
      <color indexed="9"/>
      <name val="Arial"/>
      <family val="2"/>
    </font>
    <font>
      <b/>
      <sz val="20"/>
      <color theme="1"/>
      <name val="Arial"/>
      <family val="2"/>
    </font>
    <font>
      <sz val="10"/>
      <name val="Arial"/>
      <family val="2"/>
    </font>
    <font>
      <b/>
      <sz val="16"/>
      <color theme="1"/>
      <name val="Arial"/>
      <family val="2"/>
    </font>
    <font>
      <b/>
      <sz val="11"/>
      <name val="Calibri"/>
      <family val="2"/>
    </font>
    <font>
      <b/>
      <sz val="14"/>
      <name val="Arial"/>
      <family val="2"/>
    </font>
    <font>
      <b/>
      <sz val="16"/>
      <color rgb="FFFF0000"/>
      <name val="Arial"/>
      <family val="2"/>
    </font>
    <font>
      <b/>
      <sz val="11"/>
      <name val="Arial"/>
      <family val="2"/>
    </font>
    <font>
      <b/>
      <sz val="22"/>
      <name val="Arial"/>
      <family val="2"/>
    </font>
    <font>
      <b/>
      <sz val="18"/>
      <color theme="1"/>
      <name val="Arial"/>
      <family val="2"/>
    </font>
    <font>
      <b/>
      <sz val="14"/>
      <color theme="1"/>
      <name val="Arial"/>
      <family val="2"/>
    </font>
    <font>
      <b/>
      <sz val="14"/>
      <color rgb="FFFF0000"/>
      <name val="Arial"/>
      <family val="2"/>
    </font>
    <font>
      <sz val="11"/>
      <color theme="1"/>
      <name val="Calibri"/>
      <family val="2"/>
      <scheme val="minor"/>
    </font>
    <font>
      <b/>
      <sz val="22"/>
      <color indexed="9"/>
      <name val="Arial"/>
      <family val="2"/>
    </font>
    <font>
      <b/>
      <sz val="11"/>
      <color rgb="FFFF0000"/>
      <name val="Arial"/>
      <family val="2"/>
    </font>
    <font>
      <b/>
      <sz val="16"/>
      <color rgb="FFC00000"/>
      <name val="Arial"/>
      <family val="2"/>
    </font>
    <font>
      <b/>
      <sz val="18"/>
      <color rgb="FFC00000"/>
      <name val="Arial"/>
      <family val="2"/>
    </font>
    <font>
      <b/>
      <i/>
      <sz val="18"/>
      <color rgb="FFC00000"/>
      <name val="Arial"/>
      <family val="2"/>
    </font>
    <font>
      <sz val="11"/>
      <color rgb="FF0070C0"/>
      <name val="Calibri"/>
      <family val="2"/>
    </font>
    <font>
      <b/>
      <sz val="11"/>
      <color theme="1"/>
      <name val="Calibri"/>
      <family val="2"/>
    </font>
    <font>
      <b/>
      <sz val="20"/>
      <color theme="0"/>
      <name val="Arial"/>
      <family val="2"/>
    </font>
    <font>
      <b/>
      <sz val="16"/>
      <color theme="0"/>
      <name val="Arial"/>
      <family val="2"/>
    </font>
    <font>
      <b/>
      <i/>
      <sz val="16"/>
      <color rgb="FFFF0000"/>
      <name val="Arial"/>
      <family val="2"/>
    </font>
    <font>
      <b/>
      <sz val="16"/>
      <color rgb="FFFFFF00"/>
      <name val="Arial"/>
      <family val="2"/>
    </font>
    <font>
      <b/>
      <sz val="18"/>
      <color rgb="FFFF0000"/>
      <name val="Arial"/>
      <family val="2"/>
    </font>
    <font>
      <b/>
      <i/>
      <sz val="14"/>
      <color rgb="FFFF0000"/>
      <name val="Arial"/>
      <family val="2"/>
    </font>
    <font>
      <b/>
      <i/>
      <sz val="20"/>
      <color rgb="FFFF0000"/>
      <name val="Arial"/>
      <family val="2"/>
    </font>
    <font>
      <b/>
      <sz val="22"/>
      <color theme="0"/>
      <name val="Arial"/>
      <family val="2"/>
    </font>
    <font>
      <b/>
      <sz val="14"/>
      <color theme="0"/>
      <name val="Arial"/>
      <family val="2"/>
    </font>
    <font>
      <sz val="10"/>
      <color theme="0"/>
      <name val="Arial"/>
      <family val="2"/>
    </font>
    <font>
      <b/>
      <sz val="14"/>
      <color rgb="FFFFFF00"/>
      <name val="Arial"/>
      <family val="2"/>
    </font>
    <font>
      <b/>
      <sz val="12"/>
      <color theme="1"/>
      <name val="Calibri"/>
      <family val="2"/>
    </font>
    <font>
      <b/>
      <sz val="20"/>
      <color theme="1"/>
      <name val="Calibri"/>
      <family val="2"/>
    </font>
  </fonts>
  <fills count="23">
    <fill>
      <patternFill patternType="none"/>
    </fill>
    <fill>
      <patternFill patternType="gray125"/>
    </fill>
    <fill>
      <patternFill patternType="solid">
        <fgColor rgb="FF99CCFF"/>
        <bgColor indexed="64"/>
      </patternFill>
    </fill>
    <fill>
      <patternFill patternType="solid">
        <fgColor indexed="8"/>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FF99"/>
        <bgColor indexed="64"/>
      </patternFill>
    </fill>
    <fill>
      <patternFill patternType="solid">
        <fgColor theme="5" tint="0.39997558519241921"/>
        <bgColor indexed="64"/>
      </patternFill>
    </fill>
    <fill>
      <patternFill patternType="solid">
        <fgColor rgb="FF00B0F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3"/>
        <bgColor indexed="64"/>
      </patternFill>
    </fill>
    <fill>
      <patternFill patternType="solid">
        <fgColor rgb="FFB01B61"/>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59999389629810485"/>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4" fillId="0" borderId="0"/>
    <xf numFmtId="0" fontId="9" fillId="0" borderId="0"/>
    <xf numFmtId="43" fontId="4" fillId="0" borderId="0" applyFont="0" applyFill="0" applyBorder="0" applyAlignment="0" applyProtection="0"/>
    <xf numFmtId="44" fontId="19" fillId="0" borderId="0" applyFont="0" applyFill="0" applyBorder="0" applyAlignment="0" applyProtection="0"/>
  </cellStyleXfs>
  <cellXfs count="188">
    <xf numFmtId="0" fontId="0" fillId="0" borderId="0" xfId="0"/>
    <xf numFmtId="0" fontId="1" fillId="0" borderId="12" xfId="0" applyFont="1" applyBorder="1"/>
    <xf numFmtId="0" fontId="2" fillId="0" borderId="12" xfId="0" applyFont="1" applyBorder="1"/>
    <xf numFmtId="0" fontId="7" fillId="3" borderId="0" xfId="0" applyFont="1" applyFill="1" applyBorder="1" applyAlignment="1">
      <alignment horizontal="center" wrapText="1"/>
    </xf>
    <xf numFmtId="0" fontId="3" fillId="4" borderId="12" xfId="0" applyFont="1" applyFill="1" applyBorder="1"/>
    <xf numFmtId="14" fontId="3" fillId="4" borderId="12" xfId="0" applyNumberFormat="1" applyFont="1" applyFill="1" applyBorder="1"/>
    <xf numFmtId="42" fontId="3" fillId="4" borderId="12" xfId="0" applyNumberFormat="1" applyFont="1" applyFill="1" applyBorder="1"/>
    <xf numFmtId="0" fontId="1" fillId="0" borderId="13" xfId="0" applyFont="1" applyBorder="1"/>
    <xf numFmtId="0" fontId="3" fillId="5" borderId="12" xfId="0" applyFont="1" applyFill="1" applyBorder="1"/>
    <xf numFmtId="0" fontId="1" fillId="0" borderId="0" xfId="0" applyFont="1" applyBorder="1"/>
    <xf numFmtId="0" fontId="3" fillId="6" borderId="12" xfId="0" applyFont="1" applyFill="1" applyBorder="1"/>
    <xf numFmtId="0" fontId="3" fillId="7" borderId="12" xfId="0" applyFont="1" applyFill="1" applyBorder="1"/>
    <xf numFmtId="0" fontId="3" fillId="8" borderId="12" xfId="0" applyFont="1" applyFill="1" applyBorder="1"/>
    <xf numFmtId="0" fontId="14" fillId="9" borderId="0" xfId="0" applyFont="1" applyFill="1" applyBorder="1" applyAlignment="1">
      <alignment horizontal="center" wrapText="1"/>
    </xf>
    <xf numFmtId="0" fontId="14" fillId="10" borderId="0" xfId="0" applyFont="1" applyFill="1" applyBorder="1" applyAlignment="1">
      <alignment horizontal="center" wrapText="1"/>
    </xf>
    <xf numFmtId="0" fontId="11" fillId="9" borderId="12" xfId="0" applyFont="1" applyFill="1" applyBorder="1"/>
    <xf numFmtId="14" fontId="11" fillId="9" borderId="12" xfId="0" applyNumberFormat="1" applyFont="1" applyFill="1" applyBorder="1"/>
    <xf numFmtId="42" fontId="11" fillId="9" borderId="12" xfId="0" applyNumberFormat="1" applyFont="1" applyFill="1" applyBorder="1"/>
    <xf numFmtId="0" fontId="11" fillId="10" borderId="12" xfId="0" applyFont="1" applyFill="1" applyBorder="1"/>
    <xf numFmtId="14" fontId="11" fillId="10" borderId="12" xfId="0" applyNumberFormat="1" applyFont="1" applyFill="1" applyBorder="1"/>
    <xf numFmtId="42" fontId="11" fillId="10" borderId="12" xfId="0" applyNumberFormat="1" applyFont="1" applyFill="1" applyBorder="1"/>
    <xf numFmtId="14" fontId="3" fillId="5" borderId="12" xfId="0" applyNumberFormat="1" applyFont="1" applyFill="1" applyBorder="1"/>
    <xf numFmtId="0" fontId="3" fillId="11" borderId="12" xfId="0" applyFont="1" applyFill="1" applyBorder="1"/>
    <xf numFmtId="0" fontId="11" fillId="5" borderId="12" xfId="0" applyFont="1" applyFill="1" applyBorder="1"/>
    <xf numFmtId="42" fontId="3" fillId="5" borderId="12" xfId="0" applyNumberFormat="1" applyFont="1" applyFill="1" applyBorder="1"/>
    <xf numFmtId="0" fontId="7" fillId="3" borderId="12" xfId="0" applyFont="1" applyFill="1" applyBorder="1" applyAlignment="1">
      <alignment horizontal="center" wrapText="1"/>
    </xf>
    <xf numFmtId="0" fontId="2" fillId="0" borderId="0" xfId="0" applyFont="1" applyBorder="1"/>
    <xf numFmtId="0" fontId="3" fillId="4" borderId="13" xfId="0" applyFont="1" applyFill="1" applyBorder="1"/>
    <xf numFmtId="14" fontId="3" fillId="4" borderId="13" xfId="0" applyNumberFormat="1" applyFont="1" applyFill="1" applyBorder="1"/>
    <xf numFmtId="42" fontId="3" fillId="4" borderId="13" xfId="0" applyNumberFormat="1" applyFont="1" applyFill="1" applyBorder="1"/>
    <xf numFmtId="0" fontId="2" fillId="0" borderId="13" xfId="0" applyFont="1" applyBorder="1"/>
    <xf numFmtId="0" fontId="3" fillId="13" borderId="12" xfId="0" applyFont="1" applyFill="1" applyBorder="1"/>
    <xf numFmtId="0" fontId="21" fillId="9" borderId="0" xfId="0" applyFont="1" applyFill="1" applyBorder="1" applyAlignment="1">
      <alignment horizontal="center" wrapText="1"/>
    </xf>
    <xf numFmtId="42" fontId="2" fillId="0" borderId="0" xfId="0" applyNumberFormat="1" applyFont="1" applyBorder="1"/>
    <xf numFmtId="0" fontId="3" fillId="5" borderId="0" xfId="0" applyFont="1" applyFill="1" applyBorder="1"/>
    <xf numFmtId="14" fontId="3" fillId="5" borderId="0" xfId="0" applyNumberFormat="1" applyFont="1" applyFill="1" applyBorder="1"/>
    <xf numFmtId="0" fontId="11" fillId="5" borderId="0" xfId="0" applyFont="1" applyFill="1" applyBorder="1"/>
    <xf numFmtId="42" fontId="3" fillId="5" borderId="0" xfId="0" applyNumberFormat="1" applyFont="1" applyFill="1" applyBorder="1"/>
    <xf numFmtId="0" fontId="3" fillId="14" borderId="0" xfId="0" applyFont="1" applyFill="1" applyBorder="1"/>
    <xf numFmtId="14" fontId="3" fillId="14" borderId="0" xfId="0" applyNumberFormat="1" applyFont="1" applyFill="1" applyBorder="1"/>
    <xf numFmtId="0" fontId="11" fillId="14" borderId="0" xfId="0" applyFont="1" applyFill="1" applyBorder="1"/>
    <xf numFmtId="42" fontId="3" fillId="14" borderId="0" xfId="0" applyNumberFormat="1" applyFont="1" applyFill="1" applyBorder="1"/>
    <xf numFmtId="0" fontId="2" fillId="0" borderId="14" xfId="0" applyFont="1" applyBorder="1"/>
    <xf numFmtId="0" fontId="1" fillId="0" borderId="14" xfId="0" applyFont="1" applyBorder="1"/>
    <xf numFmtId="0" fontId="2" fillId="0" borderId="15" xfId="0" applyFont="1" applyBorder="1"/>
    <xf numFmtId="0" fontId="1" fillId="0" borderId="15" xfId="0" applyFont="1" applyBorder="1"/>
    <xf numFmtId="42" fontId="25" fillId="15" borderId="12" xfId="0" applyNumberFormat="1" applyFont="1" applyFill="1" applyBorder="1"/>
    <xf numFmtId="0" fontId="3" fillId="0" borderId="12" xfId="0" applyFont="1" applyFill="1" applyBorder="1"/>
    <xf numFmtId="14" fontId="3" fillId="0" borderId="12" xfId="0" applyNumberFormat="1" applyFont="1" applyFill="1" applyBorder="1"/>
    <xf numFmtId="42" fontId="3" fillId="0" borderId="12" xfId="0" applyNumberFormat="1" applyFont="1" applyFill="1" applyBorder="1"/>
    <xf numFmtId="0" fontId="3" fillId="0" borderId="0" xfId="0" applyFont="1" applyFill="1" applyBorder="1"/>
    <xf numFmtId="42" fontId="25" fillId="0" borderId="12" xfId="0" applyNumberFormat="1" applyFont="1" applyFill="1" applyBorder="1"/>
    <xf numFmtId="0" fontId="2" fillId="0" borderId="0" xfId="0" applyFont="1" applyFill="1" applyBorder="1"/>
    <xf numFmtId="0" fontId="26" fillId="0" borderId="0" xfId="0" applyFont="1" applyBorder="1"/>
    <xf numFmtId="0" fontId="7" fillId="0" borderId="0" xfId="0" applyFont="1" applyFill="1" applyBorder="1" applyAlignment="1">
      <alignment horizontal="center" wrapText="1"/>
    </xf>
    <xf numFmtId="14" fontId="2" fillId="0" borderId="0" xfId="0" applyNumberFormat="1" applyFont="1" applyBorder="1"/>
    <xf numFmtId="0" fontId="0" fillId="16" borderId="0" xfId="0" applyFill="1"/>
    <xf numFmtId="0" fontId="1" fillId="16" borderId="0" xfId="0" applyFont="1" applyFill="1" applyBorder="1"/>
    <xf numFmtId="0" fontId="2" fillId="16" borderId="0" xfId="0" applyFont="1" applyFill="1" applyBorder="1"/>
    <xf numFmtId="0" fontId="9" fillId="16" borderId="0" xfId="2" applyFill="1"/>
    <xf numFmtId="0" fontId="4" fillId="16" borderId="0" xfId="2" applyFont="1" applyFill="1"/>
    <xf numFmtId="0" fontId="36" fillId="16" borderId="0" xfId="2" applyFont="1" applyFill="1"/>
    <xf numFmtId="0" fontId="4" fillId="16" borderId="0" xfId="1" applyFill="1"/>
    <xf numFmtId="0" fontId="4" fillId="16" borderId="0" xfId="1" applyFont="1" applyFill="1"/>
    <xf numFmtId="0" fontId="1" fillId="0" borderId="0" xfId="1" applyFont="1"/>
    <xf numFmtId="0" fontId="2" fillId="22" borderId="0" xfId="0" applyFont="1" applyFill="1" applyBorder="1"/>
    <xf numFmtId="0" fontId="27" fillId="17" borderId="1" xfId="0" applyFont="1" applyFill="1" applyBorder="1" applyAlignment="1">
      <alignment horizontal="center"/>
    </xf>
    <xf numFmtId="0" fontId="27" fillId="17" borderId="2" xfId="0" applyFont="1" applyFill="1" applyBorder="1" applyAlignment="1">
      <alignment horizontal="center"/>
    </xf>
    <xf numFmtId="0" fontId="27" fillId="17" borderId="3" xfId="0" applyFont="1" applyFill="1" applyBorder="1" applyAlignment="1">
      <alignment horizontal="center"/>
    </xf>
    <xf numFmtId="0" fontId="16" fillId="12" borderId="10" xfId="0" applyFont="1" applyFill="1" applyBorder="1" applyAlignment="1">
      <alignment horizontal="center"/>
    </xf>
    <xf numFmtId="0" fontId="16" fillId="12" borderId="0" xfId="0" applyFont="1" applyFill="1" applyBorder="1" applyAlignment="1">
      <alignment horizontal="center"/>
    </xf>
    <xf numFmtId="0" fontId="16" fillId="12" borderId="11" xfId="0" applyFont="1" applyFill="1" applyBorder="1" applyAlignment="1">
      <alignment horizontal="center"/>
    </xf>
    <xf numFmtId="0" fontId="16" fillId="12" borderId="4" xfId="0" applyFont="1" applyFill="1" applyBorder="1" applyAlignment="1">
      <alignment horizontal="center"/>
    </xf>
    <xf numFmtId="0" fontId="16" fillId="12" borderId="5" xfId="0" applyFont="1" applyFill="1" applyBorder="1" applyAlignment="1">
      <alignment horizontal="center"/>
    </xf>
    <xf numFmtId="0" fontId="16" fillId="12" borderId="6" xfId="0" applyFont="1" applyFill="1" applyBorder="1" applyAlignment="1">
      <alignment horizontal="center"/>
    </xf>
    <xf numFmtId="0" fontId="28" fillId="17" borderId="10" xfId="0" applyFont="1" applyFill="1" applyBorder="1" applyAlignment="1">
      <alignment horizontal="center"/>
    </xf>
    <xf numFmtId="0" fontId="28" fillId="17" borderId="0" xfId="0" applyFont="1" applyFill="1" applyBorder="1" applyAlignment="1">
      <alignment horizontal="center"/>
    </xf>
    <xf numFmtId="0" fontId="28" fillId="17" borderId="11" xfId="0" applyFont="1" applyFill="1" applyBorder="1" applyAlignment="1">
      <alignment horizontal="center"/>
    </xf>
    <xf numFmtId="0" fontId="8" fillId="18" borderId="1" xfId="0" applyFont="1" applyFill="1" applyBorder="1" applyAlignment="1">
      <alignment horizontal="center"/>
    </xf>
    <xf numFmtId="0" fontId="8" fillId="18" borderId="2" xfId="0" applyFont="1" applyFill="1" applyBorder="1" applyAlignment="1">
      <alignment horizontal="center"/>
    </xf>
    <xf numFmtId="0" fontId="8" fillId="18" borderId="3" xfId="0" applyFont="1" applyFill="1" applyBorder="1" applyAlignment="1">
      <alignment horizontal="center"/>
    </xf>
    <xf numFmtId="0" fontId="10" fillId="18" borderId="4" xfId="0" applyFont="1" applyFill="1" applyBorder="1" applyAlignment="1">
      <alignment horizontal="center"/>
    </xf>
    <xf numFmtId="0" fontId="10" fillId="18" borderId="5" xfId="0" applyFont="1" applyFill="1" applyBorder="1" applyAlignment="1">
      <alignment horizontal="center"/>
    </xf>
    <xf numFmtId="0" fontId="10" fillId="18" borderId="6" xfId="0" applyFont="1" applyFill="1" applyBorder="1" applyAlignment="1">
      <alignment horizontal="center"/>
    </xf>
    <xf numFmtId="0" fontId="10" fillId="18" borderId="10" xfId="0" applyFont="1" applyFill="1" applyBorder="1" applyAlignment="1">
      <alignment horizontal="center" vertical="center"/>
    </xf>
    <xf numFmtId="0" fontId="10" fillId="18" borderId="0" xfId="0" applyFont="1" applyFill="1" applyBorder="1" applyAlignment="1">
      <alignment horizontal="center" vertical="center"/>
    </xf>
    <xf numFmtId="0" fontId="10" fillId="18" borderId="4" xfId="0" applyFont="1" applyFill="1" applyBorder="1" applyAlignment="1">
      <alignment horizontal="center" vertical="center"/>
    </xf>
    <xf numFmtId="0" fontId="10" fillId="18" borderId="5" xfId="0" applyFont="1" applyFill="1" applyBorder="1" applyAlignment="1">
      <alignment horizontal="center" vertical="center"/>
    </xf>
    <xf numFmtId="0" fontId="16" fillId="18" borderId="5" xfId="0" applyFont="1" applyFill="1" applyBorder="1" applyAlignment="1">
      <alignment horizontal="center"/>
    </xf>
    <xf numFmtId="0" fontId="16" fillId="18" borderId="6" xfId="0" applyFont="1" applyFill="1" applyBorder="1" applyAlignment="1">
      <alignment horizontal="center"/>
    </xf>
    <xf numFmtId="0" fontId="27" fillId="17" borderId="4" xfId="0" applyFont="1" applyFill="1" applyBorder="1" applyAlignment="1">
      <alignment horizontal="center"/>
    </xf>
    <xf numFmtId="0" fontId="27" fillId="17" borderId="5" xfId="0" applyFont="1" applyFill="1" applyBorder="1" applyAlignment="1">
      <alignment horizontal="center"/>
    </xf>
    <xf numFmtId="0" fontId="27" fillId="17" borderId="6" xfId="0" applyFont="1" applyFill="1" applyBorder="1" applyAlignment="1">
      <alignment horizontal="center"/>
    </xf>
    <xf numFmtId="0" fontId="1" fillId="22" borderId="0" xfId="0" applyFont="1" applyFill="1" applyBorder="1" applyAlignment="1">
      <alignment horizontal="center"/>
    </xf>
    <xf numFmtId="0" fontId="16" fillId="18" borderId="1" xfId="0" applyFont="1" applyFill="1" applyBorder="1" applyAlignment="1">
      <alignment horizontal="center"/>
    </xf>
    <xf numFmtId="0" fontId="16" fillId="18" borderId="2" xfId="0" applyFont="1" applyFill="1" applyBorder="1" applyAlignment="1">
      <alignment horizontal="center"/>
    </xf>
    <xf numFmtId="0" fontId="16" fillId="18" borderId="3" xfId="0" applyFont="1" applyFill="1" applyBorder="1" applyAlignment="1">
      <alignment horizontal="center"/>
    </xf>
    <xf numFmtId="0" fontId="10" fillId="20" borderId="1" xfId="0" applyFont="1" applyFill="1" applyBorder="1" applyAlignment="1">
      <alignment horizontal="center"/>
    </xf>
    <xf numFmtId="0" fontId="16" fillId="20" borderId="2" xfId="0" applyFont="1" applyFill="1" applyBorder="1" applyAlignment="1">
      <alignment horizontal="center"/>
    </xf>
    <xf numFmtId="0" fontId="16" fillId="20" borderId="3" xfId="0" applyFont="1" applyFill="1" applyBorder="1" applyAlignment="1">
      <alignment horizontal="center"/>
    </xf>
    <xf numFmtId="0" fontId="10" fillId="20" borderId="4" xfId="0" applyFont="1" applyFill="1" applyBorder="1" applyAlignment="1">
      <alignment horizontal="center"/>
    </xf>
    <xf numFmtId="0" fontId="16" fillId="20" borderId="5" xfId="0" applyFont="1" applyFill="1" applyBorder="1" applyAlignment="1">
      <alignment horizontal="center"/>
    </xf>
    <xf numFmtId="0" fontId="16" fillId="20" borderId="6" xfId="0" applyFont="1" applyFill="1" applyBorder="1" applyAlignment="1">
      <alignment horizontal="center"/>
    </xf>
    <xf numFmtId="0" fontId="28" fillId="17" borderId="4" xfId="2" applyFont="1" applyFill="1" applyBorder="1" applyAlignment="1">
      <alignment horizontal="center"/>
    </xf>
    <xf numFmtId="0" fontId="28" fillId="17" borderId="5" xfId="2" applyFont="1" applyFill="1" applyBorder="1" applyAlignment="1">
      <alignment horizontal="center"/>
    </xf>
    <xf numFmtId="0" fontId="28" fillId="17" borderId="6" xfId="2" applyFont="1" applyFill="1" applyBorder="1" applyAlignment="1">
      <alignment horizontal="center"/>
    </xf>
    <xf numFmtId="0" fontId="27" fillId="17" borderId="1" xfId="2" applyFont="1" applyFill="1" applyBorder="1" applyAlignment="1">
      <alignment horizontal="center"/>
    </xf>
    <xf numFmtId="0" fontId="27" fillId="17" borderId="2" xfId="2" applyFont="1" applyFill="1" applyBorder="1" applyAlignment="1">
      <alignment horizontal="center"/>
    </xf>
    <xf numFmtId="0" fontId="27" fillId="17" borderId="3" xfId="2" applyFont="1" applyFill="1" applyBorder="1" applyAlignment="1">
      <alignment horizontal="center"/>
    </xf>
    <xf numFmtId="0" fontId="16" fillId="12" borderId="1" xfId="0" applyFont="1" applyFill="1" applyBorder="1" applyAlignment="1">
      <alignment horizontal="center"/>
    </xf>
    <xf numFmtId="0" fontId="16" fillId="12" borderId="2" xfId="0" applyFont="1" applyFill="1" applyBorder="1" applyAlignment="1">
      <alignment horizontal="center"/>
    </xf>
    <xf numFmtId="0" fontId="16" fillId="12" borderId="3" xfId="0" applyFont="1" applyFill="1" applyBorder="1" applyAlignment="1">
      <alignment horizontal="center"/>
    </xf>
    <xf numFmtId="0" fontId="8" fillId="18" borderId="7" xfId="0" applyFont="1" applyFill="1" applyBorder="1" applyAlignment="1">
      <alignment horizontal="center"/>
    </xf>
    <xf numFmtId="0" fontId="8" fillId="18" borderId="8" xfId="0" applyFont="1" applyFill="1" applyBorder="1" applyAlignment="1">
      <alignment horizontal="center"/>
    </xf>
    <xf numFmtId="0" fontId="8" fillId="18" borderId="9" xfId="0" applyFont="1" applyFill="1" applyBorder="1" applyAlignment="1">
      <alignment horizontal="center"/>
    </xf>
    <xf numFmtId="0" fontId="10" fillId="12" borderId="7" xfId="0" applyFont="1" applyFill="1" applyBorder="1" applyAlignment="1">
      <alignment horizontal="center"/>
    </xf>
    <xf numFmtId="0" fontId="10" fillId="12" borderId="8" xfId="0" applyFont="1" applyFill="1" applyBorder="1" applyAlignment="1">
      <alignment horizontal="center"/>
    </xf>
    <xf numFmtId="0" fontId="10" fillId="12" borderId="9" xfId="0" applyFont="1" applyFill="1" applyBorder="1" applyAlignment="1">
      <alignment horizontal="center"/>
    </xf>
    <xf numFmtId="0" fontId="12" fillId="18" borderId="10" xfId="0" applyFont="1" applyFill="1" applyBorder="1" applyAlignment="1">
      <alignment horizontal="center"/>
    </xf>
    <xf numFmtId="0" fontId="12" fillId="18" borderId="0" xfId="0" applyFont="1" applyFill="1" applyBorder="1" applyAlignment="1">
      <alignment horizontal="center"/>
    </xf>
    <xf numFmtId="0" fontId="12" fillId="18" borderId="11" xfId="0" applyFont="1" applyFill="1" applyBorder="1" applyAlignment="1">
      <alignment horizontal="center"/>
    </xf>
    <xf numFmtId="0" fontId="12" fillId="18" borderId="4" xfId="0" applyFont="1" applyFill="1" applyBorder="1" applyAlignment="1">
      <alignment horizontal="center"/>
    </xf>
    <xf numFmtId="0" fontId="12" fillId="18" borderId="5" xfId="0" applyFont="1" applyFill="1" applyBorder="1" applyAlignment="1">
      <alignment horizontal="center"/>
    </xf>
    <xf numFmtId="0" fontId="12" fillId="18" borderId="6" xfId="0" applyFont="1" applyFill="1" applyBorder="1" applyAlignment="1">
      <alignment horizontal="center"/>
    </xf>
    <xf numFmtId="0" fontId="8" fillId="18" borderId="1" xfId="1" applyFont="1" applyFill="1" applyBorder="1" applyAlignment="1">
      <alignment horizontal="center"/>
    </xf>
    <xf numFmtId="0" fontId="8" fillId="18" borderId="2" xfId="1" applyFont="1" applyFill="1" applyBorder="1" applyAlignment="1">
      <alignment horizontal="center"/>
    </xf>
    <xf numFmtId="0" fontId="8" fillId="18" borderId="3" xfId="1" applyFont="1" applyFill="1" applyBorder="1" applyAlignment="1">
      <alignment horizontal="center"/>
    </xf>
    <xf numFmtId="0" fontId="10" fillId="21" borderId="1" xfId="1" applyFont="1" applyFill="1" applyBorder="1" applyAlignment="1">
      <alignment horizontal="center"/>
    </xf>
    <xf numFmtId="0" fontId="10" fillId="21" borderId="2" xfId="1" applyFont="1" applyFill="1" applyBorder="1" applyAlignment="1">
      <alignment horizontal="center"/>
    </xf>
    <xf numFmtId="0" fontId="10" fillId="21" borderId="3" xfId="1" applyFont="1" applyFill="1" applyBorder="1" applyAlignment="1">
      <alignment horizontal="center"/>
    </xf>
    <xf numFmtId="0" fontId="10" fillId="21" borderId="4" xfId="1" applyFont="1" applyFill="1" applyBorder="1" applyAlignment="1">
      <alignment horizontal="center"/>
    </xf>
    <xf numFmtId="0" fontId="10" fillId="21" borderId="5" xfId="1" applyFont="1" applyFill="1" applyBorder="1" applyAlignment="1">
      <alignment horizontal="center"/>
    </xf>
    <xf numFmtId="0" fontId="10" fillId="21" borderId="6" xfId="1" applyFont="1" applyFill="1" applyBorder="1" applyAlignment="1">
      <alignment horizontal="center"/>
    </xf>
    <xf numFmtId="0" fontId="10" fillId="21" borderId="10" xfId="1" applyFont="1" applyFill="1" applyBorder="1" applyAlignment="1">
      <alignment horizontal="center"/>
    </xf>
    <xf numFmtId="0" fontId="10" fillId="21" borderId="0" xfId="1" applyFont="1" applyFill="1" applyAlignment="1">
      <alignment horizontal="center"/>
    </xf>
    <xf numFmtId="0" fontId="10" fillId="21" borderId="11" xfId="1" applyFont="1" applyFill="1" applyBorder="1" applyAlignment="1">
      <alignment horizontal="center"/>
    </xf>
    <xf numFmtId="0" fontId="17" fillId="10" borderId="4" xfId="0" applyFont="1" applyFill="1" applyBorder="1" applyAlignment="1">
      <alignment horizontal="center"/>
    </xf>
    <xf numFmtId="0" fontId="1" fillId="10" borderId="5" xfId="0" applyFont="1" applyFill="1" applyBorder="1" applyAlignment="1">
      <alignment horizontal="center"/>
    </xf>
    <xf numFmtId="0" fontId="1" fillId="10" borderId="6" xfId="0" applyFont="1" applyFill="1" applyBorder="1" applyAlignment="1">
      <alignment horizontal="center"/>
    </xf>
    <xf numFmtId="0" fontId="10" fillId="18" borderId="10" xfId="0" applyFont="1" applyFill="1" applyBorder="1" applyAlignment="1">
      <alignment horizontal="center"/>
    </xf>
    <xf numFmtId="0" fontId="10" fillId="18" borderId="0" xfId="0" applyFont="1" applyFill="1" applyBorder="1" applyAlignment="1">
      <alignment horizontal="center"/>
    </xf>
    <xf numFmtId="0" fontId="10" fillId="18" borderId="11" xfId="0" applyFont="1" applyFill="1" applyBorder="1" applyAlignment="1">
      <alignment horizontal="center"/>
    </xf>
    <xf numFmtId="0" fontId="34" fillId="17" borderId="1" xfId="2" applyFont="1" applyFill="1" applyBorder="1" applyAlignment="1">
      <alignment horizontal="center"/>
    </xf>
    <xf numFmtId="0" fontId="34" fillId="17" borderId="2" xfId="2" applyFont="1" applyFill="1" applyBorder="1" applyAlignment="1">
      <alignment horizontal="center"/>
    </xf>
    <xf numFmtId="0" fontId="34" fillId="17" borderId="3" xfId="2" applyFont="1" applyFill="1" applyBorder="1" applyAlignment="1">
      <alignment horizontal="center"/>
    </xf>
    <xf numFmtId="0" fontId="35" fillId="17" borderId="10" xfId="2" applyFont="1" applyFill="1" applyBorder="1" applyAlignment="1">
      <alignment horizontal="center"/>
    </xf>
    <xf numFmtId="0" fontId="35" fillId="17" borderId="0" xfId="2" applyFont="1" applyFill="1" applyBorder="1" applyAlignment="1">
      <alignment horizontal="center"/>
    </xf>
    <xf numFmtId="0" fontId="35" fillId="17" borderId="11" xfId="2" applyFont="1" applyFill="1" applyBorder="1" applyAlignment="1">
      <alignment horizontal="center"/>
    </xf>
    <xf numFmtId="0" fontId="35" fillId="17" borderId="4" xfId="2" applyFont="1" applyFill="1" applyBorder="1" applyAlignment="1">
      <alignment horizontal="center"/>
    </xf>
    <xf numFmtId="0" fontId="35" fillId="17" borderId="5" xfId="2" applyFont="1" applyFill="1" applyBorder="1" applyAlignment="1">
      <alignment horizontal="center"/>
    </xf>
    <xf numFmtId="0" fontId="35" fillId="17" borderId="6" xfId="2" applyFont="1" applyFill="1" applyBorder="1" applyAlignment="1">
      <alignment horizont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 xfId="0" applyFont="1" applyFill="1" applyBorder="1" applyAlignment="1">
      <alignment horizontal="center"/>
    </xf>
    <xf numFmtId="0" fontId="10" fillId="4" borderId="10" xfId="0" applyFont="1" applyFill="1" applyBorder="1" applyAlignment="1">
      <alignment horizontal="center"/>
    </xf>
    <xf numFmtId="0" fontId="10" fillId="4" borderId="0" xfId="0" applyFont="1" applyFill="1" applyBorder="1" applyAlignment="1">
      <alignment horizontal="center"/>
    </xf>
    <xf numFmtId="0" fontId="10" fillId="4" borderId="11" xfId="0" applyFont="1" applyFill="1" applyBorder="1" applyAlignment="1">
      <alignment horizontal="center"/>
    </xf>
    <xf numFmtId="0" fontId="10" fillId="4" borderId="4" xfId="0"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0" fontId="34" fillId="17" borderId="7" xfId="2" applyFont="1" applyFill="1" applyBorder="1" applyAlignment="1">
      <alignment horizontal="center"/>
    </xf>
    <xf numFmtId="0" fontId="15" fillId="17" borderId="8" xfId="2" applyFont="1" applyFill="1" applyBorder="1" applyAlignment="1">
      <alignment horizontal="center"/>
    </xf>
    <xf numFmtId="0" fontId="15" fillId="17" borderId="9" xfId="2" applyFont="1" applyFill="1" applyBorder="1" applyAlignment="1">
      <alignment horizontal="center"/>
    </xf>
    <xf numFmtId="0" fontId="10" fillId="12" borderId="4" xfId="0" applyFont="1" applyFill="1" applyBorder="1" applyAlignment="1">
      <alignment horizontal="center"/>
    </xf>
    <xf numFmtId="0" fontId="10" fillId="12" borderId="5" xfId="0" applyFont="1" applyFill="1" applyBorder="1" applyAlignment="1">
      <alignment horizontal="center"/>
    </xf>
    <xf numFmtId="0" fontId="10" fillId="12" borderId="6" xfId="0" applyFont="1" applyFill="1" applyBorder="1" applyAlignment="1">
      <alignment horizontal="center"/>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34" fillId="17" borderId="8" xfId="2" applyFont="1" applyFill="1" applyBorder="1" applyAlignment="1">
      <alignment horizontal="center"/>
    </xf>
    <xf numFmtId="0" fontId="34" fillId="17" borderId="9" xfId="2" applyFont="1" applyFill="1" applyBorder="1" applyAlignment="1">
      <alignment horizontal="center"/>
    </xf>
    <xf numFmtId="0" fontId="20" fillId="17" borderId="7" xfId="1" applyFont="1" applyFill="1" applyBorder="1" applyAlignment="1">
      <alignment horizontal="center"/>
    </xf>
    <xf numFmtId="0" fontId="20" fillId="17" borderId="8" xfId="1" applyFont="1" applyFill="1" applyBorder="1" applyAlignment="1">
      <alignment horizontal="center"/>
    </xf>
    <xf numFmtId="0" fontId="20" fillId="17" borderId="9" xfId="1" applyFont="1" applyFill="1" applyBorder="1" applyAlignment="1">
      <alignment horizontal="center"/>
    </xf>
    <xf numFmtId="0" fontId="10" fillId="19" borderId="1" xfId="0" applyFont="1" applyFill="1" applyBorder="1" applyAlignment="1">
      <alignment horizontal="center"/>
    </xf>
    <xf numFmtId="0" fontId="10" fillId="19" borderId="2" xfId="0" applyFont="1" applyFill="1" applyBorder="1" applyAlignment="1">
      <alignment horizontal="center"/>
    </xf>
    <xf numFmtId="0" fontId="10" fillId="19" borderId="3" xfId="0" applyFont="1" applyFill="1" applyBorder="1" applyAlignment="1">
      <alignment horizontal="center"/>
    </xf>
    <xf numFmtId="0" fontId="10" fillId="19" borderId="10" xfId="0" applyFont="1" applyFill="1" applyBorder="1" applyAlignment="1">
      <alignment horizontal="center"/>
    </xf>
    <xf numFmtId="0" fontId="10" fillId="19" borderId="0" xfId="0" applyFont="1" applyFill="1" applyBorder="1" applyAlignment="1">
      <alignment horizontal="center"/>
    </xf>
    <xf numFmtId="0" fontId="10" fillId="19" borderId="11" xfId="0" applyFont="1" applyFill="1" applyBorder="1" applyAlignment="1">
      <alignment horizontal="center"/>
    </xf>
    <xf numFmtId="0" fontId="10" fillId="19" borderId="4" xfId="0" applyFont="1" applyFill="1" applyBorder="1" applyAlignment="1">
      <alignment horizontal="center"/>
    </xf>
    <xf numFmtId="0" fontId="10" fillId="19" borderId="5" xfId="0" applyFont="1" applyFill="1" applyBorder="1" applyAlignment="1">
      <alignment horizontal="center"/>
    </xf>
    <xf numFmtId="0" fontId="10" fillId="19" borderId="6" xfId="0" applyFont="1" applyFill="1" applyBorder="1" applyAlignment="1">
      <alignment horizontal="center"/>
    </xf>
    <xf numFmtId="0" fontId="10" fillId="18" borderId="7" xfId="0" applyFont="1" applyFill="1" applyBorder="1" applyAlignment="1">
      <alignment horizontal="center"/>
    </xf>
    <xf numFmtId="0" fontId="10" fillId="18" borderId="8" xfId="0" applyFont="1" applyFill="1" applyBorder="1" applyAlignment="1">
      <alignment horizontal="center"/>
    </xf>
    <xf numFmtId="0" fontId="10" fillId="18" borderId="9" xfId="0" applyFont="1" applyFill="1" applyBorder="1" applyAlignment="1">
      <alignment horizontal="center"/>
    </xf>
    <xf numFmtId="0" fontId="38" fillId="10" borderId="0" xfId="0" applyFont="1" applyFill="1" applyBorder="1" applyAlignment="1">
      <alignment horizontal="center"/>
    </xf>
    <xf numFmtId="0" fontId="39" fillId="10" borderId="0" xfId="0" applyFont="1" applyFill="1" applyBorder="1" applyAlignment="1">
      <alignment horizontal="center"/>
    </xf>
  </cellXfs>
  <cellStyles count="5">
    <cellStyle name="Comma 2" xfId="3" xr:uid="{00000000-0005-0000-0000-000000000000}"/>
    <cellStyle name="Currency 2" xfId="4" xr:uid="{00000000-0005-0000-0000-000001000000}"/>
    <cellStyle name="Normal" xfId="0" builtinId="0"/>
    <cellStyle name="Normal 2" xfId="1" xr:uid="{00000000-0005-0000-0000-000004000000}"/>
    <cellStyle name="Normal 3" xfId="2" xr:uid="{00000000-0005-0000-0000-000005000000}"/>
  </cellStyles>
  <dxfs count="6">
    <dxf>
      <font>
        <color theme="0"/>
      </font>
      <fill>
        <patternFill>
          <bgColor rgb="FFFF0000"/>
        </patternFill>
      </fill>
    </dxf>
    <dxf>
      <font>
        <color theme="4"/>
      </font>
    </dxf>
    <dxf>
      <font>
        <color theme="4"/>
      </font>
    </dxf>
    <dxf>
      <font>
        <color theme="0"/>
      </font>
      <fill>
        <patternFill>
          <bgColor rgb="FFFF0000"/>
        </patternFill>
      </fill>
    </dxf>
    <dxf>
      <font>
        <color theme="4"/>
      </font>
    </dxf>
    <dxf>
      <font>
        <color theme="0"/>
      </font>
      <fill>
        <patternFill>
          <bgColor rgb="FFFF0000"/>
        </patternFill>
      </fill>
    </dxf>
  </dxfs>
  <tableStyles count="0" defaultTableStyle="TableStyleMedium9" defaultPivotStyle="PivotStyleLight16"/>
  <colors>
    <mruColors>
      <color rgb="FFFFFF99"/>
      <color rgb="FFFFD579"/>
      <color rgb="FFB01B61"/>
      <color rgb="FF00FF00"/>
      <color rgb="FF99FF66"/>
      <color rgb="FF0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 Id="rId9" Type="http://schemas.openxmlformats.org/officeDocument/2006/relationships/image" Target="../media/image37.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4.png"/><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4" Type="http://schemas.openxmlformats.org/officeDocument/2006/relationships/image" Target="../media/image49.png"/></Relationships>
</file>

<file path=xl/drawings/_rels/drawing24.xml.rels><?xml version="1.0" encoding="UTF-8" standalone="yes"?>
<Relationships xmlns="http://schemas.openxmlformats.org/package/2006/relationships"><Relationship Id="rId2" Type="http://schemas.openxmlformats.org/officeDocument/2006/relationships/image" Target="../media/image51.png"/><Relationship Id="rId1" Type="http://schemas.openxmlformats.org/officeDocument/2006/relationships/image" Target="../media/image50.png"/></Relationships>
</file>

<file path=xl/drawings/_rels/drawing2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5" Type="http://schemas.openxmlformats.org/officeDocument/2006/relationships/image" Target="../media/image55.png"/><Relationship Id="rId4" Type="http://schemas.openxmlformats.org/officeDocument/2006/relationships/image" Target="../media/image4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5.png"/></Relationships>
</file>

<file path=xl/drawings/_rels/drawing27.xml.rels><?xml version="1.0" encoding="UTF-8" standalone="yes"?>
<Relationships xmlns="http://schemas.openxmlformats.org/package/2006/relationships"><Relationship Id="rId3" Type="http://schemas.openxmlformats.org/officeDocument/2006/relationships/image" Target="../media/image58.png"/><Relationship Id="rId2" Type="http://schemas.openxmlformats.org/officeDocument/2006/relationships/image" Target="../media/image57.png"/><Relationship Id="rId1" Type="http://schemas.openxmlformats.org/officeDocument/2006/relationships/image" Target="../media/image5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2.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hyperlink" Target="https://support.office.com/en-us/article/Manage-conditional-formatting-rule-precedence-e09711a3-48df-4bcb-b82c-9d8b8b22463d"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5.png"/><Relationship Id="rId1" Type="http://schemas.openxmlformats.org/officeDocument/2006/relationships/image" Target="../media/image20.png"/><Relationship Id="rId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66673</xdr:rowOff>
    </xdr:from>
    <xdr:to>
      <xdr:col>10</xdr:col>
      <xdr:colOff>600075</xdr:colOff>
      <xdr:row>20</xdr:row>
      <xdr:rowOff>137160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39140" y="249553"/>
          <a:ext cx="6109335" cy="3545207"/>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chemeClr val="bg1"/>
              </a:solidFill>
              <a:latin typeface="+mn-lt"/>
              <a:cs typeface="Arial" pitchFamily="34" charset="0"/>
            </a:rPr>
            <a:t>In this workbook, we explore five record-related topics in the following</a:t>
          </a:r>
          <a:r>
            <a:rPr lang="en-US" sz="1400" b="1" baseline="0">
              <a:solidFill>
                <a:schemeClr val="bg1"/>
              </a:solidFill>
              <a:latin typeface="+mn-lt"/>
              <a:cs typeface="Arial" pitchFamily="34" charset="0"/>
            </a:rPr>
            <a:t> order</a:t>
          </a:r>
          <a:r>
            <a:rPr lang="en-US" sz="1400" b="1">
              <a:solidFill>
                <a:schemeClr val="bg1"/>
              </a:solidFill>
              <a:latin typeface="+mn-lt"/>
              <a:cs typeface="Arial" pitchFamily="34" charset="0"/>
            </a:rPr>
            <a:t>:</a:t>
          </a:r>
        </a:p>
        <a:p>
          <a:endParaRPr lang="en-US" sz="1400" b="1">
            <a:solidFill>
              <a:schemeClr val="bg1"/>
            </a:solidFill>
            <a:latin typeface="+mn-lt"/>
            <a:cs typeface="Arial"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mn-lt"/>
              <a:ea typeface="+mn-ea"/>
              <a:cs typeface="Arial" pitchFamily="34" charset="0"/>
            </a:rPr>
            <a:t>...</a:t>
          </a:r>
          <a:r>
            <a:rPr lang="en-US" sz="1400" b="1" baseline="0">
              <a:solidFill>
                <a:srgbClr val="FFFF00"/>
              </a:solidFill>
              <a:latin typeface="+mn-lt"/>
              <a:ea typeface="+mn-ea"/>
              <a:cs typeface="Arial" pitchFamily="34" charset="0"/>
            </a:rPr>
            <a:t>conditional formatting </a:t>
          </a:r>
          <a:br>
            <a:rPr lang="en-US" sz="1400" b="1" baseline="0">
              <a:solidFill>
                <a:schemeClr val="bg1"/>
              </a:solidFill>
              <a:latin typeface="+mn-lt"/>
              <a:ea typeface="+mn-ea"/>
              <a:cs typeface="Arial" pitchFamily="34" charset="0"/>
            </a:rPr>
          </a:br>
          <a:r>
            <a:rPr lang="en-US" sz="1400" b="1" baseline="0">
              <a:solidFill>
                <a:schemeClr val="bg1"/>
              </a:solidFill>
              <a:latin typeface="+mn-lt"/>
              <a:ea typeface="+mn-ea"/>
              <a:cs typeface="Arial" pitchFamily="34" charset="0"/>
            </a:rPr>
            <a:t>    (including the management of formatting rules)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400" b="1" baseline="0">
            <a:solidFill>
              <a:schemeClr val="bg1"/>
            </a:solidFill>
            <a:latin typeface="+mn-lt"/>
            <a:ea typeface="+mn-ea"/>
            <a:cs typeface="Arial"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mn-lt"/>
              <a:ea typeface="+mn-ea"/>
              <a:cs typeface="Arial" pitchFamily="34" charset="0"/>
            </a:rPr>
            <a:t>...</a:t>
          </a:r>
          <a:r>
            <a:rPr lang="en-US" sz="1400" b="1" baseline="0">
              <a:solidFill>
                <a:srgbClr val="FFFF00"/>
              </a:solidFill>
              <a:latin typeface="+mn-lt"/>
              <a:ea typeface="+mn-ea"/>
              <a:cs typeface="Arial" pitchFamily="34" charset="0"/>
            </a:rPr>
            <a:t>one-field sorting</a:t>
          </a:r>
          <a:br>
            <a:rPr lang="en-US" sz="1400" b="1" baseline="0">
              <a:solidFill>
                <a:schemeClr val="bg1"/>
              </a:solidFill>
              <a:latin typeface="+mn-lt"/>
              <a:ea typeface="+mn-ea"/>
              <a:cs typeface="Arial" pitchFamily="34" charset="0"/>
            </a:rPr>
          </a:br>
          <a:r>
            <a:rPr lang="en-US" sz="1400" b="1" baseline="0">
              <a:solidFill>
                <a:schemeClr val="bg1"/>
              </a:solidFill>
              <a:latin typeface="+mn-lt"/>
              <a:ea typeface="+mn-ea"/>
              <a:cs typeface="Arial" pitchFamily="34" charset="0"/>
            </a:rPr>
            <a:t>    (a lead-in to subtotaling)</a:t>
          </a:r>
          <a:endParaRPr lang="en-US" sz="1400" b="1" baseline="0">
            <a:solidFill>
              <a:schemeClr val="bg1"/>
            </a:solidFill>
            <a:latin typeface="+mn-lt"/>
            <a:cs typeface="Arial" pitchFamily="34" charset="0"/>
          </a:endParaRPr>
        </a:p>
        <a:p>
          <a:pPr lvl="1"/>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subtotaling</a:t>
          </a:r>
          <a:r>
            <a:rPr lang="en-US" sz="1400" b="1" baseline="0">
              <a:solidFill>
                <a:schemeClr val="bg1"/>
              </a:solidFill>
              <a:latin typeface="+mn-lt"/>
              <a:cs typeface="Arial" pitchFamily="34" charset="0"/>
            </a:rPr>
            <a:t> </a:t>
          </a:r>
          <a:br>
            <a:rPr lang="en-US" sz="1400" b="1" baseline="0">
              <a:solidFill>
                <a:schemeClr val="bg1"/>
              </a:solidFill>
              <a:latin typeface="+mn-lt"/>
              <a:cs typeface="Arial" pitchFamily="34" charset="0"/>
            </a:rPr>
          </a:br>
          <a:r>
            <a:rPr lang="en-US" sz="1400" b="1" baseline="0">
              <a:solidFill>
                <a:schemeClr val="bg1"/>
              </a:solidFill>
              <a:latin typeface="+mn-lt"/>
              <a:cs typeface="Arial" pitchFamily="34" charset="0"/>
            </a:rPr>
            <a:t>    (which has sorting as a first step)</a:t>
          </a:r>
        </a:p>
        <a:p>
          <a:pPr lvl="1"/>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multi-field sorting</a:t>
          </a:r>
        </a:p>
        <a:p>
          <a:endParaRPr lang="en-US" sz="1400" b="1" baseline="0">
            <a:solidFill>
              <a:schemeClr val="bg1"/>
            </a:solidFill>
            <a:latin typeface="+mn-lt"/>
            <a:cs typeface="Arial" pitchFamily="34" charset="0"/>
          </a:endParaRPr>
        </a:p>
        <a:p>
          <a:pPr lvl="1"/>
          <a:r>
            <a:rPr lang="en-US" sz="1400" b="1" baseline="0">
              <a:solidFill>
                <a:schemeClr val="bg1"/>
              </a:solidFill>
              <a:latin typeface="+mn-lt"/>
              <a:cs typeface="Arial" pitchFamily="34" charset="0"/>
            </a:rPr>
            <a:t>...</a:t>
          </a:r>
          <a:r>
            <a:rPr lang="en-US" sz="1400" b="1" baseline="0">
              <a:solidFill>
                <a:srgbClr val="FFFF00"/>
              </a:solidFill>
              <a:latin typeface="+mn-lt"/>
              <a:cs typeface="Arial" pitchFamily="34" charset="0"/>
            </a:rPr>
            <a:t>filtering records</a:t>
          </a:r>
          <a:br>
            <a:rPr lang="en-US" sz="1400" b="1" baseline="0">
              <a:solidFill>
                <a:schemeClr val="bg1"/>
              </a:solidFill>
              <a:latin typeface="+mn-lt"/>
              <a:cs typeface="Arial" pitchFamily="34" charset="0"/>
            </a:rPr>
          </a:br>
          <a:r>
            <a:rPr lang="en-US" sz="1400" b="1" baseline="0">
              <a:solidFill>
                <a:schemeClr val="bg1"/>
              </a:solidFill>
              <a:latin typeface="+mn-lt"/>
              <a:cs typeface="Arial" pitchFamily="34" charset="0"/>
            </a:rPr>
            <a:t>   (the various ways to specify filtering conditions)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142875</xdr:colOff>
      <xdr:row>3</xdr:row>
      <xdr:rowOff>57150</xdr:rowOff>
    </xdr:from>
    <xdr:to>
      <xdr:col>9</xdr:col>
      <xdr:colOff>770752</xdr:colOff>
      <xdr:row>15</xdr:row>
      <xdr:rowOff>95002</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142875" y="819150"/>
          <a:ext cx="6180952" cy="1980952"/>
        </a:xfrm>
        <a:prstGeom prst="rect">
          <a:avLst/>
        </a:prstGeom>
      </xdr:spPr>
    </xdr:pic>
    <xdr:clientData/>
  </xdr:twoCellAnchor>
  <xdr:twoCellAnchor>
    <xdr:from>
      <xdr:col>6</xdr:col>
      <xdr:colOff>152400</xdr:colOff>
      <xdr:row>3</xdr:row>
      <xdr:rowOff>47625</xdr:rowOff>
    </xdr:from>
    <xdr:to>
      <xdr:col>7</xdr:col>
      <xdr:colOff>57150</xdr:colOff>
      <xdr:row>4</xdr:row>
      <xdr:rowOff>142874</xdr:rowOff>
    </xdr:to>
    <xdr:sp macro="" textlink="">
      <xdr:nvSpPr>
        <xdr:cNvPr id="5" name="Rectangle 8">
          <a:extLst>
            <a:ext uri="{FF2B5EF4-FFF2-40B4-BE49-F238E27FC236}">
              <a16:creationId xmlns:a16="http://schemas.microsoft.com/office/drawing/2014/main" id="{00000000-0008-0000-0900-000005000000}"/>
            </a:ext>
          </a:extLst>
        </xdr:cNvPr>
        <xdr:cNvSpPr>
          <a:spLocks noChangeArrowheads="1"/>
        </xdr:cNvSpPr>
      </xdr:nvSpPr>
      <xdr:spPr bwMode="auto">
        <a:xfrm>
          <a:off x="3876675" y="809625"/>
          <a:ext cx="514350" cy="257174"/>
        </a:xfrm>
        <a:prstGeom prst="rect">
          <a:avLst/>
        </a:prstGeom>
        <a:noFill/>
        <a:ln w="38100" algn="ctr">
          <a:solidFill>
            <a:sysClr val="windowText" lastClr="000000"/>
          </a:solidFill>
          <a:miter lim="800000"/>
          <a:headEnd/>
          <a:tailEnd/>
        </a:ln>
        <a:effectLst/>
      </xdr:spPr>
    </xdr:sp>
    <xdr:clientData/>
  </xdr:twoCellAnchor>
  <xdr:twoCellAnchor>
    <xdr:from>
      <xdr:col>6</xdr:col>
      <xdr:colOff>238126</xdr:colOff>
      <xdr:row>4</xdr:row>
      <xdr:rowOff>142875</xdr:rowOff>
    </xdr:from>
    <xdr:to>
      <xdr:col>6</xdr:col>
      <xdr:colOff>523876</xdr:colOff>
      <xdr:row>9</xdr:row>
      <xdr:rowOff>28576</xdr:rowOff>
    </xdr:to>
    <xdr:sp macro="" textlink="">
      <xdr:nvSpPr>
        <xdr:cNvPr id="11" name="Rectangle 8">
          <a:extLst>
            <a:ext uri="{FF2B5EF4-FFF2-40B4-BE49-F238E27FC236}">
              <a16:creationId xmlns:a16="http://schemas.microsoft.com/office/drawing/2014/main" id="{00000000-0008-0000-0900-00000B000000}"/>
            </a:ext>
          </a:extLst>
        </xdr:cNvPr>
        <xdr:cNvSpPr>
          <a:spLocks noChangeArrowheads="1"/>
        </xdr:cNvSpPr>
      </xdr:nvSpPr>
      <xdr:spPr bwMode="auto">
        <a:xfrm>
          <a:off x="3962401" y="1066800"/>
          <a:ext cx="285750" cy="695326"/>
        </a:xfrm>
        <a:prstGeom prst="rect">
          <a:avLst/>
        </a:prstGeom>
        <a:noFill/>
        <a:ln w="38100" algn="ctr">
          <a:solidFill>
            <a:srgbClr val="FF0000"/>
          </a:solidFill>
          <a:miter lim="800000"/>
          <a:headEnd/>
          <a:tailEnd/>
        </a:ln>
        <a:effectLst/>
      </xdr:spPr>
    </xdr:sp>
    <xdr:clientData/>
  </xdr:twoCellAnchor>
  <xdr:twoCellAnchor>
    <xdr:from>
      <xdr:col>6</xdr:col>
      <xdr:colOff>295276</xdr:colOff>
      <xdr:row>9</xdr:row>
      <xdr:rowOff>38099</xdr:rowOff>
    </xdr:from>
    <xdr:to>
      <xdr:col>9</xdr:col>
      <xdr:colOff>352426</xdr:colOff>
      <xdr:row>10</xdr:row>
      <xdr:rowOff>38100</xdr:rowOff>
    </xdr:to>
    <xdr:sp macro="" textlink="">
      <xdr:nvSpPr>
        <xdr:cNvPr id="14" name="Rectangle 8">
          <a:extLst>
            <a:ext uri="{FF2B5EF4-FFF2-40B4-BE49-F238E27FC236}">
              <a16:creationId xmlns:a16="http://schemas.microsoft.com/office/drawing/2014/main" id="{00000000-0008-0000-0900-00000E000000}"/>
            </a:ext>
          </a:extLst>
        </xdr:cNvPr>
        <xdr:cNvSpPr>
          <a:spLocks noChangeArrowheads="1"/>
        </xdr:cNvSpPr>
      </xdr:nvSpPr>
      <xdr:spPr bwMode="auto">
        <a:xfrm>
          <a:off x="4019551" y="1771649"/>
          <a:ext cx="1885950" cy="161926"/>
        </a:xfrm>
        <a:prstGeom prst="rect">
          <a:avLst/>
        </a:prstGeom>
        <a:noFill/>
        <a:ln w="38100" algn="ctr">
          <a:solidFill>
            <a:sysClr val="windowText" lastClr="000000"/>
          </a:solidFill>
          <a:miter lim="800000"/>
          <a:headEnd/>
          <a:tailEnd/>
        </a:ln>
        <a:effec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101600</xdr:colOff>
      <xdr:row>4</xdr:row>
      <xdr:rowOff>22225</xdr:rowOff>
    </xdr:from>
    <xdr:to>
      <xdr:col>12</xdr:col>
      <xdr:colOff>549275</xdr:colOff>
      <xdr:row>6</xdr:row>
      <xdr:rowOff>171450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7588250" y="1133475"/>
          <a:ext cx="2987675" cy="708025"/>
        </a:xfrm>
        <a:prstGeom prst="rect">
          <a:avLst/>
        </a:prstGeom>
        <a:solidFill>
          <a:srgbClr val="B01B61"/>
        </a:solidFill>
        <a:ln w="2857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Sort in</a:t>
          </a:r>
          <a:r>
            <a:rPr lang="en-US" sz="1300" b="1" baseline="0">
              <a:solidFill>
                <a:schemeClr val="bg1"/>
              </a:solidFill>
            </a:rPr>
            <a:t> ascending</a:t>
          </a:r>
          <a:r>
            <a:rPr lang="en-US" sz="1300" b="1">
              <a:solidFill>
                <a:schemeClr val="bg1"/>
              </a:solidFill>
            </a:rPr>
            <a:t> (A to Z) order on  the</a:t>
          </a:r>
          <a:r>
            <a:rPr lang="en-US" sz="1300" b="1" baseline="0">
              <a:solidFill>
                <a:schemeClr val="bg1"/>
              </a:solidFill>
            </a:rPr>
            <a:t> Location field. The result is shown on the next worksheet.</a:t>
          </a:r>
        </a:p>
        <a:p>
          <a:endParaRPr lang="en-US" sz="1300" b="1" baseline="0">
            <a:solidFill>
              <a:schemeClr val="bg1"/>
            </a:solidFill>
          </a:endParaRPr>
        </a:p>
        <a:p>
          <a:endParaRPr lang="en-US" sz="1300" b="1">
            <a:solidFill>
              <a:schemeClr val="bg1"/>
            </a:solidFill>
          </a:endParaRPr>
        </a:p>
      </xdr:txBody>
    </xdr:sp>
    <xdr:clientData/>
  </xdr:twoCellAnchor>
  <xdr:twoCellAnchor editAs="oneCell">
    <xdr:from>
      <xdr:col>7</xdr:col>
      <xdr:colOff>247650</xdr:colOff>
      <xdr:row>1</xdr:row>
      <xdr:rowOff>53975</xdr:rowOff>
    </xdr:from>
    <xdr:to>
      <xdr:col>7</xdr:col>
      <xdr:colOff>466725</xdr:colOff>
      <xdr:row>2</xdr:row>
      <xdr:rowOff>254000</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377825"/>
          <a:ext cx="219075" cy="492125"/>
        </a:xfrm>
        <a:prstGeom prst="rect">
          <a:avLst/>
        </a:prstGeom>
        <a:noFill/>
        <a:ln w="38100">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1257301</xdr:colOff>
      <xdr:row>17</xdr:row>
      <xdr:rowOff>114301</xdr:rowOff>
    </xdr:from>
    <xdr:to>
      <xdr:col>6</xdr:col>
      <xdr:colOff>419100</xdr:colOff>
      <xdr:row>26</xdr:row>
      <xdr:rowOff>167641</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451101" y="3816351"/>
          <a:ext cx="3632199" cy="1824990"/>
        </a:xfrm>
        <a:prstGeom prst="rect">
          <a:avLst/>
        </a:prstGeom>
        <a:solidFill>
          <a:schemeClr val="accent6">
            <a:lumMod val="60000"/>
            <a:lumOff val="4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baseline="0"/>
            <a:t>Also note that all the fields in the "yellow record" have remained in the "yellow record," even though that record has been repositioned; and the same for the "rose record".</a:t>
          </a:r>
        </a:p>
        <a:p>
          <a:r>
            <a:rPr lang="en-US" sz="1300" b="1" baseline="0"/>
            <a:t> </a:t>
          </a:r>
        </a:p>
        <a:p>
          <a:r>
            <a:rPr lang="en-US" sz="1300" b="1" baseline="0">
              <a:solidFill>
                <a:srgbClr val="FF0000"/>
              </a:solidFill>
            </a:rPr>
            <a:t>Conclusion</a:t>
          </a:r>
          <a:r>
            <a:rPr lang="en-US" sz="1300" b="1" baseline="0"/>
            <a:t>: each record is treated as a single unit of information when records are sorted.</a:t>
          </a:r>
        </a:p>
        <a:p>
          <a:r>
            <a:rPr lang="en-US" sz="1300" b="1" baseline="0"/>
            <a:t>(Otherwise, record integrity would be lost.)</a:t>
          </a:r>
          <a:endParaRPr lang="en-US" sz="1300" b="1"/>
        </a:p>
      </xdr:txBody>
    </xdr:sp>
    <xdr:clientData/>
  </xdr:twoCellAnchor>
  <xdr:twoCellAnchor>
    <xdr:from>
      <xdr:col>2</xdr:col>
      <xdr:colOff>600074</xdr:colOff>
      <xdr:row>4</xdr:row>
      <xdr:rowOff>152400</xdr:rowOff>
    </xdr:from>
    <xdr:to>
      <xdr:col>4</xdr:col>
      <xdr:colOff>704850</xdr:colOff>
      <xdr:row>9</xdr:row>
      <xdr:rowOff>76200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1743074" y="1076325"/>
          <a:ext cx="2743201" cy="923925"/>
        </a:xfrm>
        <a:prstGeom prst="rect">
          <a:avLst/>
        </a:prstGeom>
        <a:solidFill>
          <a:schemeClr val="accent3">
            <a:lumMod val="60000"/>
            <a:lumOff val="4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Note how all the Courtyard records have been </a:t>
          </a:r>
          <a:r>
            <a:rPr lang="en-US" sz="1300" b="1">
              <a:solidFill>
                <a:srgbClr val="FF0000"/>
              </a:solidFill>
            </a:rPr>
            <a:t>grouped together</a:t>
          </a:r>
          <a:r>
            <a:rPr lang="en-US" sz="1300" b="1"/>
            <a:t>, all the East Pavilion records have been grouped together, etc.</a:t>
          </a:r>
        </a:p>
      </xdr:txBody>
    </xdr:sp>
    <xdr:clientData/>
  </xdr:twoCellAnchor>
  <xdr:twoCellAnchor>
    <xdr:from>
      <xdr:col>4</xdr:col>
      <xdr:colOff>723900</xdr:colOff>
      <xdr:row>7</xdr:row>
      <xdr:rowOff>14288</xdr:rowOff>
    </xdr:from>
    <xdr:to>
      <xdr:col>5</xdr:col>
      <xdr:colOff>828675</xdr:colOff>
      <xdr:row>7</xdr:row>
      <xdr:rowOff>28575</xdr:rowOff>
    </xdr:to>
    <xdr:cxnSp macro="">
      <xdr:nvCxnSpPr>
        <xdr:cNvPr id="5" name="Straight Arrow Connector 4">
          <a:extLst>
            <a:ext uri="{FF2B5EF4-FFF2-40B4-BE49-F238E27FC236}">
              <a16:creationId xmlns:a16="http://schemas.microsoft.com/office/drawing/2014/main" id="{00000000-0008-0000-0B00-000005000000}"/>
            </a:ext>
          </a:extLst>
        </xdr:cNvPr>
        <xdr:cNvCxnSpPr/>
      </xdr:nvCxnSpPr>
      <xdr:spPr>
        <a:xfrm>
          <a:off x="4505325" y="1538288"/>
          <a:ext cx="866775" cy="14287"/>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778934</xdr:colOff>
      <xdr:row>17</xdr:row>
      <xdr:rowOff>162983</xdr:rowOff>
    </xdr:from>
    <xdr:to>
      <xdr:col>6</xdr:col>
      <xdr:colOff>207434</xdr:colOff>
      <xdr:row>18</xdr:row>
      <xdr:rowOff>162983</xdr:rowOff>
    </xdr:to>
    <xdr:sp macro="" textlink="">
      <xdr:nvSpPr>
        <xdr:cNvPr id="4" name="Rounded Rectangle 3">
          <a:extLst>
            <a:ext uri="{FF2B5EF4-FFF2-40B4-BE49-F238E27FC236}">
              <a16:creationId xmlns:a16="http://schemas.microsoft.com/office/drawing/2014/main" id="{00000000-0008-0000-0B00-000004000000}"/>
            </a:ext>
          </a:extLst>
        </xdr:cNvPr>
        <xdr:cNvSpPr/>
      </xdr:nvSpPr>
      <xdr:spPr>
        <a:xfrm>
          <a:off x="4851401" y="3888316"/>
          <a:ext cx="1189566" cy="198967"/>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865717</xdr:colOff>
      <xdr:row>18</xdr:row>
      <xdr:rowOff>182032</xdr:rowOff>
    </xdr:from>
    <xdr:to>
      <xdr:col>5</xdr:col>
      <xdr:colOff>317500</xdr:colOff>
      <xdr:row>19</xdr:row>
      <xdr:rowOff>182032</xdr:rowOff>
    </xdr:to>
    <xdr:sp macro="" textlink="">
      <xdr:nvSpPr>
        <xdr:cNvPr id="7" name="Rounded Rectangle 6">
          <a:extLst>
            <a:ext uri="{FF2B5EF4-FFF2-40B4-BE49-F238E27FC236}">
              <a16:creationId xmlns:a16="http://schemas.microsoft.com/office/drawing/2014/main" id="{00000000-0008-0000-0B00-000007000000}"/>
            </a:ext>
          </a:extLst>
        </xdr:cNvPr>
        <xdr:cNvSpPr/>
      </xdr:nvSpPr>
      <xdr:spPr>
        <a:xfrm>
          <a:off x="4028017" y="4106332"/>
          <a:ext cx="1187450" cy="198967"/>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12</xdr:row>
      <xdr:rowOff>50156</xdr:rowOff>
    </xdr:from>
    <xdr:to>
      <xdr:col>1</xdr:col>
      <xdr:colOff>240196</xdr:colOff>
      <xdr:row>12</xdr:row>
      <xdr:rowOff>51744</xdr:rowOff>
    </xdr:to>
    <xdr:cxnSp macro="">
      <xdr:nvCxnSpPr>
        <xdr:cNvPr id="2" name="Straight Arrow Connector 1">
          <a:extLst>
            <a:ext uri="{FF2B5EF4-FFF2-40B4-BE49-F238E27FC236}">
              <a16:creationId xmlns:a16="http://schemas.microsoft.com/office/drawing/2014/main" id="{00000000-0008-0000-0D00-000002000000}"/>
            </a:ext>
          </a:extLst>
        </xdr:cNvPr>
        <xdr:cNvCxnSpPr/>
      </xdr:nvCxnSpPr>
      <xdr:spPr>
        <a:xfrm rot="10800000">
          <a:off x="0" y="2780656"/>
          <a:ext cx="621196" cy="1588"/>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229843</xdr:colOff>
      <xdr:row>11</xdr:row>
      <xdr:rowOff>127002</xdr:rowOff>
    </xdr:from>
    <xdr:to>
      <xdr:col>2</xdr:col>
      <xdr:colOff>1640417</xdr:colOff>
      <xdr:row>18</xdr:row>
      <xdr:rowOff>169333</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619310" y="2556935"/>
          <a:ext cx="2197974" cy="1405465"/>
        </a:xfrm>
        <a:prstGeom prst="rect">
          <a:avLst/>
        </a:prstGeom>
        <a:solidFill>
          <a:schemeClr val="bg2">
            <a:lumMod val="75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Note the off-screen</a:t>
          </a:r>
          <a:r>
            <a:rPr lang="en-US" sz="1400" b="1" baseline="0">
              <a:latin typeface="Arial" pitchFamily="34" charset="0"/>
              <a:cs typeface="Arial" pitchFamily="34" charset="0"/>
            </a:rPr>
            <a:t> outlining buttons. </a:t>
          </a:r>
        </a:p>
        <a:p>
          <a:endParaRPr lang="en-US" sz="1400" b="1" baseline="0">
            <a:latin typeface="Arial" pitchFamily="34" charset="0"/>
            <a:cs typeface="Arial" pitchFamily="34" charset="0"/>
          </a:endParaRPr>
        </a:p>
        <a:p>
          <a:r>
            <a:rPr lang="en-US" sz="1400" b="1" baseline="0">
              <a:latin typeface="Arial" pitchFamily="34" charset="0"/>
              <a:cs typeface="Arial" pitchFamily="34" charset="0"/>
            </a:rPr>
            <a:t>Collapse buttons: </a:t>
          </a:r>
        </a:p>
        <a:p>
          <a:endParaRPr lang="en-US" sz="1400" b="1" baseline="0">
            <a:latin typeface="Arial" pitchFamily="34" charset="0"/>
            <a:cs typeface="Arial" pitchFamily="34" charset="0"/>
          </a:endParaRPr>
        </a:p>
        <a:p>
          <a:r>
            <a:rPr lang="en-US" sz="1400" b="1" baseline="0">
              <a:latin typeface="Arial" pitchFamily="34" charset="0"/>
              <a:cs typeface="Arial" pitchFamily="34" charset="0"/>
            </a:rPr>
            <a:t>Expand buttons: </a:t>
          </a:r>
        </a:p>
        <a:p>
          <a:endParaRPr lang="en-US" sz="1400" b="1" baseline="0">
            <a:latin typeface="Arial" pitchFamily="34" charset="0"/>
            <a:cs typeface="Arial" pitchFamily="34" charset="0"/>
          </a:endParaRPr>
        </a:p>
      </xdr:txBody>
    </xdr:sp>
    <xdr:clientData/>
  </xdr:twoCellAnchor>
  <xdr:twoCellAnchor>
    <xdr:from>
      <xdr:col>3</xdr:col>
      <xdr:colOff>465668</xdr:colOff>
      <xdr:row>12</xdr:row>
      <xdr:rowOff>52917</xdr:rowOff>
    </xdr:from>
    <xdr:to>
      <xdr:col>7</xdr:col>
      <xdr:colOff>381001</xdr:colOff>
      <xdr:row>17</xdr:row>
      <xdr:rowOff>74083</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397251" y="2783417"/>
          <a:ext cx="3333750" cy="1026583"/>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rgbClr val="FF0000"/>
              </a:solidFill>
              <a:latin typeface="Arial" pitchFamily="34" charset="0"/>
              <a:cs typeface="Arial" pitchFamily="34" charset="0"/>
            </a:rPr>
            <a:t>Appraised-Value</a:t>
          </a:r>
          <a:r>
            <a:rPr lang="en-US" sz="1400" b="1">
              <a:latin typeface="Arial" pitchFamily="34" charset="0"/>
              <a:cs typeface="Arial" pitchFamily="34" charset="0"/>
            </a:rPr>
            <a:t> subtotals for art objects in various </a:t>
          </a:r>
          <a:r>
            <a:rPr lang="en-US" sz="1400" b="1">
              <a:solidFill>
                <a:srgbClr val="FF0000"/>
              </a:solidFill>
              <a:latin typeface="Arial" pitchFamily="34" charset="0"/>
              <a:cs typeface="Arial" pitchFamily="34" charset="0"/>
            </a:rPr>
            <a:t>Conditions</a:t>
          </a:r>
        </a:p>
        <a:p>
          <a:r>
            <a:rPr lang="en-US" sz="1400" b="1">
              <a:latin typeface="Arial" pitchFamily="34" charset="0"/>
              <a:cs typeface="Arial" pitchFamily="34" charset="0"/>
            </a:rPr>
            <a:t>(manually formatted here with</a:t>
          </a:r>
          <a:r>
            <a:rPr lang="en-US" sz="1400" b="1" baseline="0">
              <a:latin typeface="Arial" pitchFamily="34" charset="0"/>
              <a:cs typeface="Arial" pitchFamily="34" charset="0"/>
            </a:rPr>
            <a:t> yellow fill </a:t>
          </a:r>
          <a:r>
            <a:rPr lang="en-US" sz="1400" b="1">
              <a:latin typeface="Arial" pitchFamily="34" charset="0"/>
              <a:cs typeface="Arial" pitchFamily="34" charset="0"/>
            </a:rPr>
            <a:t>to highlight the subtotal rows)</a:t>
          </a:r>
        </a:p>
      </xdr:txBody>
    </xdr:sp>
    <xdr:clientData/>
  </xdr:twoCellAnchor>
  <xdr:twoCellAnchor>
    <xdr:from>
      <xdr:col>7</xdr:col>
      <xdr:colOff>95251</xdr:colOff>
      <xdr:row>9</xdr:row>
      <xdr:rowOff>0</xdr:rowOff>
    </xdr:from>
    <xdr:to>
      <xdr:col>7</xdr:col>
      <xdr:colOff>296333</xdr:colOff>
      <xdr:row>12</xdr:row>
      <xdr:rowOff>5292</xdr:rowOff>
    </xdr:to>
    <xdr:cxnSp macro="">
      <xdr:nvCxnSpPr>
        <xdr:cNvPr id="7" name="Straight Arrow Connector 6">
          <a:extLst>
            <a:ext uri="{FF2B5EF4-FFF2-40B4-BE49-F238E27FC236}">
              <a16:creationId xmlns:a16="http://schemas.microsoft.com/office/drawing/2014/main" id="{00000000-0008-0000-0D00-000007000000}"/>
            </a:ext>
          </a:extLst>
        </xdr:cNvPr>
        <xdr:cNvCxnSpPr/>
      </xdr:nvCxnSpPr>
      <xdr:spPr>
        <a:xfrm flipV="1">
          <a:off x="6445251" y="1979083"/>
          <a:ext cx="201082" cy="756709"/>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596900</xdr:colOff>
      <xdr:row>17</xdr:row>
      <xdr:rowOff>82550</xdr:rowOff>
    </xdr:from>
    <xdr:to>
      <xdr:col>7</xdr:col>
      <xdr:colOff>254000</xdr:colOff>
      <xdr:row>28</xdr:row>
      <xdr:rowOff>0</xdr:rowOff>
    </xdr:to>
    <xdr:cxnSp macro="">
      <xdr:nvCxnSpPr>
        <xdr:cNvPr id="8" name="Straight Arrow Connector 7">
          <a:extLst>
            <a:ext uri="{FF2B5EF4-FFF2-40B4-BE49-F238E27FC236}">
              <a16:creationId xmlns:a16="http://schemas.microsoft.com/office/drawing/2014/main" id="{00000000-0008-0000-0D00-000008000000}"/>
            </a:ext>
          </a:extLst>
        </xdr:cNvPr>
        <xdr:cNvCxnSpPr/>
      </xdr:nvCxnSpPr>
      <xdr:spPr>
        <a:xfrm>
          <a:off x="4552950" y="2736850"/>
          <a:ext cx="2349500" cy="20828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793750</xdr:colOff>
      <xdr:row>17</xdr:row>
      <xdr:rowOff>88900</xdr:rowOff>
    </xdr:from>
    <xdr:to>
      <xdr:col>7</xdr:col>
      <xdr:colOff>285750</xdr:colOff>
      <xdr:row>27</xdr:row>
      <xdr:rowOff>0</xdr:rowOff>
    </xdr:to>
    <xdr:cxnSp macro="">
      <xdr:nvCxnSpPr>
        <xdr:cNvPr id="10" name="Straight Arrow Connector 9">
          <a:extLst>
            <a:ext uri="{FF2B5EF4-FFF2-40B4-BE49-F238E27FC236}">
              <a16:creationId xmlns:a16="http://schemas.microsoft.com/office/drawing/2014/main" id="{00000000-0008-0000-0D00-00000A000000}"/>
            </a:ext>
          </a:extLst>
        </xdr:cNvPr>
        <xdr:cNvCxnSpPr/>
      </xdr:nvCxnSpPr>
      <xdr:spPr>
        <a:xfrm>
          <a:off x="5549900" y="2743200"/>
          <a:ext cx="1384300" cy="18796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20</xdr:row>
      <xdr:rowOff>142876</xdr:rowOff>
    </xdr:from>
    <xdr:to>
      <xdr:col>4</xdr:col>
      <xdr:colOff>56092</xdr:colOff>
      <xdr:row>26</xdr:row>
      <xdr:rowOff>79375</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400175" y="4467226"/>
          <a:ext cx="2437342" cy="1136649"/>
        </a:xfrm>
        <a:prstGeom prst="rect">
          <a:avLst/>
        </a:prstGeom>
        <a:solidFill>
          <a:schemeClr val="accent2">
            <a:lumMod val="60000"/>
            <a:lumOff val="4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Subtotals are formula-based. If</a:t>
          </a:r>
          <a:r>
            <a:rPr lang="en-US" sz="1300" b="1" baseline="0"/>
            <a:t> one or more values in a subtotaled field are changed, the subtotals will update as part of workbook recalculation.</a:t>
          </a:r>
          <a:endParaRPr lang="en-US" sz="1300" b="1"/>
        </a:p>
      </xdr:txBody>
    </xdr:sp>
    <xdr:clientData/>
  </xdr:twoCellAnchor>
  <xdr:twoCellAnchor editAs="oneCell">
    <xdr:from>
      <xdr:col>2</xdr:col>
      <xdr:colOff>1121833</xdr:colOff>
      <xdr:row>14</xdr:row>
      <xdr:rowOff>179916</xdr:rowOff>
    </xdr:from>
    <xdr:to>
      <xdr:col>2</xdr:col>
      <xdr:colOff>1302808</xdr:colOff>
      <xdr:row>15</xdr:row>
      <xdr:rowOff>140758</xdr:rowOff>
    </xdr:to>
    <xdr:pic>
      <xdr:nvPicPr>
        <xdr:cNvPr id="9" name="Picture 8">
          <a:extLst>
            <a:ext uri="{FF2B5EF4-FFF2-40B4-BE49-F238E27FC236}">
              <a16:creationId xmlns:a16="http://schemas.microsoft.com/office/drawing/2014/main" id="{00000000-0008-0000-0D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4833" y="3312583"/>
          <a:ext cx="18097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1121833</xdr:colOff>
      <xdr:row>17</xdr:row>
      <xdr:rowOff>0</xdr:rowOff>
    </xdr:from>
    <xdr:to>
      <xdr:col>2</xdr:col>
      <xdr:colOff>1293283</xdr:colOff>
      <xdr:row>17</xdr:row>
      <xdr:rowOff>152400</xdr:rowOff>
    </xdr:to>
    <xdr:pic>
      <xdr:nvPicPr>
        <xdr:cNvPr id="11" name="Picture 10">
          <a:extLst>
            <a:ext uri="{FF2B5EF4-FFF2-40B4-BE49-F238E27FC236}">
              <a16:creationId xmlns:a16="http://schemas.microsoft.com/office/drawing/2014/main" id="{00000000-0008-0000-0D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4833" y="2730500"/>
          <a:ext cx="1714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57150</xdr:colOff>
      <xdr:row>8</xdr:row>
      <xdr:rowOff>104776</xdr:rowOff>
    </xdr:from>
    <xdr:to>
      <xdr:col>4</xdr:col>
      <xdr:colOff>704850</xdr:colOff>
      <xdr:row>13</xdr:row>
      <xdr:rowOff>57151</xdr:rowOff>
    </xdr:to>
    <xdr:sp macro="" textlink="">
      <xdr:nvSpPr>
        <xdr:cNvPr id="2" name="Left Arrow 1">
          <a:extLst>
            <a:ext uri="{FF2B5EF4-FFF2-40B4-BE49-F238E27FC236}">
              <a16:creationId xmlns:a16="http://schemas.microsoft.com/office/drawing/2014/main" id="{00000000-0008-0000-0F00-000002000000}"/>
            </a:ext>
          </a:extLst>
        </xdr:cNvPr>
        <xdr:cNvSpPr/>
      </xdr:nvSpPr>
      <xdr:spPr>
        <a:xfrm>
          <a:off x="2990850" y="2047876"/>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ot in Title order</a:t>
          </a:r>
        </a:p>
      </xdr:txBody>
    </xdr:sp>
    <xdr:clientData/>
  </xdr:twoCellAnchor>
  <xdr:twoCellAnchor>
    <xdr:from>
      <xdr:col>3</xdr:col>
      <xdr:colOff>47625</xdr:colOff>
      <xdr:row>18</xdr:row>
      <xdr:rowOff>9526</xdr:rowOff>
    </xdr:from>
    <xdr:to>
      <xdr:col>4</xdr:col>
      <xdr:colOff>695325</xdr:colOff>
      <xdr:row>22</xdr:row>
      <xdr:rowOff>161926</xdr:rowOff>
    </xdr:to>
    <xdr:sp macro="" textlink="">
      <xdr:nvSpPr>
        <xdr:cNvPr id="4" name="Left Arrow 3">
          <a:extLst>
            <a:ext uri="{FF2B5EF4-FFF2-40B4-BE49-F238E27FC236}">
              <a16:creationId xmlns:a16="http://schemas.microsoft.com/office/drawing/2014/main" id="{00000000-0008-0000-0F00-000004000000}"/>
            </a:ext>
          </a:extLst>
        </xdr:cNvPr>
        <xdr:cNvSpPr/>
      </xdr:nvSpPr>
      <xdr:spPr>
        <a:xfrm>
          <a:off x="2981325" y="3952876"/>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ot in Title order</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25401</xdr:colOff>
      <xdr:row>2</xdr:row>
      <xdr:rowOff>263524</xdr:rowOff>
    </xdr:from>
    <xdr:to>
      <xdr:col>26</xdr:col>
      <xdr:colOff>673101</xdr:colOff>
      <xdr:row>9</xdr:row>
      <xdr:rowOff>104295</xdr:rowOff>
    </xdr:to>
    <xdr:pic>
      <xdr:nvPicPr>
        <xdr:cNvPr id="2" name="Picture 1">
          <a:extLst>
            <a:ext uri="{FF2B5EF4-FFF2-40B4-BE49-F238E27FC236}">
              <a16:creationId xmlns:a16="http://schemas.microsoft.com/office/drawing/2014/main" id="{141B0DC4-4E2F-AB4B-851B-58A2C81DE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2701" y="835024"/>
          <a:ext cx="12522200" cy="1517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32386</xdr:colOff>
      <xdr:row>1</xdr:row>
      <xdr:rowOff>63500</xdr:rowOff>
    </xdr:from>
    <xdr:to>
      <xdr:col>9</xdr:col>
      <xdr:colOff>511810</xdr:colOff>
      <xdr:row>2</xdr:row>
      <xdr:rowOff>180975</xdr:rowOff>
    </xdr:to>
    <xdr:sp macro="" textlink="">
      <xdr:nvSpPr>
        <xdr:cNvPr id="3" name="TextBox 2">
          <a:extLst>
            <a:ext uri="{FF2B5EF4-FFF2-40B4-BE49-F238E27FC236}">
              <a16:creationId xmlns:a16="http://schemas.microsoft.com/office/drawing/2014/main" id="{0BF852C9-BD3A-5342-BD1D-B366CD56CA3A}"/>
            </a:ext>
          </a:extLst>
        </xdr:cNvPr>
        <xdr:cNvSpPr txBox="1"/>
      </xdr:nvSpPr>
      <xdr:spPr>
        <a:xfrm>
          <a:off x="8909686" y="381000"/>
          <a:ext cx="479424" cy="371475"/>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1</a:t>
          </a:r>
        </a:p>
      </xdr:txBody>
    </xdr:sp>
    <xdr:clientData/>
  </xdr:twoCellAnchor>
  <xdr:twoCellAnchor>
    <xdr:from>
      <xdr:col>9</xdr:col>
      <xdr:colOff>63500</xdr:colOff>
      <xdr:row>10</xdr:row>
      <xdr:rowOff>63500</xdr:rowOff>
    </xdr:from>
    <xdr:to>
      <xdr:col>21</xdr:col>
      <xdr:colOff>542925</xdr:colOff>
      <xdr:row>29</xdr:row>
      <xdr:rowOff>165099</xdr:rowOff>
    </xdr:to>
    <xdr:grpSp>
      <xdr:nvGrpSpPr>
        <xdr:cNvPr id="4" name="Group 3">
          <a:extLst>
            <a:ext uri="{FF2B5EF4-FFF2-40B4-BE49-F238E27FC236}">
              <a16:creationId xmlns:a16="http://schemas.microsoft.com/office/drawing/2014/main" id="{70BBBA50-D0AC-B447-92C1-C6253705577D}"/>
            </a:ext>
          </a:extLst>
        </xdr:cNvPr>
        <xdr:cNvGrpSpPr/>
      </xdr:nvGrpSpPr>
      <xdr:grpSpPr>
        <a:xfrm>
          <a:off x="8940800" y="2514600"/>
          <a:ext cx="8861425" cy="3962399"/>
          <a:chOff x="361950" y="3781426"/>
          <a:chExt cx="8861425" cy="3962399"/>
        </a:xfrm>
      </xdr:grpSpPr>
      <xdr:pic>
        <xdr:nvPicPr>
          <xdr:cNvPr id="5" name="Picture 4">
            <a:extLst>
              <a:ext uri="{FF2B5EF4-FFF2-40B4-BE49-F238E27FC236}">
                <a16:creationId xmlns:a16="http://schemas.microsoft.com/office/drawing/2014/main" id="{484F1D77-FB5D-A242-A88E-6A8B261AD511}"/>
              </a:ext>
            </a:extLst>
          </xdr:cNvPr>
          <xdr:cNvPicPr>
            <a:picLocks noChangeAspect="1"/>
          </xdr:cNvPicPr>
        </xdr:nvPicPr>
        <xdr:blipFill>
          <a:blip xmlns:r="http://schemas.openxmlformats.org/officeDocument/2006/relationships" r:embed="rId2"/>
          <a:stretch>
            <a:fillRect/>
          </a:stretch>
        </xdr:blipFill>
        <xdr:spPr>
          <a:xfrm>
            <a:off x="361950" y="4635500"/>
            <a:ext cx="6466768" cy="2603181"/>
          </a:xfrm>
          <a:prstGeom prst="rect">
            <a:avLst/>
          </a:prstGeom>
          <a:ln w="50800">
            <a:solidFill>
              <a:schemeClr val="tx1"/>
            </a:solidFill>
          </a:ln>
        </xdr:spPr>
      </xdr:pic>
      <xdr:grpSp>
        <xdr:nvGrpSpPr>
          <xdr:cNvPr id="6" name="Group 5">
            <a:extLst>
              <a:ext uri="{FF2B5EF4-FFF2-40B4-BE49-F238E27FC236}">
                <a16:creationId xmlns:a16="http://schemas.microsoft.com/office/drawing/2014/main" id="{B0F7EC2B-6CB0-C147-8370-57C7A34C5175}"/>
              </a:ext>
            </a:extLst>
          </xdr:cNvPr>
          <xdr:cNvGrpSpPr/>
        </xdr:nvGrpSpPr>
        <xdr:grpSpPr>
          <a:xfrm>
            <a:off x="457199" y="3781426"/>
            <a:ext cx="8766176" cy="3962399"/>
            <a:chOff x="457199" y="3781426"/>
            <a:chExt cx="8766176" cy="3962399"/>
          </a:xfrm>
        </xdr:grpSpPr>
        <xdr:sp macro="" textlink="">
          <xdr:nvSpPr>
            <xdr:cNvPr id="7" name="Rectangle 8">
              <a:extLst>
                <a:ext uri="{FF2B5EF4-FFF2-40B4-BE49-F238E27FC236}">
                  <a16:creationId xmlns:a16="http://schemas.microsoft.com/office/drawing/2014/main" id="{618F562C-FFBF-6048-BFE5-5101B4A833CC}"/>
                </a:ext>
              </a:extLst>
            </xdr:cNvPr>
            <xdr:cNvSpPr>
              <a:spLocks noChangeArrowheads="1"/>
            </xdr:cNvSpPr>
          </xdr:nvSpPr>
          <xdr:spPr bwMode="auto">
            <a:xfrm>
              <a:off x="457199" y="4946648"/>
              <a:ext cx="1006476" cy="254001"/>
            </a:xfrm>
            <a:prstGeom prst="rect">
              <a:avLst/>
            </a:prstGeom>
            <a:noFill/>
            <a:ln w="38100" algn="ctr">
              <a:solidFill>
                <a:sysClr val="windowText" lastClr="000000"/>
              </a:solidFill>
              <a:miter lim="800000"/>
              <a:headEnd/>
              <a:tailEnd/>
            </a:ln>
            <a:effectLst/>
          </xdr:spPr>
        </xdr:sp>
        <xdr:cxnSp macro="">
          <xdr:nvCxnSpPr>
            <xdr:cNvPr id="8" name="Straight Arrow Connector 7">
              <a:extLst>
                <a:ext uri="{FF2B5EF4-FFF2-40B4-BE49-F238E27FC236}">
                  <a16:creationId xmlns:a16="http://schemas.microsoft.com/office/drawing/2014/main" id="{A12875AF-E869-C24C-81A9-22A759E13E95}"/>
                </a:ext>
              </a:extLst>
            </xdr:cNvPr>
            <xdr:cNvCxnSpPr>
              <a:endCxn id="18" idx="0"/>
            </xdr:cNvCxnSpPr>
          </xdr:nvCxnSpPr>
          <xdr:spPr>
            <a:xfrm rot="5400000">
              <a:off x="2210595" y="4976018"/>
              <a:ext cx="603251" cy="214313"/>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Oval 8">
              <a:extLst>
                <a:ext uri="{FF2B5EF4-FFF2-40B4-BE49-F238E27FC236}">
                  <a16:creationId xmlns:a16="http://schemas.microsoft.com/office/drawing/2014/main" id="{645DE856-47F5-9D41-9D8C-F3BB4CA981F7}"/>
                </a:ext>
              </a:extLst>
            </xdr:cNvPr>
            <xdr:cNvSpPr/>
          </xdr:nvSpPr>
          <xdr:spPr>
            <a:xfrm>
              <a:off x="6400800" y="5375275"/>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0" name="Oval 9">
              <a:extLst>
                <a:ext uri="{FF2B5EF4-FFF2-40B4-BE49-F238E27FC236}">
                  <a16:creationId xmlns:a16="http://schemas.microsoft.com/office/drawing/2014/main" id="{92F1628C-B230-1C4A-912B-27CF209CDC6A}"/>
                </a:ext>
              </a:extLst>
            </xdr:cNvPr>
            <xdr:cNvSpPr/>
          </xdr:nvSpPr>
          <xdr:spPr>
            <a:xfrm>
              <a:off x="4324350" y="5375275"/>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1" name="TextBox 10">
              <a:extLst>
                <a:ext uri="{FF2B5EF4-FFF2-40B4-BE49-F238E27FC236}">
                  <a16:creationId xmlns:a16="http://schemas.microsoft.com/office/drawing/2014/main" id="{3FCF90C1-440A-E643-B3D7-81D093B02A9A}"/>
                </a:ext>
              </a:extLst>
            </xdr:cNvPr>
            <xdr:cNvSpPr txBox="1"/>
          </xdr:nvSpPr>
          <xdr:spPr>
            <a:xfrm>
              <a:off x="774700" y="6880224"/>
              <a:ext cx="2276475" cy="863601"/>
            </a:xfrm>
            <a:prstGeom prst="rect">
              <a:avLst/>
            </a:prstGeom>
            <a:solidFill>
              <a:schemeClr val="accent3">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baseline="0">
                  <a:latin typeface="Arial" pitchFamily="34" charset="0"/>
                  <a:cs typeface="Arial" pitchFamily="34" charset="0"/>
                </a:rPr>
                <a:t>Then click </a:t>
              </a:r>
              <a:r>
                <a:rPr lang="en-US" sz="1200" b="1" baseline="0">
                  <a:solidFill>
                    <a:srgbClr val="FF0000"/>
                  </a:solidFill>
                  <a:latin typeface="Arial" pitchFamily="34" charset="0"/>
                  <a:cs typeface="Arial" pitchFamily="34" charset="0"/>
                </a:rPr>
                <a:t>Add Level </a:t>
              </a:r>
              <a:r>
                <a:rPr lang="en-US" sz="1200" b="1" baseline="0">
                  <a:latin typeface="Arial" pitchFamily="34" charset="0"/>
                  <a:cs typeface="Arial" pitchFamily="34" charset="0"/>
                </a:rPr>
                <a:t>to</a:t>
              </a:r>
            </a:p>
            <a:p>
              <a:pPr algn="ctr"/>
              <a:r>
                <a:rPr lang="en-US" sz="1200" b="1" baseline="0">
                  <a:latin typeface="Arial" pitchFamily="34" charset="0"/>
                  <a:cs typeface="Arial" pitchFamily="34" charset="0"/>
                </a:rPr>
                <a:t> specify the </a:t>
              </a:r>
              <a:r>
                <a:rPr lang="en-US" sz="1200" b="1" baseline="0">
                  <a:solidFill>
                    <a:srgbClr val="FF0000"/>
                  </a:solidFill>
                  <a:latin typeface="Arial" pitchFamily="34" charset="0"/>
                  <a:cs typeface="Arial" pitchFamily="34" charset="0"/>
                </a:rPr>
                <a:t>next </a:t>
              </a:r>
              <a:r>
                <a:rPr lang="en-US" sz="1200" b="1" baseline="0">
                  <a:latin typeface="Arial" pitchFamily="34" charset="0"/>
                  <a:cs typeface="Arial" pitchFamily="34" charset="0"/>
                </a:rPr>
                <a:t>(secondary) field involved in the sort</a:t>
              </a:r>
            </a:p>
          </xdr:txBody>
        </xdr:sp>
        <xdr:sp macro="" textlink="">
          <xdr:nvSpPr>
            <xdr:cNvPr id="12" name="TextBox 11">
              <a:extLst>
                <a:ext uri="{FF2B5EF4-FFF2-40B4-BE49-F238E27FC236}">
                  <a16:creationId xmlns:a16="http://schemas.microsoft.com/office/drawing/2014/main" id="{9226483B-7971-C14F-ACEF-C7FB6DA62277}"/>
                </a:ext>
              </a:extLst>
            </xdr:cNvPr>
            <xdr:cNvSpPr txBox="1"/>
          </xdr:nvSpPr>
          <xdr:spPr>
            <a:xfrm>
              <a:off x="1825625" y="3946525"/>
              <a:ext cx="2200275" cy="825501"/>
            </a:xfrm>
            <a:prstGeom prst="rect">
              <a:avLst/>
            </a:prstGeom>
            <a:solidFill>
              <a:schemeClr val="accent2">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Choose the </a:t>
              </a:r>
              <a:r>
                <a:rPr lang="en-US" sz="1200" b="1">
                  <a:solidFill>
                    <a:srgbClr val="C00000"/>
                  </a:solidFill>
                  <a:latin typeface="Arial" pitchFamily="34" charset="0"/>
                  <a:cs typeface="Arial" pitchFamily="34" charset="0"/>
                </a:rPr>
                <a:t>Primary</a:t>
              </a:r>
              <a:r>
                <a:rPr lang="en-US" sz="1200" b="1" baseline="0">
                  <a:solidFill>
                    <a:srgbClr val="C00000"/>
                  </a:solidFill>
                  <a:latin typeface="Arial" pitchFamily="34" charset="0"/>
                  <a:cs typeface="Arial" pitchFamily="34" charset="0"/>
                </a:rPr>
                <a:t> </a:t>
              </a:r>
            </a:p>
            <a:p>
              <a:pPr algn="ctr"/>
              <a:r>
                <a:rPr lang="en-US" sz="1200" b="1" baseline="0">
                  <a:latin typeface="Arial" pitchFamily="34" charset="0"/>
                  <a:cs typeface="Arial" pitchFamily="34" charset="0"/>
                </a:rPr>
                <a:t>("most important") </a:t>
              </a:r>
            </a:p>
            <a:p>
              <a:pPr algn="ctr"/>
              <a:r>
                <a:rPr lang="en-US" sz="1200" b="1" baseline="0">
                  <a:latin typeface="Arial" pitchFamily="34" charset="0"/>
                  <a:cs typeface="Arial" pitchFamily="34" charset="0"/>
                </a:rPr>
                <a:t>sort field</a:t>
              </a:r>
              <a:endParaRPr lang="en-US" sz="1200" b="1">
                <a:latin typeface="Arial" pitchFamily="34" charset="0"/>
                <a:cs typeface="Arial" pitchFamily="34" charset="0"/>
              </a:endParaRPr>
            </a:p>
          </xdr:txBody>
        </xdr:sp>
        <xdr:sp macro="" textlink="">
          <xdr:nvSpPr>
            <xdr:cNvPr id="13" name="TextBox 12">
              <a:extLst>
                <a:ext uri="{FF2B5EF4-FFF2-40B4-BE49-F238E27FC236}">
                  <a16:creationId xmlns:a16="http://schemas.microsoft.com/office/drawing/2014/main" id="{8BA89E92-648F-0247-A976-18B066EB8B88}"/>
                </a:ext>
              </a:extLst>
            </xdr:cNvPr>
            <xdr:cNvSpPr txBox="1"/>
          </xdr:nvSpPr>
          <xdr:spPr>
            <a:xfrm>
              <a:off x="1568451" y="3956051"/>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2</a:t>
              </a:r>
            </a:p>
          </xdr:txBody>
        </xdr:sp>
        <xdr:sp macro="" textlink="">
          <xdr:nvSpPr>
            <xdr:cNvPr id="14" name="TextBox 13">
              <a:extLst>
                <a:ext uri="{FF2B5EF4-FFF2-40B4-BE49-F238E27FC236}">
                  <a16:creationId xmlns:a16="http://schemas.microsoft.com/office/drawing/2014/main" id="{FC714792-75DF-DA40-BBFF-2405531A11A0}"/>
                </a:ext>
              </a:extLst>
            </xdr:cNvPr>
            <xdr:cNvSpPr txBox="1"/>
          </xdr:nvSpPr>
          <xdr:spPr>
            <a:xfrm>
              <a:off x="552451" y="6511926"/>
              <a:ext cx="4794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5</a:t>
              </a:r>
            </a:p>
          </xdr:txBody>
        </xdr:sp>
        <xdr:sp macro="" textlink="">
          <xdr:nvSpPr>
            <xdr:cNvPr id="15" name="TextBox 14">
              <a:extLst>
                <a:ext uri="{FF2B5EF4-FFF2-40B4-BE49-F238E27FC236}">
                  <a16:creationId xmlns:a16="http://schemas.microsoft.com/office/drawing/2014/main" id="{6318D0B1-43C2-9743-BD45-042D373591A4}"/>
                </a:ext>
              </a:extLst>
            </xdr:cNvPr>
            <xdr:cNvSpPr txBox="1"/>
          </xdr:nvSpPr>
          <xdr:spPr>
            <a:xfrm>
              <a:off x="4314825" y="4130675"/>
              <a:ext cx="2324100" cy="743585"/>
            </a:xfrm>
            <a:prstGeom prst="rect">
              <a:avLst/>
            </a:prstGeom>
            <a:solidFill>
              <a:schemeClr val="bg2">
                <a:lumMod val="75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specify the field</a:t>
              </a:r>
              <a:r>
                <a:rPr lang="en-US" sz="1200" b="1" baseline="0">
                  <a:latin typeface="Arial" pitchFamily="34" charset="0"/>
                  <a:cs typeface="Arial" pitchFamily="34" charset="0"/>
                </a:rPr>
                <a:t> property</a:t>
              </a:r>
            </a:p>
            <a:p>
              <a:pPr algn="ctr"/>
              <a:r>
                <a:rPr lang="en-US" sz="1200" b="1" baseline="0">
                  <a:latin typeface="Arial" pitchFamily="34" charset="0"/>
                  <a:cs typeface="Arial" pitchFamily="34" charset="0"/>
                </a:rPr>
                <a:t>on which to sort</a:t>
              </a:r>
              <a:endParaRPr lang="en-US" sz="1200" b="1">
                <a:latin typeface="Arial" pitchFamily="34" charset="0"/>
                <a:cs typeface="Arial" pitchFamily="34" charset="0"/>
              </a:endParaRPr>
            </a:p>
          </xdr:txBody>
        </xdr:sp>
        <xdr:sp macro="" textlink="">
          <xdr:nvSpPr>
            <xdr:cNvPr id="16" name="TextBox 15">
              <a:extLst>
                <a:ext uri="{FF2B5EF4-FFF2-40B4-BE49-F238E27FC236}">
                  <a16:creationId xmlns:a16="http://schemas.microsoft.com/office/drawing/2014/main" id="{9D6F91EA-D3B9-4F4B-8B55-82E6DDAB2DE5}"/>
                </a:ext>
              </a:extLst>
            </xdr:cNvPr>
            <xdr:cNvSpPr txBox="1"/>
          </xdr:nvSpPr>
          <xdr:spPr>
            <a:xfrm>
              <a:off x="4295776" y="3781426"/>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3</a:t>
              </a:r>
            </a:p>
          </xdr:txBody>
        </xdr:sp>
        <xdr:cxnSp macro="">
          <xdr:nvCxnSpPr>
            <xdr:cNvPr id="17" name="Straight Arrow Connector 16">
              <a:extLst>
                <a:ext uri="{FF2B5EF4-FFF2-40B4-BE49-F238E27FC236}">
                  <a16:creationId xmlns:a16="http://schemas.microsoft.com/office/drawing/2014/main" id="{71E022A8-58AB-D440-B52B-D60FC172F6F5}"/>
                </a:ext>
              </a:extLst>
            </xdr:cNvPr>
            <xdr:cNvCxnSpPr/>
          </xdr:nvCxnSpPr>
          <xdr:spPr>
            <a:xfrm flipH="1">
              <a:off x="4600576" y="4889500"/>
              <a:ext cx="268604" cy="514353"/>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8" name="Oval 17">
              <a:extLst>
                <a:ext uri="{FF2B5EF4-FFF2-40B4-BE49-F238E27FC236}">
                  <a16:creationId xmlns:a16="http://schemas.microsoft.com/office/drawing/2014/main" id="{74E92A49-CF2F-B142-A379-0808FC1FBEB1}"/>
                </a:ext>
              </a:extLst>
            </xdr:cNvPr>
            <xdr:cNvSpPr/>
          </xdr:nvSpPr>
          <xdr:spPr>
            <a:xfrm>
              <a:off x="2219325" y="538480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9" name="TextBox 18">
              <a:extLst>
                <a:ext uri="{FF2B5EF4-FFF2-40B4-BE49-F238E27FC236}">
                  <a16:creationId xmlns:a16="http://schemas.microsoft.com/office/drawing/2014/main" id="{3B486066-E20A-8B41-8D24-27E84BD68249}"/>
                </a:ext>
              </a:extLst>
            </xdr:cNvPr>
            <xdr:cNvSpPr txBox="1"/>
          </xdr:nvSpPr>
          <xdr:spPr>
            <a:xfrm>
              <a:off x="7175500" y="4578350"/>
              <a:ext cx="2047875" cy="660400"/>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Use this dropdown to</a:t>
              </a:r>
            </a:p>
            <a:p>
              <a:pPr algn="ctr"/>
              <a:r>
                <a:rPr lang="en-US" sz="1200" b="1">
                  <a:latin typeface="Arial" pitchFamily="34" charset="0"/>
                  <a:cs typeface="Arial" pitchFamily="34" charset="0"/>
                </a:rPr>
                <a:t>specify the sort order</a:t>
              </a:r>
            </a:p>
          </xdr:txBody>
        </xdr:sp>
        <xdr:sp macro="" textlink="">
          <xdr:nvSpPr>
            <xdr:cNvPr id="20" name="TextBox 19">
              <a:extLst>
                <a:ext uri="{FF2B5EF4-FFF2-40B4-BE49-F238E27FC236}">
                  <a16:creationId xmlns:a16="http://schemas.microsoft.com/office/drawing/2014/main" id="{6F75366C-485A-1042-94A4-7A7777AE9211}"/>
                </a:ext>
              </a:extLst>
            </xdr:cNvPr>
            <xdr:cNvSpPr txBox="1"/>
          </xdr:nvSpPr>
          <xdr:spPr>
            <a:xfrm>
              <a:off x="6858001" y="4248151"/>
              <a:ext cx="469899"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4</a:t>
              </a:r>
            </a:p>
          </xdr:txBody>
        </xdr:sp>
        <xdr:cxnSp macro="">
          <xdr:nvCxnSpPr>
            <xdr:cNvPr id="21" name="Straight Arrow Connector 20">
              <a:extLst>
                <a:ext uri="{FF2B5EF4-FFF2-40B4-BE49-F238E27FC236}">
                  <a16:creationId xmlns:a16="http://schemas.microsoft.com/office/drawing/2014/main" id="{46DB1D09-228D-294C-8DB9-4CB11EEDBE38}"/>
                </a:ext>
              </a:extLst>
            </xdr:cNvPr>
            <xdr:cNvCxnSpPr>
              <a:endCxn id="9" idx="6"/>
            </xdr:cNvCxnSpPr>
          </xdr:nvCxnSpPr>
          <xdr:spPr>
            <a:xfrm flipH="1">
              <a:off x="6772275" y="5257800"/>
              <a:ext cx="650875" cy="306388"/>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A4ADFE28-AB80-1046-A713-3177C9B764A1}"/>
                </a:ext>
              </a:extLst>
            </xdr:cNvPr>
            <xdr:cNvCxnSpPr>
              <a:stCxn id="11" idx="0"/>
            </xdr:cNvCxnSpPr>
          </xdr:nvCxnSpPr>
          <xdr:spPr>
            <a:xfrm flipH="1" flipV="1">
              <a:off x="1406525" y="5219700"/>
              <a:ext cx="457200" cy="166052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pic>
          <xdr:nvPicPr>
            <xdr:cNvPr id="23" name="Picture 22">
              <a:extLst>
                <a:ext uri="{FF2B5EF4-FFF2-40B4-BE49-F238E27FC236}">
                  <a16:creationId xmlns:a16="http://schemas.microsoft.com/office/drawing/2014/main" id="{F9550523-561D-0C45-BC12-1E160565BAAE}"/>
                </a:ext>
              </a:extLst>
            </xdr:cNvPr>
            <xdr:cNvPicPr>
              <a:picLocks noChangeAspect="1"/>
            </xdr:cNvPicPr>
          </xdr:nvPicPr>
          <xdr:blipFill>
            <a:blip xmlns:r="http://schemas.openxmlformats.org/officeDocument/2006/relationships" r:embed="rId3"/>
            <a:stretch>
              <a:fillRect/>
            </a:stretch>
          </xdr:blipFill>
          <xdr:spPr>
            <a:xfrm>
              <a:off x="2562225" y="5772150"/>
              <a:ext cx="2009557" cy="1019050"/>
            </a:xfrm>
            <a:prstGeom prst="rect">
              <a:avLst/>
            </a:prstGeom>
          </xdr:spPr>
        </xdr:pic>
        <xdr:pic>
          <xdr:nvPicPr>
            <xdr:cNvPr id="24" name="Picture 23">
              <a:extLst>
                <a:ext uri="{FF2B5EF4-FFF2-40B4-BE49-F238E27FC236}">
                  <a16:creationId xmlns:a16="http://schemas.microsoft.com/office/drawing/2014/main" id="{38B14623-3744-E946-A18C-01997FB81419}"/>
                </a:ext>
              </a:extLst>
            </xdr:cNvPr>
            <xdr:cNvPicPr>
              <a:picLocks noChangeAspect="1"/>
            </xdr:cNvPicPr>
          </xdr:nvPicPr>
          <xdr:blipFill>
            <a:blip xmlns:r="http://schemas.openxmlformats.org/officeDocument/2006/relationships" r:embed="rId4"/>
            <a:stretch>
              <a:fillRect/>
            </a:stretch>
          </xdr:blipFill>
          <xdr:spPr>
            <a:xfrm>
              <a:off x="4657725" y="5870576"/>
              <a:ext cx="1980986" cy="892175"/>
            </a:xfrm>
            <a:prstGeom prst="rect">
              <a:avLst/>
            </a:prstGeom>
          </xdr:spPr>
        </xdr:pic>
      </xdr:grpSp>
    </xdr:grpSp>
    <xdr:clientData/>
  </xdr:twoCellAnchor>
  <xdr:twoCellAnchor>
    <xdr:from>
      <xdr:col>22</xdr:col>
      <xdr:colOff>88900</xdr:colOff>
      <xdr:row>11</xdr:row>
      <xdr:rowOff>12700</xdr:rowOff>
    </xdr:from>
    <xdr:to>
      <xdr:col>30</xdr:col>
      <xdr:colOff>12102</xdr:colOff>
      <xdr:row>58</xdr:row>
      <xdr:rowOff>180341</xdr:rowOff>
    </xdr:to>
    <xdr:grpSp>
      <xdr:nvGrpSpPr>
        <xdr:cNvPr id="25" name="Group 24">
          <a:extLst>
            <a:ext uri="{FF2B5EF4-FFF2-40B4-BE49-F238E27FC236}">
              <a16:creationId xmlns:a16="http://schemas.microsoft.com/office/drawing/2014/main" id="{293F4CD5-0108-4445-86C6-5916C4DD8B18}"/>
            </a:ext>
          </a:extLst>
        </xdr:cNvPr>
        <xdr:cNvGrpSpPr/>
      </xdr:nvGrpSpPr>
      <xdr:grpSpPr>
        <a:xfrm>
          <a:off x="18046700" y="2667000"/>
          <a:ext cx="5511202" cy="9718041"/>
          <a:chOff x="7385050" y="5422899"/>
          <a:chExt cx="5511202" cy="9718041"/>
        </a:xfrm>
      </xdr:grpSpPr>
      <xdr:pic>
        <xdr:nvPicPr>
          <xdr:cNvPr id="26" name="Picture 25">
            <a:extLst>
              <a:ext uri="{FF2B5EF4-FFF2-40B4-BE49-F238E27FC236}">
                <a16:creationId xmlns:a16="http://schemas.microsoft.com/office/drawing/2014/main" id="{73A26D15-B222-0B4F-B876-8EE3839310C2}"/>
              </a:ext>
            </a:extLst>
          </xdr:cNvPr>
          <xdr:cNvPicPr>
            <a:picLocks noChangeAspect="1"/>
          </xdr:cNvPicPr>
        </xdr:nvPicPr>
        <xdr:blipFill>
          <a:blip xmlns:r="http://schemas.openxmlformats.org/officeDocument/2006/relationships" r:embed="rId5"/>
          <a:stretch>
            <a:fillRect/>
          </a:stretch>
        </xdr:blipFill>
        <xdr:spPr>
          <a:xfrm>
            <a:off x="7404100" y="10328275"/>
            <a:ext cx="5492152" cy="3707945"/>
          </a:xfrm>
          <a:prstGeom prst="rect">
            <a:avLst/>
          </a:prstGeom>
          <a:ln w="50800">
            <a:solidFill>
              <a:schemeClr val="tx1"/>
            </a:solidFill>
          </a:ln>
        </xdr:spPr>
      </xdr:pic>
      <xdr:pic>
        <xdr:nvPicPr>
          <xdr:cNvPr id="27" name="Picture 26">
            <a:extLst>
              <a:ext uri="{FF2B5EF4-FFF2-40B4-BE49-F238E27FC236}">
                <a16:creationId xmlns:a16="http://schemas.microsoft.com/office/drawing/2014/main" id="{231B380B-5007-494A-81AE-FF8685988959}"/>
              </a:ext>
            </a:extLst>
          </xdr:cNvPr>
          <xdr:cNvPicPr>
            <a:picLocks noChangeAspect="1"/>
          </xdr:cNvPicPr>
        </xdr:nvPicPr>
        <xdr:blipFill>
          <a:blip xmlns:r="http://schemas.openxmlformats.org/officeDocument/2006/relationships" r:embed="rId6"/>
          <a:stretch>
            <a:fillRect/>
          </a:stretch>
        </xdr:blipFill>
        <xdr:spPr>
          <a:xfrm>
            <a:off x="7385050" y="6305550"/>
            <a:ext cx="5473105" cy="3720644"/>
          </a:xfrm>
          <a:prstGeom prst="rect">
            <a:avLst/>
          </a:prstGeom>
          <a:ln w="50800">
            <a:solidFill>
              <a:schemeClr val="tx1"/>
            </a:solidFill>
          </a:ln>
        </xdr:spPr>
      </xdr:pic>
      <xdr:sp macro="" textlink="">
        <xdr:nvSpPr>
          <xdr:cNvPr id="28" name="TextBox 27">
            <a:extLst>
              <a:ext uri="{FF2B5EF4-FFF2-40B4-BE49-F238E27FC236}">
                <a16:creationId xmlns:a16="http://schemas.microsoft.com/office/drawing/2014/main" id="{E4E0E478-D50E-D64B-896B-A5EBCFFFC767}"/>
              </a:ext>
            </a:extLst>
          </xdr:cNvPr>
          <xdr:cNvSpPr txBox="1"/>
        </xdr:nvSpPr>
        <xdr:spPr>
          <a:xfrm>
            <a:off x="8763000" y="5422899"/>
            <a:ext cx="2295525" cy="1447801"/>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Click </a:t>
            </a:r>
            <a:r>
              <a:rPr lang="en-US" sz="1200" b="1">
                <a:solidFill>
                  <a:srgbClr val="FF0000"/>
                </a:solidFill>
                <a:latin typeface="Arial" pitchFamily="34" charset="0"/>
                <a:cs typeface="Arial" pitchFamily="34" charset="0"/>
              </a:rPr>
              <a:t>Custom List...</a:t>
            </a:r>
          </a:p>
          <a:p>
            <a:pPr algn="ctr"/>
            <a:r>
              <a:rPr lang="en-US" sz="1200" b="1">
                <a:latin typeface="Arial" pitchFamily="34" charset="0"/>
                <a:cs typeface="Arial" pitchFamily="34" charset="0"/>
              </a:rPr>
              <a:t>to display the Custom Lists dialog box</a:t>
            </a:r>
          </a:p>
          <a:p>
            <a:pPr algn="ctr"/>
            <a:r>
              <a:rPr lang="en-US" sz="1200" b="1">
                <a:latin typeface="Arial" pitchFamily="34" charset="0"/>
                <a:cs typeface="Arial" pitchFamily="34" charset="0"/>
              </a:rPr>
              <a:t>(you can then select an existing list or </a:t>
            </a:r>
            <a:r>
              <a:rPr lang="en-US" sz="1200" b="1" baseline="0">
                <a:latin typeface="Arial" pitchFamily="34" charset="0"/>
                <a:cs typeface="Arial" pitchFamily="34" charset="0"/>
              </a:rPr>
              <a:t>create additional lists of your own design)</a:t>
            </a:r>
            <a:endParaRPr lang="en-US" sz="1200" b="1">
              <a:latin typeface="Arial" pitchFamily="34" charset="0"/>
              <a:cs typeface="Arial" pitchFamily="34" charset="0"/>
            </a:endParaRPr>
          </a:p>
        </xdr:txBody>
      </xdr:sp>
      <xdr:cxnSp macro="">
        <xdr:nvCxnSpPr>
          <xdr:cNvPr id="29" name="Straight Arrow Connector 28">
            <a:extLst>
              <a:ext uri="{FF2B5EF4-FFF2-40B4-BE49-F238E27FC236}">
                <a16:creationId xmlns:a16="http://schemas.microsoft.com/office/drawing/2014/main" id="{CDF8804B-8ED4-B440-9666-06C63A2DED26}"/>
              </a:ext>
            </a:extLst>
          </xdr:cNvPr>
          <xdr:cNvCxnSpPr/>
        </xdr:nvCxnSpPr>
        <xdr:spPr>
          <a:xfrm>
            <a:off x="10083844" y="7150103"/>
            <a:ext cx="19308" cy="3778247"/>
          </a:xfrm>
          <a:prstGeom prst="straightConnector1">
            <a:avLst/>
          </a:prstGeom>
          <a:ln w="381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a:extLst>
              <a:ext uri="{FF2B5EF4-FFF2-40B4-BE49-F238E27FC236}">
                <a16:creationId xmlns:a16="http://schemas.microsoft.com/office/drawing/2014/main" id="{B691660F-081D-754E-8909-3841EAA77733}"/>
              </a:ext>
            </a:extLst>
          </xdr:cNvPr>
          <xdr:cNvSpPr txBox="1"/>
        </xdr:nvSpPr>
        <xdr:spPr>
          <a:xfrm>
            <a:off x="7864477" y="13134974"/>
            <a:ext cx="2009774" cy="2005966"/>
          </a:xfrm>
          <a:prstGeom prst="rect">
            <a:avLst/>
          </a:prstGeom>
          <a:solidFill>
            <a:schemeClr val="accent3">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050" b="1">
                <a:latin typeface="Arial" pitchFamily="34" charset="0"/>
                <a:cs typeface="Arial" pitchFamily="34" charset="0"/>
              </a:rPr>
              <a:t>A NEW</a:t>
            </a:r>
            <a:r>
              <a:rPr lang="en-US" sz="1050" b="1" baseline="0">
                <a:latin typeface="Arial" pitchFamily="34" charset="0"/>
                <a:cs typeface="Arial" pitchFamily="34" charset="0"/>
              </a:rPr>
              <a:t> LIST</a:t>
            </a:r>
            <a:r>
              <a:rPr lang="en-US" sz="1050" b="1">
                <a:latin typeface="Arial" pitchFamily="34" charset="0"/>
                <a:cs typeface="Arial" pitchFamily="34" charset="0"/>
              </a:rPr>
              <a:t> is being added here. (Just click </a:t>
            </a:r>
            <a:r>
              <a:rPr lang="en-US" sz="1050" b="1">
                <a:solidFill>
                  <a:srgbClr val="FF0000"/>
                </a:solidFill>
                <a:latin typeface="Arial" pitchFamily="34" charset="0"/>
                <a:cs typeface="Arial" pitchFamily="34" charset="0"/>
              </a:rPr>
              <a:t>Add</a:t>
            </a:r>
            <a:r>
              <a:rPr lang="en-US" sz="1050" b="1">
                <a:latin typeface="Arial" pitchFamily="34" charset="0"/>
                <a:cs typeface="Arial" pitchFamily="34" charset="0"/>
              </a:rPr>
              <a:t> as the last step.) Using this new list, the Museum records could be put into descending order on the </a:t>
            </a:r>
            <a:r>
              <a:rPr lang="en-US" sz="1050" b="1">
                <a:solidFill>
                  <a:srgbClr val="FF0000"/>
                </a:solidFill>
                <a:latin typeface="Arial" pitchFamily="34" charset="0"/>
                <a:cs typeface="Arial" pitchFamily="34" charset="0"/>
              </a:rPr>
              <a:t>Condition</a:t>
            </a:r>
            <a:r>
              <a:rPr lang="en-US" sz="1050" b="1">
                <a:solidFill>
                  <a:srgbClr val="C00000"/>
                </a:solidFill>
                <a:latin typeface="Arial" pitchFamily="34" charset="0"/>
                <a:cs typeface="Arial" pitchFamily="34" charset="0"/>
              </a:rPr>
              <a:t> </a:t>
            </a:r>
            <a:r>
              <a:rPr lang="en-US" sz="1050" b="1">
                <a:latin typeface="Arial" pitchFamily="34" charset="0"/>
                <a:cs typeface="Arial" pitchFamily="34" charset="0"/>
              </a:rPr>
              <a:t>field</a:t>
            </a:r>
            <a:r>
              <a:rPr lang="en-US" sz="1050" b="1" baseline="0">
                <a:latin typeface="Arial" pitchFamily="34" charset="0"/>
                <a:cs typeface="Arial" pitchFamily="34" charset="0"/>
              </a:rPr>
              <a:t> and the records would be in "</a:t>
            </a:r>
            <a:r>
              <a:rPr lang="en-US" sz="1050" b="1" baseline="0">
                <a:solidFill>
                  <a:srgbClr val="FF0000"/>
                </a:solidFill>
                <a:latin typeface="Arial" pitchFamily="34" charset="0"/>
                <a:cs typeface="Arial" pitchFamily="34" charset="0"/>
              </a:rPr>
              <a:t>condition order</a:t>
            </a:r>
            <a:r>
              <a:rPr lang="en-US" sz="1050" b="1" baseline="0">
                <a:latin typeface="Arial" pitchFamily="34" charset="0"/>
                <a:cs typeface="Arial" pitchFamily="34" charset="0"/>
              </a:rPr>
              <a:t>," which is not the same as "</a:t>
            </a:r>
            <a:r>
              <a:rPr lang="en-US" sz="1050" b="1" baseline="0">
                <a:solidFill>
                  <a:srgbClr val="FF0000"/>
                </a:solidFill>
                <a:latin typeface="Arial" pitchFamily="34" charset="0"/>
                <a:cs typeface="Arial" pitchFamily="34" charset="0"/>
              </a:rPr>
              <a:t>alphabetic order</a:t>
            </a:r>
            <a:r>
              <a:rPr lang="en-US" sz="1050" b="1" baseline="0">
                <a:latin typeface="Arial" pitchFamily="34" charset="0"/>
                <a:cs typeface="Arial" pitchFamily="34" charset="0"/>
              </a:rPr>
              <a:t>" in this case.</a:t>
            </a:r>
            <a:endParaRPr lang="en-US" sz="1050" b="1">
              <a:latin typeface="Arial" pitchFamily="34" charset="0"/>
              <a:cs typeface="Arial" pitchFamily="34" charset="0"/>
            </a:endParaRPr>
          </a:p>
        </xdr:txBody>
      </xdr:sp>
      <xdr:cxnSp macro="">
        <xdr:nvCxnSpPr>
          <xdr:cNvPr id="31" name="Straight Arrow Connector 30">
            <a:extLst>
              <a:ext uri="{FF2B5EF4-FFF2-40B4-BE49-F238E27FC236}">
                <a16:creationId xmlns:a16="http://schemas.microsoft.com/office/drawing/2014/main" id="{2FE67BDE-FDCC-834E-A276-C88A3EF682BD}"/>
              </a:ext>
            </a:extLst>
          </xdr:cNvPr>
          <xdr:cNvCxnSpPr/>
        </xdr:nvCxnSpPr>
        <xdr:spPr>
          <a:xfrm rot="5400000" flipH="1" flipV="1">
            <a:off x="9209088" y="12031666"/>
            <a:ext cx="1555753" cy="631822"/>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TextBox 31">
            <a:extLst>
              <a:ext uri="{FF2B5EF4-FFF2-40B4-BE49-F238E27FC236}">
                <a16:creationId xmlns:a16="http://schemas.microsoft.com/office/drawing/2014/main" id="{E0B0BA6E-15E0-8148-91A6-E9D4FFD2A416}"/>
              </a:ext>
            </a:extLst>
          </xdr:cNvPr>
          <xdr:cNvSpPr txBox="1"/>
        </xdr:nvSpPr>
        <xdr:spPr>
          <a:xfrm>
            <a:off x="10245725" y="7861300"/>
            <a:ext cx="2384425" cy="1600200"/>
          </a:xfrm>
          <a:prstGeom prst="rect">
            <a:avLst/>
          </a:prstGeom>
          <a:solidFill>
            <a:schemeClr val="accent2">
              <a:lumMod val="40000"/>
              <a:lumOff val="6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With</a:t>
            </a:r>
            <a:r>
              <a:rPr lang="en-US" sz="1200" b="1" baseline="0">
                <a:latin typeface="Arial" pitchFamily="34" charset="0"/>
                <a:cs typeface="Arial" pitchFamily="34" charset="0"/>
              </a:rPr>
              <a:t> </a:t>
            </a:r>
            <a:r>
              <a:rPr lang="en-US" sz="1200" b="1" baseline="0">
                <a:solidFill>
                  <a:srgbClr val="FF0000"/>
                </a:solidFill>
                <a:latin typeface="Arial" pitchFamily="34" charset="0"/>
                <a:cs typeface="Arial" pitchFamily="34" charset="0"/>
              </a:rPr>
              <a:t>NEW LIST </a:t>
            </a:r>
            <a:r>
              <a:rPr lang="en-US" sz="1200" b="1" baseline="0">
                <a:latin typeface="Arial" pitchFamily="34" charset="0"/>
                <a:cs typeface="Arial" pitchFamily="34" charset="0"/>
              </a:rPr>
              <a:t>selected, we key in the </a:t>
            </a:r>
            <a:r>
              <a:rPr lang="en-US" sz="1200" b="1" baseline="0">
                <a:solidFill>
                  <a:srgbClr val="FF0000"/>
                </a:solidFill>
                <a:latin typeface="Arial" pitchFamily="34" charset="0"/>
                <a:cs typeface="Arial" pitchFamily="34" charset="0"/>
              </a:rPr>
              <a:t>NEW LIST </a:t>
            </a:r>
            <a:r>
              <a:rPr lang="en-US" sz="1200" b="1" baseline="0">
                <a:latin typeface="Arial" pitchFamily="34" charset="0"/>
                <a:cs typeface="Arial" pitchFamily="34" charset="0"/>
              </a:rPr>
              <a:t>entries; these are names of the conditions of art objects, and note that they are in order of decreasing condition (not in alphabetic order) </a:t>
            </a:r>
            <a:endParaRPr lang="en-US" sz="1200" b="1">
              <a:latin typeface="Arial" pitchFamily="34" charset="0"/>
              <a:cs typeface="Arial" pitchFamily="34" charset="0"/>
            </a:endParaRPr>
          </a:p>
        </xdr:txBody>
      </xdr:sp>
    </xdr:grpSp>
    <xdr:clientData/>
  </xdr:twoCellAnchor>
  <xdr:twoCellAnchor>
    <xdr:from>
      <xdr:col>17</xdr:col>
      <xdr:colOff>584200</xdr:colOff>
      <xdr:row>24</xdr:row>
      <xdr:rowOff>155576</xdr:rowOff>
    </xdr:from>
    <xdr:to>
      <xdr:col>21</xdr:col>
      <xdr:colOff>533400</xdr:colOff>
      <xdr:row>24</xdr:row>
      <xdr:rowOff>177800</xdr:rowOff>
    </xdr:to>
    <xdr:cxnSp macro="">
      <xdr:nvCxnSpPr>
        <xdr:cNvPr id="35" name="Straight Arrow Connector 34">
          <a:extLst>
            <a:ext uri="{FF2B5EF4-FFF2-40B4-BE49-F238E27FC236}">
              <a16:creationId xmlns:a16="http://schemas.microsoft.com/office/drawing/2014/main" id="{460DC607-44BE-9E4C-B6F8-131215458FEE}"/>
            </a:ext>
          </a:extLst>
        </xdr:cNvPr>
        <xdr:cNvCxnSpPr/>
      </xdr:nvCxnSpPr>
      <xdr:spPr>
        <a:xfrm>
          <a:off x="15049500" y="5451476"/>
          <a:ext cx="2743200" cy="2222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19</xdr:row>
      <xdr:rowOff>127000</xdr:rowOff>
    </xdr:from>
    <xdr:to>
      <xdr:col>18</xdr:col>
      <xdr:colOff>148515</xdr:colOff>
      <xdr:row>68</xdr:row>
      <xdr:rowOff>123824</xdr:rowOff>
    </xdr:to>
    <xdr:grpSp>
      <xdr:nvGrpSpPr>
        <xdr:cNvPr id="37" name="Group 36">
          <a:extLst>
            <a:ext uri="{FF2B5EF4-FFF2-40B4-BE49-F238E27FC236}">
              <a16:creationId xmlns:a16="http://schemas.microsoft.com/office/drawing/2014/main" id="{FA68612C-77E3-F545-88EF-BBEB182B507E}"/>
            </a:ext>
          </a:extLst>
        </xdr:cNvPr>
        <xdr:cNvGrpSpPr/>
      </xdr:nvGrpSpPr>
      <xdr:grpSpPr>
        <a:xfrm>
          <a:off x="8826500" y="4406900"/>
          <a:ext cx="6485815" cy="9953624"/>
          <a:chOff x="361950" y="5219701"/>
          <a:chExt cx="6485815" cy="9953624"/>
        </a:xfrm>
      </xdr:grpSpPr>
      <xdr:pic>
        <xdr:nvPicPr>
          <xdr:cNvPr id="38" name="Picture 37">
            <a:extLst>
              <a:ext uri="{FF2B5EF4-FFF2-40B4-BE49-F238E27FC236}">
                <a16:creationId xmlns:a16="http://schemas.microsoft.com/office/drawing/2014/main" id="{5CB5AC1B-2EB7-7144-9FB1-993F07C78FF7}"/>
              </a:ext>
            </a:extLst>
          </xdr:cNvPr>
          <xdr:cNvPicPr>
            <a:picLocks noChangeAspect="1"/>
          </xdr:cNvPicPr>
        </xdr:nvPicPr>
        <xdr:blipFill>
          <a:blip xmlns:r="http://schemas.openxmlformats.org/officeDocument/2006/relationships" r:embed="rId7"/>
          <a:stretch>
            <a:fillRect/>
          </a:stretch>
        </xdr:blipFill>
        <xdr:spPr>
          <a:xfrm>
            <a:off x="361950" y="7715250"/>
            <a:ext cx="6485815" cy="2622229"/>
          </a:xfrm>
          <a:prstGeom prst="rect">
            <a:avLst/>
          </a:prstGeom>
          <a:ln w="50800">
            <a:solidFill>
              <a:schemeClr val="tx1"/>
            </a:solidFill>
          </a:ln>
        </xdr:spPr>
      </xdr:pic>
      <xdr:cxnSp macro="">
        <xdr:nvCxnSpPr>
          <xdr:cNvPr id="39" name="Straight Arrow Connector 38">
            <a:extLst>
              <a:ext uri="{FF2B5EF4-FFF2-40B4-BE49-F238E27FC236}">
                <a16:creationId xmlns:a16="http://schemas.microsoft.com/office/drawing/2014/main" id="{686D904A-BBF2-BF44-A7E5-11F26E752821}"/>
              </a:ext>
            </a:extLst>
          </xdr:cNvPr>
          <xdr:cNvCxnSpPr/>
        </xdr:nvCxnSpPr>
        <xdr:spPr>
          <a:xfrm rot="5400000">
            <a:off x="-1255710" y="6923085"/>
            <a:ext cx="3416300" cy="9531"/>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A3D4DB3A-5CFF-4F43-9C54-3365D2BBB0B6}"/>
              </a:ext>
            </a:extLst>
          </xdr:cNvPr>
          <xdr:cNvSpPr txBox="1"/>
        </xdr:nvSpPr>
        <xdr:spPr>
          <a:xfrm>
            <a:off x="1901826" y="10909300"/>
            <a:ext cx="3502025" cy="641350"/>
          </a:xfrm>
          <a:prstGeom prst="rect">
            <a:avLst/>
          </a:prstGeom>
          <a:solidFill>
            <a:srgbClr val="FFFF99"/>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Additional levels can be added as well</a:t>
            </a:r>
          </a:p>
          <a:p>
            <a:pPr algn="ctr"/>
            <a:r>
              <a:rPr lang="en-US" sz="1200" b="1">
                <a:latin typeface="Arial" pitchFamily="34" charset="0"/>
                <a:cs typeface="Arial" pitchFamily="34" charset="0"/>
              </a:rPr>
              <a:t> </a:t>
            </a:r>
          </a:p>
          <a:p>
            <a:pPr algn="ctr"/>
            <a:r>
              <a:rPr lang="en-US" sz="1200" b="1">
                <a:latin typeface="Arial" pitchFamily="34" charset="0"/>
                <a:cs typeface="Arial" pitchFamily="34" charset="0"/>
              </a:rPr>
              <a:t>(a </a:t>
            </a:r>
            <a:r>
              <a:rPr lang="en-US" sz="1200" b="1">
                <a:solidFill>
                  <a:srgbClr val="FF0000"/>
                </a:solidFill>
                <a:latin typeface="Arial" pitchFamily="34" charset="0"/>
                <a:cs typeface="Arial" pitchFamily="34" charset="0"/>
              </a:rPr>
              <a:t>Tertiary</a:t>
            </a:r>
            <a:r>
              <a:rPr lang="en-US" sz="1200" b="1">
                <a:solidFill>
                  <a:srgbClr val="C00000"/>
                </a:solidFill>
                <a:latin typeface="Arial" pitchFamily="34" charset="0"/>
                <a:cs typeface="Arial" pitchFamily="34" charset="0"/>
              </a:rPr>
              <a:t> </a:t>
            </a:r>
            <a:r>
              <a:rPr lang="en-US" sz="1200" b="1">
                <a:latin typeface="Arial" pitchFamily="34" charset="0"/>
                <a:cs typeface="Arial" pitchFamily="34" charset="0"/>
              </a:rPr>
              <a:t>sort field, and</a:t>
            </a:r>
            <a:r>
              <a:rPr lang="en-US" sz="1200" b="1" baseline="0">
                <a:latin typeface="Arial" pitchFamily="34" charset="0"/>
                <a:cs typeface="Arial" pitchFamily="34" charset="0"/>
              </a:rPr>
              <a:t> so on)</a:t>
            </a:r>
            <a:endParaRPr lang="en-US" sz="1200" b="1">
              <a:latin typeface="Arial" pitchFamily="34" charset="0"/>
              <a:cs typeface="Arial" pitchFamily="34" charset="0"/>
            </a:endParaRPr>
          </a:p>
        </xdr:txBody>
      </xdr:sp>
      <xdr:sp macro="" textlink="">
        <xdr:nvSpPr>
          <xdr:cNvPr id="41" name="Rectangle 8">
            <a:extLst>
              <a:ext uri="{FF2B5EF4-FFF2-40B4-BE49-F238E27FC236}">
                <a16:creationId xmlns:a16="http://schemas.microsoft.com/office/drawing/2014/main" id="{A366A39A-0862-1F4B-8AEC-F61AA3FC242D}"/>
              </a:ext>
            </a:extLst>
          </xdr:cNvPr>
          <xdr:cNvSpPr>
            <a:spLocks noChangeArrowheads="1"/>
          </xdr:cNvSpPr>
        </xdr:nvSpPr>
        <xdr:spPr bwMode="auto">
          <a:xfrm>
            <a:off x="380999" y="8677273"/>
            <a:ext cx="669926" cy="250826"/>
          </a:xfrm>
          <a:prstGeom prst="rect">
            <a:avLst/>
          </a:prstGeom>
          <a:noFill/>
          <a:ln w="38100" algn="ctr">
            <a:solidFill>
              <a:sysClr val="windowText" lastClr="000000"/>
            </a:solidFill>
            <a:miter lim="800000"/>
            <a:headEnd/>
            <a:tailEnd/>
          </a:ln>
          <a:effectLst/>
        </xdr:spPr>
      </xdr:sp>
      <xdr:sp macro="" textlink="">
        <xdr:nvSpPr>
          <xdr:cNvPr id="42" name="TextBox 41">
            <a:extLst>
              <a:ext uri="{FF2B5EF4-FFF2-40B4-BE49-F238E27FC236}">
                <a16:creationId xmlns:a16="http://schemas.microsoft.com/office/drawing/2014/main" id="{B83CF19E-B99D-1E4A-B100-3326A607DBA9}"/>
              </a:ext>
            </a:extLst>
          </xdr:cNvPr>
          <xdr:cNvSpPr txBox="1"/>
        </xdr:nvSpPr>
        <xdr:spPr>
          <a:xfrm>
            <a:off x="3051174" y="9172575"/>
            <a:ext cx="2219325" cy="1387475"/>
          </a:xfrm>
          <a:prstGeom prst="rect">
            <a:avLst/>
          </a:prstGeom>
          <a:solidFill>
            <a:schemeClr val="accent4">
              <a:lumMod val="60000"/>
              <a:lumOff val="40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baseline="0">
                <a:latin typeface="Arial" pitchFamily="34" charset="0"/>
                <a:cs typeface="Arial" pitchFamily="34" charset="0"/>
              </a:rPr>
              <a:t>Then use the </a:t>
            </a:r>
          </a:p>
          <a:p>
            <a:pPr algn="ctr"/>
            <a:r>
              <a:rPr lang="en-US" sz="1200" b="1" baseline="0">
                <a:latin typeface="Arial" pitchFamily="34" charset="0"/>
                <a:cs typeface="Arial" pitchFamily="34" charset="0"/>
              </a:rPr>
              <a:t>dropdowns to carry out steps analogous to 2, 3, and 4 above, but for the </a:t>
            </a:r>
            <a:r>
              <a:rPr lang="en-US" sz="1200" b="1" baseline="0">
                <a:solidFill>
                  <a:srgbClr val="FF0000"/>
                </a:solidFill>
                <a:latin typeface="Arial" pitchFamily="34" charset="0"/>
                <a:cs typeface="Arial" pitchFamily="34" charset="0"/>
              </a:rPr>
              <a:t>Secondary</a:t>
            </a:r>
            <a:r>
              <a:rPr lang="en-US" sz="1200" b="1" baseline="0">
                <a:latin typeface="Arial" pitchFamily="34" charset="0"/>
                <a:cs typeface="Arial" pitchFamily="34" charset="0"/>
              </a:rPr>
              <a:t> </a:t>
            </a:r>
          </a:p>
          <a:p>
            <a:pPr algn="ctr"/>
            <a:r>
              <a:rPr lang="en-US" sz="1200" b="1" baseline="0">
                <a:latin typeface="Arial" pitchFamily="34" charset="0"/>
                <a:cs typeface="Arial" pitchFamily="34" charset="0"/>
              </a:rPr>
              <a:t>("next most important") sort field</a:t>
            </a:r>
            <a:endParaRPr lang="en-US" sz="1200" b="1">
              <a:latin typeface="Arial" pitchFamily="34" charset="0"/>
              <a:cs typeface="Arial" pitchFamily="34" charset="0"/>
            </a:endParaRPr>
          </a:p>
        </xdr:txBody>
      </xdr:sp>
      <xdr:sp macro="" textlink="">
        <xdr:nvSpPr>
          <xdr:cNvPr id="43" name="Oval 42">
            <a:extLst>
              <a:ext uri="{FF2B5EF4-FFF2-40B4-BE49-F238E27FC236}">
                <a16:creationId xmlns:a16="http://schemas.microsoft.com/office/drawing/2014/main" id="{C14E9207-3124-C043-AA91-47F71BF835E0}"/>
              </a:ext>
            </a:extLst>
          </xdr:cNvPr>
          <xdr:cNvSpPr/>
        </xdr:nvSpPr>
        <xdr:spPr>
          <a:xfrm>
            <a:off x="6438900" y="866775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4" name="Oval 43">
            <a:extLst>
              <a:ext uri="{FF2B5EF4-FFF2-40B4-BE49-F238E27FC236}">
                <a16:creationId xmlns:a16="http://schemas.microsoft.com/office/drawing/2014/main" id="{524DB832-8E6F-5748-8FDB-B59C0710D26E}"/>
              </a:ext>
            </a:extLst>
          </xdr:cNvPr>
          <xdr:cNvSpPr/>
        </xdr:nvSpPr>
        <xdr:spPr>
          <a:xfrm>
            <a:off x="4305300" y="8648700"/>
            <a:ext cx="371475" cy="377825"/>
          </a:xfrm>
          <a:prstGeom prst="ellipse">
            <a:avLst/>
          </a:prstGeom>
          <a:noFill/>
          <a:ln w="508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5" name="TextBox 44">
            <a:extLst>
              <a:ext uri="{FF2B5EF4-FFF2-40B4-BE49-F238E27FC236}">
                <a16:creationId xmlns:a16="http://schemas.microsoft.com/office/drawing/2014/main" id="{2FA03422-D6DC-CD42-B03C-05CF58D87C89}"/>
              </a:ext>
            </a:extLst>
          </xdr:cNvPr>
          <xdr:cNvSpPr txBox="1"/>
        </xdr:nvSpPr>
        <xdr:spPr>
          <a:xfrm>
            <a:off x="2927351" y="9026526"/>
            <a:ext cx="390524" cy="36830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6</a:t>
            </a:r>
          </a:p>
        </xdr:txBody>
      </xdr:sp>
      <xdr:sp macro="" textlink="">
        <xdr:nvSpPr>
          <xdr:cNvPr id="46" name="TextBox 45">
            <a:extLst>
              <a:ext uri="{FF2B5EF4-FFF2-40B4-BE49-F238E27FC236}">
                <a16:creationId xmlns:a16="http://schemas.microsoft.com/office/drawing/2014/main" id="{004AB9ED-4873-BC41-A6B3-F6F4178A6859}"/>
              </a:ext>
            </a:extLst>
          </xdr:cNvPr>
          <xdr:cNvSpPr txBox="1"/>
        </xdr:nvSpPr>
        <xdr:spPr>
          <a:xfrm>
            <a:off x="1997076" y="11658600"/>
            <a:ext cx="3301999" cy="185420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Watch out for terminology</a:t>
            </a:r>
            <a:r>
              <a:rPr lang="en-US" sz="1300" b="1" baseline="0"/>
              <a:t> like this:</a:t>
            </a:r>
            <a:endParaRPr lang="en-US" sz="1300" b="1"/>
          </a:p>
          <a:p>
            <a:endParaRPr lang="en-US" sz="1300" b="1"/>
          </a:p>
          <a:p>
            <a:r>
              <a:rPr lang="en-US" sz="1300" b="1"/>
              <a:t>"Sort first by </a:t>
            </a:r>
            <a:r>
              <a:rPr lang="en-US" sz="1300" b="1">
                <a:solidFill>
                  <a:srgbClr val="FF0000"/>
                </a:solidFill>
              </a:rPr>
              <a:t>ArtID</a:t>
            </a:r>
            <a:r>
              <a:rPr lang="en-US" sz="1300" b="1"/>
              <a:t>,</a:t>
            </a:r>
            <a:r>
              <a:rPr lang="en-US" sz="1300" b="1" baseline="0"/>
              <a:t> then by </a:t>
            </a:r>
            <a:r>
              <a:rPr lang="en-US" sz="1300" b="1" baseline="0">
                <a:solidFill>
                  <a:srgbClr val="FF0000"/>
                </a:solidFill>
              </a:rPr>
              <a:t>Location</a:t>
            </a:r>
            <a:r>
              <a:rPr lang="en-US" sz="1300" b="1" baseline="0"/>
              <a:t>, then by </a:t>
            </a:r>
            <a:r>
              <a:rPr lang="en-US" sz="1300" b="1" baseline="0">
                <a:solidFill>
                  <a:srgbClr val="FF0000"/>
                </a:solidFill>
              </a:rPr>
              <a:t>Appraised Value</a:t>
            </a:r>
            <a:r>
              <a:rPr lang="en-US" sz="1300" b="1" baseline="0"/>
              <a:t>."</a:t>
            </a:r>
          </a:p>
          <a:p>
            <a:r>
              <a:rPr lang="en-US" sz="1300" b="1" baseline="0"/>
              <a:t> </a:t>
            </a:r>
          </a:p>
          <a:p>
            <a:r>
              <a:rPr lang="en-US" sz="1300" b="1" baseline="0"/>
              <a:t>This means that </a:t>
            </a:r>
            <a:r>
              <a:rPr lang="en-US" sz="1300" b="1" baseline="0">
                <a:solidFill>
                  <a:srgbClr val="FF0000"/>
                </a:solidFill>
              </a:rPr>
              <a:t>ArtID</a:t>
            </a:r>
            <a:r>
              <a:rPr lang="en-US" sz="1300" b="1" baseline="0"/>
              <a:t> is the </a:t>
            </a:r>
            <a:r>
              <a:rPr lang="en-US" sz="1300" b="1" baseline="0">
                <a:solidFill>
                  <a:srgbClr val="FF0000"/>
                </a:solidFill>
              </a:rPr>
              <a:t>Primary</a:t>
            </a:r>
            <a:r>
              <a:rPr lang="en-US" sz="1300" b="1" baseline="0"/>
              <a:t> sort field, </a:t>
            </a:r>
            <a:r>
              <a:rPr lang="en-US" sz="1300" b="1" baseline="0">
                <a:solidFill>
                  <a:srgbClr val="FF0000"/>
                </a:solidFill>
              </a:rPr>
              <a:t>Location</a:t>
            </a:r>
            <a:r>
              <a:rPr lang="en-US" sz="1300" b="1" baseline="0"/>
              <a:t> is </a:t>
            </a:r>
            <a:r>
              <a:rPr lang="en-US" sz="1300" b="1" baseline="0">
                <a:solidFill>
                  <a:srgbClr val="FF0000"/>
                </a:solidFill>
              </a:rPr>
              <a:t>Secondary</a:t>
            </a:r>
            <a:r>
              <a:rPr lang="en-US" sz="1300" b="1" baseline="0"/>
              <a:t>, and Appraised Value is </a:t>
            </a:r>
            <a:r>
              <a:rPr lang="en-US" sz="1300" b="1" baseline="0">
                <a:solidFill>
                  <a:srgbClr val="FF0000"/>
                </a:solidFill>
              </a:rPr>
              <a:t>Tertiary</a:t>
            </a:r>
            <a:r>
              <a:rPr lang="en-US" sz="1300" b="1" baseline="0"/>
              <a:t>.</a:t>
            </a:r>
            <a:endParaRPr lang="en-US" sz="1300" b="1"/>
          </a:p>
        </xdr:txBody>
      </xdr:sp>
      <xdr:sp macro="" textlink="">
        <xdr:nvSpPr>
          <xdr:cNvPr id="47" name="TextBox 46">
            <a:extLst>
              <a:ext uri="{FF2B5EF4-FFF2-40B4-BE49-F238E27FC236}">
                <a16:creationId xmlns:a16="http://schemas.microsoft.com/office/drawing/2014/main" id="{EAEE1AEB-A1BA-EA4C-8517-0A85F1DE22F5}"/>
              </a:ext>
            </a:extLst>
          </xdr:cNvPr>
          <xdr:cNvSpPr txBox="1"/>
        </xdr:nvSpPr>
        <xdr:spPr>
          <a:xfrm>
            <a:off x="1901825" y="13706475"/>
            <a:ext cx="3492500" cy="1466850"/>
          </a:xfrm>
          <a:prstGeom prst="rect">
            <a:avLst/>
          </a:prstGeom>
          <a:solidFill>
            <a:schemeClr val="accent6">
              <a:lumMod val="60000"/>
              <a:lumOff val="4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And watch out for terminology</a:t>
            </a:r>
            <a:r>
              <a:rPr lang="en-US" sz="1300" b="1" baseline="0"/>
              <a:t> like this:</a:t>
            </a:r>
            <a:endParaRPr lang="en-US" sz="1300" b="1"/>
          </a:p>
          <a:p>
            <a:endParaRPr lang="en-US" sz="1300" b="1"/>
          </a:p>
          <a:p>
            <a:pPr algn="ctr"/>
            <a:r>
              <a:rPr lang="en-US" sz="1300" b="1"/>
              <a:t>"Sort by </a:t>
            </a:r>
            <a:r>
              <a:rPr lang="en-US" sz="1300" b="1">
                <a:solidFill>
                  <a:srgbClr val="FF0000"/>
                </a:solidFill>
              </a:rPr>
              <a:t>Title</a:t>
            </a:r>
            <a:r>
              <a:rPr lang="en-US" sz="1300" b="1"/>
              <a:t> </a:t>
            </a:r>
            <a:r>
              <a:rPr lang="en-US" sz="1300" b="1" i="1"/>
              <a:t>within</a:t>
            </a:r>
            <a:r>
              <a:rPr lang="en-US" sz="1300" b="1"/>
              <a:t> </a:t>
            </a:r>
            <a:r>
              <a:rPr lang="en-US" sz="1300" b="1">
                <a:solidFill>
                  <a:srgbClr val="FF0000"/>
                </a:solidFill>
              </a:rPr>
              <a:t>Condition</a:t>
            </a:r>
            <a:r>
              <a:rPr lang="en-US" sz="1300" b="1"/>
              <a:t>."</a:t>
            </a:r>
            <a:endParaRPr lang="en-US" sz="1300" b="1" baseline="0"/>
          </a:p>
          <a:p>
            <a:r>
              <a:rPr lang="en-US" sz="1300" b="1" baseline="0"/>
              <a:t> </a:t>
            </a:r>
          </a:p>
          <a:p>
            <a:r>
              <a:rPr lang="en-US" sz="1300" b="1" baseline="0"/>
              <a:t>The "within" means that </a:t>
            </a:r>
            <a:r>
              <a:rPr lang="en-US" sz="1300" b="1" baseline="0">
                <a:solidFill>
                  <a:srgbClr val="FF0000"/>
                </a:solidFill>
              </a:rPr>
              <a:t>Condition</a:t>
            </a:r>
            <a:r>
              <a:rPr lang="en-US" sz="1300" b="1" baseline="0">
                <a:solidFill>
                  <a:srgbClr val="C00000"/>
                </a:solidFill>
              </a:rPr>
              <a:t> </a:t>
            </a:r>
            <a:r>
              <a:rPr lang="en-US" sz="1300" b="1" baseline="0">
                <a:solidFill>
                  <a:sysClr val="windowText" lastClr="000000"/>
                </a:solidFill>
              </a:rPr>
              <a:t>is the </a:t>
            </a:r>
            <a:r>
              <a:rPr lang="en-US" sz="1300" b="1" baseline="0">
                <a:solidFill>
                  <a:srgbClr val="FF0000"/>
                </a:solidFill>
              </a:rPr>
              <a:t>Primary</a:t>
            </a:r>
            <a:r>
              <a:rPr lang="en-US" sz="1300" b="1" baseline="0">
                <a:solidFill>
                  <a:srgbClr val="C00000"/>
                </a:solidFill>
              </a:rPr>
              <a:t> </a:t>
            </a:r>
            <a:r>
              <a:rPr lang="en-US" sz="1300" b="1" baseline="0">
                <a:solidFill>
                  <a:sysClr val="windowText" lastClr="000000"/>
                </a:solidFill>
              </a:rPr>
              <a:t>sort field, and </a:t>
            </a:r>
            <a:r>
              <a:rPr lang="en-US" sz="1300" b="1" baseline="0">
                <a:solidFill>
                  <a:srgbClr val="FF0000"/>
                </a:solidFill>
              </a:rPr>
              <a:t>Title</a:t>
            </a:r>
            <a:r>
              <a:rPr lang="en-US" sz="1300" b="1" baseline="0">
                <a:solidFill>
                  <a:sysClr val="windowText" lastClr="000000"/>
                </a:solidFill>
              </a:rPr>
              <a:t> is </a:t>
            </a:r>
            <a:r>
              <a:rPr lang="en-US" sz="1300" b="1" baseline="0">
                <a:solidFill>
                  <a:srgbClr val="FF0000"/>
                </a:solidFill>
              </a:rPr>
              <a:t>Secondary</a:t>
            </a:r>
            <a:r>
              <a:rPr lang="en-US" sz="1300" b="1" baseline="0">
                <a:solidFill>
                  <a:sysClr val="windowText" lastClr="000000"/>
                </a:solidFill>
              </a:rPr>
              <a:t>.</a:t>
            </a:r>
            <a:endParaRPr lang="en-US" sz="1300" b="1"/>
          </a:p>
        </xdr:txBody>
      </xdr:sp>
    </xdr:grpSp>
    <xdr:clientData/>
  </xdr:twoCellAnchor>
  <xdr:twoCellAnchor editAs="oneCell">
    <xdr:from>
      <xdr:col>30</xdr:col>
      <xdr:colOff>685800</xdr:colOff>
      <xdr:row>15</xdr:row>
      <xdr:rowOff>12700</xdr:rowOff>
    </xdr:from>
    <xdr:to>
      <xdr:col>34</xdr:col>
      <xdr:colOff>406400</xdr:colOff>
      <xdr:row>28</xdr:row>
      <xdr:rowOff>101600</xdr:rowOff>
    </xdr:to>
    <xdr:pic>
      <xdr:nvPicPr>
        <xdr:cNvPr id="48" name="Picture 47">
          <a:extLst>
            <a:ext uri="{FF2B5EF4-FFF2-40B4-BE49-F238E27FC236}">
              <a16:creationId xmlns:a16="http://schemas.microsoft.com/office/drawing/2014/main" id="{D4CEF3C3-F558-5645-A615-0F99B7D4C8A1}"/>
            </a:ext>
          </a:extLst>
        </xdr:cNvPr>
        <xdr:cNvPicPr>
          <a:picLocks noChangeAspect="1"/>
        </xdr:cNvPicPr>
      </xdr:nvPicPr>
      <xdr:blipFill>
        <a:blip xmlns:r="http://schemas.openxmlformats.org/officeDocument/2006/relationships" r:embed="rId8"/>
        <a:stretch>
          <a:fillRect/>
        </a:stretch>
      </xdr:blipFill>
      <xdr:spPr>
        <a:xfrm>
          <a:off x="24231600" y="3479800"/>
          <a:ext cx="2514600" cy="2730500"/>
        </a:xfrm>
        <a:prstGeom prst="rect">
          <a:avLst/>
        </a:prstGeom>
      </xdr:spPr>
    </xdr:pic>
    <xdr:clientData/>
  </xdr:twoCellAnchor>
  <xdr:twoCellAnchor editAs="oneCell">
    <xdr:from>
      <xdr:col>31</xdr:col>
      <xdr:colOff>0</xdr:colOff>
      <xdr:row>29</xdr:row>
      <xdr:rowOff>190500</xdr:rowOff>
    </xdr:from>
    <xdr:to>
      <xdr:col>41</xdr:col>
      <xdr:colOff>622300</xdr:colOff>
      <xdr:row>48</xdr:row>
      <xdr:rowOff>165100</xdr:rowOff>
    </xdr:to>
    <xdr:pic>
      <xdr:nvPicPr>
        <xdr:cNvPr id="50" name="Picture 49">
          <a:extLst>
            <a:ext uri="{FF2B5EF4-FFF2-40B4-BE49-F238E27FC236}">
              <a16:creationId xmlns:a16="http://schemas.microsoft.com/office/drawing/2014/main" id="{18A78FD6-2D64-AD48-A619-6BAE86654AE7}"/>
            </a:ext>
          </a:extLst>
        </xdr:cNvPr>
        <xdr:cNvPicPr>
          <a:picLocks noChangeAspect="1"/>
        </xdr:cNvPicPr>
      </xdr:nvPicPr>
      <xdr:blipFill>
        <a:blip xmlns:r="http://schemas.openxmlformats.org/officeDocument/2006/relationships" r:embed="rId9"/>
        <a:stretch>
          <a:fillRect/>
        </a:stretch>
      </xdr:blipFill>
      <xdr:spPr>
        <a:xfrm>
          <a:off x="24244300" y="6502400"/>
          <a:ext cx="7607300" cy="3835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57150</xdr:colOff>
      <xdr:row>5</xdr:row>
      <xdr:rowOff>0</xdr:rowOff>
    </xdr:from>
    <xdr:to>
      <xdr:col>4</xdr:col>
      <xdr:colOff>704850</xdr:colOff>
      <xdr:row>9</xdr:row>
      <xdr:rowOff>152400</xdr:rowOff>
    </xdr:to>
    <xdr:sp macro="" textlink="">
      <xdr:nvSpPr>
        <xdr:cNvPr id="2" name="Left Arrow 1">
          <a:extLst>
            <a:ext uri="{FF2B5EF4-FFF2-40B4-BE49-F238E27FC236}">
              <a16:creationId xmlns:a16="http://schemas.microsoft.com/office/drawing/2014/main" id="{00000000-0008-0000-1200-000002000000}"/>
            </a:ext>
          </a:extLst>
        </xdr:cNvPr>
        <xdr:cNvSpPr/>
      </xdr:nvSpPr>
      <xdr:spPr>
        <a:xfrm>
          <a:off x="2990850" y="1438275"/>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ow in Title order</a:t>
          </a:r>
        </a:p>
      </xdr:txBody>
    </xdr:sp>
    <xdr:clientData/>
  </xdr:twoCellAnchor>
  <xdr:twoCellAnchor>
    <xdr:from>
      <xdr:col>3</xdr:col>
      <xdr:colOff>47625</xdr:colOff>
      <xdr:row>14</xdr:row>
      <xdr:rowOff>190500</xdr:rowOff>
    </xdr:from>
    <xdr:to>
      <xdr:col>4</xdr:col>
      <xdr:colOff>695325</xdr:colOff>
      <xdr:row>19</xdr:row>
      <xdr:rowOff>142875</xdr:rowOff>
    </xdr:to>
    <xdr:sp macro="" textlink="">
      <xdr:nvSpPr>
        <xdr:cNvPr id="3" name="Left Arrow 2">
          <a:extLst>
            <a:ext uri="{FF2B5EF4-FFF2-40B4-BE49-F238E27FC236}">
              <a16:creationId xmlns:a16="http://schemas.microsoft.com/office/drawing/2014/main" id="{00000000-0008-0000-1200-000003000000}"/>
            </a:ext>
          </a:extLst>
        </xdr:cNvPr>
        <xdr:cNvSpPr/>
      </xdr:nvSpPr>
      <xdr:spPr>
        <a:xfrm>
          <a:off x="2981325" y="3429000"/>
          <a:ext cx="1495425" cy="952500"/>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t>Condition</a:t>
          </a:r>
          <a:r>
            <a:rPr lang="en-US" sz="1100" b="1" baseline="0"/>
            <a:t> ties are n</a:t>
          </a:r>
          <a:r>
            <a:rPr lang="en-US" sz="1100" b="1"/>
            <a:t>ow in Title order</a:t>
          </a:r>
        </a:p>
      </xdr:txBody>
    </xdr:sp>
    <xdr:clientData/>
  </xdr:twoCellAnchor>
  <xdr:twoCellAnchor editAs="oneCell">
    <xdr:from>
      <xdr:col>9</xdr:col>
      <xdr:colOff>30480</xdr:colOff>
      <xdr:row>25</xdr:row>
      <xdr:rowOff>60959</xdr:rowOff>
    </xdr:from>
    <xdr:to>
      <xdr:col>19</xdr:col>
      <xdr:colOff>685800</xdr:colOff>
      <xdr:row>41</xdr:row>
      <xdr:rowOff>5848</xdr:rowOff>
    </xdr:to>
    <xdr:pic>
      <xdr:nvPicPr>
        <xdr:cNvPr id="5" name="Picture 4">
          <a:extLst>
            <a:ext uri="{FF2B5EF4-FFF2-40B4-BE49-F238E27FC236}">
              <a16:creationId xmlns:a16="http://schemas.microsoft.com/office/drawing/2014/main" id="{00000000-0008-0000-1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7780" y="5560059"/>
          <a:ext cx="7640320" cy="3196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xdr:colOff>
      <xdr:row>9</xdr:row>
      <xdr:rowOff>177801</xdr:rowOff>
    </xdr:from>
    <xdr:to>
      <xdr:col>19</xdr:col>
      <xdr:colOff>673100</xdr:colOff>
      <xdr:row>23</xdr:row>
      <xdr:rowOff>143661</xdr:rowOff>
    </xdr:to>
    <xdr:pic>
      <xdr:nvPicPr>
        <xdr:cNvPr id="4" name="Picture 3">
          <a:extLst>
            <a:ext uri="{FF2B5EF4-FFF2-40B4-BE49-F238E27FC236}">
              <a16:creationId xmlns:a16="http://schemas.microsoft.com/office/drawing/2014/main" id="{5DF911EF-DA8D-6347-ADCA-B63A23B6288E}"/>
            </a:ext>
          </a:extLst>
        </xdr:cNvPr>
        <xdr:cNvPicPr>
          <a:picLocks noChangeAspect="1"/>
        </xdr:cNvPicPr>
      </xdr:nvPicPr>
      <xdr:blipFill>
        <a:blip xmlns:r="http://schemas.openxmlformats.org/officeDocument/2006/relationships" r:embed="rId2"/>
        <a:stretch>
          <a:fillRect/>
        </a:stretch>
      </xdr:blipFill>
      <xdr:spPr>
        <a:xfrm>
          <a:off x="8902700" y="2425701"/>
          <a:ext cx="7632700" cy="28106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161925</xdr:colOff>
      <xdr:row>6</xdr:row>
      <xdr:rowOff>104775</xdr:rowOff>
    </xdr:from>
    <xdr:to>
      <xdr:col>9</xdr:col>
      <xdr:colOff>161307</xdr:colOff>
      <xdr:row>25</xdr:row>
      <xdr:rowOff>123438</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1"/>
        <a:stretch>
          <a:fillRect/>
        </a:stretch>
      </xdr:blipFill>
      <xdr:spPr>
        <a:xfrm>
          <a:off x="771525" y="1409700"/>
          <a:ext cx="4942857" cy="3095238"/>
        </a:xfrm>
        <a:prstGeom prst="rect">
          <a:avLst/>
        </a:prstGeom>
        <a:ln w="50800">
          <a:solidFill>
            <a:sysClr val="windowText" lastClr="000000"/>
          </a:solidFill>
        </a:ln>
      </xdr:spPr>
    </xdr:pic>
    <xdr:clientData/>
  </xdr:twoCellAnchor>
  <xdr:twoCellAnchor>
    <xdr:from>
      <xdr:col>2</xdr:col>
      <xdr:colOff>400050</xdr:colOff>
      <xdr:row>6</xdr:row>
      <xdr:rowOff>104775</xdr:rowOff>
    </xdr:from>
    <xdr:to>
      <xdr:col>3</xdr:col>
      <xdr:colOff>342900</xdr:colOff>
      <xdr:row>8</xdr:row>
      <xdr:rowOff>76199</xdr:rowOff>
    </xdr:to>
    <xdr:sp macro="" textlink="">
      <xdr:nvSpPr>
        <xdr:cNvPr id="3" name="Rectangle 8">
          <a:extLst>
            <a:ext uri="{FF2B5EF4-FFF2-40B4-BE49-F238E27FC236}">
              <a16:creationId xmlns:a16="http://schemas.microsoft.com/office/drawing/2014/main" id="{00000000-0008-0000-1300-000003000000}"/>
            </a:ext>
          </a:extLst>
        </xdr:cNvPr>
        <xdr:cNvSpPr>
          <a:spLocks noChangeArrowheads="1"/>
        </xdr:cNvSpPr>
      </xdr:nvSpPr>
      <xdr:spPr bwMode="auto">
        <a:xfrm>
          <a:off x="1619250" y="1409700"/>
          <a:ext cx="619125" cy="295274"/>
        </a:xfrm>
        <a:prstGeom prst="rect">
          <a:avLst/>
        </a:prstGeom>
        <a:noFill/>
        <a:ln w="38100" algn="ctr">
          <a:solidFill>
            <a:sysClr val="windowText" lastClr="000000"/>
          </a:solidFill>
          <a:miter lim="800000"/>
          <a:headEnd/>
          <a:tailEnd/>
        </a:ln>
        <a:effectLst/>
      </xdr:spPr>
    </xdr:sp>
    <xdr:clientData/>
  </xdr:twoCellAnchor>
  <xdr:twoCellAnchor editAs="oneCell">
    <xdr:from>
      <xdr:col>0</xdr:col>
      <xdr:colOff>476250</xdr:colOff>
      <xdr:row>28</xdr:row>
      <xdr:rowOff>114300</xdr:rowOff>
    </xdr:from>
    <xdr:to>
      <xdr:col>9</xdr:col>
      <xdr:colOff>1514475</xdr:colOff>
      <xdr:row>39</xdr:row>
      <xdr:rowOff>76200</xdr:rowOff>
    </xdr:to>
    <xdr:pic>
      <xdr:nvPicPr>
        <xdr:cNvPr id="16386" name="Picture 2">
          <a:extLst>
            <a:ext uri="{FF2B5EF4-FFF2-40B4-BE49-F238E27FC236}">
              <a16:creationId xmlns:a16="http://schemas.microsoft.com/office/drawing/2014/main" id="{00000000-0008-0000-1300-0000024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76250" y="4533900"/>
          <a:ext cx="6591300" cy="1743075"/>
        </a:xfrm>
        <a:prstGeom prst="rect">
          <a:avLst/>
        </a:prstGeom>
        <a:noFill/>
        <a:ln w="1">
          <a:noFill/>
          <a:miter lim="800000"/>
          <a:headEnd/>
          <a:tailEnd type="none" w="med" len="med"/>
        </a:ln>
        <a:effectLst/>
      </xdr:spPr>
    </xdr:pic>
    <xdr:clientData/>
  </xdr:twoCellAnchor>
  <xdr:twoCellAnchor>
    <xdr:from>
      <xdr:col>1</xdr:col>
      <xdr:colOff>180975</xdr:colOff>
      <xdr:row>30</xdr:row>
      <xdr:rowOff>57150</xdr:rowOff>
    </xdr:from>
    <xdr:to>
      <xdr:col>1</xdr:col>
      <xdr:colOff>523875</xdr:colOff>
      <xdr:row>32</xdr:row>
      <xdr:rowOff>76200</xdr:rowOff>
    </xdr:to>
    <xdr:sp macro="" textlink="">
      <xdr:nvSpPr>
        <xdr:cNvPr id="18" name="Oval 17">
          <a:extLst>
            <a:ext uri="{FF2B5EF4-FFF2-40B4-BE49-F238E27FC236}">
              <a16:creationId xmlns:a16="http://schemas.microsoft.com/office/drawing/2014/main" id="{00000000-0008-0000-1300-000012000000}"/>
            </a:ext>
          </a:extLst>
        </xdr:cNvPr>
        <xdr:cNvSpPr/>
      </xdr:nvSpPr>
      <xdr:spPr>
        <a:xfrm>
          <a:off x="790575" y="4800600"/>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333375</xdr:colOff>
      <xdr:row>30</xdr:row>
      <xdr:rowOff>66675</xdr:rowOff>
    </xdr:from>
    <xdr:to>
      <xdr:col>3</xdr:col>
      <xdr:colOff>0</xdr:colOff>
      <xdr:row>32</xdr:row>
      <xdr:rowOff>85725</xdr:rowOff>
    </xdr:to>
    <xdr:sp macro="" textlink="">
      <xdr:nvSpPr>
        <xdr:cNvPr id="19" name="Oval 18">
          <a:extLst>
            <a:ext uri="{FF2B5EF4-FFF2-40B4-BE49-F238E27FC236}">
              <a16:creationId xmlns:a16="http://schemas.microsoft.com/office/drawing/2014/main" id="{00000000-0008-0000-1300-000013000000}"/>
            </a:ext>
          </a:extLst>
        </xdr:cNvPr>
        <xdr:cNvSpPr/>
      </xdr:nvSpPr>
      <xdr:spPr>
        <a:xfrm>
          <a:off x="1552575"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209550</xdr:colOff>
      <xdr:row>30</xdr:row>
      <xdr:rowOff>47625</xdr:rowOff>
    </xdr:from>
    <xdr:to>
      <xdr:col>5</xdr:col>
      <xdr:colOff>552450</xdr:colOff>
      <xdr:row>32</xdr:row>
      <xdr:rowOff>66675</xdr:rowOff>
    </xdr:to>
    <xdr:sp macro="" textlink="">
      <xdr:nvSpPr>
        <xdr:cNvPr id="20" name="Oval 19">
          <a:extLst>
            <a:ext uri="{FF2B5EF4-FFF2-40B4-BE49-F238E27FC236}">
              <a16:creationId xmlns:a16="http://schemas.microsoft.com/office/drawing/2014/main" id="{00000000-0008-0000-1300-000014000000}"/>
            </a:ext>
          </a:extLst>
        </xdr:cNvPr>
        <xdr:cNvSpPr/>
      </xdr:nvSpPr>
      <xdr:spPr>
        <a:xfrm>
          <a:off x="3324225"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447675</xdr:colOff>
      <xdr:row>30</xdr:row>
      <xdr:rowOff>66675</xdr:rowOff>
    </xdr:from>
    <xdr:to>
      <xdr:col>7</xdr:col>
      <xdr:colOff>180975</xdr:colOff>
      <xdr:row>32</xdr:row>
      <xdr:rowOff>85725</xdr:rowOff>
    </xdr:to>
    <xdr:sp macro="" textlink="">
      <xdr:nvSpPr>
        <xdr:cNvPr id="21" name="Oval 20">
          <a:extLst>
            <a:ext uri="{FF2B5EF4-FFF2-40B4-BE49-F238E27FC236}">
              <a16:creationId xmlns:a16="http://schemas.microsoft.com/office/drawing/2014/main" id="{00000000-0008-0000-1300-000015000000}"/>
            </a:ext>
          </a:extLst>
        </xdr:cNvPr>
        <xdr:cNvSpPr/>
      </xdr:nvSpPr>
      <xdr:spPr>
        <a:xfrm>
          <a:off x="4171950"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0</xdr:colOff>
      <xdr:row>30</xdr:row>
      <xdr:rowOff>66675</xdr:rowOff>
    </xdr:from>
    <xdr:to>
      <xdr:col>8</xdr:col>
      <xdr:colOff>342900</xdr:colOff>
      <xdr:row>32</xdr:row>
      <xdr:rowOff>85725</xdr:rowOff>
    </xdr:to>
    <xdr:sp macro="" textlink="">
      <xdr:nvSpPr>
        <xdr:cNvPr id="22" name="Oval 21">
          <a:extLst>
            <a:ext uri="{FF2B5EF4-FFF2-40B4-BE49-F238E27FC236}">
              <a16:creationId xmlns:a16="http://schemas.microsoft.com/office/drawing/2014/main" id="{00000000-0008-0000-1300-000016000000}"/>
            </a:ext>
          </a:extLst>
        </xdr:cNvPr>
        <xdr:cNvSpPr/>
      </xdr:nvSpPr>
      <xdr:spPr>
        <a:xfrm>
          <a:off x="4943475" y="481012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257175</xdr:colOff>
      <xdr:row>30</xdr:row>
      <xdr:rowOff>57150</xdr:rowOff>
    </xdr:from>
    <xdr:to>
      <xdr:col>9</xdr:col>
      <xdr:colOff>600075</xdr:colOff>
      <xdr:row>32</xdr:row>
      <xdr:rowOff>76200</xdr:rowOff>
    </xdr:to>
    <xdr:sp macro="" textlink="">
      <xdr:nvSpPr>
        <xdr:cNvPr id="23" name="Oval 22">
          <a:extLst>
            <a:ext uri="{FF2B5EF4-FFF2-40B4-BE49-F238E27FC236}">
              <a16:creationId xmlns:a16="http://schemas.microsoft.com/office/drawing/2014/main" id="{00000000-0008-0000-1300-000017000000}"/>
            </a:ext>
          </a:extLst>
        </xdr:cNvPr>
        <xdr:cNvSpPr/>
      </xdr:nvSpPr>
      <xdr:spPr>
        <a:xfrm>
          <a:off x="5810250" y="4800600"/>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1171575</xdr:colOff>
      <xdr:row>30</xdr:row>
      <xdr:rowOff>47625</xdr:rowOff>
    </xdr:from>
    <xdr:to>
      <xdr:col>9</xdr:col>
      <xdr:colOff>1514475</xdr:colOff>
      <xdr:row>32</xdr:row>
      <xdr:rowOff>66675</xdr:rowOff>
    </xdr:to>
    <xdr:sp macro="" textlink="">
      <xdr:nvSpPr>
        <xdr:cNvPr id="24" name="Oval 23">
          <a:extLst>
            <a:ext uri="{FF2B5EF4-FFF2-40B4-BE49-F238E27FC236}">
              <a16:creationId xmlns:a16="http://schemas.microsoft.com/office/drawing/2014/main" id="{00000000-0008-0000-1300-000018000000}"/>
            </a:ext>
          </a:extLst>
        </xdr:cNvPr>
        <xdr:cNvSpPr/>
      </xdr:nvSpPr>
      <xdr:spPr>
        <a:xfrm>
          <a:off x="6724650"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571500</xdr:colOff>
      <xdr:row>8</xdr:row>
      <xdr:rowOff>66675</xdr:rowOff>
    </xdr:from>
    <xdr:to>
      <xdr:col>4</xdr:col>
      <xdr:colOff>438150</xdr:colOff>
      <xdr:row>12</xdr:row>
      <xdr:rowOff>57150</xdr:rowOff>
    </xdr:to>
    <xdr:sp macro="" textlink="">
      <xdr:nvSpPr>
        <xdr:cNvPr id="4" name="Rectangle 8">
          <a:extLst>
            <a:ext uri="{FF2B5EF4-FFF2-40B4-BE49-F238E27FC236}">
              <a16:creationId xmlns:a16="http://schemas.microsoft.com/office/drawing/2014/main" id="{00000000-0008-0000-1300-000004000000}"/>
            </a:ext>
          </a:extLst>
        </xdr:cNvPr>
        <xdr:cNvSpPr>
          <a:spLocks noChangeArrowheads="1"/>
        </xdr:cNvSpPr>
      </xdr:nvSpPr>
      <xdr:spPr bwMode="auto">
        <a:xfrm>
          <a:off x="2466975" y="1695450"/>
          <a:ext cx="476250" cy="638175"/>
        </a:xfrm>
        <a:prstGeom prst="rect">
          <a:avLst/>
        </a:prstGeom>
        <a:noFill/>
        <a:ln w="38100" algn="ctr">
          <a:solidFill>
            <a:sysClr val="windowText" lastClr="000000"/>
          </a:solidFill>
          <a:miter lim="800000"/>
          <a:headEnd/>
          <a:tailEnd/>
        </a:ln>
        <a:effectLst/>
      </xdr:spPr>
    </xdr:sp>
    <xdr:clientData/>
  </xdr:twoCellAnchor>
  <xdr:twoCellAnchor>
    <xdr:from>
      <xdr:col>0</xdr:col>
      <xdr:colOff>0</xdr:colOff>
      <xdr:row>12</xdr:row>
      <xdr:rowOff>95250</xdr:rowOff>
    </xdr:from>
    <xdr:to>
      <xdr:col>3</xdr:col>
      <xdr:colOff>180974</xdr:colOff>
      <xdr:row>21</xdr:row>
      <xdr:rowOff>28575</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0" y="2371725"/>
          <a:ext cx="2076449" cy="139065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The </a:t>
          </a:r>
          <a:r>
            <a:rPr lang="en-US" sz="1200" b="1">
              <a:solidFill>
                <a:srgbClr val="FFFF00"/>
              </a:solidFill>
              <a:latin typeface="Arial" pitchFamily="34" charset="0"/>
              <a:cs typeface="Arial" pitchFamily="34" charset="0"/>
            </a:rPr>
            <a:t>Filter</a:t>
          </a:r>
          <a:r>
            <a:rPr lang="en-US" sz="1200" b="1">
              <a:solidFill>
                <a:schemeClr val="bg1"/>
              </a:solidFill>
              <a:latin typeface="Arial" pitchFamily="34" charset="0"/>
              <a:cs typeface="Arial" pitchFamily="34" charset="0"/>
            </a:rPr>
            <a:t> button is a toggle.  (After the drop-down</a:t>
          </a:r>
          <a:r>
            <a:rPr lang="en-US" sz="1200" b="1" baseline="0">
              <a:solidFill>
                <a:schemeClr val="bg1"/>
              </a:solidFill>
              <a:latin typeface="Arial" pitchFamily="34" charset="0"/>
              <a:cs typeface="Arial" pitchFamily="34" charset="0"/>
            </a:rPr>
            <a:t> arrows have been displayed on the field names, they can be removed by clicking the Filter button again.)</a:t>
          </a:r>
          <a:endParaRPr lang="en-US" sz="1200" b="1">
            <a:solidFill>
              <a:schemeClr val="bg1"/>
            </a:solidFill>
            <a:latin typeface="Arial" pitchFamily="34" charset="0"/>
            <a:cs typeface="Arial" pitchFamily="34" charset="0"/>
          </a:endParaRPr>
        </a:p>
      </xdr:txBody>
    </xdr:sp>
    <xdr:clientData/>
  </xdr:twoCellAnchor>
  <xdr:twoCellAnchor>
    <xdr:from>
      <xdr:col>3</xdr:col>
      <xdr:colOff>333375</xdr:colOff>
      <xdr:row>7</xdr:row>
      <xdr:rowOff>85723</xdr:rowOff>
    </xdr:from>
    <xdr:to>
      <xdr:col>4</xdr:col>
      <xdr:colOff>200025</xdr:colOff>
      <xdr:row>8</xdr:row>
      <xdr:rowOff>66675</xdr:rowOff>
    </xdr:to>
    <xdr:cxnSp macro="">
      <xdr:nvCxnSpPr>
        <xdr:cNvPr id="25" name="Straight Arrow Connector 24">
          <a:extLst>
            <a:ext uri="{FF2B5EF4-FFF2-40B4-BE49-F238E27FC236}">
              <a16:creationId xmlns:a16="http://schemas.microsoft.com/office/drawing/2014/main" id="{00000000-0008-0000-1300-000019000000}"/>
            </a:ext>
          </a:extLst>
        </xdr:cNvPr>
        <xdr:cNvCxnSpPr>
          <a:endCxn id="4" idx="0"/>
        </xdr:cNvCxnSpPr>
      </xdr:nvCxnSpPr>
      <xdr:spPr>
        <a:xfrm>
          <a:off x="2228850" y="1552573"/>
          <a:ext cx="476250" cy="142877"/>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12</xdr:row>
      <xdr:rowOff>85725</xdr:rowOff>
    </xdr:from>
    <xdr:to>
      <xdr:col>4</xdr:col>
      <xdr:colOff>200026</xdr:colOff>
      <xdr:row>28</xdr:row>
      <xdr:rowOff>114300</xdr:rowOff>
    </xdr:to>
    <xdr:cxnSp macro="">
      <xdr:nvCxnSpPr>
        <xdr:cNvPr id="28" name="Straight Arrow Connector 27">
          <a:extLst>
            <a:ext uri="{FF2B5EF4-FFF2-40B4-BE49-F238E27FC236}">
              <a16:creationId xmlns:a16="http://schemas.microsoft.com/office/drawing/2014/main" id="{00000000-0008-0000-1300-00001C000000}"/>
            </a:ext>
          </a:extLst>
        </xdr:cNvPr>
        <xdr:cNvCxnSpPr/>
      </xdr:nvCxnSpPr>
      <xdr:spPr>
        <a:xfrm flipH="1">
          <a:off x="2686050" y="2362200"/>
          <a:ext cx="19051" cy="261937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317500</xdr:colOff>
      <xdr:row>5</xdr:row>
      <xdr:rowOff>215900</xdr:rowOff>
    </xdr:from>
    <xdr:to>
      <xdr:col>13</xdr:col>
      <xdr:colOff>292100</xdr:colOff>
      <xdr:row>18</xdr:row>
      <xdr:rowOff>114300</xdr:rowOff>
    </xdr:to>
    <xdr:pic>
      <xdr:nvPicPr>
        <xdr:cNvPr id="2" name="Picture 1">
          <a:extLst>
            <a:ext uri="{FF2B5EF4-FFF2-40B4-BE49-F238E27FC236}">
              <a16:creationId xmlns:a16="http://schemas.microsoft.com/office/drawing/2014/main" id="{C486C3F4-3264-0448-A1DB-E2672F02AC5C}"/>
            </a:ext>
          </a:extLst>
        </xdr:cNvPr>
        <xdr:cNvPicPr>
          <a:picLocks noChangeAspect="1"/>
        </xdr:cNvPicPr>
      </xdr:nvPicPr>
      <xdr:blipFill>
        <a:blip xmlns:r="http://schemas.openxmlformats.org/officeDocument/2006/relationships" r:embed="rId1"/>
        <a:stretch>
          <a:fillRect/>
        </a:stretch>
      </xdr:blipFill>
      <xdr:spPr>
        <a:xfrm>
          <a:off x="10350500" y="1524000"/>
          <a:ext cx="2070100" cy="27305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390525</xdr:colOff>
      <xdr:row>123</xdr:row>
      <xdr:rowOff>9525</xdr:rowOff>
    </xdr:from>
    <xdr:to>
      <xdr:col>2</xdr:col>
      <xdr:colOff>1666875</xdr:colOff>
      <xdr:row>126</xdr:row>
      <xdr:rowOff>180975</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390525" y="2914650"/>
          <a:ext cx="2543175" cy="7715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This is the solution for the filtering exercise spelled out on the preceding worksheet.</a:t>
          </a:r>
        </a:p>
      </xdr:txBody>
    </xdr:sp>
    <xdr:clientData/>
  </xdr:twoCellAnchor>
  <xdr:twoCellAnchor>
    <xdr:from>
      <xdr:col>3</xdr:col>
      <xdr:colOff>600075</xdr:colOff>
      <xdr:row>5</xdr:row>
      <xdr:rowOff>152400</xdr:rowOff>
    </xdr:from>
    <xdr:to>
      <xdr:col>4</xdr:col>
      <xdr:colOff>38100</xdr:colOff>
      <xdr:row>59</xdr:row>
      <xdr:rowOff>9525</xdr:rowOff>
    </xdr:to>
    <xdr:sp macro="" textlink="">
      <xdr:nvSpPr>
        <xdr:cNvPr id="3" name="Rectangle 2">
          <a:extLst>
            <a:ext uri="{FF2B5EF4-FFF2-40B4-BE49-F238E27FC236}">
              <a16:creationId xmlns:a16="http://schemas.microsoft.com/office/drawing/2014/main" id="{00000000-0008-0000-1500-000003000000}"/>
            </a:ext>
          </a:extLst>
        </xdr:cNvPr>
        <xdr:cNvSpPr/>
      </xdr:nvSpPr>
      <xdr:spPr>
        <a:xfrm>
          <a:off x="3657600" y="1476375"/>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628650</xdr:colOff>
      <xdr:row>5</xdr:row>
      <xdr:rowOff>180975</xdr:rowOff>
    </xdr:from>
    <xdr:to>
      <xdr:col>6</xdr:col>
      <xdr:colOff>47625</xdr:colOff>
      <xdr:row>59</xdr:row>
      <xdr:rowOff>38100</xdr:rowOff>
    </xdr:to>
    <xdr:sp macro="" textlink="">
      <xdr:nvSpPr>
        <xdr:cNvPr id="4" name="Rectangle 3">
          <a:extLst>
            <a:ext uri="{FF2B5EF4-FFF2-40B4-BE49-F238E27FC236}">
              <a16:creationId xmlns:a16="http://schemas.microsoft.com/office/drawing/2014/main" id="{00000000-0008-0000-1500-000004000000}"/>
            </a:ext>
          </a:extLst>
        </xdr:cNvPr>
        <xdr:cNvSpPr/>
      </xdr:nvSpPr>
      <xdr:spPr>
        <a:xfrm>
          <a:off x="5295900" y="1504950"/>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714375</xdr:colOff>
      <xdr:row>5</xdr:row>
      <xdr:rowOff>171450</xdr:rowOff>
    </xdr:from>
    <xdr:to>
      <xdr:col>7</xdr:col>
      <xdr:colOff>57150</xdr:colOff>
      <xdr:row>59</xdr:row>
      <xdr:rowOff>28575</xdr:rowOff>
    </xdr:to>
    <xdr:sp macro="" textlink="">
      <xdr:nvSpPr>
        <xdr:cNvPr id="5" name="Rectangle 4">
          <a:extLst>
            <a:ext uri="{FF2B5EF4-FFF2-40B4-BE49-F238E27FC236}">
              <a16:creationId xmlns:a16="http://schemas.microsoft.com/office/drawing/2014/main" id="{00000000-0008-0000-1500-000005000000}"/>
            </a:ext>
          </a:extLst>
        </xdr:cNvPr>
        <xdr:cNvSpPr/>
      </xdr:nvSpPr>
      <xdr:spPr>
        <a:xfrm>
          <a:off x="6248400" y="1495425"/>
          <a:ext cx="285750" cy="2381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400050</xdr:colOff>
      <xdr:row>124</xdr:row>
      <xdr:rowOff>47626</xdr:rowOff>
    </xdr:from>
    <xdr:to>
      <xdr:col>5</xdr:col>
      <xdr:colOff>828675</xdr:colOff>
      <xdr:row>125</xdr:row>
      <xdr:rowOff>171451</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4305300" y="3152776"/>
          <a:ext cx="1190625" cy="32385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Filtered</a:t>
          </a:r>
          <a:r>
            <a:rPr lang="en-US" sz="1300" b="1" baseline="0">
              <a:solidFill>
                <a:schemeClr val="bg1"/>
              </a:solidFill>
            </a:rPr>
            <a:t> Fields</a:t>
          </a:r>
          <a:endParaRPr lang="en-US" sz="1300" b="1">
            <a:solidFill>
              <a:schemeClr val="bg1"/>
            </a:solidFill>
          </a:endParaRPr>
        </a:p>
      </xdr:txBody>
    </xdr:sp>
    <xdr:clientData/>
  </xdr:twoCellAnchor>
  <xdr:twoCellAnchor>
    <xdr:from>
      <xdr:col>3</xdr:col>
      <xdr:colOff>523875</xdr:colOff>
      <xdr:row>121</xdr:row>
      <xdr:rowOff>85725</xdr:rowOff>
    </xdr:from>
    <xdr:to>
      <xdr:col>4</xdr:col>
      <xdr:colOff>390525</xdr:colOff>
      <xdr:row>124</xdr:row>
      <xdr:rowOff>38100</xdr:rowOff>
    </xdr:to>
    <xdr:cxnSp macro="">
      <xdr:nvCxnSpPr>
        <xdr:cNvPr id="8" name="Straight Arrow Connector 7">
          <a:extLst>
            <a:ext uri="{FF2B5EF4-FFF2-40B4-BE49-F238E27FC236}">
              <a16:creationId xmlns:a16="http://schemas.microsoft.com/office/drawing/2014/main" id="{00000000-0008-0000-1500-000008000000}"/>
            </a:ext>
          </a:extLst>
        </xdr:cNvPr>
        <xdr:cNvCxnSpPr/>
      </xdr:nvCxnSpPr>
      <xdr:spPr>
        <a:xfrm flipH="1" flipV="1">
          <a:off x="3581400" y="2590800"/>
          <a:ext cx="714375" cy="5524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120</xdr:row>
      <xdr:rowOff>0</xdr:rowOff>
    </xdr:from>
    <xdr:to>
      <xdr:col>5</xdr:col>
      <xdr:colOff>657226</xdr:colOff>
      <xdr:row>124</xdr:row>
      <xdr:rowOff>9525</xdr:rowOff>
    </xdr:to>
    <xdr:cxnSp macro="">
      <xdr:nvCxnSpPr>
        <xdr:cNvPr id="9" name="Straight Arrow Connector 8">
          <a:extLst>
            <a:ext uri="{FF2B5EF4-FFF2-40B4-BE49-F238E27FC236}">
              <a16:creationId xmlns:a16="http://schemas.microsoft.com/office/drawing/2014/main" id="{00000000-0008-0000-1500-000009000000}"/>
            </a:ext>
          </a:extLst>
        </xdr:cNvPr>
        <xdr:cNvCxnSpPr/>
      </xdr:nvCxnSpPr>
      <xdr:spPr>
        <a:xfrm flipV="1">
          <a:off x="5038725" y="2505075"/>
          <a:ext cx="285751" cy="60960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838200</xdr:colOff>
      <xdr:row>119</xdr:row>
      <xdr:rowOff>180975</xdr:rowOff>
    </xdr:from>
    <xdr:to>
      <xdr:col>6</xdr:col>
      <xdr:colOff>295275</xdr:colOff>
      <xdr:row>124</xdr:row>
      <xdr:rowOff>57150</xdr:rowOff>
    </xdr:to>
    <xdr:cxnSp macro="">
      <xdr:nvCxnSpPr>
        <xdr:cNvPr id="11" name="Straight Arrow Connector 10">
          <a:extLst>
            <a:ext uri="{FF2B5EF4-FFF2-40B4-BE49-F238E27FC236}">
              <a16:creationId xmlns:a16="http://schemas.microsoft.com/office/drawing/2014/main" id="{00000000-0008-0000-1500-00000B000000}"/>
            </a:ext>
          </a:extLst>
        </xdr:cNvPr>
        <xdr:cNvCxnSpPr/>
      </xdr:nvCxnSpPr>
      <xdr:spPr>
        <a:xfrm flipV="1">
          <a:off x="5505450" y="2486025"/>
          <a:ext cx="323850" cy="676275"/>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153</xdr:row>
      <xdr:rowOff>66675</xdr:rowOff>
    </xdr:from>
    <xdr:to>
      <xdr:col>7</xdr:col>
      <xdr:colOff>980308</xdr:colOff>
      <xdr:row>167</xdr:row>
      <xdr:rowOff>142515</xdr:rowOff>
    </xdr:to>
    <xdr:pic>
      <xdr:nvPicPr>
        <xdr:cNvPr id="16396" name="Picture 16395">
          <a:extLst>
            <a:ext uri="{FF2B5EF4-FFF2-40B4-BE49-F238E27FC236}">
              <a16:creationId xmlns:a16="http://schemas.microsoft.com/office/drawing/2014/main" id="{00000000-0008-0000-0100-00000C400000}"/>
            </a:ext>
          </a:extLst>
        </xdr:cNvPr>
        <xdr:cNvPicPr>
          <a:picLocks noChangeAspect="1"/>
        </xdr:cNvPicPr>
      </xdr:nvPicPr>
      <xdr:blipFill>
        <a:blip xmlns:r="http://schemas.openxmlformats.org/officeDocument/2006/relationships" r:embed="rId1"/>
        <a:stretch>
          <a:fillRect/>
        </a:stretch>
      </xdr:blipFill>
      <xdr:spPr>
        <a:xfrm>
          <a:off x="1200150" y="31327725"/>
          <a:ext cx="6133333" cy="2876190"/>
        </a:xfrm>
        <a:prstGeom prst="rect">
          <a:avLst/>
        </a:prstGeom>
        <a:ln w="50800">
          <a:solidFill>
            <a:schemeClr val="tx1"/>
          </a:solidFill>
        </a:ln>
      </xdr:spPr>
    </xdr:pic>
    <xdr:clientData/>
  </xdr:twoCellAnchor>
  <xdr:twoCellAnchor editAs="oneCell">
    <xdr:from>
      <xdr:col>2</xdr:col>
      <xdr:colOff>85725</xdr:colOff>
      <xdr:row>127</xdr:row>
      <xdr:rowOff>180975</xdr:rowOff>
    </xdr:from>
    <xdr:to>
      <xdr:col>4</xdr:col>
      <xdr:colOff>104443</xdr:colOff>
      <xdr:row>150</xdr:row>
      <xdr:rowOff>113733</xdr:rowOff>
    </xdr:to>
    <xdr:pic>
      <xdr:nvPicPr>
        <xdr:cNvPr id="16395" name="Picture 16394">
          <a:extLst>
            <a:ext uri="{FF2B5EF4-FFF2-40B4-BE49-F238E27FC236}">
              <a16:creationId xmlns:a16="http://schemas.microsoft.com/office/drawing/2014/main" id="{00000000-0008-0000-0100-00000B400000}"/>
            </a:ext>
          </a:extLst>
        </xdr:cNvPr>
        <xdr:cNvPicPr>
          <a:picLocks noChangeAspect="1"/>
        </xdr:cNvPicPr>
      </xdr:nvPicPr>
      <xdr:blipFill>
        <a:blip xmlns:r="http://schemas.openxmlformats.org/officeDocument/2006/relationships" r:embed="rId2"/>
        <a:stretch>
          <a:fillRect/>
        </a:stretch>
      </xdr:blipFill>
      <xdr:spPr>
        <a:xfrm>
          <a:off x="1228725" y="26241375"/>
          <a:ext cx="2657143" cy="4533333"/>
        </a:xfrm>
        <a:prstGeom prst="rect">
          <a:avLst/>
        </a:prstGeom>
        <a:ln w="50800">
          <a:solidFill>
            <a:sysClr val="windowText" lastClr="000000"/>
          </a:solidFill>
        </a:ln>
      </xdr:spPr>
    </xdr:pic>
    <xdr:clientData/>
  </xdr:twoCellAnchor>
  <xdr:twoCellAnchor editAs="oneCell">
    <xdr:from>
      <xdr:col>2</xdr:col>
      <xdr:colOff>114300</xdr:colOff>
      <xdr:row>106</xdr:row>
      <xdr:rowOff>47625</xdr:rowOff>
    </xdr:from>
    <xdr:to>
      <xdr:col>6</xdr:col>
      <xdr:colOff>780433</xdr:colOff>
      <xdr:row>125</xdr:row>
      <xdr:rowOff>123340</xdr:rowOff>
    </xdr:to>
    <xdr:pic>
      <xdr:nvPicPr>
        <xdr:cNvPr id="16393" name="Picture 16392">
          <a:extLst>
            <a:ext uri="{FF2B5EF4-FFF2-40B4-BE49-F238E27FC236}">
              <a16:creationId xmlns:a16="http://schemas.microsoft.com/office/drawing/2014/main" id="{00000000-0008-0000-0100-000009400000}"/>
            </a:ext>
          </a:extLst>
        </xdr:cNvPr>
        <xdr:cNvPicPr>
          <a:picLocks noChangeAspect="1"/>
        </xdr:cNvPicPr>
      </xdr:nvPicPr>
      <xdr:blipFill>
        <a:blip xmlns:r="http://schemas.openxmlformats.org/officeDocument/2006/relationships" r:embed="rId3"/>
        <a:stretch>
          <a:fillRect/>
        </a:stretch>
      </xdr:blipFill>
      <xdr:spPr>
        <a:xfrm>
          <a:off x="1257300" y="21907500"/>
          <a:ext cx="4933333" cy="3876190"/>
        </a:xfrm>
        <a:prstGeom prst="rect">
          <a:avLst/>
        </a:prstGeom>
        <a:ln w="50800">
          <a:solidFill>
            <a:schemeClr val="tx1"/>
          </a:solidFill>
        </a:ln>
      </xdr:spPr>
    </xdr:pic>
    <xdr:clientData/>
  </xdr:twoCellAnchor>
  <xdr:twoCellAnchor editAs="oneCell">
    <xdr:from>
      <xdr:col>2</xdr:col>
      <xdr:colOff>152400</xdr:colOff>
      <xdr:row>85</xdr:row>
      <xdr:rowOff>152400</xdr:rowOff>
    </xdr:from>
    <xdr:to>
      <xdr:col>3</xdr:col>
      <xdr:colOff>152176</xdr:colOff>
      <xdr:row>103</xdr:row>
      <xdr:rowOff>104331</xdr:rowOff>
    </xdr:to>
    <xdr:pic>
      <xdr:nvPicPr>
        <xdr:cNvPr id="16392" name="Picture 16391">
          <a:extLst>
            <a:ext uri="{FF2B5EF4-FFF2-40B4-BE49-F238E27FC236}">
              <a16:creationId xmlns:a16="http://schemas.microsoft.com/office/drawing/2014/main" id="{00000000-0008-0000-0100-000008400000}"/>
            </a:ext>
          </a:extLst>
        </xdr:cNvPr>
        <xdr:cNvPicPr>
          <a:picLocks noChangeAspect="1"/>
        </xdr:cNvPicPr>
      </xdr:nvPicPr>
      <xdr:blipFill>
        <a:blip xmlns:r="http://schemas.openxmlformats.org/officeDocument/2006/relationships" r:embed="rId4"/>
        <a:stretch>
          <a:fillRect/>
        </a:stretch>
      </xdr:blipFill>
      <xdr:spPr>
        <a:xfrm>
          <a:off x="1295400" y="17811750"/>
          <a:ext cx="1790476" cy="3552381"/>
        </a:xfrm>
        <a:prstGeom prst="rect">
          <a:avLst/>
        </a:prstGeom>
        <a:ln w="50800">
          <a:solidFill>
            <a:sysClr val="windowText" lastClr="000000"/>
          </a:solidFill>
        </a:ln>
      </xdr:spPr>
    </xdr:pic>
    <xdr:clientData/>
  </xdr:twoCellAnchor>
  <xdr:twoCellAnchor editAs="oneCell">
    <xdr:from>
      <xdr:col>2</xdr:col>
      <xdr:colOff>209550</xdr:colOff>
      <xdr:row>65</xdr:row>
      <xdr:rowOff>38100</xdr:rowOff>
    </xdr:from>
    <xdr:to>
      <xdr:col>4</xdr:col>
      <xdr:colOff>533030</xdr:colOff>
      <xdr:row>84</xdr:row>
      <xdr:rowOff>94768</xdr:rowOff>
    </xdr:to>
    <xdr:pic>
      <xdr:nvPicPr>
        <xdr:cNvPr id="16391" name="Picture 16390">
          <a:extLst>
            <a:ext uri="{FF2B5EF4-FFF2-40B4-BE49-F238E27FC236}">
              <a16:creationId xmlns:a16="http://schemas.microsoft.com/office/drawing/2014/main" id="{00000000-0008-0000-0100-000007400000}"/>
            </a:ext>
          </a:extLst>
        </xdr:cNvPr>
        <xdr:cNvPicPr>
          <a:picLocks noChangeAspect="1"/>
        </xdr:cNvPicPr>
      </xdr:nvPicPr>
      <xdr:blipFill>
        <a:blip xmlns:r="http://schemas.openxmlformats.org/officeDocument/2006/relationships" r:embed="rId5"/>
        <a:stretch>
          <a:fillRect/>
        </a:stretch>
      </xdr:blipFill>
      <xdr:spPr>
        <a:xfrm>
          <a:off x="1352550" y="13696950"/>
          <a:ext cx="2961905" cy="3857143"/>
        </a:xfrm>
        <a:prstGeom prst="rect">
          <a:avLst/>
        </a:prstGeom>
        <a:ln w="50800">
          <a:solidFill>
            <a:sysClr val="windowText" lastClr="000000"/>
          </a:solidFill>
        </a:ln>
      </xdr:spPr>
    </xdr:pic>
    <xdr:clientData/>
  </xdr:twoCellAnchor>
  <xdr:twoCellAnchor editAs="oneCell">
    <xdr:from>
      <xdr:col>1</xdr:col>
      <xdr:colOff>542925</xdr:colOff>
      <xdr:row>44</xdr:row>
      <xdr:rowOff>57150</xdr:rowOff>
    </xdr:from>
    <xdr:to>
      <xdr:col>4</xdr:col>
      <xdr:colOff>618690</xdr:colOff>
      <xdr:row>63</xdr:row>
      <xdr:rowOff>161437</xdr:rowOff>
    </xdr:to>
    <xdr:pic>
      <xdr:nvPicPr>
        <xdr:cNvPr id="16390" name="Picture 16389">
          <a:extLst>
            <a:ext uri="{FF2B5EF4-FFF2-40B4-BE49-F238E27FC236}">
              <a16:creationId xmlns:a16="http://schemas.microsoft.com/office/drawing/2014/main" id="{00000000-0008-0000-0100-000006400000}"/>
            </a:ext>
          </a:extLst>
        </xdr:cNvPr>
        <xdr:cNvPicPr>
          <a:picLocks noChangeAspect="1"/>
        </xdr:cNvPicPr>
      </xdr:nvPicPr>
      <xdr:blipFill>
        <a:blip xmlns:r="http://schemas.openxmlformats.org/officeDocument/2006/relationships" r:embed="rId6"/>
        <a:stretch>
          <a:fillRect/>
        </a:stretch>
      </xdr:blipFill>
      <xdr:spPr>
        <a:xfrm>
          <a:off x="923925" y="9515475"/>
          <a:ext cx="3476190" cy="3904762"/>
        </a:xfrm>
        <a:prstGeom prst="rect">
          <a:avLst/>
        </a:prstGeom>
        <a:ln w="50800">
          <a:solidFill>
            <a:sysClr val="windowText" lastClr="000000"/>
          </a:solidFill>
        </a:ln>
      </xdr:spPr>
    </xdr:pic>
    <xdr:clientData/>
  </xdr:twoCellAnchor>
  <xdr:twoCellAnchor editAs="oneCell">
    <xdr:from>
      <xdr:col>0</xdr:col>
      <xdr:colOff>228600</xdr:colOff>
      <xdr:row>21</xdr:row>
      <xdr:rowOff>133350</xdr:rowOff>
    </xdr:from>
    <xdr:to>
      <xdr:col>3</xdr:col>
      <xdr:colOff>837757</xdr:colOff>
      <xdr:row>42</xdr:row>
      <xdr:rowOff>28063</xdr:rowOff>
    </xdr:to>
    <xdr:pic>
      <xdr:nvPicPr>
        <xdr:cNvPr id="16384" name="Picture 16383">
          <a:extLst>
            <a:ext uri="{FF2B5EF4-FFF2-40B4-BE49-F238E27FC236}">
              <a16:creationId xmlns:a16="http://schemas.microsoft.com/office/drawing/2014/main" id="{00000000-0008-0000-0100-000000400000}"/>
            </a:ext>
          </a:extLst>
        </xdr:cNvPr>
        <xdr:cNvPicPr>
          <a:picLocks noChangeAspect="1"/>
        </xdr:cNvPicPr>
      </xdr:nvPicPr>
      <xdr:blipFill>
        <a:blip xmlns:r="http://schemas.openxmlformats.org/officeDocument/2006/relationships" r:embed="rId7"/>
        <a:stretch>
          <a:fillRect/>
        </a:stretch>
      </xdr:blipFill>
      <xdr:spPr>
        <a:xfrm>
          <a:off x="228600" y="4991100"/>
          <a:ext cx="3542857" cy="4095238"/>
        </a:xfrm>
        <a:prstGeom prst="rect">
          <a:avLst/>
        </a:prstGeom>
        <a:ln w="50800">
          <a:solidFill>
            <a:sysClr val="windowText" lastClr="000000"/>
          </a:solidFill>
        </a:ln>
      </xdr:spPr>
    </xdr:pic>
    <xdr:clientData/>
  </xdr:twoCellAnchor>
  <xdr:twoCellAnchor editAs="oneCell">
    <xdr:from>
      <xdr:col>0</xdr:col>
      <xdr:colOff>0</xdr:colOff>
      <xdr:row>4</xdr:row>
      <xdr:rowOff>133350</xdr:rowOff>
    </xdr:from>
    <xdr:to>
      <xdr:col>10</xdr:col>
      <xdr:colOff>495300</xdr:colOff>
      <xdr:row>11</xdr:row>
      <xdr:rowOff>76032</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rotWithShape="1">
        <a:blip xmlns:r="http://schemas.openxmlformats.org/officeDocument/2006/relationships" r:embed="rId8"/>
        <a:srcRect r="12339"/>
        <a:stretch/>
      </xdr:blipFill>
      <xdr:spPr>
        <a:xfrm>
          <a:off x="0" y="1590675"/>
          <a:ext cx="9058275" cy="1342857"/>
        </a:xfrm>
        <a:prstGeom prst="rect">
          <a:avLst/>
        </a:prstGeom>
        <a:ln w="38100">
          <a:solidFill>
            <a:srgbClr val="000000"/>
          </a:solidFill>
        </a:ln>
      </xdr:spPr>
    </xdr:pic>
    <xdr:clientData/>
  </xdr:twoCellAnchor>
  <xdr:twoCellAnchor>
    <xdr:from>
      <xdr:col>1</xdr:col>
      <xdr:colOff>200025</xdr:colOff>
      <xdr:row>5</xdr:row>
      <xdr:rowOff>123825</xdr:rowOff>
    </xdr:from>
    <xdr:to>
      <xdr:col>2</xdr:col>
      <xdr:colOff>76200</xdr:colOff>
      <xdr:row>7</xdr:row>
      <xdr:rowOff>114300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581025" y="1781175"/>
          <a:ext cx="638175" cy="390525"/>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933450</xdr:colOff>
      <xdr:row>7</xdr:row>
      <xdr:rowOff>38101</xdr:rowOff>
    </xdr:from>
    <xdr:to>
      <xdr:col>9</xdr:col>
      <xdr:colOff>104775</xdr:colOff>
      <xdr:row>10</xdr:row>
      <xdr:rowOff>152400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7286625" y="2095501"/>
          <a:ext cx="771525" cy="714374"/>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561977</xdr:colOff>
      <xdr:row>32</xdr:row>
      <xdr:rowOff>28575</xdr:rowOff>
    </xdr:from>
    <xdr:to>
      <xdr:col>7</xdr:col>
      <xdr:colOff>76201</xdr:colOff>
      <xdr:row>34</xdr:row>
      <xdr:rowOff>133350</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343402" y="7086600"/>
          <a:ext cx="2085974" cy="50482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One set of choices:</a:t>
          </a:r>
        </a:p>
        <a:p>
          <a:pPr algn="ctr"/>
          <a:r>
            <a:rPr lang="en-US" sz="1200" b="1">
              <a:solidFill>
                <a:schemeClr val="bg1"/>
              </a:solidFill>
              <a:latin typeface="Arial" pitchFamily="34" charset="0"/>
              <a:cs typeface="Arial" pitchFamily="34" charset="0"/>
            </a:rPr>
            <a:t>"Highlight Cells Rules"</a:t>
          </a:r>
        </a:p>
      </xdr:txBody>
    </xdr:sp>
    <xdr:clientData/>
  </xdr:twoCellAnchor>
  <xdr:twoCellAnchor>
    <xdr:from>
      <xdr:col>5</xdr:col>
      <xdr:colOff>504825</xdr:colOff>
      <xdr:row>55</xdr:row>
      <xdr:rowOff>123826</xdr:rowOff>
    </xdr:from>
    <xdr:to>
      <xdr:col>7</xdr:col>
      <xdr:colOff>714375</xdr:colOff>
      <xdr:row>58</xdr:row>
      <xdr:rowOff>38101</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5048250" y="11782426"/>
          <a:ext cx="2019300" cy="5143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Another set of choices</a:t>
          </a:r>
        </a:p>
        <a:p>
          <a:pPr algn="ctr"/>
          <a:r>
            <a:rPr lang="en-US" sz="1200" b="1">
              <a:solidFill>
                <a:schemeClr val="bg1"/>
              </a:solidFill>
              <a:latin typeface="Arial" pitchFamily="34" charset="0"/>
              <a:cs typeface="Arial" pitchFamily="34" charset="0"/>
            </a:rPr>
            <a:t>"Top/Bottom Rules"</a:t>
          </a:r>
        </a:p>
      </xdr:txBody>
    </xdr:sp>
    <xdr:clientData/>
  </xdr:twoCellAnchor>
  <xdr:twoCellAnchor>
    <xdr:from>
      <xdr:col>5</xdr:col>
      <xdr:colOff>371476</xdr:colOff>
      <xdr:row>78</xdr:row>
      <xdr:rowOff>9526</xdr:rowOff>
    </xdr:from>
    <xdr:to>
      <xdr:col>7</xdr:col>
      <xdr:colOff>685800</xdr:colOff>
      <xdr:row>80</xdr:row>
      <xdr:rowOff>85726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914901" y="16268701"/>
          <a:ext cx="2124074" cy="4762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Yet</a:t>
          </a:r>
          <a:r>
            <a:rPr lang="en-US" sz="1200" b="1" baseline="0">
              <a:solidFill>
                <a:schemeClr val="bg1"/>
              </a:solidFill>
              <a:latin typeface="Arial" pitchFamily="34" charset="0"/>
              <a:cs typeface="Arial" pitchFamily="34" charset="0"/>
            </a:rPr>
            <a:t> a</a:t>
          </a:r>
          <a:r>
            <a:rPr lang="en-US" sz="1200" b="1">
              <a:solidFill>
                <a:schemeClr val="bg1"/>
              </a:solidFill>
              <a:latin typeface="Arial" pitchFamily="34" charset="0"/>
              <a:cs typeface="Arial" pitchFamily="34" charset="0"/>
            </a:rPr>
            <a:t>nother set of choices</a:t>
          </a:r>
        </a:p>
        <a:p>
          <a:pPr algn="ctr"/>
          <a:r>
            <a:rPr lang="en-US" sz="1200" b="1">
              <a:solidFill>
                <a:schemeClr val="bg1"/>
              </a:solidFill>
              <a:latin typeface="Arial" pitchFamily="34" charset="0"/>
              <a:cs typeface="Arial" pitchFamily="34" charset="0"/>
            </a:rPr>
            <a:t>"Data Bars"</a:t>
          </a:r>
        </a:p>
      </xdr:txBody>
    </xdr:sp>
    <xdr:clientData/>
  </xdr:twoCellAnchor>
  <xdr:twoCellAnchor>
    <xdr:from>
      <xdr:col>3</xdr:col>
      <xdr:colOff>838200</xdr:colOff>
      <xdr:row>15</xdr:row>
      <xdr:rowOff>137994</xdr:rowOff>
    </xdr:from>
    <xdr:to>
      <xdr:col>7</xdr:col>
      <xdr:colOff>952500</xdr:colOff>
      <xdr:row>24</xdr:row>
      <xdr:rowOff>0</xdr:rowOff>
    </xdr:to>
    <xdr:cxnSp macro="">
      <xdr:nvCxnSpPr>
        <xdr:cNvPr id="15" name="Straight Arrow Connector 14">
          <a:extLst>
            <a:ext uri="{FF2B5EF4-FFF2-40B4-BE49-F238E27FC236}">
              <a16:creationId xmlns:a16="http://schemas.microsoft.com/office/drawing/2014/main" id="{00000000-0008-0000-0100-00000F000000}"/>
            </a:ext>
          </a:extLst>
        </xdr:cNvPr>
        <xdr:cNvCxnSpPr>
          <a:stCxn id="14" idx="1"/>
        </xdr:cNvCxnSpPr>
      </xdr:nvCxnSpPr>
      <xdr:spPr>
        <a:xfrm flipH="1">
          <a:off x="3771900" y="3795594"/>
          <a:ext cx="3533775" cy="1662231"/>
        </a:xfrm>
        <a:prstGeom prst="straightConnector1">
          <a:avLst/>
        </a:prstGeom>
        <a:ln w="76200">
          <a:solidFill>
            <a:srgbClr val="B01B6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1092200</xdr:colOff>
      <xdr:row>101</xdr:row>
      <xdr:rowOff>114300</xdr:rowOff>
    </xdr:from>
    <xdr:to>
      <xdr:col>2</xdr:col>
      <xdr:colOff>1098550</xdr:colOff>
      <xdr:row>105</xdr:row>
      <xdr:rowOff>177800</xdr:rowOff>
    </xdr:to>
    <xdr:cxnSp macro="">
      <xdr:nvCxnSpPr>
        <xdr:cNvPr id="18" name="Straight Arrow Connector 17">
          <a:extLst>
            <a:ext uri="{FF2B5EF4-FFF2-40B4-BE49-F238E27FC236}">
              <a16:creationId xmlns:a16="http://schemas.microsoft.com/office/drawing/2014/main" id="{00000000-0008-0000-0100-000012000000}"/>
            </a:ext>
          </a:extLst>
        </xdr:cNvPr>
        <xdr:cNvCxnSpPr/>
      </xdr:nvCxnSpPr>
      <xdr:spPr>
        <a:xfrm flipH="1">
          <a:off x="2286000" y="20370800"/>
          <a:ext cx="6350" cy="850900"/>
        </a:xfrm>
        <a:prstGeom prst="straightConnector1">
          <a:avLst/>
        </a:prstGeom>
        <a:ln w="76200">
          <a:solidFill>
            <a:srgbClr val="FFFF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285750</xdr:colOff>
      <xdr:row>25</xdr:row>
      <xdr:rowOff>31751</xdr:rowOff>
    </xdr:from>
    <xdr:to>
      <xdr:col>2</xdr:col>
      <xdr:colOff>869950</xdr:colOff>
      <xdr:row>27</xdr:row>
      <xdr:rowOff>63501</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285750" y="5327651"/>
          <a:ext cx="1778000" cy="42545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49</xdr:row>
      <xdr:rowOff>190500</xdr:rowOff>
    </xdr:from>
    <xdr:to>
      <xdr:col>2</xdr:col>
      <xdr:colOff>1600200</xdr:colOff>
      <xdr:row>51</xdr:row>
      <xdr:rowOff>190500</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965200" y="10210800"/>
          <a:ext cx="1828800" cy="393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73</xdr:row>
      <xdr:rowOff>0</xdr:rowOff>
    </xdr:from>
    <xdr:to>
      <xdr:col>3</xdr:col>
      <xdr:colOff>133350</xdr:colOff>
      <xdr:row>75</xdr:row>
      <xdr:rowOff>0</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1403350" y="14744700"/>
          <a:ext cx="1803400" cy="393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99</xdr:row>
      <xdr:rowOff>152400</xdr:rowOff>
    </xdr:from>
    <xdr:to>
      <xdr:col>3</xdr:col>
      <xdr:colOff>127000</xdr:colOff>
      <xdr:row>101</xdr:row>
      <xdr:rowOff>53975</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1384300" y="20015200"/>
          <a:ext cx="1816100" cy="295275"/>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838200</xdr:colOff>
      <xdr:row>25</xdr:row>
      <xdr:rowOff>19050</xdr:rowOff>
    </xdr:from>
    <xdr:to>
      <xdr:col>4</xdr:col>
      <xdr:colOff>371475</xdr:colOff>
      <xdr:row>41</xdr:row>
      <xdr:rowOff>76200</xdr:rowOff>
    </xdr:to>
    <xdr:sp macro="" textlink="">
      <xdr:nvSpPr>
        <xdr:cNvPr id="5" name="Right Brace 4">
          <a:extLst>
            <a:ext uri="{FF2B5EF4-FFF2-40B4-BE49-F238E27FC236}">
              <a16:creationId xmlns:a16="http://schemas.microsoft.com/office/drawing/2014/main" id="{00000000-0008-0000-0100-000005000000}"/>
            </a:ext>
          </a:extLst>
        </xdr:cNvPr>
        <xdr:cNvSpPr/>
      </xdr:nvSpPr>
      <xdr:spPr>
        <a:xfrm>
          <a:off x="3771900" y="5676900"/>
          <a:ext cx="381000" cy="3257550"/>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723900</xdr:colOff>
      <xdr:row>49</xdr:row>
      <xdr:rowOff>114300</xdr:rowOff>
    </xdr:from>
    <xdr:to>
      <xdr:col>5</xdr:col>
      <xdr:colOff>342900</xdr:colOff>
      <xdr:row>64</xdr:row>
      <xdr:rowOff>0</xdr:rowOff>
    </xdr:to>
    <xdr:sp macro="" textlink="">
      <xdr:nvSpPr>
        <xdr:cNvPr id="22" name="Right Brace 21">
          <a:extLst>
            <a:ext uri="{FF2B5EF4-FFF2-40B4-BE49-F238E27FC236}">
              <a16:creationId xmlns:a16="http://schemas.microsoft.com/office/drawing/2014/main" id="{00000000-0008-0000-0100-000016000000}"/>
            </a:ext>
          </a:extLst>
        </xdr:cNvPr>
        <xdr:cNvSpPr/>
      </xdr:nvSpPr>
      <xdr:spPr>
        <a:xfrm>
          <a:off x="4505325" y="10572750"/>
          <a:ext cx="381000" cy="2886075"/>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609600</xdr:colOff>
      <xdr:row>72</xdr:row>
      <xdr:rowOff>123825</xdr:rowOff>
    </xdr:from>
    <xdr:to>
      <xdr:col>5</xdr:col>
      <xdr:colOff>228600</xdr:colOff>
      <xdr:row>84</xdr:row>
      <xdr:rowOff>114300</xdr:rowOff>
    </xdr:to>
    <xdr:sp macro="" textlink="">
      <xdr:nvSpPr>
        <xdr:cNvPr id="23" name="Right Brace 22">
          <a:extLst>
            <a:ext uri="{FF2B5EF4-FFF2-40B4-BE49-F238E27FC236}">
              <a16:creationId xmlns:a16="http://schemas.microsoft.com/office/drawing/2014/main" id="{00000000-0008-0000-0100-000017000000}"/>
            </a:ext>
          </a:extLst>
        </xdr:cNvPr>
        <xdr:cNvSpPr/>
      </xdr:nvSpPr>
      <xdr:spPr>
        <a:xfrm>
          <a:off x="4391025" y="15182850"/>
          <a:ext cx="381000" cy="2390775"/>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257176</xdr:colOff>
      <xdr:row>92</xdr:row>
      <xdr:rowOff>114301</xdr:rowOff>
    </xdr:from>
    <xdr:to>
      <xdr:col>5</xdr:col>
      <xdr:colOff>257175</xdr:colOff>
      <xdr:row>96</xdr:row>
      <xdr:rowOff>180975</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3190876" y="19173826"/>
          <a:ext cx="1609724" cy="8667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And so on,</a:t>
          </a:r>
          <a:r>
            <a:rPr lang="en-US" sz="1200" b="1" baseline="0">
              <a:solidFill>
                <a:schemeClr val="bg1"/>
              </a:solidFill>
              <a:latin typeface="Arial" pitchFamily="34" charset="0"/>
              <a:cs typeface="Arial" pitchFamily="34" charset="0"/>
            </a:rPr>
            <a:t> including building your own formula-based rules</a:t>
          </a:r>
        </a:p>
      </xdr:txBody>
    </xdr:sp>
    <xdr:clientData/>
  </xdr:twoCellAnchor>
  <xdr:twoCellAnchor>
    <xdr:from>
      <xdr:col>7</xdr:col>
      <xdr:colOff>66675</xdr:colOff>
      <xdr:row>108</xdr:row>
      <xdr:rowOff>57150</xdr:rowOff>
    </xdr:from>
    <xdr:to>
      <xdr:col>7</xdr:col>
      <xdr:colOff>447675</xdr:colOff>
      <xdr:row>113</xdr:row>
      <xdr:rowOff>123824</xdr:rowOff>
    </xdr:to>
    <xdr:sp macro="" textlink="">
      <xdr:nvSpPr>
        <xdr:cNvPr id="24" name="Right Brace 23">
          <a:extLst>
            <a:ext uri="{FF2B5EF4-FFF2-40B4-BE49-F238E27FC236}">
              <a16:creationId xmlns:a16="http://schemas.microsoft.com/office/drawing/2014/main" id="{00000000-0008-0000-0100-000018000000}"/>
            </a:ext>
          </a:extLst>
        </xdr:cNvPr>
        <xdr:cNvSpPr/>
      </xdr:nvSpPr>
      <xdr:spPr>
        <a:xfrm>
          <a:off x="6419850" y="22317075"/>
          <a:ext cx="381000" cy="1066799"/>
        </a:xfrm>
        <a:prstGeom prst="rightBrace">
          <a:avLst/>
        </a:prstGeom>
        <a:ln w="76200">
          <a:solidFill>
            <a:srgbClr val="B01B6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533402</xdr:colOff>
      <xdr:row>109</xdr:row>
      <xdr:rowOff>123826</xdr:rowOff>
    </xdr:from>
    <xdr:to>
      <xdr:col>9</xdr:col>
      <xdr:colOff>142876</xdr:colOff>
      <xdr:row>112</xdr:row>
      <xdr:rowOff>0</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6886577" y="22583776"/>
          <a:ext cx="1209674" cy="476249"/>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Various</a:t>
          </a:r>
        </a:p>
        <a:p>
          <a:pPr algn="ctr"/>
          <a:r>
            <a:rPr lang="en-US" sz="1200" b="1">
              <a:solidFill>
                <a:schemeClr val="bg1"/>
              </a:solidFill>
              <a:latin typeface="Arial" pitchFamily="34" charset="0"/>
              <a:cs typeface="Arial" pitchFamily="34" charset="0"/>
            </a:rPr>
            <a:t> Rule</a:t>
          </a:r>
          <a:r>
            <a:rPr lang="en-US" sz="1200" b="1" baseline="0">
              <a:solidFill>
                <a:schemeClr val="bg1"/>
              </a:solidFill>
              <a:latin typeface="Arial" pitchFamily="34" charset="0"/>
              <a:cs typeface="Arial" pitchFamily="34" charset="0"/>
            </a:rPr>
            <a:t> Types</a:t>
          </a:r>
        </a:p>
      </xdr:txBody>
    </xdr:sp>
    <xdr:clientData/>
  </xdr:twoCellAnchor>
  <xdr:twoCellAnchor>
    <xdr:from>
      <xdr:col>2</xdr:col>
      <xdr:colOff>85725</xdr:colOff>
      <xdr:row>144</xdr:row>
      <xdr:rowOff>57150</xdr:rowOff>
    </xdr:from>
    <xdr:to>
      <xdr:col>3</xdr:col>
      <xdr:colOff>47625</xdr:colOff>
      <xdr:row>145</xdr:row>
      <xdr:rowOff>123825</xdr:rowOff>
    </xdr:to>
    <xdr:sp macro="" textlink="">
      <xdr:nvSpPr>
        <xdr:cNvPr id="28" name="Rectangle 27">
          <a:extLst>
            <a:ext uri="{FF2B5EF4-FFF2-40B4-BE49-F238E27FC236}">
              <a16:creationId xmlns:a16="http://schemas.microsoft.com/office/drawing/2014/main" id="{00000000-0008-0000-0100-00001C000000}"/>
            </a:ext>
          </a:extLst>
        </xdr:cNvPr>
        <xdr:cNvSpPr/>
      </xdr:nvSpPr>
      <xdr:spPr>
        <a:xfrm>
          <a:off x="1228725" y="29517975"/>
          <a:ext cx="1752600" cy="2667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809631</xdr:colOff>
      <xdr:row>150</xdr:row>
      <xdr:rowOff>190504</xdr:rowOff>
    </xdr:from>
    <xdr:to>
      <xdr:col>2</xdr:col>
      <xdr:colOff>838200</xdr:colOff>
      <xdr:row>153</xdr:row>
      <xdr:rowOff>114300</xdr:rowOff>
    </xdr:to>
    <xdr:cxnSp macro="">
      <xdr:nvCxnSpPr>
        <xdr:cNvPr id="29" name="Straight Arrow Connector 28">
          <a:extLst>
            <a:ext uri="{FF2B5EF4-FFF2-40B4-BE49-F238E27FC236}">
              <a16:creationId xmlns:a16="http://schemas.microsoft.com/office/drawing/2014/main" id="{00000000-0008-0000-0100-00001D000000}"/>
            </a:ext>
          </a:extLst>
        </xdr:cNvPr>
        <xdr:cNvCxnSpPr/>
      </xdr:nvCxnSpPr>
      <xdr:spPr>
        <a:xfrm>
          <a:off x="2003431" y="30092654"/>
          <a:ext cx="28569" cy="514346"/>
        </a:xfrm>
        <a:prstGeom prst="straightConnector1">
          <a:avLst/>
        </a:prstGeom>
        <a:ln w="76200">
          <a:solidFill>
            <a:srgbClr val="FFFF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139</xdr:row>
      <xdr:rowOff>38101</xdr:rowOff>
    </xdr:from>
    <xdr:to>
      <xdr:col>7</xdr:col>
      <xdr:colOff>47625</xdr:colOff>
      <xdr:row>141</xdr:row>
      <xdr:rowOff>152400</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324350" y="28498801"/>
          <a:ext cx="2076450" cy="514349"/>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And</a:t>
          </a:r>
          <a:r>
            <a:rPr lang="en-US" sz="1200" b="1" baseline="0">
              <a:solidFill>
                <a:schemeClr val="bg1"/>
              </a:solidFill>
              <a:latin typeface="Arial" pitchFamily="34" charset="0"/>
              <a:cs typeface="Arial" pitchFamily="34" charset="0"/>
            </a:rPr>
            <a:t> Including Use of </a:t>
          </a:r>
        </a:p>
        <a:p>
          <a:pPr algn="ctr"/>
          <a:r>
            <a:rPr lang="en-US" sz="1200" b="1" baseline="0">
              <a:solidFill>
                <a:schemeClr val="bg1"/>
              </a:solidFill>
              <a:latin typeface="Arial" pitchFamily="34" charset="0"/>
              <a:cs typeface="Arial" pitchFamily="34" charset="0"/>
            </a:rPr>
            <a:t>the</a:t>
          </a:r>
          <a:r>
            <a:rPr lang="en-US" sz="1200" b="1">
              <a:solidFill>
                <a:schemeClr val="bg1"/>
              </a:solidFill>
              <a:latin typeface="Arial" pitchFamily="34" charset="0"/>
              <a:cs typeface="Arial" pitchFamily="34" charset="0"/>
            </a:rPr>
            <a:t> Rules Manager</a:t>
          </a:r>
          <a:endParaRPr lang="en-US" sz="1200" b="1" baseline="0">
            <a:solidFill>
              <a:schemeClr val="bg1"/>
            </a:solidFill>
            <a:latin typeface="Arial" pitchFamily="34" charset="0"/>
            <a:cs typeface="Arial" pitchFamily="34" charset="0"/>
          </a:endParaRPr>
        </a:p>
      </xdr:txBody>
    </xdr:sp>
    <xdr:clientData/>
  </xdr:twoCellAnchor>
  <xdr:twoCellAnchor>
    <xdr:from>
      <xdr:col>2</xdr:col>
      <xdr:colOff>1565275</xdr:colOff>
      <xdr:row>154</xdr:row>
      <xdr:rowOff>146050</xdr:rowOff>
    </xdr:from>
    <xdr:to>
      <xdr:col>4</xdr:col>
      <xdr:colOff>517525</xdr:colOff>
      <xdr:row>156</xdr:row>
      <xdr:rowOff>31750</xdr:rowOff>
    </xdr:to>
    <xdr:sp macro="" textlink="">
      <xdr:nvSpPr>
        <xdr:cNvPr id="34" name="Rectangle 33">
          <a:extLst>
            <a:ext uri="{FF2B5EF4-FFF2-40B4-BE49-F238E27FC236}">
              <a16:creationId xmlns:a16="http://schemas.microsoft.com/office/drawing/2014/main" id="{00000000-0008-0000-0100-000022000000}"/>
            </a:ext>
          </a:extLst>
        </xdr:cNvPr>
        <xdr:cNvSpPr/>
      </xdr:nvSpPr>
      <xdr:spPr>
        <a:xfrm>
          <a:off x="2759075" y="30835600"/>
          <a:ext cx="1714500" cy="27940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838202</xdr:colOff>
      <xdr:row>14</xdr:row>
      <xdr:rowOff>57150</xdr:rowOff>
    </xdr:from>
    <xdr:to>
      <xdr:col>6</xdr:col>
      <xdr:colOff>447676</xdr:colOff>
      <xdr:row>17</xdr:row>
      <xdr:rowOff>133350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3771902" y="3514725"/>
          <a:ext cx="2085974" cy="67627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chemeClr val="bg1"/>
              </a:solidFill>
              <a:latin typeface="Arial" pitchFamily="34" charset="0"/>
              <a:cs typeface="Arial" pitchFamily="34" charset="0"/>
            </a:rPr>
            <a:t>The</a:t>
          </a:r>
          <a:r>
            <a:rPr lang="en-US" sz="1200" b="1" baseline="0">
              <a:solidFill>
                <a:schemeClr val="bg1"/>
              </a:solidFill>
              <a:latin typeface="Arial" pitchFamily="34" charset="0"/>
              <a:cs typeface="Arial" pitchFamily="34" charset="0"/>
            </a:rPr>
            <a:t> Conditional Formatting button brings up a rich set of choices</a:t>
          </a:r>
          <a:endParaRPr lang="en-US" sz="1200" b="1">
            <a:solidFill>
              <a:schemeClr val="bg1"/>
            </a:solidFill>
            <a:latin typeface="Arial" pitchFamily="34" charset="0"/>
            <a:cs typeface="Arial" pitchFamily="34" charset="0"/>
          </a:endParaRPr>
        </a:p>
      </xdr:txBody>
    </xdr:sp>
    <xdr:clientData/>
  </xdr:twoCellAnchor>
  <xdr:twoCellAnchor>
    <xdr:from>
      <xdr:col>2</xdr:col>
      <xdr:colOff>76200</xdr:colOff>
      <xdr:row>6</xdr:row>
      <xdr:rowOff>119063</xdr:rowOff>
    </xdr:from>
    <xdr:to>
      <xdr:col>7</xdr:col>
      <xdr:colOff>962025</xdr:colOff>
      <xdr:row>8</xdr:row>
      <xdr:rowOff>180975</xdr:rowOff>
    </xdr:to>
    <xdr:cxnSp macro="">
      <xdr:nvCxnSpPr>
        <xdr:cNvPr id="8" name="Straight Arrow Connector 7">
          <a:extLst>
            <a:ext uri="{FF2B5EF4-FFF2-40B4-BE49-F238E27FC236}">
              <a16:creationId xmlns:a16="http://schemas.microsoft.com/office/drawing/2014/main" id="{00000000-0008-0000-0100-000008000000}"/>
            </a:ext>
          </a:extLst>
        </xdr:cNvPr>
        <xdr:cNvCxnSpPr>
          <a:stCxn id="3" idx="3"/>
        </xdr:cNvCxnSpPr>
      </xdr:nvCxnSpPr>
      <xdr:spPr>
        <a:xfrm>
          <a:off x="1219200" y="1976438"/>
          <a:ext cx="6096000" cy="461962"/>
        </a:xfrm>
        <a:prstGeom prst="straightConnector1">
          <a:avLst/>
        </a:prstGeom>
        <a:ln w="76200">
          <a:solidFill>
            <a:srgbClr val="B01B6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952500</xdr:colOff>
      <xdr:row>10</xdr:row>
      <xdr:rowOff>190500</xdr:rowOff>
    </xdr:from>
    <xdr:to>
      <xdr:col>12</xdr:col>
      <xdr:colOff>599690</xdr:colOff>
      <xdr:row>20</xdr:row>
      <xdr:rowOff>85488</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9"/>
        <a:stretch>
          <a:fillRect/>
        </a:stretch>
      </xdr:blipFill>
      <xdr:spPr>
        <a:xfrm>
          <a:off x="7305675" y="2847975"/>
          <a:ext cx="3076190" cy="1895238"/>
        </a:xfrm>
        <a:prstGeom prst="rect">
          <a:avLst/>
        </a:prstGeom>
        <a:ln w="38100">
          <a:solidFill>
            <a:sysClr val="windowText" lastClr="000000"/>
          </a:solidFill>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552450</xdr:colOff>
      <xdr:row>1</xdr:row>
      <xdr:rowOff>152399</xdr:rowOff>
    </xdr:from>
    <xdr:to>
      <xdr:col>8</xdr:col>
      <xdr:colOff>209550</xdr:colOff>
      <xdr:row>9</xdr:row>
      <xdr:rowOff>123824</xdr:rowOff>
    </xdr:to>
    <xdr:sp macro="" textlink="">
      <xdr:nvSpPr>
        <xdr:cNvPr id="2" name="TextBox 1">
          <a:extLst>
            <a:ext uri="{FF2B5EF4-FFF2-40B4-BE49-F238E27FC236}">
              <a16:creationId xmlns:a16="http://schemas.microsoft.com/office/drawing/2014/main" id="{00000000-0008-0000-1600-000002000000}"/>
            </a:ext>
          </a:extLst>
        </xdr:cNvPr>
        <xdr:cNvSpPr txBox="1"/>
      </xdr:nvSpPr>
      <xdr:spPr>
        <a:xfrm>
          <a:off x="1162050" y="342899"/>
          <a:ext cx="3924300" cy="14954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solidFill>
                <a:schemeClr val="bg1"/>
              </a:solidFill>
              <a:latin typeface="+mn-lt"/>
              <a:cs typeface="Arial" pitchFamily="34" charset="0"/>
            </a:rPr>
            <a:t>Next, we'll review some of the </a:t>
          </a:r>
          <a:r>
            <a:rPr lang="en-US" sz="1400" b="1">
              <a:solidFill>
                <a:srgbClr val="FFFF00"/>
              </a:solidFill>
              <a:latin typeface="+mn-lt"/>
              <a:cs typeface="Arial" pitchFamily="34" charset="0"/>
            </a:rPr>
            <a:t>more complex filter options</a:t>
          </a:r>
          <a:r>
            <a:rPr lang="en-US" sz="1400" b="1">
              <a:solidFill>
                <a:schemeClr val="bg1"/>
              </a:solidFill>
              <a:latin typeface="+mn-lt"/>
              <a:cs typeface="Arial" pitchFamily="34" charset="0"/>
            </a:rPr>
            <a:t> available via the Filter arrows for</a:t>
          </a:r>
          <a:r>
            <a:rPr lang="en-US" sz="1400" b="1" baseline="0">
              <a:solidFill>
                <a:schemeClr val="bg1"/>
              </a:solidFill>
              <a:latin typeface="+mn-lt"/>
              <a:cs typeface="Arial" pitchFamily="34" charset="0"/>
            </a:rPr>
            <a:t> Excel Tables and Structured Ranges of Data </a:t>
          </a:r>
          <a:r>
            <a:rPr lang="en-US" sz="1400" b="1">
              <a:solidFill>
                <a:schemeClr val="bg1"/>
              </a:solidFill>
              <a:latin typeface="+mn-lt"/>
              <a:cs typeface="Arial" pitchFamily="34" charset="0"/>
            </a:rPr>
            <a:t>.</a:t>
          </a:r>
          <a:r>
            <a:rPr lang="en-US" sz="1400" b="1" baseline="0">
              <a:solidFill>
                <a:schemeClr val="bg1"/>
              </a:solidFill>
              <a:latin typeface="+mn-lt"/>
              <a:cs typeface="Arial" pitchFamily="34" charset="0"/>
            </a:rPr>
            <a:t> </a:t>
          </a:r>
        </a:p>
        <a:p>
          <a:endParaRPr lang="en-US" sz="1400" b="1" baseline="0">
            <a:solidFill>
              <a:schemeClr val="bg1"/>
            </a:solidFill>
            <a:latin typeface="+mn-lt"/>
            <a:cs typeface="Arial" pitchFamily="34" charset="0"/>
          </a:endParaRPr>
        </a:p>
        <a:p>
          <a:r>
            <a:rPr lang="en-US" sz="1400" b="1" baseline="0">
              <a:solidFill>
                <a:schemeClr val="bg1"/>
              </a:solidFill>
              <a:latin typeface="+mn-lt"/>
              <a:cs typeface="Arial" pitchFamily="34" charset="0"/>
            </a:rPr>
            <a:t>The options depend on whether the field values being examined are </a:t>
          </a:r>
          <a:r>
            <a:rPr lang="en-US" sz="1400" b="1" baseline="0">
              <a:solidFill>
                <a:srgbClr val="FFFF00"/>
              </a:solidFill>
              <a:latin typeface="+mn-lt"/>
              <a:cs typeface="Arial" pitchFamily="34" charset="0"/>
            </a:rPr>
            <a:t>Dates</a:t>
          </a:r>
          <a:r>
            <a:rPr lang="en-US" sz="1400" b="1" baseline="0">
              <a:solidFill>
                <a:schemeClr val="bg1"/>
              </a:solidFill>
              <a:latin typeface="+mn-lt"/>
              <a:cs typeface="Arial" pitchFamily="34" charset="0"/>
            </a:rPr>
            <a:t>, </a:t>
          </a:r>
          <a:r>
            <a:rPr lang="en-US" sz="1400" b="1" baseline="0">
              <a:solidFill>
                <a:srgbClr val="FFFF00"/>
              </a:solidFill>
              <a:latin typeface="+mn-lt"/>
              <a:cs typeface="Arial" pitchFamily="34" charset="0"/>
            </a:rPr>
            <a:t>Text</a:t>
          </a:r>
          <a:r>
            <a:rPr lang="en-US" sz="1400" b="1" baseline="0">
              <a:solidFill>
                <a:schemeClr val="bg1"/>
              </a:solidFill>
              <a:latin typeface="+mn-lt"/>
              <a:cs typeface="Arial" pitchFamily="34" charset="0"/>
            </a:rPr>
            <a:t>, or </a:t>
          </a:r>
          <a:r>
            <a:rPr lang="en-US" sz="1400" b="1" baseline="0">
              <a:solidFill>
                <a:srgbClr val="FFFF00"/>
              </a:solidFill>
              <a:latin typeface="+mn-lt"/>
              <a:cs typeface="Arial" pitchFamily="34" charset="0"/>
            </a:rPr>
            <a:t>Numbers</a:t>
          </a:r>
          <a:r>
            <a:rPr lang="en-US" sz="1400" b="1" baseline="0">
              <a:solidFill>
                <a:schemeClr val="bg1"/>
              </a:solidFill>
              <a:latin typeface="+mn-lt"/>
              <a:cs typeface="Arial" pitchFamily="34" charset="0"/>
            </a:rPr>
            <a:t>.</a:t>
          </a:r>
          <a:endParaRPr lang="en-US" sz="1400" b="1">
            <a:solidFill>
              <a:schemeClr val="bg1"/>
            </a:solidFill>
            <a:latin typeface="+mn-lt"/>
            <a:cs typeface="Arial" pitchFamily="34" charset="0"/>
          </a:endParaRPr>
        </a:p>
      </xdr:txBody>
    </xdr:sp>
    <xdr:clientData/>
  </xdr:twoCellAnchor>
  <xdr:twoCellAnchor>
    <xdr:from>
      <xdr:col>1</xdr:col>
      <xdr:colOff>533400</xdr:colOff>
      <xdr:row>10</xdr:row>
      <xdr:rowOff>171448</xdr:rowOff>
    </xdr:from>
    <xdr:to>
      <xdr:col>8</xdr:col>
      <xdr:colOff>190500</xdr:colOff>
      <xdr:row>33</xdr:row>
      <xdr:rowOff>104775</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1143000" y="2076448"/>
          <a:ext cx="3924300" cy="4314827"/>
        </a:xfrm>
        <a:prstGeom prst="rect">
          <a:avLst/>
        </a:prstGeom>
        <a:solidFill>
          <a:schemeClr val="accent3">
            <a:lumMod val="60000"/>
            <a:lumOff val="4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mn-lt"/>
              <a:cs typeface="Arial" pitchFamily="34" charset="0"/>
            </a:rPr>
            <a:t>In many cases, the more</a:t>
          </a:r>
          <a:r>
            <a:rPr lang="en-US" sz="1400" b="1" baseline="0">
              <a:latin typeface="+mn-lt"/>
              <a:cs typeface="Arial" pitchFamily="34" charset="0"/>
            </a:rPr>
            <a:t> detailed filter options involve a comparison of two values:</a:t>
          </a:r>
        </a:p>
        <a:p>
          <a:endParaRPr lang="en-US" sz="1400" b="1" baseline="0">
            <a:latin typeface="+mn-lt"/>
            <a:cs typeface="Arial" pitchFamily="34" charset="0"/>
          </a:endParaRPr>
        </a:p>
        <a:p>
          <a:r>
            <a:rPr lang="en-US" sz="1400" b="1" baseline="0">
              <a:latin typeface="+mn-lt"/>
              <a:cs typeface="Arial" pitchFamily="34" charset="0"/>
            </a:rPr>
            <a:t>(1) the value in the field (of the record) currently being examined</a:t>
          </a:r>
        </a:p>
        <a:p>
          <a:r>
            <a:rPr lang="en-US" sz="1400" b="1" baseline="0">
              <a:latin typeface="+mn-lt"/>
              <a:cs typeface="Arial" pitchFamily="34" charset="0"/>
            </a:rPr>
            <a:t> </a:t>
          </a:r>
        </a:p>
        <a:p>
          <a:r>
            <a:rPr lang="en-US" sz="1400" b="1" baseline="0">
              <a:latin typeface="+mn-lt"/>
              <a:cs typeface="Arial" pitchFamily="34" charset="0"/>
            </a:rPr>
            <a:t>(2) a value supplied by the user</a:t>
          </a:r>
        </a:p>
        <a:p>
          <a:r>
            <a:rPr lang="en-US" sz="1400" b="1" baseline="0">
              <a:latin typeface="+mn-lt"/>
              <a:cs typeface="Arial" pitchFamily="34" charset="0"/>
            </a:rPr>
            <a:t> </a:t>
          </a:r>
        </a:p>
        <a:p>
          <a:r>
            <a:rPr lang="en-US" sz="1400" b="1" baseline="0">
              <a:latin typeface="+mn-lt"/>
              <a:cs typeface="Arial" pitchFamily="34" charset="0"/>
            </a:rPr>
            <a:t>If the user-specified relationship between the two values is in effect, then the record is displayed; otherwise, the record is hidden.</a:t>
          </a:r>
        </a:p>
        <a:p>
          <a:endParaRPr lang="en-US" sz="1400" b="1" baseline="0">
            <a:latin typeface="+mn-lt"/>
            <a:cs typeface="Arial" pitchFamily="34" charset="0"/>
          </a:endParaRPr>
        </a:p>
        <a:p>
          <a:pPr algn="ctr"/>
          <a:r>
            <a:rPr lang="en-US" sz="1400" b="1" baseline="0">
              <a:solidFill>
                <a:srgbClr val="C00000"/>
              </a:solidFill>
              <a:latin typeface="+mn-lt"/>
              <a:cs typeface="Arial" pitchFamily="34" charset="0"/>
            </a:rPr>
            <a:t>Example</a:t>
          </a:r>
          <a:endParaRPr lang="en-US" sz="1400" b="1" baseline="0">
            <a:latin typeface="+mn-lt"/>
            <a:cs typeface="Arial" pitchFamily="34" charset="0"/>
          </a:endParaRPr>
        </a:p>
        <a:p>
          <a:r>
            <a:rPr lang="en-US" sz="1400" b="1" baseline="0">
              <a:latin typeface="+mn-lt"/>
              <a:cs typeface="Arial" pitchFamily="34" charset="0"/>
            </a:rPr>
            <a:t>Compare a date in a date field with a date supplied by the user. The condition might be, "Is the date-field date earlier than ("before")  the date supplied by the user?"  If "yes," the record will be displayed. If "no," the record will be hidden.</a:t>
          </a:r>
          <a:endParaRPr lang="en-US" sz="1400" b="1">
            <a:latin typeface="+mn-lt"/>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66675</xdr:colOff>
      <xdr:row>57</xdr:row>
      <xdr:rowOff>88900</xdr:rowOff>
    </xdr:from>
    <xdr:to>
      <xdr:col>11</xdr:col>
      <xdr:colOff>199570</xdr:colOff>
      <xdr:row>71</xdr:row>
      <xdr:rowOff>2902</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1"/>
        <a:stretch>
          <a:fillRect/>
        </a:stretch>
      </xdr:blipFill>
      <xdr:spPr>
        <a:xfrm>
          <a:off x="4581525" y="9340850"/>
          <a:ext cx="3790495" cy="2136502"/>
        </a:xfrm>
        <a:prstGeom prst="rect">
          <a:avLst/>
        </a:prstGeom>
        <a:ln w="50800">
          <a:solidFill>
            <a:schemeClr val="tx1"/>
          </a:solidFill>
        </a:ln>
      </xdr:spPr>
    </xdr:pic>
    <xdr:clientData/>
  </xdr:twoCellAnchor>
  <xdr:twoCellAnchor editAs="oneCell">
    <xdr:from>
      <xdr:col>0</xdr:col>
      <xdr:colOff>514350</xdr:colOff>
      <xdr:row>17</xdr:row>
      <xdr:rowOff>104775</xdr:rowOff>
    </xdr:from>
    <xdr:to>
      <xdr:col>10</xdr:col>
      <xdr:colOff>8684</xdr:colOff>
      <xdr:row>50</xdr:row>
      <xdr:rowOff>46964</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514350" y="3057525"/>
          <a:ext cx="6723809" cy="5285714"/>
        </a:xfrm>
        <a:prstGeom prst="rect">
          <a:avLst/>
        </a:prstGeom>
        <a:ln w="50800">
          <a:solidFill>
            <a:sysClr val="windowText" lastClr="000000"/>
          </a:solidFill>
        </a:ln>
      </xdr:spPr>
    </xdr:pic>
    <xdr:clientData/>
  </xdr:twoCellAnchor>
  <xdr:twoCellAnchor>
    <xdr:from>
      <xdr:col>10</xdr:col>
      <xdr:colOff>190500</xdr:colOff>
      <xdr:row>50</xdr:row>
      <xdr:rowOff>136525</xdr:rowOff>
    </xdr:from>
    <xdr:to>
      <xdr:col>10</xdr:col>
      <xdr:colOff>193675</xdr:colOff>
      <xdr:row>57</xdr:row>
      <xdr:rowOff>31750</xdr:rowOff>
    </xdr:to>
    <xdr:cxnSp macro="">
      <xdr:nvCxnSpPr>
        <xdr:cNvPr id="23" name="Straight Arrow Connector 22">
          <a:extLst>
            <a:ext uri="{FF2B5EF4-FFF2-40B4-BE49-F238E27FC236}">
              <a16:creationId xmlns:a16="http://schemas.microsoft.com/office/drawing/2014/main" id="{00000000-0008-0000-1700-000017000000}"/>
            </a:ext>
          </a:extLst>
        </xdr:cNvPr>
        <xdr:cNvCxnSpPr/>
      </xdr:nvCxnSpPr>
      <xdr:spPr>
        <a:xfrm flipH="1">
          <a:off x="7727950" y="8277225"/>
          <a:ext cx="3175" cy="100647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476250</xdr:colOff>
      <xdr:row>3</xdr:row>
      <xdr:rowOff>114300</xdr:rowOff>
    </xdr:from>
    <xdr:to>
      <xdr:col>9</xdr:col>
      <xdr:colOff>1514475</xdr:colOff>
      <xdr:row>14</xdr:row>
      <xdr:rowOff>76200</xdr:rowOff>
    </xdr:to>
    <xdr:pic>
      <xdr:nvPicPr>
        <xdr:cNvPr id="4" name="Picture 2">
          <a:extLst>
            <a:ext uri="{FF2B5EF4-FFF2-40B4-BE49-F238E27FC236}">
              <a16:creationId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0" y="4591050"/>
          <a:ext cx="6591300" cy="1743075"/>
        </a:xfrm>
        <a:prstGeom prst="rect">
          <a:avLst/>
        </a:prstGeom>
        <a:noFill/>
        <a:ln w="57150">
          <a:solidFill>
            <a:sysClr val="windowText" lastClr="000000"/>
          </a:solidFill>
          <a:miter lim="800000"/>
          <a:headEnd/>
          <a:tailEnd type="none" w="med" len="med"/>
        </a:ln>
        <a:effectLst/>
      </xdr:spPr>
    </xdr:pic>
    <xdr:clientData/>
  </xdr:twoCellAnchor>
  <xdr:twoCellAnchor>
    <xdr:from>
      <xdr:col>6</xdr:col>
      <xdr:colOff>447675</xdr:colOff>
      <xdr:row>5</xdr:row>
      <xdr:rowOff>66675</xdr:rowOff>
    </xdr:from>
    <xdr:to>
      <xdr:col>7</xdr:col>
      <xdr:colOff>180975</xdr:colOff>
      <xdr:row>7</xdr:row>
      <xdr:rowOff>85725</xdr:rowOff>
    </xdr:to>
    <xdr:sp macro="" textlink="">
      <xdr:nvSpPr>
        <xdr:cNvPr id="8" name="Oval 7">
          <a:extLst>
            <a:ext uri="{FF2B5EF4-FFF2-40B4-BE49-F238E27FC236}">
              <a16:creationId xmlns:a16="http://schemas.microsoft.com/office/drawing/2014/main" id="{00000000-0008-0000-1700-000008000000}"/>
            </a:ext>
          </a:extLst>
        </xdr:cNvPr>
        <xdr:cNvSpPr/>
      </xdr:nvSpPr>
      <xdr:spPr>
        <a:xfrm>
          <a:off x="4171950" y="48672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0</xdr:colOff>
      <xdr:row>7</xdr:row>
      <xdr:rowOff>104779</xdr:rowOff>
    </xdr:from>
    <xdr:to>
      <xdr:col>6</xdr:col>
      <xdr:colOff>485778</xdr:colOff>
      <xdr:row>17</xdr:row>
      <xdr:rowOff>66678</xdr:rowOff>
    </xdr:to>
    <xdr:cxnSp macro="">
      <xdr:nvCxnSpPr>
        <xdr:cNvPr id="13" name="Straight Arrow Connector 12">
          <a:extLst>
            <a:ext uri="{FF2B5EF4-FFF2-40B4-BE49-F238E27FC236}">
              <a16:creationId xmlns:a16="http://schemas.microsoft.com/office/drawing/2014/main" id="{00000000-0008-0000-1700-00000D000000}"/>
            </a:ext>
          </a:extLst>
        </xdr:cNvPr>
        <xdr:cNvCxnSpPr/>
      </xdr:nvCxnSpPr>
      <xdr:spPr>
        <a:xfrm rot="5400000">
          <a:off x="3257552" y="5695952"/>
          <a:ext cx="1419224" cy="485778"/>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281940</xdr:colOff>
      <xdr:row>17</xdr:row>
      <xdr:rowOff>85725</xdr:rowOff>
    </xdr:from>
    <xdr:to>
      <xdr:col>9</xdr:col>
      <xdr:colOff>741045</xdr:colOff>
      <xdr:row>41</xdr:row>
      <xdr:rowOff>114300</xdr:rowOff>
    </xdr:to>
    <xdr:sp macro="" textlink="">
      <xdr:nvSpPr>
        <xdr:cNvPr id="19" name="Rectangle 18">
          <a:extLst>
            <a:ext uri="{FF2B5EF4-FFF2-40B4-BE49-F238E27FC236}">
              <a16:creationId xmlns:a16="http://schemas.microsoft.com/office/drawing/2014/main" id="{00000000-0008-0000-1700-000013000000}"/>
            </a:ext>
          </a:extLst>
        </xdr:cNvPr>
        <xdr:cNvSpPr/>
      </xdr:nvSpPr>
      <xdr:spPr>
        <a:xfrm>
          <a:off x="4724400" y="3133725"/>
          <a:ext cx="1708785" cy="4051935"/>
        </a:xfrm>
        <a:prstGeom prst="rect">
          <a:avLst/>
        </a:prstGeom>
        <a:no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180975</xdr:colOff>
      <xdr:row>9</xdr:row>
      <xdr:rowOff>95251</xdr:rowOff>
    </xdr:from>
    <xdr:to>
      <xdr:col>9</xdr:col>
      <xdr:colOff>962024</xdr:colOff>
      <xdr:row>11</xdr:row>
      <xdr:rowOff>76201</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4514850" y="5543551"/>
          <a:ext cx="20002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Date Field</a:t>
          </a:r>
          <a:endParaRPr lang="en-US" sz="1200" b="1">
            <a:solidFill>
              <a:schemeClr val="bg1"/>
            </a:solidFill>
            <a:latin typeface="Arial" pitchFamily="34" charset="0"/>
            <a:cs typeface="Arial" pitchFamily="34" charset="0"/>
          </a:endParaRPr>
        </a:p>
      </xdr:txBody>
    </xdr:sp>
    <xdr:clientData/>
  </xdr:twoCellAnchor>
  <xdr:twoCellAnchor>
    <xdr:from>
      <xdr:col>7</xdr:col>
      <xdr:colOff>344805</xdr:colOff>
      <xdr:row>17</xdr:row>
      <xdr:rowOff>152400</xdr:rowOff>
    </xdr:from>
    <xdr:to>
      <xdr:col>9</xdr:col>
      <xdr:colOff>259080</xdr:colOff>
      <xdr:row>23</xdr:row>
      <xdr:rowOff>104775</xdr:rowOff>
    </xdr:to>
    <xdr:sp macro="" textlink="">
      <xdr:nvSpPr>
        <xdr:cNvPr id="11" name="Rectangle 10">
          <a:extLst>
            <a:ext uri="{FF2B5EF4-FFF2-40B4-BE49-F238E27FC236}">
              <a16:creationId xmlns:a16="http://schemas.microsoft.com/office/drawing/2014/main" id="{00000000-0008-0000-1700-00000B000000}"/>
            </a:ext>
          </a:extLst>
        </xdr:cNvPr>
        <xdr:cNvSpPr/>
      </xdr:nvSpPr>
      <xdr:spPr>
        <a:xfrm>
          <a:off x="4787265" y="3200400"/>
          <a:ext cx="1163955" cy="95821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942974</xdr:colOff>
      <xdr:row>20</xdr:row>
      <xdr:rowOff>28572</xdr:rowOff>
    </xdr:from>
    <xdr:to>
      <xdr:col>12</xdr:col>
      <xdr:colOff>123825</xdr:colOff>
      <xdr:row>50</xdr:row>
      <xdr:rowOff>114300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6727824" y="3406772"/>
          <a:ext cx="2203451" cy="4848228"/>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Note that these choices involve a</a:t>
          </a:r>
          <a:r>
            <a:rPr lang="en-US" sz="1200" b="1" baseline="0">
              <a:solidFill>
                <a:schemeClr val="bg1"/>
              </a:solidFill>
              <a:latin typeface="Arial" pitchFamily="34" charset="0"/>
              <a:cs typeface="Arial" pitchFamily="34" charset="0"/>
            </a:rPr>
            <a:t> </a:t>
          </a:r>
          <a:r>
            <a:rPr lang="en-US" sz="1200" b="1">
              <a:solidFill>
                <a:schemeClr val="bg1"/>
              </a:solidFill>
              <a:latin typeface="Arial" pitchFamily="34" charset="0"/>
              <a:cs typeface="Arial" pitchFamily="34" charset="0"/>
            </a:rPr>
            <a:t>comparison of </a:t>
          </a:r>
          <a:r>
            <a:rPr lang="en-US" sz="1200" b="1">
              <a:solidFill>
                <a:srgbClr val="FFFF00"/>
              </a:solidFill>
              <a:latin typeface="Arial" pitchFamily="34" charset="0"/>
              <a:cs typeface="Arial" pitchFamily="34" charset="0"/>
            </a:rPr>
            <a:t>two</a:t>
          </a:r>
          <a:r>
            <a:rPr lang="en-US" sz="1200" b="1">
              <a:solidFill>
                <a:schemeClr val="bg1"/>
              </a:solidFill>
              <a:latin typeface="Arial" pitchFamily="34" charset="0"/>
              <a:cs typeface="Arial" pitchFamily="34" charset="0"/>
            </a:rPr>
            <a:t> dates:</a:t>
          </a:r>
        </a:p>
        <a:p>
          <a:pPr algn="l"/>
          <a:endParaRPr lang="en-US" sz="1200" b="1">
            <a:solidFill>
              <a:schemeClr val="bg1"/>
            </a:solidFill>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1">
              <a:solidFill>
                <a:schemeClr val="bg1"/>
              </a:solidFill>
              <a:latin typeface="Arial" pitchFamily="34" charset="0"/>
              <a:cs typeface="Arial" pitchFamily="34" charset="0"/>
            </a:rPr>
            <a:t>(1) </a:t>
          </a:r>
          <a:r>
            <a:rPr lang="en-US" sz="1200" b="1">
              <a:solidFill>
                <a:schemeClr val="bg1"/>
              </a:solidFill>
              <a:latin typeface="Arial" pitchFamily="34" charset="0"/>
              <a:ea typeface="+mn-ea"/>
              <a:cs typeface="Arial" pitchFamily="34" charset="0"/>
            </a:rPr>
            <a:t>the date </a:t>
          </a:r>
          <a:r>
            <a:rPr lang="en-US" sz="1200" b="1">
              <a:solidFill>
                <a:srgbClr val="FFFF00"/>
              </a:solidFill>
              <a:latin typeface="Arial" pitchFamily="34" charset="0"/>
              <a:ea typeface="+mn-ea"/>
              <a:cs typeface="Arial" pitchFamily="34" charset="0"/>
            </a:rPr>
            <a:t>in the relevant field in the record currently being tested</a:t>
          </a:r>
          <a:endParaRPr lang="en-US" sz="1200" b="1">
            <a:solidFill>
              <a:srgbClr val="FFFF00"/>
            </a:solidFill>
            <a:latin typeface="Arial" pitchFamily="34" charset="0"/>
            <a:cs typeface="Arial" pitchFamily="34" charset="0"/>
          </a:endParaRPr>
        </a:p>
        <a:p>
          <a:pPr algn="l"/>
          <a:endParaRPr lang="en-US" sz="1200" b="1">
            <a:solidFill>
              <a:schemeClr val="bg1"/>
            </a:solidFill>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200" b="1">
              <a:solidFill>
                <a:schemeClr val="bg1"/>
              </a:solidFill>
              <a:latin typeface="Arial" pitchFamily="34" charset="0"/>
              <a:cs typeface="Arial" pitchFamily="34" charset="0"/>
            </a:rPr>
            <a:t>(2) </a:t>
          </a:r>
          <a:r>
            <a:rPr lang="en-US" sz="1200" b="1">
              <a:solidFill>
                <a:schemeClr val="bg1"/>
              </a:solidFill>
              <a:latin typeface="Arial" pitchFamily="34" charset="0"/>
              <a:ea typeface="+mn-ea"/>
              <a:cs typeface="Arial" pitchFamily="34" charset="0"/>
            </a:rPr>
            <a:t>the "other date" (supplied by the user)  involved in the criterion that must be satisfied if the record whose field is currently being tested is to be displayed</a:t>
          </a:r>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 </a:t>
          </a:r>
        </a:p>
        <a:p>
          <a:pPr algn="l"/>
          <a:r>
            <a:rPr lang="en-US" sz="1200" b="1">
              <a:solidFill>
                <a:schemeClr val="bg1"/>
              </a:solidFill>
              <a:latin typeface="Arial" pitchFamily="34" charset="0"/>
              <a:cs typeface="Arial" pitchFamily="34" charset="0"/>
            </a:rPr>
            <a:t>With</a:t>
          </a:r>
          <a:r>
            <a:rPr lang="en-US" sz="1200" b="1" baseline="0">
              <a:solidFill>
                <a:schemeClr val="bg1"/>
              </a:solidFill>
              <a:latin typeface="Arial" pitchFamily="34" charset="0"/>
              <a:cs typeface="Arial" pitchFamily="34" charset="0"/>
            </a:rPr>
            <a:t> the active cell anywhere in the </a:t>
          </a:r>
          <a:r>
            <a:rPr lang="en-US" sz="1200" b="1" baseline="0">
              <a:solidFill>
                <a:srgbClr val="FFFF00"/>
              </a:solidFill>
              <a:latin typeface="Arial" pitchFamily="34" charset="0"/>
              <a:cs typeface="Arial" pitchFamily="34" charset="0"/>
            </a:rPr>
            <a:t>Date Acquired</a:t>
          </a:r>
          <a:r>
            <a:rPr lang="en-US" sz="1200" b="1" baseline="0">
              <a:solidFill>
                <a:schemeClr val="bg1"/>
              </a:solidFill>
              <a:latin typeface="Arial" pitchFamily="34" charset="0"/>
              <a:cs typeface="Arial" pitchFamily="34" charset="0"/>
            </a:rPr>
            <a:t> field, c</a:t>
          </a:r>
          <a:r>
            <a:rPr lang="en-US" sz="1200" b="1">
              <a:solidFill>
                <a:schemeClr val="bg1"/>
              </a:solidFill>
              <a:latin typeface="Arial" pitchFamily="34" charset="0"/>
              <a:cs typeface="Arial" pitchFamily="34" charset="0"/>
            </a:rPr>
            <a:t>lick</a:t>
          </a:r>
          <a:r>
            <a:rPr lang="en-US" sz="1200" b="1" baseline="0">
              <a:solidFill>
                <a:schemeClr val="bg1"/>
              </a:solidFill>
              <a:latin typeface="Arial" pitchFamily="34" charset="0"/>
              <a:cs typeface="Arial" pitchFamily="34" charset="0"/>
            </a:rPr>
            <a:t> on </a:t>
          </a:r>
          <a:r>
            <a:rPr lang="en-US" sz="1200" b="1" baseline="0">
              <a:solidFill>
                <a:srgbClr val="FFFF00"/>
              </a:solidFill>
              <a:latin typeface="Arial" pitchFamily="34" charset="0"/>
              <a:cs typeface="Arial" pitchFamily="34" charset="0"/>
            </a:rPr>
            <a:t>Before... </a:t>
          </a:r>
          <a:r>
            <a:rPr lang="en-US" sz="1200" b="1" baseline="0">
              <a:solidFill>
                <a:schemeClr val="bg1"/>
              </a:solidFill>
              <a:latin typeface="Arial" pitchFamily="34" charset="0"/>
              <a:cs typeface="Arial" pitchFamily="34" charset="0"/>
            </a:rPr>
            <a:t>(for example) and this all-purpose dialog is initiated (with the user then keying in </a:t>
          </a:r>
          <a:r>
            <a:rPr lang="en-US" sz="1200" b="1" baseline="0">
              <a:solidFill>
                <a:srgbClr val="FFFF00"/>
              </a:solidFill>
              <a:latin typeface="Arial" pitchFamily="34" charset="0"/>
              <a:cs typeface="Arial" pitchFamily="34" charset="0"/>
            </a:rPr>
            <a:t>1/1/2005</a:t>
          </a:r>
          <a:r>
            <a:rPr lang="en-US" sz="1200" b="1" baseline="0">
              <a:solidFill>
                <a:schemeClr val="bg1"/>
              </a:solidFill>
              <a:latin typeface="Arial" pitchFamily="34" charset="0"/>
              <a:cs typeface="Arial" pitchFamily="34" charset="0"/>
            </a:rPr>
            <a:t> as the "other date"</a:t>
          </a:r>
        </a:p>
        <a:p>
          <a:pPr algn="l"/>
          <a:endParaRPr lang="en-US" sz="1200" b="1" baseline="0">
            <a:solidFill>
              <a:schemeClr val="bg1"/>
            </a:solidFill>
            <a:latin typeface="Arial" pitchFamily="34" charset="0"/>
            <a:cs typeface="Arial" pitchFamily="34" charset="0"/>
          </a:endParaRPr>
        </a:p>
        <a:p>
          <a:pPr algn="l"/>
          <a:r>
            <a:rPr lang="en-US" sz="1200" b="1" baseline="0">
              <a:solidFill>
                <a:schemeClr val="bg1"/>
              </a:solidFill>
              <a:latin typeface="Arial" pitchFamily="34" charset="0"/>
              <a:cs typeface="Arial" pitchFamily="34" charset="0"/>
            </a:rPr>
            <a:t>The date format in (1) and (2) should be the same</a:t>
          </a:r>
          <a:endParaRPr lang="en-US" sz="1200" b="1">
            <a:solidFill>
              <a:schemeClr val="bg1"/>
            </a:solidFill>
            <a:latin typeface="Arial" pitchFamily="34" charset="0"/>
            <a:cs typeface="Arial" pitchFamily="34" charset="0"/>
          </a:endParaRPr>
        </a:p>
      </xdr:txBody>
    </xdr:sp>
    <xdr:clientData/>
  </xdr:twoCellAnchor>
  <xdr:twoCellAnchor>
    <xdr:from>
      <xdr:col>9</xdr:col>
      <xdr:colOff>279400</xdr:colOff>
      <xdr:row>24</xdr:row>
      <xdr:rowOff>0</xdr:rowOff>
    </xdr:from>
    <xdr:to>
      <xdr:col>9</xdr:col>
      <xdr:colOff>914400</xdr:colOff>
      <xdr:row>27</xdr:row>
      <xdr:rowOff>133351</xdr:rowOff>
    </xdr:to>
    <xdr:cxnSp macro="">
      <xdr:nvCxnSpPr>
        <xdr:cNvPr id="16" name="Straight Arrow Connector 15">
          <a:extLst>
            <a:ext uri="{FF2B5EF4-FFF2-40B4-BE49-F238E27FC236}">
              <a16:creationId xmlns:a16="http://schemas.microsoft.com/office/drawing/2014/main" id="{00000000-0008-0000-1700-000010000000}"/>
            </a:ext>
          </a:extLst>
        </xdr:cNvPr>
        <xdr:cNvCxnSpPr/>
      </xdr:nvCxnSpPr>
      <xdr:spPr>
        <a:xfrm flipH="1" flipV="1">
          <a:off x="6064250" y="4013200"/>
          <a:ext cx="635000" cy="60960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62</xdr:row>
      <xdr:rowOff>60325</xdr:rowOff>
    </xdr:from>
    <xdr:to>
      <xdr:col>9</xdr:col>
      <xdr:colOff>447675</xdr:colOff>
      <xdr:row>72</xdr:row>
      <xdr:rowOff>79372</xdr:rowOff>
    </xdr:to>
    <xdr:cxnSp macro="">
      <xdr:nvCxnSpPr>
        <xdr:cNvPr id="28" name="Straight Arrow Connector 27">
          <a:extLst>
            <a:ext uri="{FF2B5EF4-FFF2-40B4-BE49-F238E27FC236}">
              <a16:creationId xmlns:a16="http://schemas.microsoft.com/office/drawing/2014/main" id="{00000000-0008-0000-1700-00001C000000}"/>
            </a:ext>
          </a:extLst>
        </xdr:cNvPr>
        <xdr:cNvCxnSpPr/>
      </xdr:nvCxnSpPr>
      <xdr:spPr>
        <a:xfrm rot="16200000" flipH="1">
          <a:off x="5424489" y="10904536"/>
          <a:ext cx="1606547" cy="9525"/>
        </a:xfrm>
        <a:prstGeom prst="straightConnector1">
          <a:avLst/>
        </a:prstGeom>
        <a:ln w="57150">
          <a:solidFill>
            <a:srgbClr val="FF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390526</xdr:colOff>
      <xdr:row>72</xdr:row>
      <xdr:rowOff>41275</xdr:rowOff>
    </xdr:from>
    <xdr:to>
      <xdr:col>9</xdr:col>
      <xdr:colOff>1381126</xdr:colOff>
      <xdr:row>77</xdr:row>
      <xdr:rowOff>22225</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4905376" y="11674475"/>
          <a:ext cx="2260600" cy="77470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The drop-down controls give </a:t>
          </a:r>
          <a:r>
            <a:rPr lang="en-US" sz="1300" b="1" baseline="0">
              <a:solidFill>
                <a:schemeClr val="bg1"/>
              </a:solidFill>
              <a:latin typeface="+mn-lt"/>
              <a:cs typeface="Arial" pitchFamily="34" charset="0"/>
            </a:rPr>
            <a:t>the user </a:t>
          </a:r>
          <a:r>
            <a:rPr lang="en-US" sz="1300" b="1" baseline="0">
              <a:solidFill>
                <a:srgbClr val="FFFF00"/>
              </a:solidFill>
              <a:latin typeface="+mn-lt"/>
              <a:cs typeface="Arial" pitchFamily="34" charset="0"/>
            </a:rPr>
            <a:t>Custom AutoFilter </a:t>
          </a:r>
          <a:r>
            <a:rPr lang="en-US" sz="1300" b="1" baseline="0">
              <a:solidFill>
                <a:schemeClr val="bg1"/>
              </a:solidFill>
              <a:latin typeface="+mn-lt"/>
              <a:cs typeface="Arial" pitchFamily="34" charset="0"/>
            </a:rPr>
            <a:t>dialog box flexibility </a:t>
          </a:r>
          <a:endParaRPr lang="en-US" sz="1300" b="1">
            <a:solidFill>
              <a:schemeClr val="bg1"/>
            </a:solidFill>
            <a:latin typeface="+mn-lt"/>
            <a:cs typeface="Arial" pitchFamily="34" charset="0"/>
          </a:endParaRPr>
        </a:p>
      </xdr:txBody>
    </xdr:sp>
    <xdr:clientData/>
  </xdr:twoCellAnchor>
  <xdr:twoCellAnchor>
    <xdr:from>
      <xdr:col>7</xdr:col>
      <xdr:colOff>95250</xdr:colOff>
      <xdr:row>57</xdr:row>
      <xdr:rowOff>114300</xdr:rowOff>
    </xdr:from>
    <xdr:to>
      <xdr:col>8</xdr:col>
      <xdr:colOff>561975</xdr:colOff>
      <xdr:row>59</xdr:row>
      <xdr:rowOff>12701</xdr:rowOff>
    </xdr:to>
    <xdr:sp macro="" textlink="">
      <xdr:nvSpPr>
        <xdr:cNvPr id="3" name="Rectangle 2">
          <a:extLst>
            <a:ext uri="{FF2B5EF4-FFF2-40B4-BE49-F238E27FC236}">
              <a16:creationId xmlns:a16="http://schemas.microsoft.com/office/drawing/2014/main" id="{00000000-0008-0000-1700-000003000000}"/>
            </a:ext>
          </a:extLst>
        </xdr:cNvPr>
        <xdr:cNvSpPr/>
      </xdr:nvSpPr>
      <xdr:spPr>
        <a:xfrm>
          <a:off x="4610100" y="9366250"/>
          <a:ext cx="1101725" cy="215901"/>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44450</xdr:colOff>
      <xdr:row>11</xdr:row>
      <xdr:rowOff>63500</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4876800" y="0"/>
          <a:ext cx="5530850" cy="20891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rPr>
            <a:t>Exercise</a:t>
          </a:r>
        </a:p>
        <a:p>
          <a:endParaRPr lang="en-US" sz="2000" b="1" baseline="0"/>
        </a:p>
        <a:p>
          <a:r>
            <a:rPr lang="en-US" sz="2000" b="1" baseline="0"/>
            <a:t>Display only the records for the art objects </a:t>
          </a:r>
          <a:r>
            <a:rPr lang="en-US" altLang="zh-CN" sz="2000" b="1" baseline="0"/>
            <a:t>whose </a:t>
          </a:r>
          <a:r>
            <a:rPr lang="en-US" sz="2000" b="1" baseline="0"/>
            <a:t>Date Acquired is in the </a:t>
          </a:r>
          <a:r>
            <a:rPr lang="en-US" altLang="zh-CN" sz="2000" b="1" baseline="0"/>
            <a:t>third</a:t>
          </a:r>
          <a:r>
            <a:rPr lang="en-US" sz="2000" b="1" baseline="0"/>
            <a:t> quarter of 2006</a:t>
          </a:r>
        </a:p>
      </xdr:txBody>
    </xdr:sp>
    <xdr:clientData/>
  </xdr:twoCellAnchor>
  <xdr:twoCellAnchor editAs="oneCell">
    <xdr:from>
      <xdr:col>8</xdr:col>
      <xdr:colOff>660400</xdr:colOff>
      <xdr:row>12</xdr:row>
      <xdr:rowOff>165100</xdr:rowOff>
    </xdr:from>
    <xdr:to>
      <xdr:col>14</xdr:col>
      <xdr:colOff>482600</xdr:colOff>
      <xdr:row>42</xdr:row>
      <xdr:rowOff>177800</xdr:rowOff>
    </xdr:to>
    <xdr:pic>
      <xdr:nvPicPr>
        <xdr:cNvPr id="3" name="Picture 2">
          <a:extLst>
            <a:ext uri="{FF2B5EF4-FFF2-40B4-BE49-F238E27FC236}">
              <a16:creationId xmlns:a16="http://schemas.microsoft.com/office/drawing/2014/main" id="{6E17B995-9E57-904D-B145-AD0D0A9D2C7D}"/>
            </a:ext>
          </a:extLst>
        </xdr:cNvPr>
        <xdr:cNvPicPr>
          <a:picLocks noChangeAspect="1"/>
        </xdr:cNvPicPr>
      </xdr:nvPicPr>
      <xdr:blipFill>
        <a:blip xmlns:r="http://schemas.openxmlformats.org/officeDocument/2006/relationships" r:embed="rId1"/>
        <a:stretch>
          <a:fillRect/>
        </a:stretch>
      </xdr:blipFill>
      <xdr:spPr>
        <a:xfrm>
          <a:off x="8547100" y="2654300"/>
          <a:ext cx="3860800" cy="57277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0</xdr:colOff>
      <xdr:row>57</xdr:row>
      <xdr:rowOff>0</xdr:rowOff>
    </xdr:from>
    <xdr:to>
      <xdr:col>10</xdr:col>
      <xdr:colOff>113848</xdr:colOff>
      <xdr:row>70</xdr:row>
      <xdr:rowOff>104499</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1"/>
        <a:stretch>
          <a:fillRect/>
        </a:stretch>
      </xdr:blipFill>
      <xdr:spPr>
        <a:xfrm>
          <a:off x="3724275" y="9429750"/>
          <a:ext cx="3619048" cy="2209524"/>
        </a:xfrm>
        <a:prstGeom prst="rect">
          <a:avLst/>
        </a:prstGeom>
        <a:ln w="50800">
          <a:solidFill>
            <a:sysClr val="windowText" lastClr="000000"/>
          </a:solidFill>
        </a:ln>
      </xdr:spPr>
    </xdr:pic>
    <xdr:clientData/>
  </xdr:twoCellAnchor>
  <xdr:twoCellAnchor editAs="oneCell">
    <xdr:from>
      <xdr:col>5</xdr:col>
      <xdr:colOff>590550</xdr:colOff>
      <xdr:row>41</xdr:row>
      <xdr:rowOff>57150</xdr:rowOff>
    </xdr:from>
    <xdr:to>
      <xdr:col>10</xdr:col>
      <xdr:colOff>94798</xdr:colOff>
      <xdr:row>55</xdr:row>
      <xdr:rowOff>2899</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3705225" y="6896100"/>
          <a:ext cx="3619048" cy="2209524"/>
        </a:xfrm>
        <a:prstGeom prst="rect">
          <a:avLst/>
        </a:prstGeom>
        <a:ln w="50800">
          <a:solidFill>
            <a:sysClr val="windowText" lastClr="000000"/>
          </a:solidFill>
        </a:ln>
      </xdr:spPr>
    </xdr:pic>
    <xdr:clientData/>
  </xdr:twoCellAnchor>
  <xdr:twoCellAnchor editAs="oneCell">
    <xdr:from>
      <xdr:col>3</xdr:col>
      <xdr:colOff>209550</xdr:colOff>
      <xdr:row>12</xdr:row>
      <xdr:rowOff>104775</xdr:rowOff>
    </xdr:from>
    <xdr:to>
      <xdr:col>9</xdr:col>
      <xdr:colOff>999569</xdr:colOff>
      <xdr:row>38</xdr:row>
      <xdr:rowOff>56630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3"/>
        <a:stretch>
          <a:fillRect/>
        </a:stretch>
      </xdr:blipFill>
      <xdr:spPr>
        <a:xfrm>
          <a:off x="2105025" y="2247900"/>
          <a:ext cx="4447619" cy="4161905"/>
        </a:xfrm>
        <a:prstGeom prst="rect">
          <a:avLst/>
        </a:prstGeom>
        <a:ln w="50800">
          <a:solidFill>
            <a:schemeClr val="tx1"/>
          </a:solidFill>
        </a:ln>
      </xdr:spPr>
    </xdr:pic>
    <xdr:clientData/>
  </xdr:twoCellAnchor>
  <xdr:twoCellAnchor editAs="oneCell">
    <xdr:from>
      <xdr:col>0</xdr:col>
      <xdr:colOff>361950</xdr:colOff>
      <xdr:row>2</xdr:row>
      <xdr:rowOff>0</xdr:rowOff>
    </xdr:from>
    <xdr:to>
      <xdr:col>9</xdr:col>
      <xdr:colOff>1219200</xdr:colOff>
      <xdr:row>11</xdr:row>
      <xdr:rowOff>123825</xdr:rowOff>
    </xdr:to>
    <xdr:pic>
      <xdr:nvPicPr>
        <xdr:cNvPr id="20483" name="Picture 3">
          <a:extLst>
            <a:ext uri="{FF2B5EF4-FFF2-40B4-BE49-F238E27FC236}">
              <a16:creationId xmlns:a16="http://schemas.microsoft.com/office/drawing/2014/main" id="{00000000-0008-0000-1A00-0000035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61950" y="4371975"/>
          <a:ext cx="6410325" cy="1581150"/>
        </a:xfrm>
        <a:prstGeom prst="rect">
          <a:avLst/>
        </a:prstGeom>
        <a:noFill/>
        <a:ln w="1">
          <a:noFill/>
          <a:miter lim="800000"/>
          <a:headEnd/>
          <a:tailEnd type="none" w="med" len="med"/>
        </a:ln>
        <a:effectLst/>
      </xdr:spPr>
    </xdr:pic>
    <xdr:clientData/>
  </xdr:twoCellAnchor>
  <xdr:twoCellAnchor>
    <xdr:from>
      <xdr:col>9</xdr:col>
      <xdr:colOff>809625</xdr:colOff>
      <xdr:row>4</xdr:row>
      <xdr:rowOff>38100</xdr:rowOff>
    </xdr:from>
    <xdr:to>
      <xdr:col>9</xdr:col>
      <xdr:colOff>1152525</xdr:colOff>
      <xdr:row>5</xdr:row>
      <xdr:rowOff>123825</xdr:rowOff>
    </xdr:to>
    <xdr:sp macro="" textlink="">
      <xdr:nvSpPr>
        <xdr:cNvPr id="12" name="Oval 11">
          <a:extLst>
            <a:ext uri="{FF2B5EF4-FFF2-40B4-BE49-F238E27FC236}">
              <a16:creationId xmlns:a16="http://schemas.microsoft.com/office/drawing/2014/main" id="{00000000-0008-0000-1A00-00000C000000}"/>
            </a:ext>
          </a:extLst>
        </xdr:cNvPr>
        <xdr:cNvSpPr/>
      </xdr:nvSpPr>
      <xdr:spPr>
        <a:xfrm>
          <a:off x="6362700" y="885825"/>
          <a:ext cx="342900" cy="247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571503</xdr:colOff>
      <xdr:row>5</xdr:row>
      <xdr:rowOff>142875</xdr:rowOff>
    </xdr:from>
    <xdr:to>
      <xdr:col>9</xdr:col>
      <xdr:colOff>866776</xdr:colOff>
      <xdr:row>13</xdr:row>
      <xdr:rowOff>95250</xdr:rowOff>
    </xdr:to>
    <xdr:cxnSp macro="">
      <xdr:nvCxnSpPr>
        <xdr:cNvPr id="13" name="Straight Arrow Connector 12">
          <a:extLst>
            <a:ext uri="{FF2B5EF4-FFF2-40B4-BE49-F238E27FC236}">
              <a16:creationId xmlns:a16="http://schemas.microsoft.com/office/drawing/2014/main" id="{00000000-0008-0000-1A00-00000D000000}"/>
            </a:ext>
          </a:extLst>
        </xdr:cNvPr>
        <xdr:cNvCxnSpPr/>
      </xdr:nvCxnSpPr>
      <xdr:spPr>
        <a:xfrm rot="5400000">
          <a:off x="5343527" y="1323976"/>
          <a:ext cx="1247775" cy="904873"/>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314324</xdr:colOff>
      <xdr:row>21</xdr:row>
      <xdr:rowOff>133350</xdr:rowOff>
    </xdr:from>
    <xdr:to>
      <xdr:col>9</xdr:col>
      <xdr:colOff>1028699</xdr:colOff>
      <xdr:row>38</xdr:row>
      <xdr:rowOff>47625</xdr:rowOff>
    </xdr:to>
    <xdr:sp macro="" textlink="">
      <xdr:nvSpPr>
        <xdr:cNvPr id="20" name="Rectangle 19">
          <a:extLst>
            <a:ext uri="{FF2B5EF4-FFF2-40B4-BE49-F238E27FC236}">
              <a16:creationId xmlns:a16="http://schemas.microsoft.com/office/drawing/2014/main" id="{00000000-0008-0000-1A00-000014000000}"/>
            </a:ext>
          </a:extLst>
        </xdr:cNvPr>
        <xdr:cNvSpPr/>
      </xdr:nvSpPr>
      <xdr:spPr>
        <a:xfrm>
          <a:off x="4648199" y="3733800"/>
          <a:ext cx="1933575" cy="2667000"/>
        </a:xfrm>
        <a:prstGeom prst="rect">
          <a:avLst/>
        </a:prstGeom>
        <a:no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419100</xdr:colOff>
      <xdr:row>7</xdr:row>
      <xdr:rowOff>0</xdr:rowOff>
    </xdr:from>
    <xdr:to>
      <xdr:col>9</xdr:col>
      <xdr:colOff>209549</xdr:colOff>
      <xdr:row>8</xdr:row>
      <xdr:rowOff>142875</xdr:rowOff>
    </xdr:to>
    <xdr:sp macro="" textlink="">
      <xdr:nvSpPr>
        <xdr:cNvPr id="21" name="TextBox 20">
          <a:extLst>
            <a:ext uri="{FF2B5EF4-FFF2-40B4-BE49-F238E27FC236}">
              <a16:creationId xmlns:a16="http://schemas.microsoft.com/office/drawing/2014/main" id="{00000000-0008-0000-1A00-000015000000}"/>
            </a:ext>
          </a:extLst>
        </xdr:cNvPr>
        <xdr:cNvSpPr txBox="1"/>
      </xdr:nvSpPr>
      <xdr:spPr>
        <a:xfrm>
          <a:off x="3533775" y="1333500"/>
          <a:ext cx="22288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Numeric Field</a:t>
          </a:r>
          <a:endParaRPr lang="en-US" sz="1200" b="1">
            <a:solidFill>
              <a:schemeClr val="bg1"/>
            </a:solidFill>
            <a:latin typeface="Arial" pitchFamily="34" charset="0"/>
            <a:cs typeface="Arial" pitchFamily="34" charset="0"/>
          </a:endParaRPr>
        </a:p>
      </xdr:txBody>
    </xdr:sp>
    <xdr:clientData/>
  </xdr:twoCellAnchor>
  <xdr:twoCellAnchor>
    <xdr:from>
      <xdr:col>9</xdr:col>
      <xdr:colOff>113509</xdr:colOff>
      <xdr:row>38</xdr:row>
      <xdr:rowOff>85725</xdr:rowOff>
    </xdr:from>
    <xdr:to>
      <xdr:col>9</xdr:col>
      <xdr:colOff>114300</xdr:colOff>
      <xdr:row>41</xdr:row>
      <xdr:rowOff>57943</xdr:rowOff>
    </xdr:to>
    <xdr:cxnSp macro="">
      <xdr:nvCxnSpPr>
        <xdr:cNvPr id="23" name="Straight Arrow Connector 22">
          <a:extLst>
            <a:ext uri="{FF2B5EF4-FFF2-40B4-BE49-F238E27FC236}">
              <a16:creationId xmlns:a16="http://schemas.microsoft.com/office/drawing/2014/main" id="{00000000-0008-0000-1A00-000017000000}"/>
            </a:ext>
          </a:extLst>
        </xdr:cNvPr>
        <xdr:cNvCxnSpPr/>
      </xdr:nvCxnSpPr>
      <xdr:spPr>
        <a:xfrm flipH="1">
          <a:off x="5666584" y="6438900"/>
          <a:ext cx="791" cy="457993"/>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47</xdr:row>
      <xdr:rowOff>15240</xdr:rowOff>
    </xdr:from>
    <xdr:to>
      <xdr:col>8</xdr:col>
      <xdr:colOff>581025</xdr:colOff>
      <xdr:row>56</xdr:row>
      <xdr:rowOff>133349</xdr:rowOff>
    </xdr:to>
    <xdr:cxnSp macro="">
      <xdr:nvCxnSpPr>
        <xdr:cNvPr id="25" name="Straight Arrow Connector 24">
          <a:extLst>
            <a:ext uri="{FF2B5EF4-FFF2-40B4-BE49-F238E27FC236}">
              <a16:creationId xmlns:a16="http://schemas.microsoft.com/office/drawing/2014/main" id="{00000000-0008-0000-1A00-000019000000}"/>
            </a:ext>
          </a:extLst>
        </xdr:cNvPr>
        <xdr:cNvCxnSpPr/>
      </xdr:nvCxnSpPr>
      <xdr:spPr>
        <a:xfrm>
          <a:off x="5638800" y="8092440"/>
          <a:ext cx="9525" cy="1626869"/>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49</xdr:row>
      <xdr:rowOff>85725</xdr:rowOff>
    </xdr:from>
    <xdr:to>
      <xdr:col>4</xdr:col>
      <xdr:colOff>266700</xdr:colOff>
      <xdr:row>53</xdr:row>
      <xdr:rowOff>0</xdr:rowOff>
    </xdr:to>
    <xdr:sp macro="" textlink="">
      <xdr:nvSpPr>
        <xdr:cNvPr id="15" name="TextBox 14">
          <a:extLst>
            <a:ext uri="{FF2B5EF4-FFF2-40B4-BE49-F238E27FC236}">
              <a16:creationId xmlns:a16="http://schemas.microsoft.com/office/drawing/2014/main" id="{00000000-0008-0000-1A00-00000F000000}"/>
            </a:ext>
          </a:extLst>
        </xdr:cNvPr>
        <xdr:cNvSpPr txBox="1"/>
      </xdr:nvSpPr>
      <xdr:spPr>
        <a:xfrm>
          <a:off x="1000125" y="8220075"/>
          <a:ext cx="1771650" cy="561975"/>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Note  again</a:t>
          </a:r>
          <a:r>
            <a:rPr lang="en-US" sz="1300" b="1" baseline="0">
              <a:solidFill>
                <a:schemeClr val="bg1"/>
              </a:solidFill>
              <a:latin typeface="+mn-lt"/>
              <a:cs typeface="Arial" pitchFamily="34" charset="0"/>
            </a:rPr>
            <a:t> </a:t>
          </a:r>
          <a:r>
            <a:rPr lang="en-US" sz="1300" b="1">
              <a:solidFill>
                <a:schemeClr val="bg1"/>
              </a:solidFill>
              <a:latin typeface="+mn-lt"/>
              <a:cs typeface="Arial" pitchFamily="34" charset="0"/>
            </a:rPr>
            <a:t>the </a:t>
          </a:r>
        </a:p>
        <a:p>
          <a:pPr algn="ctr"/>
          <a:r>
            <a:rPr lang="en-US" sz="1300" b="1">
              <a:solidFill>
                <a:schemeClr val="bg1"/>
              </a:solidFill>
              <a:latin typeface="+mn-lt"/>
              <a:cs typeface="Arial" pitchFamily="34" charset="0"/>
            </a:rPr>
            <a:t>"wildcard" characters</a:t>
          </a:r>
        </a:p>
      </xdr:txBody>
    </xdr:sp>
    <xdr:clientData/>
  </xdr:twoCellAnchor>
  <xdr:twoCellAnchor>
    <xdr:from>
      <xdr:col>4</xdr:col>
      <xdr:colOff>266700</xdr:colOff>
      <xdr:row>51</xdr:row>
      <xdr:rowOff>57149</xdr:rowOff>
    </xdr:from>
    <xdr:to>
      <xdr:col>5</xdr:col>
      <xdr:colOff>571500</xdr:colOff>
      <xdr:row>51</xdr:row>
      <xdr:rowOff>76200</xdr:rowOff>
    </xdr:to>
    <xdr:cxnSp macro="">
      <xdr:nvCxnSpPr>
        <xdr:cNvPr id="16" name="Straight Arrow Connector 15">
          <a:extLst>
            <a:ext uri="{FF2B5EF4-FFF2-40B4-BE49-F238E27FC236}">
              <a16:creationId xmlns:a16="http://schemas.microsoft.com/office/drawing/2014/main" id="{00000000-0008-0000-1A00-000010000000}"/>
            </a:ext>
          </a:extLst>
        </xdr:cNvPr>
        <xdr:cNvCxnSpPr/>
      </xdr:nvCxnSpPr>
      <xdr:spPr>
        <a:xfrm>
          <a:off x="2771775" y="8515349"/>
          <a:ext cx="914400" cy="1905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22</xdr:row>
      <xdr:rowOff>28576</xdr:rowOff>
    </xdr:from>
    <xdr:to>
      <xdr:col>9</xdr:col>
      <xdr:colOff>914400</xdr:colOff>
      <xdr:row>31</xdr:row>
      <xdr:rowOff>142875</xdr:rowOff>
    </xdr:to>
    <xdr:sp macro="" textlink="">
      <xdr:nvSpPr>
        <xdr:cNvPr id="22" name="Rectangle 21">
          <a:extLst>
            <a:ext uri="{FF2B5EF4-FFF2-40B4-BE49-F238E27FC236}">
              <a16:creationId xmlns:a16="http://schemas.microsoft.com/office/drawing/2014/main" id="{00000000-0008-0000-1A00-000016000000}"/>
            </a:ext>
          </a:extLst>
        </xdr:cNvPr>
        <xdr:cNvSpPr/>
      </xdr:nvSpPr>
      <xdr:spPr>
        <a:xfrm>
          <a:off x="4724400" y="3790951"/>
          <a:ext cx="1743075" cy="157162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9</xdr:col>
      <xdr:colOff>1362074</xdr:colOff>
      <xdr:row>15</xdr:row>
      <xdr:rowOff>142876</xdr:rowOff>
    </xdr:from>
    <xdr:to>
      <xdr:col>13</xdr:col>
      <xdr:colOff>95250</xdr:colOff>
      <xdr:row>33</xdr:row>
      <xdr:rowOff>38100</xdr:rowOff>
    </xdr:to>
    <xdr:sp macro="" textlink="">
      <xdr:nvSpPr>
        <xdr:cNvPr id="26" name="TextBox 25">
          <a:extLst>
            <a:ext uri="{FF2B5EF4-FFF2-40B4-BE49-F238E27FC236}">
              <a16:creationId xmlns:a16="http://schemas.microsoft.com/office/drawing/2014/main" id="{00000000-0008-0000-1A00-00001A000000}"/>
            </a:ext>
          </a:extLst>
        </xdr:cNvPr>
        <xdr:cNvSpPr txBox="1"/>
      </xdr:nvSpPr>
      <xdr:spPr>
        <a:xfrm>
          <a:off x="6915149" y="2771776"/>
          <a:ext cx="2238376" cy="28098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These choices involve a comparison of two numeric values:</a:t>
          </a:r>
        </a:p>
        <a:p>
          <a:pPr algn="l"/>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(1) the numeric value in the relevant</a:t>
          </a:r>
          <a:r>
            <a:rPr lang="en-US" sz="1200" b="1" baseline="0">
              <a:solidFill>
                <a:schemeClr val="bg1"/>
              </a:solidFill>
              <a:latin typeface="Arial" pitchFamily="34" charset="0"/>
              <a:cs typeface="Arial" pitchFamily="34" charset="0"/>
            </a:rPr>
            <a:t> field in the record currently being tested</a:t>
          </a:r>
          <a:endParaRPr lang="en-US" sz="1200" b="1">
            <a:solidFill>
              <a:schemeClr val="bg1"/>
            </a:solidFill>
            <a:latin typeface="Arial" pitchFamily="34" charset="0"/>
            <a:cs typeface="Arial" pitchFamily="34" charset="0"/>
          </a:endParaRPr>
        </a:p>
        <a:p>
          <a:pPr algn="l"/>
          <a:endParaRPr lang="en-US" sz="1200" b="1">
            <a:solidFill>
              <a:schemeClr val="bg1"/>
            </a:solidFill>
            <a:latin typeface="Arial" pitchFamily="34" charset="0"/>
            <a:cs typeface="Arial" pitchFamily="34" charset="0"/>
          </a:endParaRPr>
        </a:p>
        <a:p>
          <a:pPr algn="l"/>
          <a:r>
            <a:rPr lang="en-US" sz="1200" b="1">
              <a:solidFill>
                <a:schemeClr val="bg1"/>
              </a:solidFill>
              <a:latin typeface="Arial" pitchFamily="34" charset="0"/>
              <a:cs typeface="Arial" pitchFamily="34" charset="0"/>
            </a:rPr>
            <a:t>(2) the "other number" (supplied by the user) involved in the criterion that must be satisfied if the record whose field is currently being tested is to be displayed</a:t>
          </a:r>
        </a:p>
        <a:p>
          <a:pPr algn="l"/>
          <a:r>
            <a:rPr lang="en-US" sz="1200" b="1">
              <a:solidFill>
                <a:schemeClr val="bg1"/>
              </a:solidFill>
              <a:latin typeface="Arial" pitchFamily="34" charset="0"/>
              <a:cs typeface="Arial" pitchFamily="34" charset="0"/>
            </a:rPr>
            <a:t> </a:t>
          </a:r>
        </a:p>
      </xdr:txBody>
    </xdr:sp>
    <xdr:clientData/>
  </xdr:twoCellAnchor>
  <xdr:twoCellAnchor>
    <xdr:from>
      <xdr:col>9</xdr:col>
      <xdr:colOff>904878</xdr:colOff>
      <xdr:row>18</xdr:row>
      <xdr:rowOff>44450</xdr:rowOff>
    </xdr:from>
    <xdr:to>
      <xdr:col>9</xdr:col>
      <xdr:colOff>1346200</xdr:colOff>
      <xdr:row>22</xdr:row>
      <xdr:rowOff>31750</xdr:rowOff>
    </xdr:to>
    <xdr:cxnSp macro="">
      <xdr:nvCxnSpPr>
        <xdr:cNvPr id="27" name="Straight Arrow Connector 26">
          <a:extLst>
            <a:ext uri="{FF2B5EF4-FFF2-40B4-BE49-F238E27FC236}">
              <a16:creationId xmlns:a16="http://schemas.microsoft.com/office/drawing/2014/main" id="{00000000-0008-0000-1A00-00001B000000}"/>
            </a:ext>
          </a:extLst>
        </xdr:cNvPr>
        <xdr:cNvCxnSpPr/>
      </xdr:nvCxnSpPr>
      <xdr:spPr>
        <a:xfrm flipH="1">
          <a:off x="6689728" y="3105150"/>
          <a:ext cx="441322" cy="6223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350520</xdr:colOff>
      <xdr:row>58</xdr:row>
      <xdr:rowOff>114300</xdr:rowOff>
    </xdr:from>
    <xdr:to>
      <xdr:col>3</xdr:col>
      <xdr:colOff>504825</xdr:colOff>
      <xdr:row>71</xdr:row>
      <xdr:rowOff>76200</xdr:rowOff>
    </xdr:to>
    <xdr:sp macro="" textlink="">
      <xdr:nvSpPr>
        <xdr:cNvPr id="24" name="TextBox 23">
          <a:extLst>
            <a:ext uri="{FF2B5EF4-FFF2-40B4-BE49-F238E27FC236}">
              <a16:creationId xmlns:a16="http://schemas.microsoft.com/office/drawing/2014/main" id="{00000000-0008-0000-1A00-000018000000}"/>
            </a:ext>
          </a:extLst>
        </xdr:cNvPr>
        <xdr:cNvSpPr txBox="1"/>
      </xdr:nvSpPr>
      <xdr:spPr>
        <a:xfrm>
          <a:off x="350520" y="10035540"/>
          <a:ext cx="2097405" cy="2141220"/>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300" b="1">
              <a:latin typeface="+mn-lt"/>
              <a:cs typeface="Arial" pitchFamily="34" charset="0"/>
            </a:rPr>
            <a:t>You can create a</a:t>
          </a:r>
          <a:r>
            <a:rPr lang="en-US" sz="1300" b="1" baseline="0">
              <a:latin typeface="+mn-lt"/>
              <a:cs typeface="Arial" pitchFamily="34" charset="0"/>
            </a:rPr>
            <a:t> </a:t>
          </a:r>
          <a:r>
            <a:rPr lang="en-US" sz="1300" b="1">
              <a:latin typeface="+mn-lt"/>
              <a:cs typeface="Arial" pitchFamily="34" charset="0"/>
            </a:rPr>
            <a:t>compound condition by choosing the </a:t>
          </a:r>
          <a:r>
            <a:rPr lang="en-US" sz="1300" b="1">
              <a:solidFill>
                <a:srgbClr val="FF0000"/>
              </a:solidFill>
              <a:latin typeface="+mn-lt"/>
              <a:cs typeface="Arial" pitchFamily="34" charset="0"/>
            </a:rPr>
            <a:t>And</a:t>
          </a:r>
          <a:r>
            <a:rPr lang="en-US" sz="1300" b="1">
              <a:latin typeface="+mn-lt"/>
              <a:cs typeface="Arial" pitchFamily="34" charset="0"/>
            </a:rPr>
            <a:t> or the </a:t>
          </a:r>
          <a:r>
            <a:rPr lang="en-US" sz="1300" b="1">
              <a:solidFill>
                <a:srgbClr val="FF0000"/>
              </a:solidFill>
              <a:latin typeface="+mn-lt"/>
              <a:cs typeface="Arial" pitchFamily="34" charset="0"/>
            </a:rPr>
            <a:t>Or</a:t>
          </a:r>
          <a:r>
            <a:rPr lang="en-US" sz="1300" b="1">
              <a:latin typeface="+mn-lt"/>
              <a:cs typeface="Arial" pitchFamily="34" charset="0"/>
            </a:rPr>
            <a:t>, but can't</a:t>
          </a:r>
          <a:r>
            <a:rPr lang="en-US" sz="1300" b="1" baseline="0">
              <a:latin typeface="+mn-lt"/>
              <a:cs typeface="Arial" pitchFamily="34" charset="0"/>
            </a:rPr>
            <a:t> go beyond that level of complexity with the </a:t>
          </a:r>
          <a:r>
            <a:rPr lang="en-US" sz="1300" b="1" baseline="0">
              <a:solidFill>
                <a:srgbClr val="FF0000"/>
              </a:solidFill>
              <a:latin typeface="+mn-lt"/>
              <a:cs typeface="Arial" pitchFamily="34" charset="0"/>
            </a:rPr>
            <a:t>Custom AutoFilter </a:t>
          </a:r>
          <a:r>
            <a:rPr lang="en-US" sz="1300" b="1" baseline="0">
              <a:latin typeface="+mn-lt"/>
              <a:cs typeface="Arial" pitchFamily="34" charset="0"/>
            </a:rPr>
            <a:t>dialog.</a:t>
          </a:r>
        </a:p>
        <a:p>
          <a:pPr marL="0" marR="0" indent="0" algn="ctr" defTabSz="914400" eaLnBrk="1" fontAlgn="auto" latinLnBrk="0" hangingPunct="1">
            <a:lnSpc>
              <a:spcPct val="100000"/>
            </a:lnSpc>
            <a:spcBef>
              <a:spcPts val="0"/>
            </a:spcBef>
            <a:spcAft>
              <a:spcPts val="0"/>
            </a:spcAft>
            <a:buClrTx/>
            <a:buSzTx/>
            <a:buFontTx/>
            <a:buNone/>
            <a:tabLst/>
            <a:defRPr/>
          </a:pPr>
          <a:endParaRPr lang="en-US" sz="1300" b="1" baseline="0">
            <a:solidFill>
              <a:schemeClr val="dk1"/>
            </a:solidFill>
            <a:latin typeface="+mn-lt"/>
            <a:ea typeface="+mn-ea"/>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300" b="1" baseline="0">
              <a:solidFill>
                <a:schemeClr val="dk1"/>
              </a:solidFill>
              <a:latin typeface="+mn-lt"/>
              <a:ea typeface="+mn-ea"/>
              <a:cs typeface="Arial" pitchFamily="34" charset="0"/>
            </a:rPr>
            <a:t>You can do so, however, with Advanced Filtering.</a:t>
          </a:r>
        </a:p>
        <a:p>
          <a:pPr algn="ctr"/>
          <a:endParaRPr lang="en-US" sz="1300" b="1">
            <a:latin typeface="+mn-lt"/>
            <a:cs typeface="Arial" pitchFamily="34" charset="0"/>
          </a:endParaRPr>
        </a:p>
      </xdr:txBody>
    </xdr:sp>
    <xdr:clientData/>
  </xdr:twoCellAnchor>
  <xdr:twoCellAnchor>
    <xdr:from>
      <xdr:col>3</xdr:col>
      <xdr:colOff>514350</xdr:colOff>
      <xdr:row>62</xdr:row>
      <xdr:rowOff>133350</xdr:rowOff>
    </xdr:from>
    <xdr:to>
      <xdr:col>6</xdr:col>
      <xdr:colOff>295275</xdr:colOff>
      <xdr:row>62</xdr:row>
      <xdr:rowOff>138115</xdr:rowOff>
    </xdr:to>
    <xdr:cxnSp macro="">
      <xdr:nvCxnSpPr>
        <xdr:cNvPr id="28" name="Straight Arrow Connector 27">
          <a:extLst>
            <a:ext uri="{FF2B5EF4-FFF2-40B4-BE49-F238E27FC236}">
              <a16:creationId xmlns:a16="http://schemas.microsoft.com/office/drawing/2014/main" id="{00000000-0008-0000-1A00-00001C000000}"/>
            </a:ext>
          </a:extLst>
        </xdr:cNvPr>
        <xdr:cNvCxnSpPr/>
      </xdr:nvCxnSpPr>
      <xdr:spPr>
        <a:xfrm flipV="1">
          <a:off x="2409825" y="10372725"/>
          <a:ext cx="1609725" cy="476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44</xdr:row>
      <xdr:rowOff>57150</xdr:rowOff>
    </xdr:from>
    <xdr:to>
      <xdr:col>7</xdr:col>
      <xdr:colOff>485775</xdr:colOff>
      <xdr:row>45</xdr:row>
      <xdr:rowOff>76200</xdr:rowOff>
    </xdr:to>
    <xdr:sp macro="" textlink="">
      <xdr:nvSpPr>
        <xdr:cNvPr id="5" name="Rectangle 4">
          <a:extLst>
            <a:ext uri="{FF2B5EF4-FFF2-40B4-BE49-F238E27FC236}">
              <a16:creationId xmlns:a16="http://schemas.microsoft.com/office/drawing/2014/main" id="{00000000-0008-0000-1A00-000005000000}"/>
            </a:ext>
          </a:extLst>
        </xdr:cNvPr>
        <xdr:cNvSpPr/>
      </xdr:nvSpPr>
      <xdr:spPr>
        <a:xfrm>
          <a:off x="3943350" y="7381875"/>
          <a:ext cx="876300" cy="1809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476250</xdr:colOff>
      <xdr:row>45</xdr:row>
      <xdr:rowOff>152399</xdr:rowOff>
    </xdr:from>
    <xdr:to>
      <xdr:col>11</xdr:col>
      <xdr:colOff>276225</xdr:colOff>
      <xdr:row>94</xdr:row>
      <xdr:rowOff>85725</xdr:rowOff>
    </xdr:to>
    <xdr:sp macro="" textlink="">
      <xdr:nvSpPr>
        <xdr:cNvPr id="3" name="TextBox 2">
          <a:extLst>
            <a:ext uri="{FF2B5EF4-FFF2-40B4-BE49-F238E27FC236}">
              <a16:creationId xmlns:a16="http://schemas.microsoft.com/office/drawing/2014/main" id="{00000000-0008-0000-1C00-000003000000}"/>
            </a:ext>
          </a:extLst>
        </xdr:cNvPr>
        <xdr:cNvSpPr txBox="1"/>
      </xdr:nvSpPr>
      <xdr:spPr>
        <a:xfrm>
          <a:off x="7629525" y="2143124"/>
          <a:ext cx="1628775" cy="2333626"/>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latin typeface="Arial" pitchFamily="34" charset="0"/>
              <a:cs typeface="Arial" pitchFamily="34" charset="0"/>
            </a:rPr>
            <a:t>Note how the icon has changed to indicate that the</a:t>
          </a:r>
          <a:r>
            <a:rPr lang="en-US" sz="1200" b="1" baseline="0">
              <a:latin typeface="Arial" pitchFamily="34" charset="0"/>
              <a:cs typeface="Arial" pitchFamily="34" charset="0"/>
            </a:rPr>
            <a:t> </a:t>
          </a:r>
          <a:r>
            <a:rPr lang="en-US" sz="1200" b="1" baseline="0">
              <a:solidFill>
                <a:srgbClr val="FF0000"/>
              </a:solidFill>
              <a:latin typeface="Arial" pitchFamily="34" charset="0"/>
              <a:cs typeface="Arial" pitchFamily="34" charset="0"/>
            </a:rPr>
            <a:t>Appraised Value </a:t>
          </a:r>
          <a:r>
            <a:rPr lang="en-US" sz="1200" b="1" baseline="0">
              <a:latin typeface="Arial" pitchFamily="34" charset="0"/>
              <a:cs typeface="Arial" pitchFamily="34" charset="0"/>
            </a:rPr>
            <a:t>field has a filter in effect for it.</a:t>
          </a:r>
        </a:p>
        <a:p>
          <a:endParaRPr lang="en-US" sz="1200" b="1" baseline="0">
            <a:latin typeface="Arial" pitchFamily="34" charset="0"/>
            <a:cs typeface="Arial" pitchFamily="34" charset="0"/>
          </a:endParaRPr>
        </a:p>
        <a:p>
          <a:r>
            <a:rPr lang="en-US" sz="1200" b="1" baseline="0">
              <a:latin typeface="Arial" pitchFamily="34" charset="0"/>
              <a:cs typeface="Arial" pitchFamily="34" charset="0"/>
            </a:rPr>
            <a:t>Hover the cursor over that icon and a tool tip indicates what the filter condition is.</a:t>
          </a:r>
        </a:p>
        <a:p>
          <a:r>
            <a:rPr lang="en-US" sz="1200" b="1" baseline="0">
              <a:latin typeface="Arial" pitchFamily="34" charset="0"/>
              <a:cs typeface="Arial" pitchFamily="34" charset="0"/>
            </a:rPr>
            <a:t> </a:t>
          </a:r>
        </a:p>
        <a:p>
          <a:endParaRPr lang="en-US" sz="1200" b="1">
            <a:latin typeface="Arial" pitchFamily="34" charset="0"/>
            <a:cs typeface="Arial" pitchFamily="34" charset="0"/>
          </a:endParaRPr>
        </a:p>
      </xdr:txBody>
    </xdr:sp>
    <xdr:clientData/>
  </xdr:twoCellAnchor>
  <xdr:twoCellAnchor>
    <xdr:from>
      <xdr:col>7</xdr:col>
      <xdr:colOff>771525</xdr:colOff>
      <xdr:row>3</xdr:row>
      <xdr:rowOff>358775</xdr:rowOff>
    </xdr:from>
    <xdr:to>
      <xdr:col>8</xdr:col>
      <xdr:colOff>485775</xdr:colOff>
      <xdr:row>45</xdr:row>
      <xdr:rowOff>123825</xdr:rowOff>
    </xdr:to>
    <xdr:cxnSp macro="">
      <xdr:nvCxnSpPr>
        <xdr:cNvPr id="4" name="Straight Arrow Connector 3">
          <a:extLst>
            <a:ext uri="{FF2B5EF4-FFF2-40B4-BE49-F238E27FC236}">
              <a16:creationId xmlns:a16="http://schemas.microsoft.com/office/drawing/2014/main" id="{00000000-0008-0000-1C00-000004000000}"/>
            </a:ext>
          </a:extLst>
        </xdr:cNvPr>
        <xdr:cNvCxnSpPr/>
      </xdr:nvCxnSpPr>
      <xdr:spPr>
        <a:xfrm flipH="1" flipV="1">
          <a:off x="7124700" y="1181100"/>
          <a:ext cx="514350" cy="9334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57150</xdr:colOff>
      <xdr:row>121</xdr:row>
      <xdr:rowOff>85725</xdr:rowOff>
    </xdr:from>
    <xdr:to>
      <xdr:col>11</xdr:col>
      <xdr:colOff>47625</xdr:colOff>
      <xdr:row>127</xdr:row>
      <xdr:rowOff>66675</xdr:rowOff>
    </xdr:to>
    <xdr:pic>
      <xdr:nvPicPr>
        <xdr:cNvPr id="5" name="Picture 4">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5876925"/>
          <a:ext cx="3562350" cy="1181100"/>
        </a:xfrm>
        <a:prstGeom prst="rect">
          <a:avLst/>
        </a:prstGeom>
        <a:noFill/>
        <a:ln w="57150">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276225</xdr:colOff>
      <xdr:row>94</xdr:row>
      <xdr:rowOff>114300</xdr:rowOff>
    </xdr:from>
    <xdr:to>
      <xdr:col>8</xdr:col>
      <xdr:colOff>476250</xdr:colOff>
      <xdr:row>121</xdr:row>
      <xdr:rowOff>66675</xdr:rowOff>
    </xdr:to>
    <xdr:cxnSp macro="">
      <xdr:nvCxnSpPr>
        <xdr:cNvPr id="6" name="Straight Arrow Connector 5">
          <a:extLst>
            <a:ext uri="{FF2B5EF4-FFF2-40B4-BE49-F238E27FC236}">
              <a16:creationId xmlns:a16="http://schemas.microsoft.com/office/drawing/2014/main" id="{00000000-0008-0000-1C00-000006000000}"/>
            </a:ext>
          </a:extLst>
        </xdr:cNvPr>
        <xdr:cNvCxnSpPr/>
      </xdr:nvCxnSpPr>
      <xdr:spPr>
        <a:xfrm flipH="1">
          <a:off x="7429500" y="4505325"/>
          <a:ext cx="200025" cy="1352550"/>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171450</xdr:colOff>
      <xdr:row>22</xdr:row>
      <xdr:rowOff>66675</xdr:rowOff>
    </xdr:from>
    <xdr:to>
      <xdr:col>5</xdr:col>
      <xdr:colOff>418644</xdr:colOff>
      <xdr:row>82</xdr:row>
      <xdr:rowOff>47352</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2"/>
        <a:stretch>
          <a:fillRect/>
        </a:stretch>
      </xdr:blipFill>
      <xdr:spPr>
        <a:xfrm>
          <a:off x="1314450" y="1857375"/>
          <a:ext cx="3647619" cy="2180952"/>
        </a:xfrm>
        <a:prstGeom prst="rect">
          <a:avLst/>
        </a:prstGeom>
        <a:ln w="63500">
          <a:solidFill>
            <a:schemeClr val="tx1"/>
          </a:solid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342900</xdr:colOff>
      <xdr:row>82</xdr:row>
      <xdr:rowOff>47625</xdr:rowOff>
    </xdr:from>
    <xdr:to>
      <xdr:col>7</xdr:col>
      <xdr:colOff>209101</xdr:colOff>
      <xdr:row>93</xdr:row>
      <xdr:rowOff>123593</xdr:rowOff>
    </xdr:to>
    <xdr:pic>
      <xdr:nvPicPr>
        <xdr:cNvPr id="16" name="Picture 15">
          <a:extLst>
            <a:ext uri="{FF2B5EF4-FFF2-40B4-BE49-F238E27FC236}">
              <a16:creationId xmlns:a16="http://schemas.microsoft.com/office/drawing/2014/main" id="{00000000-0008-0000-1E00-000010000000}"/>
            </a:ext>
          </a:extLst>
        </xdr:cNvPr>
        <xdr:cNvPicPr>
          <a:picLocks noChangeAspect="1"/>
        </xdr:cNvPicPr>
      </xdr:nvPicPr>
      <xdr:blipFill>
        <a:blip xmlns:r="http://schemas.openxmlformats.org/officeDocument/2006/relationships" r:embed="rId1"/>
        <a:stretch>
          <a:fillRect/>
        </a:stretch>
      </xdr:blipFill>
      <xdr:spPr>
        <a:xfrm>
          <a:off x="952500" y="13525500"/>
          <a:ext cx="3590476" cy="1857143"/>
        </a:xfrm>
        <a:prstGeom prst="rect">
          <a:avLst/>
        </a:prstGeom>
        <a:ln w="50800">
          <a:solidFill>
            <a:sysClr val="windowText" lastClr="000000"/>
          </a:solidFill>
        </a:ln>
      </xdr:spPr>
    </xdr:pic>
    <xdr:clientData/>
  </xdr:twoCellAnchor>
  <xdr:twoCellAnchor editAs="oneCell">
    <xdr:from>
      <xdr:col>5</xdr:col>
      <xdr:colOff>0</xdr:colOff>
      <xdr:row>65</xdr:row>
      <xdr:rowOff>9525</xdr:rowOff>
    </xdr:from>
    <xdr:to>
      <xdr:col>9</xdr:col>
      <xdr:colOff>1218743</xdr:colOff>
      <xdr:row>78</xdr:row>
      <xdr:rowOff>123548</xdr:rowOff>
    </xdr:to>
    <xdr:pic>
      <xdr:nvPicPr>
        <xdr:cNvPr id="10" name="Picture 9">
          <a:extLst>
            <a:ext uri="{FF2B5EF4-FFF2-40B4-BE49-F238E27FC236}">
              <a16:creationId xmlns:a16="http://schemas.microsoft.com/office/drawing/2014/main" id="{00000000-0008-0000-1E00-00000A000000}"/>
            </a:ext>
          </a:extLst>
        </xdr:cNvPr>
        <xdr:cNvPicPr>
          <a:picLocks noChangeAspect="1"/>
        </xdr:cNvPicPr>
      </xdr:nvPicPr>
      <xdr:blipFill>
        <a:blip xmlns:r="http://schemas.openxmlformats.org/officeDocument/2006/relationships" r:embed="rId2"/>
        <a:stretch>
          <a:fillRect/>
        </a:stretch>
      </xdr:blipFill>
      <xdr:spPr>
        <a:xfrm>
          <a:off x="3114675" y="10734675"/>
          <a:ext cx="3657143" cy="2219048"/>
        </a:xfrm>
        <a:prstGeom prst="rect">
          <a:avLst/>
        </a:prstGeom>
        <a:ln w="50800">
          <a:solidFill>
            <a:sysClr val="windowText" lastClr="000000"/>
          </a:solidFill>
        </a:ln>
      </xdr:spPr>
    </xdr:pic>
    <xdr:clientData/>
  </xdr:twoCellAnchor>
  <xdr:twoCellAnchor editAs="oneCell">
    <xdr:from>
      <xdr:col>3</xdr:col>
      <xdr:colOff>28575</xdr:colOff>
      <xdr:row>16</xdr:row>
      <xdr:rowOff>152400</xdr:rowOff>
    </xdr:from>
    <xdr:to>
      <xdr:col>9</xdr:col>
      <xdr:colOff>628118</xdr:colOff>
      <xdr:row>42</xdr:row>
      <xdr:rowOff>85207</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3"/>
        <a:stretch>
          <a:fillRect/>
        </a:stretch>
      </xdr:blipFill>
      <xdr:spPr>
        <a:xfrm>
          <a:off x="1924050" y="2943225"/>
          <a:ext cx="4257143" cy="4142857"/>
        </a:xfrm>
        <a:prstGeom prst="rect">
          <a:avLst/>
        </a:prstGeom>
        <a:ln w="50800">
          <a:solidFill>
            <a:sysClr val="windowText" lastClr="000000"/>
          </a:solidFill>
        </a:ln>
      </xdr:spPr>
    </xdr:pic>
    <xdr:clientData/>
  </xdr:twoCellAnchor>
  <xdr:twoCellAnchor editAs="oneCell">
    <xdr:from>
      <xdr:col>0</xdr:col>
      <xdr:colOff>476250</xdr:colOff>
      <xdr:row>2</xdr:row>
      <xdr:rowOff>114300</xdr:rowOff>
    </xdr:from>
    <xdr:to>
      <xdr:col>9</xdr:col>
      <xdr:colOff>1514475</xdr:colOff>
      <xdr:row>13</xdr:row>
      <xdr:rowOff>76200</xdr:rowOff>
    </xdr:to>
    <xdr:pic>
      <xdr:nvPicPr>
        <xdr:cNvPr id="4" name="Picture 2">
          <a:extLst>
            <a:ext uri="{FF2B5EF4-FFF2-40B4-BE49-F238E27FC236}">
              <a16:creationId xmlns:a16="http://schemas.microsoft.com/office/drawing/2014/main" id="{00000000-0008-0000-1E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76250" y="4533900"/>
          <a:ext cx="6591300" cy="1743075"/>
        </a:xfrm>
        <a:prstGeom prst="rect">
          <a:avLst/>
        </a:prstGeom>
        <a:noFill/>
        <a:ln w="1">
          <a:noFill/>
          <a:miter lim="800000"/>
          <a:headEnd/>
          <a:tailEnd type="none" w="med" len="med"/>
        </a:ln>
        <a:effectLst/>
      </xdr:spPr>
    </xdr:pic>
    <xdr:clientData/>
  </xdr:twoCellAnchor>
  <xdr:twoCellAnchor>
    <xdr:from>
      <xdr:col>9</xdr:col>
      <xdr:colOff>1171575</xdr:colOff>
      <xdr:row>4</xdr:row>
      <xdr:rowOff>47625</xdr:rowOff>
    </xdr:from>
    <xdr:to>
      <xdr:col>9</xdr:col>
      <xdr:colOff>1514475</xdr:colOff>
      <xdr:row>6</xdr:row>
      <xdr:rowOff>66675</xdr:rowOff>
    </xdr:to>
    <xdr:sp macro="" textlink="">
      <xdr:nvSpPr>
        <xdr:cNvPr id="11" name="Oval 10">
          <a:extLst>
            <a:ext uri="{FF2B5EF4-FFF2-40B4-BE49-F238E27FC236}">
              <a16:creationId xmlns:a16="http://schemas.microsoft.com/office/drawing/2014/main" id="{00000000-0008-0000-1E00-00000B000000}"/>
            </a:ext>
          </a:extLst>
        </xdr:cNvPr>
        <xdr:cNvSpPr/>
      </xdr:nvSpPr>
      <xdr:spPr>
        <a:xfrm>
          <a:off x="6724650" y="4791075"/>
          <a:ext cx="342900" cy="3429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95250</xdr:colOff>
      <xdr:row>6</xdr:row>
      <xdr:rowOff>66677</xdr:rowOff>
    </xdr:from>
    <xdr:to>
      <xdr:col>9</xdr:col>
      <xdr:colOff>1295407</xdr:colOff>
      <xdr:row>17</xdr:row>
      <xdr:rowOff>152403</xdr:rowOff>
    </xdr:to>
    <xdr:cxnSp macro="">
      <xdr:nvCxnSpPr>
        <xdr:cNvPr id="13" name="Straight Arrow Connector 12">
          <a:extLst>
            <a:ext uri="{FF2B5EF4-FFF2-40B4-BE49-F238E27FC236}">
              <a16:creationId xmlns:a16="http://schemas.microsoft.com/office/drawing/2014/main" id="{00000000-0008-0000-1E00-00000D000000}"/>
            </a:ext>
          </a:extLst>
        </xdr:cNvPr>
        <xdr:cNvCxnSpPr/>
      </xdr:nvCxnSpPr>
      <xdr:spPr>
        <a:xfrm flipH="1">
          <a:off x="4429125" y="1238252"/>
          <a:ext cx="2419357" cy="186690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26</xdr:row>
      <xdr:rowOff>85725</xdr:rowOff>
    </xdr:from>
    <xdr:to>
      <xdr:col>9</xdr:col>
      <xdr:colOff>457200</xdr:colOff>
      <xdr:row>36</xdr:row>
      <xdr:rowOff>123825</xdr:rowOff>
    </xdr:to>
    <xdr:sp macro="" textlink="">
      <xdr:nvSpPr>
        <xdr:cNvPr id="29" name="Rectangle 28">
          <a:extLst>
            <a:ext uri="{FF2B5EF4-FFF2-40B4-BE49-F238E27FC236}">
              <a16:creationId xmlns:a16="http://schemas.microsoft.com/office/drawing/2014/main" id="{00000000-0008-0000-1E00-00001D000000}"/>
            </a:ext>
          </a:extLst>
        </xdr:cNvPr>
        <xdr:cNvSpPr/>
      </xdr:nvSpPr>
      <xdr:spPr>
        <a:xfrm>
          <a:off x="4457700" y="4495800"/>
          <a:ext cx="1552575" cy="16573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209550</xdr:colOff>
      <xdr:row>7</xdr:row>
      <xdr:rowOff>57150</xdr:rowOff>
    </xdr:from>
    <xdr:to>
      <xdr:col>9</xdr:col>
      <xdr:colOff>380999</xdr:colOff>
      <xdr:row>9</xdr:row>
      <xdr:rowOff>38100</xdr:rowOff>
    </xdr:to>
    <xdr:sp macro="" textlink="">
      <xdr:nvSpPr>
        <xdr:cNvPr id="30" name="TextBox 29">
          <a:extLst>
            <a:ext uri="{FF2B5EF4-FFF2-40B4-BE49-F238E27FC236}">
              <a16:creationId xmlns:a16="http://schemas.microsoft.com/office/drawing/2014/main" id="{00000000-0008-0000-1E00-00001E000000}"/>
            </a:ext>
          </a:extLst>
        </xdr:cNvPr>
        <xdr:cNvSpPr txBox="1"/>
      </xdr:nvSpPr>
      <xdr:spPr>
        <a:xfrm>
          <a:off x="3933825" y="5286375"/>
          <a:ext cx="2000249" cy="3048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a:solidFill>
                <a:schemeClr val="bg1"/>
              </a:solidFill>
              <a:latin typeface="Arial" pitchFamily="34" charset="0"/>
              <a:cs typeface="Arial" pitchFamily="34" charset="0"/>
            </a:rPr>
            <a:t>Filtering</a:t>
          </a:r>
          <a:r>
            <a:rPr lang="en-US" sz="1200" b="1" baseline="0">
              <a:solidFill>
                <a:schemeClr val="bg1"/>
              </a:solidFill>
              <a:latin typeface="Arial" pitchFamily="34" charset="0"/>
              <a:cs typeface="Arial" pitchFamily="34" charset="0"/>
            </a:rPr>
            <a:t> on a Text Field</a:t>
          </a:r>
          <a:endParaRPr lang="en-US" sz="1200" b="1">
            <a:solidFill>
              <a:schemeClr val="bg1"/>
            </a:solidFill>
            <a:latin typeface="Arial" pitchFamily="34" charset="0"/>
            <a:cs typeface="Arial" pitchFamily="34" charset="0"/>
          </a:endParaRPr>
        </a:p>
      </xdr:txBody>
    </xdr:sp>
    <xdr:clientData/>
  </xdr:twoCellAnchor>
  <xdr:twoCellAnchor>
    <xdr:from>
      <xdr:col>0</xdr:col>
      <xdr:colOff>200025</xdr:colOff>
      <xdr:row>54</xdr:row>
      <xdr:rowOff>95252</xdr:rowOff>
    </xdr:from>
    <xdr:to>
      <xdr:col>3</xdr:col>
      <xdr:colOff>314325</xdr:colOff>
      <xdr:row>59</xdr:row>
      <xdr:rowOff>38101</xdr:rowOff>
    </xdr:to>
    <xdr:sp macro="" textlink="">
      <xdr:nvSpPr>
        <xdr:cNvPr id="40" name="TextBox 39">
          <a:extLst>
            <a:ext uri="{FF2B5EF4-FFF2-40B4-BE49-F238E27FC236}">
              <a16:creationId xmlns:a16="http://schemas.microsoft.com/office/drawing/2014/main" id="{00000000-0008-0000-1E00-000028000000}"/>
            </a:ext>
          </a:extLst>
        </xdr:cNvPr>
        <xdr:cNvSpPr txBox="1"/>
      </xdr:nvSpPr>
      <xdr:spPr>
        <a:xfrm>
          <a:off x="200025" y="9039227"/>
          <a:ext cx="2009775" cy="752474"/>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solidFill>
                <a:schemeClr val="bg1"/>
              </a:solidFill>
              <a:latin typeface="+mn-lt"/>
              <a:cs typeface="Arial" pitchFamily="34" charset="0"/>
            </a:rPr>
            <a:t>Note the </a:t>
          </a:r>
        </a:p>
        <a:p>
          <a:pPr algn="ctr"/>
          <a:r>
            <a:rPr lang="en-US" sz="1300" b="1">
              <a:solidFill>
                <a:schemeClr val="bg1"/>
              </a:solidFill>
              <a:latin typeface="+mn-lt"/>
              <a:cs typeface="Arial" pitchFamily="34" charset="0"/>
            </a:rPr>
            <a:t>"wildcard" characters</a:t>
          </a:r>
        </a:p>
        <a:p>
          <a:pPr algn="ctr"/>
          <a:r>
            <a:rPr lang="en-US" sz="1300" b="1">
              <a:solidFill>
                <a:schemeClr val="bg1"/>
              </a:solidFill>
              <a:latin typeface="+mn-lt"/>
              <a:cs typeface="Arial" pitchFamily="34" charset="0"/>
            </a:rPr>
            <a:t>(see the next worksheet)</a:t>
          </a:r>
        </a:p>
      </xdr:txBody>
    </xdr:sp>
    <xdr:clientData/>
  </xdr:twoCellAnchor>
  <xdr:twoCellAnchor>
    <xdr:from>
      <xdr:col>3</xdr:col>
      <xdr:colOff>342900</xdr:colOff>
      <xdr:row>56</xdr:row>
      <xdr:rowOff>152400</xdr:rowOff>
    </xdr:from>
    <xdr:to>
      <xdr:col>4</xdr:col>
      <xdr:colOff>571500</xdr:colOff>
      <xdr:row>57</xdr:row>
      <xdr:rowOff>0</xdr:rowOff>
    </xdr:to>
    <xdr:cxnSp macro="">
      <xdr:nvCxnSpPr>
        <xdr:cNvPr id="42" name="Straight Arrow Connector 41">
          <a:extLst>
            <a:ext uri="{FF2B5EF4-FFF2-40B4-BE49-F238E27FC236}">
              <a16:creationId xmlns:a16="http://schemas.microsoft.com/office/drawing/2014/main" id="{00000000-0008-0000-1E00-00002A000000}"/>
            </a:ext>
          </a:extLst>
        </xdr:cNvPr>
        <xdr:cNvCxnSpPr/>
      </xdr:nvCxnSpPr>
      <xdr:spPr>
        <a:xfrm flipV="1">
          <a:off x="2317750" y="9245600"/>
          <a:ext cx="863600" cy="635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1038225</xdr:colOff>
      <xdr:row>19</xdr:row>
      <xdr:rowOff>0</xdr:rowOff>
    </xdr:from>
    <xdr:to>
      <xdr:col>12</xdr:col>
      <xdr:colOff>219076</xdr:colOff>
      <xdr:row>44</xdr:row>
      <xdr:rowOff>66675</xdr:rowOff>
    </xdr:to>
    <xdr:sp macro="" textlink="">
      <xdr:nvSpPr>
        <xdr:cNvPr id="18" name="TextBox 17">
          <a:extLst>
            <a:ext uri="{FF2B5EF4-FFF2-40B4-BE49-F238E27FC236}">
              <a16:creationId xmlns:a16="http://schemas.microsoft.com/office/drawing/2014/main" id="{00000000-0008-0000-1E00-000012000000}"/>
            </a:ext>
          </a:extLst>
        </xdr:cNvPr>
        <xdr:cNvSpPr txBox="1"/>
      </xdr:nvSpPr>
      <xdr:spPr>
        <a:xfrm>
          <a:off x="6591300" y="3276600"/>
          <a:ext cx="2076451" cy="411480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1">
              <a:solidFill>
                <a:schemeClr val="bg1"/>
              </a:solidFill>
              <a:latin typeface="Arial" pitchFamily="34" charset="0"/>
              <a:cs typeface="Arial" pitchFamily="34" charset="0"/>
            </a:rPr>
            <a:t>Note that these choices involve a comparison of </a:t>
          </a:r>
          <a:r>
            <a:rPr lang="en-US" sz="1200" b="1">
              <a:solidFill>
                <a:srgbClr val="FFFF00"/>
              </a:solidFill>
              <a:latin typeface="Arial" pitchFamily="34" charset="0"/>
              <a:cs typeface="Arial" pitchFamily="34" charset="0"/>
            </a:rPr>
            <a:t>two</a:t>
          </a:r>
          <a:r>
            <a:rPr lang="en-US" sz="1200" b="1">
              <a:solidFill>
                <a:schemeClr val="bg1"/>
              </a:solidFill>
              <a:latin typeface="Arial" pitchFamily="34" charset="0"/>
              <a:cs typeface="Arial" pitchFamily="34" charset="0"/>
            </a:rPr>
            <a:t> text strings:</a:t>
          </a:r>
        </a:p>
        <a:p>
          <a:pPr algn="l"/>
          <a:endParaRPr lang="en-US" sz="1200" b="1">
            <a:solidFill>
              <a:schemeClr val="bg1"/>
            </a:solidFill>
            <a:latin typeface="Arial" pitchFamily="34" charset="0"/>
            <a:cs typeface="Arial" pitchFamily="34" charset="0"/>
          </a:endParaRPr>
        </a:p>
        <a:p>
          <a:pPr eaLnBrk="1" fontAlgn="auto" latinLnBrk="0" hangingPunct="1"/>
          <a:r>
            <a:rPr lang="en-US" sz="1200" b="1">
              <a:solidFill>
                <a:schemeClr val="bg1"/>
              </a:solidFill>
              <a:latin typeface="Arial" pitchFamily="34" charset="0"/>
              <a:cs typeface="Arial" pitchFamily="34" charset="0"/>
            </a:rPr>
            <a:t>(1) the text string in the </a:t>
          </a:r>
          <a:r>
            <a:rPr lang="en-US" sz="1200" b="1">
              <a:solidFill>
                <a:schemeClr val="bg1"/>
              </a:solidFill>
              <a:latin typeface="Arial" pitchFamily="34" charset="0"/>
              <a:ea typeface="+mn-ea"/>
              <a:cs typeface="Arial" pitchFamily="34" charset="0"/>
            </a:rPr>
            <a:t>relevant field in the record currently being tested</a:t>
          </a:r>
        </a:p>
        <a:p>
          <a:pPr algn="l"/>
          <a:endParaRPr lang="en-US" sz="1200" b="1">
            <a:solidFill>
              <a:schemeClr val="bg1"/>
            </a:solidFill>
            <a:latin typeface="Arial" pitchFamily="34" charset="0"/>
            <a:cs typeface="Arial" pitchFamily="34" charset="0"/>
          </a:endParaRPr>
        </a:p>
        <a:p>
          <a:pPr eaLnBrk="1" fontAlgn="auto" latinLnBrk="0" hangingPunct="1"/>
          <a:r>
            <a:rPr lang="en-US" sz="1200" b="1">
              <a:solidFill>
                <a:schemeClr val="bg1"/>
              </a:solidFill>
              <a:latin typeface="Arial" pitchFamily="34" charset="0"/>
              <a:ea typeface="+mn-ea"/>
              <a:cs typeface="Arial" pitchFamily="34" charset="0"/>
            </a:rPr>
            <a:t>(2) the "other text string" (supplied by the user)  involved in the criterion that must be satisfied if the record whose field is currently being tested is to be displayed</a:t>
          </a:r>
        </a:p>
        <a:p>
          <a:pPr algn="l"/>
          <a:r>
            <a:rPr lang="en-US" sz="1200" b="1">
              <a:solidFill>
                <a:schemeClr val="bg1"/>
              </a:solidFill>
              <a:latin typeface="Arial" pitchFamily="34" charset="0"/>
              <a:cs typeface="Arial" pitchFamily="34" charset="0"/>
            </a:rPr>
            <a:t> </a:t>
          </a:r>
        </a:p>
        <a:p>
          <a:pPr algn="l"/>
          <a:r>
            <a:rPr lang="en-US" sz="1200" b="1">
              <a:solidFill>
                <a:schemeClr val="bg1"/>
              </a:solidFill>
              <a:latin typeface="Arial" pitchFamily="34" charset="0"/>
              <a:cs typeface="Arial" pitchFamily="34" charset="0"/>
            </a:rPr>
            <a:t>With</a:t>
          </a:r>
          <a:r>
            <a:rPr lang="en-US" sz="1200" b="1" baseline="0">
              <a:solidFill>
                <a:schemeClr val="bg1"/>
              </a:solidFill>
              <a:latin typeface="Arial" pitchFamily="34" charset="0"/>
              <a:cs typeface="Arial" pitchFamily="34" charset="0"/>
            </a:rPr>
            <a:t> the active cell in the </a:t>
          </a:r>
          <a:r>
            <a:rPr lang="en-US" sz="1200" b="1" baseline="0">
              <a:solidFill>
                <a:srgbClr val="FFFF00"/>
              </a:solidFill>
              <a:latin typeface="Arial" pitchFamily="34" charset="0"/>
              <a:cs typeface="Arial" pitchFamily="34" charset="0"/>
            </a:rPr>
            <a:t>Condition</a:t>
          </a:r>
          <a:r>
            <a:rPr lang="en-US" sz="1200" b="1" baseline="0">
              <a:solidFill>
                <a:schemeClr val="bg1"/>
              </a:solidFill>
              <a:latin typeface="Arial" pitchFamily="34" charset="0"/>
              <a:cs typeface="Arial" pitchFamily="34" charset="0"/>
            </a:rPr>
            <a:t> field, c</a:t>
          </a:r>
          <a:r>
            <a:rPr lang="en-US" sz="1200" b="1">
              <a:solidFill>
                <a:schemeClr val="bg1"/>
              </a:solidFill>
              <a:latin typeface="Arial" pitchFamily="34" charset="0"/>
              <a:cs typeface="Arial" pitchFamily="34" charset="0"/>
            </a:rPr>
            <a:t>lick</a:t>
          </a:r>
          <a:r>
            <a:rPr lang="en-US" sz="1200" b="1" baseline="0">
              <a:solidFill>
                <a:schemeClr val="bg1"/>
              </a:solidFill>
              <a:latin typeface="Arial" pitchFamily="34" charset="0"/>
              <a:cs typeface="Arial" pitchFamily="34" charset="0"/>
            </a:rPr>
            <a:t> on </a:t>
          </a:r>
          <a:r>
            <a:rPr lang="en-US" sz="1200" b="1" baseline="0">
              <a:solidFill>
                <a:srgbClr val="FFFF00"/>
              </a:solidFill>
              <a:latin typeface="Arial" pitchFamily="34" charset="0"/>
              <a:cs typeface="Arial" pitchFamily="34" charset="0"/>
            </a:rPr>
            <a:t>Custom Filter... </a:t>
          </a:r>
          <a:r>
            <a:rPr lang="en-US" sz="1200" b="1" baseline="0">
              <a:solidFill>
                <a:schemeClr val="bg1"/>
              </a:solidFill>
              <a:latin typeface="Arial" pitchFamily="34" charset="0"/>
              <a:cs typeface="Arial" pitchFamily="34" charset="0"/>
            </a:rPr>
            <a:t>for example, and this all-purpose dialog box comes up. </a:t>
          </a:r>
          <a:endParaRPr lang="en-US" sz="1200" b="1">
            <a:solidFill>
              <a:schemeClr val="bg1"/>
            </a:solidFill>
            <a:latin typeface="Arial" pitchFamily="34" charset="0"/>
            <a:cs typeface="Arial" pitchFamily="34" charset="0"/>
          </a:endParaRPr>
        </a:p>
      </xdr:txBody>
    </xdr:sp>
    <xdr:clientData/>
  </xdr:twoCellAnchor>
  <xdr:twoCellAnchor>
    <xdr:from>
      <xdr:col>9</xdr:col>
      <xdr:colOff>476252</xdr:colOff>
      <xdr:row>26</xdr:row>
      <xdr:rowOff>104775</xdr:rowOff>
    </xdr:from>
    <xdr:to>
      <xdr:col>9</xdr:col>
      <xdr:colOff>1038225</xdr:colOff>
      <xdr:row>30</xdr:row>
      <xdr:rowOff>152400</xdr:rowOff>
    </xdr:to>
    <xdr:cxnSp macro="">
      <xdr:nvCxnSpPr>
        <xdr:cNvPr id="22" name="Straight Arrow Connector 21">
          <a:extLst>
            <a:ext uri="{FF2B5EF4-FFF2-40B4-BE49-F238E27FC236}">
              <a16:creationId xmlns:a16="http://schemas.microsoft.com/office/drawing/2014/main" id="{00000000-0008-0000-1E00-000016000000}"/>
            </a:ext>
          </a:extLst>
        </xdr:cNvPr>
        <xdr:cNvCxnSpPr/>
      </xdr:nvCxnSpPr>
      <xdr:spPr>
        <a:xfrm flipH="1">
          <a:off x="6029327" y="4514850"/>
          <a:ext cx="561973" cy="69532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952500</xdr:colOff>
      <xdr:row>44</xdr:row>
      <xdr:rowOff>105570</xdr:rowOff>
    </xdr:from>
    <xdr:to>
      <xdr:col>9</xdr:col>
      <xdr:colOff>1058069</xdr:colOff>
      <xdr:row>47</xdr:row>
      <xdr:rowOff>95251</xdr:rowOff>
    </xdr:to>
    <xdr:cxnSp macro="">
      <xdr:nvCxnSpPr>
        <xdr:cNvPr id="28" name="Straight Arrow Connector 27">
          <a:extLst>
            <a:ext uri="{FF2B5EF4-FFF2-40B4-BE49-F238E27FC236}">
              <a16:creationId xmlns:a16="http://schemas.microsoft.com/office/drawing/2014/main" id="{00000000-0008-0000-1E00-00001C000000}"/>
            </a:ext>
          </a:extLst>
        </xdr:cNvPr>
        <xdr:cNvCxnSpPr/>
      </xdr:nvCxnSpPr>
      <xdr:spPr>
        <a:xfrm rot="5400000">
          <a:off x="6320632" y="7615238"/>
          <a:ext cx="475456" cy="105569"/>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485775</xdr:colOff>
      <xdr:row>60</xdr:row>
      <xdr:rowOff>66674</xdr:rowOff>
    </xdr:from>
    <xdr:to>
      <xdr:col>7</xdr:col>
      <xdr:colOff>485775</xdr:colOff>
      <xdr:row>64</xdr:row>
      <xdr:rowOff>114300</xdr:rowOff>
    </xdr:to>
    <xdr:cxnSp macro="">
      <xdr:nvCxnSpPr>
        <xdr:cNvPr id="41" name="Straight Arrow Connector 40">
          <a:extLst>
            <a:ext uri="{FF2B5EF4-FFF2-40B4-BE49-F238E27FC236}">
              <a16:creationId xmlns:a16="http://schemas.microsoft.com/office/drawing/2014/main" id="{00000000-0008-0000-1E00-000029000000}"/>
            </a:ext>
          </a:extLst>
        </xdr:cNvPr>
        <xdr:cNvCxnSpPr/>
      </xdr:nvCxnSpPr>
      <xdr:spPr>
        <a:xfrm>
          <a:off x="4819650" y="9982199"/>
          <a:ext cx="0" cy="695326"/>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323850</xdr:colOff>
      <xdr:row>65</xdr:row>
      <xdr:rowOff>142876</xdr:rowOff>
    </xdr:from>
    <xdr:to>
      <xdr:col>3</xdr:col>
      <xdr:colOff>438150</xdr:colOff>
      <xdr:row>78</xdr:row>
      <xdr:rowOff>133351</xdr:rowOff>
    </xdr:to>
    <xdr:sp macro="" textlink="">
      <xdr:nvSpPr>
        <xdr:cNvPr id="23" name="TextBox 22">
          <a:extLst>
            <a:ext uri="{FF2B5EF4-FFF2-40B4-BE49-F238E27FC236}">
              <a16:creationId xmlns:a16="http://schemas.microsoft.com/office/drawing/2014/main" id="{00000000-0008-0000-1E00-000017000000}"/>
            </a:ext>
          </a:extLst>
        </xdr:cNvPr>
        <xdr:cNvSpPr txBox="1"/>
      </xdr:nvSpPr>
      <xdr:spPr>
        <a:xfrm>
          <a:off x="323850" y="10868026"/>
          <a:ext cx="2009775" cy="2095500"/>
        </a:xfrm>
        <a:prstGeom prst="rect">
          <a:avLst/>
        </a:prstGeom>
        <a:solidFill>
          <a:schemeClr val="accent3">
            <a:lumMod val="40000"/>
            <a:lumOff val="60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300" b="1">
              <a:latin typeface="+mn-lt"/>
              <a:cs typeface="Arial" pitchFamily="34" charset="0"/>
            </a:rPr>
            <a:t>You can create a compound condition by choosing the </a:t>
          </a:r>
          <a:r>
            <a:rPr lang="en-US" sz="1300" b="1">
              <a:solidFill>
                <a:srgbClr val="FF0000"/>
              </a:solidFill>
              <a:latin typeface="+mn-lt"/>
              <a:cs typeface="Arial" pitchFamily="34" charset="0"/>
            </a:rPr>
            <a:t>And</a:t>
          </a:r>
          <a:r>
            <a:rPr lang="en-US" sz="1300" b="1">
              <a:latin typeface="+mn-lt"/>
              <a:cs typeface="Arial" pitchFamily="34" charset="0"/>
            </a:rPr>
            <a:t> or the </a:t>
          </a:r>
          <a:r>
            <a:rPr lang="en-US" sz="1300" b="1">
              <a:solidFill>
                <a:srgbClr val="FF0000"/>
              </a:solidFill>
              <a:latin typeface="+mn-lt"/>
              <a:cs typeface="Arial" pitchFamily="34" charset="0"/>
            </a:rPr>
            <a:t>Or</a:t>
          </a:r>
          <a:r>
            <a:rPr lang="en-US" sz="1300" b="1">
              <a:latin typeface="+mn-lt"/>
              <a:cs typeface="Arial" pitchFamily="34" charset="0"/>
            </a:rPr>
            <a:t>, but can't</a:t>
          </a:r>
          <a:r>
            <a:rPr lang="en-US" sz="1300" b="1" baseline="0">
              <a:latin typeface="+mn-lt"/>
              <a:cs typeface="Arial" pitchFamily="34" charset="0"/>
            </a:rPr>
            <a:t> go beyond that point with the </a:t>
          </a:r>
          <a:r>
            <a:rPr lang="en-US" sz="1300" b="1" baseline="0">
              <a:solidFill>
                <a:srgbClr val="FF0000"/>
              </a:solidFill>
              <a:latin typeface="+mn-lt"/>
              <a:cs typeface="Arial" pitchFamily="34" charset="0"/>
            </a:rPr>
            <a:t>Custom AutoFilter </a:t>
          </a:r>
          <a:r>
            <a:rPr lang="en-US" sz="1300" b="1" baseline="0">
              <a:latin typeface="+mn-lt"/>
              <a:cs typeface="Arial" pitchFamily="34" charset="0"/>
            </a:rPr>
            <a:t>dialog.</a:t>
          </a:r>
        </a:p>
        <a:p>
          <a:pPr algn="ctr"/>
          <a:r>
            <a:rPr lang="en-US" sz="1300" b="1" baseline="0">
              <a:latin typeface="+mn-lt"/>
              <a:cs typeface="Arial" pitchFamily="34" charset="0"/>
            </a:rPr>
            <a:t> </a:t>
          </a:r>
        </a:p>
        <a:p>
          <a:pPr algn="ctr"/>
          <a:r>
            <a:rPr lang="en-US" sz="1300" b="1" baseline="0">
              <a:latin typeface="+mn-lt"/>
              <a:cs typeface="Arial" pitchFamily="34" charset="0"/>
            </a:rPr>
            <a:t>You can do so however with </a:t>
          </a:r>
          <a:r>
            <a:rPr lang="en-US" sz="1300" b="1" baseline="0">
              <a:solidFill>
                <a:srgbClr val="FF0000"/>
              </a:solidFill>
              <a:latin typeface="+mn-lt"/>
              <a:cs typeface="Arial" pitchFamily="34" charset="0"/>
            </a:rPr>
            <a:t>Advanced Filtering</a:t>
          </a:r>
          <a:r>
            <a:rPr lang="en-US" sz="1300" b="1" baseline="0">
              <a:latin typeface="+mn-lt"/>
              <a:cs typeface="Arial" pitchFamily="34" charset="0"/>
            </a:rPr>
            <a:t>.</a:t>
          </a:r>
          <a:endParaRPr lang="en-US" sz="1300" b="1">
            <a:latin typeface="+mn-lt"/>
            <a:cs typeface="Arial" pitchFamily="34" charset="0"/>
          </a:endParaRPr>
        </a:p>
      </xdr:txBody>
    </xdr:sp>
    <xdr:clientData/>
  </xdr:twoCellAnchor>
  <xdr:twoCellAnchor>
    <xdr:from>
      <xdr:col>3</xdr:col>
      <xdr:colOff>438150</xdr:colOff>
      <xdr:row>70</xdr:row>
      <xdr:rowOff>33339</xdr:rowOff>
    </xdr:from>
    <xdr:to>
      <xdr:col>5</xdr:col>
      <xdr:colOff>485775</xdr:colOff>
      <xdr:row>71</xdr:row>
      <xdr:rowOff>28575</xdr:rowOff>
    </xdr:to>
    <xdr:cxnSp macro="">
      <xdr:nvCxnSpPr>
        <xdr:cNvPr id="24" name="Straight Arrow Connector 23">
          <a:extLst>
            <a:ext uri="{FF2B5EF4-FFF2-40B4-BE49-F238E27FC236}">
              <a16:creationId xmlns:a16="http://schemas.microsoft.com/office/drawing/2014/main" id="{00000000-0008-0000-1E00-000018000000}"/>
            </a:ext>
          </a:extLst>
        </xdr:cNvPr>
        <xdr:cNvCxnSpPr/>
      </xdr:nvCxnSpPr>
      <xdr:spPr>
        <a:xfrm>
          <a:off x="2333625" y="11568114"/>
          <a:ext cx="1266825" cy="15716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55</xdr:row>
      <xdr:rowOff>152400</xdr:rowOff>
    </xdr:from>
    <xdr:to>
      <xdr:col>8</xdr:col>
      <xdr:colOff>285750</xdr:colOff>
      <xdr:row>58</xdr:row>
      <xdr:rowOff>0</xdr:rowOff>
    </xdr:to>
    <xdr:sp macro="" textlink="">
      <xdr:nvSpPr>
        <xdr:cNvPr id="2" name="Rectangle 1">
          <a:extLst>
            <a:ext uri="{FF2B5EF4-FFF2-40B4-BE49-F238E27FC236}">
              <a16:creationId xmlns:a16="http://schemas.microsoft.com/office/drawing/2014/main" id="{00000000-0008-0000-1E00-000002000000}"/>
            </a:ext>
          </a:extLst>
        </xdr:cNvPr>
        <xdr:cNvSpPr/>
      </xdr:nvSpPr>
      <xdr:spPr>
        <a:xfrm>
          <a:off x="3114675" y="9258300"/>
          <a:ext cx="2114550" cy="3333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304800</xdr:colOff>
      <xdr:row>82</xdr:row>
      <xdr:rowOff>0</xdr:rowOff>
    </xdr:from>
    <xdr:to>
      <xdr:col>2</xdr:col>
      <xdr:colOff>304800</xdr:colOff>
      <xdr:row>84</xdr:row>
      <xdr:rowOff>0</xdr:rowOff>
    </xdr:to>
    <xdr:sp macro="" textlink="">
      <xdr:nvSpPr>
        <xdr:cNvPr id="3" name="Rectangle 2">
          <a:extLst>
            <a:ext uri="{FF2B5EF4-FFF2-40B4-BE49-F238E27FC236}">
              <a16:creationId xmlns:a16="http://schemas.microsoft.com/office/drawing/2014/main" id="{00000000-0008-0000-1E00-000003000000}"/>
            </a:ext>
          </a:extLst>
        </xdr:cNvPr>
        <xdr:cNvSpPr/>
      </xdr:nvSpPr>
      <xdr:spPr>
        <a:xfrm>
          <a:off x="914400" y="13477875"/>
          <a:ext cx="609600" cy="3238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276224</xdr:colOff>
      <xdr:row>86</xdr:row>
      <xdr:rowOff>104775</xdr:rowOff>
    </xdr:from>
    <xdr:to>
      <xdr:col>4</xdr:col>
      <xdr:colOff>514349</xdr:colOff>
      <xdr:row>88</xdr:row>
      <xdr:rowOff>66675</xdr:rowOff>
    </xdr:to>
    <xdr:sp macro="" textlink="">
      <xdr:nvSpPr>
        <xdr:cNvPr id="32" name="Rectangle 31">
          <a:extLst>
            <a:ext uri="{FF2B5EF4-FFF2-40B4-BE49-F238E27FC236}">
              <a16:creationId xmlns:a16="http://schemas.microsoft.com/office/drawing/2014/main" id="{00000000-0008-0000-1E00-000020000000}"/>
            </a:ext>
          </a:extLst>
        </xdr:cNvPr>
        <xdr:cNvSpPr/>
      </xdr:nvSpPr>
      <xdr:spPr>
        <a:xfrm>
          <a:off x="2171699" y="14230350"/>
          <a:ext cx="847725" cy="2857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84</xdr:row>
      <xdr:rowOff>0</xdr:rowOff>
    </xdr:from>
    <xdr:to>
      <xdr:col>3</xdr:col>
      <xdr:colOff>276224</xdr:colOff>
      <xdr:row>87</xdr:row>
      <xdr:rowOff>85725</xdr:rowOff>
    </xdr:to>
    <xdr:cxnSp macro="">
      <xdr:nvCxnSpPr>
        <xdr:cNvPr id="34" name="Straight Arrow Connector 33">
          <a:extLst>
            <a:ext uri="{FF2B5EF4-FFF2-40B4-BE49-F238E27FC236}">
              <a16:creationId xmlns:a16="http://schemas.microsoft.com/office/drawing/2014/main" id="{00000000-0008-0000-1E00-000022000000}"/>
            </a:ext>
          </a:extLst>
        </xdr:cNvPr>
        <xdr:cNvCxnSpPr>
          <a:stCxn id="3" idx="2"/>
          <a:endCxn id="32" idx="1"/>
        </xdr:cNvCxnSpPr>
      </xdr:nvCxnSpPr>
      <xdr:spPr>
        <a:xfrm>
          <a:off x="1219200" y="13801725"/>
          <a:ext cx="952499" cy="5715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109538</xdr:colOff>
      <xdr:row>78</xdr:row>
      <xdr:rowOff>133351</xdr:rowOff>
    </xdr:from>
    <xdr:to>
      <xdr:col>2</xdr:col>
      <xdr:colOff>114300</xdr:colOff>
      <xdr:row>81</xdr:row>
      <xdr:rowOff>152400</xdr:rowOff>
    </xdr:to>
    <xdr:cxnSp macro="">
      <xdr:nvCxnSpPr>
        <xdr:cNvPr id="36" name="Straight Arrow Connector 35">
          <a:extLst>
            <a:ext uri="{FF2B5EF4-FFF2-40B4-BE49-F238E27FC236}">
              <a16:creationId xmlns:a16="http://schemas.microsoft.com/office/drawing/2014/main" id="{00000000-0008-0000-1E00-000024000000}"/>
            </a:ext>
          </a:extLst>
        </xdr:cNvPr>
        <xdr:cNvCxnSpPr>
          <a:stCxn id="23" idx="2"/>
        </xdr:cNvCxnSpPr>
      </xdr:nvCxnSpPr>
      <xdr:spPr>
        <a:xfrm>
          <a:off x="1328738" y="12963526"/>
          <a:ext cx="4762" cy="504824"/>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48</xdr:row>
      <xdr:rowOff>0</xdr:rowOff>
    </xdr:from>
    <xdr:to>
      <xdr:col>9</xdr:col>
      <xdr:colOff>1171124</xdr:colOff>
      <xdr:row>61</xdr:row>
      <xdr:rowOff>114023</xdr:rowOff>
    </xdr:to>
    <xdr:pic>
      <xdr:nvPicPr>
        <xdr:cNvPr id="9" name="Picture 8">
          <a:extLst>
            <a:ext uri="{FF2B5EF4-FFF2-40B4-BE49-F238E27FC236}">
              <a16:creationId xmlns:a16="http://schemas.microsoft.com/office/drawing/2014/main" id="{00000000-0008-0000-1E00-000009000000}"/>
            </a:ext>
          </a:extLst>
        </xdr:cNvPr>
        <xdr:cNvPicPr>
          <a:picLocks noChangeAspect="1"/>
        </xdr:cNvPicPr>
      </xdr:nvPicPr>
      <xdr:blipFill>
        <a:blip xmlns:r="http://schemas.openxmlformats.org/officeDocument/2006/relationships" r:embed="rId5"/>
        <a:stretch>
          <a:fillRect/>
        </a:stretch>
      </xdr:blipFill>
      <xdr:spPr>
        <a:xfrm>
          <a:off x="3114675" y="7972425"/>
          <a:ext cx="3609524" cy="2219048"/>
        </a:xfrm>
        <a:prstGeom prst="rect">
          <a:avLst/>
        </a:prstGeom>
        <a:ln w="50800">
          <a:solidFill>
            <a:sysClr val="windowText" lastClr="000000"/>
          </a:solid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981075</xdr:colOff>
      <xdr:row>12</xdr:row>
      <xdr:rowOff>142875</xdr:rowOff>
    </xdr:from>
    <xdr:to>
      <xdr:col>7</xdr:col>
      <xdr:colOff>504374</xdr:colOff>
      <xdr:row>26</xdr:row>
      <xdr:rowOff>94973</xdr:rowOff>
    </xdr:to>
    <xdr:pic>
      <xdr:nvPicPr>
        <xdr:cNvPr id="12" name="Picture 11">
          <a:extLst>
            <a:ext uri="{FF2B5EF4-FFF2-40B4-BE49-F238E27FC236}">
              <a16:creationId xmlns:a16="http://schemas.microsoft.com/office/drawing/2014/main" id="{00000000-0008-0000-1F00-00000C000000}"/>
            </a:ext>
          </a:extLst>
        </xdr:cNvPr>
        <xdr:cNvPicPr>
          <a:picLocks noChangeAspect="1"/>
        </xdr:cNvPicPr>
      </xdr:nvPicPr>
      <xdr:blipFill>
        <a:blip xmlns:r="http://schemas.openxmlformats.org/officeDocument/2006/relationships" r:embed="rId1"/>
        <a:stretch>
          <a:fillRect/>
        </a:stretch>
      </xdr:blipFill>
      <xdr:spPr>
        <a:xfrm>
          <a:off x="1304925" y="2286000"/>
          <a:ext cx="3609524" cy="2219048"/>
        </a:xfrm>
        <a:prstGeom prst="rect">
          <a:avLst/>
        </a:prstGeom>
        <a:ln w="50800">
          <a:solidFill>
            <a:sysClr val="windowText" lastClr="000000"/>
          </a:solidFill>
        </a:ln>
      </xdr:spPr>
    </xdr:pic>
    <xdr:clientData/>
  </xdr:twoCellAnchor>
  <xdr:twoCellAnchor>
    <xdr:from>
      <xdr:col>7</xdr:col>
      <xdr:colOff>419100</xdr:colOff>
      <xdr:row>17</xdr:row>
      <xdr:rowOff>123825</xdr:rowOff>
    </xdr:from>
    <xdr:to>
      <xdr:col>7</xdr:col>
      <xdr:colOff>981075</xdr:colOff>
      <xdr:row>17</xdr:row>
      <xdr:rowOff>133350</xdr:rowOff>
    </xdr:to>
    <xdr:cxnSp macro="">
      <xdr:nvCxnSpPr>
        <xdr:cNvPr id="13" name="Straight Arrow Connector 12">
          <a:extLst>
            <a:ext uri="{FF2B5EF4-FFF2-40B4-BE49-F238E27FC236}">
              <a16:creationId xmlns:a16="http://schemas.microsoft.com/office/drawing/2014/main" id="{00000000-0008-0000-1F00-00000D000000}"/>
            </a:ext>
          </a:extLst>
        </xdr:cNvPr>
        <xdr:cNvCxnSpPr>
          <a:stCxn id="11" idx="1"/>
        </xdr:cNvCxnSpPr>
      </xdr:nvCxnSpPr>
      <xdr:spPr>
        <a:xfrm flipH="1" flipV="1">
          <a:off x="4829175" y="3076575"/>
          <a:ext cx="561975" cy="9525"/>
        </a:xfrm>
        <a:prstGeom prst="straightConnector1">
          <a:avLst/>
        </a:prstGeom>
        <a:ln w="762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171451</xdr:colOff>
      <xdr:row>52</xdr:row>
      <xdr:rowOff>152399</xdr:rowOff>
    </xdr:from>
    <xdr:to>
      <xdr:col>8</xdr:col>
      <xdr:colOff>495300</xdr:colOff>
      <xdr:row>61</xdr:row>
      <xdr:rowOff>9526</xdr:rowOff>
    </xdr:to>
    <xdr:sp macro="" textlink="">
      <xdr:nvSpPr>
        <xdr:cNvPr id="4" name="TextBox 3">
          <a:extLst>
            <a:ext uri="{FF2B5EF4-FFF2-40B4-BE49-F238E27FC236}">
              <a16:creationId xmlns:a16="http://schemas.microsoft.com/office/drawing/2014/main" id="{00000000-0008-0000-1F00-000004000000}"/>
            </a:ext>
          </a:extLst>
        </xdr:cNvPr>
        <xdr:cNvSpPr txBox="1"/>
      </xdr:nvSpPr>
      <xdr:spPr>
        <a:xfrm>
          <a:off x="495301" y="8772524"/>
          <a:ext cx="6476999" cy="13144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(2) If the criterion is </a:t>
          </a:r>
          <a:r>
            <a:rPr lang="en-US" sz="1400" b="1" baseline="0">
              <a:solidFill>
                <a:srgbClr val="FF0000"/>
              </a:solidFill>
            </a:rPr>
            <a:t>S*</a:t>
          </a:r>
          <a:r>
            <a:rPr lang="en-US" sz="1400" b="1" baseline="0"/>
            <a:t>, then any text whose first character is </a:t>
          </a:r>
          <a:r>
            <a:rPr lang="en-US" sz="1400" b="1" baseline="0">
              <a:solidFill>
                <a:srgbClr val="FF0000"/>
              </a:solidFill>
            </a:rPr>
            <a:t>S</a:t>
          </a:r>
          <a:r>
            <a:rPr lang="en-US" sz="1400" b="1" baseline="0"/>
            <a:t> or </a:t>
          </a:r>
          <a:r>
            <a:rPr lang="en-US" sz="1400" b="1" baseline="0">
              <a:solidFill>
                <a:srgbClr val="FF0000"/>
              </a:solidFill>
            </a:rPr>
            <a:t>s</a:t>
          </a:r>
          <a:r>
            <a:rPr lang="en-US" sz="1400" b="1" baseline="0"/>
            <a:t> satisfies the</a:t>
          </a:r>
          <a:br>
            <a:rPr lang="en-US" sz="1400" b="1" baseline="0"/>
          </a:br>
          <a:r>
            <a:rPr lang="en-US" sz="1400" b="1" baseline="0"/>
            <a:t>      criterion. Examples are </a:t>
          </a:r>
          <a:r>
            <a:rPr lang="en-US" sz="1400" b="1" baseline="0">
              <a:solidFill>
                <a:srgbClr val="FF0000"/>
              </a:solidFill>
            </a:rPr>
            <a:t>Street</a:t>
          </a:r>
          <a:r>
            <a:rPr lang="en-US" sz="1400" b="1" baseline="0"/>
            <a:t>, </a:t>
          </a:r>
          <a:r>
            <a:rPr lang="en-US" sz="1400" b="1" baseline="0">
              <a:solidFill>
                <a:srgbClr val="FF0000"/>
              </a:solidFill>
            </a:rPr>
            <a:t>satisfactory</a:t>
          </a:r>
          <a:r>
            <a:rPr lang="en-US" sz="1400" b="1" baseline="0"/>
            <a:t>, </a:t>
          </a:r>
          <a:r>
            <a:rPr lang="en-US" sz="1400" b="1" baseline="0">
              <a:solidFill>
                <a:srgbClr val="FF0000"/>
              </a:solidFill>
            </a:rPr>
            <a:t>serendipitous</a:t>
          </a:r>
          <a:r>
            <a:rPr lang="en-US" sz="1400" b="1" baseline="0"/>
            <a:t>, and </a:t>
          </a:r>
          <a:r>
            <a:rPr lang="en-US" sz="1400" b="1" baseline="0">
              <a:solidFill>
                <a:srgbClr val="FF0000"/>
              </a:solidFill>
            </a:rPr>
            <a:t>Stephan</a:t>
          </a:r>
          <a:r>
            <a:rPr lang="en-US" sz="1400" b="1" baseline="0"/>
            <a:t>.</a:t>
          </a:r>
        </a:p>
        <a:p>
          <a:endParaRPr lang="en-US" sz="1400" b="1" baseline="0"/>
        </a:p>
        <a:p>
          <a:r>
            <a:rPr lang="en-US" sz="1400" b="1" baseline="0"/>
            <a:t>(3) If the criterion is </a:t>
          </a:r>
          <a:r>
            <a:rPr lang="en-US" sz="1400" b="1" baseline="0">
              <a:solidFill>
                <a:srgbClr val="FF0000"/>
              </a:solidFill>
            </a:rPr>
            <a:t>S???</a:t>
          </a:r>
          <a:r>
            <a:rPr lang="en-US" sz="1400" b="1" baseline="0"/>
            <a:t>, then any sequence of </a:t>
          </a:r>
          <a:r>
            <a:rPr lang="en-US" sz="1400" b="1" baseline="0">
              <a:solidFill>
                <a:srgbClr val="FF0000"/>
              </a:solidFill>
            </a:rPr>
            <a:t>exactly four </a:t>
          </a:r>
          <a:r>
            <a:rPr lang="en-US" sz="1400" b="1" baseline="0"/>
            <a:t>characters starting with</a:t>
          </a:r>
          <a:br>
            <a:rPr lang="en-US" sz="1400" b="1" baseline="0"/>
          </a:br>
          <a:r>
            <a:rPr lang="en-US" sz="1400" b="1" baseline="0"/>
            <a:t>      S or s satisfies the criterion. Examples are </a:t>
          </a:r>
          <a:r>
            <a:rPr lang="en-US" sz="1400" b="1" baseline="0">
              <a:solidFill>
                <a:srgbClr val="FF0000"/>
              </a:solidFill>
            </a:rPr>
            <a:t>Sour</a:t>
          </a:r>
          <a:r>
            <a:rPr lang="en-US" sz="1400" b="1" baseline="0"/>
            <a:t>, </a:t>
          </a:r>
          <a:r>
            <a:rPr lang="en-US" sz="1400" b="1" baseline="0">
              <a:solidFill>
                <a:srgbClr val="FF0000"/>
              </a:solidFill>
            </a:rPr>
            <a:t>stop</a:t>
          </a:r>
          <a:r>
            <a:rPr lang="en-US" sz="1400" b="1" baseline="0"/>
            <a:t>, and </a:t>
          </a:r>
          <a:r>
            <a:rPr lang="en-US" sz="1400" b="1" baseline="0">
              <a:solidFill>
                <a:srgbClr val="FF0000"/>
              </a:solidFill>
            </a:rPr>
            <a:t>Star</a:t>
          </a:r>
          <a:r>
            <a:rPr lang="en-US" sz="1400" b="1" baseline="0"/>
            <a:t>.</a:t>
          </a:r>
        </a:p>
        <a:p>
          <a:pPr lvl="1"/>
          <a:endParaRPr lang="en-US" sz="1400" b="1" baseline="0"/>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76201</xdr:colOff>
      <xdr:row>29</xdr:row>
      <xdr:rowOff>85722</xdr:rowOff>
    </xdr:from>
    <xdr:to>
      <xdr:col>8</xdr:col>
      <xdr:colOff>495300</xdr:colOff>
      <xdr:row>49</xdr:row>
      <xdr:rowOff>85725</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400051" y="4981572"/>
          <a:ext cx="6572249" cy="3238503"/>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t>Examples</a:t>
          </a:r>
        </a:p>
        <a:p>
          <a:endParaRPr lang="en-US" sz="1400" b="1" baseline="0"/>
        </a:p>
        <a:p>
          <a:r>
            <a:rPr lang="en-US" sz="1400" b="1" baseline="0"/>
            <a:t>(1) If the criterion is </a:t>
          </a:r>
          <a:r>
            <a:rPr lang="en-US" sz="1400" b="1" baseline="0">
              <a:solidFill>
                <a:srgbClr val="FF0000"/>
              </a:solidFill>
            </a:rPr>
            <a:t>Sm?th</a:t>
          </a:r>
          <a:r>
            <a:rPr lang="en-US" sz="1400" b="1" baseline="0"/>
            <a:t>, then a sequence of </a:t>
          </a:r>
          <a:r>
            <a:rPr lang="en-US" sz="1400" b="1" baseline="0">
              <a:solidFill>
                <a:srgbClr val="FF0000"/>
              </a:solidFill>
            </a:rPr>
            <a:t>exactly</a:t>
          </a:r>
          <a:r>
            <a:rPr lang="en-US" sz="1400" b="1" baseline="0"/>
            <a:t> </a:t>
          </a:r>
          <a:r>
            <a:rPr lang="en-US" sz="1400" b="1" baseline="0">
              <a:solidFill>
                <a:srgbClr val="FF0000"/>
              </a:solidFill>
            </a:rPr>
            <a:t>five </a:t>
          </a:r>
          <a:r>
            <a:rPr lang="en-US" sz="1400" b="1" baseline="0"/>
            <a:t>characters that starts with </a:t>
          </a:r>
          <a:r>
            <a:rPr lang="en-US" sz="1400" b="1" baseline="0">
              <a:solidFill>
                <a:srgbClr val="FF0000"/>
              </a:solidFill>
            </a:rPr>
            <a:t>sm</a:t>
          </a:r>
          <a:r>
            <a:rPr lang="en-US" sz="1400" b="1" baseline="0"/>
            <a:t> (lower or upper case doesn't matter) and ends with </a:t>
          </a:r>
          <a:r>
            <a:rPr lang="en-US" sz="1400" b="1" baseline="0">
              <a:solidFill>
                <a:srgbClr val="FF0000"/>
              </a:solidFill>
            </a:rPr>
            <a:t>th</a:t>
          </a:r>
          <a:r>
            <a:rPr lang="en-US" sz="1400" b="1" baseline="0"/>
            <a:t> satisfies the criterion. </a:t>
          </a:r>
        </a:p>
        <a:p>
          <a:endParaRPr lang="en-US" sz="1400" b="1" baseline="0"/>
        </a:p>
        <a:p>
          <a:pPr algn="ctr"/>
          <a:r>
            <a:rPr lang="en-US" sz="1400" b="1" baseline="0">
              <a:solidFill>
                <a:srgbClr val="FF0000"/>
              </a:solidFill>
            </a:rPr>
            <a:t>Smith</a:t>
          </a:r>
          <a:r>
            <a:rPr lang="en-US" sz="1400" b="1" baseline="0"/>
            <a:t> and </a:t>
          </a:r>
          <a:r>
            <a:rPr lang="en-US" sz="1400" b="1" baseline="0">
              <a:solidFill>
                <a:srgbClr val="FF0000"/>
              </a:solidFill>
            </a:rPr>
            <a:t>Smyth</a:t>
          </a:r>
          <a:r>
            <a:rPr lang="en-US" sz="1400" b="1" baseline="0"/>
            <a:t> both satisfy the criterion. So do </a:t>
          </a:r>
          <a:r>
            <a:rPr lang="en-US" sz="1400" b="1" baseline="0">
              <a:solidFill>
                <a:srgbClr val="FF0000"/>
              </a:solidFill>
            </a:rPr>
            <a:t>smitH</a:t>
          </a:r>
          <a:r>
            <a:rPr lang="en-US" sz="1400" b="1" baseline="0"/>
            <a:t> and </a:t>
          </a:r>
          <a:r>
            <a:rPr lang="en-US" sz="1400" b="1" baseline="0">
              <a:solidFill>
                <a:srgbClr val="FF0000"/>
              </a:solidFill>
            </a:rPr>
            <a:t>sMyth</a:t>
          </a:r>
          <a:r>
            <a:rPr lang="en-US" sz="1400" b="1" baseline="0"/>
            <a:t>.</a:t>
          </a:r>
        </a:p>
        <a:p>
          <a:pPr algn="ctr"/>
          <a:r>
            <a:rPr lang="en-US" sz="1400" b="1" baseline="0"/>
            <a:t>(The comparison is </a:t>
          </a:r>
          <a:r>
            <a:rPr lang="en-US" sz="1400" b="1" baseline="0">
              <a:solidFill>
                <a:srgbClr val="FF0000"/>
              </a:solidFill>
            </a:rPr>
            <a:t>not case sensitive!</a:t>
          </a:r>
          <a:r>
            <a:rPr lang="en-US" sz="1400" b="1" baseline="0"/>
            <a:t>)</a:t>
          </a:r>
        </a:p>
        <a:p>
          <a:r>
            <a:rPr lang="en-US" sz="1400" b="1" baseline="0"/>
            <a:t>      </a:t>
          </a:r>
        </a:p>
        <a:p>
          <a:pPr lvl="1"/>
          <a:r>
            <a:rPr lang="en-US" sz="1400" b="1" baseline="0"/>
            <a:t>There are 5 characters in the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criterion. If the value being tested consists of fewer (or more) than 5 characters, there is no match. For example,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and </a:t>
          </a:r>
          <a:r>
            <a:rPr lang="en-US" sz="1400" b="1" baseline="0">
              <a:solidFill>
                <a:srgbClr val="FF0000"/>
              </a:solidFill>
              <a:latin typeface="+mn-lt"/>
              <a:ea typeface="+mn-ea"/>
              <a:cs typeface="+mn-cs"/>
            </a:rPr>
            <a:t>Smithfield</a:t>
          </a:r>
          <a:r>
            <a:rPr lang="en-US" sz="1400" b="1" baseline="0">
              <a:solidFill>
                <a:schemeClr val="tx1"/>
              </a:solidFill>
              <a:latin typeface="+mn-lt"/>
              <a:ea typeface="+mn-ea"/>
              <a:cs typeface="+mn-cs"/>
            </a:rPr>
            <a:t> </a:t>
          </a:r>
          <a:r>
            <a:rPr lang="en-US" sz="1400" b="1" baseline="0">
              <a:solidFill>
                <a:srgbClr val="FF0000"/>
              </a:solidFill>
              <a:latin typeface="+mn-lt"/>
              <a:ea typeface="+mn-ea"/>
              <a:cs typeface="+mn-cs"/>
            </a:rPr>
            <a:t>Hams</a:t>
          </a:r>
          <a:r>
            <a:rPr lang="en-US" sz="1400" b="1" baseline="0">
              <a:solidFill>
                <a:schemeClr val="tx1"/>
              </a:solidFill>
              <a:latin typeface="+mn-lt"/>
              <a:ea typeface="+mn-ea"/>
              <a:cs typeface="+mn-cs"/>
            </a:rPr>
            <a:t> do </a:t>
          </a:r>
          <a:r>
            <a:rPr lang="en-US" sz="1400" b="1" i="1" baseline="0">
              <a:solidFill>
                <a:schemeClr val="tx1"/>
              </a:solidFill>
              <a:latin typeface="+mn-lt"/>
              <a:ea typeface="+mn-ea"/>
              <a:cs typeface="+mn-cs"/>
            </a:rPr>
            <a:t>not</a:t>
          </a:r>
          <a:r>
            <a:rPr lang="en-US" sz="1400" b="1" baseline="0">
              <a:solidFill>
                <a:schemeClr val="tx1"/>
              </a:solidFill>
              <a:latin typeface="+mn-lt"/>
              <a:ea typeface="+mn-ea"/>
              <a:cs typeface="+mn-cs"/>
            </a:rPr>
            <a:t> match. </a:t>
          </a:r>
        </a:p>
        <a:p>
          <a:pPr lvl="1"/>
          <a:endParaRPr lang="en-US" sz="1400" b="1" baseline="0">
            <a:solidFill>
              <a:schemeClr val="tx1"/>
            </a:solidFill>
            <a:latin typeface="+mn-lt"/>
            <a:ea typeface="+mn-ea"/>
            <a:cs typeface="+mn-cs"/>
          </a:endParaRPr>
        </a:p>
        <a:p>
          <a:pPr lvl="1" algn="ctr"/>
          <a:r>
            <a:rPr lang="en-US" sz="1400" b="1" baseline="0">
              <a:solidFill>
                <a:schemeClr val="tx1"/>
              </a:solidFill>
              <a:latin typeface="+mn-lt"/>
              <a:ea typeface="+mn-ea"/>
              <a:cs typeface="+mn-cs"/>
            </a:rPr>
            <a:t>But note that </a:t>
          </a:r>
          <a:r>
            <a:rPr lang="en-US" sz="1400" b="1" baseline="0">
              <a:solidFill>
                <a:srgbClr val="FF0000"/>
              </a:solidFill>
              <a:latin typeface="+mn-lt"/>
              <a:ea typeface="+mn-ea"/>
              <a:cs typeface="+mn-cs"/>
            </a:rPr>
            <a:t>Sm?th* </a:t>
          </a:r>
          <a:r>
            <a:rPr lang="en-US" sz="1400" b="1" baseline="0">
              <a:solidFill>
                <a:schemeClr val="tx1"/>
              </a:solidFill>
              <a:latin typeface="+mn-lt"/>
              <a:ea typeface="+mn-ea"/>
              <a:cs typeface="+mn-cs"/>
            </a:rPr>
            <a:t>and </a:t>
          </a:r>
          <a:r>
            <a:rPr lang="en-US" sz="1400" b="1" baseline="0">
              <a:solidFill>
                <a:srgbClr val="FF0000"/>
              </a:solidFill>
              <a:latin typeface="+mn-lt"/>
              <a:ea typeface="+mn-ea"/>
              <a:cs typeface="+mn-cs"/>
            </a:rPr>
            <a:t>Smithfield Hams</a:t>
          </a:r>
          <a:r>
            <a:rPr lang="en-US" sz="1400" b="1" baseline="0">
              <a:solidFill>
                <a:schemeClr val="tx1"/>
              </a:solidFill>
              <a:latin typeface="+mn-lt"/>
              <a:ea typeface="+mn-ea"/>
              <a:cs typeface="+mn-cs"/>
            </a:rPr>
            <a:t>  </a:t>
          </a:r>
          <a:r>
            <a:rPr lang="en-US" sz="1400" b="1" i="1" baseline="0">
              <a:solidFill>
                <a:schemeClr val="tx1"/>
              </a:solidFill>
              <a:latin typeface="+mn-lt"/>
              <a:ea typeface="+mn-ea"/>
              <a:cs typeface="+mn-cs"/>
            </a:rPr>
            <a:t>do</a:t>
          </a:r>
          <a:r>
            <a:rPr lang="en-US" sz="1400" b="1" baseline="0">
              <a:solidFill>
                <a:schemeClr val="tx1"/>
              </a:solidFill>
              <a:latin typeface="+mn-lt"/>
              <a:ea typeface="+mn-ea"/>
              <a:cs typeface="+mn-cs"/>
            </a:rPr>
            <a:t> match.</a:t>
          </a:r>
        </a:p>
        <a:p>
          <a:pPr lvl="1" algn="ctr"/>
          <a:r>
            <a:rPr lang="en-US" sz="1400" b="1" baseline="0">
              <a:solidFill>
                <a:schemeClr val="tx1"/>
              </a:solidFill>
              <a:latin typeface="+mn-lt"/>
              <a:ea typeface="+mn-ea"/>
              <a:cs typeface="+mn-cs"/>
            </a:rPr>
            <a:t>So do </a:t>
          </a:r>
          <a:r>
            <a:rPr lang="en-US" sz="1400" b="1" baseline="0">
              <a:solidFill>
                <a:srgbClr val="FF0000"/>
              </a:solidFill>
              <a:latin typeface="+mn-lt"/>
              <a:ea typeface="+mn-ea"/>
              <a:cs typeface="+mn-cs"/>
            </a:rPr>
            <a:t>*Smith</a:t>
          </a:r>
          <a:r>
            <a:rPr lang="en-US" sz="1400" b="1" baseline="0">
              <a:solidFill>
                <a:schemeClr val="tx1"/>
              </a:solidFill>
              <a:latin typeface="+mn-lt"/>
              <a:ea typeface="+mn-ea"/>
              <a:cs typeface="+mn-cs"/>
            </a:rPr>
            <a:t> and </a:t>
          </a:r>
          <a:r>
            <a:rPr lang="en-US" sz="1400" b="1" baseline="0">
              <a:solidFill>
                <a:srgbClr val="FF0000"/>
              </a:solidFill>
              <a:latin typeface="+mn-lt"/>
              <a:ea typeface="+mn-ea"/>
              <a:cs typeface="+mn-cs"/>
            </a:rPr>
            <a:t>Joe the blacksmith</a:t>
          </a:r>
          <a:r>
            <a:rPr lang="en-US" sz="1400" b="1" baseline="0">
              <a:solidFill>
                <a:schemeClr val="tx1"/>
              </a:solidFill>
              <a:latin typeface="+mn-lt"/>
              <a:ea typeface="+mn-ea"/>
              <a:cs typeface="+mn-cs"/>
            </a:rPr>
            <a:t>.</a:t>
          </a:r>
          <a:endParaRPr lang="en-US" sz="1400" b="1" baseline="0"/>
        </a:p>
        <a:p>
          <a:endParaRPr lang="en-US" sz="1400" b="1" baseline="0"/>
        </a:p>
        <a:p>
          <a:endParaRPr lang="en-US" sz="1400" b="1" baseline="0">
            <a:solidFill>
              <a:srgbClr val="FF0000"/>
            </a:solidFill>
          </a:endParaRPr>
        </a:p>
        <a:p>
          <a:pPr lvl="1"/>
          <a:endParaRPr lang="en-US" sz="1400" b="1" baseline="0"/>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240031</xdr:colOff>
      <xdr:row>1</xdr:row>
      <xdr:rowOff>144778</xdr:rowOff>
    </xdr:from>
    <xdr:to>
      <xdr:col>7</xdr:col>
      <xdr:colOff>2070735</xdr:colOff>
      <xdr:row>11</xdr:row>
      <xdr:rowOff>152400</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75311" y="510538"/>
          <a:ext cx="6029324" cy="168402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solidFill>
                <a:schemeClr val="bg1"/>
              </a:solidFill>
            </a:rPr>
            <a:t>If </a:t>
          </a:r>
          <a:r>
            <a:rPr lang="en-US" sz="1800" b="1" baseline="0">
              <a:solidFill>
                <a:srgbClr val="FFFF00"/>
              </a:solidFill>
            </a:rPr>
            <a:t>?</a:t>
          </a:r>
          <a:r>
            <a:rPr lang="en-US" sz="1400" b="1" baseline="0">
              <a:solidFill>
                <a:schemeClr val="bg1"/>
              </a:solidFill>
            </a:rPr>
            <a:t> appears in a text-based criterion, then it stands for any single character.</a:t>
          </a:r>
        </a:p>
        <a:p>
          <a:endParaRPr lang="en-US" sz="1400" b="1" baseline="0">
            <a:solidFill>
              <a:schemeClr val="bg1"/>
            </a:solidFill>
          </a:endParaRPr>
        </a:p>
        <a:p>
          <a:r>
            <a:rPr lang="en-US" sz="1400" b="1" baseline="0">
              <a:solidFill>
                <a:schemeClr val="bg1"/>
              </a:solidFill>
            </a:rPr>
            <a:t>If </a:t>
          </a:r>
          <a:r>
            <a:rPr lang="en-US" sz="1800" b="1" baseline="0">
              <a:solidFill>
                <a:srgbClr val="FFFF00"/>
              </a:solidFill>
            </a:rPr>
            <a:t>*</a:t>
          </a:r>
          <a:r>
            <a:rPr lang="en-US" sz="1400" b="1" baseline="0">
              <a:solidFill>
                <a:schemeClr val="bg1"/>
              </a:solidFill>
            </a:rPr>
            <a:t> appears in a text-based criterion, then it stands for a sequence of any zero or more characters. </a:t>
          </a:r>
        </a:p>
        <a:p>
          <a:endParaRPr lang="en-US" sz="1400" b="1" baseline="0">
            <a:solidFill>
              <a:schemeClr val="bg1"/>
            </a:solidFill>
          </a:endParaRPr>
        </a:p>
        <a:p>
          <a:r>
            <a:rPr lang="en-US" sz="1400" b="1" baseline="0">
              <a:solidFill>
                <a:schemeClr val="bg1"/>
              </a:solidFill>
            </a:rPr>
            <a:t>If </a:t>
          </a:r>
          <a:r>
            <a:rPr lang="en-US" sz="1400" b="1" baseline="0">
              <a:solidFill>
                <a:srgbClr val="FFFF00"/>
              </a:solidFill>
            </a:rPr>
            <a:t>?</a:t>
          </a:r>
          <a:r>
            <a:rPr lang="en-US" sz="1400" b="1" baseline="0">
              <a:solidFill>
                <a:schemeClr val="bg1"/>
              </a:solidFill>
            </a:rPr>
            <a:t> or </a:t>
          </a:r>
          <a:r>
            <a:rPr lang="en-US" sz="1400" b="1" baseline="0">
              <a:solidFill>
                <a:srgbClr val="FFFF00"/>
              </a:solidFill>
            </a:rPr>
            <a:t>*</a:t>
          </a:r>
          <a:r>
            <a:rPr lang="en-US" sz="1400" b="1" baseline="0">
              <a:solidFill>
                <a:schemeClr val="bg1"/>
              </a:solidFill>
            </a:rPr>
            <a:t> themselves are part of the criterion, use </a:t>
          </a:r>
          <a:r>
            <a:rPr lang="en-US" sz="1400" b="1" baseline="0">
              <a:solidFill>
                <a:srgbClr val="FFFF00"/>
              </a:solidFill>
            </a:rPr>
            <a:t>~(tilde) </a:t>
          </a:r>
          <a:r>
            <a:rPr lang="en-US" sz="1400" b="1" baseline="0">
              <a:solidFill>
                <a:schemeClr val="bg1"/>
              </a:solidFill>
            </a:rPr>
            <a:t>followed by </a:t>
          </a:r>
          <a:r>
            <a:rPr lang="en-US" sz="1400" b="1" baseline="0">
              <a:solidFill>
                <a:srgbClr val="FFFF00"/>
              </a:solidFill>
            </a:rPr>
            <a:t>?</a:t>
          </a:r>
          <a:r>
            <a:rPr lang="en-US" sz="1400" b="1" baseline="0">
              <a:solidFill>
                <a:schemeClr val="bg1"/>
              </a:solidFill>
            </a:rPr>
            <a:t> or </a:t>
          </a:r>
          <a:r>
            <a:rPr lang="en-US" sz="1400" b="1" baseline="0">
              <a:solidFill>
                <a:srgbClr val="FFFF00"/>
              </a:solidFill>
            </a:rPr>
            <a:t>*</a:t>
          </a:r>
          <a:r>
            <a:rPr lang="en-US" sz="1400" b="1" baseline="0">
              <a:solidFill>
                <a:schemeClr val="bg1"/>
              </a:solidFill>
            </a:rPr>
            <a:t>.</a:t>
          </a:r>
          <a:endParaRPr lang="en-US" sz="1400" b="1">
            <a:solidFill>
              <a:schemeClr val="bg1"/>
            </a:solidFill>
          </a:endParaRPr>
        </a:p>
      </xdr:txBody>
    </xdr:sp>
    <xdr:clientData/>
  </xdr:twoCellAnchor>
  <xdr:twoCellAnchor>
    <xdr:from>
      <xdr:col>1</xdr:col>
      <xdr:colOff>171451</xdr:colOff>
      <xdr:row>62</xdr:row>
      <xdr:rowOff>95249</xdr:rowOff>
    </xdr:from>
    <xdr:to>
      <xdr:col>8</xdr:col>
      <xdr:colOff>495300</xdr:colOff>
      <xdr:row>82</xdr:row>
      <xdr:rowOff>99061</xdr:rowOff>
    </xdr:to>
    <xdr:sp macro="" textlink="">
      <xdr:nvSpPr>
        <xdr:cNvPr id="9" name="TextBox 8">
          <a:extLst>
            <a:ext uri="{FF2B5EF4-FFF2-40B4-BE49-F238E27FC236}">
              <a16:creationId xmlns:a16="http://schemas.microsoft.com/office/drawing/2014/main" id="{00000000-0008-0000-1F00-000009000000}"/>
            </a:ext>
          </a:extLst>
        </xdr:cNvPr>
        <xdr:cNvSpPr txBox="1"/>
      </xdr:nvSpPr>
      <xdr:spPr>
        <a:xfrm>
          <a:off x="506731" y="10687049"/>
          <a:ext cx="6648449" cy="335661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(4) If the criterion is </a:t>
          </a:r>
          <a:r>
            <a:rPr lang="en-US" sz="1400" b="1" baseline="0">
              <a:solidFill>
                <a:srgbClr val="FF0000"/>
              </a:solidFill>
            </a:rPr>
            <a:t>*p*</a:t>
          </a:r>
          <a:r>
            <a:rPr lang="en-US" sz="1400" b="1" baseline="0"/>
            <a:t>, then any sequence of characters that includes </a:t>
          </a:r>
          <a:r>
            <a:rPr lang="en-US" sz="1400" b="1" baseline="0">
              <a:solidFill>
                <a:srgbClr val="FF0000"/>
              </a:solidFill>
            </a:rPr>
            <a:t>p</a:t>
          </a:r>
          <a:r>
            <a:rPr lang="en-US" sz="1400" b="1" baseline="0"/>
            <a:t> or </a:t>
          </a:r>
          <a:r>
            <a:rPr lang="en-US" sz="1400" b="1" baseline="0">
              <a:solidFill>
                <a:srgbClr val="FF0000"/>
              </a:solidFill>
            </a:rPr>
            <a:t>P</a:t>
          </a:r>
          <a:r>
            <a:rPr lang="en-US" sz="1400" b="1" baseline="0"/>
            <a:t> one </a:t>
          </a:r>
          <a:br>
            <a:rPr lang="en-US" sz="1400" b="1" baseline="0"/>
          </a:br>
          <a:r>
            <a:rPr lang="en-US" sz="1400" b="1" baseline="0"/>
            <a:t>      or more times satisfies the criterion. </a:t>
          </a:r>
        </a:p>
        <a:p>
          <a:endParaRPr lang="en-US" sz="1400" b="1" baseline="0"/>
        </a:p>
        <a:p>
          <a:pPr algn="ctr"/>
          <a:r>
            <a:rPr lang="en-US" sz="1400" b="1" baseline="0"/>
            <a:t>Examples are </a:t>
          </a:r>
          <a:r>
            <a:rPr lang="en-US" sz="1400" b="1" baseline="0">
              <a:solidFill>
                <a:srgbClr val="FF0000"/>
              </a:solidFill>
            </a:rPr>
            <a:t>p</a:t>
          </a:r>
          <a:r>
            <a:rPr lang="en-US" sz="1400" b="1" baseline="0">
              <a:solidFill>
                <a:schemeClr val="tx1"/>
              </a:solidFill>
            </a:rPr>
            <a:t>ost office</a:t>
          </a:r>
          <a:r>
            <a:rPr lang="en-US" sz="1400" b="1" baseline="0">
              <a:solidFill>
                <a:sysClr val="windowText" lastClr="000000"/>
              </a:solidFill>
            </a:rPr>
            <a:t>,</a:t>
          </a:r>
          <a:r>
            <a:rPr lang="en-US" sz="1400" b="1" baseline="0">
              <a:solidFill>
                <a:srgbClr val="FF0000"/>
              </a:solidFill>
            </a:rPr>
            <a:t> p</a:t>
          </a:r>
          <a:r>
            <a:rPr lang="en-US" sz="1400" b="1" baseline="0">
              <a:solidFill>
                <a:schemeClr val="tx1"/>
              </a:solidFill>
            </a:rPr>
            <a:t>er</a:t>
          </a:r>
          <a:r>
            <a:rPr lang="en-US" sz="1400" b="1" baseline="0">
              <a:solidFill>
                <a:srgbClr val="FF0000"/>
              </a:solidFill>
            </a:rPr>
            <a:t>p</a:t>
          </a:r>
          <a:r>
            <a:rPr lang="en-US" sz="1400" b="1" baseline="0">
              <a:solidFill>
                <a:schemeClr val="tx1"/>
              </a:solidFill>
            </a:rPr>
            <a:t>endicular</a:t>
          </a:r>
          <a:r>
            <a:rPr lang="en-US" sz="1400" b="1" baseline="0"/>
            <a:t>, and </a:t>
          </a:r>
          <a:r>
            <a:rPr lang="en-US" sz="1400" b="1" baseline="0">
              <a:solidFill>
                <a:srgbClr val="FF0000"/>
              </a:solidFill>
            </a:rPr>
            <a:t>p</a:t>
          </a:r>
          <a:r>
            <a:rPr lang="en-US" sz="1400" b="1" baseline="0">
              <a:solidFill>
                <a:schemeClr val="tx1"/>
              </a:solidFill>
            </a:rPr>
            <a:t>u</a:t>
          </a:r>
          <a:r>
            <a:rPr lang="en-US" sz="1400" b="1" baseline="0">
              <a:solidFill>
                <a:srgbClr val="FF0000"/>
              </a:solidFill>
            </a:rPr>
            <a:t>pp</a:t>
          </a:r>
          <a:r>
            <a:rPr lang="en-US" sz="1400" b="1" baseline="0">
              <a:solidFill>
                <a:schemeClr val="tx1"/>
              </a:solidFill>
            </a:rPr>
            <a:t>y</a:t>
          </a:r>
          <a:r>
            <a:rPr lang="en-US" sz="1400" b="1" baseline="0"/>
            <a:t>.</a:t>
          </a:r>
        </a:p>
        <a:p>
          <a:endParaRPr lang="en-US" sz="1400" b="1" baseline="0"/>
        </a:p>
        <a:p>
          <a:r>
            <a:rPr lang="en-US" sz="1400" b="1" baseline="0"/>
            <a:t>(5) If the criterion is </a:t>
          </a:r>
          <a:r>
            <a:rPr lang="en-US" sz="1400" b="1" baseline="0">
              <a:solidFill>
                <a:srgbClr val="FF0000"/>
              </a:solidFill>
            </a:rPr>
            <a:t>*Church*</a:t>
          </a:r>
          <a:r>
            <a:rPr lang="en-US" sz="1400" b="1" baseline="0"/>
            <a:t>, then any sequence of characters that includes the </a:t>
          </a:r>
          <a:br>
            <a:rPr lang="en-US" sz="1400" b="1" baseline="0"/>
          </a:br>
          <a:r>
            <a:rPr lang="en-US" sz="1400" b="1" baseline="0"/>
            <a:t>      six consecutive characters </a:t>
          </a:r>
          <a:r>
            <a:rPr lang="en-US" sz="1400" b="1" baseline="0">
              <a:solidFill>
                <a:srgbClr val="FF0000"/>
              </a:solidFill>
            </a:rPr>
            <a:t>church</a:t>
          </a:r>
          <a:r>
            <a:rPr lang="en-US" sz="1400" b="1" baseline="0"/>
            <a:t> </a:t>
          </a:r>
          <a:r>
            <a:rPr lang="en-US" sz="1400" b="1" baseline="0">
              <a:solidFill>
                <a:sysClr val="windowText" lastClr="000000"/>
              </a:solidFill>
            </a:rPr>
            <a:t> one</a:t>
          </a:r>
          <a:r>
            <a:rPr lang="en-US" sz="1400" b="1" baseline="0"/>
            <a:t> or more times satisfies the criterion. </a:t>
          </a:r>
          <a:br>
            <a:rPr lang="en-US" sz="1400" b="1" baseline="0"/>
          </a:br>
          <a:endParaRPr lang="en-US" sz="1400" b="1" baseline="0"/>
        </a:p>
        <a:p>
          <a:pPr lvl="1" algn="l"/>
          <a:r>
            <a:rPr lang="en-US" sz="1400" b="1" baseline="0"/>
            <a:t>Examples: </a:t>
          </a:r>
        </a:p>
        <a:p>
          <a:pPr lvl="1" algn="l"/>
          <a:r>
            <a:rPr lang="en-US" sz="1400" b="1" baseline="0">
              <a:solidFill>
                <a:schemeClr val="tx1"/>
              </a:solidFill>
            </a:rPr>
            <a:t>First Presbyterian </a:t>
          </a:r>
          <a:r>
            <a:rPr lang="en-US" sz="1400" b="1" baseline="0">
              <a:solidFill>
                <a:srgbClr val="FF0000"/>
              </a:solidFill>
            </a:rPr>
            <a:t>Church</a:t>
          </a:r>
        </a:p>
        <a:p>
          <a:pPr lvl="1" algn="l"/>
          <a:r>
            <a:rPr lang="en-US" sz="1400" b="1" baseline="0">
              <a:solidFill>
                <a:srgbClr val="FF0000"/>
              </a:solidFill>
            </a:rPr>
            <a:t>Church</a:t>
          </a:r>
          <a:r>
            <a:rPr lang="en-US" sz="1400" b="1" baseline="0">
              <a:solidFill>
                <a:schemeClr val="tx1"/>
              </a:solidFill>
            </a:rPr>
            <a:t> of the Latter Day Saints</a:t>
          </a:r>
        </a:p>
        <a:p>
          <a:pPr lvl="1" algn="l"/>
          <a:r>
            <a:rPr lang="en-US" sz="1400" b="1" baseline="0">
              <a:solidFill>
                <a:schemeClr val="tx1"/>
              </a:solidFill>
            </a:rPr>
            <a:t>411 </a:t>
          </a:r>
          <a:r>
            <a:rPr lang="en-US" sz="1400" b="1" baseline="0">
              <a:solidFill>
                <a:srgbClr val="FF0000"/>
              </a:solidFill>
            </a:rPr>
            <a:t>Church</a:t>
          </a:r>
          <a:r>
            <a:rPr lang="en-US" sz="1400" b="1" baseline="0">
              <a:solidFill>
                <a:schemeClr val="tx1"/>
              </a:solidFill>
            </a:rPr>
            <a:t> Street</a:t>
          </a:r>
        </a:p>
        <a:p>
          <a:pPr lvl="1" algn="l"/>
          <a:r>
            <a:rPr lang="en-US" sz="1400" b="1" baseline="0">
              <a:solidFill>
                <a:schemeClr val="tx1"/>
              </a:solidFill>
            </a:rPr>
            <a:t>He is as poor as a </a:t>
          </a:r>
          <a:r>
            <a:rPr lang="en-US" sz="1400" b="1" baseline="0">
              <a:solidFill>
                <a:srgbClr val="FF0000"/>
              </a:solidFill>
            </a:rPr>
            <a:t>church</a:t>
          </a:r>
          <a:r>
            <a:rPr lang="en-US" sz="1400" b="1" baseline="0">
              <a:solidFill>
                <a:schemeClr val="tx1"/>
              </a:solidFill>
            </a:rPr>
            <a:t>mouse.</a:t>
          </a:r>
        </a:p>
        <a:p>
          <a:pPr lvl="1" algn="l"/>
          <a:r>
            <a:rPr lang="en-US" sz="1400" b="1" baseline="0">
              <a:solidFill>
                <a:schemeClr val="tx1"/>
              </a:solidFill>
            </a:rPr>
            <a:t>A "</a:t>
          </a:r>
          <a:r>
            <a:rPr lang="en-US" sz="1400" b="1" baseline="0">
              <a:solidFill>
                <a:srgbClr val="FF0000"/>
              </a:solidFill>
            </a:rPr>
            <a:t>Church</a:t>
          </a:r>
          <a:r>
            <a:rPr lang="en-US" sz="1400" b="1" baseline="0">
              <a:solidFill>
                <a:schemeClr val="tx1"/>
              </a:solidFill>
            </a:rPr>
            <a:t>ill" is quite a cigar; it's made in Havana, and is smoked in Guy Caves.</a:t>
          </a:r>
        </a:p>
        <a:p>
          <a:r>
            <a:rPr lang="en-US" sz="1400" b="1" baseline="0"/>
            <a:t> </a:t>
          </a:r>
        </a:p>
        <a:p>
          <a:endParaRPr lang="en-US" sz="1400" b="1" baseline="0"/>
        </a:p>
        <a:p>
          <a:endParaRPr lang="en-US" sz="1400" b="1" baseline="0"/>
        </a:p>
        <a:p>
          <a:endParaRPr lang="en-US" sz="1400" b="1"/>
        </a:p>
      </xdr:txBody>
    </xdr:sp>
    <xdr:clientData/>
  </xdr:twoCellAnchor>
  <xdr:twoCellAnchor>
    <xdr:from>
      <xdr:col>1</xdr:col>
      <xdr:colOff>990600</xdr:colOff>
      <xdr:row>13</xdr:row>
      <xdr:rowOff>38100</xdr:rowOff>
    </xdr:from>
    <xdr:to>
      <xdr:col>3</xdr:col>
      <xdr:colOff>66675</xdr:colOff>
      <xdr:row>14</xdr:row>
      <xdr:rowOff>66675</xdr:rowOff>
    </xdr:to>
    <xdr:sp macro="" textlink="">
      <xdr:nvSpPr>
        <xdr:cNvPr id="5" name="Rectangle 4">
          <a:extLst>
            <a:ext uri="{FF2B5EF4-FFF2-40B4-BE49-F238E27FC236}">
              <a16:creationId xmlns:a16="http://schemas.microsoft.com/office/drawing/2014/main" id="{00000000-0008-0000-1F00-000005000000}"/>
            </a:ext>
          </a:extLst>
        </xdr:cNvPr>
        <xdr:cNvSpPr/>
      </xdr:nvSpPr>
      <xdr:spPr>
        <a:xfrm>
          <a:off x="1314450" y="2343150"/>
          <a:ext cx="981075" cy="19050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17</xdr:row>
      <xdr:rowOff>38099</xdr:rowOff>
    </xdr:from>
    <xdr:to>
      <xdr:col>7</xdr:col>
      <xdr:colOff>390525</xdr:colOff>
      <xdr:row>18</xdr:row>
      <xdr:rowOff>133349</xdr:rowOff>
    </xdr:to>
    <xdr:sp macro="" textlink="">
      <xdr:nvSpPr>
        <xdr:cNvPr id="8" name="Rectangle 7">
          <a:extLst>
            <a:ext uri="{FF2B5EF4-FFF2-40B4-BE49-F238E27FC236}">
              <a16:creationId xmlns:a16="http://schemas.microsoft.com/office/drawing/2014/main" id="{00000000-0008-0000-1F00-000008000000}"/>
            </a:ext>
          </a:extLst>
        </xdr:cNvPr>
        <xdr:cNvSpPr/>
      </xdr:nvSpPr>
      <xdr:spPr>
        <a:xfrm>
          <a:off x="3295650" y="2990849"/>
          <a:ext cx="1504950" cy="2571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981075</xdr:colOff>
      <xdr:row>16</xdr:row>
      <xdr:rowOff>9525</xdr:rowOff>
    </xdr:from>
    <xdr:to>
      <xdr:col>8</xdr:col>
      <xdr:colOff>409575</xdr:colOff>
      <xdr:row>19</xdr:row>
      <xdr:rowOff>95250</xdr:rowOff>
    </xdr:to>
    <xdr:sp macro="" textlink="">
      <xdr:nvSpPr>
        <xdr:cNvPr id="11" name="TextBox 10">
          <a:extLst>
            <a:ext uri="{FF2B5EF4-FFF2-40B4-BE49-F238E27FC236}">
              <a16:creationId xmlns:a16="http://schemas.microsoft.com/office/drawing/2014/main" id="{00000000-0008-0000-1F00-00000B000000}"/>
            </a:ext>
          </a:extLst>
        </xdr:cNvPr>
        <xdr:cNvSpPr txBox="1"/>
      </xdr:nvSpPr>
      <xdr:spPr>
        <a:xfrm>
          <a:off x="5391150" y="2800350"/>
          <a:ext cx="1495425" cy="5715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The user enters the </a:t>
          </a:r>
          <a:r>
            <a:rPr lang="en-US" sz="1300" b="1">
              <a:solidFill>
                <a:srgbClr val="FFFF00"/>
              </a:solidFill>
            </a:rPr>
            <a:t>criterion</a:t>
          </a:r>
          <a:r>
            <a:rPr lang="en-US" sz="1300" b="1">
              <a:solidFill>
                <a:schemeClr val="bg1"/>
              </a:solidFill>
            </a:rPr>
            <a:t> here.</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146050</xdr:colOff>
      <xdr:row>120</xdr:row>
      <xdr:rowOff>73025</xdr:rowOff>
    </xdr:from>
    <xdr:to>
      <xdr:col>8</xdr:col>
      <xdr:colOff>399596</xdr:colOff>
      <xdr:row>131</xdr:row>
      <xdr:rowOff>82274</xdr:rowOff>
    </xdr:to>
    <xdr:pic>
      <xdr:nvPicPr>
        <xdr:cNvPr id="11" name="Picture 10">
          <a:extLst>
            <a:ext uri="{FF2B5EF4-FFF2-40B4-BE49-F238E27FC236}">
              <a16:creationId xmlns:a16="http://schemas.microsoft.com/office/drawing/2014/main" id="{00000000-0008-0000-2100-00000B000000}"/>
            </a:ext>
          </a:extLst>
        </xdr:cNvPr>
        <xdr:cNvPicPr>
          <a:picLocks noChangeAspect="1"/>
        </xdr:cNvPicPr>
      </xdr:nvPicPr>
      <xdr:blipFill>
        <a:blip xmlns:r="http://schemas.openxmlformats.org/officeDocument/2006/relationships" r:embed="rId1"/>
        <a:stretch>
          <a:fillRect/>
        </a:stretch>
      </xdr:blipFill>
      <xdr:spPr>
        <a:xfrm>
          <a:off x="4102100" y="3057525"/>
          <a:ext cx="3784146" cy="2174599"/>
        </a:xfrm>
        <a:prstGeom prst="rect">
          <a:avLst/>
        </a:prstGeom>
        <a:ln w="50800">
          <a:solidFill>
            <a:schemeClr val="accent6">
              <a:lumMod val="75000"/>
            </a:schemeClr>
          </a:solidFill>
        </a:ln>
      </xdr:spPr>
    </xdr:pic>
    <xdr:clientData/>
  </xdr:twoCellAnchor>
  <xdr:twoCellAnchor editAs="oneCell">
    <xdr:from>
      <xdr:col>0</xdr:col>
      <xdr:colOff>177800</xdr:colOff>
      <xdr:row>120</xdr:row>
      <xdr:rowOff>92075</xdr:rowOff>
    </xdr:from>
    <xdr:to>
      <xdr:col>3</xdr:col>
      <xdr:colOff>869499</xdr:colOff>
      <xdr:row>131</xdr:row>
      <xdr:rowOff>34657</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2"/>
        <a:stretch>
          <a:fillRect/>
        </a:stretch>
      </xdr:blipFill>
      <xdr:spPr>
        <a:xfrm>
          <a:off x="177800" y="3076575"/>
          <a:ext cx="3765099" cy="2107932"/>
        </a:xfrm>
        <a:prstGeom prst="rect">
          <a:avLst/>
        </a:prstGeom>
        <a:ln w="50800">
          <a:solidFill>
            <a:schemeClr val="tx2"/>
          </a:solidFill>
        </a:ln>
      </xdr:spPr>
    </xdr:pic>
    <xdr:clientData/>
  </xdr:twoCellAnchor>
  <xdr:twoCellAnchor>
    <xdr:from>
      <xdr:col>5</xdr:col>
      <xdr:colOff>6350</xdr:colOff>
      <xdr:row>118</xdr:row>
      <xdr:rowOff>9526</xdr:rowOff>
    </xdr:from>
    <xdr:to>
      <xdr:col>6</xdr:col>
      <xdr:colOff>631825</xdr:colOff>
      <xdr:row>120</xdr:row>
      <xdr:rowOff>28576</xdr:rowOff>
    </xdr:to>
    <xdr:sp macro="" textlink="">
      <xdr:nvSpPr>
        <xdr:cNvPr id="5" name="TextBox 4">
          <a:extLst>
            <a:ext uri="{FF2B5EF4-FFF2-40B4-BE49-F238E27FC236}">
              <a16:creationId xmlns:a16="http://schemas.microsoft.com/office/drawing/2014/main" id="{00000000-0008-0000-2100-000005000000}"/>
            </a:ext>
          </a:extLst>
        </xdr:cNvPr>
        <xdr:cNvSpPr txBox="1"/>
      </xdr:nvSpPr>
      <xdr:spPr>
        <a:xfrm>
          <a:off x="4762500" y="2600326"/>
          <a:ext cx="1533525" cy="412750"/>
        </a:xfrm>
        <a:prstGeom prst="rect">
          <a:avLst/>
        </a:prstGeom>
        <a:solidFill>
          <a:schemeClr val="accent6">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Date Acquired </a:t>
          </a:r>
          <a:r>
            <a:rPr lang="en-US" sz="1300" b="1"/>
            <a:t>filter</a:t>
          </a:r>
        </a:p>
      </xdr:txBody>
    </xdr:sp>
    <xdr:clientData/>
  </xdr:twoCellAnchor>
  <xdr:twoCellAnchor>
    <xdr:from>
      <xdr:col>0</xdr:col>
      <xdr:colOff>123825</xdr:colOff>
      <xdr:row>118</xdr:row>
      <xdr:rowOff>12700</xdr:rowOff>
    </xdr:from>
    <xdr:to>
      <xdr:col>2</xdr:col>
      <xdr:colOff>177800</xdr:colOff>
      <xdr:row>120</xdr:row>
      <xdr:rowOff>57150</xdr:rowOff>
    </xdr:to>
    <xdr:sp macro="" textlink="">
      <xdr:nvSpPr>
        <xdr:cNvPr id="6" name="TextBox 5">
          <a:extLst>
            <a:ext uri="{FF2B5EF4-FFF2-40B4-BE49-F238E27FC236}">
              <a16:creationId xmlns:a16="http://schemas.microsoft.com/office/drawing/2014/main" id="{00000000-0008-0000-2100-000006000000}"/>
            </a:ext>
          </a:extLst>
        </xdr:cNvPr>
        <xdr:cNvSpPr txBox="1"/>
      </xdr:nvSpPr>
      <xdr:spPr>
        <a:xfrm>
          <a:off x="123825" y="2603500"/>
          <a:ext cx="1247775" cy="438150"/>
        </a:xfrm>
        <a:prstGeom prst="rect">
          <a:avLst/>
        </a:prstGeom>
        <a:solidFill>
          <a:schemeClr val="accent1">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Artist</a:t>
          </a:r>
          <a:r>
            <a:rPr lang="en-US" sz="1300" b="1"/>
            <a:t> filter</a:t>
          </a:r>
        </a:p>
      </xdr:txBody>
    </xdr:sp>
    <xdr:clientData/>
  </xdr:twoCellAnchor>
  <xdr:twoCellAnchor>
    <xdr:from>
      <xdr:col>9</xdr:col>
      <xdr:colOff>447675</xdr:colOff>
      <xdr:row>116</xdr:row>
      <xdr:rowOff>190500</xdr:rowOff>
    </xdr:from>
    <xdr:to>
      <xdr:col>12</xdr:col>
      <xdr:colOff>336550</xdr:colOff>
      <xdr:row>120</xdr:row>
      <xdr:rowOff>31750</xdr:rowOff>
    </xdr:to>
    <xdr:sp macro="" textlink="">
      <xdr:nvSpPr>
        <xdr:cNvPr id="7" name="TextBox 6">
          <a:extLst>
            <a:ext uri="{FF2B5EF4-FFF2-40B4-BE49-F238E27FC236}">
              <a16:creationId xmlns:a16="http://schemas.microsoft.com/office/drawing/2014/main" id="{00000000-0008-0000-2100-000007000000}"/>
            </a:ext>
          </a:extLst>
        </xdr:cNvPr>
        <xdr:cNvSpPr txBox="1"/>
      </xdr:nvSpPr>
      <xdr:spPr>
        <a:xfrm>
          <a:off x="8569325" y="2584450"/>
          <a:ext cx="1793875" cy="431800"/>
        </a:xfrm>
        <a:prstGeom prst="rect">
          <a:avLst/>
        </a:prstGeom>
        <a:solidFill>
          <a:schemeClr val="accent3">
            <a:lumMod val="40000"/>
            <a:lumOff val="60000"/>
          </a:scheme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rPr>
            <a:t>Appraised Value</a:t>
          </a:r>
          <a:r>
            <a:rPr lang="en-US" sz="1300" b="1"/>
            <a:t> filter</a:t>
          </a:r>
        </a:p>
      </xdr:txBody>
    </xdr:sp>
    <xdr:clientData/>
  </xdr:twoCellAnchor>
  <xdr:twoCellAnchor>
    <xdr:from>
      <xdr:col>1</xdr:col>
      <xdr:colOff>628651</xdr:colOff>
      <xdr:row>16</xdr:row>
      <xdr:rowOff>25401</xdr:rowOff>
    </xdr:from>
    <xdr:to>
      <xdr:col>2</xdr:col>
      <xdr:colOff>742950</xdr:colOff>
      <xdr:row>120</xdr:row>
      <xdr:rowOff>12700</xdr:rowOff>
    </xdr:to>
    <xdr:cxnSp macro="">
      <xdr:nvCxnSpPr>
        <xdr:cNvPr id="9" name="Straight Arrow Connector 8">
          <a:extLst>
            <a:ext uri="{FF2B5EF4-FFF2-40B4-BE49-F238E27FC236}">
              <a16:creationId xmlns:a16="http://schemas.microsoft.com/office/drawing/2014/main" id="{00000000-0008-0000-2100-000009000000}"/>
            </a:ext>
          </a:extLst>
        </xdr:cNvPr>
        <xdr:cNvCxnSpPr/>
      </xdr:nvCxnSpPr>
      <xdr:spPr>
        <a:xfrm flipH="1" flipV="1">
          <a:off x="1022351" y="844551"/>
          <a:ext cx="914399" cy="2152649"/>
        </a:xfrm>
        <a:prstGeom prst="straightConnector1">
          <a:avLst/>
        </a:prstGeom>
        <a:ln w="57150">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16</xdr:row>
      <xdr:rowOff>28576</xdr:rowOff>
    </xdr:from>
    <xdr:to>
      <xdr:col>4</xdr:col>
      <xdr:colOff>114300</xdr:colOff>
      <xdr:row>120</xdr:row>
      <xdr:rowOff>12700</xdr:rowOff>
    </xdr:to>
    <xdr:cxnSp macro="">
      <xdr:nvCxnSpPr>
        <xdr:cNvPr id="10" name="Straight Arrow Connector 9">
          <a:extLst>
            <a:ext uri="{FF2B5EF4-FFF2-40B4-BE49-F238E27FC236}">
              <a16:creationId xmlns:a16="http://schemas.microsoft.com/office/drawing/2014/main" id="{00000000-0008-0000-2100-00000A000000}"/>
            </a:ext>
          </a:extLst>
        </xdr:cNvPr>
        <xdr:cNvCxnSpPr/>
      </xdr:nvCxnSpPr>
      <xdr:spPr>
        <a:xfrm flipH="1" flipV="1">
          <a:off x="3778250" y="847726"/>
          <a:ext cx="292100" cy="2149474"/>
        </a:xfrm>
        <a:prstGeom prst="straightConnector1">
          <a:avLst/>
        </a:prstGeom>
        <a:ln w="57150">
          <a:solidFill>
            <a:schemeClr val="accent6">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771526</xdr:colOff>
      <xdr:row>16</xdr:row>
      <xdr:rowOff>28576</xdr:rowOff>
    </xdr:from>
    <xdr:to>
      <xdr:col>8</xdr:col>
      <xdr:colOff>533400</xdr:colOff>
      <xdr:row>120</xdr:row>
      <xdr:rowOff>19050</xdr:rowOff>
    </xdr:to>
    <xdr:cxnSp macro="">
      <xdr:nvCxnSpPr>
        <xdr:cNvPr id="12" name="Straight Arrow Connector 11">
          <a:extLst>
            <a:ext uri="{FF2B5EF4-FFF2-40B4-BE49-F238E27FC236}">
              <a16:creationId xmlns:a16="http://schemas.microsoft.com/office/drawing/2014/main" id="{00000000-0008-0000-2100-00000C000000}"/>
            </a:ext>
          </a:extLst>
        </xdr:cNvPr>
        <xdr:cNvCxnSpPr/>
      </xdr:nvCxnSpPr>
      <xdr:spPr>
        <a:xfrm flipH="1" flipV="1">
          <a:off x="7419976" y="847726"/>
          <a:ext cx="600074" cy="2155824"/>
        </a:xfrm>
        <a:prstGeom prst="straightConnector1">
          <a:avLst/>
        </a:prstGeom>
        <a:ln w="571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571500</xdr:colOff>
      <xdr:row>120</xdr:row>
      <xdr:rowOff>79375</xdr:rowOff>
    </xdr:from>
    <xdr:to>
      <xdr:col>13</xdr:col>
      <xdr:colOff>317150</xdr:colOff>
      <xdr:row>126</xdr:row>
      <xdr:rowOff>104621</xdr:rowOff>
    </xdr:to>
    <xdr:pic>
      <xdr:nvPicPr>
        <xdr:cNvPr id="17" name="Picture 16">
          <a:extLst>
            <a:ext uri="{FF2B5EF4-FFF2-40B4-BE49-F238E27FC236}">
              <a16:creationId xmlns:a16="http://schemas.microsoft.com/office/drawing/2014/main" id="{00000000-0008-0000-2100-000011000000}"/>
            </a:ext>
          </a:extLst>
        </xdr:cNvPr>
        <xdr:cNvPicPr>
          <a:picLocks noChangeAspect="1"/>
        </xdr:cNvPicPr>
      </xdr:nvPicPr>
      <xdr:blipFill>
        <a:blip xmlns:r="http://schemas.openxmlformats.org/officeDocument/2006/relationships" r:embed="rId3"/>
        <a:stretch>
          <a:fillRect/>
        </a:stretch>
      </xdr:blipFill>
      <xdr:spPr>
        <a:xfrm>
          <a:off x="8058150" y="3063875"/>
          <a:ext cx="2920650" cy="1206346"/>
        </a:xfrm>
        <a:prstGeom prst="rect">
          <a:avLst/>
        </a:prstGeom>
        <a:ln w="50800">
          <a:solidFill>
            <a:srgbClr val="00B05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1038224</xdr:colOff>
      <xdr:row>12</xdr:row>
      <xdr:rowOff>66675</xdr:rowOff>
    </xdr:from>
    <xdr:to>
      <xdr:col>5</xdr:col>
      <xdr:colOff>428624</xdr:colOff>
      <xdr:row>15</xdr:row>
      <xdr:rowOff>57150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305049" y="2847975"/>
          <a:ext cx="2790825" cy="590550"/>
        </a:xfrm>
        <a:prstGeom prst="rect">
          <a:avLst/>
        </a:prstGeom>
        <a:solidFill>
          <a:srgbClr val="B01B61"/>
        </a:solidFill>
        <a:ln w="571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bg1"/>
              </a:solidFill>
            </a:rPr>
            <a:t>We will use these records to demonstrate conditional formatting.</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200025</xdr:colOff>
      <xdr:row>79</xdr:row>
      <xdr:rowOff>104775</xdr:rowOff>
    </xdr:from>
    <xdr:to>
      <xdr:col>16</xdr:col>
      <xdr:colOff>31111</xdr:colOff>
      <xdr:row>103</xdr:row>
      <xdr:rowOff>66080</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a:stretch>
          <a:fillRect/>
        </a:stretch>
      </xdr:blipFill>
      <xdr:spPr>
        <a:xfrm>
          <a:off x="7353300" y="16325850"/>
          <a:ext cx="5114286" cy="4761905"/>
        </a:xfrm>
        <a:prstGeom prst="rect">
          <a:avLst/>
        </a:prstGeom>
        <a:ln w="50800">
          <a:solidFill>
            <a:schemeClr val="tx1"/>
          </a:solidFill>
        </a:ln>
      </xdr:spPr>
    </xdr:pic>
    <xdr:clientData/>
  </xdr:twoCellAnchor>
  <xdr:twoCellAnchor editAs="oneCell">
    <xdr:from>
      <xdr:col>8</xdr:col>
      <xdr:colOff>257175</xdr:colOff>
      <xdr:row>57</xdr:row>
      <xdr:rowOff>19050</xdr:rowOff>
    </xdr:from>
    <xdr:to>
      <xdr:col>14</xdr:col>
      <xdr:colOff>304337</xdr:colOff>
      <xdr:row>77</xdr:row>
      <xdr:rowOff>180455</xdr:rowOff>
    </xdr:to>
    <xdr:pic>
      <xdr:nvPicPr>
        <xdr:cNvPr id="28" name="Picture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2"/>
        <a:stretch>
          <a:fillRect/>
        </a:stretch>
      </xdr:blipFill>
      <xdr:spPr>
        <a:xfrm>
          <a:off x="7743825" y="11525250"/>
          <a:ext cx="3857162" cy="4098405"/>
        </a:xfrm>
        <a:prstGeom prst="rect">
          <a:avLst/>
        </a:prstGeom>
        <a:ln w="50800">
          <a:solidFill>
            <a:schemeClr val="tx1"/>
          </a:solidFill>
        </a:ln>
      </xdr:spPr>
    </xdr:pic>
    <xdr:clientData/>
  </xdr:twoCellAnchor>
  <xdr:twoCellAnchor editAs="oneCell">
    <xdr:from>
      <xdr:col>8</xdr:col>
      <xdr:colOff>304800</xdr:colOff>
      <xdr:row>37</xdr:row>
      <xdr:rowOff>190500</xdr:rowOff>
    </xdr:from>
    <xdr:to>
      <xdr:col>14</xdr:col>
      <xdr:colOff>294819</xdr:colOff>
      <xdr:row>55</xdr:row>
      <xdr:rowOff>104336</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stretch>
          <a:fillRect/>
        </a:stretch>
      </xdr:blipFill>
      <xdr:spPr>
        <a:xfrm>
          <a:off x="7458075" y="8010525"/>
          <a:ext cx="3647619" cy="3514286"/>
        </a:xfrm>
        <a:prstGeom prst="rect">
          <a:avLst/>
        </a:prstGeom>
        <a:ln w="50800">
          <a:solidFill>
            <a:schemeClr val="tx1"/>
          </a:solidFill>
        </a:ln>
      </xdr:spPr>
    </xdr:pic>
    <xdr:clientData/>
  </xdr:twoCellAnchor>
  <xdr:twoCellAnchor editAs="oneCell">
    <xdr:from>
      <xdr:col>10</xdr:col>
      <xdr:colOff>304800</xdr:colOff>
      <xdr:row>16</xdr:row>
      <xdr:rowOff>57150</xdr:rowOff>
    </xdr:from>
    <xdr:to>
      <xdr:col>13</xdr:col>
      <xdr:colOff>333143</xdr:colOff>
      <xdr:row>34</xdr:row>
      <xdr:rowOff>28129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stretch>
          <a:fillRect/>
        </a:stretch>
      </xdr:blipFill>
      <xdr:spPr>
        <a:xfrm>
          <a:off x="8677275" y="3676650"/>
          <a:ext cx="1857143" cy="3571429"/>
        </a:xfrm>
        <a:prstGeom prst="rect">
          <a:avLst/>
        </a:prstGeom>
        <a:ln w="50800">
          <a:solidFill>
            <a:sysClr val="windowText" lastClr="000000"/>
          </a:solidFill>
        </a:ln>
      </xdr:spPr>
    </xdr:pic>
    <xdr:clientData/>
  </xdr:twoCellAnchor>
  <xdr:twoCellAnchor>
    <xdr:from>
      <xdr:col>8</xdr:col>
      <xdr:colOff>428626</xdr:colOff>
      <xdr:row>2</xdr:row>
      <xdr:rowOff>169545</xdr:rowOff>
    </xdr:from>
    <xdr:to>
      <xdr:col>13</xdr:col>
      <xdr:colOff>180976</xdr:colOff>
      <xdr:row>7</xdr:row>
      <xdr:rowOff>89535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81926" y="779145"/>
          <a:ext cx="2876550" cy="107061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latin typeface="Arial" pitchFamily="34" charset="0"/>
              <a:cs typeface="Arial" pitchFamily="34" charset="0"/>
            </a:rPr>
            <a:t>Remember that all</a:t>
          </a:r>
          <a:r>
            <a:rPr lang="en-US" sz="1300" b="1" baseline="0">
              <a:solidFill>
                <a:schemeClr val="bg1"/>
              </a:solidFill>
              <a:latin typeface="Arial" pitchFamily="34" charset="0"/>
              <a:cs typeface="Arial" pitchFamily="34" charset="0"/>
            </a:rPr>
            <a:t> cells to which conditional formatting is to apply </a:t>
          </a:r>
          <a:r>
            <a:rPr lang="en-US" sz="1300" b="1" i="0" baseline="0">
              <a:solidFill>
                <a:srgbClr val="FFFF00"/>
              </a:solidFill>
              <a:latin typeface="Arial" pitchFamily="34" charset="0"/>
              <a:cs typeface="Arial" pitchFamily="34" charset="0"/>
            </a:rPr>
            <a:t>must be selected </a:t>
          </a:r>
          <a:r>
            <a:rPr lang="en-US" sz="1300" b="1" baseline="0">
              <a:solidFill>
                <a:schemeClr val="bg1"/>
              </a:solidFill>
              <a:latin typeface="Arial" pitchFamily="34" charset="0"/>
              <a:cs typeface="Arial" pitchFamily="34" charset="0"/>
            </a:rPr>
            <a:t>before putting the conditional formatting rule into place.</a:t>
          </a:r>
          <a:endParaRPr lang="en-US" sz="1300" b="1">
            <a:solidFill>
              <a:schemeClr val="bg1"/>
            </a:solidFill>
            <a:latin typeface="Arial" pitchFamily="34" charset="0"/>
            <a:cs typeface="Arial" pitchFamily="34" charset="0"/>
          </a:endParaRPr>
        </a:p>
      </xdr:txBody>
    </xdr:sp>
    <xdr:clientData/>
  </xdr:twoCellAnchor>
  <xdr:twoCellAnchor>
    <xdr:from>
      <xdr:col>8</xdr:col>
      <xdr:colOff>425450</xdr:colOff>
      <xdr:row>7</xdr:row>
      <xdr:rowOff>173356</xdr:rowOff>
    </xdr:from>
    <xdr:to>
      <xdr:col>13</xdr:col>
      <xdr:colOff>188595</xdr:colOff>
      <xdr:row>15</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912100" y="1837056"/>
          <a:ext cx="2938145" cy="1515744"/>
        </a:xfrm>
        <a:prstGeom prst="rect">
          <a:avLst/>
        </a:prstGeom>
        <a:solidFill>
          <a:srgbClr val="00B050"/>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300" b="1">
              <a:solidFill>
                <a:schemeClr val="bg1"/>
              </a:solidFill>
              <a:latin typeface="Arial" pitchFamily="34" charset="0"/>
              <a:ea typeface="+mn-ea"/>
              <a:cs typeface="Arial" pitchFamily="34" charset="0"/>
            </a:rPr>
            <a:t>To</a:t>
          </a:r>
          <a:r>
            <a:rPr lang="en-US" sz="1300" b="1" baseline="0">
              <a:solidFill>
                <a:schemeClr val="bg1"/>
              </a:solidFill>
              <a:latin typeface="Arial" pitchFamily="34" charset="0"/>
              <a:ea typeface="+mn-ea"/>
              <a:cs typeface="Arial" pitchFamily="34" charset="0"/>
            </a:rPr>
            <a:t> select </a:t>
          </a:r>
          <a:r>
            <a:rPr lang="en-US" sz="1300" b="1" i="0" baseline="0">
              <a:solidFill>
                <a:srgbClr val="FFFF00"/>
              </a:solidFill>
              <a:latin typeface="Arial" pitchFamily="34" charset="0"/>
              <a:ea typeface="+mn-ea"/>
              <a:cs typeface="Arial" pitchFamily="34" charset="0"/>
            </a:rPr>
            <a:t>all</a:t>
          </a:r>
          <a:r>
            <a:rPr lang="en-US" sz="1300" b="1" baseline="0">
              <a:solidFill>
                <a:schemeClr val="bg1"/>
              </a:solidFill>
              <a:latin typeface="Arial" pitchFamily="34" charset="0"/>
              <a:ea typeface="+mn-ea"/>
              <a:cs typeface="Arial" pitchFamily="34" charset="0"/>
            </a:rPr>
            <a:t> Appraised Value cells efficiently:</a:t>
          </a:r>
        </a:p>
        <a:p>
          <a:pPr marL="0" marR="0" indent="0" defTabSz="914400" eaLnBrk="1" fontAlgn="auto" latinLnBrk="0" hangingPunct="1">
            <a:lnSpc>
              <a:spcPct val="100000"/>
            </a:lnSpc>
            <a:spcBef>
              <a:spcPts val="0"/>
            </a:spcBef>
            <a:spcAft>
              <a:spcPts val="0"/>
            </a:spcAft>
            <a:buClrTx/>
            <a:buSzTx/>
            <a:buFontTx/>
            <a:buNone/>
            <a:tabLst/>
            <a:defRPr/>
          </a:pPr>
          <a:endParaRPr lang="en-US" sz="1300" b="1" baseline="0">
            <a:solidFill>
              <a:schemeClr val="bg1"/>
            </a:solidFill>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1" baseline="0">
              <a:solidFill>
                <a:schemeClr val="bg1"/>
              </a:solidFill>
              <a:latin typeface="Arial" pitchFamily="34" charset="0"/>
              <a:ea typeface="+mn-ea"/>
              <a:cs typeface="Arial" pitchFamily="34" charset="0"/>
            </a:rPr>
            <a:t>(1) Select the first Appraised</a:t>
          </a:r>
          <a:br>
            <a:rPr lang="en-US" sz="1300" b="1" baseline="0">
              <a:solidFill>
                <a:schemeClr val="bg1"/>
              </a:solidFill>
              <a:latin typeface="Arial" pitchFamily="34" charset="0"/>
              <a:ea typeface="+mn-ea"/>
              <a:cs typeface="Arial" pitchFamily="34" charset="0"/>
            </a:rPr>
          </a:br>
          <a:r>
            <a:rPr lang="en-US" sz="1300" b="1" baseline="0">
              <a:solidFill>
                <a:schemeClr val="bg1"/>
              </a:solidFill>
              <a:latin typeface="Arial" pitchFamily="34" charset="0"/>
              <a:ea typeface="+mn-ea"/>
              <a:cs typeface="Arial" pitchFamily="34" charset="0"/>
            </a:rPr>
            <a:t>     Value (in cell H5)</a:t>
          </a:r>
        </a:p>
        <a:p>
          <a:pPr marL="0" marR="0" indent="0" defTabSz="914400" eaLnBrk="1" fontAlgn="auto" latinLnBrk="0" hangingPunct="1">
            <a:lnSpc>
              <a:spcPct val="100000"/>
            </a:lnSpc>
            <a:spcBef>
              <a:spcPts val="0"/>
            </a:spcBef>
            <a:spcAft>
              <a:spcPts val="0"/>
            </a:spcAft>
            <a:buClrTx/>
            <a:buSzTx/>
            <a:buFontTx/>
            <a:buNone/>
            <a:tabLst/>
            <a:defRPr/>
          </a:pPr>
          <a:r>
            <a:rPr lang="en-US" sz="1300" b="1" baseline="0">
              <a:solidFill>
                <a:schemeClr val="bg1"/>
              </a:solidFill>
              <a:latin typeface="Arial" pitchFamily="34" charset="0"/>
              <a:ea typeface="+mn-ea"/>
              <a:cs typeface="Arial" pitchFamily="34" charset="0"/>
            </a:rPr>
            <a:t>(2) Hold the </a:t>
          </a:r>
          <a:r>
            <a:rPr lang="en-US" sz="1300" b="1" i="0" baseline="0">
              <a:solidFill>
                <a:srgbClr val="FFFF00"/>
              </a:solidFill>
              <a:latin typeface="Arial" pitchFamily="34" charset="0"/>
              <a:ea typeface="+mn-ea"/>
              <a:cs typeface="Arial" pitchFamily="34" charset="0"/>
            </a:rPr>
            <a:t>Ctrl</a:t>
          </a:r>
          <a:r>
            <a:rPr lang="en-US" sz="1300" b="1" baseline="0">
              <a:solidFill>
                <a:schemeClr val="bg1"/>
              </a:solidFill>
              <a:latin typeface="Arial" pitchFamily="34" charset="0"/>
              <a:ea typeface="+mn-ea"/>
              <a:cs typeface="Arial" pitchFamily="34" charset="0"/>
            </a:rPr>
            <a:t> key and </a:t>
          </a:r>
          <a:r>
            <a:rPr lang="en-US" sz="1300" b="1" i="0" baseline="0">
              <a:solidFill>
                <a:srgbClr val="FFFF00"/>
              </a:solidFill>
              <a:latin typeface="Arial" pitchFamily="34" charset="0"/>
              <a:ea typeface="+mn-ea"/>
              <a:cs typeface="Arial" pitchFamily="34" charset="0"/>
            </a:rPr>
            <a:t>Shift</a:t>
          </a:r>
          <a:r>
            <a:rPr lang="en-US" sz="1300" b="1" baseline="0">
              <a:solidFill>
                <a:schemeClr val="bg1"/>
              </a:solidFill>
              <a:latin typeface="Arial" pitchFamily="34" charset="0"/>
              <a:ea typeface="+mn-ea"/>
              <a:cs typeface="Arial" pitchFamily="34" charset="0"/>
            </a:rPr>
            <a:t> key</a:t>
          </a:r>
          <a:br>
            <a:rPr lang="en-US" sz="1300" b="1" baseline="0">
              <a:solidFill>
                <a:schemeClr val="bg1"/>
              </a:solidFill>
              <a:latin typeface="Arial" pitchFamily="34" charset="0"/>
              <a:ea typeface="+mn-ea"/>
              <a:cs typeface="Arial" pitchFamily="34" charset="0"/>
            </a:rPr>
          </a:br>
          <a:r>
            <a:rPr lang="en-US" sz="1300" b="1" baseline="0">
              <a:solidFill>
                <a:schemeClr val="bg1"/>
              </a:solidFill>
              <a:latin typeface="Arial" pitchFamily="34" charset="0"/>
              <a:ea typeface="+mn-ea"/>
              <a:cs typeface="Arial" pitchFamily="34" charset="0"/>
            </a:rPr>
            <a:t>(3) Press the </a:t>
          </a:r>
          <a:r>
            <a:rPr lang="en-US" sz="1300" b="1" i="0" baseline="0">
              <a:solidFill>
                <a:srgbClr val="FFFF00"/>
              </a:solidFill>
              <a:latin typeface="Arial" pitchFamily="34" charset="0"/>
              <a:ea typeface="+mn-ea"/>
              <a:cs typeface="Arial" pitchFamily="34" charset="0"/>
            </a:rPr>
            <a:t>down-arrow</a:t>
          </a:r>
          <a:r>
            <a:rPr lang="en-US" sz="1300" b="1" baseline="0">
              <a:solidFill>
                <a:schemeClr val="bg1"/>
              </a:solidFill>
              <a:latin typeface="Arial" pitchFamily="34" charset="0"/>
              <a:ea typeface="+mn-ea"/>
              <a:cs typeface="Arial" pitchFamily="34" charset="0"/>
            </a:rPr>
            <a:t> key</a:t>
          </a:r>
          <a:endParaRPr lang="en-US" sz="1300" b="1">
            <a:solidFill>
              <a:schemeClr val="bg1"/>
            </a:solidFill>
            <a:latin typeface="Arial" pitchFamily="34" charset="0"/>
            <a:ea typeface="+mn-ea"/>
            <a:cs typeface="Arial" pitchFamily="34" charset="0"/>
          </a:endParaRPr>
        </a:p>
        <a:p>
          <a:endParaRPr lang="en-US" sz="1100">
            <a:solidFill>
              <a:schemeClr val="bg1"/>
            </a:solidFill>
          </a:endParaRPr>
        </a:p>
      </xdr:txBody>
    </xdr:sp>
    <xdr:clientData/>
  </xdr:twoCellAnchor>
  <xdr:twoCellAnchor>
    <xdr:from>
      <xdr:col>10</xdr:col>
      <xdr:colOff>333375</xdr:colOff>
      <xdr:row>30</xdr:row>
      <xdr:rowOff>28575</xdr:rowOff>
    </xdr:from>
    <xdr:to>
      <xdr:col>13</xdr:col>
      <xdr:colOff>200025</xdr:colOff>
      <xdr:row>31</xdr:row>
      <xdr:rowOff>104775</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8705850" y="6448425"/>
          <a:ext cx="1695450" cy="2762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295274</xdr:colOff>
      <xdr:row>16</xdr:row>
      <xdr:rowOff>47625</xdr:rowOff>
    </xdr:from>
    <xdr:to>
      <xdr:col>11</xdr:col>
      <xdr:colOff>400049</xdr:colOff>
      <xdr:row>19</xdr:row>
      <xdr:rowOff>114300</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8667749" y="3667125"/>
          <a:ext cx="714375" cy="6667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31</xdr:row>
      <xdr:rowOff>149225</xdr:rowOff>
    </xdr:from>
    <xdr:to>
      <xdr:col>12</xdr:col>
      <xdr:colOff>419100</xdr:colOff>
      <xdr:row>42</xdr:row>
      <xdr:rowOff>184150</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a:off x="10445750" y="6537325"/>
          <a:ext cx="0" cy="220027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311150</xdr:colOff>
      <xdr:row>72</xdr:row>
      <xdr:rowOff>15875</xdr:rowOff>
    </xdr:from>
    <xdr:to>
      <xdr:col>13</xdr:col>
      <xdr:colOff>317500</xdr:colOff>
      <xdr:row>79</xdr:row>
      <xdr:rowOff>6350</xdr:rowOff>
    </xdr:to>
    <xdr:cxnSp macro="">
      <xdr:nvCxnSpPr>
        <xdr:cNvPr id="16" name="Straight Arrow Connector 15">
          <a:extLst>
            <a:ext uri="{FF2B5EF4-FFF2-40B4-BE49-F238E27FC236}">
              <a16:creationId xmlns:a16="http://schemas.microsoft.com/office/drawing/2014/main" id="{00000000-0008-0000-0300-000010000000}"/>
            </a:ext>
          </a:extLst>
        </xdr:cNvPr>
        <xdr:cNvCxnSpPr>
          <a:stCxn id="4" idx="2"/>
        </xdr:cNvCxnSpPr>
      </xdr:nvCxnSpPr>
      <xdr:spPr>
        <a:xfrm>
          <a:off x="10972800" y="14474825"/>
          <a:ext cx="6350" cy="1368425"/>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495301</xdr:colOff>
      <xdr:row>96</xdr:row>
      <xdr:rowOff>171449</xdr:rowOff>
    </xdr:from>
    <xdr:to>
      <xdr:col>12</xdr:col>
      <xdr:colOff>9525</xdr:colOff>
      <xdr:row>102</xdr:row>
      <xdr:rowOff>57150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7648576" y="19792949"/>
          <a:ext cx="1952624" cy="1085851"/>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latin typeface="Arial" pitchFamily="34" charset="0"/>
              <a:cs typeface="Arial" pitchFamily="34" charset="0"/>
            </a:rPr>
            <a:t>Using the Format Cells dialog, you can choose such things as Font and Fill color for</a:t>
          </a:r>
          <a:r>
            <a:rPr lang="en-US" sz="1300" b="1" baseline="0">
              <a:solidFill>
                <a:schemeClr val="bg1"/>
              </a:solidFill>
              <a:latin typeface="Arial" pitchFamily="34" charset="0"/>
              <a:cs typeface="Arial" pitchFamily="34" charset="0"/>
            </a:rPr>
            <a:t> </a:t>
          </a:r>
          <a:r>
            <a:rPr lang="en-US" sz="1300" b="1">
              <a:solidFill>
                <a:schemeClr val="bg1"/>
              </a:solidFill>
              <a:latin typeface="Arial" pitchFamily="34" charset="0"/>
              <a:cs typeface="Arial" pitchFamily="34" charset="0"/>
            </a:rPr>
            <a:t>qualifying cells</a:t>
          </a:r>
        </a:p>
      </xdr:txBody>
    </xdr:sp>
    <xdr:clientData/>
  </xdr:twoCellAnchor>
  <xdr:twoCellAnchor>
    <xdr:from>
      <xdr:col>8</xdr:col>
      <xdr:colOff>158750</xdr:colOff>
      <xdr:row>69</xdr:row>
      <xdr:rowOff>187324</xdr:rowOff>
    </xdr:from>
    <xdr:to>
      <xdr:col>8</xdr:col>
      <xdr:colOff>492125</xdr:colOff>
      <xdr:row>76</xdr:row>
      <xdr:rowOff>92074</xdr:rowOff>
    </xdr:to>
    <xdr:sp macro="" textlink="">
      <xdr:nvSpPr>
        <xdr:cNvPr id="9" name="Left Brace 8">
          <a:extLst>
            <a:ext uri="{FF2B5EF4-FFF2-40B4-BE49-F238E27FC236}">
              <a16:creationId xmlns:a16="http://schemas.microsoft.com/office/drawing/2014/main" id="{00000000-0008-0000-0300-000009000000}"/>
            </a:ext>
          </a:extLst>
        </xdr:cNvPr>
        <xdr:cNvSpPr/>
      </xdr:nvSpPr>
      <xdr:spPr>
        <a:xfrm>
          <a:off x="7645400" y="14055724"/>
          <a:ext cx="333375" cy="1282700"/>
        </a:xfrm>
        <a:prstGeom prst="lef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solidFill>
              <a:srgbClr val="FFFF00"/>
            </a:solidFill>
          </a:endParaRPr>
        </a:p>
      </xdr:txBody>
    </xdr:sp>
    <xdr:clientData/>
  </xdr:twoCellAnchor>
  <xdr:twoCellAnchor>
    <xdr:from>
      <xdr:col>12</xdr:col>
      <xdr:colOff>523875</xdr:colOff>
      <xdr:row>88</xdr:row>
      <xdr:rowOff>171449</xdr:rowOff>
    </xdr:from>
    <xdr:to>
      <xdr:col>14</xdr:col>
      <xdr:colOff>533400</xdr:colOff>
      <xdr:row>90</xdr:row>
      <xdr:rowOff>200024</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10115550" y="18192749"/>
          <a:ext cx="1228725" cy="4286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47626</xdr:colOff>
      <xdr:row>81</xdr:row>
      <xdr:rowOff>9525</xdr:rowOff>
    </xdr:from>
    <xdr:to>
      <xdr:col>12</xdr:col>
      <xdr:colOff>28576</xdr:colOff>
      <xdr:row>82</xdr:row>
      <xdr:rowOff>66676</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a:xfrm>
          <a:off x="9029701" y="16630650"/>
          <a:ext cx="590550" cy="25717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533400</xdr:colOff>
      <xdr:row>91</xdr:row>
      <xdr:rowOff>57150</xdr:rowOff>
    </xdr:from>
    <xdr:to>
      <xdr:col>13</xdr:col>
      <xdr:colOff>533400</xdr:colOff>
      <xdr:row>97</xdr:row>
      <xdr:rowOff>114300</xdr:rowOff>
    </xdr:to>
    <xdr:cxnSp macro="">
      <xdr:nvCxnSpPr>
        <xdr:cNvPr id="26" name="Straight Arrow Connector 25">
          <a:extLst>
            <a:ext uri="{FF2B5EF4-FFF2-40B4-BE49-F238E27FC236}">
              <a16:creationId xmlns:a16="http://schemas.microsoft.com/office/drawing/2014/main" id="{00000000-0008-0000-0300-00001A000000}"/>
            </a:ext>
          </a:extLst>
        </xdr:cNvPr>
        <xdr:cNvCxnSpPr/>
      </xdr:nvCxnSpPr>
      <xdr:spPr>
        <a:xfrm>
          <a:off x="10734675" y="18678525"/>
          <a:ext cx="0" cy="125730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520700</xdr:colOff>
      <xdr:row>70</xdr:row>
      <xdr:rowOff>120650</xdr:rowOff>
    </xdr:from>
    <xdr:to>
      <xdr:col>14</xdr:col>
      <xdr:colOff>101600</xdr:colOff>
      <xdr:row>72</xdr:row>
      <xdr:rowOff>15875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10547350" y="14185900"/>
          <a:ext cx="850900" cy="28892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495300</xdr:colOff>
      <xdr:row>97</xdr:row>
      <xdr:rowOff>180975</xdr:rowOff>
    </xdr:from>
    <xdr:to>
      <xdr:col>15</xdr:col>
      <xdr:colOff>256976</xdr:colOff>
      <xdr:row>109</xdr:row>
      <xdr:rowOff>123532</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10086975" y="20002500"/>
          <a:ext cx="1590476" cy="2342857"/>
        </a:xfrm>
        <a:prstGeom prst="rect">
          <a:avLst/>
        </a:prstGeom>
        <a:ln w="50800">
          <a:solidFill>
            <a:sysClr val="windowText" lastClr="000000"/>
          </a:solidFill>
        </a:ln>
      </xdr:spPr>
    </xdr:pic>
    <xdr:clientData/>
  </xdr:twoCellAnchor>
  <xdr:twoCellAnchor editAs="oneCell">
    <xdr:from>
      <xdr:col>15</xdr:col>
      <xdr:colOff>12700</xdr:colOff>
      <xdr:row>37</xdr:row>
      <xdr:rowOff>190500</xdr:rowOff>
    </xdr:from>
    <xdr:to>
      <xdr:col>23</xdr:col>
      <xdr:colOff>342900</xdr:colOff>
      <xdr:row>52</xdr:row>
      <xdr:rowOff>63500</xdr:rowOff>
    </xdr:to>
    <xdr:pic>
      <xdr:nvPicPr>
        <xdr:cNvPr id="11" name="Picture 10">
          <a:extLst>
            <a:ext uri="{FF2B5EF4-FFF2-40B4-BE49-F238E27FC236}">
              <a16:creationId xmlns:a16="http://schemas.microsoft.com/office/drawing/2014/main" id="{87E80F5B-D8A5-C746-8205-35FF6C7228E1}"/>
            </a:ext>
          </a:extLst>
        </xdr:cNvPr>
        <xdr:cNvPicPr>
          <a:picLocks noChangeAspect="1"/>
        </xdr:cNvPicPr>
      </xdr:nvPicPr>
      <xdr:blipFill>
        <a:blip xmlns:r="http://schemas.openxmlformats.org/officeDocument/2006/relationships" r:embed="rId6"/>
        <a:stretch>
          <a:fillRect/>
        </a:stretch>
      </xdr:blipFill>
      <xdr:spPr>
        <a:xfrm>
          <a:off x="13081000" y="8013700"/>
          <a:ext cx="6324600" cy="2921000"/>
        </a:xfrm>
        <a:prstGeom prst="rect">
          <a:avLst/>
        </a:prstGeom>
      </xdr:spPr>
    </xdr:pic>
    <xdr:clientData/>
  </xdr:twoCellAnchor>
  <xdr:twoCellAnchor editAs="oneCell">
    <xdr:from>
      <xdr:col>17</xdr:col>
      <xdr:colOff>12700</xdr:colOff>
      <xdr:row>79</xdr:row>
      <xdr:rowOff>0</xdr:rowOff>
    </xdr:from>
    <xdr:to>
      <xdr:col>26</xdr:col>
      <xdr:colOff>38100</xdr:colOff>
      <xdr:row>96</xdr:row>
      <xdr:rowOff>139700</xdr:rowOff>
    </xdr:to>
    <xdr:pic>
      <xdr:nvPicPr>
        <xdr:cNvPr id="12" name="Picture 11">
          <a:extLst>
            <a:ext uri="{FF2B5EF4-FFF2-40B4-BE49-F238E27FC236}">
              <a16:creationId xmlns:a16="http://schemas.microsoft.com/office/drawing/2014/main" id="{396215E8-D970-444A-98BD-B331F161F207}"/>
            </a:ext>
          </a:extLst>
        </xdr:cNvPr>
        <xdr:cNvPicPr>
          <a:picLocks noChangeAspect="1"/>
        </xdr:cNvPicPr>
      </xdr:nvPicPr>
      <xdr:blipFill>
        <a:blip xmlns:r="http://schemas.openxmlformats.org/officeDocument/2006/relationships" r:embed="rId7"/>
        <a:stretch>
          <a:fillRect/>
        </a:stretch>
      </xdr:blipFill>
      <xdr:spPr>
        <a:xfrm>
          <a:off x="14884400" y="16357600"/>
          <a:ext cx="6311900" cy="3594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282000</xdr:colOff>
      <xdr:row>17</xdr:row>
      <xdr:rowOff>171734</xdr:rowOff>
    </xdr:from>
    <xdr:to>
      <xdr:col>14</xdr:col>
      <xdr:colOff>286740</xdr:colOff>
      <xdr:row>35</xdr:row>
      <xdr:rowOff>77777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7768650" y="3905534"/>
          <a:ext cx="3814740" cy="3449343"/>
        </a:xfrm>
        <a:prstGeom prst="rect">
          <a:avLst/>
        </a:prstGeom>
        <a:ln w="50800">
          <a:solidFill>
            <a:schemeClr val="tx1"/>
          </a:solidFill>
        </a:ln>
      </xdr:spPr>
    </xdr:pic>
    <xdr:clientData/>
  </xdr:twoCellAnchor>
  <xdr:twoCellAnchor editAs="oneCell">
    <xdr:from>
      <xdr:col>8</xdr:col>
      <xdr:colOff>278825</xdr:colOff>
      <xdr:row>3</xdr:row>
      <xdr:rowOff>111698</xdr:rowOff>
    </xdr:from>
    <xdr:to>
      <xdr:col>18</xdr:col>
      <xdr:colOff>246896</xdr:colOff>
      <xdr:row>17</xdr:row>
      <xdr:rowOff>71501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7765475" y="924498"/>
          <a:ext cx="6318071" cy="2880803"/>
        </a:xfrm>
        <a:prstGeom prst="rect">
          <a:avLst/>
        </a:prstGeom>
        <a:ln w="50800">
          <a:solidFill>
            <a:sysClr val="windowText" lastClr="000000"/>
          </a:solidFill>
        </a:ln>
      </xdr:spPr>
    </xdr:pic>
    <xdr:clientData/>
  </xdr:twoCellAnchor>
  <xdr:twoCellAnchor>
    <xdr:from>
      <xdr:col>9</xdr:col>
      <xdr:colOff>167989</xdr:colOff>
      <xdr:row>10</xdr:row>
      <xdr:rowOff>62341</xdr:rowOff>
    </xdr:from>
    <xdr:to>
      <xdr:col>16</xdr:col>
      <xdr:colOff>4332</xdr:colOff>
      <xdr:row>13</xdr:row>
      <xdr:rowOff>184434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909216" y="2538841"/>
          <a:ext cx="4079298" cy="745548"/>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This is a paste-in (of</a:t>
          </a:r>
          <a:r>
            <a:rPr lang="en-US" sz="1300" b="1" baseline="0">
              <a:solidFill>
                <a:schemeClr val="bg1"/>
              </a:solidFill>
            </a:rPr>
            <a:t> the dialog displayed by using the Rules Manager) </a:t>
          </a:r>
          <a:r>
            <a:rPr lang="en-US" sz="1300" b="1">
              <a:solidFill>
                <a:schemeClr val="bg1"/>
              </a:solidFill>
            </a:rPr>
            <a:t>that</a:t>
          </a:r>
          <a:r>
            <a:rPr lang="en-US" sz="1300" b="1" baseline="0">
              <a:solidFill>
                <a:schemeClr val="bg1"/>
              </a:solidFill>
            </a:rPr>
            <a:t> shows </a:t>
          </a:r>
          <a:r>
            <a:rPr lang="en-US" sz="1300" b="1">
              <a:solidFill>
                <a:schemeClr val="bg1"/>
              </a:solidFill>
            </a:rPr>
            <a:t>the conditional formatting rule in effect for H5:H119. </a:t>
          </a:r>
        </a:p>
      </xdr:txBody>
    </xdr:sp>
    <xdr:clientData/>
  </xdr:twoCellAnchor>
  <xdr:twoCellAnchor>
    <xdr:from>
      <xdr:col>8</xdr:col>
      <xdr:colOff>396300</xdr:colOff>
      <xdr:row>5</xdr:row>
      <xdr:rowOff>98710</xdr:rowOff>
    </xdr:from>
    <xdr:to>
      <xdr:col>10</xdr:col>
      <xdr:colOff>139700</xdr:colOff>
      <xdr:row>7</xdr:row>
      <xdr:rowOff>31750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7882950" y="1470310"/>
          <a:ext cx="1013400" cy="32674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552450</xdr:colOff>
      <xdr:row>7</xdr:row>
      <xdr:rowOff>69850</xdr:rowOff>
    </xdr:from>
    <xdr:to>
      <xdr:col>8</xdr:col>
      <xdr:colOff>552450</xdr:colOff>
      <xdr:row>17</xdr:row>
      <xdr:rowOff>38100</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a:off x="8039100" y="1835150"/>
          <a:ext cx="0" cy="1936750"/>
        </a:xfrm>
        <a:prstGeom prst="straightConnector1">
          <a:avLst/>
        </a:prstGeom>
        <a:ln w="762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375809</xdr:colOff>
      <xdr:row>17</xdr:row>
      <xdr:rowOff>138540</xdr:rowOff>
    </xdr:from>
    <xdr:to>
      <xdr:col>18</xdr:col>
      <xdr:colOff>169432</xdr:colOff>
      <xdr:row>25</xdr:row>
      <xdr:rowOff>130459</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1672459" y="3872340"/>
          <a:ext cx="2333623" cy="1566719"/>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solidFill>
                <a:schemeClr val="bg1"/>
              </a:solidFill>
            </a:rPr>
            <a:t>Selecting conditionally-formatted cells, bringing up the Rules Manager, selecting</a:t>
          </a:r>
          <a:r>
            <a:rPr lang="en-US" sz="1300" b="1" baseline="0">
              <a:solidFill>
                <a:schemeClr val="bg1"/>
              </a:solidFill>
            </a:rPr>
            <a:t> a displayed rule, and then u</a:t>
          </a:r>
          <a:r>
            <a:rPr lang="en-US" sz="1300" b="1">
              <a:solidFill>
                <a:schemeClr val="bg1"/>
              </a:solidFill>
            </a:rPr>
            <a:t>sing the </a:t>
          </a:r>
          <a:r>
            <a:rPr lang="en-US" sz="1300" b="1">
              <a:solidFill>
                <a:srgbClr val="FFFF00"/>
              </a:solidFill>
            </a:rPr>
            <a:t>Edit Rule </a:t>
          </a:r>
          <a:r>
            <a:rPr lang="en-US" sz="1300" b="1">
              <a:solidFill>
                <a:schemeClr val="bg1"/>
              </a:solidFill>
            </a:rPr>
            <a:t>button (see above),</a:t>
          </a:r>
          <a:r>
            <a:rPr lang="en-US" sz="1300" b="1" baseline="0">
              <a:solidFill>
                <a:schemeClr val="bg1"/>
              </a:solidFill>
            </a:rPr>
            <a:t> the rule's details can be reviewed and edited.</a:t>
          </a:r>
          <a:r>
            <a:rPr lang="en-US" sz="1300" b="1">
              <a:solidFill>
                <a:schemeClr val="bg1"/>
              </a:solidFill>
            </a:rPr>
            <a:t> </a:t>
          </a:r>
        </a:p>
      </xdr:txBody>
    </xdr:sp>
    <xdr:clientData/>
  </xdr:twoCellAnchor>
  <xdr:twoCellAnchor>
    <xdr:from>
      <xdr:col>10</xdr:col>
      <xdr:colOff>218500</xdr:colOff>
      <xdr:row>5</xdr:row>
      <xdr:rowOff>105060</xdr:rowOff>
    </xdr:from>
    <xdr:to>
      <xdr:col>11</xdr:col>
      <xdr:colOff>527050</xdr:colOff>
      <xdr:row>7</xdr:row>
      <xdr:rowOff>38100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8975150" y="1476660"/>
          <a:ext cx="943550" cy="326740"/>
        </a:xfrm>
        <a:prstGeom prst="rect">
          <a:avLst/>
        </a:prstGeom>
        <a:noFill/>
        <a:ln w="571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editAs="oneCell">
    <xdr:from>
      <xdr:col>19</xdr:col>
      <xdr:colOff>25400</xdr:colOff>
      <xdr:row>3</xdr:row>
      <xdr:rowOff>25400</xdr:rowOff>
    </xdr:from>
    <xdr:to>
      <xdr:col>29</xdr:col>
      <xdr:colOff>152400</xdr:colOff>
      <xdr:row>16</xdr:row>
      <xdr:rowOff>180340</xdr:rowOff>
    </xdr:to>
    <xdr:pic>
      <xdr:nvPicPr>
        <xdr:cNvPr id="2" name="Picture 1">
          <a:extLst>
            <a:ext uri="{FF2B5EF4-FFF2-40B4-BE49-F238E27FC236}">
              <a16:creationId xmlns:a16="http://schemas.microsoft.com/office/drawing/2014/main" id="{3EAFA78E-3C1D-FF42-A9B2-F96A9E8DB381}"/>
            </a:ext>
          </a:extLst>
        </xdr:cNvPr>
        <xdr:cNvPicPr>
          <a:picLocks noChangeAspect="1"/>
        </xdr:cNvPicPr>
      </xdr:nvPicPr>
      <xdr:blipFill>
        <a:blip xmlns:r="http://schemas.openxmlformats.org/officeDocument/2006/relationships" r:embed="rId3"/>
        <a:stretch>
          <a:fillRect/>
        </a:stretch>
      </xdr:blipFill>
      <xdr:spPr>
        <a:xfrm>
          <a:off x="15887700" y="850900"/>
          <a:ext cx="7112000" cy="2987040"/>
        </a:xfrm>
        <a:prstGeom prst="rect">
          <a:avLst/>
        </a:prstGeom>
      </xdr:spPr>
    </xdr:pic>
    <xdr:clientData/>
  </xdr:twoCellAnchor>
  <xdr:twoCellAnchor editAs="oneCell">
    <xdr:from>
      <xdr:col>19</xdr:col>
      <xdr:colOff>12700</xdr:colOff>
      <xdr:row>21</xdr:row>
      <xdr:rowOff>76200</xdr:rowOff>
    </xdr:from>
    <xdr:to>
      <xdr:col>27</xdr:col>
      <xdr:colOff>673100</xdr:colOff>
      <xdr:row>35</xdr:row>
      <xdr:rowOff>139700</xdr:rowOff>
    </xdr:to>
    <xdr:pic>
      <xdr:nvPicPr>
        <xdr:cNvPr id="5" name="Picture 4">
          <a:extLst>
            <a:ext uri="{FF2B5EF4-FFF2-40B4-BE49-F238E27FC236}">
              <a16:creationId xmlns:a16="http://schemas.microsoft.com/office/drawing/2014/main" id="{3B75B294-3B07-A447-B516-E1DC9BB07FA5}"/>
            </a:ext>
          </a:extLst>
        </xdr:cNvPr>
        <xdr:cNvPicPr>
          <a:picLocks noChangeAspect="1"/>
        </xdr:cNvPicPr>
      </xdr:nvPicPr>
      <xdr:blipFill>
        <a:blip xmlns:r="http://schemas.openxmlformats.org/officeDocument/2006/relationships" r:embed="rId4"/>
        <a:stretch>
          <a:fillRect/>
        </a:stretch>
      </xdr:blipFill>
      <xdr:spPr>
        <a:xfrm>
          <a:off x="15875000" y="4749800"/>
          <a:ext cx="6248400" cy="2908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180977</xdr:colOff>
      <xdr:row>3</xdr:row>
      <xdr:rowOff>19048</xdr:rowOff>
    </xdr:from>
    <xdr:to>
      <xdr:col>7</xdr:col>
      <xdr:colOff>238126</xdr:colOff>
      <xdr:row>15</xdr:row>
      <xdr:rowOff>114300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61977" y="895348"/>
          <a:ext cx="6029324" cy="249555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i="0">
              <a:solidFill>
                <a:schemeClr val="bg1"/>
              </a:solidFill>
              <a:latin typeface="+mn-lt"/>
              <a:cs typeface="Arial" pitchFamily="34" charset="0"/>
            </a:rPr>
            <a:t>Sometimes you want to impose </a:t>
          </a:r>
          <a:r>
            <a:rPr lang="en-US" sz="1400" b="1" i="0">
              <a:solidFill>
                <a:srgbClr val="FFFF00"/>
              </a:solidFill>
              <a:latin typeface="+mn-lt"/>
              <a:cs typeface="Arial" pitchFamily="34" charset="0"/>
            </a:rPr>
            <a:t>a sequence of</a:t>
          </a:r>
          <a:r>
            <a:rPr lang="en-US" sz="1400" b="1" i="0" baseline="0">
              <a:solidFill>
                <a:srgbClr val="FFFF00"/>
              </a:solidFill>
              <a:latin typeface="+mn-lt"/>
              <a:cs typeface="Arial" pitchFamily="34" charset="0"/>
            </a:rPr>
            <a:t> two or </a:t>
          </a:r>
          <a:r>
            <a:rPr lang="en-US" sz="1400" b="1" i="0">
              <a:solidFill>
                <a:srgbClr val="FFFF00"/>
              </a:solidFill>
              <a:latin typeface="+mn-lt"/>
              <a:cs typeface="Arial" pitchFamily="34" charset="0"/>
            </a:rPr>
            <a:t>more </a:t>
          </a:r>
          <a:r>
            <a:rPr lang="en-US" sz="1400" b="1" i="0">
              <a:solidFill>
                <a:schemeClr val="bg1"/>
              </a:solidFill>
              <a:latin typeface="+mn-lt"/>
              <a:cs typeface="Arial" pitchFamily="34" charset="0"/>
            </a:rPr>
            <a:t>conditional</a:t>
          </a:r>
          <a:r>
            <a:rPr lang="en-US" sz="1400" b="1" i="0" baseline="0">
              <a:solidFill>
                <a:schemeClr val="bg1"/>
              </a:solidFill>
              <a:latin typeface="+mn-lt"/>
              <a:cs typeface="Arial" pitchFamily="34" charset="0"/>
            </a:rPr>
            <a:t> </a:t>
          </a:r>
          <a:r>
            <a:rPr lang="en-US" sz="1400" b="1" i="0">
              <a:solidFill>
                <a:schemeClr val="bg1"/>
              </a:solidFill>
              <a:latin typeface="+mn-lt"/>
              <a:cs typeface="Arial" pitchFamily="34" charset="0"/>
            </a:rPr>
            <a:t>formatting rules on a set of cells. </a:t>
          </a:r>
        </a:p>
        <a:p>
          <a:endParaRPr lang="en-US" sz="1400" b="1" i="0">
            <a:solidFill>
              <a:schemeClr val="bg1"/>
            </a:solidFill>
            <a:latin typeface="+mn-lt"/>
            <a:cs typeface="Arial" pitchFamily="34" charset="0"/>
          </a:endParaRPr>
        </a:p>
        <a:p>
          <a:r>
            <a:rPr lang="en-US" sz="1400" b="1" i="0">
              <a:solidFill>
                <a:schemeClr val="bg1"/>
              </a:solidFill>
              <a:latin typeface="+mn-lt"/>
              <a:cs typeface="Arial" pitchFamily="34" charset="0"/>
            </a:rPr>
            <a:t>For instance, in the Appraised Value example on the</a:t>
          </a:r>
          <a:r>
            <a:rPr lang="en-US" sz="1400" b="1" i="0" baseline="0">
              <a:solidFill>
                <a:schemeClr val="bg1"/>
              </a:solidFill>
              <a:latin typeface="+mn-lt"/>
              <a:cs typeface="Arial" pitchFamily="34" charset="0"/>
            </a:rPr>
            <a:t> preceding worksheet</a:t>
          </a:r>
          <a:r>
            <a:rPr lang="en-US" sz="1400" b="1" i="0">
              <a:solidFill>
                <a:schemeClr val="bg1"/>
              </a:solidFill>
              <a:latin typeface="+mn-lt"/>
              <a:cs typeface="Arial" pitchFamily="34" charset="0"/>
            </a:rPr>
            <a:t>, </a:t>
          </a:r>
          <a:r>
            <a:rPr lang="en-US" sz="1400" b="1" i="0" baseline="0">
              <a:solidFill>
                <a:schemeClr val="bg1"/>
              </a:solidFill>
              <a:latin typeface="+mn-lt"/>
              <a:cs typeface="Arial" pitchFamily="34" charset="0"/>
            </a:rPr>
            <a:t>you might want to:</a:t>
          </a:r>
        </a:p>
        <a:p>
          <a:endParaRPr lang="en-US" sz="1400" b="1" i="0" baseline="0">
            <a:solidFill>
              <a:schemeClr val="bg1"/>
            </a:solidFill>
            <a:latin typeface="+mn-lt"/>
            <a:cs typeface="Arial" pitchFamily="34" charset="0"/>
          </a:endParaRPr>
        </a:p>
        <a:p>
          <a:pPr lvl="1"/>
          <a:r>
            <a:rPr lang="en-US" sz="1400" b="1" i="0" baseline="0">
              <a:solidFill>
                <a:schemeClr val="bg1"/>
              </a:solidFill>
              <a:latin typeface="+mn-lt"/>
              <a:cs typeface="Arial" pitchFamily="34" charset="0"/>
            </a:rPr>
            <a:t>(1) highlight the top 10 Appraised Values </a:t>
          </a:r>
          <a:r>
            <a:rPr lang="en-US" sz="1400" b="1" i="0" baseline="0">
              <a:solidFill>
                <a:srgbClr val="FFFF00"/>
              </a:solidFill>
              <a:latin typeface="+mn-lt"/>
              <a:cs typeface="Arial" pitchFamily="34" charset="0"/>
            </a:rPr>
            <a:t>first</a:t>
          </a:r>
          <a:r>
            <a:rPr lang="en-US" sz="1400" b="1" i="0" baseline="0">
              <a:solidFill>
                <a:schemeClr val="bg1"/>
              </a:solidFill>
              <a:latin typeface="+mn-lt"/>
              <a:cs typeface="Arial" pitchFamily="34" charset="0"/>
            </a:rPr>
            <a:t>, and ...</a:t>
          </a:r>
        </a:p>
        <a:p>
          <a:endParaRPr lang="en-US" sz="1400" b="1" i="0" baseline="0">
            <a:solidFill>
              <a:schemeClr val="bg1"/>
            </a:solidFill>
            <a:latin typeface="+mn-lt"/>
            <a:cs typeface="Arial" pitchFamily="34" charset="0"/>
          </a:endParaRPr>
        </a:p>
        <a:p>
          <a:pPr lvl="1" algn="l"/>
          <a:r>
            <a:rPr lang="en-US" sz="1400" b="1" i="0" baseline="0">
              <a:solidFill>
                <a:schemeClr val="bg1"/>
              </a:solidFill>
              <a:latin typeface="+mn-lt"/>
              <a:cs typeface="Arial" pitchFamily="34" charset="0"/>
            </a:rPr>
            <a:t>(2) then, using </a:t>
          </a:r>
          <a:r>
            <a:rPr lang="en-US" sz="1400" b="1" i="0" baseline="0">
              <a:solidFill>
                <a:srgbClr val="FFFF00"/>
              </a:solidFill>
              <a:latin typeface="+mn-lt"/>
              <a:cs typeface="Arial" pitchFamily="34" charset="0"/>
            </a:rPr>
            <a:t>different highlighting</a:t>
          </a:r>
          <a:r>
            <a:rPr lang="en-US" sz="1400" b="1" i="0" baseline="0">
              <a:solidFill>
                <a:schemeClr val="bg1"/>
              </a:solidFill>
              <a:latin typeface="+mn-lt"/>
              <a:cs typeface="Arial" pitchFamily="34" charset="0"/>
            </a:rPr>
            <a:t>, highlight any </a:t>
          </a:r>
          <a:r>
            <a:rPr lang="en-US" sz="1400" b="1" i="0" baseline="0">
              <a:solidFill>
                <a:srgbClr val="FFFF00"/>
              </a:solidFill>
              <a:latin typeface="+mn-lt"/>
              <a:cs typeface="Arial" pitchFamily="34" charset="0"/>
            </a:rPr>
            <a:t>other</a:t>
          </a:r>
          <a:r>
            <a:rPr lang="en-US" sz="1400" b="1" i="0" baseline="0">
              <a:solidFill>
                <a:schemeClr val="bg1"/>
              </a:solidFill>
              <a:latin typeface="+mn-lt"/>
              <a:cs typeface="Arial" pitchFamily="34" charset="0"/>
            </a:rPr>
            <a:t> Appraised</a:t>
          </a:r>
        </a:p>
        <a:p>
          <a:pPr lvl="1" algn="l"/>
          <a:r>
            <a:rPr lang="en-US" sz="1400" b="1" i="0" baseline="0">
              <a:solidFill>
                <a:schemeClr val="bg1"/>
              </a:solidFill>
              <a:latin typeface="+mn-lt"/>
              <a:cs typeface="Arial" pitchFamily="34" charset="0"/>
            </a:rPr>
            <a:t>      Values that are greater than the average Appraised Value. </a:t>
          </a:r>
        </a:p>
        <a:p>
          <a:r>
            <a:rPr lang="en-US" sz="1300" b="1" i="0" baseline="0">
              <a:solidFill>
                <a:schemeClr val="bg1"/>
              </a:solidFill>
              <a:latin typeface="+mn-lt"/>
              <a:cs typeface="Arial" pitchFamily="34" charset="0"/>
            </a:rPr>
            <a:t> </a:t>
          </a:r>
        </a:p>
      </xdr:txBody>
    </xdr:sp>
    <xdr:clientData/>
  </xdr:twoCellAnchor>
  <xdr:twoCellAnchor>
    <xdr:from>
      <xdr:col>1</xdr:col>
      <xdr:colOff>190502</xdr:colOff>
      <xdr:row>16</xdr:row>
      <xdr:rowOff>123824</xdr:rowOff>
    </xdr:from>
    <xdr:to>
      <xdr:col>7</xdr:col>
      <xdr:colOff>247651</xdr:colOff>
      <xdr:row>34</xdr:row>
      <xdr:rowOff>142876</xdr:rowOff>
    </xdr:to>
    <xdr:sp macro="" textlink="">
      <xdr:nvSpPr>
        <xdr:cNvPr id="5" name="TextBox 4">
          <a:hlinkClick xmlns:r="http://schemas.openxmlformats.org/officeDocument/2006/relationships" r:id="rId1"/>
          <a:extLst>
            <a:ext uri="{FF2B5EF4-FFF2-40B4-BE49-F238E27FC236}">
              <a16:creationId xmlns:a16="http://schemas.microsoft.com/office/drawing/2014/main" id="{00000000-0008-0000-0500-000005000000}"/>
            </a:ext>
          </a:extLst>
        </xdr:cNvPr>
        <xdr:cNvSpPr txBox="1"/>
      </xdr:nvSpPr>
      <xdr:spPr>
        <a:xfrm>
          <a:off x="579122" y="3529964"/>
          <a:ext cx="6198869" cy="3585212"/>
        </a:xfrm>
        <a:prstGeom prst="rect">
          <a:avLst/>
        </a:prstGeom>
        <a:solidFill>
          <a:srgbClr val="B01B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i="0" baseline="0">
              <a:solidFill>
                <a:schemeClr val="bg1"/>
              </a:solidFill>
              <a:latin typeface="+mn-lt"/>
              <a:cs typeface="Arial" pitchFamily="34" charset="0"/>
            </a:rPr>
            <a:t>To put a sequence of two or more rules into place, simply carry out the steps to specify the first (primary) formatting rule, then click the </a:t>
          </a:r>
          <a:r>
            <a:rPr lang="en-US" sz="1400" b="1" i="0" baseline="0">
              <a:solidFill>
                <a:srgbClr val="FFFF00"/>
              </a:solidFill>
              <a:latin typeface="+mn-lt"/>
              <a:cs typeface="Arial" pitchFamily="34" charset="0"/>
            </a:rPr>
            <a:t>New Rule </a:t>
          </a:r>
          <a:r>
            <a:rPr lang="en-US" sz="1400" b="1" i="0" baseline="0">
              <a:solidFill>
                <a:schemeClr val="bg1"/>
              </a:solidFill>
              <a:latin typeface="+mn-lt"/>
              <a:cs typeface="Arial" pitchFamily="34" charset="0"/>
            </a:rPr>
            <a:t>button in the </a:t>
          </a:r>
          <a:r>
            <a:rPr lang="en-US" sz="1400" b="1" i="0" baseline="0">
              <a:solidFill>
                <a:srgbClr val="FFFF00"/>
              </a:solidFill>
              <a:latin typeface="+mn-lt"/>
              <a:cs typeface="Arial" pitchFamily="34" charset="0"/>
            </a:rPr>
            <a:t>Conditional  Rules Formatting Manager </a:t>
          </a:r>
          <a:r>
            <a:rPr lang="en-US" sz="1400" b="1" i="0" baseline="0">
              <a:solidFill>
                <a:schemeClr val="bg1"/>
              </a:solidFill>
              <a:latin typeface="+mn-lt"/>
              <a:cs typeface="Arial" pitchFamily="34" charset="0"/>
            </a:rPr>
            <a:t>dialog box and carry out the steps to specify the next (secondary) formatting rule. (A third formatting rule could then be specified, and so on.)</a:t>
          </a:r>
        </a:p>
        <a:p>
          <a:r>
            <a:rPr lang="en-US" sz="1400" b="1" i="0" baseline="0">
              <a:solidFill>
                <a:schemeClr val="bg1"/>
              </a:solidFill>
              <a:latin typeface="+mn-lt"/>
              <a:cs typeface="Arial" pitchFamily="34" charset="0"/>
            </a:rPr>
            <a:t> </a:t>
          </a:r>
        </a:p>
        <a:p>
          <a:r>
            <a:rPr lang="en-US" sz="1400" b="1" i="0" baseline="0">
              <a:solidFill>
                <a:schemeClr val="bg1"/>
              </a:solidFill>
              <a:latin typeface="+mn-lt"/>
              <a:cs typeface="Arial" pitchFamily="34" charset="0"/>
            </a:rPr>
            <a:t>When two or more formatting rules apply to one and the same set of cells, there is a top-down hierarchy among the rules. In other words, </a:t>
          </a:r>
          <a:r>
            <a:rPr lang="en-US" sz="1400" b="1" i="0" baseline="0">
              <a:solidFill>
                <a:srgbClr val="FFFF00"/>
              </a:solidFill>
              <a:latin typeface="+mn-lt"/>
              <a:cs typeface="Arial" pitchFamily="34" charset="0"/>
            </a:rPr>
            <a:t>the rules are applied in a user-specified chronological order</a:t>
          </a:r>
          <a:r>
            <a:rPr lang="en-US" sz="1400" b="1" i="0" baseline="0">
              <a:solidFill>
                <a:schemeClr val="bg1"/>
              </a:solidFill>
              <a:latin typeface="+mn-lt"/>
              <a:cs typeface="Arial" pitchFamily="34" charset="0"/>
            </a:rPr>
            <a:t>. </a:t>
          </a:r>
        </a:p>
        <a:p>
          <a:endParaRPr lang="en-US" sz="1400" b="1" i="0" baseline="0">
            <a:solidFill>
              <a:schemeClr val="bg1"/>
            </a:solidFill>
            <a:latin typeface="+mn-lt"/>
            <a:cs typeface="Arial" pitchFamily="34" charset="0"/>
          </a:endParaRPr>
        </a:p>
        <a:p>
          <a:r>
            <a:rPr lang="en-US" sz="1400" b="1" i="0" baseline="0">
              <a:solidFill>
                <a:schemeClr val="bg1"/>
              </a:solidFill>
              <a:latin typeface="+mn-lt"/>
              <a:cs typeface="Arial" pitchFamily="34" charset="0"/>
            </a:rPr>
            <a:t>If there are two or more rules, you can select an existing rule in the </a:t>
          </a:r>
          <a:r>
            <a:rPr lang="en-US" sz="1400" b="1" i="0" baseline="0">
              <a:solidFill>
                <a:srgbClr val="FFFF00"/>
              </a:solidFill>
              <a:latin typeface="+mn-lt"/>
              <a:cs typeface="Arial" pitchFamily="34" charset="0"/>
            </a:rPr>
            <a:t>Conditional Rules Formatting Manager</a:t>
          </a:r>
          <a:r>
            <a:rPr lang="en-US" sz="1400" b="1" i="0" baseline="0">
              <a:solidFill>
                <a:schemeClr val="bg1"/>
              </a:solidFill>
              <a:latin typeface="+mn-lt"/>
              <a:cs typeface="Arial" pitchFamily="34" charset="0"/>
            </a:rPr>
            <a:t> and then use an "up arrow" or a "down arrow" to change the position of the rule in the hierarchy. See the next worksheet.</a:t>
          </a:r>
        </a:p>
        <a:p>
          <a:r>
            <a:rPr lang="en-US" sz="1300" b="1" i="0" baseline="0">
              <a:solidFill>
                <a:schemeClr val="bg1"/>
              </a:solidFill>
              <a:latin typeface="+mn-lt"/>
              <a:cs typeface="Arial" pitchFamily="34" charset="0"/>
            </a:rPr>
            <a:t> </a:t>
          </a:r>
        </a:p>
        <a:p>
          <a:r>
            <a:rPr lang="en-US" sz="1300" b="1" i="0" baseline="0">
              <a:solidFill>
                <a:schemeClr val="bg1"/>
              </a:solidFill>
              <a:latin typeface="+mn-lt"/>
              <a:cs typeface="Arial" pitchFamily="34" charset="0"/>
            </a:rPr>
            <a:t>https://support.office.com/en-us/article/Manage-conditional-formatting-rule-precedence-e09711a3-48df-4bcb-b82c-9d8b8b22463d</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12700</xdr:colOff>
      <xdr:row>4</xdr:row>
      <xdr:rowOff>12700</xdr:rowOff>
    </xdr:from>
    <xdr:to>
      <xdr:col>18</xdr:col>
      <xdr:colOff>12700</xdr:colOff>
      <xdr:row>17</xdr:row>
      <xdr:rowOff>101600</xdr:rowOff>
    </xdr:to>
    <xdr:pic>
      <xdr:nvPicPr>
        <xdr:cNvPr id="2" name="Picture 1">
          <a:extLst>
            <a:ext uri="{FF2B5EF4-FFF2-40B4-BE49-F238E27FC236}">
              <a16:creationId xmlns:a16="http://schemas.microsoft.com/office/drawing/2014/main" id="{580EF351-8DE4-2A4E-BA99-7C27755D4BC6}"/>
            </a:ext>
          </a:extLst>
        </xdr:cNvPr>
        <xdr:cNvPicPr>
          <a:picLocks noChangeAspect="1"/>
        </xdr:cNvPicPr>
      </xdr:nvPicPr>
      <xdr:blipFill>
        <a:blip xmlns:r="http://schemas.openxmlformats.org/officeDocument/2006/relationships" r:embed="rId1"/>
        <a:stretch>
          <a:fillRect/>
        </a:stretch>
      </xdr:blipFill>
      <xdr:spPr>
        <a:xfrm>
          <a:off x="9575800" y="1206500"/>
          <a:ext cx="6286500" cy="2921000"/>
        </a:xfrm>
        <a:prstGeom prst="rect">
          <a:avLst/>
        </a:prstGeom>
      </xdr:spPr>
    </xdr:pic>
    <xdr:clientData/>
  </xdr:twoCellAnchor>
  <xdr:twoCellAnchor editAs="oneCell">
    <xdr:from>
      <xdr:col>8</xdr:col>
      <xdr:colOff>685800</xdr:colOff>
      <xdr:row>20</xdr:row>
      <xdr:rowOff>0</xdr:rowOff>
    </xdr:from>
    <xdr:to>
      <xdr:col>18</xdr:col>
      <xdr:colOff>25400</xdr:colOff>
      <xdr:row>34</xdr:row>
      <xdr:rowOff>76200</xdr:rowOff>
    </xdr:to>
    <xdr:pic>
      <xdr:nvPicPr>
        <xdr:cNvPr id="3" name="Picture 2">
          <a:extLst>
            <a:ext uri="{FF2B5EF4-FFF2-40B4-BE49-F238E27FC236}">
              <a16:creationId xmlns:a16="http://schemas.microsoft.com/office/drawing/2014/main" id="{7EF91C63-E85C-A244-A9F3-B40F17F51192}"/>
            </a:ext>
          </a:extLst>
        </xdr:cNvPr>
        <xdr:cNvPicPr>
          <a:picLocks noChangeAspect="1"/>
        </xdr:cNvPicPr>
      </xdr:nvPicPr>
      <xdr:blipFill>
        <a:blip xmlns:r="http://schemas.openxmlformats.org/officeDocument/2006/relationships" r:embed="rId2"/>
        <a:stretch>
          <a:fillRect/>
        </a:stretch>
      </xdr:blipFill>
      <xdr:spPr>
        <a:xfrm>
          <a:off x="9550400" y="4635500"/>
          <a:ext cx="6324600" cy="2921000"/>
        </a:xfrm>
        <a:prstGeom prst="rect">
          <a:avLst/>
        </a:prstGeom>
      </xdr:spPr>
    </xdr:pic>
    <xdr:clientData/>
  </xdr:twoCellAnchor>
  <xdr:twoCellAnchor editAs="oneCell">
    <xdr:from>
      <xdr:col>9</xdr:col>
      <xdr:colOff>0</xdr:colOff>
      <xdr:row>37</xdr:row>
      <xdr:rowOff>1</xdr:rowOff>
    </xdr:from>
    <xdr:to>
      <xdr:col>18</xdr:col>
      <xdr:colOff>177800</xdr:colOff>
      <xdr:row>49</xdr:row>
      <xdr:rowOff>193167</xdr:rowOff>
    </xdr:to>
    <xdr:pic>
      <xdr:nvPicPr>
        <xdr:cNvPr id="4" name="Picture 3">
          <a:extLst>
            <a:ext uri="{FF2B5EF4-FFF2-40B4-BE49-F238E27FC236}">
              <a16:creationId xmlns:a16="http://schemas.microsoft.com/office/drawing/2014/main" id="{881C87CA-34FE-054C-9E0B-E0F38E960488}"/>
            </a:ext>
          </a:extLst>
        </xdr:cNvPr>
        <xdr:cNvPicPr>
          <a:picLocks noChangeAspect="1"/>
        </xdr:cNvPicPr>
      </xdr:nvPicPr>
      <xdr:blipFill>
        <a:blip xmlns:r="http://schemas.openxmlformats.org/officeDocument/2006/relationships" r:embed="rId3"/>
        <a:stretch>
          <a:fillRect/>
        </a:stretch>
      </xdr:blipFill>
      <xdr:spPr>
        <a:xfrm>
          <a:off x="9563100" y="8089901"/>
          <a:ext cx="6464300" cy="2631566"/>
        </a:xfrm>
        <a:prstGeom prst="rect">
          <a:avLst/>
        </a:prstGeom>
      </xdr:spPr>
    </xdr:pic>
    <xdr:clientData/>
  </xdr:twoCellAnchor>
  <xdr:twoCellAnchor editAs="oneCell">
    <xdr:from>
      <xdr:col>19</xdr:col>
      <xdr:colOff>279400</xdr:colOff>
      <xdr:row>37</xdr:row>
      <xdr:rowOff>0</xdr:rowOff>
    </xdr:from>
    <xdr:to>
      <xdr:col>28</xdr:col>
      <xdr:colOff>203200</xdr:colOff>
      <xdr:row>50</xdr:row>
      <xdr:rowOff>9788</xdr:rowOff>
    </xdr:to>
    <xdr:pic>
      <xdr:nvPicPr>
        <xdr:cNvPr id="5" name="Picture 4">
          <a:extLst>
            <a:ext uri="{FF2B5EF4-FFF2-40B4-BE49-F238E27FC236}">
              <a16:creationId xmlns:a16="http://schemas.microsoft.com/office/drawing/2014/main" id="{6822B028-A0B6-7444-946A-9C1667787DDE}"/>
            </a:ext>
          </a:extLst>
        </xdr:cNvPr>
        <xdr:cNvPicPr>
          <a:picLocks noChangeAspect="1"/>
        </xdr:cNvPicPr>
      </xdr:nvPicPr>
      <xdr:blipFill>
        <a:blip xmlns:r="http://schemas.openxmlformats.org/officeDocument/2006/relationships" r:embed="rId4"/>
        <a:stretch>
          <a:fillRect/>
        </a:stretch>
      </xdr:blipFill>
      <xdr:spPr>
        <a:xfrm>
          <a:off x="16471900" y="8089900"/>
          <a:ext cx="6210300" cy="26513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201930</xdr:colOff>
      <xdr:row>9</xdr:row>
      <xdr:rowOff>135255</xdr:rowOff>
    </xdr:from>
    <xdr:to>
      <xdr:col>6</xdr:col>
      <xdr:colOff>854590</xdr:colOff>
      <xdr:row>24</xdr:row>
      <xdr:rowOff>20594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01930" y="2482215"/>
          <a:ext cx="6215260" cy="2857139"/>
        </a:xfrm>
        <a:prstGeom prst="rect">
          <a:avLst/>
        </a:prstGeom>
        <a:ln w="50800">
          <a:solidFill>
            <a:schemeClr val="tx1"/>
          </a:solidFill>
        </a:ln>
      </xdr:spPr>
    </xdr:pic>
    <xdr:clientData/>
  </xdr:twoCellAnchor>
  <xdr:twoCellAnchor>
    <xdr:from>
      <xdr:col>0</xdr:col>
      <xdr:colOff>314325</xdr:colOff>
      <xdr:row>25</xdr:row>
      <xdr:rowOff>28573</xdr:rowOff>
    </xdr:from>
    <xdr:to>
      <xdr:col>5</xdr:col>
      <xdr:colOff>95250</xdr:colOff>
      <xdr:row>34</xdr:row>
      <xdr:rowOff>66674</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4325" y="5648323"/>
          <a:ext cx="4324350" cy="1838326"/>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400" b="1" i="0">
              <a:solidFill>
                <a:srgbClr val="FF0000"/>
              </a:solidFill>
              <a:effectLst/>
              <a:latin typeface="Arial" panose="020B0604020202020204" pitchFamily="34" charset="0"/>
              <a:ea typeface="+mn-ea"/>
              <a:cs typeface="Arial" panose="020B0604020202020204" pitchFamily="34" charset="0"/>
            </a:rPr>
            <a:t>Rule Precedence</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1. Rules are applied from top to bottom</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2. Each rule is evaluated in order, unless Stop if True is checked. </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3. A rule can </a:t>
          </a:r>
          <a:r>
            <a:rPr lang="en-US" sz="1400" b="1" i="1">
              <a:solidFill>
                <a:schemeClr val="dk1"/>
              </a:solidFill>
              <a:effectLst/>
              <a:latin typeface="Arial" panose="020B0604020202020204" pitchFamily="34" charset="0"/>
              <a:ea typeface="+mn-ea"/>
              <a:cs typeface="Arial" panose="020B0604020202020204" pitchFamily="34" charset="0"/>
            </a:rPr>
            <a:t>only apply a format to an element (fill</a:t>
          </a:r>
          <a:r>
            <a:rPr lang="en-US" sz="1400" b="1" i="1" baseline="0">
              <a:solidFill>
                <a:schemeClr val="dk1"/>
              </a:solidFill>
              <a:effectLst/>
              <a:latin typeface="Arial" panose="020B0604020202020204" pitchFamily="34" charset="0"/>
              <a:ea typeface="+mn-ea"/>
              <a:cs typeface="Arial" panose="020B0604020202020204" pitchFamily="34" charset="0"/>
            </a:rPr>
            <a:t> color, font color, etc.) </a:t>
          </a:r>
          <a:r>
            <a:rPr lang="en-US" sz="1400" b="1" i="1">
              <a:solidFill>
                <a:schemeClr val="dk1"/>
              </a:solidFill>
              <a:effectLst/>
              <a:latin typeface="Arial" panose="020B0604020202020204" pitchFamily="34" charset="0"/>
              <a:ea typeface="+mn-ea"/>
              <a:cs typeface="Arial" panose="020B0604020202020204" pitchFamily="34" charset="0"/>
            </a:rPr>
            <a:t>that </a:t>
          </a:r>
          <a:r>
            <a:rPr lang="en-US" sz="1400" b="1" i="1">
              <a:solidFill>
                <a:srgbClr val="FF0000"/>
              </a:solidFill>
              <a:effectLst/>
              <a:latin typeface="Arial" panose="020B0604020202020204" pitchFamily="34" charset="0"/>
              <a:ea typeface="+mn-ea"/>
              <a:cs typeface="Arial" panose="020B0604020202020204" pitchFamily="34" charset="0"/>
            </a:rPr>
            <a:t>has not already been </a:t>
          </a:r>
          <a:r>
            <a:rPr lang="en-US" sz="1400" b="1" i="1">
              <a:solidFill>
                <a:schemeClr val="dk1"/>
              </a:solidFill>
              <a:effectLst/>
              <a:latin typeface="Arial" panose="020B0604020202020204" pitchFamily="34" charset="0"/>
              <a:ea typeface="+mn-ea"/>
              <a:cs typeface="Arial" panose="020B0604020202020204" pitchFamily="34" charset="0"/>
            </a:rPr>
            <a:t>formatted</a:t>
          </a:r>
          <a:r>
            <a:rPr lang="en-US" sz="1400" b="0" i="0">
              <a:solidFill>
                <a:schemeClr val="dk1"/>
              </a:solidFill>
              <a:effectLst/>
              <a:latin typeface="Arial" panose="020B0604020202020204" pitchFamily="34" charset="0"/>
              <a:ea typeface="+mn-ea"/>
              <a:cs typeface="Arial" panose="020B0604020202020204" pitchFamily="34" charset="0"/>
            </a:rPr>
            <a:t>.</a:t>
          </a:r>
        </a:p>
      </xdr:txBody>
    </xdr:sp>
    <xdr:clientData/>
  </xdr:twoCellAnchor>
  <xdr:twoCellAnchor>
    <xdr:from>
      <xdr:col>8</xdr:col>
      <xdr:colOff>600075</xdr:colOff>
      <xdr:row>5</xdr:row>
      <xdr:rowOff>19051</xdr:rowOff>
    </xdr:from>
    <xdr:to>
      <xdr:col>13</xdr:col>
      <xdr:colOff>38100</xdr:colOff>
      <xdr:row>6</xdr:row>
      <xdr:rowOff>133351</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8353425" y="1457326"/>
          <a:ext cx="2733675" cy="495300"/>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Before any rules are evaluated: Format</a:t>
          </a:r>
          <a:r>
            <a:rPr lang="en-US" sz="1200" b="1" i="0" baseline="0">
              <a:solidFill>
                <a:schemeClr val="bg1"/>
              </a:solidFill>
              <a:effectLst/>
              <a:latin typeface="Arial" panose="020B0604020202020204" pitchFamily="34" charset="0"/>
              <a:ea typeface="+mn-ea"/>
              <a:cs typeface="Arial" panose="020B0604020202020204" pitchFamily="34" charset="0"/>
            </a:rPr>
            <a:t> for H10</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0</xdr:colOff>
      <xdr:row>8</xdr:row>
      <xdr:rowOff>161925</xdr:rowOff>
    </xdr:from>
    <xdr:to>
      <xdr:col>13</xdr:col>
      <xdr:colOff>47625</xdr:colOff>
      <xdr:row>12</xdr:row>
      <xdr:rowOff>83820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8595360" y="2310765"/>
          <a:ext cx="2806065" cy="71437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After Rule</a:t>
          </a:r>
          <a:r>
            <a:rPr lang="en-US" sz="1200" b="1" i="0" baseline="0">
              <a:solidFill>
                <a:schemeClr val="bg1"/>
              </a:solidFill>
              <a:effectLst/>
              <a:latin typeface="Arial" panose="020B0604020202020204" pitchFamily="34" charset="0"/>
              <a:ea typeface="+mn-ea"/>
              <a:cs typeface="Arial" panose="020B0604020202020204" pitchFamily="34" charset="0"/>
            </a:rPr>
            <a:t> 1 (</a:t>
          </a:r>
          <a:r>
            <a:rPr lang="en-US" sz="1200" b="1" i="0" baseline="0">
              <a:solidFill>
                <a:srgbClr val="FFFF00"/>
              </a:solidFill>
              <a:effectLst/>
              <a:latin typeface="Arial" panose="020B0604020202020204" pitchFamily="34" charset="0"/>
              <a:ea typeface="+mn-ea"/>
              <a:cs typeface="Arial" panose="020B0604020202020204" pitchFamily="34" charset="0"/>
            </a:rPr>
            <a:t>Top 10</a:t>
          </a:r>
          <a:r>
            <a:rPr lang="en-US" sz="1200" b="1" i="0" baseline="0">
              <a:solidFill>
                <a:schemeClr val="bg1"/>
              </a:solidFill>
              <a:effectLst/>
              <a:latin typeface="Arial" panose="020B0604020202020204" pitchFamily="34" charset="0"/>
              <a:ea typeface="+mn-ea"/>
              <a:cs typeface="Arial" panose="020B0604020202020204" pitchFamily="34" charset="0"/>
            </a:rPr>
            <a:t>) is applied: </a:t>
          </a:r>
          <a:r>
            <a:rPr lang="en-US" sz="1200" b="1" i="0">
              <a:solidFill>
                <a:schemeClr val="bg1"/>
              </a:solidFill>
              <a:effectLst/>
              <a:latin typeface="Arial" panose="020B0604020202020204" pitchFamily="34" charset="0"/>
              <a:ea typeface="+mn-ea"/>
              <a:cs typeface="Arial" panose="020B0604020202020204" pitchFamily="34" charset="0"/>
            </a:rPr>
            <a:t>Format</a:t>
          </a:r>
          <a:r>
            <a:rPr lang="en-US" sz="1200" b="1" i="0" baseline="0">
              <a:solidFill>
                <a:schemeClr val="bg1"/>
              </a:solidFill>
              <a:effectLst/>
              <a:latin typeface="Arial" panose="020B0604020202020204" pitchFamily="34" charset="0"/>
              <a:ea typeface="+mn-ea"/>
              <a:cs typeface="Arial" panose="020B0604020202020204" pitchFamily="34" charset="0"/>
            </a:rPr>
            <a:t> for H10 (blue font, no change in fill color):</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0</xdr:colOff>
      <xdr:row>14</xdr:row>
      <xdr:rowOff>200024</xdr:rowOff>
    </xdr:from>
    <xdr:to>
      <xdr:col>13</xdr:col>
      <xdr:colOff>47625</xdr:colOff>
      <xdr:row>20</xdr:row>
      <xdr:rowOff>114299</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362950" y="3619499"/>
          <a:ext cx="2733675" cy="111442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baseline="0">
              <a:solidFill>
                <a:schemeClr val="bg1"/>
              </a:solidFill>
              <a:effectLst/>
              <a:latin typeface="Arial" panose="020B0604020202020204" pitchFamily="34" charset="0"/>
              <a:ea typeface="+mn-ea"/>
              <a:cs typeface="Arial" panose="020B0604020202020204" pitchFamily="34" charset="0"/>
            </a:rPr>
            <a:t>After Rule 2 (</a:t>
          </a:r>
          <a:r>
            <a:rPr lang="en-US" sz="1200" b="1" i="0" baseline="0">
              <a:solidFill>
                <a:srgbClr val="FFFF00"/>
              </a:solidFill>
              <a:effectLst/>
              <a:latin typeface="Arial" panose="020B0604020202020204" pitchFamily="34" charset="0"/>
              <a:ea typeface="+mn-ea"/>
              <a:cs typeface="Arial" panose="020B0604020202020204" pitchFamily="34" charset="0"/>
            </a:rPr>
            <a:t>Above Average</a:t>
          </a:r>
          <a:r>
            <a:rPr lang="en-US" sz="1200" b="1" i="0" baseline="0">
              <a:solidFill>
                <a:schemeClr val="bg1"/>
              </a:solidFill>
              <a:effectLst/>
              <a:latin typeface="Arial" panose="020B0604020202020204" pitchFamily="34" charset="0"/>
              <a:ea typeface="+mn-ea"/>
              <a:cs typeface="Arial" panose="020B0604020202020204" pitchFamily="34" charset="0"/>
            </a:rPr>
            <a:t>) is applied: Format for H10 (blue font, red fill color. Font color is not changed to white because it has previously been set by Rule 1):</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8</xdr:col>
      <xdr:colOff>13854</xdr:colOff>
      <xdr:row>8</xdr:row>
      <xdr:rowOff>145021</xdr:rowOff>
    </xdr:from>
    <xdr:to>
      <xdr:col>9</xdr:col>
      <xdr:colOff>7447</xdr:colOff>
      <xdr:row>10</xdr:row>
      <xdr:rowOff>106921</xdr:rowOff>
    </xdr:to>
    <xdr:sp macro="" textlink="">
      <xdr:nvSpPr>
        <xdr:cNvPr id="13" name="Down Arrow 12">
          <a:extLst>
            <a:ext uri="{FF2B5EF4-FFF2-40B4-BE49-F238E27FC236}">
              <a16:creationId xmlns:a16="http://schemas.microsoft.com/office/drawing/2014/main" id="{00000000-0008-0000-0700-00000D000000}"/>
            </a:ext>
          </a:extLst>
        </xdr:cNvPr>
        <xdr:cNvSpPr/>
      </xdr:nvSpPr>
      <xdr:spPr>
        <a:xfrm rot="16200000">
          <a:off x="7887826" y="2243724"/>
          <a:ext cx="361950" cy="603193"/>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632460</xdr:colOff>
      <xdr:row>23</xdr:row>
      <xdr:rowOff>10158</xdr:rowOff>
    </xdr:from>
    <xdr:to>
      <xdr:col>14</xdr:col>
      <xdr:colOff>285750</xdr:colOff>
      <xdr:row>49</xdr:row>
      <xdr:rowOff>78740</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8747760" y="5121908"/>
          <a:ext cx="3729990" cy="5186682"/>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0" i="0" u="none" strike="noStrike">
              <a:solidFill>
                <a:schemeClr val="bg1"/>
              </a:solidFill>
              <a:effectLst/>
              <a:latin typeface="+mn-lt"/>
              <a:ea typeface="+mn-ea"/>
              <a:cs typeface="+mn-cs"/>
            </a:rPr>
            <a:t>What happens when more than one conditional formatting rule evaluates to True?</a:t>
          </a:r>
        </a:p>
        <a:p>
          <a:endParaRPr lang="en-US" sz="1400" b="0" i="0" u="none" strike="noStrike">
            <a:solidFill>
              <a:schemeClr val="bg1"/>
            </a:solidFill>
            <a:effectLst/>
            <a:latin typeface="+mn-lt"/>
            <a:ea typeface="+mn-ea"/>
            <a:cs typeface="+mn-cs"/>
          </a:endParaRPr>
        </a:p>
        <a:p>
          <a:r>
            <a:rPr lang="en-US" sz="1400" b="0" i="0">
              <a:solidFill>
                <a:schemeClr val="bg1"/>
              </a:solidFill>
              <a:effectLst/>
              <a:latin typeface="+mn-lt"/>
              <a:ea typeface="+mn-ea"/>
              <a:cs typeface="+mn-cs"/>
            </a:rPr>
            <a:t>For a range of cells, you can have more than</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one conditional formatting rule that evaluates to True. Here's how rules are applied, first when rules don't conflict, and then when they do conflict:</a:t>
          </a:r>
        </a:p>
        <a:p>
          <a:endParaRPr lang="en-US" sz="1400" b="0" i="0">
            <a:solidFill>
              <a:schemeClr val="bg1"/>
            </a:solidFill>
            <a:effectLst/>
            <a:latin typeface="+mn-lt"/>
            <a:ea typeface="+mn-ea"/>
            <a:cs typeface="+mn-cs"/>
          </a:endParaRPr>
        </a:p>
        <a:p>
          <a:r>
            <a:rPr lang="en-US" sz="1400" b="1" i="0">
              <a:solidFill>
                <a:schemeClr val="bg1"/>
              </a:solidFill>
              <a:effectLst/>
              <a:latin typeface="+mn-lt"/>
              <a:ea typeface="+mn-ea"/>
              <a:cs typeface="+mn-cs"/>
            </a:rPr>
            <a:t>When rules </a:t>
          </a:r>
          <a:r>
            <a:rPr lang="en-US" sz="1400" b="1" i="0">
              <a:solidFill>
                <a:srgbClr val="FFFF00"/>
              </a:solidFill>
              <a:effectLst/>
              <a:latin typeface="+mn-lt"/>
              <a:ea typeface="+mn-ea"/>
              <a:cs typeface="+mn-cs"/>
            </a:rPr>
            <a:t>don't conflict</a:t>
          </a:r>
          <a:r>
            <a:rPr lang="en-US" sz="1400" b="0" i="0">
              <a:solidFill>
                <a:schemeClr val="bg1"/>
              </a:solidFill>
              <a:effectLst/>
              <a:latin typeface="+mn-lt"/>
              <a:ea typeface="+mn-ea"/>
              <a:cs typeface="+mn-cs"/>
            </a:rPr>
            <a:t>:</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For example, if one rule formats a cell with a bold font and another rule formats the same cell with a red color, the cell is formatted with both a bold font and a red color. Because there is no conflict between the two formats, both rules are applied.</a:t>
          </a:r>
        </a:p>
        <a:p>
          <a:endParaRPr lang="en-US" sz="1400" b="0" i="0">
            <a:solidFill>
              <a:schemeClr val="bg1"/>
            </a:solidFill>
            <a:effectLst/>
            <a:latin typeface="+mn-lt"/>
            <a:ea typeface="+mn-ea"/>
            <a:cs typeface="+mn-cs"/>
          </a:endParaRPr>
        </a:p>
        <a:p>
          <a:r>
            <a:rPr lang="en-US" sz="1400" b="1" i="0">
              <a:solidFill>
                <a:schemeClr val="bg1"/>
              </a:solidFill>
              <a:effectLst/>
              <a:latin typeface="+mn-lt"/>
              <a:ea typeface="+mn-ea"/>
              <a:cs typeface="+mn-cs"/>
            </a:rPr>
            <a:t>When rules </a:t>
          </a:r>
          <a:r>
            <a:rPr lang="en-US" sz="1400" b="1" i="0">
              <a:solidFill>
                <a:srgbClr val="FFFF00"/>
              </a:solidFill>
              <a:effectLst/>
              <a:latin typeface="+mn-lt"/>
              <a:ea typeface="+mn-ea"/>
              <a:cs typeface="+mn-cs"/>
            </a:rPr>
            <a:t>conflict</a:t>
          </a:r>
          <a:r>
            <a:rPr lang="en-US" sz="1400" b="0" i="0">
              <a:solidFill>
                <a:schemeClr val="bg1"/>
              </a:solidFill>
              <a:effectLst/>
              <a:latin typeface="+mn-lt"/>
              <a:ea typeface="+mn-ea"/>
              <a:cs typeface="+mn-cs"/>
            </a:rPr>
            <a:t>:</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For example, one rule sets a cell font color to red and another rule sets a cell font color to green. Because the two rules are in conflict, only one can apply. The rule that is applied is the one that is higher in precedence (higher in the list in the dialog box).</a:t>
          </a: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3</xdr:col>
      <xdr:colOff>278130</xdr:colOff>
      <xdr:row>12</xdr:row>
      <xdr:rowOff>40005</xdr:rowOff>
    </xdr:from>
    <xdr:to>
      <xdr:col>4</xdr:col>
      <xdr:colOff>240030</xdr:colOff>
      <xdr:row>14</xdr:row>
      <xdr:rowOff>1905</xdr:rowOff>
    </xdr:to>
    <xdr:sp macro="" textlink="">
      <xdr:nvSpPr>
        <xdr:cNvPr id="11" name="Oval 10">
          <a:extLst>
            <a:ext uri="{FF2B5EF4-FFF2-40B4-BE49-F238E27FC236}">
              <a16:creationId xmlns:a16="http://schemas.microsoft.com/office/drawing/2014/main" id="{00000000-0008-0000-0700-00000B000000}"/>
            </a:ext>
          </a:extLst>
        </xdr:cNvPr>
        <xdr:cNvSpPr/>
      </xdr:nvSpPr>
      <xdr:spPr>
        <a:xfrm>
          <a:off x="3295650" y="2981325"/>
          <a:ext cx="830580" cy="35814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666750</xdr:colOff>
      <xdr:row>24</xdr:row>
      <xdr:rowOff>152400</xdr:rowOff>
    </xdr:from>
    <xdr:to>
      <xdr:col>5</xdr:col>
      <xdr:colOff>828675</xdr:colOff>
      <xdr:row>30</xdr:row>
      <xdr:rowOff>137160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055370" y="5471160"/>
          <a:ext cx="4444365" cy="1173480"/>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400" b="1" i="0">
              <a:solidFill>
                <a:srgbClr val="FF0000"/>
              </a:solidFill>
              <a:effectLst/>
              <a:latin typeface="Arial" panose="020B0604020202020204" pitchFamily="34" charset="0"/>
              <a:ea typeface="+mn-ea"/>
              <a:cs typeface="Arial" panose="020B0604020202020204" pitchFamily="34" charset="0"/>
            </a:rPr>
            <a:t>Stop If True!</a:t>
          </a:r>
        </a:p>
        <a:p>
          <a:pPr>
            <a:spcAft>
              <a:spcPts val="600"/>
            </a:spcAft>
          </a:pPr>
          <a:r>
            <a:rPr lang="en-US" sz="1400" b="0" i="0">
              <a:solidFill>
                <a:schemeClr val="dk1"/>
              </a:solidFill>
              <a:effectLst/>
              <a:latin typeface="Arial" panose="020B0604020202020204" pitchFamily="34" charset="0"/>
              <a:ea typeface="+mn-ea"/>
              <a:cs typeface="Arial" panose="020B0604020202020204" pitchFamily="34" charset="0"/>
            </a:rPr>
            <a:t>By flagging this selection on our rules, the conditional rule manager will stop executing any further</a:t>
          </a:r>
          <a:r>
            <a:rPr lang="en-US" sz="1400" b="0" i="0" baseline="0">
              <a:solidFill>
                <a:schemeClr val="dk1"/>
              </a:solidFill>
              <a:effectLst/>
              <a:latin typeface="Arial" panose="020B0604020202020204" pitchFamily="34" charset="0"/>
              <a:ea typeface="+mn-ea"/>
              <a:cs typeface="Arial" panose="020B0604020202020204" pitchFamily="34" charset="0"/>
            </a:rPr>
            <a:t> </a:t>
          </a:r>
          <a:r>
            <a:rPr lang="en-US" sz="1400" b="0" i="0">
              <a:solidFill>
                <a:schemeClr val="dk1"/>
              </a:solidFill>
              <a:effectLst/>
              <a:latin typeface="Arial" panose="020B0604020202020204" pitchFamily="34" charset="0"/>
              <a:ea typeface="+mn-ea"/>
              <a:cs typeface="Arial" panose="020B0604020202020204" pitchFamily="34" charset="0"/>
            </a:rPr>
            <a:t>formatting rules once a rule is found to be true.</a:t>
          </a:r>
        </a:p>
      </xdr:txBody>
    </xdr:sp>
    <xdr:clientData/>
  </xdr:twoCellAnchor>
  <xdr:twoCellAnchor editAs="oneCell">
    <xdr:from>
      <xdr:col>1</xdr:col>
      <xdr:colOff>171450</xdr:colOff>
      <xdr:row>8</xdr:row>
      <xdr:rowOff>19050</xdr:rowOff>
    </xdr:from>
    <xdr:to>
      <xdr:col>7</xdr:col>
      <xdr:colOff>284989</xdr:colOff>
      <xdr:row>22</xdr:row>
      <xdr:rowOff>142509</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552450" y="2238375"/>
          <a:ext cx="6085714" cy="2923809"/>
        </a:xfrm>
        <a:prstGeom prst="rect">
          <a:avLst/>
        </a:prstGeom>
        <a:ln w="50800">
          <a:solidFill>
            <a:schemeClr val="tx1"/>
          </a:solidFill>
        </a:ln>
      </xdr:spPr>
    </xdr:pic>
    <xdr:clientData/>
  </xdr:twoCellAnchor>
  <xdr:twoCellAnchor>
    <xdr:from>
      <xdr:col>9</xdr:col>
      <xdr:colOff>0</xdr:colOff>
      <xdr:row>5</xdr:row>
      <xdr:rowOff>19051</xdr:rowOff>
    </xdr:from>
    <xdr:to>
      <xdr:col>13</xdr:col>
      <xdr:colOff>47625</xdr:colOff>
      <xdr:row>6</xdr:row>
      <xdr:rowOff>104775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8362950" y="1457326"/>
          <a:ext cx="2486025" cy="466724"/>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Before any rules are evaluated: Format</a:t>
          </a:r>
          <a:r>
            <a:rPr lang="en-US" sz="1200" b="1" i="0" baseline="0">
              <a:solidFill>
                <a:schemeClr val="bg1"/>
              </a:solidFill>
              <a:effectLst/>
              <a:latin typeface="Arial" panose="020B0604020202020204" pitchFamily="34" charset="0"/>
              <a:ea typeface="+mn-ea"/>
              <a:cs typeface="Arial" panose="020B0604020202020204" pitchFamily="34" charset="0"/>
            </a:rPr>
            <a:t> for H10</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3175</xdr:colOff>
      <xdr:row>9</xdr:row>
      <xdr:rowOff>9525</xdr:rowOff>
    </xdr:from>
    <xdr:to>
      <xdr:col>13</xdr:col>
      <xdr:colOff>50800</xdr:colOff>
      <xdr:row>12</xdr:row>
      <xdr:rowOff>99060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8753475" y="2365375"/>
          <a:ext cx="2587625" cy="680085"/>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a:solidFill>
                <a:schemeClr val="bg1"/>
              </a:solidFill>
              <a:effectLst/>
              <a:latin typeface="Arial" panose="020B0604020202020204" pitchFamily="34" charset="0"/>
              <a:ea typeface="+mn-ea"/>
              <a:cs typeface="Arial" panose="020B0604020202020204" pitchFamily="34" charset="0"/>
            </a:rPr>
            <a:t>After Rule</a:t>
          </a:r>
          <a:r>
            <a:rPr lang="en-US" sz="1200" b="1" i="0" baseline="0">
              <a:solidFill>
                <a:schemeClr val="bg1"/>
              </a:solidFill>
              <a:effectLst/>
              <a:latin typeface="Arial" panose="020B0604020202020204" pitchFamily="34" charset="0"/>
              <a:ea typeface="+mn-ea"/>
              <a:cs typeface="Arial" panose="020B0604020202020204" pitchFamily="34" charset="0"/>
            </a:rPr>
            <a:t> 1 (Top 10) is applied: </a:t>
          </a:r>
          <a:r>
            <a:rPr lang="en-US" sz="1200" b="1" i="0">
              <a:solidFill>
                <a:schemeClr val="bg1"/>
              </a:solidFill>
              <a:effectLst/>
              <a:latin typeface="Arial" panose="020B0604020202020204" pitchFamily="34" charset="0"/>
              <a:ea typeface="+mn-ea"/>
              <a:cs typeface="Arial" panose="020B0604020202020204" pitchFamily="34" charset="0"/>
            </a:rPr>
            <a:t>Format</a:t>
          </a:r>
          <a:r>
            <a:rPr lang="en-US" sz="1200" b="1" i="0" baseline="0">
              <a:solidFill>
                <a:schemeClr val="bg1"/>
              </a:solidFill>
              <a:effectLst/>
              <a:latin typeface="Arial" panose="020B0604020202020204" pitchFamily="34" charset="0"/>
              <a:ea typeface="+mn-ea"/>
              <a:cs typeface="Arial" panose="020B0604020202020204" pitchFamily="34" charset="0"/>
            </a:rPr>
            <a:t> for H10 (blue font, no change in fill color)</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3175</xdr:colOff>
      <xdr:row>14</xdr:row>
      <xdr:rowOff>161924</xdr:rowOff>
    </xdr:from>
    <xdr:to>
      <xdr:col>13</xdr:col>
      <xdr:colOff>50800</xdr:colOff>
      <xdr:row>21</xdr:row>
      <xdr:rowOff>104775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753475" y="3502024"/>
          <a:ext cx="2587625" cy="1320801"/>
        </a:xfrm>
        <a:prstGeom prst="rect">
          <a:avLst/>
        </a:prstGeom>
        <a:solidFill>
          <a:srgbClr val="B01B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spcAft>
              <a:spcPts val="600"/>
            </a:spcAft>
          </a:pPr>
          <a:r>
            <a:rPr lang="en-US" sz="1200" b="1" i="0" baseline="0">
              <a:solidFill>
                <a:schemeClr val="bg1"/>
              </a:solidFill>
              <a:effectLst/>
              <a:latin typeface="Arial" panose="020B0604020202020204" pitchFamily="34" charset="0"/>
              <a:ea typeface="+mn-ea"/>
              <a:cs typeface="Arial" panose="020B0604020202020204" pitchFamily="34" charset="0"/>
            </a:rPr>
            <a:t>Rule 2 (Above Average) is not applied to H10 (although $52,000 is above average), because Conditional Formatting Rule Manager stop evaluating rule(s) after executing the first rule</a:t>
          </a:r>
          <a:endParaRPr lang="en-US" sz="1200" b="1" i="0">
            <a:solidFill>
              <a:schemeClr val="bg1"/>
            </a:solidFill>
            <a:effectLst/>
            <a:latin typeface="Arial" panose="020B0604020202020204" pitchFamily="34" charset="0"/>
            <a:ea typeface="+mn-ea"/>
            <a:cs typeface="Arial" panose="020B0604020202020204" pitchFamily="34" charset="0"/>
          </a:endParaRPr>
        </a:p>
        <a:p>
          <a:pPr>
            <a:spcAft>
              <a:spcPts val="600"/>
            </a:spcAft>
          </a:pPr>
          <a:endParaRPr lang="en-US" sz="1200" b="1" i="0">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6</xdr:col>
      <xdr:colOff>457200</xdr:colOff>
      <xdr:row>13</xdr:row>
      <xdr:rowOff>85724</xdr:rowOff>
    </xdr:from>
    <xdr:to>
      <xdr:col>6</xdr:col>
      <xdr:colOff>714375</xdr:colOff>
      <xdr:row>14</xdr:row>
      <xdr:rowOff>142874</xdr:rowOff>
    </xdr:to>
    <xdr:sp macro="" textlink="">
      <xdr:nvSpPr>
        <xdr:cNvPr id="7" name="Oval 6">
          <a:extLst>
            <a:ext uri="{FF2B5EF4-FFF2-40B4-BE49-F238E27FC236}">
              <a16:creationId xmlns:a16="http://schemas.microsoft.com/office/drawing/2014/main" id="{00000000-0008-0000-0800-000007000000}"/>
            </a:ext>
          </a:extLst>
        </xdr:cNvPr>
        <xdr:cNvSpPr/>
      </xdr:nvSpPr>
      <xdr:spPr>
        <a:xfrm>
          <a:off x="5867400" y="3305174"/>
          <a:ext cx="257175" cy="25717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1371601</xdr:colOff>
      <xdr:row>9</xdr:row>
      <xdr:rowOff>28576</xdr:rowOff>
    </xdr:from>
    <xdr:to>
      <xdr:col>8</xdr:col>
      <xdr:colOff>574619</xdr:colOff>
      <xdr:row>10</xdr:row>
      <xdr:rowOff>190501</xdr:rowOff>
    </xdr:to>
    <xdr:sp macro="" textlink="">
      <xdr:nvSpPr>
        <xdr:cNvPr id="8" name="Down Arrow 7">
          <a:extLst>
            <a:ext uri="{FF2B5EF4-FFF2-40B4-BE49-F238E27FC236}">
              <a16:creationId xmlns:a16="http://schemas.microsoft.com/office/drawing/2014/main" id="{00000000-0008-0000-0800-000008000000}"/>
            </a:ext>
          </a:extLst>
        </xdr:cNvPr>
        <xdr:cNvSpPr/>
      </xdr:nvSpPr>
      <xdr:spPr>
        <a:xfrm rot="16200000">
          <a:off x="7845398" y="2327304"/>
          <a:ext cx="361950" cy="603193"/>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election activeCell="Q17" sqref="Q17"/>
    </sheetView>
  </sheetViews>
  <sheetFormatPr baseColWidth="10" defaultColWidth="9.1640625" defaultRowHeight="15" x14ac:dyDescent="0.2"/>
  <cols>
    <col min="1" max="16384" width="9.1640625" style="56"/>
  </cols>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26"/>
  <sheetViews>
    <sheetView showGridLines="0" workbookViewId="0">
      <selection activeCell="L9" sqref="L9"/>
    </sheetView>
  </sheetViews>
  <sheetFormatPr baseColWidth="10" defaultColWidth="8.83203125" defaultRowHeight="13" x14ac:dyDescent="0.15"/>
  <cols>
    <col min="1" max="2" width="9.1640625" style="59"/>
    <col min="3" max="3" width="10.1640625" style="59" customWidth="1"/>
    <col min="4" max="9" width="9.1640625" style="59"/>
    <col min="10" max="10" width="25.1640625" style="59" customWidth="1"/>
    <col min="11" max="258" width="9.1640625" style="59"/>
    <col min="259" max="259" width="10.1640625" style="59" customWidth="1"/>
    <col min="260" max="265" width="9.1640625" style="59"/>
    <col min="266" max="266" width="25.1640625" style="59" customWidth="1"/>
    <col min="267" max="514" width="9.1640625" style="59"/>
    <col min="515" max="515" width="10.1640625" style="59" customWidth="1"/>
    <col min="516" max="521" width="9.1640625" style="59"/>
    <col min="522" max="522" width="25.1640625" style="59" customWidth="1"/>
    <col min="523" max="770" width="9.1640625" style="59"/>
    <col min="771" max="771" width="10.1640625" style="59" customWidth="1"/>
    <col min="772" max="777" width="9.1640625" style="59"/>
    <col min="778" max="778" width="25.1640625" style="59" customWidth="1"/>
    <col min="779" max="1026" width="9.1640625" style="59"/>
    <col min="1027" max="1027" width="10.1640625" style="59" customWidth="1"/>
    <col min="1028" max="1033" width="9.1640625" style="59"/>
    <col min="1034" max="1034" width="25.1640625" style="59" customWidth="1"/>
    <col min="1035" max="1282" width="9.1640625" style="59"/>
    <col min="1283" max="1283" width="10.1640625" style="59" customWidth="1"/>
    <col min="1284" max="1289" width="9.1640625" style="59"/>
    <col min="1290" max="1290" width="25.1640625" style="59" customWidth="1"/>
    <col min="1291" max="1538" width="9.1640625" style="59"/>
    <col min="1539" max="1539" width="10.1640625" style="59" customWidth="1"/>
    <col min="1540" max="1545" width="9.1640625" style="59"/>
    <col min="1546" max="1546" width="25.1640625" style="59" customWidth="1"/>
    <col min="1547" max="1794" width="9.1640625" style="59"/>
    <col min="1795" max="1795" width="10.1640625" style="59" customWidth="1"/>
    <col min="1796" max="1801" width="9.1640625" style="59"/>
    <col min="1802" max="1802" width="25.1640625" style="59" customWidth="1"/>
    <col min="1803" max="2050" width="9.1640625" style="59"/>
    <col min="2051" max="2051" width="10.1640625" style="59" customWidth="1"/>
    <col min="2052" max="2057" width="9.1640625" style="59"/>
    <col min="2058" max="2058" width="25.1640625" style="59" customWidth="1"/>
    <col min="2059" max="2306" width="9.1640625" style="59"/>
    <col min="2307" max="2307" width="10.1640625" style="59" customWidth="1"/>
    <col min="2308" max="2313" width="9.1640625" style="59"/>
    <col min="2314" max="2314" width="25.1640625" style="59" customWidth="1"/>
    <col min="2315" max="2562" width="9.1640625" style="59"/>
    <col min="2563" max="2563" width="10.1640625" style="59" customWidth="1"/>
    <col min="2564" max="2569" width="9.1640625" style="59"/>
    <col min="2570" max="2570" width="25.1640625" style="59" customWidth="1"/>
    <col min="2571" max="2818" width="9.1640625" style="59"/>
    <col min="2819" max="2819" width="10.1640625" style="59" customWidth="1"/>
    <col min="2820" max="2825" width="9.1640625" style="59"/>
    <col min="2826" max="2826" width="25.1640625" style="59" customWidth="1"/>
    <col min="2827" max="3074" width="9.1640625" style="59"/>
    <col min="3075" max="3075" width="10.1640625" style="59" customWidth="1"/>
    <col min="3076" max="3081" width="9.1640625" style="59"/>
    <col min="3082" max="3082" width="25.1640625" style="59" customWidth="1"/>
    <col min="3083" max="3330" width="9.1640625" style="59"/>
    <col min="3331" max="3331" width="10.1640625" style="59" customWidth="1"/>
    <col min="3332" max="3337" width="9.1640625" style="59"/>
    <col min="3338" max="3338" width="25.1640625" style="59" customWidth="1"/>
    <col min="3339" max="3586" width="9.1640625" style="59"/>
    <col min="3587" max="3587" width="10.1640625" style="59" customWidth="1"/>
    <col min="3588" max="3593" width="9.1640625" style="59"/>
    <col min="3594" max="3594" width="25.1640625" style="59" customWidth="1"/>
    <col min="3595" max="3842" width="9.1640625" style="59"/>
    <col min="3843" max="3843" width="10.1640625" style="59" customWidth="1"/>
    <col min="3844" max="3849" width="9.1640625" style="59"/>
    <col min="3850" max="3850" width="25.1640625" style="59" customWidth="1"/>
    <col min="3851" max="4098" width="9.1640625" style="59"/>
    <col min="4099" max="4099" width="10.1640625" style="59" customWidth="1"/>
    <col min="4100" max="4105" width="9.1640625" style="59"/>
    <col min="4106" max="4106" width="25.1640625" style="59" customWidth="1"/>
    <col min="4107" max="4354" width="9.1640625" style="59"/>
    <col min="4355" max="4355" width="10.1640625" style="59" customWidth="1"/>
    <col min="4356" max="4361" width="9.1640625" style="59"/>
    <col min="4362" max="4362" width="25.1640625" style="59" customWidth="1"/>
    <col min="4363" max="4610" width="9.1640625" style="59"/>
    <col min="4611" max="4611" width="10.1640625" style="59" customWidth="1"/>
    <col min="4612" max="4617" width="9.1640625" style="59"/>
    <col min="4618" max="4618" width="25.1640625" style="59" customWidth="1"/>
    <col min="4619" max="4866" width="9.1640625" style="59"/>
    <col min="4867" max="4867" width="10.1640625" style="59" customWidth="1"/>
    <col min="4868" max="4873" width="9.1640625" style="59"/>
    <col min="4874" max="4874" width="25.1640625" style="59" customWidth="1"/>
    <col min="4875" max="5122" width="9.1640625" style="59"/>
    <col min="5123" max="5123" width="10.1640625" style="59" customWidth="1"/>
    <col min="5124" max="5129" width="9.1640625" style="59"/>
    <col min="5130" max="5130" width="25.1640625" style="59" customWidth="1"/>
    <col min="5131" max="5378" width="9.1640625" style="59"/>
    <col min="5379" max="5379" width="10.1640625" style="59" customWidth="1"/>
    <col min="5380" max="5385" width="9.1640625" style="59"/>
    <col min="5386" max="5386" width="25.1640625" style="59" customWidth="1"/>
    <col min="5387" max="5634" width="9.1640625" style="59"/>
    <col min="5635" max="5635" width="10.1640625" style="59" customWidth="1"/>
    <col min="5636" max="5641" width="9.1640625" style="59"/>
    <col min="5642" max="5642" width="25.1640625" style="59" customWidth="1"/>
    <col min="5643" max="5890" width="9.1640625" style="59"/>
    <col min="5891" max="5891" width="10.1640625" style="59" customWidth="1"/>
    <col min="5892" max="5897" width="9.1640625" style="59"/>
    <col min="5898" max="5898" width="25.1640625" style="59" customWidth="1"/>
    <col min="5899" max="6146" width="9.1640625" style="59"/>
    <col min="6147" max="6147" width="10.1640625" style="59" customWidth="1"/>
    <col min="6148" max="6153" width="9.1640625" style="59"/>
    <col min="6154" max="6154" width="25.1640625" style="59" customWidth="1"/>
    <col min="6155" max="6402" width="9.1640625" style="59"/>
    <col min="6403" max="6403" width="10.1640625" style="59" customWidth="1"/>
    <col min="6404" max="6409" width="9.1640625" style="59"/>
    <col min="6410" max="6410" width="25.1640625" style="59" customWidth="1"/>
    <col min="6411" max="6658" width="9.1640625" style="59"/>
    <col min="6659" max="6659" width="10.1640625" style="59" customWidth="1"/>
    <col min="6660" max="6665" width="9.1640625" style="59"/>
    <col min="6666" max="6666" width="25.1640625" style="59" customWidth="1"/>
    <col min="6667" max="6914" width="9.1640625" style="59"/>
    <col min="6915" max="6915" width="10.1640625" style="59" customWidth="1"/>
    <col min="6916" max="6921" width="9.1640625" style="59"/>
    <col min="6922" max="6922" width="25.1640625" style="59" customWidth="1"/>
    <col min="6923" max="7170" width="9.1640625" style="59"/>
    <col min="7171" max="7171" width="10.1640625" style="59" customWidth="1"/>
    <col min="7172" max="7177" width="9.1640625" style="59"/>
    <col min="7178" max="7178" width="25.1640625" style="59" customWidth="1"/>
    <col min="7179" max="7426" width="9.1640625" style="59"/>
    <col min="7427" max="7427" width="10.1640625" style="59" customWidth="1"/>
    <col min="7428" max="7433" width="9.1640625" style="59"/>
    <col min="7434" max="7434" width="25.1640625" style="59" customWidth="1"/>
    <col min="7435" max="7682" width="9.1640625" style="59"/>
    <col min="7683" max="7683" width="10.1640625" style="59" customWidth="1"/>
    <col min="7684" max="7689" width="9.1640625" style="59"/>
    <col min="7690" max="7690" width="25.1640625" style="59" customWidth="1"/>
    <col min="7691" max="7938" width="9.1640625" style="59"/>
    <col min="7939" max="7939" width="10.1640625" style="59" customWidth="1"/>
    <col min="7940" max="7945" width="9.1640625" style="59"/>
    <col min="7946" max="7946" width="25.1640625" style="59" customWidth="1"/>
    <col min="7947" max="8194" width="9.1640625" style="59"/>
    <col min="8195" max="8195" width="10.1640625" style="59" customWidth="1"/>
    <col min="8196" max="8201" width="9.1640625" style="59"/>
    <col min="8202" max="8202" width="25.1640625" style="59" customWidth="1"/>
    <col min="8203" max="8450" width="9.1640625" style="59"/>
    <col min="8451" max="8451" width="10.1640625" style="59" customWidth="1"/>
    <col min="8452" max="8457" width="9.1640625" style="59"/>
    <col min="8458" max="8458" width="25.1640625" style="59" customWidth="1"/>
    <col min="8459" max="8706" width="9.1640625" style="59"/>
    <col min="8707" max="8707" width="10.1640625" style="59" customWidth="1"/>
    <col min="8708" max="8713" width="9.1640625" style="59"/>
    <col min="8714" max="8714" width="25.1640625" style="59" customWidth="1"/>
    <col min="8715" max="8962" width="9.1640625" style="59"/>
    <col min="8963" max="8963" width="10.1640625" style="59" customWidth="1"/>
    <col min="8964" max="8969" width="9.1640625" style="59"/>
    <col min="8970" max="8970" width="25.1640625" style="59" customWidth="1"/>
    <col min="8971" max="9218" width="9.1640625" style="59"/>
    <col min="9219" max="9219" width="10.1640625" style="59" customWidth="1"/>
    <col min="9220" max="9225" width="9.1640625" style="59"/>
    <col min="9226" max="9226" width="25.1640625" style="59" customWidth="1"/>
    <col min="9227" max="9474" width="9.1640625" style="59"/>
    <col min="9475" max="9475" width="10.1640625" style="59" customWidth="1"/>
    <col min="9476" max="9481" width="9.1640625" style="59"/>
    <col min="9482" max="9482" width="25.1640625" style="59" customWidth="1"/>
    <col min="9483" max="9730" width="9.1640625" style="59"/>
    <col min="9731" max="9731" width="10.1640625" style="59" customWidth="1"/>
    <col min="9732" max="9737" width="9.1640625" style="59"/>
    <col min="9738" max="9738" width="25.1640625" style="59" customWidth="1"/>
    <col min="9739" max="9986" width="9.1640625" style="59"/>
    <col min="9987" max="9987" width="10.1640625" style="59" customWidth="1"/>
    <col min="9988" max="9993" width="9.1640625" style="59"/>
    <col min="9994" max="9994" width="25.1640625" style="59" customWidth="1"/>
    <col min="9995" max="10242" width="9.1640625" style="59"/>
    <col min="10243" max="10243" width="10.1640625" style="59" customWidth="1"/>
    <col min="10244" max="10249" width="9.1640625" style="59"/>
    <col min="10250" max="10250" width="25.1640625" style="59" customWidth="1"/>
    <col min="10251" max="10498" width="9.1640625" style="59"/>
    <col min="10499" max="10499" width="10.1640625" style="59" customWidth="1"/>
    <col min="10500" max="10505" width="9.1640625" style="59"/>
    <col min="10506" max="10506" width="25.1640625" style="59" customWidth="1"/>
    <col min="10507" max="10754" width="9.1640625" style="59"/>
    <col min="10755" max="10755" width="10.1640625" style="59" customWidth="1"/>
    <col min="10756" max="10761" width="9.1640625" style="59"/>
    <col min="10762" max="10762" width="25.1640625" style="59" customWidth="1"/>
    <col min="10763" max="11010" width="9.1640625" style="59"/>
    <col min="11011" max="11011" width="10.1640625" style="59" customWidth="1"/>
    <col min="11012" max="11017" width="9.1640625" style="59"/>
    <col min="11018" max="11018" width="25.1640625" style="59" customWidth="1"/>
    <col min="11019" max="11266" width="9.1640625" style="59"/>
    <col min="11267" max="11267" width="10.1640625" style="59" customWidth="1"/>
    <col min="11268" max="11273" width="9.1640625" style="59"/>
    <col min="11274" max="11274" width="25.1640625" style="59" customWidth="1"/>
    <col min="11275" max="11522" width="9.1640625" style="59"/>
    <col min="11523" max="11523" width="10.1640625" style="59" customWidth="1"/>
    <col min="11524" max="11529" width="9.1640625" style="59"/>
    <col min="11530" max="11530" width="25.1640625" style="59" customWidth="1"/>
    <col min="11531" max="11778" width="9.1640625" style="59"/>
    <col min="11779" max="11779" width="10.1640625" style="59" customWidth="1"/>
    <col min="11780" max="11785" width="9.1640625" style="59"/>
    <col min="11786" max="11786" width="25.1640625" style="59" customWidth="1"/>
    <col min="11787" max="12034" width="9.1640625" style="59"/>
    <col min="12035" max="12035" width="10.1640625" style="59" customWidth="1"/>
    <col min="12036" max="12041" width="9.1640625" style="59"/>
    <col min="12042" max="12042" width="25.1640625" style="59" customWidth="1"/>
    <col min="12043" max="12290" width="9.1640625" style="59"/>
    <col min="12291" max="12291" width="10.1640625" style="59" customWidth="1"/>
    <col min="12292" max="12297" width="9.1640625" style="59"/>
    <col min="12298" max="12298" width="25.1640625" style="59" customWidth="1"/>
    <col min="12299" max="12546" width="9.1640625" style="59"/>
    <col min="12547" max="12547" width="10.1640625" style="59" customWidth="1"/>
    <col min="12548" max="12553" width="9.1640625" style="59"/>
    <col min="12554" max="12554" width="25.1640625" style="59" customWidth="1"/>
    <col min="12555" max="12802" width="9.1640625" style="59"/>
    <col min="12803" max="12803" width="10.1640625" style="59" customWidth="1"/>
    <col min="12804" max="12809" width="9.1640625" style="59"/>
    <col min="12810" max="12810" width="25.1640625" style="59" customWidth="1"/>
    <col min="12811" max="13058" width="9.1640625" style="59"/>
    <col min="13059" max="13059" width="10.1640625" style="59" customWidth="1"/>
    <col min="13060" max="13065" width="9.1640625" style="59"/>
    <col min="13066" max="13066" width="25.1640625" style="59" customWidth="1"/>
    <col min="13067" max="13314" width="9.1640625" style="59"/>
    <col min="13315" max="13315" width="10.1640625" style="59" customWidth="1"/>
    <col min="13316" max="13321" width="9.1640625" style="59"/>
    <col min="13322" max="13322" width="25.1640625" style="59" customWidth="1"/>
    <col min="13323" max="13570" width="9.1640625" style="59"/>
    <col min="13571" max="13571" width="10.1640625" style="59" customWidth="1"/>
    <col min="13572" max="13577" width="9.1640625" style="59"/>
    <col min="13578" max="13578" width="25.1640625" style="59" customWidth="1"/>
    <col min="13579" max="13826" width="9.1640625" style="59"/>
    <col min="13827" max="13827" width="10.1640625" style="59" customWidth="1"/>
    <col min="13828" max="13833" width="9.1640625" style="59"/>
    <col min="13834" max="13834" width="25.1640625" style="59" customWidth="1"/>
    <col min="13835" max="14082" width="9.1640625" style="59"/>
    <col min="14083" max="14083" width="10.1640625" style="59" customWidth="1"/>
    <col min="14084" max="14089" width="9.1640625" style="59"/>
    <col min="14090" max="14090" width="25.1640625" style="59" customWidth="1"/>
    <col min="14091" max="14338" width="9.1640625" style="59"/>
    <col min="14339" max="14339" width="10.1640625" style="59" customWidth="1"/>
    <col min="14340" max="14345" width="9.1640625" style="59"/>
    <col min="14346" max="14346" width="25.1640625" style="59" customWidth="1"/>
    <col min="14347" max="14594" width="9.1640625" style="59"/>
    <col min="14595" max="14595" width="10.1640625" style="59" customWidth="1"/>
    <col min="14596" max="14601" width="9.1640625" style="59"/>
    <col min="14602" max="14602" width="25.1640625" style="59" customWidth="1"/>
    <col min="14603" max="14850" width="9.1640625" style="59"/>
    <col min="14851" max="14851" width="10.1640625" style="59" customWidth="1"/>
    <col min="14852" max="14857" width="9.1640625" style="59"/>
    <col min="14858" max="14858" width="25.1640625" style="59" customWidth="1"/>
    <col min="14859" max="15106" width="9.1640625" style="59"/>
    <col min="15107" max="15107" width="10.1640625" style="59" customWidth="1"/>
    <col min="15108" max="15113" width="9.1640625" style="59"/>
    <col min="15114" max="15114" width="25.1640625" style="59" customWidth="1"/>
    <col min="15115" max="15362" width="9.1640625" style="59"/>
    <col min="15363" max="15363" width="10.1640625" style="59" customWidth="1"/>
    <col min="15364" max="15369" width="9.1640625" style="59"/>
    <col min="15370" max="15370" width="25.1640625" style="59" customWidth="1"/>
    <col min="15371" max="15618" width="9.1640625" style="59"/>
    <col min="15619" max="15619" width="10.1640625" style="59" customWidth="1"/>
    <col min="15620" max="15625" width="9.1640625" style="59"/>
    <col min="15626" max="15626" width="25.1640625" style="59" customWidth="1"/>
    <col min="15627" max="15874" width="9.1640625" style="59"/>
    <col min="15875" max="15875" width="10.1640625" style="59" customWidth="1"/>
    <col min="15876" max="15881" width="9.1640625" style="59"/>
    <col min="15882" max="15882" width="25.1640625" style="59" customWidth="1"/>
    <col min="15883" max="16130" width="9.1640625" style="59"/>
    <col min="16131" max="16131" width="10.1640625" style="59" customWidth="1"/>
    <col min="16132" max="16137" width="9.1640625" style="59"/>
    <col min="16138" max="16138" width="25.1640625" style="59" customWidth="1"/>
    <col min="16139" max="16384" width="9.1640625" style="59"/>
  </cols>
  <sheetData>
    <row r="1" spans="1:10" ht="25" x14ac:dyDescent="0.25">
      <c r="A1" s="106" t="s">
        <v>216</v>
      </c>
      <c r="B1" s="107"/>
      <c r="C1" s="107"/>
      <c r="D1" s="107"/>
      <c r="E1" s="107"/>
      <c r="F1" s="107"/>
      <c r="G1" s="107"/>
      <c r="H1" s="107"/>
      <c r="I1" s="107"/>
      <c r="J1" s="108"/>
    </row>
    <row r="2" spans="1:10" ht="21" thickBot="1" x14ac:dyDescent="0.25">
      <c r="A2" s="103" t="s">
        <v>260</v>
      </c>
      <c r="B2" s="104"/>
      <c r="C2" s="104"/>
      <c r="D2" s="104"/>
      <c r="E2" s="104"/>
      <c r="F2" s="104"/>
      <c r="G2" s="104"/>
      <c r="H2" s="104"/>
      <c r="I2" s="104"/>
      <c r="J2" s="105"/>
    </row>
    <row r="26" spans="2:2" x14ac:dyDescent="0.15">
      <c r="B26" s="60" t="s">
        <v>252</v>
      </c>
    </row>
  </sheetData>
  <mergeCells count="2">
    <mergeCell ref="A2:J2"/>
    <mergeCell ref="A1:J1"/>
  </mergeCells>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T239"/>
  <sheetViews>
    <sheetView zoomScaleNormal="100" workbookViewId="0">
      <selection activeCell="H4" sqref="H1:H1048576"/>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6" thickBot="1" x14ac:dyDescent="0.3">
      <c r="A1" s="78" t="s">
        <v>224</v>
      </c>
      <c r="B1" s="79"/>
      <c r="C1" s="79"/>
      <c r="D1" s="79"/>
      <c r="E1" s="79"/>
      <c r="F1" s="79"/>
      <c r="G1" s="79"/>
      <c r="H1" s="80"/>
    </row>
    <row r="2" spans="1:20" ht="23" x14ac:dyDescent="0.25">
      <c r="A2" s="109" t="s">
        <v>236</v>
      </c>
      <c r="B2" s="110"/>
      <c r="C2" s="110"/>
      <c r="D2" s="110"/>
      <c r="E2" s="110"/>
      <c r="F2" s="110"/>
      <c r="G2" s="110"/>
      <c r="H2" s="111"/>
    </row>
    <row r="3" spans="1:20" ht="24" thickBot="1" x14ac:dyDescent="0.3">
      <c r="A3" s="72" t="s">
        <v>261</v>
      </c>
      <c r="B3" s="73"/>
      <c r="C3" s="73"/>
      <c r="D3" s="73"/>
      <c r="E3" s="73"/>
      <c r="F3" s="73"/>
      <c r="G3" s="73"/>
      <c r="H3" s="74"/>
    </row>
    <row r="5" spans="1:20" ht="31" x14ac:dyDescent="0.2">
      <c r="A5" s="3" t="s">
        <v>0</v>
      </c>
      <c r="B5" s="3" t="s">
        <v>1</v>
      </c>
      <c r="C5" s="3" t="s">
        <v>2</v>
      </c>
      <c r="D5" s="3" t="s">
        <v>3</v>
      </c>
      <c r="E5" s="3" t="s">
        <v>4</v>
      </c>
      <c r="F5" s="3" t="s">
        <v>5</v>
      </c>
      <c r="G5" s="3" t="s">
        <v>6</v>
      </c>
      <c r="H5" s="3" t="s">
        <v>7</v>
      </c>
      <c r="I5" s="26"/>
      <c r="J5" s="26"/>
      <c r="K5" s="26"/>
      <c r="L5" s="26"/>
      <c r="M5" s="26"/>
      <c r="N5" s="26"/>
      <c r="O5" s="26"/>
      <c r="P5" s="26"/>
      <c r="Q5" s="26"/>
      <c r="R5" s="26"/>
      <c r="S5" s="26"/>
      <c r="T5" s="26"/>
    </row>
    <row r="6" spans="1:20" x14ac:dyDescent="0.2">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20" x14ac:dyDescent="0.2">
      <c r="A7" s="15">
        <v>2</v>
      </c>
      <c r="B7" s="15" t="s">
        <v>117</v>
      </c>
      <c r="C7" s="15" t="s">
        <v>118</v>
      </c>
      <c r="D7" s="16">
        <v>38488</v>
      </c>
      <c r="E7" s="15" t="s">
        <v>10</v>
      </c>
      <c r="F7" s="15" t="s">
        <v>11</v>
      </c>
      <c r="G7" s="15" t="s">
        <v>20</v>
      </c>
      <c r="H7" s="17">
        <v>10000</v>
      </c>
      <c r="I7" s="26"/>
      <c r="J7" s="26"/>
      <c r="K7" s="26"/>
      <c r="L7" s="26"/>
      <c r="M7" s="26"/>
      <c r="N7" s="26"/>
      <c r="O7" s="26"/>
      <c r="P7" s="26"/>
      <c r="Q7" s="26"/>
      <c r="R7" s="26"/>
      <c r="S7" s="26"/>
      <c r="T7" s="26"/>
    </row>
    <row r="8" spans="1:20" x14ac:dyDescent="0.2">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20" x14ac:dyDescent="0.2">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20" x14ac:dyDescent="0.2">
      <c r="A10" s="18">
        <v>5</v>
      </c>
      <c r="B10" s="18" t="s">
        <v>135</v>
      </c>
      <c r="C10" s="18" t="s">
        <v>136</v>
      </c>
      <c r="D10" s="19">
        <v>38184</v>
      </c>
      <c r="E10" s="18" t="s">
        <v>10</v>
      </c>
      <c r="F10" s="18" t="s">
        <v>11</v>
      </c>
      <c r="G10" s="18" t="s">
        <v>20</v>
      </c>
      <c r="H10" s="20">
        <v>8000</v>
      </c>
      <c r="I10" s="26"/>
      <c r="J10" s="26"/>
      <c r="K10" s="26"/>
      <c r="L10" s="26"/>
      <c r="M10" s="26"/>
      <c r="N10" s="26"/>
      <c r="O10" s="26"/>
      <c r="P10" s="26"/>
      <c r="Q10" s="26"/>
      <c r="R10" s="26"/>
      <c r="S10" s="26"/>
      <c r="T10" s="26"/>
    </row>
    <row r="11" spans="1:20" x14ac:dyDescent="0.2">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row>
    <row r="12" spans="1:20" x14ac:dyDescent="0.2">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20" x14ac:dyDescent="0.2">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20" x14ac:dyDescent="0.2">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row>
    <row r="15" spans="1:20" x14ac:dyDescent="0.2">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20" x14ac:dyDescent="0.2">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2">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2">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2">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2">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2">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2">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2">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2">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2">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2">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2">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2">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2">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2">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2">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2">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2">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2">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2">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2">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2">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2">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2">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2">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2">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2">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2">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2">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2">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2">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2">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2">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2">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2">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2">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2">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2">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2">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2">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2">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2">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2">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2">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2">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2">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2">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2">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2">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2">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2">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2">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2">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2">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2">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2">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2">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2">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2">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2">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2">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2">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2">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2">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2">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2">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2">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2">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2">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2">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2">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2">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2">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2">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2">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2">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2">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2">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2">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2">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2">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2">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2">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2">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2">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2">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2">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2">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2">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2">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2">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2">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2">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2">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2">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2">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2">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2">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2">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2">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2">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2">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2">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6:H120">
    <sortCondition ref="A5"/>
  </sortState>
  <mergeCells count="3">
    <mergeCell ref="A1:H1"/>
    <mergeCell ref="A2:H2"/>
    <mergeCell ref="A3:H3"/>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T238"/>
  <sheetViews>
    <sheetView zoomScaleNormal="100" workbookViewId="0">
      <selection activeCell="K50" sqref="K50"/>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6" thickBot="1" x14ac:dyDescent="0.3">
      <c r="A1" s="112" t="s">
        <v>225</v>
      </c>
      <c r="B1" s="113"/>
      <c r="C1" s="113"/>
      <c r="D1" s="113"/>
      <c r="E1" s="113"/>
      <c r="F1" s="113"/>
      <c r="G1" s="113"/>
      <c r="H1" s="114"/>
    </row>
    <row r="2" spans="1:20" ht="21" thickBot="1" x14ac:dyDescent="0.25">
      <c r="A2" s="115" t="s">
        <v>237</v>
      </c>
      <c r="B2" s="116"/>
      <c r="C2" s="116"/>
      <c r="D2" s="116"/>
      <c r="E2" s="116"/>
      <c r="F2" s="116"/>
      <c r="G2" s="116"/>
      <c r="H2" s="117"/>
    </row>
    <row r="4" spans="1:20" ht="31" x14ac:dyDescent="0.2">
      <c r="A4" s="3" t="s">
        <v>0</v>
      </c>
      <c r="B4" s="3" t="s">
        <v>1</v>
      </c>
      <c r="C4" s="3" t="s">
        <v>2</v>
      </c>
      <c r="D4" s="3" t="s">
        <v>3</v>
      </c>
      <c r="E4" s="3" t="s">
        <v>4</v>
      </c>
      <c r="F4" s="3" t="s">
        <v>5</v>
      </c>
      <c r="G4" s="3" t="s">
        <v>6</v>
      </c>
      <c r="H4" s="3" t="s">
        <v>7</v>
      </c>
      <c r="I4" s="26"/>
      <c r="J4" s="26"/>
      <c r="K4" s="26"/>
      <c r="L4" s="26"/>
      <c r="M4" s="26"/>
      <c r="N4" s="26"/>
      <c r="O4" s="26"/>
      <c r="P4" s="26"/>
      <c r="Q4" s="26"/>
      <c r="R4" s="26"/>
      <c r="S4" s="26"/>
      <c r="T4" s="26"/>
    </row>
    <row r="5" spans="1:20" x14ac:dyDescent="0.2">
      <c r="A5" s="47">
        <v>4</v>
      </c>
      <c r="B5" s="47" t="s">
        <v>15</v>
      </c>
      <c r="C5" s="47" t="s">
        <v>16</v>
      </c>
      <c r="D5" s="48">
        <v>38633</v>
      </c>
      <c r="E5" s="47" t="s">
        <v>17</v>
      </c>
      <c r="F5" s="47" t="s">
        <v>11</v>
      </c>
      <c r="G5" s="31" t="s">
        <v>12</v>
      </c>
      <c r="H5" s="49">
        <v>52000</v>
      </c>
      <c r="I5" s="26"/>
      <c r="J5" s="26"/>
      <c r="K5" s="26"/>
      <c r="L5" s="26"/>
      <c r="M5" s="26"/>
      <c r="N5" s="26"/>
      <c r="O5" s="26"/>
      <c r="P5" s="26"/>
      <c r="Q5" s="26"/>
      <c r="R5" s="26"/>
      <c r="S5" s="26"/>
      <c r="T5" s="26"/>
    </row>
    <row r="6" spans="1:20" x14ac:dyDescent="0.2">
      <c r="A6" s="47">
        <v>13</v>
      </c>
      <c r="B6" s="47" t="s">
        <v>8</v>
      </c>
      <c r="C6" s="47" t="s">
        <v>9</v>
      </c>
      <c r="D6" s="48">
        <v>39823</v>
      </c>
      <c r="E6" s="47" t="s">
        <v>10</v>
      </c>
      <c r="F6" s="47" t="s">
        <v>11</v>
      </c>
      <c r="G6" s="31" t="s">
        <v>12</v>
      </c>
      <c r="H6" s="49">
        <v>78000</v>
      </c>
      <c r="I6" s="26"/>
      <c r="J6" s="26"/>
      <c r="K6" s="26"/>
      <c r="L6" s="26"/>
      <c r="M6" s="26"/>
      <c r="N6" s="26"/>
      <c r="O6" s="26"/>
      <c r="P6" s="26"/>
      <c r="Q6" s="26"/>
      <c r="R6" s="26"/>
      <c r="S6" s="26"/>
      <c r="T6" s="26"/>
    </row>
    <row r="7" spans="1:20" x14ac:dyDescent="0.2">
      <c r="A7" s="47">
        <v>21</v>
      </c>
      <c r="B7" s="47" t="s">
        <v>8</v>
      </c>
      <c r="C7" s="47" t="s">
        <v>52</v>
      </c>
      <c r="D7" s="48">
        <v>37996</v>
      </c>
      <c r="E7" s="47" t="s">
        <v>53</v>
      </c>
      <c r="F7" s="47" t="s">
        <v>11</v>
      </c>
      <c r="G7" s="31" t="s">
        <v>12</v>
      </c>
      <c r="H7" s="49">
        <v>14000</v>
      </c>
      <c r="I7" s="26"/>
      <c r="J7" s="26"/>
      <c r="K7" s="26"/>
      <c r="L7" s="26"/>
      <c r="M7" s="26"/>
      <c r="N7" s="26"/>
      <c r="O7" s="26"/>
      <c r="P7" s="26"/>
      <c r="Q7" s="26"/>
      <c r="R7" s="26"/>
      <c r="S7" s="26"/>
      <c r="T7" s="26"/>
    </row>
    <row r="8" spans="1:20" x14ac:dyDescent="0.2">
      <c r="A8" s="47">
        <v>53</v>
      </c>
      <c r="B8" s="47" t="s">
        <v>13</v>
      </c>
      <c r="C8" s="47" t="s">
        <v>14</v>
      </c>
      <c r="D8" s="48">
        <v>39823</v>
      </c>
      <c r="E8" s="47" t="s">
        <v>10</v>
      </c>
      <c r="F8" s="47" t="s">
        <v>11</v>
      </c>
      <c r="G8" s="31" t="s">
        <v>12</v>
      </c>
      <c r="H8" s="49">
        <v>40000</v>
      </c>
      <c r="I8" s="26"/>
      <c r="J8" s="26"/>
      <c r="K8" s="26"/>
      <c r="L8" s="26"/>
      <c r="M8" s="26"/>
      <c r="N8" s="26"/>
      <c r="O8" s="26"/>
      <c r="P8" s="26"/>
      <c r="Q8" s="26"/>
      <c r="R8" s="26"/>
      <c r="S8" s="26"/>
      <c r="T8" s="26"/>
    </row>
    <row r="9" spans="1:20" x14ac:dyDescent="0.2">
      <c r="A9" s="47">
        <v>66</v>
      </c>
      <c r="B9" s="47" t="s">
        <v>48</v>
      </c>
      <c r="C9" s="47" t="s">
        <v>49</v>
      </c>
      <c r="D9" s="48">
        <v>39795</v>
      </c>
      <c r="E9" s="47" t="s">
        <v>10</v>
      </c>
      <c r="F9" s="47" t="s">
        <v>11</v>
      </c>
      <c r="G9" s="31" t="s">
        <v>12</v>
      </c>
      <c r="H9" s="49">
        <v>19500</v>
      </c>
      <c r="I9" s="26"/>
      <c r="J9" s="26"/>
      <c r="K9" s="26"/>
      <c r="L9" s="26"/>
      <c r="M9" s="26"/>
      <c r="N9" s="26"/>
      <c r="O9" s="26"/>
      <c r="P9" s="26"/>
      <c r="Q9" s="26"/>
      <c r="R9" s="26"/>
      <c r="S9" s="26"/>
      <c r="T9" s="26"/>
    </row>
    <row r="10" spans="1:20" x14ac:dyDescent="0.2">
      <c r="A10" s="47">
        <v>83</v>
      </c>
      <c r="B10" s="47" t="s">
        <v>15</v>
      </c>
      <c r="C10" s="47" t="s">
        <v>159</v>
      </c>
      <c r="D10" s="48">
        <v>38703</v>
      </c>
      <c r="E10" s="47" t="s">
        <v>53</v>
      </c>
      <c r="F10" s="47" t="s">
        <v>58</v>
      </c>
      <c r="G10" s="31" t="s">
        <v>12</v>
      </c>
      <c r="H10" s="49">
        <v>2500</v>
      </c>
      <c r="I10" s="26"/>
      <c r="J10" s="26"/>
      <c r="K10" s="26"/>
      <c r="L10" s="26"/>
      <c r="M10" s="26"/>
      <c r="N10" s="26"/>
      <c r="O10" s="26"/>
      <c r="P10" s="26"/>
      <c r="Q10" s="26"/>
      <c r="R10" s="26"/>
      <c r="S10" s="26"/>
      <c r="T10" s="26"/>
    </row>
    <row r="11" spans="1:20" x14ac:dyDescent="0.2">
      <c r="A11" s="47">
        <v>1</v>
      </c>
      <c r="B11" s="47" t="s">
        <v>63</v>
      </c>
      <c r="C11" s="47" t="s">
        <v>64</v>
      </c>
      <c r="D11" s="48">
        <v>38430</v>
      </c>
      <c r="E11" s="47" t="s">
        <v>10</v>
      </c>
      <c r="F11" s="47" t="s">
        <v>11</v>
      </c>
      <c r="G11" s="47" t="s">
        <v>20</v>
      </c>
      <c r="H11" s="49">
        <v>18000</v>
      </c>
      <c r="I11" s="26"/>
      <c r="J11" s="26"/>
      <c r="K11" s="26"/>
      <c r="L11" s="26"/>
      <c r="M11" s="26"/>
      <c r="N11" s="26"/>
      <c r="O11" s="26"/>
      <c r="P11" s="26"/>
      <c r="Q11" s="26"/>
      <c r="R11" s="26"/>
      <c r="S11" s="26"/>
      <c r="T11" s="26"/>
    </row>
    <row r="12" spans="1:20" x14ac:dyDescent="0.2">
      <c r="A12" s="15">
        <v>2</v>
      </c>
      <c r="B12" s="15" t="s">
        <v>117</v>
      </c>
      <c r="C12" s="15" t="s">
        <v>118</v>
      </c>
      <c r="D12" s="16">
        <v>38488</v>
      </c>
      <c r="E12" s="15" t="s">
        <v>10</v>
      </c>
      <c r="F12" s="15" t="s">
        <v>11</v>
      </c>
      <c r="G12" s="15" t="s">
        <v>20</v>
      </c>
      <c r="H12" s="17">
        <v>10000</v>
      </c>
      <c r="I12" s="26"/>
      <c r="J12" s="26"/>
      <c r="K12" s="26"/>
      <c r="L12" s="26"/>
      <c r="M12" s="26"/>
      <c r="N12" s="26"/>
      <c r="O12" s="26"/>
      <c r="P12" s="26"/>
      <c r="Q12" s="26"/>
      <c r="R12" s="26"/>
      <c r="S12" s="26"/>
      <c r="T12" s="26"/>
    </row>
    <row r="13" spans="1:20" x14ac:dyDescent="0.2">
      <c r="A13" s="47">
        <v>3</v>
      </c>
      <c r="B13" s="47" t="s">
        <v>47</v>
      </c>
      <c r="C13" s="47" t="s">
        <v>36</v>
      </c>
      <c r="D13" s="48">
        <v>38066</v>
      </c>
      <c r="E13" s="47" t="s">
        <v>17</v>
      </c>
      <c r="F13" s="47" t="s">
        <v>11</v>
      </c>
      <c r="G13" s="47" t="s">
        <v>20</v>
      </c>
      <c r="H13" s="49">
        <v>2400</v>
      </c>
      <c r="I13" s="26"/>
      <c r="J13" s="26"/>
      <c r="K13" s="26"/>
      <c r="L13" s="26"/>
      <c r="M13" s="26"/>
      <c r="N13" s="26"/>
      <c r="O13" s="26"/>
      <c r="P13" s="26"/>
      <c r="Q13" s="26"/>
      <c r="R13" s="26"/>
      <c r="S13" s="26"/>
      <c r="T13" s="26"/>
    </row>
    <row r="14" spans="1:20" x14ac:dyDescent="0.2">
      <c r="A14" s="18">
        <v>5</v>
      </c>
      <c r="B14" s="18" t="s">
        <v>135</v>
      </c>
      <c r="C14" s="18" t="s">
        <v>136</v>
      </c>
      <c r="D14" s="19">
        <v>38184</v>
      </c>
      <c r="E14" s="18" t="s">
        <v>10</v>
      </c>
      <c r="F14" s="18" t="s">
        <v>11</v>
      </c>
      <c r="G14" s="18" t="s">
        <v>20</v>
      </c>
      <c r="H14" s="20">
        <v>8000</v>
      </c>
      <c r="I14" s="26"/>
      <c r="J14" s="26"/>
      <c r="K14" s="26"/>
      <c r="L14" s="26"/>
      <c r="M14" s="26"/>
      <c r="N14" s="26"/>
      <c r="O14" s="26"/>
      <c r="P14" s="26"/>
      <c r="Q14" s="26"/>
      <c r="R14" s="26"/>
      <c r="S14" s="26"/>
      <c r="T14" s="26"/>
    </row>
    <row r="15" spans="1:20" x14ac:dyDescent="0.2">
      <c r="A15" s="47">
        <v>7</v>
      </c>
      <c r="B15" s="47" t="s">
        <v>26</v>
      </c>
      <c r="C15" s="47" t="s">
        <v>27</v>
      </c>
      <c r="D15" s="48">
        <v>38185</v>
      </c>
      <c r="E15" s="47" t="s">
        <v>28</v>
      </c>
      <c r="F15" s="47" t="s">
        <v>11</v>
      </c>
      <c r="G15" s="47" t="s">
        <v>20</v>
      </c>
      <c r="H15" s="49">
        <v>1200</v>
      </c>
      <c r="I15" s="26"/>
      <c r="J15" s="26"/>
      <c r="K15" s="26"/>
      <c r="L15" s="26"/>
      <c r="M15" s="26"/>
      <c r="N15" s="26"/>
      <c r="O15" s="26"/>
      <c r="P15" s="26"/>
      <c r="Q15" s="26"/>
      <c r="R15" s="26"/>
      <c r="S15" s="26"/>
      <c r="T15" s="26"/>
    </row>
    <row r="16" spans="1:20" x14ac:dyDescent="0.2">
      <c r="A16" s="47">
        <v>8</v>
      </c>
      <c r="B16" s="47" t="s">
        <v>75</v>
      </c>
      <c r="C16" s="47" t="s">
        <v>76</v>
      </c>
      <c r="D16" s="48">
        <v>38215</v>
      </c>
      <c r="E16" s="47" t="s">
        <v>17</v>
      </c>
      <c r="F16" s="47" t="s">
        <v>11</v>
      </c>
      <c r="G16" s="47" t="s">
        <v>20</v>
      </c>
      <c r="H16" s="49">
        <v>1900</v>
      </c>
      <c r="I16" s="26"/>
      <c r="J16" s="26"/>
      <c r="K16" s="26"/>
      <c r="L16" s="26"/>
      <c r="M16" s="26"/>
      <c r="N16" s="26"/>
      <c r="O16" s="26"/>
      <c r="P16" s="26"/>
      <c r="Q16" s="26"/>
      <c r="R16" s="26"/>
      <c r="S16" s="26"/>
      <c r="T16" s="26"/>
    </row>
    <row r="17" spans="1:20" x14ac:dyDescent="0.2">
      <c r="A17" s="47">
        <v>9</v>
      </c>
      <c r="B17" s="47" t="s">
        <v>18</v>
      </c>
      <c r="C17" s="47" t="s">
        <v>32</v>
      </c>
      <c r="D17" s="48">
        <v>37968</v>
      </c>
      <c r="E17" s="47" t="s">
        <v>17</v>
      </c>
      <c r="F17" s="47" t="s">
        <v>11</v>
      </c>
      <c r="G17" s="47" t="s">
        <v>20</v>
      </c>
      <c r="H17" s="49">
        <v>3000</v>
      </c>
      <c r="I17" s="26"/>
      <c r="J17" s="26"/>
      <c r="K17" s="26"/>
      <c r="L17" s="26"/>
      <c r="M17" s="26"/>
      <c r="N17" s="26"/>
      <c r="O17" s="26"/>
      <c r="P17" s="26"/>
      <c r="Q17" s="26"/>
      <c r="R17" s="26"/>
      <c r="S17" s="26"/>
      <c r="T17" s="26"/>
    </row>
    <row r="18" spans="1:20" x14ac:dyDescent="0.2">
      <c r="A18" s="47">
        <v>10</v>
      </c>
      <c r="B18" s="47" t="s">
        <v>123</v>
      </c>
      <c r="C18" s="47" t="s">
        <v>210</v>
      </c>
      <c r="D18" s="48">
        <v>39333</v>
      </c>
      <c r="E18" s="47" t="s">
        <v>17</v>
      </c>
      <c r="F18" s="47" t="s">
        <v>11</v>
      </c>
      <c r="G18" s="47" t="s">
        <v>20</v>
      </c>
      <c r="H18" s="49">
        <v>800</v>
      </c>
      <c r="I18" s="26"/>
      <c r="J18" s="26"/>
      <c r="K18" s="26"/>
      <c r="L18" s="26"/>
      <c r="M18" s="26"/>
      <c r="N18" s="26"/>
      <c r="O18" s="26"/>
      <c r="P18" s="26"/>
      <c r="Q18" s="26"/>
      <c r="R18" s="26"/>
      <c r="S18" s="26"/>
      <c r="T18" s="26"/>
    </row>
    <row r="19" spans="1:20" x14ac:dyDescent="0.2">
      <c r="A19" s="47">
        <v>11</v>
      </c>
      <c r="B19" s="47" t="s">
        <v>119</v>
      </c>
      <c r="C19" s="47" t="s">
        <v>120</v>
      </c>
      <c r="D19" s="48">
        <v>38184</v>
      </c>
      <c r="E19" s="47" t="s">
        <v>17</v>
      </c>
      <c r="F19" s="47" t="s">
        <v>11</v>
      </c>
      <c r="G19" s="47" t="s">
        <v>20</v>
      </c>
      <c r="H19" s="49">
        <v>975</v>
      </c>
      <c r="I19" s="26"/>
      <c r="J19" s="26"/>
      <c r="K19" s="26"/>
      <c r="L19" s="26"/>
      <c r="M19" s="26"/>
      <c r="N19" s="26"/>
      <c r="O19" s="26"/>
      <c r="P19" s="26"/>
      <c r="Q19" s="26"/>
      <c r="R19" s="26"/>
      <c r="S19" s="26"/>
      <c r="T19" s="26"/>
    </row>
    <row r="20" spans="1:20" x14ac:dyDescent="0.2">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2">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2">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2">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2">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2">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2">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2">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2">
      <c r="A28" s="47">
        <v>28</v>
      </c>
      <c r="B28" s="47" t="s">
        <v>63</v>
      </c>
      <c r="C28" s="47" t="s">
        <v>180</v>
      </c>
      <c r="D28" s="48">
        <v>38488</v>
      </c>
      <c r="E28" s="47" t="s">
        <v>10</v>
      </c>
      <c r="F28" s="47" t="s">
        <v>11</v>
      </c>
      <c r="G28" s="47" t="s">
        <v>20</v>
      </c>
      <c r="H28" s="49">
        <v>4700</v>
      </c>
      <c r="I28" s="26"/>
      <c r="J28" s="26"/>
      <c r="K28" s="26"/>
      <c r="L28" s="26"/>
      <c r="M28" s="26"/>
      <c r="N28" s="26"/>
      <c r="O28" s="26"/>
      <c r="P28" s="26"/>
      <c r="Q28" s="26"/>
      <c r="R28" s="26"/>
      <c r="S28" s="26"/>
      <c r="T28" s="26"/>
    </row>
    <row r="29" spans="1:20" x14ac:dyDescent="0.2">
      <c r="A29" s="47">
        <v>29</v>
      </c>
      <c r="B29" s="47" t="s">
        <v>95</v>
      </c>
      <c r="C29" s="47" t="s">
        <v>96</v>
      </c>
      <c r="D29" s="48">
        <v>38215</v>
      </c>
      <c r="E29" s="47" t="s">
        <v>10</v>
      </c>
      <c r="F29" s="47" t="s">
        <v>11</v>
      </c>
      <c r="G29" s="47" t="s">
        <v>20</v>
      </c>
      <c r="H29" s="49">
        <v>15000</v>
      </c>
      <c r="I29" s="26"/>
      <c r="J29" s="26"/>
      <c r="K29" s="26"/>
      <c r="L29" s="26"/>
      <c r="M29" s="26"/>
      <c r="N29" s="26"/>
      <c r="O29" s="26"/>
      <c r="P29" s="26"/>
      <c r="Q29" s="26"/>
      <c r="R29" s="26"/>
      <c r="S29" s="26"/>
      <c r="T29" s="26"/>
    </row>
    <row r="30" spans="1:20" x14ac:dyDescent="0.2">
      <c r="A30" s="47">
        <v>31</v>
      </c>
      <c r="B30" s="47" t="s">
        <v>204</v>
      </c>
      <c r="C30" s="47" t="s">
        <v>205</v>
      </c>
      <c r="D30" s="48">
        <v>38215</v>
      </c>
      <c r="E30" s="47" t="s">
        <v>10</v>
      </c>
      <c r="F30" s="47" t="s">
        <v>11</v>
      </c>
      <c r="G30" s="47" t="s">
        <v>20</v>
      </c>
      <c r="H30" s="49">
        <v>3500</v>
      </c>
      <c r="I30" s="26"/>
      <c r="J30" s="26"/>
      <c r="K30" s="26"/>
      <c r="L30" s="26"/>
      <c r="M30" s="26"/>
      <c r="N30" s="26"/>
      <c r="O30" s="26"/>
      <c r="P30" s="26"/>
      <c r="Q30" s="26"/>
      <c r="R30" s="26"/>
      <c r="S30" s="26"/>
      <c r="T30" s="26"/>
    </row>
    <row r="31" spans="1:20" x14ac:dyDescent="0.2">
      <c r="A31" s="47">
        <v>32</v>
      </c>
      <c r="B31" s="47" t="s">
        <v>71</v>
      </c>
      <c r="C31" s="47" t="s">
        <v>72</v>
      </c>
      <c r="D31" s="48">
        <v>38215</v>
      </c>
      <c r="E31" s="47" t="s">
        <v>17</v>
      </c>
      <c r="F31" s="47" t="s">
        <v>11</v>
      </c>
      <c r="G31" s="47" t="s">
        <v>20</v>
      </c>
      <c r="H31" s="49">
        <v>2000</v>
      </c>
      <c r="I31" s="26"/>
      <c r="J31" s="26"/>
      <c r="K31" s="26"/>
      <c r="L31" s="26"/>
      <c r="M31" s="26"/>
      <c r="N31" s="26"/>
      <c r="O31" s="26"/>
      <c r="P31" s="26"/>
      <c r="Q31" s="26"/>
      <c r="R31" s="26"/>
      <c r="S31" s="26"/>
      <c r="T31" s="26"/>
    </row>
    <row r="32" spans="1:20" x14ac:dyDescent="0.2">
      <c r="A32" s="47">
        <v>33</v>
      </c>
      <c r="B32" s="47" t="s">
        <v>46</v>
      </c>
      <c r="C32" s="47" t="s">
        <v>209</v>
      </c>
      <c r="D32" s="48">
        <v>39795</v>
      </c>
      <c r="E32" s="47" t="s">
        <v>17</v>
      </c>
      <c r="F32" s="47" t="s">
        <v>11</v>
      </c>
      <c r="G32" s="47" t="s">
        <v>20</v>
      </c>
      <c r="H32" s="49">
        <v>2500</v>
      </c>
      <c r="I32" s="26"/>
      <c r="J32" s="26"/>
      <c r="K32" s="26"/>
      <c r="L32" s="26"/>
      <c r="M32" s="26"/>
      <c r="N32" s="26"/>
      <c r="O32" s="26"/>
      <c r="P32" s="26"/>
      <c r="Q32" s="26"/>
      <c r="R32" s="26"/>
      <c r="S32" s="26"/>
      <c r="T32" s="26"/>
    </row>
    <row r="33" spans="1:20" x14ac:dyDescent="0.2">
      <c r="A33" s="47">
        <v>35</v>
      </c>
      <c r="B33" s="47" t="s">
        <v>65</v>
      </c>
      <c r="C33" s="47" t="s">
        <v>97</v>
      </c>
      <c r="D33" s="48">
        <v>38215</v>
      </c>
      <c r="E33" s="47" t="s">
        <v>17</v>
      </c>
      <c r="F33" s="47" t="s">
        <v>11</v>
      </c>
      <c r="G33" s="47" t="s">
        <v>20</v>
      </c>
      <c r="H33" s="49">
        <v>1300</v>
      </c>
      <c r="I33" s="26"/>
      <c r="J33" s="26"/>
      <c r="K33" s="26"/>
      <c r="L33" s="26"/>
      <c r="M33" s="26"/>
      <c r="N33" s="26"/>
      <c r="O33" s="26"/>
      <c r="P33" s="26"/>
      <c r="Q33" s="26"/>
      <c r="R33" s="26"/>
      <c r="S33" s="26"/>
      <c r="T33" s="26"/>
    </row>
    <row r="34" spans="1:20" x14ac:dyDescent="0.2">
      <c r="A34" s="47">
        <v>36</v>
      </c>
      <c r="B34" s="47" t="s">
        <v>24</v>
      </c>
      <c r="C34" s="47" t="s">
        <v>25</v>
      </c>
      <c r="D34" s="48">
        <v>37996</v>
      </c>
      <c r="E34" s="47" t="s">
        <v>17</v>
      </c>
      <c r="F34" s="47" t="s">
        <v>11</v>
      </c>
      <c r="G34" s="47" t="s">
        <v>20</v>
      </c>
      <c r="H34" s="49">
        <v>25500</v>
      </c>
      <c r="I34" s="26"/>
      <c r="J34" s="26"/>
      <c r="K34" s="26"/>
      <c r="L34" s="26"/>
      <c r="M34" s="26"/>
      <c r="N34" s="26"/>
      <c r="O34" s="26"/>
      <c r="P34" s="26"/>
      <c r="Q34" s="26"/>
      <c r="R34" s="26"/>
      <c r="S34" s="26"/>
      <c r="T34" s="26"/>
    </row>
    <row r="35" spans="1:20" x14ac:dyDescent="0.2">
      <c r="A35" s="47">
        <v>40</v>
      </c>
      <c r="B35" s="47" t="s">
        <v>65</v>
      </c>
      <c r="C35" s="47" t="s">
        <v>98</v>
      </c>
      <c r="D35" s="48">
        <v>38233</v>
      </c>
      <c r="E35" s="47" t="s">
        <v>17</v>
      </c>
      <c r="F35" s="47" t="s">
        <v>11</v>
      </c>
      <c r="G35" s="47" t="s">
        <v>20</v>
      </c>
      <c r="H35" s="49">
        <v>1300</v>
      </c>
      <c r="I35" s="26"/>
      <c r="J35" s="26"/>
      <c r="K35" s="26"/>
      <c r="L35" s="26"/>
      <c r="M35" s="26"/>
      <c r="N35" s="26"/>
      <c r="O35" s="26"/>
      <c r="P35" s="26"/>
      <c r="Q35" s="26"/>
      <c r="R35" s="26"/>
      <c r="S35" s="26"/>
      <c r="T35" s="26"/>
    </row>
    <row r="36" spans="1:20" x14ac:dyDescent="0.2">
      <c r="A36" s="47">
        <v>41</v>
      </c>
      <c r="B36" s="47" t="s">
        <v>35</v>
      </c>
      <c r="C36" s="47" t="s">
        <v>158</v>
      </c>
      <c r="D36" s="48">
        <v>38215</v>
      </c>
      <c r="E36" s="47" t="s">
        <v>10</v>
      </c>
      <c r="F36" s="47" t="s">
        <v>11</v>
      </c>
      <c r="G36" s="47" t="s">
        <v>20</v>
      </c>
      <c r="H36" s="49">
        <v>3800</v>
      </c>
      <c r="I36" s="26"/>
      <c r="J36" s="26"/>
      <c r="K36" s="26"/>
      <c r="L36" s="26"/>
      <c r="M36" s="26"/>
      <c r="N36" s="26"/>
      <c r="O36" s="26"/>
      <c r="P36" s="26"/>
      <c r="Q36" s="26"/>
      <c r="R36" s="26"/>
      <c r="S36" s="26"/>
      <c r="T36" s="26"/>
    </row>
    <row r="37" spans="1:20" x14ac:dyDescent="0.2">
      <c r="A37" s="47">
        <v>43</v>
      </c>
      <c r="B37" s="47" t="s">
        <v>18</v>
      </c>
      <c r="C37" s="47" t="s">
        <v>29</v>
      </c>
      <c r="D37" s="48">
        <v>37996</v>
      </c>
      <c r="E37" s="47" t="s">
        <v>17</v>
      </c>
      <c r="F37" s="47" t="s">
        <v>11</v>
      </c>
      <c r="G37" s="47" t="s">
        <v>20</v>
      </c>
      <c r="H37" s="49">
        <v>18000</v>
      </c>
      <c r="I37" s="26"/>
      <c r="J37" s="26"/>
      <c r="K37" s="26"/>
      <c r="L37" s="26"/>
      <c r="M37" s="26"/>
      <c r="N37" s="26"/>
      <c r="O37" s="26"/>
      <c r="P37" s="26"/>
      <c r="Q37" s="26"/>
      <c r="R37" s="26"/>
      <c r="S37" s="26"/>
      <c r="T37" s="26"/>
    </row>
    <row r="38" spans="1:20" x14ac:dyDescent="0.2">
      <c r="A38" s="47">
        <v>44</v>
      </c>
      <c r="B38" s="47" t="s">
        <v>107</v>
      </c>
      <c r="C38" s="47" t="s">
        <v>108</v>
      </c>
      <c r="D38" s="48">
        <v>38215</v>
      </c>
      <c r="E38" s="47" t="s">
        <v>10</v>
      </c>
      <c r="F38" s="47" t="s">
        <v>11</v>
      </c>
      <c r="G38" s="47" t="s">
        <v>20</v>
      </c>
      <c r="H38" s="49">
        <v>14000</v>
      </c>
      <c r="I38" s="26"/>
      <c r="J38" s="26"/>
      <c r="K38" s="26"/>
      <c r="L38" s="26"/>
      <c r="M38" s="26"/>
      <c r="N38" s="26"/>
      <c r="O38" s="26"/>
      <c r="P38" s="26"/>
      <c r="Q38" s="26"/>
      <c r="R38" s="26"/>
      <c r="S38" s="26"/>
      <c r="T38" s="26"/>
    </row>
    <row r="39" spans="1:20" x14ac:dyDescent="0.2">
      <c r="A39" s="47">
        <v>45</v>
      </c>
      <c r="B39" s="47" t="s">
        <v>61</v>
      </c>
      <c r="C39" s="47" t="s">
        <v>62</v>
      </c>
      <c r="D39" s="48">
        <v>38215</v>
      </c>
      <c r="E39" s="47" t="s">
        <v>17</v>
      </c>
      <c r="F39" s="47" t="s">
        <v>11</v>
      </c>
      <c r="G39" s="47" t="s">
        <v>20</v>
      </c>
      <c r="H39" s="49">
        <v>2100</v>
      </c>
      <c r="I39" s="26"/>
      <c r="J39" s="26"/>
      <c r="K39" s="26"/>
      <c r="L39" s="26"/>
      <c r="M39" s="26"/>
      <c r="N39" s="26"/>
      <c r="O39" s="26"/>
      <c r="P39" s="26"/>
      <c r="Q39" s="26"/>
      <c r="R39" s="26"/>
      <c r="S39" s="26"/>
      <c r="T39" s="26"/>
    </row>
    <row r="40" spans="1:20" x14ac:dyDescent="0.2">
      <c r="A40" s="47">
        <v>48</v>
      </c>
      <c r="B40" s="47" t="s">
        <v>139</v>
      </c>
      <c r="C40" s="47" t="s">
        <v>140</v>
      </c>
      <c r="D40" s="48">
        <v>38549</v>
      </c>
      <c r="E40" s="47" t="s">
        <v>17</v>
      </c>
      <c r="F40" s="47" t="s">
        <v>11</v>
      </c>
      <c r="G40" s="47" t="s">
        <v>20</v>
      </c>
      <c r="H40" s="49">
        <v>800</v>
      </c>
      <c r="I40" s="26"/>
      <c r="J40" s="26"/>
      <c r="K40" s="26"/>
      <c r="L40" s="26"/>
      <c r="M40" s="26"/>
      <c r="N40" s="26"/>
      <c r="O40" s="26"/>
      <c r="P40" s="26"/>
      <c r="Q40" s="26"/>
      <c r="R40" s="26"/>
      <c r="S40" s="26"/>
      <c r="T40" s="26"/>
    </row>
    <row r="41" spans="1:20" x14ac:dyDescent="0.2">
      <c r="A41" s="47">
        <v>51</v>
      </c>
      <c r="B41" s="47" t="s">
        <v>157</v>
      </c>
      <c r="C41" s="47" t="s">
        <v>158</v>
      </c>
      <c r="D41" s="48">
        <v>38215</v>
      </c>
      <c r="E41" s="47" t="s">
        <v>10</v>
      </c>
      <c r="F41" s="47" t="s">
        <v>11</v>
      </c>
      <c r="G41" s="47" t="s">
        <v>20</v>
      </c>
      <c r="H41" s="49">
        <v>7000</v>
      </c>
      <c r="I41" s="26"/>
      <c r="J41" s="26"/>
      <c r="K41" s="26"/>
      <c r="L41" s="26"/>
      <c r="M41" s="26"/>
      <c r="N41" s="26"/>
      <c r="O41" s="26"/>
      <c r="P41" s="26"/>
      <c r="Q41" s="26"/>
      <c r="R41" s="26"/>
      <c r="S41" s="26"/>
      <c r="T41" s="26"/>
    </row>
    <row r="42" spans="1:20" x14ac:dyDescent="0.2">
      <c r="A42" s="47">
        <v>55</v>
      </c>
      <c r="B42" s="47" t="s">
        <v>132</v>
      </c>
      <c r="C42" s="47" t="s">
        <v>133</v>
      </c>
      <c r="D42" s="48">
        <v>37996</v>
      </c>
      <c r="E42" s="47" t="s">
        <v>10</v>
      </c>
      <c r="F42" s="47" t="s">
        <v>11</v>
      </c>
      <c r="G42" s="47" t="s">
        <v>20</v>
      </c>
      <c r="H42" s="49">
        <v>9500</v>
      </c>
      <c r="I42" s="26"/>
      <c r="J42" s="26"/>
      <c r="K42" s="26"/>
      <c r="L42" s="26"/>
      <c r="M42" s="26"/>
      <c r="N42" s="26"/>
      <c r="O42" s="26"/>
      <c r="P42" s="26"/>
      <c r="Q42" s="26"/>
      <c r="R42" s="26"/>
      <c r="S42" s="26"/>
      <c r="T42" s="26"/>
    </row>
    <row r="43" spans="1:20" x14ac:dyDescent="0.2">
      <c r="A43" s="47">
        <v>56</v>
      </c>
      <c r="B43" s="47" t="s">
        <v>13</v>
      </c>
      <c r="C43" s="47" t="s">
        <v>77</v>
      </c>
      <c r="D43" s="48">
        <v>37996</v>
      </c>
      <c r="E43" s="47" t="s">
        <v>17</v>
      </c>
      <c r="F43" s="47" t="s">
        <v>11</v>
      </c>
      <c r="G43" s="47" t="s">
        <v>20</v>
      </c>
      <c r="H43" s="49">
        <v>1900</v>
      </c>
      <c r="I43" s="26"/>
      <c r="J43" s="26"/>
      <c r="K43" s="26"/>
      <c r="L43" s="26"/>
      <c r="M43" s="26"/>
      <c r="N43" s="26"/>
      <c r="O43" s="26"/>
      <c r="P43" s="26"/>
      <c r="Q43" s="26"/>
      <c r="R43" s="26"/>
      <c r="S43" s="26"/>
      <c r="T43" s="26"/>
    </row>
    <row r="44" spans="1:20" x14ac:dyDescent="0.2">
      <c r="A44" s="47">
        <v>59</v>
      </c>
      <c r="B44" s="47" t="s">
        <v>90</v>
      </c>
      <c r="C44" s="47" t="s">
        <v>91</v>
      </c>
      <c r="D44" s="48">
        <v>38184</v>
      </c>
      <c r="E44" s="47" t="s">
        <v>10</v>
      </c>
      <c r="F44" s="47" t="s">
        <v>11</v>
      </c>
      <c r="G44" s="47" t="s">
        <v>20</v>
      </c>
      <c r="H44" s="49">
        <v>16000</v>
      </c>
      <c r="I44" s="26"/>
      <c r="J44" s="26"/>
      <c r="K44" s="26"/>
      <c r="L44" s="26"/>
      <c r="M44" s="26"/>
      <c r="N44" s="26"/>
      <c r="O44" s="26"/>
      <c r="P44" s="26"/>
      <c r="Q44" s="26"/>
      <c r="R44" s="26"/>
      <c r="S44" s="26"/>
      <c r="T44" s="26"/>
    </row>
    <row r="45" spans="1:20" x14ac:dyDescent="0.2">
      <c r="A45" s="47">
        <v>61</v>
      </c>
      <c r="B45" s="47" t="s">
        <v>203</v>
      </c>
      <c r="C45" s="47" t="s">
        <v>193</v>
      </c>
      <c r="D45" s="48">
        <v>39879</v>
      </c>
      <c r="E45" s="47" t="s">
        <v>10</v>
      </c>
      <c r="F45" s="47" t="s">
        <v>11</v>
      </c>
      <c r="G45" s="47" t="s">
        <v>20</v>
      </c>
      <c r="H45" s="49">
        <v>3520</v>
      </c>
      <c r="I45" s="26"/>
      <c r="J45" s="26"/>
      <c r="K45" s="26"/>
      <c r="L45" s="26"/>
      <c r="M45" s="26"/>
      <c r="N45" s="26"/>
      <c r="O45" s="26"/>
      <c r="P45" s="26"/>
      <c r="Q45" s="26"/>
      <c r="R45" s="26"/>
      <c r="S45" s="26"/>
      <c r="T45" s="26"/>
    </row>
    <row r="46" spans="1:20" x14ac:dyDescent="0.2">
      <c r="A46" s="47">
        <v>62</v>
      </c>
      <c r="B46" s="47" t="s">
        <v>67</v>
      </c>
      <c r="C46" s="47" t="s">
        <v>68</v>
      </c>
      <c r="D46" s="48">
        <v>38215</v>
      </c>
      <c r="E46" s="47" t="s">
        <v>10</v>
      </c>
      <c r="F46" s="47" t="s">
        <v>11</v>
      </c>
      <c r="G46" s="47" t="s">
        <v>20</v>
      </c>
      <c r="H46" s="49">
        <v>18000</v>
      </c>
      <c r="I46" s="26"/>
      <c r="J46" s="26"/>
      <c r="K46" s="26"/>
      <c r="L46" s="26"/>
      <c r="M46" s="26"/>
      <c r="N46" s="26"/>
      <c r="O46" s="26"/>
      <c r="P46" s="26"/>
      <c r="Q46" s="26"/>
      <c r="R46" s="26"/>
      <c r="S46" s="26"/>
      <c r="T46" s="26"/>
    </row>
    <row r="47" spans="1:20" x14ac:dyDescent="0.2">
      <c r="A47" s="47">
        <v>64</v>
      </c>
      <c r="B47" s="47" t="s">
        <v>162</v>
      </c>
      <c r="C47" s="47" t="s">
        <v>163</v>
      </c>
      <c r="D47" s="48">
        <v>38488</v>
      </c>
      <c r="E47" s="47" t="s">
        <v>10</v>
      </c>
      <c r="F47" s="47" t="s">
        <v>11</v>
      </c>
      <c r="G47" s="47" t="s">
        <v>20</v>
      </c>
      <c r="H47" s="49">
        <v>7000</v>
      </c>
      <c r="I47" s="26"/>
      <c r="J47" s="26"/>
      <c r="K47" s="26"/>
      <c r="L47" s="26"/>
      <c r="M47" s="26"/>
      <c r="N47" s="26"/>
      <c r="O47" s="26"/>
      <c r="P47" s="26"/>
      <c r="Q47" s="26"/>
      <c r="R47" s="26"/>
      <c r="S47" s="26"/>
      <c r="T47" s="26"/>
    </row>
    <row r="48" spans="1:20" x14ac:dyDescent="0.2">
      <c r="A48" s="47">
        <v>65</v>
      </c>
      <c r="B48" s="47" t="s">
        <v>65</v>
      </c>
      <c r="C48" s="47" t="s">
        <v>101</v>
      </c>
      <c r="D48" s="48">
        <v>38215</v>
      </c>
      <c r="E48" s="47" t="s">
        <v>17</v>
      </c>
      <c r="F48" s="47" t="s">
        <v>11</v>
      </c>
      <c r="G48" s="47" t="s">
        <v>20</v>
      </c>
      <c r="H48" s="49">
        <v>1300</v>
      </c>
      <c r="I48" s="26"/>
      <c r="J48" s="26"/>
      <c r="K48" s="26"/>
      <c r="L48" s="26"/>
      <c r="M48" s="26"/>
      <c r="N48" s="26"/>
      <c r="O48" s="26"/>
      <c r="P48" s="26"/>
      <c r="Q48" s="26"/>
      <c r="R48" s="26"/>
      <c r="S48" s="26"/>
      <c r="T48" s="26"/>
    </row>
    <row r="49" spans="1:20" x14ac:dyDescent="0.2">
      <c r="A49" s="47">
        <v>67</v>
      </c>
      <c r="B49" s="47" t="s">
        <v>164</v>
      </c>
      <c r="C49" s="47" t="s">
        <v>165</v>
      </c>
      <c r="D49" s="48">
        <v>38488</v>
      </c>
      <c r="E49" s="47" t="s">
        <v>10</v>
      </c>
      <c r="F49" s="47" t="s">
        <v>11</v>
      </c>
      <c r="G49" s="47" t="s">
        <v>20</v>
      </c>
      <c r="H49" s="49">
        <v>7000</v>
      </c>
      <c r="I49" s="26"/>
      <c r="J49" s="26"/>
      <c r="K49" s="26"/>
      <c r="L49" s="26"/>
      <c r="M49" s="26"/>
      <c r="N49" s="26"/>
      <c r="O49" s="26"/>
      <c r="P49" s="26"/>
      <c r="Q49" s="26"/>
      <c r="R49" s="26"/>
      <c r="S49" s="26"/>
      <c r="T49" s="26"/>
    </row>
    <row r="50" spans="1:20" x14ac:dyDescent="0.2">
      <c r="A50" s="47">
        <v>69</v>
      </c>
      <c r="B50" s="47" t="s">
        <v>63</v>
      </c>
      <c r="C50" s="47" t="s">
        <v>173</v>
      </c>
      <c r="D50" s="48">
        <v>38487</v>
      </c>
      <c r="E50" s="47" t="s">
        <v>10</v>
      </c>
      <c r="F50" s="47" t="s">
        <v>11</v>
      </c>
      <c r="G50" s="47" t="s">
        <v>20</v>
      </c>
      <c r="H50" s="49">
        <v>5500</v>
      </c>
      <c r="I50" s="26"/>
      <c r="J50" s="26"/>
      <c r="K50" s="26"/>
      <c r="L50" s="26"/>
      <c r="M50" s="26"/>
      <c r="N50" s="26"/>
      <c r="O50" s="26"/>
      <c r="P50" s="26"/>
      <c r="Q50" s="26"/>
      <c r="R50" s="26"/>
      <c r="S50" s="26"/>
      <c r="T50" s="26"/>
    </row>
    <row r="51" spans="1:20" x14ac:dyDescent="0.2">
      <c r="A51" s="47">
        <v>72</v>
      </c>
      <c r="B51" s="47" t="s">
        <v>191</v>
      </c>
      <c r="C51" s="47" t="s">
        <v>192</v>
      </c>
      <c r="D51" s="48">
        <v>38186</v>
      </c>
      <c r="E51" s="47" t="s">
        <v>10</v>
      </c>
      <c r="F51" s="47" t="s">
        <v>11</v>
      </c>
      <c r="G51" s="47" t="s">
        <v>20</v>
      </c>
      <c r="H51" s="49">
        <v>4500</v>
      </c>
      <c r="I51" s="26"/>
      <c r="J51" s="26"/>
      <c r="K51" s="26"/>
      <c r="L51" s="26"/>
      <c r="M51" s="26"/>
      <c r="N51" s="26"/>
      <c r="O51" s="26"/>
      <c r="P51" s="26"/>
      <c r="Q51" s="26"/>
      <c r="R51" s="26"/>
      <c r="S51" s="26"/>
      <c r="T51" s="26"/>
    </row>
    <row r="52" spans="1:20" x14ac:dyDescent="0.2">
      <c r="A52" s="47">
        <v>78</v>
      </c>
      <c r="B52" s="47" t="s">
        <v>18</v>
      </c>
      <c r="C52" s="47" t="s">
        <v>19</v>
      </c>
      <c r="D52" s="48">
        <v>37905</v>
      </c>
      <c r="E52" s="47" t="s">
        <v>17</v>
      </c>
      <c r="F52" s="47" t="s">
        <v>11</v>
      </c>
      <c r="G52" s="47" t="s">
        <v>20</v>
      </c>
      <c r="H52" s="49">
        <v>32000</v>
      </c>
      <c r="I52" s="26"/>
      <c r="J52" s="26"/>
      <c r="K52" s="26"/>
      <c r="L52" s="26"/>
      <c r="M52" s="26"/>
      <c r="N52" s="26"/>
      <c r="O52" s="26"/>
      <c r="P52" s="26"/>
      <c r="Q52" s="26"/>
      <c r="R52" s="26"/>
      <c r="S52" s="26"/>
      <c r="T52" s="26"/>
    </row>
    <row r="53" spans="1:20" x14ac:dyDescent="0.2">
      <c r="A53" s="47">
        <v>79</v>
      </c>
      <c r="B53" s="47" t="s">
        <v>109</v>
      </c>
      <c r="C53" s="47" t="s">
        <v>146</v>
      </c>
      <c r="D53" s="48">
        <v>38598</v>
      </c>
      <c r="E53" s="47" t="s">
        <v>10</v>
      </c>
      <c r="F53" s="47" t="s">
        <v>11</v>
      </c>
      <c r="G53" s="47" t="s">
        <v>20</v>
      </c>
      <c r="H53" s="49">
        <v>8000</v>
      </c>
      <c r="I53" s="26"/>
      <c r="J53" s="26"/>
      <c r="K53" s="26"/>
      <c r="L53" s="26"/>
      <c r="M53" s="26"/>
      <c r="N53" s="26"/>
      <c r="O53" s="26"/>
      <c r="P53" s="26"/>
      <c r="Q53" s="26"/>
      <c r="R53" s="26"/>
      <c r="S53" s="26"/>
      <c r="T53" s="26"/>
    </row>
    <row r="54" spans="1:20" x14ac:dyDescent="0.2">
      <c r="A54" s="47">
        <v>80</v>
      </c>
      <c r="B54" s="47" t="s">
        <v>69</v>
      </c>
      <c r="C54" s="47" t="s">
        <v>70</v>
      </c>
      <c r="D54" s="48">
        <v>38549</v>
      </c>
      <c r="E54" s="47" t="s">
        <v>10</v>
      </c>
      <c r="F54" s="47" t="s">
        <v>11</v>
      </c>
      <c r="G54" s="47" t="s">
        <v>20</v>
      </c>
      <c r="H54" s="49">
        <v>18000</v>
      </c>
      <c r="I54" s="26"/>
      <c r="J54" s="26"/>
      <c r="K54" s="26"/>
      <c r="L54" s="26"/>
      <c r="M54" s="26"/>
      <c r="N54" s="26"/>
      <c r="O54" s="26"/>
      <c r="P54" s="26"/>
      <c r="Q54" s="26"/>
      <c r="R54" s="26"/>
      <c r="S54" s="26"/>
      <c r="T54" s="26"/>
    </row>
    <row r="55" spans="1:20" x14ac:dyDescent="0.2">
      <c r="A55" s="47">
        <v>84</v>
      </c>
      <c r="B55" s="47" t="s">
        <v>59</v>
      </c>
      <c r="C55" s="47" t="s">
        <v>60</v>
      </c>
      <c r="D55" s="48">
        <v>38186</v>
      </c>
      <c r="E55" s="47" t="s">
        <v>17</v>
      </c>
      <c r="F55" s="47" t="s">
        <v>11</v>
      </c>
      <c r="G55" s="47" t="s">
        <v>20</v>
      </c>
      <c r="H55" s="49">
        <v>2200</v>
      </c>
      <c r="I55" s="26"/>
      <c r="J55" s="26"/>
      <c r="K55" s="26"/>
      <c r="L55" s="26"/>
      <c r="M55" s="26"/>
      <c r="N55" s="26"/>
      <c r="O55" s="26"/>
      <c r="P55" s="26"/>
      <c r="Q55" s="26"/>
      <c r="R55" s="26"/>
      <c r="S55" s="26"/>
      <c r="T55" s="26"/>
    </row>
    <row r="56" spans="1:20" x14ac:dyDescent="0.2">
      <c r="A56" s="47">
        <v>86</v>
      </c>
      <c r="B56" s="47" t="s">
        <v>73</v>
      </c>
      <c r="C56" s="47" t="s">
        <v>74</v>
      </c>
      <c r="D56" s="48">
        <v>38910</v>
      </c>
      <c r="E56" s="47" t="s">
        <v>10</v>
      </c>
      <c r="F56" s="47" t="s">
        <v>11</v>
      </c>
      <c r="G56" s="47" t="s">
        <v>20</v>
      </c>
      <c r="H56" s="49">
        <v>18000</v>
      </c>
      <c r="I56" s="26"/>
      <c r="J56" s="26"/>
      <c r="K56" s="26"/>
      <c r="L56" s="26"/>
      <c r="M56" s="26"/>
      <c r="N56" s="26"/>
      <c r="O56" s="26"/>
      <c r="P56" s="26"/>
      <c r="Q56" s="26"/>
      <c r="R56" s="26"/>
      <c r="S56" s="26"/>
      <c r="T56" s="26"/>
    </row>
    <row r="57" spans="1:20" x14ac:dyDescent="0.2">
      <c r="A57" s="47">
        <v>88</v>
      </c>
      <c r="B57" s="47" t="s">
        <v>199</v>
      </c>
      <c r="C57" s="47" t="s">
        <v>200</v>
      </c>
      <c r="D57" s="48">
        <v>38215</v>
      </c>
      <c r="E57" s="47" t="s">
        <v>10</v>
      </c>
      <c r="F57" s="47" t="s">
        <v>11</v>
      </c>
      <c r="G57" s="47" t="s">
        <v>20</v>
      </c>
      <c r="H57" s="49">
        <v>3700</v>
      </c>
      <c r="I57" s="26"/>
      <c r="J57" s="26"/>
      <c r="K57" s="26"/>
      <c r="L57" s="26"/>
      <c r="M57" s="26"/>
      <c r="N57" s="26"/>
      <c r="O57" s="26"/>
      <c r="P57" s="26"/>
      <c r="Q57" s="26"/>
      <c r="R57" s="26"/>
      <c r="S57" s="26"/>
      <c r="T57" s="26"/>
    </row>
    <row r="58" spans="1:20" x14ac:dyDescent="0.2">
      <c r="A58" s="47">
        <v>92</v>
      </c>
      <c r="B58" s="47" t="s">
        <v>113</v>
      </c>
      <c r="C58" s="47" t="s">
        <v>114</v>
      </c>
      <c r="D58" s="48">
        <v>38493</v>
      </c>
      <c r="E58" s="47" t="s">
        <v>10</v>
      </c>
      <c r="F58" s="47" t="s">
        <v>11</v>
      </c>
      <c r="G58" s="47" t="s">
        <v>20</v>
      </c>
      <c r="H58" s="49">
        <v>11500</v>
      </c>
      <c r="I58" s="26"/>
      <c r="J58" s="26"/>
      <c r="K58" s="26"/>
      <c r="L58" s="26"/>
      <c r="M58" s="26"/>
      <c r="N58" s="26"/>
      <c r="O58" s="26"/>
      <c r="P58" s="26"/>
      <c r="Q58" s="26"/>
      <c r="R58" s="26"/>
      <c r="S58" s="26"/>
      <c r="T58" s="26"/>
    </row>
    <row r="59" spans="1:20" x14ac:dyDescent="0.2">
      <c r="A59" s="47">
        <v>93</v>
      </c>
      <c r="B59" s="47" t="s">
        <v>65</v>
      </c>
      <c r="C59" s="47" t="s">
        <v>102</v>
      </c>
      <c r="D59" s="48">
        <v>38233</v>
      </c>
      <c r="E59" s="47" t="s">
        <v>17</v>
      </c>
      <c r="F59" s="47" t="s">
        <v>11</v>
      </c>
      <c r="G59" s="47" t="s">
        <v>20</v>
      </c>
      <c r="H59" s="49">
        <v>1300</v>
      </c>
      <c r="I59" s="26"/>
      <c r="J59" s="26"/>
      <c r="K59" s="26"/>
      <c r="L59" s="26"/>
      <c r="M59" s="26"/>
      <c r="N59" s="26"/>
      <c r="O59" s="26"/>
      <c r="P59" s="26"/>
      <c r="Q59" s="26"/>
      <c r="R59" s="26"/>
      <c r="S59" s="26"/>
      <c r="T59" s="26"/>
    </row>
    <row r="60" spans="1:20" x14ac:dyDescent="0.2">
      <c r="A60" s="47">
        <v>94</v>
      </c>
      <c r="B60" s="47" t="s">
        <v>109</v>
      </c>
      <c r="C60" s="47" t="s">
        <v>110</v>
      </c>
      <c r="D60" s="48">
        <v>38598</v>
      </c>
      <c r="E60" s="47" t="s">
        <v>10</v>
      </c>
      <c r="F60" s="47" t="s">
        <v>11</v>
      </c>
      <c r="G60" s="47" t="s">
        <v>20</v>
      </c>
      <c r="H60" s="49">
        <v>12500</v>
      </c>
      <c r="I60" s="26"/>
      <c r="J60" s="26"/>
      <c r="K60" s="26"/>
      <c r="L60" s="26"/>
      <c r="M60" s="26"/>
      <c r="N60" s="26"/>
      <c r="O60" s="26"/>
      <c r="P60" s="26"/>
      <c r="Q60" s="26"/>
      <c r="R60" s="26"/>
      <c r="S60" s="26"/>
      <c r="T60" s="26"/>
    </row>
    <row r="61" spans="1:20" x14ac:dyDescent="0.2">
      <c r="A61" s="47">
        <v>97</v>
      </c>
      <c r="B61" s="47" t="s">
        <v>105</v>
      </c>
      <c r="C61" s="47" t="s">
        <v>106</v>
      </c>
      <c r="D61" s="48">
        <v>38009</v>
      </c>
      <c r="E61" s="47" t="s">
        <v>10</v>
      </c>
      <c r="F61" s="47" t="s">
        <v>11</v>
      </c>
      <c r="G61" s="47" t="s">
        <v>20</v>
      </c>
      <c r="H61" s="49">
        <v>15000</v>
      </c>
      <c r="I61" s="26"/>
      <c r="J61" s="26"/>
      <c r="K61" s="26"/>
      <c r="L61" s="26"/>
      <c r="M61" s="26"/>
      <c r="N61" s="26"/>
      <c r="O61" s="26"/>
      <c r="P61" s="26"/>
      <c r="Q61" s="26"/>
      <c r="R61" s="26"/>
      <c r="S61" s="26"/>
      <c r="T61" s="26"/>
    </row>
    <row r="62" spans="1:20" x14ac:dyDescent="0.2">
      <c r="A62" s="47">
        <v>98</v>
      </c>
      <c r="B62" s="47" t="s">
        <v>33</v>
      </c>
      <c r="C62" s="47" t="s">
        <v>34</v>
      </c>
      <c r="D62" s="48">
        <v>39760</v>
      </c>
      <c r="E62" s="47" t="s">
        <v>17</v>
      </c>
      <c r="F62" s="47" t="s">
        <v>11</v>
      </c>
      <c r="G62" s="47" t="s">
        <v>20</v>
      </c>
      <c r="H62" s="49">
        <v>2800</v>
      </c>
      <c r="I62" s="26"/>
      <c r="J62" s="26"/>
      <c r="K62" s="26"/>
      <c r="L62" s="26"/>
      <c r="M62" s="26"/>
      <c r="N62" s="26"/>
      <c r="O62" s="26"/>
      <c r="P62" s="26"/>
      <c r="Q62" s="26"/>
      <c r="R62" s="26"/>
      <c r="S62" s="26"/>
      <c r="T62" s="26"/>
    </row>
    <row r="63" spans="1:20" x14ac:dyDescent="0.2">
      <c r="A63" s="47">
        <v>101</v>
      </c>
      <c r="B63" s="47" t="s">
        <v>61</v>
      </c>
      <c r="C63" s="47" t="s">
        <v>143</v>
      </c>
      <c r="D63" s="48">
        <v>38215</v>
      </c>
      <c r="E63" s="47" t="s">
        <v>17</v>
      </c>
      <c r="F63" s="47" t="s">
        <v>11</v>
      </c>
      <c r="G63" s="47" t="s">
        <v>20</v>
      </c>
      <c r="H63" s="49">
        <v>750</v>
      </c>
      <c r="I63" s="26"/>
      <c r="J63" s="26"/>
      <c r="K63" s="26"/>
      <c r="L63" s="26"/>
      <c r="M63" s="26"/>
      <c r="N63" s="26"/>
      <c r="O63" s="26"/>
      <c r="P63" s="26"/>
      <c r="Q63" s="26"/>
      <c r="R63" s="26"/>
      <c r="S63" s="26"/>
      <c r="T63" s="26"/>
    </row>
    <row r="64" spans="1:20" x14ac:dyDescent="0.2">
      <c r="A64" s="47">
        <v>102</v>
      </c>
      <c r="B64" s="47" t="s">
        <v>124</v>
      </c>
      <c r="C64" s="47" t="s">
        <v>125</v>
      </c>
      <c r="D64" s="48">
        <v>38549</v>
      </c>
      <c r="E64" s="47" t="s">
        <v>10</v>
      </c>
      <c r="F64" s="47" t="s">
        <v>11</v>
      </c>
      <c r="G64" s="47" t="s">
        <v>20</v>
      </c>
      <c r="H64" s="49">
        <v>10000</v>
      </c>
      <c r="I64" s="26"/>
      <c r="J64" s="26"/>
      <c r="K64" s="26"/>
      <c r="L64" s="26"/>
      <c r="M64" s="26"/>
      <c r="N64" s="26"/>
      <c r="O64" s="26"/>
      <c r="P64" s="26"/>
      <c r="Q64" s="26"/>
      <c r="R64" s="26"/>
      <c r="S64" s="26"/>
      <c r="T64" s="26"/>
    </row>
    <row r="65" spans="1:20" x14ac:dyDescent="0.2">
      <c r="A65" s="47">
        <v>103</v>
      </c>
      <c r="B65" s="47" t="s">
        <v>21</v>
      </c>
      <c r="C65" s="47" t="s">
        <v>126</v>
      </c>
      <c r="D65" s="48">
        <v>38118</v>
      </c>
      <c r="E65" s="47" t="s">
        <v>10</v>
      </c>
      <c r="F65" s="47" t="s">
        <v>11</v>
      </c>
      <c r="G65" s="47" t="s">
        <v>20</v>
      </c>
      <c r="H65" s="49">
        <v>10000</v>
      </c>
      <c r="I65" s="26"/>
      <c r="J65" s="26"/>
      <c r="K65" s="26"/>
      <c r="L65" s="26"/>
      <c r="M65" s="26"/>
      <c r="N65" s="26"/>
      <c r="O65" s="26"/>
      <c r="P65" s="26"/>
      <c r="Q65" s="26"/>
      <c r="R65" s="26"/>
      <c r="S65" s="26"/>
      <c r="T65" s="26"/>
    </row>
    <row r="66" spans="1:20" x14ac:dyDescent="0.2">
      <c r="A66" s="47">
        <v>104</v>
      </c>
      <c r="B66" s="47" t="s">
        <v>103</v>
      </c>
      <c r="C66" s="47" t="s">
        <v>149</v>
      </c>
      <c r="D66" s="48">
        <v>37751</v>
      </c>
      <c r="E66" s="47" t="s">
        <v>10</v>
      </c>
      <c r="F66" s="47" t="s">
        <v>11</v>
      </c>
      <c r="G66" s="47" t="s">
        <v>20</v>
      </c>
      <c r="H66" s="49">
        <v>8000</v>
      </c>
      <c r="I66" s="26"/>
      <c r="J66" s="26"/>
      <c r="K66" s="26"/>
      <c r="L66" s="26"/>
      <c r="M66" s="26"/>
      <c r="N66" s="26"/>
      <c r="O66" s="26"/>
      <c r="P66" s="26"/>
      <c r="Q66" s="26"/>
      <c r="R66" s="26"/>
      <c r="S66" s="26"/>
      <c r="T66" s="26"/>
    </row>
    <row r="67" spans="1:20" x14ac:dyDescent="0.2">
      <c r="A67" s="47">
        <v>106</v>
      </c>
      <c r="B67" s="47" t="s">
        <v>129</v>
      </c>
      <c r="C67" s="47" t="s">
        <v>130</v>
      </c>
      <c r="D67" s="48">
        <v>40068</v>
      </c>
      <c r="E67" s="47" t="s">
        <v>10</v>
      </c>
      <c r="F67" s="47" t="s">
        <v>11</v>
      </c>
      <c r="G67" s="47" t="s">
        <v>20</v>
      </c>
      <c r="H67" s="49">
        <v>10000</v>
      </c>
      <c r="I67" s="26"/>
      <c r="J67" s="26"/>
      <c r="K67" s="26"/>
      <c r="L67" s="26"/>
      <c r="M67" s="26"/>
      <c r="N67" s="26"/>
      <c r="O67" s="26"/>
      <c r="P67" s="26"/>
      <c r="Q67" s="26"/>
      <c r="R67" s="26"/>
      <c r="S67" s="26"/>
      <c r="T67" s="26"/>
    </row>
    <row r="68" spans="1:20" x14ac:dyDescent="0.2">
      <c r="A68" s="47">
        <v>107</v>
      </c>
      <c r="B68" s="47" t="s">
        <v>111</v>
      </c>
      <c r="C68" s="47" t="s">
        <v>112</v>
      </c>
      <c r="D68" s="48">
        <v>38215</v>
      </c>
      <c r="E68" s="47" t="s">
        <v>10</v>
      </c>
      <c r="F68" s="47" t="s">
        <v>11</v>
      </c>
      <c r="G68" s="47" t="s">
        <v>20</v>
      </c>
      <c r="H68" s="49">
        <v>12500</v>
      </c>
      <c r="I68" s="26"/>
      <c r="J68" s="26"/>
      <c r="K68" s="26"/>
      <c r="L68" s="26"/>
      <c r="M68" s="26"/>
      <c r="N68" s="26"/>
      <c r="O68" s="26"/>
      <c r="P68" s="26"/>
      <c r="Q68" s="26"/>
      <c r="R68" s="26"/>
      <c r="S68" s="26"/>
      <c r="T68" s="26"/>
    </row>
    <row r="69" spans="1:20" x14ac:dyDescent="0.2">
      <c r="A69" s="47">
        <v>108</v>
      </c>
      <c r="B69" s="47" t="s">
        <v>82</v>
      </c>
      <c r="C69" s="47" t="s">
        <v>83</v>
      </c>
      <c r="D69" s="48">
        <v>38215</v>
      </c>
      <c r="E69" s="47" t="s">
        <v>17</v>
      </c>
      <c r="F69" s="47" t="s">
        <v>11</v>
      </c>
      <c r="G69" s="47" t="s">
        <v>20</v>
      </c>
      <c r="H69" s="49">
        <v>1750</v>
      </c>
      <c r="I69" s="26"/>
      <c r="J69" s="26"/>
      <c r="K69" s="26"/>
      <c r="L69" s="26"/>
      <c r="M69" s="26"/>
      <c r="N69" s="26"/>
      <c r="O69" s="26"/>
      <c r="P69" s="26"/>
      <c r="Q69" s="26"/>
      <c r="R69" s="26"/>
      <c r="S69" s="26"/>
      <c r="T69" s="26"/>
    </row>
    <row r="70" spans="1:20" x14ac:dyDescent="0.2">
      <c r="A70" s="47">
        <v>110</v>
      </c>
      <c r="B70" s="47" t="s">
        <v>92</v>
      </c>
      <c r="C70" s="47" t="s">
        <v>93</v>
      </c>
      <c r="D70" s="48">
        <v>38186</v>
      </c>
      <c r="E70" s="47" t="s">
        <v>10</v>
      </c>
      <c r="F70" s="47" t="s">
        <v>11</v>
      </c>
      <c r="G70" s="47" t="s">
        <v>20</v>
      </c>
      <c r="H70" s="49">
        <v>16000</v>
      </c>
      <c r="I70" s="26"/>
      <c r="J70" s="26"/>
      <c r="K70" s="26"/>
      <c r="L70" s="26"/>
      <c r="M70" s="26"/>
      <c r="N70" s="26"/>
      <c r="O70" s="26"/>
      <c r="P70" s="26"/>
      <c r="Q70" s="26"/>
      <c r="R70" s="26"/>
      <c r="S70" s="26"/>
      <c r="T70" s="26"/>
    </row>
    <row r="71" spans="1:20" x14ac:dyDescent="0.2">
      <c r="A71" s="47">
        <v>111</v>
      </c>
      <c r="B71" s="47" t="s">
        <v>109</v>
      </c>
      <c r="C71" s="47" t="s">
        <v>166</v>
      </c>
      <c r="D71" s="48">
        <v>38598</v>
      </c>
      <c r="E71" s="47" t="s">
        <v>10</v>
      </c>
      <c r="F71" s="47" t="s">
        <v>11</v>
      </c>
      <c r="G71" s="47" t="s">
        <v>20</v>
      </c>
      <c r="H71" s="49">
        <v>6500</v>
      </c>
      <c r="I71" s="26"/>
      <c r="J71" s="26"/>
      <c r="K71" s="26"/>
      <c r="L71" s="26"/>
      <c r="M71" s="26"/>
      <c r="N71" s="26"/>
      <c r="O71" s="26"/>
      <c r="P71" s="26"/>
      <c r="Q71" s="26"/>
      <c r="R71" s="26"/>
      <c r="S71" s="26"/>
      <c r="T71" s="26"/>
    </row>
    <row r="72" spans="1:20" x14ac:dyDescent="0.2">
      <c r="A72" s="47">
        <v>112</v>
      </c>
      <c r="B72" s="47" t="s">
        <v>201</v>
      </c>
      <c r="C72" s="47" t="s">
        <v>202</v>
      </c>
      <c r="D72" s="48">
        <v>39368</v>
      </c>
      <c r="E72" s="47" t="s">
        <v>28</v>
      </c>
      <c r="F72" s="47" t="s">
        <v>11</v>
      </c>
      <c r="G72" s="47" t="s">
        <v>20</v>
      </c>
      <c r="H72" s="49">
        <v>3200</v>
      </c>
      <c r="I72" s="26"/>
      <c r="J72" s="26"/>
      <c r="K72" s="26"/>
      <c r="L72" s="26"/>
      <c r="M72" s="26"/>
      <c r="N72" s="26"/>
      <c r="O72" s="26"/>
      <c r="P72" s="26"/>
      <c r="Q72" s="26"/>
      <c r="R72" s="26"/>
      <c r="S72" s="26"/>
      <c r="T72" s="26"/>
    </row>
    <row r="73" spans="1:20" x14ac:dyDescent="0.2">
      <c r="A73" s="47">
        <v>113</v>
      </c>
      <c r="B73" s="47" t="s">
        <v>153</v>
      </c>
      <c r="C73" s="47" t="s">
        <v>154</v>
      </c>
      <c r="D73" s="48">
        <v>38215</v>
      </c>
      <c r="E73" s="47" t="s">
        <v>10</v>
      </c>
      <c r="F73" s="47" t="s">
        <v>11</v>
      </c>
      <c r="G73" s="47" t="s">
        <v>20</v>
      </c>
      <c r="H73" s="49">
        <v>7500</v>
      </c>
      <c r="I73" s="26"/>
      <c r="J73" s="26"/>
      <c r="K73" s="26"/>
      <c r="L73" s="26"/>
      <c r="M73" s="26"/>
      <c r="N73" s="26"/>
      <c r="O73" s="26"/>
      <c r="P73" s="26"/>
      <c r="Q73" s="26"/>
      <c r="R73" s="26"/>
      <c r="S73" s="26"/>
      <c r="T73" s="26"/>
    </row>
    <row r="74" spans="1:20" x14ac:dyDescent="0.2">
      <c r="A74" s="47">
        <v>115</v>
      </c>
      <c r="B74" s="47" t="s">
        <v>63</v>
      </c>
      <c r="C74" s="47" t="s">
        <v>88</v>
      </c>
      <c r="D74" s="48">
        <v>38430</v>
      </c>
      <c r="E74" s="47" t="s">
        <v>10</v>
      </c>
      <c r="F74" s="47" t="s">
        <v>11</v>
      </c>
      <c r="G74" s="47" t="s">
        <v>20</v>
      </c>
      <c r="H74" s="49">
        <v>18000</v>
      </c>
      <c r="I74" s="26"/>
      <c r="J74" s="26"/>
      <c r="K74" s="26"/>
      <c r="L74" s="26"/>
      <c r="M74" s="26"/>
      <c r="N74" s="26"/>
      <c r="O74" s="26"/>
      <c r="P74" s="26"/>
      <c r="Q74" s="26"/>
      <c r="R74" s="26"/>
      <c r="S74" s="26"/>
      <c r="T74" s="26"/>
    </row>
    <row r="75" spans="1:20" x14ac:dyDescent="0.2">
      <c r="A75" s="47">
        <v>37</v>
      </c>
      <c r="B75" s="47" t="s">
        <v>54</v>
      </c>
      <c r="C75" s="47" t="s">
        <v>55</v>
      </c>
      <c r="D75" s="48">
        <v>38186</v>
      </c>
      <c r="E75" s="47" t="s">
        <v>17</v>
      </c>
      <c r="F75" s="47" t="s">
        <v>56</v>
      </c>
      <c r="G75" s="47" t="s">
        <v>20</v>
      </c>
      <c r="H75" s="49">
        <v>2350</v>
      </c>
      <c r="I75" s="26"/>
      <c r="J75" s="26"/>
      <c r="K75" s="26"/>
      <c r="L75" s="26"/>
      <c r="M75" s="26"/>
      <c r="N75" s="26"/>
      <c r="O75" s="26"/>
      <c r="P75" s="26"/>
      <c r="Q75" s="26"/>
      <c r="R75" s="26"/>
      <c r="S75" s="26"/>
      <c r="T75" s="26"/>
    </row>
    <row r="76" spans="1:20" x14ac:dyDescent="0.2">
      <c r="A76" s="47">
        <v>57</v>
      </c>
      <c r="B76" s="47" t="s">
        <v>190</v>
      </c>
      <c r="C76" s="47" t="s">
        <v>159</v>
      </c>
      <c r="D76" s="48">
        <v>38724</v>
      </c>
      <c r="E76" s="47" t="s">
        <v>10</v>
      </c>
      <c r="F76" s="47" t="s">
        <v>56</v>
      </c>
      <c r="G76" s="47" t="s">
        <v>20</v>
      </c>
      <c r="H76" s="49">
        <v>4500</v>
      </c>
      <c r="I76" s="26"/>
      <c r="J76" s="26"/>
      <c r="K76" s="26"/>
      <c r="L76" s="26"/>
      <c r="M76" s="26"/>
      <c r="N76" s="26"/>
      <c r="O76" s="26"/>
      <c r="P76" s="26"/>
      <c r="Q76" s="26"/>
      <c r="R76" s="26"/>
      <c r="S76" s="26"/>
      <c r="T76" s="26"/>
    </row>
    <row r="77" spans="1:20" x14ac:dyDescent="0.2">
      <c r="A77" s="47">
        <v>68</v>
      </c>
      <c r="B77" s="47" t="s">
        <v>63</v>
      </c>
      <c r="C77" s="47" t="s">
        <v>131</v>
      </c>
      <c r="D77" s="48">
        <v>38451</v>
      </c>
      <c r="E77" s="47" t="s">
        <v>10</v>
      </c>
      <c r="F77" s="47" t="s">
        <v>56</v>
      </c>
      <c r="G77" s="47" t="s">
        <v>20</v>
      </c>
      <c r="H77" s="49">
        <v>9750</v>
      </c>
      <c r="I77" s="26"/>
      <c r="J77" s="26"/>
      <c r="K77" s="26"/>
      <c r="L77" s="26"/>
      <c r="M77" s="26"/>
      <c r="N77" s="26"/>
      <c r="O77" s="26"/>
      <c r="P77" s="26"/>
      <c r="Q77" s="26"/>
      <c r="R77" s="26"/>
      <c r="S77" s="26"/>
      <c r="T77" s="26"/>
    </row>
    <row r="78" spans="1:20" x14ac:dyDescent="0.2">
      <c r="A78" s="47">
        <v>70</v>
      </c>
      <c r="B78" s="47" t="s">
        <v>137</v>
      </c>
      <c r="C78" s="47" t="s">
        <v>138</v>
      </c>
      <c r="D78" s="48">
        <v>40188</v>
      </c>
      <c r="E78" s="47" t="s">
        <v>28</v>
      </c>
      <c r="F78" s="47" t="s">
        <v>56</v>
      </c>
      <c r="G78" s="47" t="s">
        <v>20</v>
      </c>
      <c r="H78" s="49">
        <v>27500</v>
      </c>
      <c r="I78" s="26"/>
      <c r="J78" s="26"/>
      <c r="K78" s="26"/>
      <c r="L78" s="26"/>
      <c r="M78" s="26"/>
      <c r="N78" s="26"/>
      <c r="O78" s="26"/>
      <c r="P78" s="26"/>
      <c r="Q78" s="26"/>
      <c r="R78" s="26"/>
      <c r="S78" s="26"/>
      <c r="T78" s="26"/>
    </row>
    <row r="79" spans="1:20" x14ac:dyDescent="0.2">
      <c r="A79" s="47">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2">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2">
      <c r="A81" s="47">
        <v>6</v>
      </c>
      <c r="B81" s="47" t="s">
        <v>147</v>
      </c>
      <c r="C81" s="47" t="s">
        <v>148</v>
      </c>
      <c r="D81" s="48">
        <v>38215</v>
      </c>
      <c r="E81" s="47" t="s">
        <v>17</v>
      </c>
      <c r="F81" s="47" t="s">
        <v>58</v>
      </c>
      <c r="G81" s="47" t="s">
        <v>20</v>
      </c>
      <c r="H81" s="49">
        <v>700</v>
      </c>
      <c r="I81" s="26"/>
      <c r="J81" s="26"/>
      <c r="K81" s="26"/>
      <c r="L81" s="26"/>
      <c r="M81" s="26"/>
      <c r="N81" s="26"/>
      <c r="O81" s="26"/>
      <c r="P81" s="26"/>
      <c r="Q81" s="26"/>
      <c r="R81" s="26"/>
      <c r="S81" s="26"/>
      <c r="T81" s="26"/>
    </row>
    <row r="82" spans="1:20" x14ac:dyDescent="0.2">
      <c r="A82" s="47">
        <v>12</v>
      </c>
      <c r="B82" s="47" t="s">
        <v>141</v>
      </c>
      <c r="C82" s="47" t="s">
        <v>142</v>
      </c>
      <c r="D82" s="48">
        <v>39396</v>
      </c>
      <c r="E82" s="47" t="s">
        <v>10</v>
      </c>
      <c r="F82" s="47" t="s">
        <v>58</v>
      </c>
      <c r="G82" s="47" t="s">
        <v>20</v>
      </c>
      <c r="H82" s="49">
        <v>8000</v>
      </c>
      <c r="I82" s="26"/>
      <c r="J82" s="26"/>
      <c r="K82" s="26"/>
      <c r="L82" s="26"/>
      <c r="M82" s="26"/>
      <c r="N82" s="26"/>
      <c r="O82" s="26"/>
      <c r="P82" s="26"/>
      <c r="Q82" s="26"/>
      <c r="R82" s="26"/>
      <c r="S82" s="26"/>
      <c r="T82" s="26"/>
    </row>
    <row r="83" spans="1:20" x14ac:dyDescent="0.2">
      <c r="A83" s="47">
        <v>26</v>
      </c>
      <c r="B83" s="47" t="s">
        <v>190</v>
      </c>
      <c r="C83" s="47" t="s">
        <v>208</v>
      </c>
      <c r="D83" s="48">
        <v>38906</v>
      </c>
      <c r="E83" s="47" t="s">
        <v>10</v>
      </c>
      <c r="F83" s="47" t="s">
        <v>58</v>
      </c>
      <c r="G83" s="47" t="s">
        <v>20</v>
      </c>
      <c r="H83" s="49">
        <v>4000</v>
      </c>
      <c r="I83" s="26"/>
      <c r="J83" s="26"/>
      <c r="K83" s="26"/>
      <c r="L83" s="26"/>
      <c r="M83" s="26"/>
      <c r="N83" s="26"/>
      <c r="O83" s="26"/>
      <c r="P83" s="26"/>
      <c r="Q83" s="26"/>
      <c r="R83" s="26"/>
      <c r="S83" s="26"/>
      <c r="T83" s="26"/>
    </row>
    <row r="84" spans="1:20" x14ac:dyDescent="0.2">
      <c r="A84" s="47">
        <v>27</v>
      </c>
      <c r="B84" s="47" t="s">
        <v>65</v>
      </c>
      <c r="C84" s="47" t="s">
        <v>66</v>
      </c>
      <c r="D84" s="48">
        <v>38215</v>
      </c>
      <c r="E84" s="47" t="s">
        <v>28</v>
      </c>
      <c r="F84" s="47" t="s">
        <v>58</v>
      </c>
      <c r="G84" s="47" t="s">
        <v>20</v>
      </c>
      <c r="H84" s="49">
        <v>4700</v>
      </c>
      <c r="I84" s="26"/>
      <c r="J84" s="26"/>
      <c r="K84" s="26"/>
      <c r="L84" s="26"/>
      <c r="M84" s="26"/>
      <c r="N84" s="26"/>
      <c r="O84" s="26"/>
      <c r="P84" s="26"/>
      <c r="Q84" s="26"/>
      <c r="R84" s="26"/>
      <c r="S84" s="26"/>
      <c r="T84" s="26"/>
    </row>
    <row r="85" spans="1:20" x14ac:dyDescent="0.2">
      <c r="A85" s="47">
        <v>30</v>
      </c>
      <c r="B85" s="47" t="s">
        <v>18</v>
      </c>
      <c r="C85" s="47" t="s">
        <v>57</v>
      </c>
      <c r="D85" s="48">
        <v>37996</v>
      </c>
      <c r="E85" s="47" t="s">
        <v>17</v>
      </c>
      <c r="F85" s="47" t="s">
        <v>58</v>
      </c>
      <c r="G85" s="47" t="s">
        <v>20</v>
      </c>
      <c r="H85" s="49">
        <v>13000</v>
      </c>
      <c r="I85" s="26"/>
      <c r="J85" s="26"/>
      <c r="K85" s="26"/>
      <c r="L85" s="26"/>
      <c r="M85" s="26"/>
      <c r="N85" s="26"/>
      <c r="O85" s="26"/>
      <c r="P85" s="26"/>
      <c r="Q85" s="26"/>
      <c r="R85" s="26"/>
      <c r="S85" s="26"/>
      <c r="T85" s="26"/>
    </row>
    <row r="86" spans="1:20" x14ac:dyDescent="0.2">
      <c r="A86" s="47">
        <v>38</v>
      </c>
      <c r="B86" s="47" t="s">
        <v>103</v>
      </c>
      <c r="C86" s="47" t="s">
        <v>36</v>
      </c>
      <c r="D86" s="48">
        <v>37751</v>
      </c>
      <c r="E86" s="47" t="s">
        <v>17</v>
      </c>
      <c r="F86" s="47" t="s">
        <v>58</v>
      </c>
      <c r="G86" s="47" t="s">
        <v>20</v>
      </c>
      <c r="H86" s="49">
        <v>800</v>
      </c>
      <c r="I86" s="26"/>
      <c r="J86" s="26"/>
      <c r="K86" s="26"/>
      <c r="L86" s="26"/>
      <c r="M86" s="26"/>
      <c r="N86" s="26"/>
      <c r="O86" s="26"/>
      <c r="P86" s="26"/>
      <c r="Q86" s="26"/>
      <c r="R86" s="26"/>
      <c r="S86" s="26"/>
      <c r="T86" s="26"/>
    </row>
    <row r="87" spans="1:20" x14ac:dyDescent="0.2">
      <c r="A87" s="47">
        <v>42</v>
      </c>
      <c r="B87" s="47" t="s">
        <v>151</v>
      </c>
      <c r="C87" s="47" t="s">
        <v>152</v>
      </c>
      <c r="D87" s="48">
        <v>37842</v>
      </c>
      <c r="E87" s="47" t="s">
        <v>10</v>
      </c>
      <c r="F87" s="47" t="s">
        <v>58</v>
      </c>
      <c r="G87" s="47" t="s">
        <v>20</v>
      </c>
      <c r="H87" s="49">
        <v>7544</v>
      </c>
      <c r="I87" s="26"/>
      <c r="J87" s="26"/>
      <c r="K87" s="26"/>
      <c r="L87" s="26"/>
      <c r="M87" s="26"/>
      <c r="N87" s="26"/>
      <c r="O87" s="26"/>
      <c r="P87" s="26"/>
      <c r="Q87" s="26"/>
      <c r="R87" s="26"/>
      <c r="S87" s="26"/>
      <c r="T87" s="26"/>
    </row>
    <row r="88" spans="1:20" x14ac:dyDescent="0.2">
      <c r="A88" s="47">
        <v>46</v>
      </c>
      <c r="B88" s="47" t="s">
        <v>84</v>
      </c>
      <c r="C88" s="47" t="s">
        <v>85</v>
      </c>
      <c r="D88" s="48">
        <v>38215</v>
      </c>
      <c r="E88" s="47" t="s">
        <v>17</v>
      </c>
      <c r="F88" s="47" t="s">
        <v>58</v>
      </c>
      <c r="G88" s="47" t="s">
        <v>20</v>
      </c>
      <c r="H88" s="49">
        <v>1500</v>
      </c>
      <c r="I88" s="26"/>
      <c r="J88" s="26"/>
      <c r="K88" s="26"/>
      <c r="L88" s="26"/>
      <c r="M88" s="26"/>
      <c r="N88" s="26"/>
      <c r="O88" s="26"/>
      <c r="P88" s="26"/>
      <c r="Q88" s="26"/>
      <c r="R88" s="26"/>
      <c r="S88" s="26"/>
      <c r="T88" s="26"/>
    </row>
    <row r="89" spans="1:20" x14ac:dyDescent="0.2">
      <c r="A89" s="47">
        <v>47</v>
      </c>
      <c r="B89" s="47" t="s">
        <v>99</v>
      </c>
      <c r="C89" s="47" t="s">
        <v>100</v>
      </c>
      <c r="D89" s="48">
        <v>38215</v>
      </c>
      <c r="E89" s="47" t="s">
        <v>28</v>
      </c>
      <c r="F89" s="47" t="s">
        <v>58</v>
      </c>
      <c r="G89" s="47" t="s">
        <v>20</v>
      </c>
      <c r="H89" s="49">
        <v>2500</v>
      </c>
      <c r="I89" s="26"/>
      <c r="J89" s="26"/>
      <c r="K89" s="26"/>
      <c r="L89" s="26"/>
      <c r="M89" s="26"/>
      <c r="N89" s="26"/>
      <c r="O89" s="26"/>
      <c r="P89" s="26"/>
      <c r="Q89" s="26"/>
      <c r="R89" s="26"/>
      <c r="S89" s="26"/>
      <c r="T89" s="26"/>
    </row>
    <row r="90" spans="1:20" x14ac:dyDescent="0.2">
      <c r="A90" s="47">
        <v>50</v>
      </c>
      <c r="B90" s="47" t="s">
        <v>103</v>
      </c>
      <c r="C90" s="47" t="s">
        <v>104</v>
      </c>
      <c r="D90" s="48">
        <v>38096</v>
      </c>
      <c r="E90" s="47" t="s">
        <v>28</v>
      </c>
      <c r="F90" s="47" t="s">
        <v>58</v>
      </c>
      <c r="G90" s="47" t="s">
        <v>20</v>
      </c>
      <c r="H90" s="49">
        <v>10000</v>
      </c>
      <c r="I90" s="26"/>
      <c r="J90" s="26"/>
      <c r="K90" s="26"/>
      <c r="L90" s="26"/>
      <c r="M90" s="26"/>
      <c r="N90" s="26"/>
      <c r="O90" s="26"/>
      <c r="P90" s="26"/>
      <c r="Q90" s="26"/>
      <c r="R90" s="26"/>
      <c r="S90" s="26"/>
      <c r="T90" s="26"/>
    </row>
    <row r="91" spans="1:20" x14ac:dyDescent="0.2">
      <c r="A91" s="47">
        <v>54</v>
      </c>
      <c r="B91" s="47" t="s">
        <v>63</v>
      </c>
      <c r="C91" s="47" t="s">
        <v>189</v>
      </c>
      <c r="D91" s="48">
        <v>38488</v>
      </c>
      <c r="E91" s="47" t="s">
        <v>10</v>
      </c>
      <c r="F91" s="47" t="s">
        <v>58</v>
      </c>
      <c r="G91" s="47" t="s">
        <v>20</v>
      </c>
      <c r="H91" s="49">
        <v>4500</v>
      </c>
      <c r="I91" s="26"/>
      <c r="J91" s="26"/>
      <c r="K91" s="26"/>
      <c r="L91" s="26"/>
      <c r="M91" s="26"/>
      <c r="N91" s="26"/>
      <c r="O91" s="26"/>
      <c r="P91" s="26"/>
      <c r="Q91" s="26"/>
      <c r="R91" s="26"/>
      <c r="S91" s="26"/>
      <c r="T91" s="26"/>
    </row>
    <row r="92" spans="1:20" x14ac:dyDescent="0.2">
      <c r="A92" s="47">
        <v>74</v>
      </c>
      <c r="B92" s="47" t="s">
        <v>144</v>
      </c>
      <c r="C92" s="47" t="s">
        <v>145</v>
      </c>
      <c r="D92" s="48">
        <v>38495</v>
      </c>
      <c r="E92" s="47" t="s">
        <v>10</v>
      </c>
      <c r="F92" s="47" t="s">
        <v>58</v>
      </c>
      <c r="G92" s="47" t="s">
        <v>20</v>
      </c>
      <c r="H92" s="49">
        <v>8000</v>
      </c>
      <c r="I92" s="26"/>
      <c r="J92" s="26"/>
      <c r="K92" s="26"/>
      <c r="L92" s="26"/>
      <c r="M92" s="26"/>
      <c r="N92" s="26"/>
      <c r="O92" s="26"/>
      <c r="P92" s="26"/>
      <c r="Q92" s="26"/>
      <c r="R92" s="26"/>
      <c r="S92" s="26"/>
      <c r="T92" s="26"/>
    </row>
    <row r="93" spans="1:20" x14ac:dyDescent="0.2">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2">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2">
      <c r="A95" s="47">
        <v>100</v>
      </c>
      <c r="B95" s="47" t="s">
        <v>185</v>
      </c>
      <c r="C95" s="47" t="s">
        <v>186</v>
      </c>
      <c r="D95" s="48">
        <v>38185</v>
      </c>
      <c r="E95" s="47" t="s">
        <v>28</v>
      </c>
      <c r="F95" s="47" t="s">
        <v>58</v>
      </c>
      <c r="G95" s="47" t="s">
        <v>20</v>
      </c>
      <c r="H95" s="49">
        <v>900</v>
      </c>
      <c r="I95" s="26"/>
      <c r="J95" s="26"/>
      <c r="K95" s="26"/>
      <c r="L95" s="26"/>
      <c r="M95" s="26"/>
      <c r="N95" s="26"/>
      <c r="O95" s="26"/>
      <c r="P95" s="26"/>
      <c r="Q95" s="26"/>
      <c r="R95" s="26"/>
      <c r="S95" s="26"/>
      <c r="T95" s="26"/>
    </row>
    <row r="96" spans="1:20" x14ac:dyDescent="0.2">
      <c r="A96" s="47">
        <v>114</v>
      </c>
      <c r="B96" s="47" t="s">
        <v>63</v>
      </c>
      <c r="C96" s="47" t="s">
        <v>176</v>
      </c>
      <c r="D96" s="48">
        <v>38477</v>
      </c>
      <c r="E96" s="47" t="s">
        <v>10</v>
      </c>
      <c r="F96" s="47" t="s">
        <v>58</v>
      </c>
      <c r="G96" s="47" t="s">
        <v>20</v>
      </c>
      <c r="H96" s="49">
        <v>5500</v>
      </c>
      <c r="I96" s="26"/>
      <c r="J96" s="26"/>
      <c r="K96" s="26"/>
      <c r="L96" s="26"/>
      <c r="M96" s="26"/>
      <c r="N96" s="26"/>
      <c r="O96" s="26"/>
      <c r="P96" s="26"/>
      <c r="Q96" s="26"/>
      <c r="R96" s="26"/>
      <c r="S96" s="26"/>
      <c r="T96" s="26"/>
    </row>
    <row r="97" spans="1:20" x14ac:dyDescent="0.2">
      <c r="A97" s="47">
        <v>52</v>
      </c>
      <c r="B97" s="47" t="s">
        <v>206</v>
      </c>
      <c r="C97" s="47" t="s">
        <v>207</v>
      </c>
      <c r="D97" s="48">
        <v>38122</v>
      </c>
      <c r="E97" s="47" t="s">
        <v>10</v>
      </c>
      <c r="F97" s="47" t="s">
        <v>81</v>
      </c>
      <c r="G97" s="47" t="s">
        <v>20</v>
      </c>
      <c r="H97" s="49">
        <v>3500</v>
      </c>
      <c r="I97" s="26"/>
      <c r="J97" s="26"/>
      <c r="K97" s="26"/>
      <c r="L97" s="26"/>
      <c r="M97" s="26"/>
      <c r="N97" s="26"/>
      <c r="O97" s="26"/>
      <c r="P97" s="26"/>
      <c r="Q97" s="26"/>
      <c r="R97" s="26"/>
      <c r="S97" s="26"/>
      <c r="T97" s="26"/>
    </row>
    <row r="98" spans="1:20" x14ac:dyDescent="0.2">
      <c r="A98" s="47">
        <v>76</v>
      </c>
      <c r="B98" s="47" t="s">
        <v>86</v>
      </c>
      <c r="C98" s="47" t="s">
        <v>87</v>
      </c>
      <c r="D98" s="48">
        <v>40040</v>
      </c>
      <c r="E98" s="47" t="s">
        <v>17</v>
      </c>
      <c r="F98" s="47" t="s">
        <v>81</v>
      </c>
      <c r="G98" s="47" t="s">
        <v>20</v>
      </c>
      <c r="H98" s="49">
        <v>1500</v>
      </c>
      <c r="I98" s="26"/>
      <c r="J98" s="26"/>
      <c r="K98" s="26"/>
      <c r="L98" s="26"/>
      <c r="M98" s="26"/>
      <c r="N98" s="26"/>
      <c r="O98" s="26"/>
      <c r="P98" s="26"/>
      <c r="Q98" s="26"/>
      <c r="R98" s="26"/>
      <c r="S98" s="26"/>
      <c r="T98" s="26"/>
    </row>
    <row r="99" spans="1:20" x14ac:dyDescent="0.2">
      <c r="A99" s="47">
        <v>77</v>
      </c>
      <c r="B99" s="47" t="s">
        <v>13</v>
      </c>
      <c r="C99" s="47" t="s">
        <v>179</v>
      </c>
      <c r="D99" s="48">
        <v>37996</v>
      </c>
      <c r="E99" s="47" t="s">
        <v>10</v>
      </c>
      <c r="F99" s="47" t="s">
        <v>81</v>
      </c>
      <c r="G99" s="47" t="s">
        <v>20</v>
      </c>
      <c r="H99" s="49">
        <v>5200</v>
      </c>
      <c r="I99" s="26"/>
      <c r="J99" s="26"/>
      <c r="K99" s="26"/>
      <c r="L99" s="26"/>
      <c r="M99" s="26"/>
      <c r="N99" s="26"/>
      <c r="O99" s="26"/>
      <c r="P99" s="26"/>
      <c r="Q99" s="26"/>
      <c r="R99" s="26"/>
      <c r="S99" s="26"/>
      <c r="T99" s="26"/>
    </row>
    <row r="100" spans="1:20" x14ac:dyDescent="0.2">
      <c r="A100" s="47">
        <v>105</v>
      </c>
      <c r="B100" s="47" t="s">
        <v>79</v>
      </c>
      <c r="C100" s="47" t="s">
        <v>80</v>
      </c>
      <c r="D100" s="48">
        <v>39277</v>
      </c>
      <c r="E100" s="47" t="s">
        <v>17</v>
      </c>
      <c r="F100" s="47" t="s">
        <v>81</v>
      </c>
      <c r="G100" s="47" t="s">
        <v>20</v>
      </c>
      <c r="H100" s="49">
        <v>1800</v>
      </c>
      <c r="I100" s="26"/>
      <c r="J100" s="26"/>
      <c r="K100" s="26"/>
      <c r="L100" s="26"/>
      <c r="M100" s="26"/>
      <c r="N100" s="26"/>
      <c r="O100" s="26"/>
      <c r="P100" s="26"/>
      <c r="Q100" s="26"/>
      <c r="R100" s="26"/>
      <c r="S100" s="26"/>
      <c r="T100" s="26"/>
    </row>
    <row r="101" spans="1:20" x14ac:dyDescent="0.2">
      <c r="A101" s="47">
        <v>49</v>
      </c>
      <c r="B101" s="47" t="s">
        <v>187</v>
      </c>
      <c r="C101" s="47" t="s">
        <v>188</v>
      </c>
      <c r="D101" s="48">
        <v>37996</v>
      </c>
      <c r="E101" s="47" t="s">
        <v>17</v>
      </c>
      <c r="F101" s="47" t="s">
        <v>11</v>
      </c>
      <c r="G101" s="47" t="s">
        <v>128</v>
      </c>
      <c r="H101" s="49">
        <v>400</v>
      </c>
      <c r="I101" s="26"/>
      <c r="J101" s="26"/>
      <c r="K101" s="26"/>
      <c r="L101" s="26"/>
      <c r="M101" s="26"/>
      <c r="N101" s="26"/>
      <c r="O101" s="26"/>
      <c r="P101" s="26"/>
      <c r="Q101" s="26"/>
      <c r="R101" s="26"/>
      <c r="S101" s="26"/>
      <c r="T101" s="26"/>
    </row>
    <row r="102" spans="1:20" x14ac:dyDescent="0.2">
      <c r="A102" s="47">
        <v>63</v>
      </c>
      <c r="B102" s="47" t="s">
        <v>8</v>
      </c>
      <c r="C102" s="47" t="s">
        <v>127</v>
      </c>
      <c r="D102" s="48">
        <v>39823</v>
      </c>
      <c r="E102" s="47" t="s">
        <v>53</v>
      </c>
      <c r="F102" s="47" t="s">
        <v>11</v>
      </c>
      <c r="G102" s="47" t="s">
        <v>128</v>
      </c>
      <c r="H102" s="49">
        <v>110000</v>
      </c>
      <c r="I102" s="26"/>
      <c r="J102" s="26"/>
      <c r="K102" s="26"/>
      <c r="L102" s="26"/>
      <c r="M102" s="26"/>
      <c r="N102" s="26"/>
      <c r="O102" s="26"/>
      <c r="P102" s="26"/>
      <c r="Q102" s="26"/>
      <c r="R102" s="26"/>
      <c r="S102" s="26"/>
      <c r="T102" s="26"/>
    </row>
    <row r="103" spans="1:20" x14ac:dyDescent="0.2">
      <c r="A103" s="47">
        <v>91</v>
      </c>
      <c r="B103" s="47" t="s">
        <v>171</v>
      </c>
      <c r="C103" s="47" t="s">
        <v>172</v>
      </c>
      <c r="D103" s="48">
        <v>38024</v>
      </c>
      <c r="E103" s="47" t="s">
        <v>53</v>
      </c>
      <c r="F103" s="47" t="s">
        <v>11</v>
      </c>
      <c r="G103" s="47" t="s">
        <v>128</v>
      </c>
      <c r="H103" s="49">
        <v>8000</v>
      </c>
      <c r="I103" s="26"/>
      <c r="J103" s="26"/>
      <c r="K103" s="26"/>
      <c r="L103" s="26"/>
      <c r="M103" s="26"/>
      <c r="N103" s="26"/>
      <c r="O103" s="26"/>
      <c r="P103" s="26"/>
      <c r="Q103" s="26"/>
      <c r="R103" s="26"/>
      <c r="S103" s="26"/>
      <c r="T103" s="26"/>
    </row>
    <row r="104" spans="1:20" x14ac:dyDescent="0.2">
      <c r="A104" s="47">
        <v>109</v>
      </c>
      <c r="B104" s="47" t="s">
        <v>46</v>
      </c>
      <c r="C104" s="47" t="s">
        <v>193</v>
      </c>
      <c r="D104" s="48">
        <v>39851</v>
      </c>
      <c r="E104" s="47" t="s">
        <v>17</v>
      </c>
      <c r="F104" s="47" t="s">
        <v>11</v>
      </c>
      <c r="G104" s="47" t="s">
        <v>128</v>
      </c>
      <c r="H104" s="49">
        <v>400</v>
      </c>
      <c r="I104" s="26"/>
      <c r="J104" s="26"/>
      <c r="K104" s="26"/>
      <c r="L104" s="26"/>
      <c r="M104" s="26"/>
      <c r="N104" s="26"/>
      <c r="O104" s="26"/>
      <c r="P104" s="26"/>
      <c r="Q104" s="26"/>
      <c r="R104" s="26"/>
      <c r="S104" s="26"/>
      <c r="T104" s="26"/>
    </row>
    <row r="105" spans="1:20" x14ac:dyDescent="0.2">
      <c r="A105" s="47">
        <v>71</v>
      </c>
      <c r="B105" s="47" t="s">
        <v>86</v>
      </c>
      <c r="C105" s="47" t="s">
        <v>196</v>
      </c>
      <c r="D105" s="48">
        <v>40040</v>
      </c>
      <c r="E105" s="47" t="s">
        <v>17</v>
      </c>
      <c r="F105" s="47" t="s">
        <v>58</v>
      </c>
      <c r="G105" s="47" t="s">
        <v>128</v>
      </c>
      <c r="H105" s="49">
        <v>300</v>
      </c>
      <c r="I105" s="26"/>
      <c r="J105" s="26"/>
      <c r="K105" s="26"/>
      <c r="L105" s="26"/>
      <c r="M105" s="26"/>
      <c r="N105" s="26"/>
      <c r="O105" s="26"/>
      <c r="P105" s="26"/>
      <c r="Q105" s="26"/>
      <c r="R105" s="26"/>
      <c r="S105" s="26"/>
      <c r="T105" s="26"/>
    </row>
    <row r="106" spans="1:20" x14ac:dyDescent="0.2">
      <c r="A106" s="47">
        <v>34</v>
      </c>
      <c r="B106" s="47" t="s">
        <v>8</v>
      </c>
      <c r="C106" s="47" t="s">
        <v>78</v>
      </c>
      <c r="D106" s="48">
        <v>39092</v>
      </c>
      <c r="E106" s="47" t="s">
        <v>53</v>
      </c>
      <c r="F106" s="47" t="s">
        <v>11</v>
      </c>
      <c r="G106" s="47" t="s">
        <v>37</v>
      </c>
      <c r="H106" s="49">
        <v>28000</v>
      </c>
      <c r="I106" s="26"/>
      <c r="J106" s="26"/>
      <c r="K106" s="26"/>
      <c r="L106" s="26"/>
      <c r="M106" s="26"/>
      <c r="N106" s="26"/>
      <c r="O106" s="26"/>
      <c r="P106" s="26"/>
      <c r="Q106" s="26"/>
      <c r="R106" s="26"/>
      <c r="S106" s="26"/>
      <c r="T106" s="26"/>
    </row>
    <row r="107" spans="1:20" x14ac:dyDescent="0.2">
      <c r="A107" s="47">
        <v>82</v>
      </c>
      <c r="B107" s="47" t="s">
        <v>35</v>
      </c>
      <c r="C107" s="47" t="s">
        <v>36</v>
      </c>
      <c r="D107" s="48">
        <v>38580</v>
      </c>
      <c r="E107" s="47" t="s">
        <v>10</v>
      </c>
      <c r="F107" s="47" t="s">
        <v>11</v>
      </c>
      <c r="G107" s="47" t="s">
        <v>37</v>
      </c>
      <c r="H107" s="49">
        <v>20000</v>
      </c>
      <c r="I107" s="26"/>
      <c r="J107" s="26"/>
      <c r="K107" s="26"/>
      <c r="L107" s="26"/>
      <c r="M107" s="26"/>
      <c r="N107" s="26"/>
      <c r="O107" s="26"/>
      <c r="P107" s="26"/>
      <c r="Q107" s="26"/>
      <c r="R107" s="26"/>
      <c r="S107" s="26"/>
      <c r="T107" s="26"/>
    </row>
    <row r="108" spans="1:20" x14ac:dyDescent="0.2">
      <c r="A108" s="47">
        <v>85</v>
      </c>
      <c r="B108" s="47" t="s">
        <v>38</v>
      </c>
      <c r="C108" s="47" t="s">
        <v>39</v>
      </c>
      <c r="D108" s="48">
        <v>38598</v>
      </c>
      <c r="E108" s="47" t="s">
        <v>10</v>
      </c>
      <c r="F108" s="47" t="s">
        <v>11</v>
      </c>
      <c r="G108" s="47" t="s">
        <v>37</v>
      </c>
      <c r="H108" s="49">
        <v>20000</v>
      </c>
      <c r="I108" s="26"/>
      <c r="J108" s="26"/>
      <c r="K108" s="26"/>
      <c r="L108" s="26"/>
      <c r="M108" s="26"/>
      <c r="N108" s="26"/>
      <c r="O108" s="26"/>
      <c r="P108" s="26"/>
      <c r="Q108" s="26"/>
      <c r="R108" s="26"/>
      <c r="S108" s="26"/>
      <c r="T108" s="26"/>
    </row>
    <row r="109" spans="1:20" x14ac:dyDescent="0.2">
      <c r="A109" s="47">
        <v>87</v>
      </c>
      <c r="B109" s="47" t="s">
        <v>42</v>
      </c>
      <c r="C109" s="47" t="s">
        <v>43</v>
      </c>
      <c r="D109" s="48">
        <v>40124</v>
      </c>
      <c r="E109" s="47" t="s">
        <v>10</v>
      </c>
      <c r="F109" s="47" t="s">
        <v>11</v>
      </c>
      <c r="G109" s="47" t="s">
        <v>37</v>
      </c>
      <c r="H109" s="49">
        <v>20000</v>
      </c>
      <c r="I109" s="26"/>
      <c r="J109" s="26"/>
      <c r="K109" s="26"/>
      <c r="L109" s="26"/>
      <c r="M109" s="26"/>
      <c r="N109" s="26"/>
      <c r="O109" s="26"/>
      <c r="P109" s="26"/>
      <c r="Q109" s="26"/>
      <c r="R109" s="26"/>
      <c r="S109" s="26"/>
      <c r="T109" s="26"/>
    </row>
    <row r="110" spans="1:20" x14ac:dyDescent="0.2">
      <c r="A110" s="47">
        <v>95</v>
      </c>
      <c r="B110" s="47" t="s">
        <v>177</v>
      </c>
      <c r="C110" s="47" t="s">
        <v>178</v>
      </c>
      <c r="D110" s="48">
        <v>39310</v>
      </c>
      <c r="E110" s="47" t="s">
        <v>53</v>
      </c>
      <c r="F110" s="47" t="s">
        <v>11</v>
      </c>
      <c r="G110" s="47" t="s">
        <v>37</v>
      </c>
      <c r="H110" s="49">
        <v>25000</v>
      </c>
      <c r="I110" s="26"/>
      <c r="J110" s="26"/>
      <c r="K110" s="26"/>
      <c r="L110" s="26"/>
      <c r="M110" s="26"/>
      <c r="N110" s="26"/>
      <c r="O110" s="26"/>
      <c r="P110" s="26"/>
      <c r="Q110" s="26"/>
      <c r="R110" s="26"/>
      <c r="S110" s="26"/>
      <c r="T110" s="26"/>
    </row>
    <row r="111" spans="1:20" x14ac:dyDescent="0.2">
      <c r="A111" s="47">
        <v>96</v>
      </c>
      <c r="B111" s="47" t="s">
        <v>44</v>
      </c>
      <c r="C111" s="47" t="s">
        <v>45</v>
      </c>
      <c r="D111" s="48">
        <v>38549</v>
      </c>
      <c r="E111" s="47" t="s">
        <v>10</v>
      </c>
      <c r="F111" s="47" t="s">
        <v>11</v>
      </c>
      <c r="G111" s="47" t="s">
        <v>37</v>
      </c>
      <c r="H111" s="49">
        <v>20000</v>
      </c>
      <c r="I111" s="26"/>
      <c r="J111" s="26"/>
      <c r="K111" s="26"/>
      <c r="L111" s="26"/>
      <c r="M111" s="26"/>
      <c r="N111" s="26"/>
      <c r="O111" s="26"/>
      <c r="P111" s="26"/>
      <c r="Q111" s="26"/>
      <c r="R111" s="26"/>
      <c r="S111" s="26"/>
      <c r="T111" s="26"/>
    </row>
    <row r="112" spans="1:20" x14ac:dyDescent="0.2">
      <c r="A112" s="47">
        <v>14</v>
      </c>
      <c r="B112" s="47" t="s">
        <v>183</v>
      </c>
      <c r="C112" s="47" t="s">
        <v>184</v>
      </c>
      <c r="D112" s="48">
        <v>38402</v>
      </c>
      <c r="E112" s="47" t="s">
        <v>17</v>
      </c>
      <c r="F112" s="47" t="s">
        <v>11</v>
      </c>
      <c r="G112" s="47" t="s">
        <v>23</v>
      </c>
      <c r="H112" s="49">
        <v>500</v>
      </c>
      <c r="I112" s="26"/>
      <c r="J112" s="26"/>
      <c r="K112" s="26"/>
      <c r="L112" s="26"/>
      <c r="M112" s="26"/>
      <c r="N112" s="26"/>
      <c r="O112" s="26"/>
      <c r="P112" s="26"/>
      <c r="Q112" s="26"/>
      <c r="R112" s="26"/>
      <c r="S112" s="26"/>
      <c r="T112" s="26"/>
    </row>
    <row r="113" spans="1:20" x14ac:dyDescent="0.2">
      <c r="A113" s="47">
        <v>25</v>
      </c>
      <c r="B113" s="47" t="s">
        <v>160</v>
      </c>
      <c r="C113" s="47" t="s">
        <v>161</v>
      </c>
      <c r="D113" s="48">
        <v>39032</v>
      </c>
      <c r="E113" s="47" t="s">
        <v>17</v>
      </c>
      <c r="F113" s="47" t="s">
        <v>11</v>
      </c>
      <c r="G113" s="47" t="s">
        <v>23</v>
      </c>
      <c r="H113" s="49">
        <v>625</v>
      </c>
      <c r="I113" s="26"/>
      <c r="J113" s="26"/>
      <c r="K113" s="26"/>
      <c r="L113" s="26"/>
      <c r="M113" s="26"/>
      <c r="N113" s="26"/>
      <c r="O113" s="26"/>
      <c r="P113" s="26"/>
      <c r="Q113" s="26"/>
      <c r="R113" s="26"/>
      <c r="S113" s="26"/>
      <c r="T113" s="26"/>
    </row>
    <row r="114" spans="1:20" x14ac:dyDescent="0.2">
      <c r="A114" s="47">
        <v>39</v>
      </c>
      <c r="B114" s="47" t="s">
        <v>21</v>
      </c>
      <c r="C114" s="47" t="s">
        <v>22</v>
      </c>
      <c r="D114" s="48">
        <v>38118</v>
      </c>
      <c r="E114" s="47" t="s">
        <v>10</v>
      </c>
      <c r="F114" s="47" t="s">
        <v>11</v>
      </c>
      <c r="G114" s="47" t="s">
        <v>23</v>
      </c>
      <c r="H114" s="49">
        <v>20000</v>
      </c>
      <c r="I114" s="26"/>
      <c r="J114" s="26"/>
      <c r="K114" s="26"/>
      <c r="L114" s="26"/>
      <c r="M114" s="26"/>
      <c r="N114" s="26"/>
      <c r="O114" s="26"/>
      <c r="P114" s="26"/>
      <c r="Q114" s="26"/>
      <c r="R114" s="26"/>
      <c r="S114" s="26"/>
      <c r="T114" s="26"/>
    </row>
    <row r="115" spans="1:20" x14ac:dyDescent="0.2">
      <c r="A115" s="47">
        <v>58</v>
      </c>
      <c r="B115" s="47" t="s">
        <v>197</v>
      </c>
      <c r="C115" s="47" t="s">
        <v>198</v>
      </c>
      <c r="D115" s="48">
        <v>38549</v>
      </c>
      <c r="E115" s="47" t="s">
        <v>17</v>
      </c>
      <c r="F115" s="47" t="s">
        <v>11</v>
      </c>
      <c r="G115" s="47" t="s">
        <v>23</v>
      </c>
      <c r="H115" s="49">
        <v>250</v>
      </c>
      <c r="I115" s="26"/>
      <c r="J115" s="26"/>
      <c r="K115" s="26"/>
      <c r="L115" s="26"/>
      <c r="M115" s="26"/>
      <c r="N115" s="26"/>
      <c r="O115" s="26"/>
      <c r="P115" s="26"/>
      <c r="Q115" s="26"/>
      <c r="R115" s="26"/>
      <c r="S115" s="26"/>
      <c r="T115" s="26"/>
    </row>
    <row r="116" spans="1:20" x14ac:dyDescent="0.2">
      <c r="A116" s="47">
        <v>60</v>
      </c>
      <c r="B116" s="47" t="s">
        <v>71</v>
      </c>
      <c r="C116" s="47" t="s">
        <v>150</v>
      </c>
      <c r="D116" s="48">
        <v>38215</v>
      </c>
      <c r="E116" s="47" t="s">
        <v>17</v>
      </c>
      <c r="F116" s="47" t="s">
        <v>11</v>
      </c>
      <c r="G116" s="47" t="s">
        <v>23</v>
      </c>
      <c r="H116" s="49">
        <v>650</v>
      </c>
      <c r="I116" s="26"/>
      <c r="J116" s="26"/>
      <c r="K116" s="26"/>
      <c r="L116" s="26"/>
      <c r="M116" s="26"/>
      <c r="N116" s="26"/>
      <c r="O116" s="26"/>
      <c r="P116" s="26"/>
      <c r="Q116" s="26"/>
      <c r="R116" s="26"/>
      <c r="S116" s="26"/>
      <c r="T116" s="26"/>
    </row>
    <row r="117" spans="1:20" x14ac:dyDescent="0.2">
      <c r="A117" s="47">
        <v>99</v>
      </c>
      <c r="B117" s="47" t="s">
        <v>181</v>
      </c>
      <c r="C117" s="47" t="s">
        <v>182</v>
      </c>
      <c r="D117" s="48">
        <v>38549</v>
      </c>
      <c r="E117" s="47" t="s">
        <v>17</v>
      </c>
      <c r="F117" s="47" t="s">
        <v>11</v>
      </c>
      <c r="G117" s="47" t="s">
        <v>23</v>
      </c>
      <c r="H117" s="49">
        <v>592</v>
      </c>
      <c r="I117" s="26"/>
      <c r="J117" s="26"/>
      <c r="K117" s="26"/>
      <c r="L117" s="26"/>
      <c r="M117" s="26"/>
      <c r="N117" s="26"/>
      <c r="O117" s="26"/>
      <c r="P117" s="26"/>
      <c r="Q117" s="26"/>
      <c r="R117" s="26"/>
      <c r="S117" s="26"/>
      <c r="T117" s="26"/>
    </row>
    <row r="118" spans="1:20" x14ac:dyDescent="0.2">
      <c r="A118" s="47">
        <v>24</v>
      </c>
      <c r="B118" s="47" t="s">
        <v>174</v>
      </c>
      <c r="C118" s="47" t="s">
        <v>175</v>
      </c>
      <c r="D118" s="48">
        <v>38488</v>
      </c>
      <c r="E118" s="47" t="s">
        <v>17</v>
      </c>
      <c r="F118" s="47" t="s">
        <v>56</v>
      </c>
      <c r="G118" s="47" t="s">
        <v>23</v>
      </c>
      <c r="H118" s="49">
        <v>592</v>
      </c>
      <c r="I118" s="26"/>
      <c r="J118" s="26"/>
      <c r="K118" s="26"/>
      <c r="L118" s="26"/>
      <c r="M118" s="26"/>
      <c r="N118" s="26"/>
      <c r="O118" s="26"/>
      <c r="P118" s="26"/>
      <c r="Q118" s="26"/>
      <c r="R118" s="26"/>
      <c r="S118" s="26"/>
      <c r="T118" s="26"/>
    </row>
    <row r="119" spans="1:20" x14ac:dyDescent="0.2">
      <c r="A119" s="47">
        <v>81</v>
      </c>
      <c r="B119" s="47" t="s">
        <v>155</v>
      </c>
      <c r="C119" s="47" t="s">
        <v>156</v>
      </c>
      <c r="D119" s="48">
        <v>38094</v>
      </c>
      <c r="E119" s="47" t="s">
        <v>17</v>
      </c>
      <c r="F119" s="47" t="s">
        <v>81</v>
      </c>
      <c r="G119" s="47" t="s">
        <v>23</v>
      </c>
      <c r="H119" s="49">
        <v>650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sortState xmlns:xlrd2="http://schemas.microsoft.com/office/spreadsheetml/2017/richdata2" ref="A5:H119">
    <sortCondition ref="G5"/>
  </sortState>
  <mergeCells count="2">
    <mergeCell ref="A1:H1"/>
    <mergeCell ref="A2:H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T239"/>
  <sheetViews>
    <sheetView zoomScaleNormal="100" workbookViewId="0">
      <selection activeCell="L7" sqref="L7"/>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3" x14ac:dyDescent="0.25">
      <c r="A1" s="94" t="s">
        <v>218</v>
      </c>
      <c r="B1" s="95"/>
      <c r="C1" s="95"/>
      <c r="D1" s="95"/>
      <c r="E1" s="95"/>
      <c r="F1" s="95"/>
      <c r="G1" s="95"/>
      <c r="H1" s="96"/>
    </row>
    <row r="2" spans="1:20" ht="18" x14ac:dyDescent="0.2">
      <c r="A2" s="118" t="s">
        <v>262</v>
      </c>
      <c r="B2" s="119"/>
      <c r="C2" s="119"/>
      <c r="D2" s="119"/>
      <c r="E2" s="119"/>
      <c r="F2" s="119"/>
      <c r="G2" s="119"/>
      <c r="H2" s="120"/>
    </row>
    <row r="3" spans="1:20" ht="19" thickBot="1" x14ac:dyDescent="0.25">
      <c r="A3" s="121" t="s">
        <v>263</v>
      </c>
      <c r="B3" s="122"/>
      <c r="C3" s="122"/>
      <c r="D3" s="122"/>
      <c r="E3" s="122"/>
      <c r="F3" s="122"/>
      <c r="G3" s="122"/>
      <c r="H3" s="123"/>
    </row>
    <row r="5" spans="1:20" ht="31" x14ac:dyDescent="0.2">
      <c r="A5" s="3" t="s">
        <v>0</v>
      </c>
      <c r="B5" s="3" t="s">
        <v>1</v>
      </c>
      <c r="C5" s="3" t="s">
        <v>2</v>
      </c>
      <c r="D5" s="3" t="s">
        <v>3</v>
      </c>
      <c r="E5" s="3" t="s">
        <v>4</v>
      </c>
      <c r="F5" s="13" t="s">
        <v>5</v>
      </c>
      <c r="G5" s="3" t="s">
        <v>6</v>
      </c>
      <c r="H5" s="14" t="s">
        <v>7</v>
      </c>
      <c r="I5" s="26"/>
      <c r="J5" s="26"/>
      <c r="K5" s="26"/>
      <c r="L5" s="26"/>
      <c r="M5" s="26"/>
      <c r="N5" s="26"/>
      <c r="O5" s="26"/>
      <c r="P5" s="26"/>
      <c r="Q5" s="26"/>
      <c r="R5" s="26"/>
      <c r="S5" s="26"/>
      <c r="T5" s="26"/>
    </row>
    <row r="6" spans="1:20" x14ac:dyDescent="0.2">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20" x14ac:dyDescent="0.2">
      <c r="A7" s="47">
        <v>2</v>
      </c>
      <c r="B7" s="47" t="s">
        <v>117</v>
      </c>
      <c r="C7" s="47" t="s">
        <v>118</v>
      </c>
      <c r="D7" s="48">
        <v>38488</v>
      </c>
      <c r="E7" s="47" t="s">
        <v>10</v>
      </c>
      <c r="F7" s="47" t="s">
        <v>11</v>
      </c>
      <c r="G7" s="47" t="s">
        <v>20</v>
      </c>
      <c r="H7" s="49">
        <v>10000</v>
      </c>
      <c r="I7" s="26"/>
      <c r="J7" s="26"/>
      <c r="K7" s="26"/>
      <c r="L7" s="26"/>
      <c r="M7" s="26"/>
      <c r="N7" s="26"/>
      <c r="O7" s="26"/>
      <c r="P7" s="26"/>
      <c r="Q7" s="26"/>
      <c r="R7" s="26"/>
      <c r="S7" s="26"/>
      <c r="T7" s="26"/>
    </row>
    <row r="8" spans="1:20" x14ac:dyDescent="0.2">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20" x14ac:dyDescent="0.2">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20" x14ac:dyDescent="0.2">
      <c r="A10" s="47">
        <v>5</v>
      </c>
      <c r="B10" s="47" t="s">
        <v>135</v>
      </c>
      <c r="C10" s="47" t="s">
        <v>136</v>
      </c>
      <c r="D10" s="48">
        <v>38184</v>
      </c>
      <c r="E10" s="47" t="s">
        <v>10</v>
      </c>
      <c r="F10" s="47" t="s">
        <v>11</v>
      </c>
      <c r="G10" s="47" t="s">
        <v>20</v>
      </c>
      <c r="H10" s="49">
        <v>8000</v>
      </c>
      <c r="I10" s="26"/>
      <c r="J10" s="26"/>
      <c r="K10" s="26"/>
      <c r="L10" s="26"/>
      <c r="M10" s="26"/>
      <c r="N10" s="26"/>
      <c r="O10" s="26"/>
      <c r="P10" s="26"/>
      <c r="Q10" s="26"/>
      <c r="R10" s="26"/>
      <c r="S10" s="26"/>
      <c r="T10" s="26"/>
    </row>
    <row r="11" spans="1:20" x14ac:dyDescent="0.2">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row>
    <row r="12" spans="1:20" x14ac:dyDescent="0.2">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20" x14ac:dyDescent="0.2">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20" x14ac:dyDescent="0.2">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row>
    <row r="15" spans="1:20" x14ac:dyDescent="0.2">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20" x14ac:dyDescent="0.2">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2">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2">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2">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2">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2">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2">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2">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2">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2">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2">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2">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2">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2">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2">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2">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2">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2">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2">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2">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2">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2">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2">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2">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2">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2">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2">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2">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2">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2">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2">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2">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2">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2">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2">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2">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2">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2">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2">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2">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2">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2">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2">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2">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2">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2">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2">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2">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2">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2">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2">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2">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2">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2">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2">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2">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2">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2">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2">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2">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2">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2">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2">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2">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2">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2">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2">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2">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2">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2">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2">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2">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2">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2">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2">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2">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2">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2">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2">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2">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2">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2">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2">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2">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2">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2">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2">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2">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2">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2">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2">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2">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2">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2">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2">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2">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2">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2">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2">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2">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2">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2">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2">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6:H120">
    <sortCondition descending="1" ref="F6"/>
  </sortState>
  <mergeCells count="3">
    <mergeCell ref="A1:H1"/>
    <mergeCell ref="A2:H2"/>
    <mergeCell ref="A3:H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T242"/>
  <sheetViews>
    <sheetView zoomScaleNormal="100" workbookViewId="0">
      <selection activeCell="J9" sqref="J9"/>
    </sheetView>
  </sheetViews>
  <sheetFormatPr baseColWidth="10" defaultColWidth="9.1640625" defaultRowHeight="16" outlineLevelRow="2"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4.5" style="9" customWidth="1"/>
    <col min="9" max="16384" width="9.1640625" style="9"/>
  </cols>
  <sheetData>
    <row r="1" spans="1:20" ht="26" thickBot="1" x14ac:dyDescent="0.3">
      <c r="A1" s="112" t="s">
        <v>233</v>
      </c>
      <c r="B1" s="113"/>
      <c r="C1" s="113"/>
      <c r="D1" s="113"/>
      <c r="E1" s="113"/>
      <c r="F1" s="113"/>
      <c r="G1" s="113"/>
      <c r="H1" s="114"/>
    </row>
    <row r="3" spans="1:20" ht="31" x14ac:dyDescent="0.2">
      <c r="A3" s="3" t="s">
        <v>0</v>
      </c>
      <c r="B3" s="3" t="s">
        <v>1</v>
      </c>
      <c r="C3" s="3" t="s">
        <v>2</v>
      </c>
      <c r="D3" s="3" t="s">
        <v>3</v>
      </c>
      <c r="E3" s="3" t="s">
        <v>4</v>
      </c>
      <c r="F3" s="32" t="s">
        <v>5</v>
      </c>
      <c r="G3" s="3" t="s">
        <v>6</v>
      </c>
      <c r="H3" s="14" t="s">
        <v>7</v>
      </c>
      <c r="I3" s="26"/>
      <c r="J3" s="26"/>
      <c r="K3" s="26"/>
      <c r="L3" s="26"/>
      <c r="M3" s="26"/>
      <c r="N3" s="26"/>
      <c r="O3" s="26"/>
      <c r="P3" s="26"/>
      <c r="Q3" s="26"/>
      <c r="R3" s="26"/>
      <c r="S3" s="26"/>
      <c r="T3" s="26"/>
    </row>
    <row r="4" spans="1:20" outlineLevel="2" x14ac:dyDescent="0.2">
      <c r="A4" s="47">
        <v>52</v>
      </c>
      <c r="B4" s="47" t="s">
        <v>206</v>
      </c>
      <c r="C4" s="47" t="s">
        <v>207</v>
      </c>
      <c r="D4" s="48">
        <v>38122</v>
      </c>
      <c r="E4" s="47" t="s">
        <v>10</v>
      </c>
      <c r="F4" s="47" t="s">
        <v>81</v>
      </c>
      <c r="G4" s="47" t="s">
        <v>20</v>
      </c>
      <c r="H4" s="49">
        <v>3500</v>
      </c>
      <c r="I4" s="26"/>
      <c r="J4" s="26"/>
      <c r="K4" s="26"/>
      <c r="L4" s="26"/>
      <c r="M4" s="26"/>
      <c r="N4" s="26"/>
      <c r="O4" s="26"/>
      <c r="P4" s="26"/>
      <c r="Q4" s="26"/>
      <c r="R4" s="26"/>
      <c r="S4" s="26"/>
      <c r="T4" s="26"/>
    </row>
    <row r="5" spans="1:20" outlineLevel="2" x14ac:dyDescent="0.2">
      <c r="A5" s="47">
        <v>76</v>
      </c>
      <c r="B5" s="47" t="s">
        <v>86</v>
      </c>
      <c r="C5" s="47" t="s">
        <v>87</v>
      </c>
      <c r="D5" s="48">
        <v>40040</v>
      </c>
      <c r="E5" s="47" t="s">
        <v>17</v>
      </c>
      <c r="F5" s="47" t="s">
        <v>81</v>
      </c>
      <c r="G5" s="47" t="s">
        <v>20</v>
      </c>
      <c r="H5" s="49">
        <v>1500</v>
      </c>
      <c r="I5" s="26"/>
      <c r="J5" s="26"/>
      <c r="K5" s="26"/>
      <c r="L5" s="26"/>
      <c r="M5" s="26"/>
      <c r="N5" s="26"/>
      <c r="O5" s="26"/>
      <c r="P5" s="26"/>
      <c r="Q5" s="26"/>
      <c r="R5" s="26"/>
      <c r="S5" s="26"/>
      <c r="T5" s="26"/>
    </row>
    <row r="6" spans="1:20" outlineLevel="2" x14ac:dyDescent="0.2">
      <c r="A6" s="47">
        <v>77</v>
      </c>
      <c r="B6" s="47" t="s">
        <v>13</v>
      </c>
      <c r="C6" s="47" t="s">
        <v>179</v>
      </c>
      <c r="D6" s="48">
        <v>37996</v>
      </c>
      <c r="E6" s="47" t="s">
        <v>10</v>
      </c>
      <c r="F6" s="47" t="s">
        <v>81</v>
      </c>
      <c r="G6" s="47" t="s">
        <v>20</v>
      </c>
      <c r="H6" s="49">
        <v>5200</v>
      </c>
      <c r="I6" s="26"/>
      <c r="J6" s="26"/>
      <c r="K6" s="26"/>
      <c r="L6" s="26"/>
      <c r="M6" s="26"/>
      <c r="N6" s="26"/>
      <c r="O6" s="26"/>
      <c r="P6" s="26"/>
      <c r="Q6" s="26"/>
      <c r="R6" s="26"/>
      <c r="S6" s="26"/>
      <c r="T6" s="26"/>
    </row>
    <row r="7" spans="1:20" outlineLevel="2" x14ac:dyDescent="0.2">
      <c r="A7" s="47">
        <v>81</v>
      </c>
      <c r="B7" s="47" t="s">
        <v>155</v>
      </c>
      <c r="C7" s="47" t="s">
        <v>156</v>
      </c>
      <c r="D7" s="48">
        <v>38094</v>
      </c>
      <c r="E7" s="47" t="s">
        <v>17</v>
      </c>
      <c r="F7" s="47" t="s">
        <v>81</v>
      </c>
      <c r="G7" s="47" t="s">
        <v>23</v>
      </c>
      <c r="H7" s="49">
        <v>650</v>
      </c>
      <c r="I7" s="26"/>
      <c r="J7" s="26"/>
      <c r="K7" s="26"/>
      <c r="L7" s="26"/>
      <c r="M7" s="26"/>
      <c r="N7" s="26"/>
      <c r="O7" s="26"/>
      <c r="P7" s="26"/>
      <c r="Q7" s="26"/>
      <c r="R7" s="26"/>
      <c r="S7" s="26"/>
      <c r="T7" s="26"/>
    </row>
    <row r="8" spans="1:20" outlineLevel="2" x14ac:dyDescent="0.2">
      <c r="A8" s="47">
        <v>105</v>
      </c>
      <c r="B8" s="47" t="s">
        <v>79</v>
      </c>
      <c r="C8" s="47" t="s">
        <v>80</v>
      </c>
      <c r="D8" s="48">
        <v>39277</v>
      </c>
      <c r="E8" s="47" t="s">
        <v>17</v>
      </c>
      <c r="F8" s="47" t="s">
        <v>81</v>
      </c>
      <c r="G8" s="47" t="s">
        <v>20</v>
      </c>
      <c r="H8" s="49">
        <v>1800</v>
      </c>
      <c r="I8" s="26"/>
      <c r="J8" s="26"/>
      <c r="K8" s="26"/>
      <c r="L8" s="26"/>
      <c r="M8" s="26"/>
      <c r="N8" s="26"/>
      <c r="O8" s="26"/>
      <c r="P8" s="26"/>
      <c r="Q8" s="26"/>
      <c r="R8" s="26"/>
      <c r="S8" s="26"/>
      <c r="T8" s="26"/>
    </row>
    <row r="9" spans="1:20" outlineLevel="1" x14ac:dyDescent="0.2">
      <c r="A9" s="8"/>
      <c r="B9" s="8"/>
      <c r="C9" s="8"/>
      <c r="D9" s="21"/>
      <c r="E9" s="8"/>
      <c r="F9" s="23" t="s">
        <v>242</v>
      </c>
      <c r="G9" s="8"/>
      <c r="H9" s="24">
        <f>SUBTOTAL(1,H4:H8)</f>
        <v>2530</v>
      </c>
      <c r="I9" s="26"/>
      <c r="J9" s="26"/>
      <c r="K9" s="26"/>
      <c r="L9" s="26"/>
      <c r="M9" s="26"/>
      <c r="N9" s="26"/>
      <c r="O9" s="26"/>
      <c r="P9" s="26"/>
      <c r="Q9" s="26"/>
      <c r="R9" s="26"/>
      <c r="S9" s="26"/>
      <c r="T9" s="26"/>
    </row>
    <row r="10" spans="1:20" outlineLevel="2" x14ac:dyDescent="0.2">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outlineLevel="2" x14ac:dyDescent="0.2">
      <c r="A11" s="47">
        <v>12</v>
      </c>
      <c r="B11" s="47" t="s">
        <v>141</v>
      </c>
      <c r="C11" s="47" t="s">
        <v>142</v>
      </c>
      <c r="D11" s="48">
        <v>39396</v>
      </c>
      <c r="E11" s="47" t="s">
        <v>10</v>
      </c>
      <c r="F11" s="47" t="s">
        <v>58</v>
      </c>
      <c r="G11" s="47" t="s">
        <v>20</v>
      </c>
      <c r="H11" s="49">
        <v>8000</v>
      </c>
      <c r="I11" s="26"/>
      <c r="J11" s="26"/>
      <c r="K11" s="26"/>
      <c r="L11" s="26"/>
      <c r="M11" s="26"/>
      <c r="N11" s="26"/>
      <c r="O11" s="26"/>
      <c r="P11" s="26"/>
      <c r="Q11" s="26"/>
      <c r="R11" s="26"/>
      <c r="S11" s="26"/>
      <c r="T11" s="26"/>
    </row>
    <row r="12" spans="1:20" outlineLevel="2" x14ac:dyDescent="0.2">
      <c r="A12" s="47">
        <v>26</v>
      </c>
      <c r="B12" s="47" t="s">
        <v>190</v>
      </c>
      <c r="C12" s="47" t="s">
        <v>208</v>
      </c>
      <c r="D12" s="48">
        <v>38906</v>
      </c>
      <c r="E12" s="47" t="s">
        <v>10</v>
      </c>
      <c r="F12" s="47" t="s">
        <v>58</v>
      </c>
      <c r="G12" s="47" t="s">
        <v>20</v>
      </c>
      <c r="H12" s="49">
        <v>4000</v>
      </c>
      <c r="I12" s="26"/>
      <c r="J12" s="26"/>
      <c r="K12" s="26"/>
      <c r="L12" s="26"/>
      <c r="M12" s="26"/>
      <c r="N12" s="26"/>
      <c r="O12" s="26"/>
      <c r="P12" s="26"/>
      <c r="Q12" s="26"/>
      <c r="R12" s="26"/>
      <c r="S12" s="26"/>
      <c r="T12" s="26"/>
    </row>
    <row r="13" spans="1:20" outlineLevel="2" x14ac:dyDescent="0.2">
      <c r="A13" s="47">
        <v>27</v>
      </c>
      <c r="B13" s="47" t="s">
        <v>65</v>
      </c>
      <c r="C13" s="47" t="s">
        <v>66</v>
      </c>
      <c r="D13" s="48">
        <v>38215</v>
      </c>
      <c r="E13" s="47" t="s">
        <v>28</v>
      </c>
      <c r="F13" s="47" t="s">
        <v>58</v>
      </c>
      <c r="G13" s="47" t="s">
        <v>20</v>
      </c>
      <c r="H13" s="49">
        <v>4700</v>
      </c>
      <c r="I13" s="26"/>
      <c r="J13" s="26"/>
      <c r="K13" s="26"/>
      <c r="L13" s="26"/>
      <c r="M13" s="26"/>
      <c r="N13" s="26"/>
      <c r="O13" s="26"/>
      <c r="P13" s="26"/>
      <c r="Q13" s="26"/>
      <c r="R13" s="26"/>
      <c r="S13" s="26"/>
      <c r="T13" s="26"/>
    </row>
    <row r="14" spans="1:20" outlineLevel="2" x14ac:dyDescent="0.2">
      <c r="A14" s="47">
        <v>30</v>
      </c>
      <c r="B14" s="47" t="s">
        <v>18</v>
      </c>
      <c r="C14" s="47" t="s">
        <v>57</v>
      </c>
      <c r="D14" s="48">
        <v>37996</v>
      </c>
      <c r="E14" s="47" t="s">
        <v>17</v>
      </c>
      <c r="F14" s="47" t="s">
        <v>58</v>
      </c>
      <c r="G14" s="47" t="s">
        <v>20</v>
      </c>
      <c r="H14" s="49">
        <v>13000</v>
      </c>
      <c r="I14" s="26"/>
      <c r="J14" s="26"/>
      <c r="K14" s="26"/>
      <c r="L14" s="26"/>
      <c r="M14" s="26"/>
      <c r="N14" s="26"/>
      <c r="O14" s="26"/>
      <c r="P14" s="26"/>
      <c r="Q14" s="26"/>
      <c r="R14" s="26"/>
      <c r="S14" s="26"/>
      <c r="T14" s="26"/>
    </row>
    <row r="15" spans="1:20" outlineLevel="2" x14ac:dyDescent="0.2">
      <c r="A15" s="47">
        <v>38</v>
      </c>
      <c r="B15" s="47" t="s">
        <v>103</v>
      </c>
      <c r="C15" s="47" t="s">
        <v>36</v>
      </c>
      <c r="D15" s="48">
        <v>37751</v>
      </c>
      <c r="E15" s="47" t="s">
        <v>17</v>
      </c>
      <c r="F15" s="47" t="s">
        <v>58</v>
      </c>
      <c r="G15" s="47" t="s">
        <v>20</v>
      </c>
      <c r="H15" s="49">
        <v>800</v>
      </c>
      <c r="I15" s="26"/>
      <c r="J15" s="26"/>
      <c r="K15" s="26"/>
      <c r="L15" s="26"/>
      <c r="M15" s="26"/>
      <c r="N15" s="26"/>
      <c r="O15" s="26"/>
      <c r="P15" s="26"/>
      <c r="Q15" s="26"/>
      <c r="R15" s="26"/>
      <c r="S15" s="26"/>
      <c r="T15" s="26"/>
    </row>
    <row r="16" spans="1:20" outlineLevel="2" x14ac:dyDescent="0.2">
      <c r="A16" s="47">
        <v>42</v>
      </c>
      <c r="B16" s="47" t="s">
        <v>151</v>
      </c>
      <c r="C16" s="47" t="s">
        <v>152</v>
      </c>
      <c r="D16" s="48">
        <v>37842</v>
      </c>
      <c r="E16" s="47" t="s">
        <v>10</v>
      </c>
      <c r="F16" s="47" t="s">
        <v>58</v>
      </c>
      <c r="G16" s="47" t="s">
        <v>20</v>
      </c>
      <c r="H16" s="49">
        <v>7544</v>
      </c>
      <c r="I16" s="26"/>
      <c r="J16" s="26"/>
      <c r="K16" s="26"/>
      <c r="L16" s="26"/>
      <c r="M16" s="26"/>
      <c r="N16" s="26"/>
      <c r="O16" s="26"/>
      <c r="P16" s="26"/>
      <c r="Q16" s="26"/>
      <c r="R16" s="26"/>
      <c r="S16" s="26"/>
      <c r="T16" s="26"/>
    </row>
    <row r="17" spans="1:20" outlineLevel="2" x14ac:dyDescent="0.2">
      <c r="A17" s="47">
        <v>46</v>
      </c>
      <c r="B17" s="47" t="s">
        <v>84</v>
      </c>
      <c r="C17" s="47" t="s">
        <v>85</v>
      </c>
      <c r="D17" s="48">
        <v>38215</v>
      </c>
      <c r="E17" s="47" t="s">
        <v>17</v>
      </c>
      <c r="F17" s="47" t="s">
        <v>58</v>
      </c>
      <c r="G17" s="47" t="s">
        <v>20</v>
      </c>
      <c r="H17" s="49">
        <v>1500</v>
      </c>
      <c r="I17" s="26"/>
      <c r="J17" s="26"/>
      <c r="K17" s="26"/>
      <c r="L17" s="26"/>
      <c r="M17" s="26"/>
      <c r="N17" s="26"/>
      <c r="O17" s="26"/>
      <c r="P17" s="26"/>
      <c r="Q17" s="26"/>
      <c r="R17" s="26"/>
      <c r="S17" s="26"/>
      <c r="T17" s="26"/>
    </row>
    <row r="18" spans="1:20" outlineLevel="2" x14ac:dyDescent="0.2">
      <c r="A18" s="47">
        <v>47</v>
      </c>
      <c r="B18" s="47" t="s">
        <v>99</v>
      </c>
      <c r="C18" s="47" t="s">
        <v>100</v>
      </c>
      <c r="D18" s="48">
        <v>38215</v>
      </c>
      <c r="E18" s="47" t="s">
        <v>28</v>
      </c>
      <c r="F18" s="47" t="s">
        <v>58</v>
      </c>
      <c r="G18" s="47" t="s">
        <v>20</v>
      </c>
      <c r="H18" s="49">
        <v>2500</v>
      </c>
      <c r="I18" s="26"/>
      <c r="J18" s="26"/>
      <c r="K18" s="26"/>
      <c r="L18" s="26"/>
      <c r="M18" s="26"/>
      <c r="N18" s="26"/>
      <c r="O18" s="26"/>
      <c r="P18" s="26"/>
      <c r="Q18" s="26"/>
      <c r="R18" s="26"/>
      <c r="S18" s="26"/>
      <c r="T18" s="26"/>
    </row>
    <row r="19" spans="1:20" outlineLevel="2" x14ac:dyDescent="0.2">
      <c r="A19" s="47">
        <v>50</v>
      </c>
      <c r="B19" s="47" t="s">
        <v>103</v>
      </c>
      <c r="C19" s="47" t="s">
        <v>104</v>
      </c>
      <c r="D19" s="48">
        <v>38096</v>
      </c>
      <c r="E19" s="47" t="s">
        <v>28</v>
      </c>
      <c r="F19" s="47" t="s">
        <v>58</v>
      </c>
      <c r="G19" s="47" t="s">
        <v>20</v>
      </c>
      <c r="H19" s="49">
        <v>10000</v>
      </c>
      <c r="I19" s="26"/>
      <c r="J19" s="26"/>
      <c r="K19" s="26"/>
      <c r="L19" s="26"/>
      <c r="M19" s="26"/>
      <c r="N19" s="26"/>
      <c r="O19" s="26"/>
      <c r="P19" s="26"/>
      <c r="Q19" s="26"/>
      <c r="R19" s="26"/>
      <c r="S19" s="26"/>
      <c r="T19" s="26"/>
    </row>
    <row r="20" spans="1:20" outlineLevel="2" x14ac:dyDescent="0.2">
      <c r="A20" s="47">
        <v>54</v>
      </c>
      <c r="B20" s="47" t="s">
        <v>63</v>
      </c>
      <c r="C20" s="47" t="s">
        <v>189</v>
      </c>
      <c r="D20" s="48">
        <v>38488</v>
      </c>
      <c r="E20" s="47" t="s">
        <v>10</v>
      </c>
      <c r="F20" s="47" t="s">
        <v>58</v>
      </c>
      <c r="G20" s="47" t="s">
        <v>20</v>
      </c>
      <c r="H20" s="49">
        <v>4500</v>
      </c>
      <c r="I20" s="26"/>
      <c r="J20" s="26"/>
      <c r="K20" s="26"/>
      <c r="L20" s="26"/>
      <c r="M20" s="26"/>
      <c r="N20" s="26"/>
      <c r="O20" s="26"/>
      <c r="P20" s="26"/>
      <c r="Q20" s="26"/>
      <c r="R20" s="26"/>
      <c r="S20" s="26"/>
      <c r="T20" s="26"/>
    </row>
    <row r="21" spans="1:20" outlineLevel="2" x14ac:dyDescent="0.2">
      <c r="A21" s="47">
        <v>71</v>
      </c>
      <c r="B21" s="47" t="s">
        <v>86</v>
      </c>
      <c r="C21" s="47" t="s">
        <v>196</v>
      </c>
      <c r="D21" s="48">
        <v>40040</v>
      </c>
      <c r="E21" s="47" t="s">
        <v>17</v>
      </c>
      <c r="F21" s="47" t="s">
        <v>58</v>
      </c>
      <c r="G21" s="47" t="s">
        <v>128</v>
      </c>
      <c r="H21" s="49">
        <v>300</v>
      </c>
      <c r="I21" s="26"/>
      <c r="J21" s="26"/>
      <c r="K21" s="26"/>
      <c r="L21" s="26"/>
      <c r="M21" s="26"/>
      <c r="N21" s="26"/>
      <c r="O21" s="26"/>
      <c r="P21" s="26"/>
      <c r="Q21" s="26"/>
      <c r="R21" s="26"/>
      <c r="S21" s="26"/>
      <c r="T21" s="26"/>
    </row>
    <row r="22" spans="1:20" outlineLevel="2" x14ac:dyDescent="0.2">
      <c r="A22" s="47">
        <v>74</v>
      </c>
      <c r="B22" s="47" t="s">
        <v>144</v>
      </c>
      <c r="C22" s="47" t="s">
        <v>145</v>
      </c>
      <c r="D22" s="48">
        <v>38495</v>
      </c>
      <c r="E22" s="47" t="s">
        <v>10</v>
      </c>
      <c r="F22" s="47" t="s">
        <v>58</v>
      </c>
      <c r="G22" s="47" t="s">
        <v>20</v>
      </c>
      <c r="H22" s="49">
        <v>8000</v>
      </c>
      <c r="I22" s="26"/>
      <c r="J22" s="26"/>
      <c r="K22" s="26"/>
      <c r="L22" s="26"/>
      <c r="M22" s="26"/>
      <c r="N22" s="26"/>
      <c r="O22" s="26"/>
      <c r="P22" s="26"/>
      <c r="Q22" s="26"/>
      <c r="R22" s="26"/>
      <c r="S22" s="26"/>
      <c r="T22" s="26"/>
    </row>
    <row r="23" spans="1:20" outlineLevel="2" x14ac:dyDescent="0.2">
      <c r="A23" s="47">
        <v>83</v>
      </c>
      <c r="B23" s="47" t="s">
        <v>15</v>
      </c>
      <c r="C23" s="47" t="s">
        <v>159</v>
      </c>
      <c r="D23" s="48">
        <v>38703</v>
      </c>
      <c r="E23" s="47" t="s">
        <v>53</v>
      </c>
      <c r="F23" s="47" t="s">
        <v>58</v>
      </c>
      <c r="G23" s="47" t="s">
        <v>12</v>
      </c>
      <c r="H23" s="49">
        <v>2500</v>
      </c>
      <c r="I23" s="26"/>
      <c r="J23" s="26"/>
      <c r="K23" s="26"/>
      <c r="L23" s="26"/>
      <c r="M23" s="26"/>
      <c r="N23" s="26"/>
      <c r="O23" s="26"/>
      <c r="P23" s="26"/>
      <c r="Q23" s="26"/>
      <c r="R23" s="26"/>
      <c r="S23" s="26"/>
      <c r="T23" s="26"/>
    </row>
    <row r="24" spans="1:20" outlineLevel="2" x14ac:dyDescent="0.2">
      <c r="A24" s="47">
        <v>89</v>
      </c>
      <c r="B24" s="47" t="s">
        <v>194</v>
      </c>
      <c r="C24" s="47" t="s">
        <v>195</v>
      </c>
      <c r="D24" s="48">
        <v>38488</v>
      </c>
      <c r="E24" s="47" t="s">
        <v>10</v>
      </c>
      <c r="F24" s="47" t="s">
        <v>58</v>
      </c>
      <c r="G24" s="47" t="s">
        <v>20</v>
      </c>
      <c r="H24" s="49">
        <v>4125</v>
      </c>
      <c r="I24" s="26"/>
      <c r="J24" s="26"/>
      <c r="K24" s="26"/>
      <c r="L24" s="26"/>
      <c r="M24" s="26"/>
      <c r="N24" s="26"/>
      <c r="O24" s="26"/>
      <c r="P24" s="26"/>
      <c r="Q24" s="26"/>
      <c r="R24" s="26"/>
      <c r="S24" s="26"/>
      <c r="T24" s="26"/>
    </row>
    <row r="25" spans="1:20" outlineLevel="2" x14ac:dyDescent="0.2">
      <c r="A25" s="47">
        <v>90</v>
      </c>
      <c r="B25" s="47" t="s">
        <v>169</v>
      </c>
      <c r="C25" s="47" t="s">
        <v>170</v>
      </c>
      <c r="D25" s="48">
        <v>38095</v>
      </c>
      <c r="E25" s="47" t="s">
        <v>10</v>
      </c>
      <c r="F25" s="47" t="s">
        <v>58</v>
      </c>
      <c r="G25" s="47" t="s">
        <v>20</v>
      </c>
      <c r="H25" s="49">
        <v>6000</v>
      </c>
      <c r="I25" s="26"/>
      <c r="J25" s="26"/>
      <c r="K25" s="26"/>
      <c r="L25" s="26"/>
      <c r="M25" s="26"/>
      <c r="N25" s="26"/>
      <c r="O25" s="26"/>
      <c r="P25" s="26"/>
      <c r="Q25" s="26"/>
      <c r="R25" s="26"/>
      <c r="S25" s="26"/>
      <c r="T25" s="26"/>
    </row>
    <row r="26" spans="1:20" outlineLevel="2" x14ac:dyDescent="0.2">
      <c r="A26" s="47">
        <v>100</v>
      </c>
      <c r="B26" s="47" t="s">
        <v>185</v>
      </c>
      <c r="C26" s="47" t="s">
        <v>186</v>
      </c>
      <c r="D26" s="48">
        <v>38185</v>
      </c>
      <c r="E26" s="47" t="s">
        <v>28</v>
      </c>
      <c r="F26" s="47" t="s">
        <v>58</v>
      </c>
      <c r="G26" s="47" t="s">
        <v>20</v>
      </c>
      <c r="H26" s="49">
        <v>900</v>
      </c>
      <c r="I26" s="26"/>
      <c r="J26" s="26"/>
      <c r="K26" s="26"/>
      <c r="L26" s="26"/>
      <c r="M26" s="26"/>
      <c r="N26" s="26"/>
      <c r="O26" s="26"/>
      <c r="P26" s="26"/>
      <c r="Q26" s="26"/>
      <c r="R26" s="26"/>
      <c r="S26" s="26"/>
      <c r="T26" s="26"/>
    </row>
    <row r="27" spans="1:20" outlineLevel="2" x14ac:dyDescent="0.2">
      <c r="A27" s="47">
        <v>114</v>
      </c>
      <c r="B27" s="47" t="s">
        <v>63</v>
      </c>
      <c r="C27" s="47" t="s">
        <v>176</v>
      </c>
      <c r="D27" s="48">
        <v>38477</v>
      </c>
      <c r="E27" s="47" t="s">
        <v>10</v>
      </c>
      <c r="F27" s="47" t="s">
        <v>58</v>
      </c>
      <c r="G27" s="47" t="s">
        <v>20</v>
      </c>
      <c r="H27" s="49">
        <v>5500</v>
      </c>
      <c r="I27" s="26"/>
      <c r="J27" s="26"/>
      <c r="K27" s="26"/>
      <c r="L27" s="26"/>
      <c r="M27" s="26"/>
      <c r="N27" s="26"/>
      <c r="O27" s="26"/>
      <c r="P27" s="26"/>
      <c r="Q27" s="26"/>
      <c r="R27" s="26"/>
      <c r="S27" s="26"/>
      <c r="T27" s="26"/>
    </row>
    <row r="28" spans="1:20" outlineLevel="1" x14ac:dyDescent="0.2">
      <c r="A28" s="8"/>
      <c r="B28" s="8"/>
      <c r="C28" s="8"/>
      <c r="D28" s="21"/>
      <c r="E28" s="8"/>
      <c r="F28" s="23" t="s">
        <v>243</v>
      </c>
      <c r="G28" s="8"/>
      <c r="H28" s="24">
        <f>SUBTOTAL(1,H10:H27)</f>
        <v>4698.2777777777774</v>
      </c>
      <c r="I28" s="26"/>
      <c r="J28" s="26"/>
      <c r="K28" s="26"/>
      <c r="L28" s="26"/>
      <c r="M28" s="26"/>
      <c r="N28" s="26"/>
      <c r="O28" s="26"/>
      <c r="P28" s="26"/>
      <c r="Q28" s="26"/>
      <c r="R28" s="26"/>
      <c r="S28" s="26"/>
      <c r="T28" s="26"/>
    </row>
    <row r="29" spans="1:20" outlineLevel="2" x14ac:dyDescent="0.2">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outlineLevel="2" x14ac:dyDescent="0.2">
      <c r="A30" s="47">
        <v>37</v>
      </c>
      <c r="B30" s="47" t="s">
        <v>54</v>
      </c>
      <c r="C30" s="47" t="s">
        <v>55</v>
      </c>
      <c r="D30" s="48">
        <v>38186</v>
      </c>
      <c r="E30" s="47" t="s">
        <v>17</v>
      </c>
      <c r="F30" s="47" t="s">
        <v>56</v>
      </c>
      <c r="G30" s="47" t="s">
        <v>20</v>
      </c>
      <c r="H30" s="49">
        <v>2350</v>
      </c>
      <c r="I30" s="26"/>
      <c r="J30" s="26"/>
      <c r="K30" s="26"/>
      <c r="L30" s="26"/>
      <c r="M30" s="26"/>
      <c r="N30" s="26"/>
      <c r="O30" s="26"/>
      <c r="P30" s="26"/>
      <c r="Q30" s="26"/>
      <c r="R30" s="26"/>
      <c r="S30" s="26"/>
      <c r="T30" s="26"/>
    </row>
    <row r="31" spans="1:20" outlineLevel="2" x14ac:dyDescent="0.2">
      <c r="A31" s="47">
        <v>57</v>
      </c>
      <c r="B31" s="47" t="s">
        <v>190</v>
      </c>
      <c r="C31" s="47" t="s">
        <v>159</v>
      </c>
      <c r="D31" s="48">
        <v>38724</v>
      </c>
      <c r="E31" s="47" t="s">
        <v>10</v>
      </c>
      <c r="F31" s="47" t="s">
        <v>56</v>
      </c>
      <c r="G31" s="47" t="s">
        <v>20</v>
      </c>
      <c r="H31" s="49">
        <v>4500</v>
      </c>
      <c r="I31" s="26"/>
      <c r="J31" s="26"/>
      <c r="K31" s="26"/>
      <c r="L31" s="26"/>
      <c r="M31" s="26"/>
      <c r="N31" s="26"/>
      <c r="O31" s="26"/>
      <c r="P31" s="26"/>
      <c r="Q31" s="26"/>
      <c r="R31" s="26"/>
      <c r="S31" s="26"/>
      <c r="T31" s="26"/>
    </row>
    <row r="32" spans="1:20" outlineLevel="2" x14ac:dyDescent="0.2">
      <c r="A32" s="47">
        <v>68</v>
      </c>
      <c r="B32" s="47" t="s">
        <v>63</v>
      </c>
      <c r="C32" s="47" t="s">
        <v>131</v>
      </c>
      <c r="D32" s="48">
        <v>38451</v>
      </c>
      <c r="E32" s="47" t="s">
        <v>10</v>
      </c>
      <c r="F32" s="47" t="s">
        <v>56</v>
      </c>
      <c r="G32" s="47" t="s">
        <v>20</v>
      </c>
      <c r="H32" s="49">
        <v>9750</v>
      </c>
      <c r="I32" s="26"/>
      <c r="J32" s="26"/>
      <c r="K32" s="26"/>
      <c r="L32" s="26"/>
      <c r="M32" s="26"/>
      <c r="N32" s="26"/>
      <c r="O32" s="26"/>
      <c r="P32" s="26"/>
      <c r="Q32" s="26"/>
      <c r="R32" s="26"/>
      <c r="S32" s="26"/>
      <c r="T32" s="26"/>
    </row>
    <row r="33" spans="1:20" outlineLevel="2" x14ac:dyDescent="0.2">
      <c r="A33" s="47">
        <v>70</v>
      </c>
      <c r="B33" s="47" t="s">
        <v>137</v>
      </c>
      <c r="C33" s="47" t="s">
        <v>138</v>
      </c>
      <c r="D33" s="48">
        <v>40188</v>
      </c>
      <c r="E33" s="47" t="s">
        <v>28</v>
      </c>
      <c r="F33" s="47" t="s">
        <v>56</v>
      </c>
      <c r="G33" s="47" t="s">
        <v>20</v>
      </c>
      <c r="H33" s="49">
        <v>27500</v>
      </c>
      <c r="I33" s="26"/>
      <c r="J33" s="26"/>
      <c r="K33" s="26"/>
      <c r="L33" s="26"/>
      <c r="M33" s="26"/>
      <c r="N33" s="26"/>
      <c r="O33" s="26"/>
      <c r="P33" s="26"/>
      <c r="Q33" s="26"/>
      <c r="R33" s="26"/>
      <c r="S33" s="26"/>
      <c r="T33" s="26"/>
    </row>
    <row r="34" spans="1:20" outlineLevel="2" x14ac:dyDescent="0.2">
      <c r="A34" s="47">
        <v>73</v>
      </c>
      <c r="B34" s="47" t="s">
        <v>115</v>
      </c>
      <c r="C34" s="47" t="s">
        <v>116</v>
      </c>
      <c r="D34" s="48">
        <v>38122</v>
      </c>
      <c r="E34" s="47" t="s">
        <v>17</v>
      </c>
      <c r="F34" s="47" t="s">
        <v>56</v>
      </c>
      <c r="G34" s="47" t="s">
        <v>20</v>
      </c>
      <c r="H34" s="49">
        <v>1000</v>
      </c>
      <c r="I34" s="26"/>
      <c r="J34" s="26"/>
      <c r="K34" s="26"/>
      <c r="L34" s="26"/>
      <c r="M34" s="26"/>
      <c r="N34" s="26"/>
      <c r="O34" s="26"/>
      <c r="P34" s="26"/>
      <c r="Q34" s="26"/>
      <c r="R34" s="26"/>
      <c r="S34" s="26"/>
      <c r="T34" s="26"/>
    </row>
    <row r="35" spans="1:20" outlineLevel="2" x14ac:dyDescent="0.2">
      <c r="A35" s="47">
        <v>75</v>
      </c>
      <c r="B35" s="47" t="s">
        <v>13</v>
      </c>
      <c r="C35" s="47" t="s">
        <v>168</v>
      </c>
      <c r="D35" s="48">
        <v>37996</v>
      </c>
      <c r="E35" s="47" t="s">
        <v>10</v>
      </c>
      <c r="F35" s="47" t="s">
        <v>56</v>
      </c>
      <c r="G35" s="47" t="s">
        <v>20</v>
      </c>
      <c r="H35" s="49">
        <v>6000</v>
      </c>
      <c r="I35" s="26"/>
      <c r="J35" s="26"/>
      <c r="K35" s="26"/>
      <c r="L35" s="26"/>
      <c r="M35" s="26"/>
      <c r="N35" s="26"/>
      <c r="O35" s="26"/>
      <c r="P35" s="26"/>
      <c r="Q35" s="26"/>
      <c r="R35" s="26"/>
      <c r="S35" s="26"/>
      <c r="T35" s="26"/>
    </row>
    <row r="36" spans="1:20" outlineLevel="1" x14ac:dyDescent="0.2">
      <c r="A36" s="8"/>
      <c r="B36" s="8"/>
      <c r="C36" s="8"/>
      <c r="D36" s="21"/>
      <c r="E36" s="8"/>
      <c r="F36" s="23" t="s">
        <v>244</v>
      </c>
      <c r="G36" s="8"/>
      <c r="H36" s="24">
        <f>SUBTOTAL(1,H29:H35)</f>
        <v>7384.5714285714284</v>
      </c>
      <c r="I36" s="26"/>
      <c r="J36" s="26"/>
      <c r="K36" s="26"/>
      <c r="L36" s="26"/>
      <c r="M36" s="26"/>
      <c r="N36" s="26"/>
      <c r="O36" s="26"/>
      <c r="P36" s="26"/>
      <c r="Q36" s="26"/>
      <c r="R36" s="26"/>
      <c r="S36" s="26"/>
      <c r="T36" s="26"/>
    </row>
    <row r="37" spans="1:20" outlineLevel="2" x14ac:dyDescent="0.2">
      <c r="A37" s="47">
        <v>1</v>
      </c>
      <c r="B37" s="47" t="s">
        <v>63</v>
      </c>
      <c r="C37" s="47" t="s">
        <v>64</v>
      </c>
      <c r="D37" s="48">
        <v>38430</v>
      </c>
      <c r="E37" s="47" t="s">
        <v>10</v>
      </c>
      <c r="F37" s="47" t="s">
        <v>11</v>
      </c>
      <c r="G37" s="47" t="s">
        <v>20</v>
      </c>
      <c r="H37" s="49">
        <v>18000</v>
      </c>
      <c r="I37" s="26"/>
      <c r="J37" s="26"/>
      <c r="K37" s="26"/>
      <c r="L37" s="26"/>
      <c r="M37" s="26"/>
      <c r="N37" s="26"/>
      <c r="O37" s="26"/>
      <c r="P37" s="26"/>
      <c r="Q37" s="26"/>
      <c r="R37" s="26"/>
      <c r="S37" s="26"/>
      <c r="T37" s="26"/>
    </row>
    <row r="38" spans="1:20" outlineLevel="2" x14ac:dyDescent="0.2">
      <c r="A38" s="47">
        <v>2</v>
      </c>
      <c r="B38" s="47" t="s">
        <v>117</v>
      </c>
      <c r="C38" s="47" t="s">
        <v>118</v>
      </c>
      <c r="D38" s="48">
        <v>38488</v>
      </c>
      <c r="E38" s="47" t="s">
        <v>10</v>
      </c>
      <c r="F38" s="47" t="s">
        <v>11</v>
      </c>
      <c r="G38" s="47" t="s">
        <v>20</v>
      </c>
      <c r="H38" s="49">
        <v>10000</v>
      </c>
      <c r="I38" s="26"/>
      <c r="J38" s="26"/>
      <c r="K38" s="26"/>
      <c r="L38" s="26"/>
      <c r="M38" s="26"/>
      <c r="N38" s="26"/>
      <c r="O38" s="26"/>
      <c r="P38" s="26"/>
      <c r="Q38" s="26"/>
      <c r="R38" s="26"/>
      <c r="S38" s="26"/>
      <c r="T38" s="26"/>
    </row>
    <row r="39" spans="1:20" outlineLevel="2" x14ac:dyDescent="0.2">
      <c r="A39" s="47">
        <v>3</v>
      </c>
      <c r="B39" s="47" t="s">
        <v>47</v>
      </c>
      <c r="C39" s="47" t="s">
        <v>36</v>
      </c>
      <c r="D39" s="48">
        <v>38066</v>
      </c>
      <c r="E39" s="47" t="s">
        <v>17</v>
      </c>
      <c r="F39" s="47" t="s">
        <v>11</v>
      </c>
      <c r="G39" s="47" t="s">
        <v>20</v>
      </c>
      <c r="H39" s="49">
        <v>2400</v>
      </c>
      <c r="I39" s="26"/>
      <c r="J39" s="26"/>
      <c r="K39" s="26"/>
      <c r="L39" s="26"/>
      <c r="M39" s="26"/>
      <c r="N39" s="26"/>
      <c r="O39" s="26"/>
      <c r="P39" s="26"/>
      <c r="Q39" s="26"/>
      <c r="R39" s="26"/>
      <c r="S39" s="26"/>
      <c r="T39" s="26"/>
    </row>
    <row r="40" spans="1:20" outlineLevel="2" x14ac:dyDescent="0.2">
      <c r="A40" s="47">
        <v>4</v>
      </c>
      <c r="B40" s="47" t="s">
        <v>15</v>
      </c>
      <c r="C40" s="47" t="s">
        <v>16</v>
      </c>
      <c r="D40" s="48">
        <v>38633</v>
      </c>
      <c r="E40" s="47" t="s">
        <v>17</v>
      </c>
      <c r="F40" s="47" t="s">
        <v>11</v>
      </c>
      <c r="G40" s="47" t="s">
        <v>12</v>
      </c>
      <c r="H40" s="49">
        <v>52000</v>
      </c>
      <c r="I40" s="26"/>
      <c r="J40" s="26"/>
      <c r="K40" s="26"/>
      <c r="L40" s="26"/>
      <c r="M40" s="26"/>
      <c r="N40" s="26"/>
      <c r="O40" s="26"/>
      <c r="P40" s="26"/>
      <c r="Q40" s="26"/>
      <c r="R40" s="26"/>
      <c r="S40" s="26"/>
      <c r="T40" s="26"/>
    </row>
    <row r="41" spans="1:20" outlineLevel="2" x14ac:dyDescent="0.2">
      <c r="A41" s="47">
        <v>5</v>
      </c>
      <c r="B41" s="47" t="s">
        <v>135</v>
      </c>
      <c r="C41" s="47" t="s">
        <v>136</v>
      </c>
      <c r="D41" s="48">
        <v>38184</v>
      </c>
      <c r="E41" s="47" t="s">
        <v>10</v>
      </c>
      <c r="F41" s="47" t="s">
        <v>11</v>
      </c>
      <c r="G41" s="47" t="s">
        <v>20</v>
      </c>
      <c r="H41" s="49">
        <v>8000</v>
      </c>
      <c r="I41" s="26"/>
      <c r="J41" s="26"/>
      <c r="K41" s="26"/>
      <c r="L41" s="26"/>
      <c r="M41" s="26"/>
      <c r="N41" s="26"/>
      <c r="O41" s="26"/>
      <c r="P41" s="26"/>
      <c r="Q41" s="26"/>
      <c r="R41" s="26"/>
      <c r="S41" s="26"/>
      <c r="T41" s="26"/>
    </row>
    <row r="42" spans="1:20" outlineLevel="2" x14ac:dyDescent="0.2">
      <c r="A42" s="47">
        <v>7</v>
      </c>
      <c r="B42" s="47" t="s">
        <v>26</v>
      </c>
      <c r="C42" s="47" t="s">
        <v>27</v>
      </c>
      <c r="D42" s="48">
        <v>38185</v>
      </c>
      <c r="E42" s="47" t="s">
        <v>28</v>
      </c>
      <c r="F42" s="47" t="s">
        <v>11</v>
      </c>
      <c r="G42" s="47" t="s">
        <v>20</v>
      </c>
      <c r="H42" s="49">
        <v>1200</v>
      </c>
      <c r="I42" s="26"/>
      <c r="J42" s="26"/>
      <c r="K42" s="26"/>
      <c r="L42" s="26"/>
      <c r="M42" s="26"/>
      <c r="N42" s="26"/>
      <c r="O42" s="26"/>
      <c r="P42" s="26"/>
      <c r="Q42" s="26"/>
      <c r="R42" s="26"/>
      <c r="S42" s="26"/>
      <c r="T42" s="26"/>
    </row>
    <row r="43" spans="1:20" outlineLevel="2" x14ac:dyDescent="0.2">
      <c r="A43" s="47">
        <v>8</v>
      </c>
      <c r="B43" s="47" t="s">
        <v>75</v>
      </c>
      <c r="C43" s="47" t="s">
        <v>76</v>
      </c>
      <c r="D43" s="48">
        <v>38215</v>
      </c>
      <c r="E43" s="47" t="s">
        <v>17</v>
      </c>
      <c r="F43" s="47" t="s">
        <v>11</v>
      </c>
      <c r="G43" s="47" t="s">
        <v>20</v>
      </c>
      <c r="H43" s="49">
        <v>1900</v>
      </c>
      <c r="I43" s="26"/>
      <c r="J43" s="26"/>
      <c r="K43" s="26"/>
      <c r="L43" s="26"/>
      <c r="M43" s="26"/>
      <c r="N43" s="26"/>
      <c r="O43" s="26"/>
      <c r="P43" s="26"/>
      <c r="Q43" s="26"/>
      <c r="R43" s="26"/>
      <c r="S43" s="26"/>
      <c r="T43" s="26"/>
    </row>
    <row r="44" spans="1:20" outlineLevel="2" x14ac:dyDescent="0.2">
      <c r="A44" s="47">
        <v>9</v>
      </c>
      <c r="B44" s="47" t="s">
        <v>18</v>
      </c>
      <c r="C44" s="47" t="s">
        <v>32</v>
      </c>
      <c r="D44" s="48">
        <v>37968</v>
      </c>
      <c r="E44" s="47" t="s">
        <v>17</v>
      </c>
      <c r="F44" s="47" t="s">
        <v>11</v>
      </c>
      <c r="G44" s="47" t="s">
        <v>20</v>
      </c>
      <c r="H44" s="49">
        <v>3000</v>
      </c>
      <c r="I44" s="26"/>
      <c r="J44" s="26"/>
      <c r="K44" s="26"/>
      <c r="L44" s="26"/>
      <c r="M44" s="26"/>
      <c r="N44" s="26"/>
      <c r="O44" s="26"/>
      <c r="P44" s="26"/>
      <c r="Q44" s="26"/>
      <c r="R44" s="26"/>
      <c r="S44" s="26"/>
      <c r="T44" s="26"/>
    </row>
    <row r="45" spans="1:20" outlineLevel="2" x14ac:dyDescent="0.2">
      <c r="A45" s="47">
        <v>10</v>
      </c>
      <c r="B45" s="47" t="s">
        <v>123</v>
      </c>
      <c r="C45" s="47" t="s">
        <v>210</v>
      </c>
      <c r="D45" s="48">
        <v>39333</v>
      </c>
      <c r="E45" s="47" t="s">
        <v>17</v>
      </c>
      <c r="F45" s="47" t="s">
        <v>11</v>
      </c>
      <c r="G45" s="47" t="s">
        <v>20</v>
      </c>
      <c r="H45" s="49">
        <v>800</v>
      </c>
      <c r="I45" s="26"/>
      <c r="J45" s="26"/>
      <c r="K45" s="26"/>
      <c r="L45" s="26"/>
      <c r="M45" s="26"/>
      <c r="N45" s="26"/>
      <c r="O45" s="26"/>
      <c r="P45" s="26"/>
      <c r="Q45" s="26"/>
      <c r="R45" s="26"/>
      <c r="S45" s="26"/>
      <c r="T45" s="26"/>
    </row>
    <row r="46" spans="1:20" outlineLevel="2" x14ac:dyDescent="0.2">
      <c r="A46" s="47">
        <v>11</v>
      </c>
      <c r="B46" s="47" t="s">
        <v>119</v>
      </c>
      <c r="C46" s="47" t="s">
        <v>120</v>
      </c>
      <c r="D46" s="48">
        <v>38184</v>
      </c>
      <c r="E46" s="47" t="s">
        <v>17</v>
      </c>
      <c r="F46" s="47" t="s">
        <v>11</v>
      </c>
      <c r="G46" s="47" t="s">
        <v>20</v>
      </c>
      <c r="H46" s="49">
        <v>975</v>
      </c>
      <c r="I46" s="26"/>
      <c r="J46" s="26"/>
      <c r="K46" s="26"/>
      <c r="L46" s="26"/>
      <c r="M46" s="26"/>
      <c r="N46" s="26"/>
      <c r="O46" s="26"/>
      <c r="P46" s="26"/>
      <c r="Q46" s="26"/>
      <c r="R46" s="26"/>
      <c r="S46" s="26"/>
      <c r="T46" s="26"/>
    </row>
    <row r="47" spans="1:20" outlineLevel="2" x14ac:dyDescent="0.2">
      <c r="A47" s="47">
        <v>13</v>
      </c>
      <c r="B47" s="47" t="s">
        <v>8</v>
      </c>
      <c r="C47" s="47" t="s">
        <v>9</v>
      </c>
      <c r="D47" s="48">
        <v>39823</v>
      </c>
      <c r="E47" s="47" t="s">
        <v>10</v>
      </c>
      <c r="F47" s="47" t="s">
        <v>11</v>
      </c>
      <c r="G47" s="47" t="s">
        <v>12</v>
      </c>
      <c r="H47" s="49">
        <v>78000</v>
      </c>
      <c r="I47" s="26"/>
      <c r="J47" s="26"/>
      <c r="K47" s="26"/>
      <c r="L47" s="26"/>
      <c r="M47" s="26"/>
      <c r="N47" s="26"/>
      <c r="O47" s="26"/>
      <c r="P47" s="26"/>
      <c r="Q47" s="26"/>
      <c r="R47" s="26"/>
      <c r="S47" s="26"/>
      <c r="T47" s="26"/>
    </row>
    <row r="48" spans="1:20" outlineLevel="2" x14ac:dyDescent="0.2">
      <c r="A48" s="47">
        <v>14</v>
      </c>
      <c r="B48" s="47" t="s">
        <v>183</v>
      </c>
      <c r="C48" s="47" t="s">
        <v>184</v>
      </c>
      <c r="D48" s="48">
        <v>38402</v>
      </c>
      <c r="E48" s="47" t="s">
        <v>17</v>
      </c>
      <c r="F48" s="47" t="s">
        <v>11</v>
      </c>
      <c r="G48" s="47" t="s">
        <v>23</v>
      </c>
      <c r="H48" s="49">
        <v>500</v>
      </c>
      <c r="I48" s="26"/>
      <c r="J48" s="26"/>
      <c r="K48" s="26"/>
      <c r="L48" s="26"/>
      <c r="M48" s="26"/>
      <c r="N48" s="26"/>
      <c r="O48" s="26"/>
      <c r="P48" s="26"/>
      <c r="Q48" s="26"/>
      <c r="R48" s="26"/>
      <c r="S48" s="26"/>
      <c r="T48" s="26"/>
    </row>
    <row r="49" spans="1:20" outlineLevel="2" x14ac:dyDescent="0.2">
      <c r="A49" s="47">
        <v>15</v>
      </c>
      <c r="B49" s="47" t="s">
        <v>121</v>
      </c>
      <c r="C49" s="47" t="s">
        <v>122</v>
      </c>
      <c r="D49" s="48">
        <v>38430</v>
      </c>
      <c r="E49" s="47" t="s">
        <v>10</v>
      </c>
      <c r="F49" s="47" t="s">
        <v>11</v>
      </c>
      <c r="G49" s="47" t="s">
        <v>20</v>
      </c>
      <c r="H49" s="49">
        <v>10000</v>
      </c>
      <c r="I49" s="26"/>
      <c r="J49" s="26"/>
      <c r="K49" s="26"/>
      <c r="L49" s="26"/>
      <c r="M49" s="26"/>
      <c r="N49" s="26"/>
      <c r="O49" s="26"/>
      <c r="P49" s="26"/>
      <c r="Q49" s="26"/>
      <c r="R49" s="26"/>
      <c r="S49" s="26"/>
      <c r="T49" s="26"/>
    </row>
    <row r="50" spans="1:20" outlineLevel="2" x14ac:dyDescent="0.2">
      <c r="A50" s="47">
        <v>16</v>
      </c>
      <c r="B50" s="47" t="s">
        <v>167</v>
      </c>
      <c r="C50" s="47" t="s">
        <v>159</v>
      </c>
      <c r="D50" s="48">
        <v>38724</v>
      </c>
      <c r="E50" s="47" t="s">
        <v>10</v>
      </c>
      <c r="F50" s="47" t="s">
        <v>11</v>
      </c>
      <c r="G50" s="47" t="s">
        <v>20</v>
      </c>
      <c r="H50" s="49">
        <v>6000</v>
      </c>
      <c r="I50" s="26"/>
      <c r="J50" s="26"/>
      <c r="K50" s="26"/>
      <c r="L50" s="26"/>
      <c r="M50" s="26"/>
      <c r="N50" s="26"/>
      <c r="O50" s="26"/>
      <c r="P50" s="26"/>
      <c r="Q50" s="26"/>
      <c r="R50" s="26"/>
      <c r="S50" s="26"/>
      <c r="T50" s="26"/>
    </row>
    <row r="51" spans="1:20" outlineLevel="2" x14ac:dyDescent="0.2">
      <c r="A51" s="47">
        <v>17</v>
      </c>
      <c r="B51" s="47" t="s">
        <v>13</v>
      </c>
      <c r="C51" s="47" t="s">
        <v>89</v>
      </c>
      <c r="D51" s="48">
        <v>37996</v>
      </c>
      <c r="E51" s="47" t="s">
        <v>17</v>
      </c>
      <c r="F51" s="47" t="s">
        <v>11</v>
      </c>
      <c r="G51" s="47" t="s">
        <v>20</v>
      </c>
      <c r="H51" s="49">
        <v>1300</v>
      </c>
      <c r="I51" s="26"/>
      <c r="J51" s="26"/>
      <c r="K51" s="26"/>
      <c r="L51" s="26"/>
      <c r="M51" s="26"/>
      <c r="N51" s="26"/>
      <c r="O51" s="26"/>
      <c r="P51" s="26"/>
      <c r="Q51" s="26"/>
      <c r="R51" s="26"/>
      <c r="S51" s="26"/>
      <c r="T51" s="26"/>
    </row>
    <row r="52" spans="1:20" outlineLevel="2" x14ac:dyDescent="0.2">
      <c r="A52" s="47">
        <v>18</v>
      </c>
      <c r="B52" s="47" t="s">
        <v>40</v>
      </c>
      <c r="C52" s="47" t="s">
        <v>41</v>
      </c>
      <c r="D52" s="48">
        <v>37996</v>
      </c>
      <c r="E52" s="47" t="s">
        <v>17</v>
      </c>
      <c r="F52" s="47" t="s">
        <v>11</v>
      </c>
      <c r="G52" s="47" t="s">
        <v>20</v>
      </c>
      <c r="H52" s="49">
        <v>2500</v>
      </c>
      <c r="I52" s="26"/>
      <c r="J52" s="26"/>
      <c r="K52" s="26"/>
      <c r="L52" s="26"/>
      <c r="M52" s="26"/>
      <c r="N52" s="26"/>
      <c r="O52" s="26"/>
      <c r="P52" s="26"/>
      <c r="Q52" s="26"/>
      <c r="R52" s="26"/>
      <c r="S52" s="26"/>
      <c r="T52" s="26"/>
    </row>
    <row r="53" spans="1:20" outlineLevel="2" x14ac:dyDescent="0.2">
      <c r="A53" s="47">
        <v>19</v>
      </c>
      <c r="B53" s="47" t="s">
        <v>44</v>
      </c>
      <c r="C53" s="47" t="s">
        <v>134</v>
      </c>
      <c r="D53" s="48">
        <v>38578</v>
      </c>
      <c r="E53" s="47" t="s">
        <v>10</v>
      </c>
      <c r="F53" s="47" t="s">
        <v>11</v>
      </c>
      <c r="G53" s="47" t="s">
        <v>20</v>
      </c>
      <c r="H53" s="49">
        <v>9300</v>
      </c>
      <c r="I53" s="26"/>
      <c r="J53" s="26"/>
      <c r="K53" s="26"/>
      <c r="L53" s="26"/>
      <c r="M53" s="26"/>
      <c r="N53" s="26"/>
      <c r="O53" s="26"/>
      <c r="P53" s="26"/>
      <c r="Q53" s="26"/>
      <c r="R53" s="26"/>
      <c r="S53" s="26"/>
      <c r="T53" s="26"/>
    </row>
    <row r="54" spans="1:20" outlineLevel="2" x14ac:dyDescent="0.2">
      <c r="A54" s="47">
        <v>20</v>
      </c>
      <c r="B54" s="47" t="s">
        <v>50</v>
      </c>
      <c r="C54" s="47" t="s">
        <v>51</v>
      </c>
      <c r="D54" s="48">
        <v>39368</v>
      </c>
      <c r="E54" s="47" t="s">
        <v>28</v>
      </c>
      <c r="F54" s="47" t="s">
        <v>11</v>
      </c>
      <c r="G54" s="47" t="s">
        <v>20</v>
      </c>
      <c r="H54" s="49">
        <v>3000</v>
      </c>
      <c r="I54" s="26"/>
      <c r="J54" s="26"/>
      <c r="K54" s="26"/>
      <c r="L54" s="26"/>
      <c r="M54" s="26"/>
      <c r="N54" s="26"/>
      <c r="O54" s="26"/>
      <c r="P54" s="26"/>
      <c r="Q54" s="26"/>
      <c r="R54" s="26"/>
      <c r="S54" s="26"/>
      <c r="T54" s="26"/>
    </row>
    <row r="55" spans="1:20" outlineLevel="2" x14ac:dyDescent="0.2">
      <c r="A55" s="47">
        <v>21</v>
      </c>
      <c r="B55" s="47" t="s">
        <v>8</v>
      </c>
      <c r="C55" s="47" t="s">
        <v>52</v>
      </c>
      <c r="D55" s="48">
        <v>37996</v>
      </c>
      <c r="E55" s="47" t="s">
        <v>53</v>
      </c>
      <c r="F55" s="47" t="s">
        <v>11</v>
      </c>
      <c r="G55" s="47" t="s">
        <v>12</v>
      </c>
      <c r="H55" s="49">
        <v>14000</v>
      </c>
      <c r="I55" s="26"/>
      <c r="J55" s="26"/>
      <c r="K55" s="26"/>
      <c r="L55" s="26"/>
      <c r="M55" s="26"/>
      <c r="N55" s="26"/>
      <c r="O55" s="26"/>
      <c r="P55" s="26"/>
      <c r="Q55" s="26"/>
      <c r="R55" s="26"/>
      <c r="S55" s="26"/>
      <c r="T55" s="26"/>
    </row>
    <row r="56" spans="1:20" outlineLevel="2" x14ac:dyDescent="0.2">
      <c r="A56" s="47">
        <v>22</v>
      </c>
      <c r="B56" s="47" t="s">
        <v>30</v>
      </c>
      <c r="C56" s="47" t="s">
        <v>31</v>
      </c>
      <c r="D56" s="48">
        <v>39151</v>
      </c>
      <c r="E56" s="47" t="s">
        <v>17</v>
      </c>
      <c r="F56" s="47" t="s">
        <v>11</v>
      </c>
      <c r="G56" s="47" t="s">
        <v>20</v>
      </c>
      <c r="H56" s="49">
        <v>4200</v>
      </c>
      <c r="I56" s="26"/>
      <c r="J56" s="26"/>
      <c r="K56" s="26"/>
      <c r="L56" s="26"/>
      <c r="M56" s="26"/>
      <c r="N56" s="26"/>
      <c r="O56" s="26"/>
      <c r="P56" s="26"/>
      <c r="Q56" s="26"/>
      <c r="R56" s="26"/>
      <c r="S56" s="26"/>
      <c r="T56" s="26"/>
    </row>
    <row r="57" spans="1:20" outlineLevel="2" x14ac:dyDescent="0.2">
      <c r="A57" s="47">
        <v>23</v>
      </c>
      <c r="B57" s="47" t="s">
        <v>65</v>
      </c>
      <c r="C57" s="47" t="s">
        <v>94</v>
      </c>
      <c r="D57" s="48">
        <v>38233</v>
      </c>
      <c r="E57" s="47" t="s">
        <v>17</v>
      </c>
      <c r="F57" s="47" t="s">
        <v>11</v>
      </c>
      <c r="G57" s="47" t="s">
        <v>20</v>
      </c>
      <c r="H57" s="49">
        <v>1300</v>
      </c>
      <c r="I57" s="26"/>
      <c r="J57" s="26"/>
      <c r="K57" s="26"/>
      <c r="L57" s="26"/>
      <c r="M57" s="26"/>
      <c r="N57" s="26"/>
      <c r="O57" s="26"/>
      <c r="P57" s="26"/>
      <c r="Q57" s="26"/>
      <c r="R57" s="26"/>
      <c r="S57" s="26"/>
      <c r="T57" s="26"/>
    </row>
    <row r="58" spans="1:20" outlineLevel="2" x14ac:dyDescent="0.2">
      <c r="A58" s="47">
        <v>25</v>
      </c>
      <c r="B58" s="47" t="s">
        <v>160</v>
      </c>
      <c r="C58" s="47" t="s">
        <v>161</v>
      </c>
      <c r="D58" s="48">
        <v>39032</v>
      </c>
      <c r="E58" s="47" t="s">
        <v>17</v>
      </c>
      <c r="F58" s="47" t="s">
        <v>11</v>
      </c>
      <c r="G58" s="47" t="s">
        <v>23</v>
      </c>
      <c r="H58" s="49">
        <v>625</v>
      </c>
      <c r="I58" s="26"/>
      <c r="J58" s="26"/>
      <c r="K58" s="26"/>
      <c r="L58" s="26"/>
      <c r="M58" s="26"/>
      <c r="N58" s="26"/>
      <c r="O58" s="26"/>
      <c r="P58" s="26"/>
      <c r="Q58" s="26"/>
      <c r="R58" s="26"/>
      <c r="S58" s="26"/>
      <c r="T58" s="26"/>
    </row>
    <row r="59" spans="1:20" outlineLevel="2" x14ac:dyDescent="0.2">
      <c r="A59" s="47">
        <v>28</v>
      </c>
      <c r="B59" s="47" t="s">
        <v>63</v>
      </c>
      <c r="C59" s="47" t="s">
        <v>180</v>
      </c>
      <c r="D59" s="48">
        <v>38488</v>
      </c>
      <c r="E59" s="47" t="s">
        <v>10</v>
      </c>
      <c r="F59" s="47" t="s">
        <v>11</v>
      </c>
      <c r="G59" s="47" t="s">
        <v>20</v>
      </c>
      <c r="H59" s="49">
        <v>4700</v>
      </c>
      <c r="I59" s="26"/>
      <c r="J59" s="26"/>
      <c r="K59" s="26"/>
      <c r="L59" s="26"/>
      <c r="M59" s="26"/>
      <c r="N59" s="26"/>
      <c r="O59" s="26"/>
      <c r="P59" s="26"/>
      <c r="Q59" s="26"/>
      <c r="R59" s="26"/>
      <c r="S59" s="26"/>
      <c r="T59" s="26"/>
    </row>
    <row r="60" spans="1:20" outlineLevel="2" x14ac:dyDescent="0.2">
      <c r="A60" s="47">
        <v>29</v>
      </c>
      <c r="B60" s="47" t="s">
        <v>95</v>
      </c>
      <c r="C60" s="47" t="s">
        <v>96</v>
      </c>
      <c r="D60" s="48">
        <v>38215</v>
      </c>
      <c r="E60" s="47" t="s">
        <v>10</v>
      </c>
      <c r="F60" s="47" t="s">
        <v>11</v>
      </c>
      <c r="G60" s="47" t="s">
        <v>20</v>
      </c>
      <c r="H60" s="49">
        <v>15000</v>
      </c>
      <c r="I60" s="26"/>
      <c r="J60" s="26"/>
      <c r="K60" s="26"/>
      <c r="L60" s="26"/>
      <c r="M60" s="26"/>
      <c r="N60" s="26"/>
      <c r="O60" s="26"/>
      <c r="P60" s="26"/>
      <c r="Q60" s="26"/>
      <c r="R60" s="26"/>
      <c r="S60" s="26"/>
      <c r="T60" s="26"/>
    </row>
    <row r="61" spans="1:20" outlineLevel="2" x14ac:dyDescent="0.2">
      <c r="A61" s="47">
        <v>31</v>
      </c>
      <c r="B61" s="47" t="s">
        <v>204</v>
      </c>
      <c r="C61" s="47" t="s">
        <v>205</v>
      </c>
      <c r="D61" s="48">
        <v>38215</v>
      </c>
      <c r="E61" s="47" t="s">
        <v>10</v>
      </c>
      <c r="F61" s="47" t="s">
        <v>11</v>
      </c>
      <c r="G61" s="47" t="s">
        <v>20</v>
      </c>
      <c r="H61" s="49">
        <v>3500</v>
      </c>
      <c r="I61" s="26"/>
      <c r="J61" s="26"/>
      <c r="K61" s="26"/>
      <c r="L61" s="26"/>
      <c r="M61" s="26"/>
      <c r="N61" s="26"/>
      <c r="O61" s="26"/>
      <c r="P61" s="26"/>
      <c r="Q61" s="26"/>
      <c r="R61" s="26"/>
      <c r="S61" s="26"/>
      <c r="T61" s="26"/>
    </row>
    <row r="62" spans="1:20" outlineLevel="2" x14ac:dyDescent="0.2">
      <c r="A62" s="47">
        <v>32</v>
      </c>
      <c r="B62" s="47" t="s">
        <v>71</v>
      </c>
      <c r="C62" s="47" t="s">
        <v>72</v>
      </c>
      <c r="D62" s="48">
        <v>38215</v>
      </c>
      <c r="E62" s="47" t="s">
        <v>17</v>
      </c>
      <c r="F62" s="47" t="s">
        <v>11</v>
      </c>
      <c r="G62" s="47" t="s">
        <v>20</v>
      </c>
      <c r="H62" s="49">
        <v>2000</v>
      </c>
      <c r="I62" s="26"/>
      <c r="J62" s="26"/>
      <c r="K62" s="26"/>
      <c r="L62" s="26"/>
      <c r="M62" s="26"/>
      <c r="N62" s="26"/>
      <c r="O62" s="26"/>
      <c r="P62" s="26"/>
      <c r="Q62" s="26"/>
      <c r="R62" s="26"/>
      <c r="S62" s="26"/>
      <c r="T62" s="26"/>
    </row>
    <row r="63" spans="1:20" outlineLevel="2" x14ac:dyDescent="0.2">
      <c r="A63" s="47">
        <v>33</v>
      </c>
      <c r="B63" s="47" t="s">
        <v>46</v>
      </c>
      <c r="C63" s="47" t="s">
        <v>209</v>
      </c>
      <c r="D63" s="48">
        <v>39795</v>
      </c>
      <c r="E63" s="47" t="s">
        <v>17</v>
      </c>
      <c r="F63" s="47" t="s">
        <v>11</v>
      </c>
      <c r="G63" s="47" t="s">
        <v>20</v>
      </c>
      <c r="H63" s="49">
        <v>2500</v>
      </c>
      <c r="I63" s="26"/>
      <c r="J63" s="26"/>
      <c r="K63" s="26"/>
      <c r="L63" s="26"/>
      <c r="M63" s="26"/>
      <c r="N63" s="26"/>
      <c r="O63" s="26"/>
      <c r="P63" s="26"/>
      <c r="Q63" s="26"/>
      <c r="R63" s="26"/>
      <c r="S63" s="26"/>
      <c r="T63" s="26"/>
    </row>
    <row r="64" spans="1:20" outlineLevel="2" x14ac:dyDescent="0.2">
      <c r="A64" s="47">
        <v>34</v>
      </c>
      <c r="B64" s="47" t="s">
        <v>8</v>
      </c>
      <c r="C64" s="47" t="s">
        <v>78</v>
      </c>
      <c r="D64" s="48">
        <v>39092</v>
      </c>
      <c r="E64" s="47" t="s">
        <v>53</v>
      </c>
      <c r="F64" s="47" t="s">
        <v>11</v>
      </c>
      <c r="G64" s="47" t="s">
        <v>37</v>
      </c>
      <c r="H64" s="49">
        <v>28000</v>
      </c>
      <c r="I64" s="26"/>
      <c r="J64" s="26"/>
      <c r="K64" s="26"/>
      <c r="L64" s="26"/>
      <c r="M64" s="26"/>
      <c r="N64" s="26"/>
      <c r="O64" s="26"/>
      <c r="P64" s="26"/>
      <c r="Q64" s="26"/>
      <c r="R64" s="26"/>
      <c r="S64" s="26"/>
      <c r="T64" s="26"/>
    </row>
    <row r="65" spans="1:20" outlineLevel="2" x14ac:dyDescent="0.2">
      <c r="A65" s="47">
        <v>35</v>
      </c>
      <c r="B65" s="47" t="s">
        <v>65</v>
      </c>
      <c r="C65" s="47" t="s">
        <v>97</v>
      </c>
      <c r="D65" s="48">
        <v>38215</v>
      </c>
      <c r="E65" s="47" t="s">
        <v>17</v>
      </c>
      <c r="F65" s="47" t="s">
        <v>11</v>
      </c>
      <c r="G65" s="47" t="s">
        <v>20</v>
      </c>
      <c r="H65" s="49">
        <v>1300</v>
      </c>
      <c r="I65" s="26"/>
      <c r="J65" s="26"/>
      <c r="K65" s="26"/>
      <c r="L65" s="26"/>
      <c r="M65" s="26"/>
      <c r="N65" s="26"/>
      <c r="O65" s="26"/>
      <c r="P65" s="26"/>
      <c r="Q65" s="26"/>
      <c r="R65" s="26"/>
      <c r="S65" s="26"/>
      <c r="T65" s="26"/>
    </row>
    <row r="66" spans="1:20" outlineLevel="2" x14ac:dyDescent="0.2">
      <c r="A66" s="47">
        <v>36</v>
      </c>
      <c r="B66" s="47" t="s">
        <v>24</v>
      </c>
      <c r="C66" s="47" t="s">
        <v>25</v>
      </c>
      <c r="D66" s="48">
        <v>37996</v>
      </c>
      <c r="E66" s="47" t="s">
        <v>17</v>
      </c>
      <c r="F66" s="47" t="s">
        <v>11</v>
      </c>
      <c r="G66" s="47" t="s">
        <v>20</v>
      </c>
      <c r="H66" s="49">
        <v>25500</v>
      </c>
      <c r="I66" s="26"/>
      <c r="J66" s="26"/>
      <c r="K66" s="26"/>
      <c r="L66" s="26"/>
      <c r="M66" s="26"/>
      <c r="N66" s="26"/>
      <c r="O66" s="26"/>
      <c r="P66" s="26"/>
      <c r="Q66" s="26"/>
      <c r="R66" s="26"/>
      <c r="S66" s="26"/>
      <c r="T66" s="26"/>
    </row>
    <row r="67" spans="1:20" outlineLevel="2" x14ac:dyDescent="0.2">
      <c r="A67" s="47">
        <v>39</v>
      </c>
      <c r="B67" s="47" t="s">
        <v>21</v>
      </c>
      <c r="C67" s="47" t="s">
        <v>22</v>
      </c>
      <c r="D67" s="48">
        <v>38118</v>
      </c>
      <c r="E67" s="47" t="s">
        <v>10</v>
      </c>
      <c r="F67" s="47" t="s">
        <v>11</v>
      </c>
      <c r="G67" s="47" t="s">
        <v>23</v>
      </c>
      <c r="H67" s="49">
        <v>20000</v>
      </c>
      <c r="I67" s="26"/>
      <c r="J67" s="26"/>
      <c r="K67" s="26"/>
      <c r="L67" s="26"/>
      <c r="M67" s="26"/>
      <c r="N67" s="26"/>
      <c r="O67" s="26"/>
      <c r="P67" s="26"/>
      <c r="Q67" s="26"/>
      <c r="R67" s="26"/>
      <c r="S67" s="26"/>
      <c r="T67" s="26"/>
    </row>
    <row r="68" spans="1:20" outlineLevel="2" x14ac:dyDescent="0.2">
      <c r="A68" s="47">
        <v>40</v>
      </c>
      <c r="B68" s="47" t="s">
        <v>65</v>
      </c>
      <c r="C68" s="47" t="s">
        <v>98</v>
      </c>
      <c r="D68" s="48">
        <v>38233</v>
      </c>
      <c r="E68" s="47" t="s">
        <v>17</v>
      </c>
      <c r="F68" s="47" t="s">
        <v>11</v>
      </c>
      <c r="G68" s="47" t="s">
        <v>20</v>
      </c>
      <c r="H68" s="49">
        <v>1300</v>
      </c>
      <c r="I68" s="26"/>
      <c r="J68" s="26"/>
      <c r="K68" s="26"/>
      <c r="L68" s="26"/>
      <c r="M68" s="26"/>
      <c r="N68" s="26"/>
      <c r="O68" s="26"/>
      <c r="P68" s="26"/>
      <c r="Q68" s="26"/>
      <c r="R68" s="26"/>
      <c r="S68" s="26"/>
      <c r="T68" s="26"/>
    </row>
    <row r="69" spans="1:20" outlineLevel="2" x14ac:dyDescent="0.2">
      <c r="A69" s="47">
        <v>41</v>
      </c>
      <c r="B69" s="47" t="s">
        <v>35</v>
      </c>
      <c r="C69" s="47" t="s">
        <v>158</v>
      </c>
      <c r="D69" s="48">
        <v>38215</v>
      </c>
      <c r="E69" s="47" t="s">
        <v>10</v>
      </c>
      <c r="F69" s="47" t="s">
        <v>11</v>
      </c>
      <c r="G69" s="47" t="s">
        <v>20</v>
      </c>
      <c r="H69" s="49">
        <v>3800</v>
      </c>
      <c r="I69" s="26"/>
      <c r="J69" s="26"/>
      <c r="K69" s="26"/>
      <c r="L69" s="26"/>
      <c r="M69" s="26"/>
      <c r="N69" s="26"/>
      <c r="O69" s="26"/>
      <c r="P69" s="26"/>
      <c r="Q69" s="26"/>
      <c r="R69" s="26"/>
      <c r="S69" s="26"/>
      <c r="T69" s="26"/>
    </row>
    <row r="70" spans="1:20" outlineLevel="2" x14ac:dyDescent="0.2">
      <c r="A70" s="47">
        <v>43</v>
      </c>
      <c r="B70" s="47" t="s">
        <v>18</v>
      </c>
      <c r="C70" s="47" t="s">
        <v>29</v>
      </c>
      <c r="D70" s="48">
        <v>37996</v>
      </c>
      <c r="E70" s="47" t="s">
        <v>17</v>
      </c>
      <c r="F70" s="47" t="s">
        <v>11</v>
      </c>
      <c r="G70" s="47" t="s">
        <v>20</v>
      </c>
      <c r="H70" s="49">
        <v>18000</v>
      </c>
      <c r="I70" s="26"/>
      <c r="J70" s="26"/>
      <c r="K70" s="26"/>
      <c r="L70" s="26"/>
      <c r="M70" s="26"/>
      <c r="N70" s="26"/>
      <c r="O70" s="26"/>
      <c r="P70" s="26"/>
      <c r="Q70" s="26"/>
      <c r="R70" s="26"/>
      <c r="S70" s="26"/>
      <c r="T70" s="26"/>
    </row>
    <row r="71" spans="1:20" outlineLevel="2" x14ac:dyDescent="0.2">
      <c r="A71" s="47">
        <v>44</v>
      </c>
      <c r="B71" s="47" t="s">
        <v>107</v>
      </c>
      <c r="C71" s="47" t="s">
        <v>108</v>
      </c>
      <c r="D71" s="48">
        <v>38215</v>
      </c>
      <c r="E71" s="47" t="s">
        <v>10</v>
      </c>
      <c r="F71" s="47" t="s">
        <v>11</v>
      </c>
      <c r="G71" s="47" t="s">
        <v>20</v>
      </c>
      <c r="H71" s="49">
        <v>14000</v>
      </c>
      <c r="I71" s="26"/>
      <c r="J71" s="26"/>
      <c r="K71" s="26"/>
      <c r="L71" s="26"/>
      <c r="M71" s="26"/>
      <c r="N71" s="26"/>
      <c r="O71" s="26"/>
      <c r="P71" s="26"/>
      <c r="Q71" s="26"/>
      <c r="R71" s="26"/>
      <c r="S71" s="26"/>
      <c r="T71" s="26"/>
    </row>
    <row r="72" spans="1:20" outlineLevel="2" x14ac:dyDescent="0.2">
      <c r="A72" s="47">
        <v>45</v>
      </c>
      <c r="B72" s="47" t="s">
        <v>61</v>
      </c>
      <c r="C72" s="47" t="s">
        <v>62</v>
      </c>
      <c r="D72" s="48">
        <v>38215</v>
      </c>
      <c r="E72" s="47" t="s">
        <v>17</v>
      </c>
      <c r="F72" s="47" t="s">
        <v>11</v>
      </c>
      <c r="G72" s="47" t="s">
        <v>20</v>
      </c>
      <c r="H72" s="49">
        <v>2100</v>
      </c>
      <c r="I72" s="26"/>
      <c r="J72" s="26"/>
      <c r="K72" s="26"/>
      <c r="L72" s="26"/>
      <c r="M72" s="26"/>
      <c r="N72" s="26"/>
      <c r="O72" s="26"/>
      <c r="P72" s="26"/>
      <c r="Q72" s="26"/>
      <c r="R72" s="26"/>
      <c r="S72" s="26"/>
      <c r="T72" s="26"/>
    </row>
    <row r="73" spans="1:20" outlineLevel="2" x14ac:dyDescent="0.2">
      <c r="A73" s="47">
        <v>48</v>
      </c>
      <c r="B73" s="47" t="s">
        <v>139</v>
      </c>
      <c r="C73" s="47" t="s">
        <v>140</v>
      </c>
      <c r="D73" s="48">
        <v>38549</v>
      </c>
      <c r="E73" s="47" t="s">
        <v>17</v>
      </c>
      <c r="F73" s="47" t="s">
        <v>11</v>
      </c>
      <c r="G73" s="47" t="s">
        <v>20</v>
      </c>
      <c r="H73" s="49">
        <v>800</v>
      </c>
      <c r="I73" s="26"/>
      <c r="J73" s="26"/>
      <c r="K73" s="26"/>
      <c r="L73" s="26"/>
      <c r="M73" s="26"/>
      <c r="N73" s="26"/>
      <c r="O73" s="26"/>
      <c r="P73" s="26"/>
      <c r="Q73" s="26"/>
      <c r="R73" s="26"/>
      <c r="S73" s="26"/>
      <c r="T73" s="26"/>
    </row>
    <row r="74" spans="1:20" outlineLevel="2" x14ac:dyDescent="0.2">
      <c r="A74" s="47">
        <v>49</v>
      </c>
      <c r="B74" s="47" t="s">
        <v>187</v>
      </c>
      <c r="C74" s="47" t="s">
        <v>188</v>
      </c>
      <c r="D74" s="48">
        <v>37996</v>
      </c>
      <c r="E74" s="47" t="s">
        <v>17</v>
      </c>
      <c r="F74" s="47" t="s">
        <v>11</v>
      </c>
      <c r="G74" s="47" t="s">
        <v>128</v>
      </c>
      <c r="H74" s="49">
        <v>400</v>
      </c>
      <c r="I74" s="26"/>
      <c r="J74" s="26"/>
      <c r="K74" s="26"/>
      <c r="L74" s="26"/>
      <c r="M74" s="26"/>
      <c r="N74" s="26"/>
      <c r="O74" s="26"/>
      <c r="P74" s="26"/>
      <c r="Q74" s="26"/>
      <c r="R74" s="26"/>
      <c r="S74" s="26"/>
      <c r="T74" s="26"/>
    </row>
    <row r="75" spans="1:20" outlineLevel="2" x14ac:dyDescent="0.2">
      <c r="A75" s="47">
        <v>51</v>
      </c>
      <c r="B75" s="47" t="s">
        <v>157</v>
      </c>
      <c r="C75" s="47" t="s">
        <v>158</v>
      </c>
      <c r="D75" s="48">
        <v>38215</v>
      </c>
      <c r="E75" s="47" t="s">
        <v>10</v>
      </c>
      <c r="F75" s="47" t="s">
        <v>11</v>
      </c>
      <c r="G75" s="47" t="s">
        <v>20</v>
      </c>
      <c r="H75" s="49">
        <v>7000</v>
      </c>
      <c r="I75" s="26"/>
      <c r="J75" s="26"/>
      <c r="K75" s="26"/>
      <c r="L75" s="26"/>
      <c r="M75" s="26"/>
      <c r="N75" s="26"/>
      <c r="O75" s="26"/>
      <c r="P75" s="26"/>
      <c r="Q75" s="26"/>
      <c r="R75" s="26"/>
      <c r="S75" s="26"/>
      <c r="T75" s="26"/>
    </row>
    <row r="76" spans="1:20" outlineLevel="2" x14ac:dyDescent="0.2">
      <c r="A76" s="47">
        <v>53</v>
      </c>
      <c r="B76" s="47" t="s">
        <v>13</v>
      </c>
      <c r="C76" s="47" t="s">
        <v>14</v>
      </c>
      <c r="D76" s="48">
        <v>39823</v>
      </c>
      <c r="E76" s="47" t="s">
        <v>10</v>
      </c>
      <c r="F76" s="47" t="s">
        <v>11</v>
      </c>
      <c r="G76" s="47" t="s">
        <v>12</v>
      </c>
      <c r="H76" s="49">
        <v>40000</v>
      </c>
      <c r="I76" s="26"/>
      <c r="J76" s="26"/>
      <c r="K76" s="26"/>
      <c r="L76" s="26"/>
      <c r="M76" s="26"/>
      <c r="N76" s="26"/>
      <c r="O76" s="26"/>
      <c r="P76" s="26"/>
      <c r="Q76" s="26"/>
      <c r="R76" s="26"/>
      <c r="S76" s="26"/>
      <c r="T76" s="26"/>
    </row>
    <row r="77" spans="1:20" outlineLevel="2" x14ac:dyDescent="0.2">
      <c r="A77" s="47">
        <v>55</v>
      </c>
      <c r="B77" s="47" t="s">
        <v>132</v>
      </c>
      <c r="C77" s="47" t="s">
        <v>133</v>
      </c>
      <c r="D77" s="48">
        <v>37996</v>
      </c>
      <c r="E77" s="47" t="s">
        <v>10</v>
      </c>
      <c r="F77" s="47" t="s">
        <v>11</v>
      </c>
      <c r="G77" s="47" t="s">
        <v>20</v>
      </c>
      <c r="H77" s="49">
        <v>9500</v>
      </c>
      <c r="I77" s="26"/>
      <c r="J77" s="26"/>
      <c r="K77" s="26"/>
      <c r="L77" s="26"/>
      <c r="M77" s="26"/>
      <c r="N77" s="26"/>
      <c r="O77" s="26"/>
      <c r="P77" s="26"/>
      <c r="Q77" s="26"/>
      <c r="R77" s="26"/>
      <c r="S77" s="26"/>
      <c r="T77" s="26"/>
    </row>
    <row r="78" spans="1:20" outlineLevel="2" x14ac:dyDescent="0.2">
      <c r="A78" s="47">
        <v>56</v>
      </c>
      <c r="B78" s="47" t="s">
        <v>13</v>
      </c>
      <c r="C78" s="47" t="s">
        <v>77</v>
      </c>
      <c r="D78" s="48">
        <v>37996</v>
      </c>
      <c r="E78" s="47" t="s">
        <v>17</v>
      </c>
      <c r="F78" s="47" t="s">
        <v>11</v>
      </c>
      <c r="G78" s="47" t="s">
        <v>20</v>
      </c>
      <c r="H78" s="49">
        <v>1900</v>
      </c>
      <c r="I78" s="26"/>
      <c r="J78" s="26"/>
      <c r="K78" s="26"/>
      <c r="L78" s="26"/>
      <c r="M78" s="26"/>
      <c r="N78" s="26"/>
      <c r="O78" s="26"/>
      <c r="P78" s="26"/>
      <c r="Q78" s="26"/>
      <c r="R78" s="26"/>
      <c r="S78" s="26"/>
      <c r="T78" s="26"/>
    </row>
    <row r="79" spans="1:20" outlineLevel="2" x14ac:dyDescent="0.2">
      <c r="A79" s="47">
        <v>58</v>
      </c>
      <c r="B79" s="47" t="s">
        <v>197</v>
      </c>
      <c r="C79" s="47" t="s">
        <v>198</v>
      </c>
      <c r="D79" s="48">
        <v>38549</v>
      </c>
      <c r="E79" s="47" t="s">
        <v>17</v>
      </c>
      <c r="F79" s="47" t="s">
        <v>11</v>
      </c>
      <c r="G79" s="47" t="s">
        <v>23</v>
      </c>
      <c r="H79" s="49">
        <v>250</v>
      </c>
      <c r="I79" s="26"/>
      <c r="J79" s="26"/>
      <c r="K79" s="26"/>
      <c r="L79" s="26"/>
      <c r="M79" s="26"/>
      <c r="N79" s="26"/>
      <c r="O79" s="26"/>
      <c r="P79" s="26"/>
      <c r="Q79" s="26"/>
      <c r="R79" s="26"/>
      <c r="S79" s="26"/>
      <c r="T79" s="26"/>
    </row>
    <row r="80" spans="1:20" outlineLevel="2" x14ac:dyDescent="0.2">
      <c r="A80" s="47">
        <v>59</v>
      </c>
      <c r="B80" s="47" t="s">
        <v>90</v>
      </c>
      <c r="C80" s="47" t="s">
        <v>91</v>
      </c>
      <c r="D80" s="48">
        <v>38184</v>
      </c>
      <c r="E80" s="47" t="s">
        <v>10</v>
      </c>
      <c r="F80" s="47" t="s">
        <v>11</v>
      </c>
      <c r="G80" s="47" t="s">
        <v>20</v>
      </c>
      <c r="H80" s="49">
        <v>16000</v>
      </c>
      <c r="I80" s="26"/>
      <c r="J80" s="26"/>
      <c r="K80" s="26"/>
      <c r="L80" s="26"/>
      <c r="M80" s="26"/>
      <c r="N80" s="26"/>
      <c r="O80" s="26"/>
      <c r="P80" s="26"/>
      <c r="Q80" s="26"/>
      <c r="R80" s="26"/>
      <c r="S80" s="26"/>
      <c r="T80" s="26"/>
    </row>
    <row r="81" spans="1:20" outlineLevel="2" x14ac:dyDescent="0.2">
      <c r="A81" s="47">
        <v>60</v>
      </c>
      <c r="B81" s="47" t="s">
        <v>71</v>
      </c>
      <c r="C81" s="47" t="s">
        <v>150</v>
      </c>
      <c r="D81" s="48">
        <v>38215</v>
      </c>
      <c r="E81" s="47" t="s">
        <v>17</v>
      </c>
      <c r="F81" s="47" t="s">
        <v>11</v>
      </c>
      <c r="G81" s="47" t="s">
        <v>23</v>
      </c>
      <c r="H81" s="49">
        <v>650</v>
      </c>
      <c r="I81" s="26"/>
      <c r="J81" s="26"/>
      <c r="K81" s="26"/>
      <c r="L81" s="26"/>
      <c r="M81" s="26"/>
      <c r="N81" s="26"/>
      <c r="O81" s="26"/>
      <c r="P81" s="26"/>
      <c r="Q81" s="26"/>
      <c r="R81" s="26"/>
      <c r="S81" s="26"/>
      <c r="T81" s="26"/>
    </row>
    <row r="82" spans="1:20" outlineLevel="2" x14ac:dyDescent="0.2">
      <c r="A82" s="47">
        <v>61</v>
      </c>
      <c r="B82" s="47" t="s">
        <v>203</v>
      </c>
      <c r="C82" s="47" t="s">
        <v>193</v>
      </c>
      <c r="D82" s="48">
        <v>39879</v>
      </c>
      <c r="E82" s="47" t="s">
        <v>10</v>
      </c>
      <c r="F82" s="47" t="s">
        <v>11</v>
      </c>
      <c r="G82" s="47" t="s">
        <v>20</v>
      </c>
      <c r="H82" s="49">
        <v>3520</v>
      </c>
      <c r="I82" s="26"/>
      <c r="J82" s="26"/>
      <c r="K82" s="26"/>
      <c r="L82" s="26"/>
      <c r="M82" s="26"/>
      <c r="N82" s="26"/>
      <c r="O82" s="26"/>
      <c r="P82" s="26"/>
      <c r="Q82" s="26"/>
      <c r="R82" s="26"/>
      <c r="S82" s="26"/>
      <c r="T82" s="26"/>
    </row>
    <row r="83" spans="1:20" outlineLevel="2" x14ac:dyDescent="0.2">
      <c r="A83" s="47">
        <v>62</v>
      </c>
      <c r="B83" s="47" t="s">
        <v>67</v>
      </c>
      <c r="C83" s="47" t="s">
        <v>68</v>
      </c>
      <c r="D83" s="48">
        <v>38215</v>
      </c>
      <c r="E83" s="47" t="s">
        <v>10</v>
      </c>
      <c r="F83" s="47" t="s">
        <v>11</v>
      </c>
      <c r="G83" s="47" t="s">
        <v>20</v>
      </c>
      <c r="H83" s="49">
        <v>18000</v>
      </c>
      <c r="I83" s="26"/>
      <c r="J83" s="26"/>
      <c r="K83" s="26"/>
      <c r="L83" s="26"/>
      <c r="M83" s="26"/>
      <c r="N83" s="26"/>
      <c r="O83" s="26"/>
      <c r="P83" s="26"/>
      <c r="Q83" s="26"/>
      <c r="R83" s="26"/>
      <c r="S83" s="26"/>
      <c r="T83" s="26"/>
    </row>
    <row r="84" spans="1:20" outlineLevel="2" x14ac:dyDescent="0.2">
      <c r="A84" s="47">
        <v>63</v>
      </c>
      <c r="B84" s="47" t="s">
        <v>8</v>
      </c>
      <c r="C84" s="47" t="s">
        <v>127</v>
      </c>
      <c r="D84" s="48">
        <v>39823</v>
      </c>
      <c r="E84" s="47" t="s">
        <v>53</v>
      </c>
      <c r="F84" s="47" t="s">
        <v>11</v>
      </c>
      <c r="G84" s="47" t="s">
        <v>128</v>
      </c>
      <c r="H84" s="49">
        <v>110000</v>
      </c>
      <c r="I84" s="26"/>
      <c r="J84" s="26"/>
      <c r="K84" s="26"/>
      <c r="L84" s="26"/>
      <c r="M84" s="26"/>
      <c r="N84" s="26"/>
      <c r="O84" s="26"/>
      <c r="P84" s="26"/>
      <c r="Q84" s="26"/>
      <c r="R84" s="26"/>
      <c r="S84" s="26"/>
      <c r="T84" s="26"/>
    </row>
    <row r="85" spans="1:20" outlineLevel="2" x14ac:dyDescent="0.2">
      <c r="A85" s="47">
        <v>64</v>
      </c>
      <c r="B85" s="47" t="s">
        <v>162</v>
      </c>
      <c r="C85" s="47" t="s">
        <v>163</v>
      </c>
      <c r="D85" s="48">
        <v>38488</v>
      </c>
      <c r="E85" s="47" t="s">
        <v>10</v>
      </c>
      <c r="F85" s="47" t="s">
        <v>11</v>
      </c>
      <c r="G85" s="47" t="s">
        <v>20</v>
      </c>
      <c r="H85" s="49">
        <v>7000</v>
      </c>
      <c r="I85" s="26"/>
      <c r="J85" s="26"/>
      <c r="K85" s="26"/>
      <c r="L85" s="26"/>
      <c r="M85" s="26"/>
      <c r="N85" s="26"/>
      <c r="O85" s="26"/>
      <c r="P85" s="26"/>
      <c r="Q85" s="26"/>
      <c r="R85" s="26"/>
      <c r="S85" s="26"/>
      <c r="T85" s="26"/>
    </row>
    <row r="86" spans="1:20" outlineLevel="2" x14ac:dyDescent="0.2">
      <c r="A86" s="47">
        <v>65</v>
      </c>
      <c r="B86" s="47" t="s">
        <v>65</v>
      </c>
      <c r="C86" s="47" t="s">
        <v>101</v>
      </c>
      <c r="D86" s="48">
        <v>38215</v>
      </c>
      <c r="E86" s="47" t="s">
        <v>17</v>
      </c>
      <c r="F86" s="47" t="s">
        <v>11</v>
      </c>
      <c r="G86" s="47" t="s">
        <v>20</v>
      </c>
      <c r="H86" s="49">
        <v>1300</v>
      </c>
      <c r="I86" s="26"/>
      <c r="J86" s="26"/>
      <c r="K86" s="26"/>
      <c r="L86" s="26"/>
      <c r="M86" s="26"/>
      <c r="N86" s="26"/>
      <c r="O86" s="26"/>
      <c r="P86" s="26"/>
      <c r="Q86" s="26"/>
      <c r="R86" s="26"/>
      <c r="S86" s="26"/>
      <c r="T86" s="26"/>
    </row>
    <row r="87" spans="1:20" outlineLevel="2" x14ac:dyDescent="0.2">
      <c r="A87" s="47">
        <v>66</v>
      </c>
      <c r="B87" s="47" t="s">
        <v>48</v>
      </c>
      <c r="C87" s="47" t="s">
        <v>49</v>
      </c>
      <c r="D87" s="48">
        <v>39795</v>
      </c>
      <c r="E87" s="47" t="s">
        <v>10</v>
      </c>
      <c r="F87" s="47" t="s">
        <v>11</v>
      </c>
      <c r="G87" s="47" t="s">
        <v>12</v>
      </c>
      <c r="H87" s="49">
        <v>19500</v>
      </c>
      <c r="I87" s="26"/>
      <c r="J87" s="26"/>
      <c r="K87" s="26"/>
      <c r="L87" s="26"/>
      <c r="M87" s="26"/>
      <c r="N87" s="26"/>
      <c r="O87" s="26"/>
      <c r="P87" s="26"/>
      <c r="Q87" s="26"/>
      <c r="R87" s="26"/>
      <c r="S87" s="26"/>
      <c r="T87" s="26"/>
    </row>
    <row r="88" spans="1:20" outlineLevel="2" x14ac:dyDescent="0.2">
      <c r="A88" s="47">
        <v>67</v>
      </c>
      <c r="B88" s="47" t="s">
        <v>164</v>
      </c>
      <c r="C88" s="47" t="s">
        <v>165</v>
      </c>
      <c r="D88" s="48">
        <v>38488</v>
      </c>
      <c r="E88" s="47" t="s">
        <v>10</v>
      </c>
      <c r="F88" s="47" t="s">
        <v>11</v>
      </c>
      <c r="G88" s="47" t="s">
        <v>20</v>
      </c>
      <c r="H88" s="49">
        <v>7000</v>
      </c>
      <c r="I88" s="26"/>
      <c r="J88" s="26"/>
      <c r="K88" s="26"/>
      <c r="L88" s="26"/>
      <c r="M88" s="26"/>
      <c r="N88" s="26"/>
      <c r="O88" s="26"/>
      <c r="P88" s="26"/>
      <c r="Q88" s="26"/>
      <c r="R88" s="26"/>
      <c r="S88" s="26"/>
      <c r="T88" s="26"/>
    </row>
    <row r="89" spans="1:20" outlineLevel="2" x14ac:dyDescent="0.2">
      <c r="A89" s="47">
        <v>69</v>
      </c>
      <c r="B89" s="47" t="s">
        <v>63</v>
      </c>
      <c r="C89" s="47" t="s">
        <v>173</v>
      </c>
      <c r="D89" s="48">
        <v>38487</v>
      </c>
      <c r="E89" s="47" t="s">
        <v>10</v>
      </c>
      <c r="F89" s="47" t="s">
        <v>11</v>
      </c>
      <c r="G89" s="47" t="s">
        <v>20</v>
      </c>
      <c r="H89" s="49">
        <v>5500</v>
      </c>
      <c r="I89" s="26"/>
      <c r="J89" s="26"/>
      <c r="K89" s="26"/>
      <c r="L89" s="26"/>
      <c r="M89" s="26"/>
      <c r="N89" s="26"/>
      <c r="O89" s="26"/>
      <c r="P89" s="26"/>
      <c r="Q89" s="26"/>
      <c r="R89" s="26"/>
      <c r="S89" s="26"/>
      <c r="T89" s="26"/>
    </row>
    <row r="90" spans="1:20" outlineLevel="2" x14ac:dyDescent="0.2">
      <c r="A90" s="47">
        <v>72</v>
      </c>
      <c r="B90" s="47" t="s">
        <v>191</v>
      </c>
      <c r="C90" s="47" t="s">
        <v>192</v>
      </c>
      <c r="D90" s="48">
        <v>38186</v>
      </c>
      <c r="E90" s="47" t="s">
        <v>10</v>
      </c>
      <c r="F90" s="47" t="s">
        <v>11</v>
      </c>
      <c r="G90" s="47" t="s">
        <v>20</v>
      </c>
      <c r="H90" s="49">
        <v>4500</v>
      </c>
      <c r="I90" s="26"/>
      <c r="J90" s="26"/>
      <c r="K90" s="26"/>
      <c r="L90" s="26"/>
      <c r="M90" s="26"/>
      <c r="N90" s="26"/>
      <c r="O90" s="26"/>
      <c r="P90" s="26"/>
      <c r="Q90" s="26"/>
      <c r="R90" s="26"/>
      <c r="S90" s="26"/>
      <c r="T90" s="26"/>
    </row>
    <row r="91" spans="1:20" outlineLevel="2" x14ac:dyDescent="0.2">
      <c r="A91" s="47">
        <v>78</v>
      </c>
      <c r="B91" s="47" t="s">
        <v>18</v>
      </c>
      <c r="C91" s="47" t="s">
        <v>19</v>
      </c>
      <c r="D91" s="48">
        <v>37905</v>
      </c>
      <c r="E91" s="47" t="s">
        <v>17</v>
      </c>
      <c r="F91" s="47" t="s">
        <v>11</v>
      </c>
      <c r="G91" s="47" t="s">
        <v>20</v>
      </c>
      <c r="H91" s="49">
        <v>32000</v>
      </c>
      <c r="I91" s="26"/>
      <c r="J91" s="26"/>
      <c r="K91" s="26"/>
      <c r="L91" s="26"/>
      <c r="M91" s="26"/>
      <c r="N91" s="26"/>
      <c r="O91" s="26"/>
      <c r="P91" s="26"/>
      <c r="Q91" s="26"/>
      <c r="R91" s="26"/>
      <c r="S91" s="26"/>
      <c r="T91" s="26"/>
    </row>
    <row r="92" spans="1:20" outlineLevel="2" x14ac:dyDescent="0.2">
      <c r="A92" s="47">
        <v>79</v>
      </c>
      <c r="B92" s="47" t="s">
        <v>109</v>
      </c>
      <c r="C92" s="47" t="s">
        <v>146</v>
      </c>
      <c r="D92" s="48">
        <v>38598</v>
      </c>
      <c r="E92" s="47" t="s">
        <v>10</v>
      </c>
      <c r="F92" s="47" t="s">
        <v>11</v>
      </c>
      <c r="G92" s="47" t="s">
        <v>20</v>
      </c>
      <c r="H92" s="49">
        <v>8000</v>
      </c>
      <c r="I92" s="26"/>
      <c r="J92" s="26"/>
      <c r="K92" s="26"/>
      <c r="L92" s="26"/>
      <c r="M92" s="26"/>
      <c r="N92" s="26"/>
      <c r="O92" s="26"/>
      <c r="P92" s="26"/>
      <c r="Q92" s="26"/>
      <c r="R92" s="26"/>
      <c r="S92" s="26"/>
      <c r="T92" s="26"/>
    </row>
    <row r="93" spans="1:20" outlineLevel="2" x14ac:dyDescent="0.2">
      <c r="A93" s="47">
        <v>80</v>
      </c>
      <c r="B93" s="47" t="s">
        <v>69</v>
      </c>
      <c r="C93" s="47" t="s">
        <v>70</v>
      </c>
      <c r="D93" s="48">
        <v>38549</v>
      </c>
      <c r="E93" s="47" t="s">
        <v>10</v>
      </c>
      <c r="F93" s="47" t="s">
        <v>11</v>
      </c>
      <c r="G93" s="47" t="s">
        <v>20</v>
      </c>
      <c r="H93" s="49">
        <v>18000</v>
      </c>
      <c r="I93" s="26"/>
      <c r="J93" s="26"/>
      <c r="K93" s="26"/>
      <c r="L93" s="26"/>
      <c r="M93" s="26"/>
      <c r="N93" s="26"/>
      <c r="O93" s="26"/>
      <c r="P93" s="26"/>
      <c r="Q93" s="26"/>
      <c r="R93" s="26"/>
      <c r="S93" s="26"/>
      <c r="T93" s="26"/>
    </row>
    <row r="94" spans="1:20" outlineLevel="2" x14ac:dyDescent="0.2">
      <c r="A94" s="47">
        <v>82</v>
      </c>
      <c r="B94" s="47" t="s">
        <v>35</v>
      </c>
      <c r="C94" s="47" t="s">
        <v>36</v>
      </c>
      <c r="D94" s="48">
        <v>38580</v>
      </c>
      <c r="E94" s="47" t="s">
        <v>10</v>
      </c>
      <c r="F94" s="47" t="s">
        <v>11</v>
      </c>
      <c r="G94" s="47" t="s">
        <v>37</v>
      </c>
      <c r="H94" s="49">
        <v>20000</v>
      </c>
      <c r="I94" s="26"/>
      <c r="J94" s="26"/>
      <c r="K94" s="26"/>
      <c r="L94" s="26"/>
      <c r="M94" s="26"/>
      <c r="N94" s="26"/>
      <c r="O94" s="26"/>
      <c r="P94" s="26"/>
      <c r="Q94" s="26"/>
      <c r="R94" s="26"/>
      <c r="S94" s="26"/>
      <c r="T94" s="26"/>
    </row>
    <row r="95" spans="1:20" outlineLevel="2" x14ac:dyDescent="0.2">
      <c r="A95" s="47">
        <v>84</v>
      </c>
      <c r="B95" s="47" t="s">
        <v>59</v>
      </c>
      <c r="C95" s="47" t="s">
        <v>60</v>
      </c>
      <c r="D95" s="48">
        <v>38186</v>
      </c>
      <c r="E95" s="47" t="s">
        <v>17</v>
      </c>
      <c r="F95" s="47" t="s">
        <v>11</v>
      </c>
      <c r="G95" s="47" t="s">
        <v>20</v>
      </c>
      <c r="H95" s="49">
        <v>2200</v>
      </c>
      <c r="I95" s="26"/>
      <c r="J95" s="26"/>
      <c r="K95" s="26"/>
      <c r="L95" s="26"/>
      <c r="M95" s="26"/>
      <c r="N95" s="26"/>
      <c r="O95" s="26"/>
      <c r="P95" s="26"/>
      <c r="Q95" s="26"/>
      <c r="R95" s="26"/>
      <c r="S95" s="26"/>
      <c r="T95" s="26"/>
    </row>
    <row r="96" spans="1:20" outlineLevel="2" x14ac:dyDescent="0.2">
      <c r="A96" s="47">
        <v>85</v>
      </c>
      <c r="B96" s="47" t="s">
        <v>38</v>
      </c>
      <c r="C96" s="47" t="s">
        <v>39</v>
      </c>
      <c r="D96" s="48">
        <v>38598</v>
      </c>
      <c r="E96" s="47" t="s">
        <v>10</v>
      </c>
      <c r="F96" s="47" t="s">
        <v>11</v>
      </c>
      <c r="G96" s="47" t="s">
        <v>37</v>
      </c>
      <c r="H96" s="49">
        <v>20000</v>
      </c>
      <c r="I96" s="26"/>
      <c r="J96" s="26"/>
      <c r="K96" s="26"/>
      <c r="L96" s="26"/>
      <c r="M96" s="26"/>
      <c r="N96" s="26"/>
      <c r="O96" s="26"/>
      <c r="P96" s="26"/>
      <c r="Q96" s="26"/>
      <c r="R96" s="26"/>
      <c r="S96" s="26"/>
      <c r="T96" s="26"/>
    </row>
    <row r="97" spans="1:20" outlineLevel="2" x14ac:dyDescent="0.2">
      <c r="A97" s="47">
        <v>86</v>
      </c>
      <c r="B97" s="47" t="s">
        <v>73</v>
      </c>
      <c r="C97" s="47" t="s">
        <v>74</v>
      </c>
      <c r="D97" s="48">
        <v>38910</v>
      </c>
      <c r="E97" s="47" t="s">
        <v>10</v>
      </c>
      <c r="F97" s="47" t="s">
        <v>11</v>
      </c>
      <c r="G97" s="47" t="s">
        <v>20</v>
      </c>
      <c r="H97" s="49">
        <v>18000</v>
      </c>
      <c r="I97" s="26"/>
      <c r="J97" s="26"/>
      <c r="K97" s="26"/>
      <c r="L97" s="26"/>
      <c r="M97" s="26"/>
      <c r="N97" s="26"/>
      <c r="O97" s="26"/>
      <c r="P97" s="26"/>
      <c r="Q97" s="26"/>
      <c r="R97" s="26"/>
      <c r="S97" s="26"/>
      <c r="T97" s="26"/>
    </row>
    <row r="98" spans="1:20" outlineLevel="2" x14ac:dyDescent="0.2">
      <c r="A98" s="47">
        <v>87</v>
      </c>
      <c r="B98" s="47" t="s">
        <v>42</v>
      </c>
      <c r="C98" s="47" t="s">
        <v>43</v>
      </c>
      <c r="D98" s="48">
        <v>40124</v>
      </c>
      <c r="E98" s="47" t="s">
        <v>10</v>
      </c>
      <c r="F98" s="47" t="s">
        <v>11</v>
      </c>
      <c r="G98" s="47" t="s">
        <v>37</v>
      </c>
      <c r="H98" s="49">
        <v>20000</v>
      </c>
      <c r="I98" s="26"/>
      <c r="J98" s="26"/>
      <c r="K98" s="26"/>
      <c r="L98" s="26"/>
      <c r="M98" s="26"/>
      <c r="N98" s="26"/>
      <c r="O98" s="26"/>
      <c r="P98" s="26"/>
      <c r="Q98" s="26"/>
      <c r="R98" s="26"/>
      <c r="S98" s="26"/>
      <c r="T98" s="26"/>
    </row>
    <row r="99" spans="1:20" outlineLevel="2" x14ac:dyDescent="0.2">
      <c r="A99" s="47">
        <v>88</v>
      </c>
      <c r="B99" s="47" t="s">
        <v>199</v>
      </c>
      <c r="C99" s="47" t="s">
        <v>200</v>
      </c>
      <c r="D99" s="48">
        <v>38215</v>
      </c>
      <c r="E99" s="47" t="s">
        <v>10</v>
      </c>
      <c r="F99" s="47" t="s">
        <v>11</v>
      </c>
      <c r="G99" s="47" t="s">
        <v>20</v>
      </c>
      <c r="H99" s="49">
        <v>3700</v>
      </c>
      <c r="I99" s="26"/>
      <c r="J99" s="26"/>
      <c r="K99" s="26"/>
      <c r="L99" s="26"/>
      <c r="M99" s="26"/>
      <c r="N99" s="26"/>
      <c r="O99" s="26"/>
      <c r="P99" s="26"/>
      <c r="Q99" s="26"/>
      <c r="R99" s="26"/>
      <c r="S99" s="26"/>
      <c r="T99" s="26"/>
    </row>
    <row r="100" spans="1:20" outlineLevel="2" x14ac:dyDescent="0.2">
      <c r="A100" s="47">
        <v>91</v>
      </c>
      <c r="B100" s="47" t="s">
        <v>171</v>
      </c>
      <c r="C100" s="47" t="s">
        <v>172</v>
      </c>
      <c r="D100" s="48">
        <v>38024</v>
      </c>
      <c r="E100" s="47" t="s">
        <v>53</v>
      </c>
      <c r="F100" s="47" t="s">
        <v>11</v>
      </c>
      <c r="G100" s="47" t="s">
        <v>128</v>
      </c>
      <c r="H100" s="49">
        <v>8000</v>
      </c>
      <c r="I100" s="26"/>
      <c r="J100" s="26"/>
      <c r="K100" s="26"/>
      <c r="L100" s="26"/>
      <c r="M100" s="26"/>
      <c r="N100" s="26"/>
      <c r="O100" s="26"/>
      <c r="P100" s="26"/>
      <c r="Q100" s="26"/>
      <c r="R100" s="26"/>
      <c r="S100" s="26"/>
      <c r="T100" s="26"/>
    </row>
    <row r="101" spans="1:20" outlineLevel="2" x14ac:dyDescent="0.2">
      <c r="A101" s="47">
        <v>92</v>
      </c>
      <c r="B101" s="47" t="s">
        <v>113</v>
      </c>
      <c r="C101" s="47" t="s">
        <v>114</v>
      </c>
      <c r="D101" s="48">
        <v>38493</v>
      </c>
      <c r="E101" s="47" t="s">
        <v>10</v>
      </c>
      <c r="F101" s="47" t="s">
        <v>11</v>
      </c>
      <c r="G101" s="47" t="s">
        <v>20</v>
      </c>
      <c r="H101" s="49">
        <v>11500</v>
      </c>
      <c r="I101" s="26"/>
      <c r="J101" s="26"/>
      <c r="K101" s="26"/>
      <c r="L101" s="26"/>
      <c r="M101" s="26"/>
      <c r="N101" s="26"/>
      <c r="O101" s="26"/>
      <c r="P101" s="26"/>
      <c r="Q101" s="26"/>
      <c r="R101" s="26"/>
      <c r="S101" s="26"/>
      <c r="T101" s="26"/>
    </row>
    <row r="102" spans="1:20" outlineLevel="2" x14ac:dyDescent="0.2">
      <c r="A102" s="47">
        <v>93</v>
      </c>
      <c r="B102" s="47" t="s">
        <v>65</v>
      </c>
      <c r="C102" s="47" t="s">
        <v>102</v>
      </c>
      <c r="D102" s="48">
        <v>38233</v>
      </c>
      <c r="E102" s="47" t="s">
        <v>17</v>
      </c>
      <c r="F102" s="47" t="s">
        <v>11</v>
      </c>
      <c r="G102" s="47" t="s">
        <v>20</v>
      </c>
      <c r="H102" s="49">
        <v>1300</v>
      </c>
      <c r="I102" s="26"/>
      <c r="J102" s="26"/>
      <c r="K102" s="26"/>
      <c r="L102" s="26"/>
      <c r="M102" s="26"/>
      <c r="N102" s="26"/>
      <c r="O102" s="26"/>
      <c r="P102" s="26"/>
      <c r="Q102" s="26"/>
      <c r="R102" s="26"/>
      <c r="S102" s="26"/>
      <c r="T102" s="26"/>
    </row>
    <row r="103" spans="1:20" outlineLevel="2" x14ac:dyDescent="0.2">
      <c r="A103" s="47">
        <v>94</v>
      </c>
      <c r="B103" s="47" t="s">
        <v>109</v>
      </c>
      <c r="C103" s="47" t="s">
        <v>110</v>
      </c>
      <c r="D103" s="48">
        <v>38598</v>
      </c>
      <c r="E103" s="47" t="s">
        <v>10</v>
      </c>
      <c r="F103" s="47" t="s">
        <v>11</v>
      </c>
      <c r="G103" s="47" t="s">
        <v>20</v>
      </c>
      <c r="H103" s="49">
        <v>12500</v>
      </c>
      <c r="I103" s="26"/>
      <c r="J103" s="26"/>
      <c r="K103" s="26"/>
      <c r="L103" s="26"/>
      <c r="M103" s="26"/>
      <c r="N103" s="26"/>
      <c r="O103" s="26"/>
      <c r="P103" s="26"/>
      <c r="Q103" s="26"/>
      <c r="R103" s="26"/>
      <c r="S103" s="26"/>
      <c r="T103" s="26"/>
    </row>
    <row r="104" spans="1:20" outlineLevel="2" x14ac:dyDescent="0.2">
      <c r="A104" s="47">
        <v>95</v>
      </c>
      <c r="B104" s="47" t="s">
        <v>177</v>
      </c>
      <c r="C104" s="47" t="s">
        <v>178</v>
      </c>
      <c r="D104" s="48">
        <v>39310</v>
      </c>
      <c r="E104" s="47" t="s">
        <v>53</v>
      </c>
      <c r="F104" s="47" t="s">
        <v>11</v>
      </c>
      <c r="G104" s="47" t="s">
        <v>37</v>
      </c>
      <c r="H104" s="49">
        <v>25000</v>
      </c>
      <c r="I104" s="26"/>
      <c r="J104" s="26"/>
      <c r="K104" s="26"/>
      <c r="L104" s="26"/>
      <c r="M104" s="26"/>
      <c r="N104" s="26"/>
      <c r="O104" s="26"/>
      <c r="P104" s="26"/>
      <c r="Q104" s="26"/>
      <c r="R104" s="26"/>
      <c r="S104" s="26"/>
      <c r="T104" s="26"/>
    </row>
    <row r="105" spans="1:20" outlineLevel="2" x14ac:dyDescent="0.2">
      <c r="A105" s="47">
        <v>96</v>
      </c>
      <c r="B105" s="47" t="s">
        <v>44</v>
      </c>
      <c r="C105" s="47" t="s">
        <v>45</v>
      </c>
      <c r="D105" s="48">
        <v>38549</v>
      </c>
      <c r="E105" s="47" t="s">
        <v>10</v>
      </c>
      <c r="F105" s="47" t="s">
        <v>11</v>
      </c>
      <c r="G105" s="47" t="s">
        <v>37</v>
      </c>
      <c r="H105" s="49">
        <v>20000</v>
      </c>
      <c r="I105" s="26"/>
      <c r="J105" s="26"/>
      <c r="K105" s="26"/>
      <c r="L105" s="26"/>
      <c r="M105" s="26"/>
      <c r="N105" s="26"/>
      <c r="O105" s="26"/>
      <c r="P105" s="26"/>
      <c r="Q105" s="26"/>
      <c r="R105" s="26"/>
      <c r="S105" s="26"/>
      <c r="T105" s="26"/>
    </row>
    <row r="106" spans="1:20" outlineLevel="2" x14ac:dyDescent="0.2">
      <c r="A106" s="47">
        <v>97</v>
      </c>
      <c r="B106" s="47" t="s">
        <v>105</v>
      </c>
      <c r="C106" s="47" t="s">
        <v>106</v>
      </c>
      <c r="D106" s="48">
        <v>38009</v>
      </c>
      <c r="E106" s="47" t="s">
        <v>10</v>
      </c>
      <c r="F106" s="47" t="s">
        <v>11</v>
      </c>
      <c r="G106" s="47" t="s">
        <v>20</v>
      </c>
      <c r="H106" s="49">
        <v>15000</v>
      </c>
      <c r="I106" s="26"/>
      <c r="J106" s="26"/>
      <c r="K106" s="26"/>
      <c r="L106" s="26"/>
      <c r="M106" s="26"/>
      <c r="N106" s="26"/>
      <c r="O106" s="26"/>
      <c r="P106" s="26"/>
      <c r="Q106" s="26"/>
      <c r="R106" s="26"/>
      <c r="S106" s="26"/>
      <c r="T106" s="26"/>
    </row>
    <row r="107" spans="1:20" outlineLevel="2" x14ac:dyDescent="0.2">
      <c r="A107" s="47">
        <v>98</v>
      </c>
      <c r="B107" s="47" t="s">
        <v>33</v>
      </c>
      <c r="C107" s="47" t="s">
        <v>34</v>
      </c>
      <c r="D107" s="48">
        <v>39760</v>
      </c>
      <c r="E107" s="47" t="s">
        <v>17</v>
      </c>
      <c r="F107" s="47" t="s">
        <v>11</v>
      </c>
      <c r="G107" s="47" t="s">
        <v>20</v>
      </c>
      <c r="H107" s="49">
        <v>2800</v>
      </c>
      <c r="I107" s="26"/>
      <c r="J107" s="26"/>
      <c r="K107" s="26"/>
      <c r="L107" s="26"/>
      <c r="M107" s="26"/>
      <c r="N107" s="26"/>
      <c r="O107" s="26"/>
      <c r="P107" s="26"/>
      <c r="Q107" s="26"/>
      <c r="R107" s="26"/>
      <c r="S107" s="26"/>
      <c r="T107" s="26"/>
    </row>
    <row r="108" spans="1:20" outlineLevel="2" x14ac:dyDescent="0.2">
      <c r="A108" s="47">
        <v>99</v>
      </c>
      <c r="B108" s="47" t="s">
        <v>181</v>
      </c>
      <c r="C108" s="47" t="s">
        <v>182</v>
      </c>
      <c r="D108" s="48">
        <v>38549</v>
      </c>
      <c r="E108" s="47" t="s">
        <v>17</v>
      </c>
      <c r="F108" s="47" t="s">
        <v>11</v>
      </c>
      <c r="G108" s="47" t="s">
        <v>23</v>
      </c>
      <c r="H108" s="49">
        <v>592</v>
      </c>
      <c r="I108" s="26"/>
      <c r="J108" s="26"/>
      <c r="K108" s="26"/>
      <c r="L108" s="26"/>
      <c r="M108" s="26"/>
      <c r="N108" s="26"/>
      <c r="O108" s="26"/>
      <c r="P108" s="26"/>
      <c r="Q108" s="26"/>
      <c r="R108" s="26"/>
      <c r="S108" s="26"/>
      <c r="T108" s="26"/>
    </row>
    <row r="109" spans="1:20" outlineLevel="2" x14ac:dyDescent="0.2">
      <c r="A109" s="47">
        <v>101</v>
      </c>
      <c r="B109" s="47" t="s">
        <v>61</v>
      </c>
      <c r="C109" s="47" t="s">
        <v>143</v>
      </c>
      <c r="D109" s="48">
        <v>38215</v>
      </c>
      <c r="E109" s="47" t="s">
        <v>17</v>
      </c>
      <c r="F109" s="47" t="s">
        <v>11</v>
      </c>
      <c r="G109" s="47" t="s">
        <v>20</v>
      </c>
      <c r="H109" s="49">
        <v>750</v>
      </c>
      <c r="I109" s="26"/>
      <c r="J109" s="26"/>
      <c r="K109" s="26"/>
      <c r="L109" s="26"/>
      <c r="M109" s="26"/>
      <c r="N109" s="26"/>
      <c r="O109" s="26"/>
      <c r="P109" s="26"/>
      <c r="Q109" s="26"/>
      <c r="R109" s="26"/>
      <c r="S109" s="26"/>
      <c r="T109" s="26"/>
    </row>
    <row r="110" spans="1:20" outlineLevel="2" x14ac:dyDescent="0.2">
      <c r="A110" s="47">
        <v>102</v>
      </c>
      <c r="B110" s="47" t="s">
        <v>124</v>
      </c>
      <c r="C110" s="47" t="s">
        <v>125</v>
      </c>
      <c r="D110" s="48">
        <v>38549</v>
      </c>
      <c r="E110" s="47" t="s">
        <v>10</v>
      </c>
      <c r="F110" s="47" t="s">
        <v>11</v>
      </c>
      <c r="G110" s="47" t="s">
        <v>20</v>
      </c>
      <c r="H110" s="49">
        <v>10000</v>
      </c>
      <c r="I110" s="26"/>
      <c r="J110" s="26"/>
      <c r="K110" s="26"/>
      <c r="L110" s="26"/>
      <c r="M110" s="26"/>
      <c r="N110" s="26"/>
      <c r="O110" s="26"/>
      <c r="P110" s="26"/>
      <c r="Q110" s="26"/>
      <c r="R110" s="26"/>
      <c r="S110" s="26"/>
      <c r="T110" s="26"/>
    </row>
    <row r="111" spans="1:20" outlineLevel="2" x14ac:dyDescent="0.2">
      <c r="A111" s="47">
        <v>103</v>
      </c>
      <c r="B111" s="47" t="s">
        <v>21</v>
      </c>
      <c r="C111" s="47" t="s">
        <v>126</v>
      </c>
      <c r="D111" s="48">
        <v>38118</v>
      </c>
      <c r="E111" s="47" t="s">
        <v>10</v>
      </c>
      <c r="F111" s="47" t="s">
        <v>11</v>
      </c>
      <c r="G111" s="47" t="s">
        <v>20</v>
      </c>
      <c r="H111" s="49">
        <v>10000</v>
      </c>
      <c r="I111" s="26"/>
      <c r="J111" s="26"/>
      <c r="K111" s="26"/>
      <c r="L111" s="26"/>
      <c r="M111" s="26"/>
      <c r="N111" s="26"/>
      <c r="O111" s="26"/>
      <c r="P111" s="26"/>
      <c r="Q111" s="26"/>
      <c r="R111" s="26"/>
      <c r="S111" s="26"/>
      <c r="T111" s="26"/>
    </row>
    <row r="112" spans="1:20" outlineLevel="2" x14ac:dyDescent="0.2">
      <c r="A112" s="47">
        <v>104</v>
      </c>
      <c r="B112" s="47" t="s">
        <v>103</v>
      </c>
      <c r="C112" s="47" t="s">
        <v>149</v>
      </c>
      <c r="D112" s="48">
        <v>37751</v>
      </c>
      <c r="E112" s="47" t="s">
        <v>10</v>
      </c>
      <c r="F112" s="47" t="s">
        <v>11</v>
      </c>
      <c r="G112" s="47" t="s">
        <v>20</v>
      </c>
      <c r="H112" s="49">
        <v>8000</v>
      </c>
      <c r="I112" s="26"/>
      <c r="J112" s="26"/>
      <c r="K112" s="26"/>
      <c r="L112" s="26"/>
      <c r="M112" s="26"/>
      <c r="N112" s="26"/>
      <c r="O112" s="26"/>
      <c r="P112" s="26"/>
      <c r="Q112" s="26"/>
      <c r="R112" s="26"/>
      <c r="S112" s="26"/>
      <c r="T112" s="26"/>
    </row>
    <row r="113" spans="1:20" outlineLevel="2" x14ac:dyDescent="0.2">
      <c r="A113" s="47">
        <v>106</v>
      </c>
      <c r="B113" s="47" t="s">
        <v>129</v>
      </c>
      <c r="C113" s="47" t="s">
        <v>130</v>
      </c>
      <c r="D113" s="48">
        <v>40068</v>
      </c>
      <c r="E113" s="47" t="s">
        <v>10</v>
      </c>
      <c r="F113" s="47" t="s">
        <v>11</v>
      </c>
      <c r="G113" s="47" t="s">
        <v>20</v>
      </c>
      <c r="H113" s="49">
        <v>10000</v>
      </c>
      <c r="I113" s="26"/>
      <c r="J113" s="26"/>
      <c r="K113" s="26"/>
      <c r="L113" s="26"/>
      <c r="M113" s="26"/>
      <c r="N113" s="26"/>
      <c r="O113" s="26"/>
      <c r="P113" s="26"/>
      <c r="Q113" s="26"/>
      <c r="R113" s="26"/>
      <c r="S113" s="26"/>
      <c r="T113" s="26"/>
    </row>
    <row r="114" spans="1:20" outlineLevel="2" x14ac:dyDescent="0.2">
      <c r="A114" s="47">
        <v>107</v>
      </c>
      <c r="B114" s="47" t="s">
        <v>111</v>
      </c>
      <c r="C114" s="47" t="s">
        <v>112</v>
      </c>
      <c r="D114" s="48">
        <v>38215</v>
      </c>
      <c r="E114" s="47" t="s">
        <v>10</v>
      </c>
      <c r="F114" s="47" t="s">
        <v>11</v>
      </c>
      <c r="G114" s="47" t="s">
        <v>20</v>
      </c>
      <c r="H114" s="49">
        <v>12500</v>
      </c>
      <c r="I114" s="26"/>
      <c r="J114" s="26"/>
      <c r="K114" s="26"/>
      <c r="L114" s="26"/>
      <c r="M114" s="26"/>
      <c r="N114" s="26"/>
      <c r="O114" s="26"/>
      <c r="P114" s="26"/>
      <c r="Q114" s="26"/>
      <c r="R114" s="26"/>
      <c r="S114" s="26"/>
      <c r="T114" s="26"/>
    </row>
    <row r="115" spans="1:20" outlineLevel="2" x14ac:dyDescent="0.2">
      <c r="A115" s="47">
        <v>108</v>
      </c>
      <c r="B115" s="47" t="s">
        <v>82</v>
      </c>
      <c r="C115" s="47" t="s">
        <v>83</v>
      </c>
      <c r="D115" s="48">
        <v>38215</v>
      </c>
      <c r="E115" s="47" t="s">
        <v>17</v>
      </c>
      <c r="F115" s="47" t="s">
        <v>11</v>
      </c>
      <c r="G115" s="47" t="s">
        <v>20</v>
      </c>
      <c r="H115" s="49">
        <v>1750</v>
      </c>
      <c r="I115" s="26"/>
      <c r="J115" s="26"/>
      <c r="K115" s="26"/>
      <c r="L115" s="26"/>
      <c r="M115" s="26"/>
      <c r="N115" s="26"/>
      <c r="O115" s="26"/>
      <c r="P115" s="26"/>
      <c r="Q115" s="26"/>
      <c r="R115" s="26"/>
      <c r="S115" s="26"/>
      <c r="T115" s="26"/>
    </row>
    <row r="116" spans="1:20" outlineLevel="2" x14ac:dyDescent="0.2">
      <c r="A116" s="47">
        <v>109</v>
      </c>
      <c r="B116" s="47" t="s">
        <v>46</v>
      </c>
      <c r="C116" s="47" t="s">
        <v>193</v>
      </c>
      <c r="D116" s="48">
        <v>39851</v>
      </c>
      <c r="E116" s="47" t="s">
        <v>17</v>
      </c>
      <c r="F116" s="47" t="s">
        <v>11</v>
      </c>
      <c r="G116" s="47" t="s">
        <v>128</v>
      </c>
      <c r="H116" s="49">
        <v>400</v>
      </c>
      <c r="I116" s="26"/>
      <c r="J116" s="26"/>
      <c r="K116" s="26"/>
      <c r="L116" s="26"/>
      <c r="M116" s="26"/>
      <c r="N116" s="26"/>
      <c r="O116" s="26"/>
      <c r="P116" s="26"/>
      <c r="Q116" s="26"/>
      <c r="R116" s="26"/>
      <c r="S116" s="26"/>
      <c r="T116" s="26"/>
    </row>
    <row r="117" spans="1:20" outlineLevel="2" x14ac:dyDescent="0.2">
      <c r="A117" s="47">
        <v>110</v>
      </c>
      <c r="B117" s="47" t="s">
        <v>92</v>
      </c>
      <c r="C117" s="47" t="s">
        <v>93</v>
      </c>
      <c r="D117" s="48">
        <v>38186</v>
      </c>
      <c r="E117" s="47" t="s">
        <v>10</v>
      </c>
      <c r="F117" s="47" t="s">
        <v>11</v>
      </c>
      <c r="G117" s="47" t="s">
        <v>20</v>
      </c>
      <c r="H117" s="49">
        <v>16000</v>
      </c>
      <c r="I117" s="26"/>
      <c r="J117" s="26"/>
      <c r="K117" s="26"/>
      <c r="L117" s="26"/>
      <c r="M117" s="26"/>
      <c r="N117" s="26"/>
      <c r="O117" s="26"/>
      <c r="P117" s="26"/>
      <c r="Q117" s="26"/>
      <c r="R117" s="26"/>
      <c r="S117" s="26"/>
      <c r="T117" s="26"/>
    </row>
    <row r="118" spans="1:20" outlineLevel="2" x14ac:dyDescent="0.2">
      <c r="A118" s="47">
        <v>111</v>
      </c>
      <c r="B118" s="47" t="s">
        <v>109</v>
      </c>
      <c r="C118" s="47" t="s">
        <v>166</v>
      </c>
      <c r="D118" s="48">
        <v>38598</v>
      </c>
      <c r="E118" s="47" t="s">
        <v>10</v>
      </c>
      <c r="F118" s="47" t="s">
        <v>11</v>
      </c>
      <c r="G118" s="47" t="s">
        <v>20</v>
      </c>
      <c r="H118" s="49">
        <v>6500</v>
      </c>
      <c r="I118" s="26"/>
      <c r="J118" s="26"/>
      <c r="K118" s="26"/>
      <c r="L118" s="26"/>
      <c r="M118" s="26"/>
      <c r="N118" s="26"/>
      <c r="O118" s="26"/>
      <c r="P118" s="26"/>
      <c r="Q118" s="26"/>
      <c r="R118" s="26"/>
      <c r="S118" s="26"/>
      <c r="T118" s="26"/>
    </row>
    <row r="119" spans="1:20" outlineLevel="2" x14ac:dyDescent="0.2">
      <c r="A119" s="47">
        <v>112</v>
      </c>
      <c r="B119" s="47" t="s">
        <v>201</v>
      </c>
      <c r="C119" s="47" t="s">
        <v>202</v>
      </c>
      <c r="D119" s="48">
        <v>39368</v>
      </c>
      <c r="E119" s="47" t="s">
        <v>28</v>
      </c>
      <c r="F119" s="47" t="s">
        <v>11</v>
      </c>
      <c r="G119" s="47" t="s">
        <v>20</v>
      </c>
      <c r="H119" s="49">
        <v>3200</v>
      </c>
      <c r="I119" s="26"/>
      <c r="J119" s="26"/>
      <c r="K119" s="26"/>
      <c r="L119" s="26"/>
      <c r="M119" s="26"/>
      <c r="N119" s="26"/>
      <c r="O119" s="26"/>
      <c r="P119" s="26"/>
      <c r="Q119" s="26"/>
      <c r="R119" s="26"/>
      <c r="S119" s="26"/>
      <c r="T119" s="26"/>
    </row>
    <row r="120" spans="1:20" outlineLevel="2" x14ac:dyDescent="0.2">
      <c r="A120" s="47">
        <v>113</v>
      </c>
      <c r="B120" s="47" t="s">
        <v>153</v>
      </c>
      <c r="C120" s="47" t="s">
        <v>154</v>
      </c>
      <c r="D120" s="48">
        <v>38215</v>
      </c>
      <c r="E120" s="47" t="s">
        <v>10</v>
      </c>
      <c r="F120" s="47" t="s">
        <v>11</v>
      </c>
      <c r="G120" s="47" t="s">
        <v>20</v>
      </c>
      <c r="H120" s="49">
        <v>7500</v>
      </c>
      <c r="I120" s="26"/>
      <c r="J120" s="26"/>
      <c r="K120" s="26"/>
      <c r="L120" s="26"/>
      <c r="M120" s="26"/>
      <c r="N120" s="26"/>
      <c r="O120" s="26"/>
      <c r="P120" s="26"/>
      <c r="Q120" s="26"/>
      <c r="R120" s="26"/>
      <c r="S120" s="26"/>
      <c r="T120" s="26"/>
    </row>
    <row r="121" spans="1:20" outlineLevel="2" x14ac:dyDescent="0.2">
      <c r="A121" s="47">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outlineLevel="1" x14ac:dyDescent="0.2">
      <c r="A122" s="34"/>
      <c r="B122" s="34"/>
      <c r="C122" s="34"/>
      <c r="D122" s="35"/>
      <c r="E122" s="34"/>
      <c r="F122" s="36" t="s">
        <v>245</v>
      </c>
      <c r="G122" s="34"/>
      <c r="H122" s="37">
        <f>SUBTOTAL(1,H37:H121)</f>
        <v>11373.082352941177</v>
      </c>
      <c r="I122" s="26"/>
      <c r="J122" s="26"/>
      <c r="K122" s="26"/>
      <c r="L122" s="26"/>
      <c r="M122" s="26"/>
      <c r="N122" s="26"/>
      <c r="O122" s="26"/>
      <c r="P122" s="26"/>
      <c r="Q122" s="26"/>
      <c r="R122" s="26"/>
      <c r="S122" s="26"/>
      <c r="T122" s="26"/>
    </row>
    <row r="123" spans="1:20" x14ac:dyDescent="0.2">
      <c r="A123" s="38"/>
      <c r="B123" s="38"/>
      <c r="C123" s="38"/>
      <c r="D123" s="39"/>
      <c r="E123" s="38"/>
      <c r="F123" s="40" t="s">
        <v>246</v>
      </c>
      <c r="G123" s="38"/>
      <c r="H123" s="41">
        <f>SUBTOTAL(1,H4:H121)</f>
        <v>9701.0695652173908</v>
      </c>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row r="241" spans="1:20" x14ac:dyDescent="0.2">
      <c r="A241" s="26"/>
      <c r="B241" s="26"/>
      <c r="C241" s="26"/>
      <c r="D241" s="26"/>
      <c r="E241" s="26"/>
      <c r="F241" s="26"/>
      <c r="G241" s="26"/>
      <c r="H241" s="26"/>
      <c r="I241" s="26"/>
      <c r="J241" s="26"/>
      <c r="K241" s="26"/>
      <c r="L241" s="26"/>
      <c r="M241" s="26"/>
      <c r="N241" s="26"/>
      <c r="O241" s="26"/>
      <c r="P241" s="26"/>
      <c r="Q241" s="26"/>
      <c r="R241" s="26"/>
      <c r="S241" s="26"/>
      <c r="T241" s="26"/>
    </row>
    <row r="242" spans="1:20" x14ac:dyDescent="0.2">
      <c r="A242" s="26"/>
      <c r="B242" s="26"/>
      <c r="C242" s="26"/>
      <c r="D242" s="26"/>
      <c r="E242" s="26"/>
      <c r="F242" s="26"/>
      <c r="G242" s="26"/>
      <c r="H242" s="26"/>
      <c r="I242" s="26"/>
      <c r="J242" s="26"/>
      <c r="K242" s="26"/>
      <c r="L242" s="26"/>
      <c r="M242" s="26"/>
      <c r="N242" s="26"/>
      <c r="O242" s="26"/>
      <c r="P242" s="26"/>
      <c r="Q242" s="26"/>
      <c r="R242" s="26"/>
      <c r="S242" s="26"/>
      <c r="T242" s="26"/>
    </row>
  </sheetData>
  <mergeCells count="1">
    <mergeCell ref="A1:H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T242"/>
  <sheetViews>
    <sheetView zoomScale="99" zoomScaleNormal="99" workbookViewId="0">
      <selection activeCell="O13" sqref="O13"/>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3.1640625" style="9" customWidth="1"/>
    <col min="9" max="16384" width="9.1640625" style="9"/>
  </cols>
  <sheetData>
    <row r="1" spans="1:20" s="64" customFormat="1" ht="26" thickBot="1" x14ac:dyDescent="0.3">
      <c r="A1" s="124" t="s">
        <v>272</v>
      </c>
      <c r="B1" s="125"/>
      <c r="C1" s="125"/>
      <c r="D1" s="125"/>
      <c r="E1" s="125"/>
      <c r="F1" s="125"/>
      <c r="G1" s="125"/>
      <c r="H1" s="126"/>
    </row>
    <row r="2" spans="1:20" s="64" customFormat="1" ht="20" x14ac:dyDescent="0.2">
      <c r="A2" s="127" t="s">
        <v>273</v>
      </c>
      <c r="B2" s="128"/>
      <c r="C2" s="128"/>
      <c r="D2" s="128"/>
      <c r="E2" s="128"/>
      <c r="F2" s="128"/>
      <c r="G2" s="128"/>
      <c r="H2" s="129"/>
    </row>
    <row r="3" spans="1:20" s="64" customFormat="1" ht="20" x14ac:dyDescent="0.2">
      <c r="A3" s="133" t="s">
        <v>264</v>
      </c>
      <c r="B3" s="134"/>
      <c r="C3" s="134"/>
      <c r="D3" s="134"/>
      <c r="E3" s="134"/>
      <c r="F3" s="134"/>
      <c r="G3" s="134"/>
      <c r="H3" s="135"/>
    </row>
    <row r="4" spans="1:20" s="64" customFormat="1" ht="20" x14ac:dyDescent="0.2">
      <c r="A4" s="133" t="s">
        <v>274</v>
      </c>
      <c r="B4" s="134"/>
      <c r="C4" s="134"/>
      <c r="D4" s="134"/>
      <c r="E4" s="134"/>
      <c r="F4" s="134"/>
      <c r="G4" s="134"/>
      <c r="H4" s="135"/>
    </row>
    <row r="5" spans="1:20" s="64" customFormat="1" ht="21" thickBot="1" x14ac:dyDescent="0.25">
      <c r="A5" s="130" t="s">
        <v>275</v>
      </c>
      <c r="B5" s="131"/>
      <c r="C5" s="131"/>
      <c r="D5" s="131"/>
      <c r="E5" s="131"/>
      <c r="F5" s="131"/>
      <c r="G5" s="131"/>
      <c r="H5" s="132"/>
    </row>
    <row r="6" spans="1:20" ht="19" thickBot="1" x14ac:dyDescent="0.25">
      <c r="A6" s="136" t="s">
        <v>217</v>
      </c>
      <c r="B6" s="137"/>
      <c r="C6" s="137"/>
      <c r="D6" s="137"/>
      <c r="E6" s="137"/>
      <c r="F6" s="137"/>
      <c r="G6" s="137"/>
      <c r="H6" s="138"/>
    </row>
    <row r="8" spans="1:20" ht="31" x14ac:dyDescent="0.2">
      <c r="A8" s="3" t="s">
        <v>0</v>
      </c>
      <c r="B8" s="3" t="s">
        <v>1</v>
      </c>
      <c r="C8" s="3" t="s">
        <v>2</v>
      </c>
      <c r="D8" s="3" t="s">
        <v>3</v>
      </c>
      <c r="E8" s="3" t="s">
        <v>4</v>
      </c>
      <c r="F8" s="3" t="s">
        <v>5</v>
      </c>
      <c r="G8" s="3" t="s">
        <v>6</v>
      </c>
      <c r="H8" s="3" t="s">
        <v>7</v>
      </c>
      <c r="I8" s="26"/>
      <c r="J8" s="26"/>
      <c r="K8" s="26"/>
      <c r="L8" s="26"/>
      <c r="M8" s="26"/>
      <c r="N8" s="26"/>
      <c r="O8" s="26"/>
      <c r="P8" s="26"/>
      <c r="Q8" s="26"/>
      <c r="R8" s="26"/>
      <c r="S8" s="26"/>
      <c r="T8" s="26"/>
    </row>
    <row r="9" spans="1:20" x14ac:dyDescent="0.2">
      <c r="A9" s="4">
        <v>52</v>
      </c>
      <c r="B9" s="4" t="s">
        <v>206</v>
      </c>
      <c r="C9" s="11" t="s">
        <v>207</v>
      </c>
      <c r="D9" s="5">
        <v>38122</v>
      </c>
      <c r="E9" s="4" t="s">
        <v>10</v>
      </c>
      <c r="F9" s="8" t="s">
        <v>81</v>
      </c>
      <c r="G9" s="4" t="s">
        <v>20</v>
      </c>
      <c r="H9" s="6">
        <v>3500</v>
      </c>
      <c r="I9" s="26"/>
      <c r="J9" s="26"/>
      <c r="K9" s="26"/>
      <c r="L9" s="26"/>
      <c r="M9" s="26"/>
      <c r="N9" s="26"/>
      <c r="O9" s="26"/>
      <c r="P9" s="26"/>
      <c r="Q9" s="26"/>
      <c r="R9" s="26"/>
      <c r="S9" s="26"/>
      <c r="T9" s="26"/>
    </row>
    <row r="10" spans="1:20" x14ac:dyDescent="0.2">
      <c r="A10" s="4">
        <v>76</v>
      </c>
      <c r="B10" s="4" t="s">
        <v>86</v>
      </c>
      <c r="C10" s="11" t="s">
        <v>87</v>
      </c>
      <c r="D10" s="5">
        <v>40040</v>
      </c>
      <c r="E10" s="4" t="s">
        <v>17</v>
      </c>
      <c r="F10" s="8" t="s">
        <v>81</v>
      </c>
      <c r="G10" s="4" t="s">
        <v>20</v>
      </c>
      <c r="H10" s="6">
        <v>1500</v>
      </c>
      <c r="I10" s="26"/>
      <c r="J10" s="26"/>
      <c r="K10" s="26"/>
      <c r="L10" s="26"/>
      <c r="M10" s="26"/>
      <c r="N10" s="26"/>
      <c r="O10" s="26"/>
      <c r="P10" s="26"/>
      <c r="Q10" s="26"/>
      <c r="R10" s="26"/>
      <c r="S10" s="26"/>
      <c r="T10" s="26"/>
    </row>
    <row r="11" spans="1:20" x14ac:dyDescent="0.2">
      <c r="A11" s="4">
        <v>77</v>
      </c>
      <c r="B11" s="4" t="s">
        <v>13</v>
      </c>
      <c r="C11" s="11" t="s">
        <v>179</v>
      </c>
      <c r="D11" s="5">
        <v>37996</v>
      </c>
      <c r="E11" s="4" t="s">
        <v>10</v>
      </c>
      <c r="F11" s="8" t="s">
        <v>81</v>
      </c>
      <c r="G11" s="4" t="s">
        <v>20</v>
      </c>
      <c r="H11" s="6">
        <v>5200</v>
      </c>
      <c r="I11" s="26"/>
      <c r="J11" s="26"/>
      <c r="K11" s="26"/>
      <c r="L11" s="26"/>
      <c r="M11" s="26"/>
      <c r="N11" s="26"/>
      <c r="O11" s="26"/>
      <c r="P11" s="26"/>
      <c r="Q11" s="26"/>
      <c r="R11" s="26"/>
      <c r="S11" s="26"/>
      <c r="T11" s="26"/>
    </row>
    <row r="12" spans="1:20" x14ac:dyDescent="0.2">
      <c r="A12" s="4">
        <v>81</v>
      </c>
      <c r="B12" s="4" t="s">
        <v>155</v>
      </c>
      <c r="C12" s="11" t="s">
        <v>156</v>
      </c>
      <c r="D12" s="5">
        <v>38094</v>
      </c>
      <c r="E12" s="4" t="s">
        <v>17</v>
      </c>
      <c r="F12" s="8" t="s">
        <v>81</v>
      </c>
      <c r="G12" s="4" t="s">
        <v>23</v>
      </c>
      <c r="H12" s="6">
        <v>650</v>
      </c>
      <c r="I12" s="26"/>
      <c r="J12" s="26"/>
      <c r="K12" s="26"/>
      <c r="L12" s="26"/>
      <c r="M12" s="26"/>
      <c r="N12" s="26"/>
      <c r="O12" s="26"/>
      <c r="P12" s="26"/>
      <c r="Q12" s="26"/>
      <c r="R12" s="26"/>
      <c r="S12" s="26"/>
      <c r="T12" s="26"/>
    </row>
    <row r="13" spans="1:20" x14ac:dyDescent="0.2">
      <c r="A13" s="4">
        <v>105</v>
      </c>
      <c r="B13" s="4" t="s">
        <v>79</v>
      </c>
      <c r="C13" s="11" t="s">
        <v>80</v>
      </c>
      <c r="D13" s="5">
        <v>39277</v>
      </c>
      <c r="E13" s="4" t="s">
        <v>17</v>
      </c>
      <c r="F13" s="8" t="s">
        <v>81</v>
      </c>
      <c r="G13" s="4" t="s">
        <v>20</v>
      </c>
      <c r="H13" s="6">
        <v>1800</v>
      </c>
      <c r="I13" s="26"/>
      <c r="J13" s="26"/>
      <c r="K13" s="26"/>
      <c r="L13" s="26"/>
      <c r="M13" s="26"/>
      <c r="N13" s="26"/>
      <c r="O13" s="26"/>
      <c r="P13" s="26"/>
      <c r="Q13" s="26"/>
      <c r="R13" s="26"/>
      <c r="S13" s="26"/>
      <c r="T13" s="26"/>
    </row>
    <row r="14" spans="1:20" x14ac:dyDescent="0.2">
      <c r="A14" s="4">
        <v>6</v>
      </c>
      <c r="B14" s="4" t="s">
        <v>147</v>
      </c>
      <c r="C14" s="12" t="s">
        <v>148</v>
      </c>
      <c r="D14" s="5">
        <v>38215</v>
      </c>
      <c r="E14" s="4" t="s">
        <v>17</v>
      </c>
      <c r="F14" s="10" t="s">
        <v>58</v>
      </c>
      <c r="G14" s="4" t="s">
        <v>20</v>
      </c>
      <c r="H14" s="6">
        <v>700</v>
      </c>
      <c r="I14" s="26"/>
      <c r="J14" s="26"/>
      <c r="K14" s="26"/>
      <c r="L14" s="26"/>
      <c r="M14" s="26"/>
      <c r="N14" s="26"/>
      <c r="O14" s="26"/>
      <c r="P14" s="26"/>
      <c r="Q14" s="26"/>
      <c r="R14" s="26"/>
      <c r="S14" s="26"/>
      <c r="T14" s="26"/>
    </row>
    <row r="15" spans="1:20" x14ac:dyDescent="0.2">
      <c r="A15" s="4">
        <v>12</v>
      </c>
      <c r="B15" s="4" t="s">
        <v>141</v>
      </c>
      <c r="C15" s="12" t="s">
        <v>142</v>
      </c>
      <c r="D15" s="5">
        <v>39396</v>
      </c>
      <c r="E15" s="4" t="s">
        <v>10</v>
      </c>
      <c r="F15" s="10" t="s">
        <v>58</v>
      </c>
      <c r="G15" s="4" t="s">
        <v>20</v>
      </c>
      <c r="H15" s="6">
        <v>8000</v>
      </c>
      <c r="I15" s="26"/>
      <c r="J15" s="26"/>
      <c r="K15" s="26"/>
      <c r="L15" s="26"/>
      <c r="M15" s="26"/>
      <c r="N15" s="26"/>
      <c r="O15" s="26"/>
      <c r="P15" s="26"/>
      <c r="Q15" s="26"/>
      <c r="R15" s="26"/>
      <c r="S15" s="26"/>
      <c r="T15" s="26"/>
    </row>
    <row r="16" spans="1:20" x14ac:dyDescent="0.2">
      <c r="A16" s="4">
        <v>26</v>
      </c>
      <c r="B16" s="4" t="s">
        <v>190</v>
      </c>
      <c r="C16" s="12" t="s">
        <v>208</v>
      </c>
      <c r="D16" s="5">
        <v>38906</v>
      </c>
      <c r="E16" s="4" t="s">
        <v>10</v>
      </c>
      <c r="F16" s="10" t="s">
        <v>58</v>
      </c>
      <c r="G16" s="4" t="s">
        <v>20</v>
      </c>
      <c r="H16" s="6">
        <v>4000</v>
      </c>
      <c r="I16" s="26"/>
      <c r="J16" s="26"/>
      <c r="K16" s="26"/>
      <c r="L16" s="26"/>
      <c r="M16" s="26"/>
      <c r="N16" s="26"/>
      <c r="O16" s="26"/>
      <c r="P16" s="26"/>
      <c r="Q16" s="26"/>
      <c r="R16" s="26"/>
      <c r="S16" s="26"/>
      <c r="T16" s="26"/>
    </row>
    <row r="17" spans="1:20" x14ac:dyDescent="0.2">
      <c r="A17" s="4">
        <v>27</v>
      </c>
      <c r="B17" s="4" t="s">
        <v>65</v>
      </c>
      <c r="C17" s="12" t="s">
        <v>66</v>
      </c>
      <c r="D17" s="5">
        <v>38215</v>
      </c>
      <c r="E17" s="4" t="s">
        <v>28</v>
      </c>
      <c r="F17" s="10" t="s">
        <v>58</v>
      </c>
      <c r="G17" s="4" t="s">
        <v>20</v>
      </c>
      <c r="H17" s="6">
        <v>4700</v>
      </c>
      <c r="I17" s="26"/>
      <c r="J17" s="26"/>
      <c r="K17" s="26"/>
      <c r="L17" s="26"/>
      <c r="M17" s="26"/>
      <c r="N17" s="26"/>
      <c r="O17" s="26"/>
      <c r="P17" s="26"/>
      <c r="Q17" s="26"/>
      <c r="R17" s="26"/>
      <c r="S17" s="26"/>
      <c r="T17" s="26"/>
    </row>
    <row r="18" spans="1:20" x14ac:dyDescent="0.2">
      <c r="A18" s="4">
        <v>30</v>
      </c>
      <c r="B18" s="4" t="s">
        <v>18</v>
      </c>
      <c r="C18" s="12" t="s">
        <v>57</v>
      </c>
      <c r="D18" s="5">
        <v>37996</v>
      </c>
      <c r="E18" s="4" t="s">
        <v>17</v>
      </c>
      <c r="F18" s="10" t="s">
        <v>58</v>
      </c>
      <c r="G18" s="4" t="s">
        <v>20</v>
      </c>
      <c r="H18" s="6">
        <v>13000</v>
      </c>
      <c r="I18" s="26"/>
      <c r="J18" s="26"/>
      <c r="K18" s="26"/>
      <c r="L18" s="26"/>
      <c r="M18" s="26"/>
      <c r="N18" s="26"/>
      <c r="O18" s="26"/>
      <c r="P18" s="26"/>
      <c r="Q18" s="26"/>
      <c r="R18" s="26"/>
      <c r="S18" s="26"/>
      <c r="T18" s="26"/>
    </row>
    <row r="19" spans="1:20" x14ac:dyDescent="0.2">
      <c r="A19" s="4">
        <v>38</v>
      </c>
      <c r="B19" s="4" t="s">
        <v>103</v>
      </c>
      <c r="C19" s="12" t="s">
        <v>36</v>
      </c>
      <c r="D19" s="5">
        <v>37751</v>
      </c>
      <c r="E19" s="4" t="s">
        <v>17</v>
      </c>
      <c r="F19" s="10" t="s">
        <v>58</v>
      </c>
      <c r="G19" s="4" t="s">
        <v>20</v>
      </c>
      <c r="H19" s="6">
        <v>800</v>
      </c>
      <c r="I19" s="26"/>
      <c r="J19" s="26"/>
      <c r="K19" s="26"/>
      <c r="L19" s="26"/>
      <c r="M19" s="26"/>
      <c r="N19" s="26"/>
      <c r="O19" s="26"/>
      <c r="P19" s="26"/>
      <c r="Q19" s="26"/>
      <c r="R19" s="26"/>
      <c r="S19" s="26"/>
      <c r="T19" s="26"/>
    </row>
    <row r="20" spans="1:20" x14ac:dyDescent="0.2">
      <c r="A20" s="4">
        <v>42</v>
      </c>
      <c r="B20" s="4" t="s">
        <v>151</v>
      </c>
      <c r="C20" s="12" t="s">
        <v>152</v>
      </c>
      <c r="D20" s="5">
        <v>37842</v>
      </c>
      <c r="E20" s="4" t="s">
        <v>10</v>
      </c>
      <c r="F20" s="10" t="s">
        <v>58</v>
      </c>
      <c r="G20" s="4" t="s">
        <v>20</v>
      </c>
      <c r="H20" s="6">
        <v>7544</v>
      </c>
      <c r="I20" s="26"/>
      <c r="J20" s="26"/>
      <c r="K20" s="26"/>
      <c r="L20" s="26"/>
      <c r="M20" s="26"/>
      <c r="N20" s="26"/>
      <c r="O20" s="26"/>
      <c r="P20" s="26"/>
      <c r="Q20" s="26"/>
      <c r="R20" s="26"/>
      <c r="S20" s="26"/>
      <c r="T20" s="26"/>
    </row>
    <row r="21" spans="1:20" x14ac:dyDescent="0.2">
      <c r="A21" s="4">
        <v>46</v>
      </c>
      <c r="B21" s="4" t="s">
        <v>84</v>
      </c>
      <c r="C21" s="12" t="s">
        <v>85</v>
      </c>
      <c r="D21" s="5">
        <v>38215</v>
      </c>
      <c r="E21" s="4" t="s">
        <v>17</v>
      </c>
      <c r="F21" s="10" t="s">
        <v>58</v>
      </c>
      <c r="G21" s="4" t="s">
        <v>20</v>
      </c>
      <c r="H21" s="6">
        <v>1500</v>
      </c>
      <c r="I21" s="26"/>
      <c r="J21" s="26"/>
      <c r="K21" s="26"/>
      <c r="L21" s="26"/>
      <c r="M21" s="26"/>
      <c r="N21" s="26"/>
      <c r="O21" s="26"/>
      <c r="P21" s="26"/>
      <c r="Q21" s="26"/>
      <c r="R21" s="26"/>
      <c r="S21" s="26"/>
      <c r="T21" s="26"/>
    </row>
    <row r="22" spans="1:20" x14ac:dyDescent="0.2">
      <c r="A22" s="4">
        <v>47</v>
      </c>
      <c r="B22" s="4" t="s">
        <v>99</v>
      </c>
      <c r="C22" s="12" t="s">
        <v>100</v>
      </c>
      <c r="D22" s="5">
        <v>38215</v>
      </c>
      <c r="E22" s="4" t="s">
        <v>28</v>
      </c>
      <c r="F22" s="10" t="s">
        <v>58</v>
      </c>
      <c r="G22" s="4" t="s">
        <v>20</v>
      </c>
      <c r="H22" s="6">
        <v>2500</v>
      </c>
      <c r="I22" s="26"/>
      <c r="J22" s="26"/>
      <c r="K22" s="26"/>
      <c r="L22" s="26"/>
      <c r="M22" s="26"/>
      <c r="N22" s="26"/>
      <c r="O22" s="26"/>
      <c r="P22" s="26"/>
      <c r="Q22" s="26"/>
      <c r="R22" s="26"/>
      <c r="S22" s="26"/>
      <c r="T22" s="26"/>
    </row>
    <row r="23" spans="1:20" x14ac:dyDescent="0.2">
      <c r="A23" s="4">
        <v>50</v>
      </c>
      <c r="B23" s="4" t="s">
        <v>103</v>
      </c>
      <c r="C23" s="12" t="s">
        <v>104</v>
      </c>
      <c r="D23" s="5">
        <v>38096</v>
      </c>
      <c r="E23" s="4" t="s">
        <v>28</v>
      </c>
      <c r="F23" s="10" t="s">
        <v>58</v>
      </c>
      <c r="G23" s="4" t="s">
        <v>20</v>
      </c>
      <c r="H23" s="6">
        <v>10000</v>
      </c>
      <c r="I23" s="26"/>
      <c r="J23" s="26"/>
      <c r="K23" s="26"/>
      <c r="L23" s="26"/>
      <c r="M23" s="26"/>
      <c r="N23" s="26"/>
      <c r="O23" s="26"/>
      <c r="P23" s="26"/>
      <c r="Q23" s="26"/>
      <c r="R23" s="26"/>
      <c r="S23" s="26"/>
      <c r="T23" s="26"/>
    </row>
    <row r="24" spans="1:20" x14ac:dyDescent="0.2">
      <c r="A24" s="4">
        <v>54</v>
      </c>
      <c r="B24" s="4" t="s">
        <v>63</v>
      </c>
      <c r="C24" s="12" t="s">
        <v>189</v>
      </c>
      <c r="D24" s="5">
        <v>38488</v>
      </c>
      <c r="E24" s="4" t="s">
        <v>10</v>
      </c>
      <c r="F24" s="10" t="s">
        <v>58</v>
      </c>
      <c r="G24" s="4" t="s">
        <v>20</v>
      </c>
      <c r="H24" s="6">
        <v>4500</v>
      </c>
      <c r="I24" s="26"/>
      <c r="J24" s="26"/>
      <c r="K24" s="26"/>
      <c r="L24" s="26"/>
      <c r="M24" s="26"/>
      <c r="N24" s="26"/>
      <c r="O24" s="26"/>
      <c r="P24" s="26"/>
      <c r="Q24" s="26"/>
      <c r="R24" s="26"/>
      <c r="S24" s="26"/>
      <c r="T24" s="26"/>
    </row>
    <row r="25" spans="1:20" x14ac:dyDescent="0.2">
      <c r="A25" s="4">
        <v>71</v>
      </c>
      <c r="B25" s="4" t="s">
        <v>86</v>
      </c>
      <c r="C25" s="12" t="s">
        <v>196</v>
      </c>
      <c r="D25" s="5">
        <v>40040</v>
      </c>
      <c r="E25" s="4" t="s">
        <v>17</v>
      </c>
      <c r="F25" s="10" t="s">
        <v>58</v>
      </c>
      <c r="G25" s="4" t="s">
        <v>128</v>
      </c>
      <c r="H25" s="6">
        <v>300</v>
      </c>
      <c r="I25" s="26"/>
      <c r="J25" s="26"/>
      <c r="K25" s="26"/>
      <c r="L25" s="26"/>
      <c r="M25" s="26"/>
      <c r="N25" s="26"/>
      <c r="O25" s="26"/>
      <c r="P25" s="26"/>
      <c r="Q25" s="26"/>
      <c r="R25" s="26"/>
      <c r="S25" s="26"/>
      <c r="T25" s="26"/>
    </row>
    <row r="26" spans="1:20" x14ac:dyDescent="0.2">
      <c r="A26" s="4">
        <v>74</v>
      </c>
      <c r="B26" s="4" t="s">
        <v>144</v>
      </c>
      <c r="C26" s="12" t="s">
        <v>145</v>
      </c>
      <c r="D26" s="5">
        <v>38495</v>
      </c>
      <c r="E26" s="4" t="s">
        <v>10</v>
      </c>
      <c r="F26" s="10" t="s">
        <v>58</v>
      </c>
      <c r="G26" s="4" t="s">
        <v>20</v>
      </c>
      <c r="H26" s="6">
        <v>8000</v>
      </c>
      <c r="I26" s="26"/>
      <c r="J26" s="26"/>
      <c r="K26" s="26"/>
      <c r="L26" s="26"/>
      <c r="M26" s="26"/>
      <c r="N26" s="26"/>
      <c r="O26" s="26"/>
      <c r="P26" s="26"/>
      <c r="Q26" s="26"/>
      <c r="R26" s="26"/>
      <c r="S26" s="26"/>
      <c r="T26" s="26"/>
    </row>
    <row r="27" spans="1:20" x14ac:dyDescent="0.2">
      <c r="A27" s="4">
        <v>83</v>
      </c>
      <c r="B27" s="4" t="s">
        <v>15</v>
      </c>
      <c r="C27" s="12" t="s">
        <v>159</v>
      </c>
      <c r="D27" s="5">
        <v>38703</v>
      </c>
      <c r="E27" s="4" t="s">
        <v>53</v>
      </c>
      <c r="F27" s="10" t="s">
        <v>58</v>
      </c>
      <c r="G27" s="4" t="s">
        <v>12</v>
      </c>
      <c r="H27" s="6">
        <v>2500</v>
      </c>
      <c r="I27" s="26"/>
      <c r="J27" s="26"/>
      <c r="K27" s="26"/>
      <c r="L27" s="26"/>
      <c r="M27" s="26"/>
      <c r="N27" s="26"/>
      <c r="O27" s="26"/>
      <c r="P27" s="26"/>
      <c r="Q27" s="26"/>
      <c r="R27" s="26"/>
      <c r="S27" s="26"/>
      <c r="T27" s="26"/>
    </row>
    <row r="28" spans="1:20" x14ac:dyDescent="0.2">
      <c r="A28" s="4">
        <v>89</v>
      </c>
      <c r="B28" s="4" t="s">
        <v>194</v>
      </c>
      <c r="C28" s="12" t="s">
        <v>195</v>
      </c>
      <c r="D28" s="5">
        <v>38488</v>
      </c>
      <c r="E28" s="4" t="s">
        <v>10</v>
      </c>
      <c r="F28" s="10" t="s">
        <v>58</v>
      </c>
      <c r="G28" s="4" t="s">
        <v>20</v>
      </c>
      <c r="H28" s="6">
        <v>4125</v>
      </c>
      <c r="I28" s="26"/>
      <c r="J28" s="26"/>
      <c r="K28" s="26"/>
      <c r="L28" s="26"/>
      <c r="M28" s="26"/>
      <c r="N28" s="26"/>
      <c r="O28" s="26"/>
      <c r="P28" s="26"/>
      <c r="Q28" s="26"/>
      <c r="R28" s="26"/>
      <c r="S28" s="26"/>
      <c r="T28" s="26"/>
    </row>
    <row r="29" spans="1:20" x14ac:dyDescent="0.2">
      <c r="A29" s="4">
        <v>90</v>
      </c>
      <c r="B29" s="4" t="s">
        <v>169</v>
      </c>
      <c r="C29" s="12" t="s">
        <v>170</v>
      </c>
      <c r="D29" s="5">
        <v>38095</v>
      </c>
      <c r="E29" s="4" t="s">
        <v>10</v>
      </c>
      <c r="F29" s="10" t="s">
        <v>58</v>
      </c>
      <c r="G29" s="4" t="s">
        <v>20</v>
      </c>
      <c r="H29" s="6">
        <v>6000</v>
      </c>
      <c r="I29" s="26"/>
      <c r="J29" s="26"/>
      <c r="K29" s="26"/>
      <c r="L29" s="26"/>
      <c r="M29" s="26"/>
      <c r="N29" s="26"/>
      <c r="O29" s="26"/>
      <c r="P29" s="26"/>
      <c r="Q29" s="26"/>
      <c r="R29" s="26"/>
      <c r="S29" s="26"/>
      <c r="T29" s="26"/>
    </row>
    <row r="30" spans="1:20" x14ac:dyDescent="0.2">
      <c r="A30" s="4">
        <v>100</v>
      </c>
      <c r="B30" s="4" t="s">
        <v>185</v>
      </c>
      <c r="C30" s="12" t="s">
        <v>186</v>
      </c>
      <c r="D30" s="5">
        <v>38185</v>
      </c>
      <c r="E30" s="4" t="s">
        <v>28</v>
      </c>
      <c r="F30" s="10" t="s">
        <v>58</v>
      </c>
      <c r="G30" s="4" t="s">
        <v>20</v>
      </c>
      <c r="H30" s="6">
        <v>900</v>
      </c>
      <c r="I30" s="26"/>
      <c r="J30" s="26"/>
      <c r="K30" s="26"/>
      <c r="L30" s="26"/>
      <c r="M30" s="26"/>
      <c r="N30" s="26"/>
      <c r="O30" s="26"/>
      <c r="P30" s="26"/>
      <c r="Q30" s="26"/>
      <c r="R30" s="26"/>
      <c r="S30" s="26"/>
      <c r="T30" s="26"/>
    </row>
    <row r="31" spans="1:20" x14ac:dyDescent="0.2">
      <c r="A31" s="4">
        <v>114</v>
      </c>
      <c r="B31" s="4" t="s">
        <v>63</v>
      </c>
      <c r="C31" s="12" t="s">
        <v>176</v>
      </c>
      <c r="D31" s="5">
        <v>38477</v>
      </c>
      <c r="E31" s="4" t="s">
        <v>10</v>
      </c>
      <c r="F31" s="10" t="s">
        <v>58</v>
      </c>
      <c r="G31" s="4" t="s">
        <v>20</v>
      </c>
      <c r="H31" s="6">
        <v>5500</v>
      </c>
      <c r="I31" s="26"/>
      <c r="J31" s="26"/>
      <c r="K31" s="26"/>
      <c r="L31" s="26"/>
      <c r="M31" s="26"/>
      <c r="N31" s="26"/>
      <c r="O31" s="26"/>
      <c r="P31" s="26"/>
      <c r="Q31" s="26"/>
      <c r="R31" s="26"/>
      <c r="S31" s="26"/>
      <c r="T31" s="26"/>
    </row>
    <row r="32" spans="1:20" x14ac:dyDescent="0.2">
      <c r="A32" s="4">
        <v>24</v>
      </c>
      <c r="B32" s="4" t="s">
        <v>174</v>
      </c>
      <c r="C32" s="4" t="s">
        <v>175</v>
      </c>
      <c r="D32" s="5">
        <v>38488</v>
      </c>
      <c r="E32" s="4" t="s">
        <v>17</v>
      </c>
      <c r="F32" s="4" t="s">
        <v>56</v>
      </c>
      <c r="G32" s="4" t="s">
        <v>23</v>
      </c>
      <c r="H32" s="6">
        <v>592</v>
      </c>
      <c r="I32" s="26"/>
      <c r="J32" s="26"/>
      <c r="K32" s="26"/>
      <c r="L32" s="26"/>
      <c r="M32" s="26"/>
      <c r="N32" s="26"/>
      <c r="O32" s="26"/>
      <c r="P32" s="26"/>
      <c r="Q32" s="26"/>
      <c r="R32" s="26"/>
      <c r="S32" s="26"/>
      <c r="T32" s="26"/>
    </row>
    <row r="33" spans="1:20" x14ac:dyDescent="0.2">
      <c r="A33" s="4">
        <v>37</v>
      </c>
      <c r="B33" s="4" t="s">
        <v>54</v>
      </c>
      <c r="C33" s="4" t="s">
        <v>55</v>
      </c>
      <c r="D33" s="5">
        <v>38186</v>
      </c>
      <c r="E33" s="4" t="s">
        <v>17</v>
      </c>
      <c r="F33" s="4" t="s">
        <v>56</v>
      </c>
      <c r="G33" s="4" t="s">
        <v>20</v>
      </c>
      <c r="H33" s="6">
        <v>2350</v>
      </c>
      <c r="I33" s="26"/>
      <c r="J33" s="26"/>
      <c r="K33" s="26"/>
      <c r="L33" s="26"/>
      <c r="M33" s="26"/>
      <c r="N33" s="26"/>
      <c r="O33" s="26"/>
      <c r="P33" s="26"/>
      <c r="Q33" s="26"/>
      <c r="R33" s="26"/>
      <c r="S33" s="26"/>
      <c r="T33" s="26"/>
    </row>
    <row r="34" spans="1:20" x14ac:dyDescent="0.2">
      <c r="A34" s="4">
        <v>57</v>
      </c>
      <c r="B34" s="4" t="s">
        <v>190</v>
      </c>
      <c r="C34" s="4" t="s">
        <v>159</v>
      </c>
      <c r="D34" s="5">
        <v>38724</v>
      </c>
      <c r="E34" s="4" t="s">
        <v>10</v>
      </c>
      <c r="F34" s="4" t="s">
        <v>56</v>
      </c>
      <c r="G34" s="4" t="s">
        <v>20</v>
      </c>
      <c r="H34" s="6">
        <v>4500</v>
      </c>
      <c r="I34" s="26"/>
      <c r="J34" s="26"/>
      <c r="K34" s="26"/>
      <c r="L34" s="26"/>
      <c r="M34" s="26"/>
      <c r="N34" s="26"/>
      <c r="O34" s="26"/>
      <c r="P34" s="26"/>
      <c r="Q34" s="26"/>
      <c r="R34" s="26"/>
      <c r="S34" s="26"/>
      <c r="T34" s="26"/>
    </row>
    <row r="35" spans="1:20" x14ac:dyDescent="0.2">
      <c r="A35" s="4">
        <v>68</v>
      </c>
      <c r="B35" s="4" t="s">
        <v>63</v>
      </c>
      <c r="C35" s="4" t="s">
        <v>131</v>
      </c>
      <c r="D35" s="5">
        <v>38451</v>
      </c>
      <c r="E35" s="4" t="s">
        <v>10</v>
      </c>
      <c r="F35" s="4" t="s">
        <v>56</v>
      </c>
      <c r="G35" s="4" t="s">
        <v>20</v>
      </c>
      <c r="H35" s="6">
        <v>9750</v>
      </c>
      <c r="I35" s="26"/>
      <c r="J35" s="26"/>
      <c r="K35" s="26"/>
      <c r="L35" s="26"/>
      <c r="M35" s="26"/>
      <c r="N35" s="26"/>
      <c r="O35" s="26"/>
      <c r="P35" s="26"/>
      <c r="Q35" s="26"/>
      <c r="R35" s="26"/>
      <c r="S35" s="26"/>
      <c r="T35" s="26"/>
    </row>
    <row r="36" spans="1:20" x14ac:dyDescent="0.2">
      <c r="A36" s="4">
        <v>70</v>
      </c>
      <c r="B36" s="4" t="s">
        <v>137</v>
      </c>
      <c r="C36" s="4" t="s">
        <v>138</v>
      </c>
      <c r="D36" s="5">
        <v>40188</v>
      </c>
      <c r="E36" s="4" t="s">
        <v>28</v>
      </c>
      <c r="F36" s="4" t="s">
        <v>56</v>
      </c>
      <c r="G36" s="4" t="s">
        <v>20</v>
      </c>
      <c r="H36" s="6">
        <v>27500</v>
      </c>
      <c r="I36" s="26"/>
      <c r="J36" s="26"/>
      <c r="K36" s="26"/>
      <c r="L36" s="26"/>
      <c r="M36" s="26"/>
      <c r="N36" s="26"/>
      <c r="O36" s="26"/>
      <c r="P36" s="26"/>
      <c r="Q36" s="26"/>
      <c r="R36" s="26"/>
      <c r="S36" s="26"/>
      <c r="T36" s="26"/>
    </row>
    <row r="37" spans="1:20" x14ac:dyDescent="0.2">
      <c r="A37" s="4">
        <v>73</v>
      </c>
      <c r="B37" s="4" t="s">
        <v>115</v>
      </c>
      <c r="C37" s="4" t="s">
        <v>116</v>
      </c>
      <c r="D37" s="5">
        <v>38122</v>
      </c>
      <c r="E37" s="4" t="s">
        <v>17</v>
      </c>
      <c r="F37" s="4" t="s">
        <v>56</v>
      </c>
      <c r="G37" s="4" t="s">
        <v>20</v>
      </c>
      <c r="H37" s="6">
        <v>1000</v>
      </c>
      <c r="I37" s="26"/>
      <c r="J37" s="26"/>
      <c r="K37" s="26"/>
      <c r="L37" s="26"/>
      <c r="M37" s="26"/>
      <c r="N37" s="26"/>
      <c r="O37" s="26"/>
      <c r="P37" s="26"/>
      <c r="Q37" s="26"/>
      <c r="R37" s="26"/>
      <c r="S37" s="26"/>
      <c r="T37" s="26"/>
    </row>
    <row r="38" spans="1:20" x14ac:dyDescent="0.2">
      <c r="A38" s="4">
        <v>75</v>
      </c>
      <c r="B38" s="4" t="s">
        <v>13</v>
      </c>
      <c r="C38" s="4" t="s">
        <v>168</v>
      </c>
      <c r="D38" s="5">
        <v>37996</v>
      </c>
      <c r="E38" s="4" t="s">
        <v>10</v>
      </c>
      <c r="F38" s="4" t="s">
        <v>56</v>
      </c>
      <c r="G38" s="4" t="s">
        <v>20</v>
      </c>
      <c r="H38" s="6">
        <v>6000</v>
      </c>
      <c r="I38" s="26"/>
      <c r="J38" s="26"/>
      <c r="K38" s="26"/>
      <c r="L38" s="26"/>
      <c r="M38" s="26"/>
      <c r="N38" s="26"/>
      <c r="O38" s="26"/>
      <c r="P38" s="26"/>
      <c r="Q38" s="26"/>
      <c r="R38" s="26"/>
      <c r="S38" s="26"/>
      <c r="T38" s="26"/>
    </row>
    <row r="39" spans="1:20" x14ac:dyDescent="0.2">
      <c r="A39" s="4">
        <v>1</v>
      </c>
      <c r="B39" s="4" t="s">
        <v>63</v>
      </c>
      <c r="C39" s="4" t="s">
        <v>64</v>
      </c>
      <c r="D39" s="5">
        <v>38430</v>
      </c>
      <c r="E39" s="4" t="s">
        <v>10</v>
      </c>
      <c r="F39" s="4" t="s">
        <v>11</v>
      </c>
      <c r="G39" s="4" t="s">
        <v>20</v>
      </c>
      <c r="H39" s="6">
        <v>18000</v>
      </c>
      <c r="I39" s="26"/>
      <c r="J39" s="26"/>
      <c r="K39" s="26"/>
      <c r="L39" s="26"/>
      <c r="M39" s="26"/>
      <c r="N39" s="26"/>
      <c r="O39" s="26"/>
      <c r="P39" s="26"/>
      <c r="Q39" s="26"/>
      <c r="R39" s="26"/>
      <c r="S39" s="26"/>
      <c r="T39" s="26"/>
    </row>
    <row r="40" spans="1:20" x14ac:dyDescent="0.2">
      <c r="A40" s="4">
        <v>2</v>
      </c>
      <c r="B40" s="4" t="s">
        <v>117</v>
      </c>
      <c r="C40" s="4" t="s">
        <v>118</v>
      </c>
      <c r="D40" s="5">
        <v>38488</v>
      </c>
      <c r="E40" s="4" t="s">
        <v>10</v>
      </c>
      <c r="F40" s="4" t="s">
        <v>11</v>
      </c>
      <c r="G40" s="4" t="s">
        <v>20</v>
      </c>
      <c r="H40" s="6">
        <v>10000</v>
      </c>
      <c r="I40" s="26"/>
      <c r="J40" s="26"/>
      <c r="K40" s="26"/>
      <c r="L40" s="26"/>
      <c r="M40" s="26"/>
      <c r="N40" s="26"/>
      <c r="O40" s="26"/>
      <c r="P40" s="26"/>
      <c r="Q40" s="26"/>
      <c r="R40" s="26"/>
      <c r="S40" s="26"/>
      <c r="T40" s="26"/>
    </row>
    <row r="41" spans="1:20" x14ac:dyDescent="0.2">
      <c r="A41" s="4">
        <v>3</v>
      </c>
      <c r="B41" s="4" t="s">
        <v>47</v>
      </c>
      <c r="C41" s="4" t="s">
        <v>36</v>
      </c>
      <c r="D41" s="5">
        <v>38066</v>
      </c>
      <c r="E41" s="4" t="s">
        <v>17</v>
      </c>
      <c r="F41" s="4" t="s">
        <v>11</v>
      </c>
      <c r="G41" s="4" t="s">
        <v>20</v>
      </c>
      <c r="H41" s="6">
        <v>2400</v>
      </c>
      <c r="I41" s="26"/>
      <c r="J41" s="26"/>
      <c r="K41" s="26"/>
      <c r="L41" s="26"/>
      <c r="M41" s="26"/>
      <c r="N41" s="26"/>
      <c r="O41" s="26"/>
      <c r="P41" s="26"/>
      <c r="Q41" s="26"/>
      <c r="R41" s="26"/>
      <c r="S41" s="26"/>
      <c r="T41" s="26"/>
    </row>
    <row r="42" spans="1:20" x14ac:dyDescent="0.2">
      <c r="A42" s="4">
        <v>4</v>
      </c>
      <c r="B42" s="4" t="s">
        <v>15</v>
      </c>
      <c r="C42" s="4" t="s">
        <v>16</v>
      </c>
      <c r="D42" s="5">
        <v>38633</v>
      </c>
      <c r="E42" s="4" t="s">
        <v>17</v>
      </c>
      <c r="F42" s="4" t="s">
        <v>11</v>
      </c>
      <c r="G42" s="4" t="s">
        <v>12</v>
      </c>
      <c r="H42" s="6">
        <v>52000</v>
      </c>
      <c r="I42" s="26"/>
      <c r="J42" s="26"/>
      <c r="K42" s="26"/>
      <c r="L42" s="26"/>
      <c r="M42" s="26"/>
      <c r="N42" s="26"/>
      <c r="O42" s="26"/>
      <c r="P42" s="26"/>
      <c r="Q42" s="26"/>
      <c r="R42" s="26"/>
      <c r="S42" s="26"/>
      <c r="T42" s="26"/>
    </row>
    <row r="43" spans="1:20" x14ac:dyDescent="0.2">
      <c r="A43" s="4">
        <v>5</v>
      </c>
      <c r="B43" s="4" t="s">
        <v>135</v>
      </c>
      <c r="C43" s="4" t="s">
        <v>136</v>
      </c>
      <c r="D43" s="5">
        <v>38184</v>
      </c>
      <c r="E43" s="4" t="s">
        <v>10</v>
      </c>
      <c r="F43" s="4" t="s">
        <v>11</v>
      </c>
      <c r="G43" s="4" t="s">
        <v>20</v>
      </c>
      <c r="H43" s="6">
        <v>8000</v>
      </c>
      <c r="I43" s="26"/>
      <c r="J43" s="26"/>
      <c r="K43" s="26"/>
      <c r="L43" s="26"/>
      <c r="M43" s="26"/>
      <c r="N43" s="26"/>
      <c r="O43" s="26"/>
      <c r="P43" s="26"/>
      <c r="Q43" s="26"/>
      <c r="R43" s="26"/>
      <c r="S43" s="26"/>
      <c r="T43" s="26"/>
    </row>
    <row r="44" spans="1:20" x14ac:dyDescent="0.2">
      <c r="A44" s="4">
        <v>7</v>
      </c>
      <c r="B44" s="4" t="s">
        <v>26</v>
      </c>
      <c r="C44" s="4" t="s">
        <v>27</v>
      </c>
      <c r="D44" s="5">
        <v>38185</v>
      </c>
      <c r="E44" s="4" t="s">
        <v>28</v>
      </c>
      <c r="F44" s="4" t="s">
        <v>11</v>
      </c>
      <c r="G44" s="4" t="s">
        <v>20</v>
      </c>
      <c r="H44" s="6">
        <v>1200</v>
      </c>
      <c r="I44" s="26"/>
      <c r="J44" s="26"/>
      <c r="K44" s="26"/>
      <c r="L44" s="26"/>
      <c r="M44" s="26"/>
      <c r="N44" s="26"/>
      <c r="O44" s="26"/>
      <c r="P44" s="26"/>
      <c r="Q44" s="26"/>
      <c r="R44" s="26"/>
      <c r="S44" s="26"/>
      <c r="T44" s="26"/>
    </row>
    <row r="45" spans="1:20" x14ac:dyDescent="0.2">
      <c r="A45" s="4">
        <v>8</v>
      </c>
      <c r="B45" s="4" t="s">
        <v>75</v>
      </c>
      <c r="C45" s="4" t="s">
        <v>76</v>
      </c>
      <c r="D45" s="5">
        <v>38215</v>
      </c>
      <c r="E45" s="4" t="s">
        <v>17</v>
      </c>
      <c r="F45" s="4" t="s">
        <v>11</v>
      </c>
      <c r="G45" s="4" t="s">
        <v>20</v>
      </c>
      <c r="H45" s="6">
        <v>1900</v>
      </c>
      <c r="I45" s="26"/>
      <c r="J45" s="26"/>
      <c r="K45" s="26"/>
      <c r="L45" s="26"/>
      <c r="M45" s="26"/>
      <c r="N45" s="26"/>
      <c r="O45" s="26"/>
      <c r="P45" s="26"/>
      <c r="Q45" s="26"/>
      <c r="R45" s="26"/>
      <c r="S45" s="26"/>
      <c r="T45" s="26"/>
    </row>
    <row r="46" spans="1:20" x14ac:dyDescent="0.2">
      <c r="A46" s="4">
        <v>9</v>
      </c>
      <c r="B46" s="4" t="s">
        <v>18</v>
      </c>
      <c r="C46" s="4" t="s">
        <v>32</v>
      </c>
      <c r="D46" s="5">
        <v>37968</v>
      </c>
      <c r="E46" s="4" t="s">
        <v>17</v>
      </c>
      <c r="F46" s="4" t="s">
        <v>11</v>
      </c>
      <c r="G46" s="4" t="s">
        <v>20</v>
      </c>
      <c r="H46" s="6">
        <v>3000</v>
      </c>
      <c r="I46" s="26"/>
      <c r="J46" s="26"/>
      <c r="K46" s="26"/>
      <c r="L46" s="26"/>
      <c r="M46" s="26"/>
      <c r="N46" s="26"/>
      <c r="O46" s="26"/>
      <c r="P46" s="26"/>
      <c r="Q46" s="26"/>
      <c r="R46" s="26"/>
      <c r="S46" s="26"/>
      <c r="T46" s="26"/>
    </row>
    <row r="47" spans="1:20" x14ac:dyDescent="0.2">
      <c r="A47" s="4">
        <v>10</v>
      </c>
      <c r="B47" s="4" t="s">
        <v>123</v>
      </c>
      <c r="C47" s="4" t="s">
        <v>210</v>
      </c>
      <c r="D47" s="5">
        <v>39333</v>
      </c>
      <c r="E47" s="4" t="s">
        <v>17</v>
      </c>
      <c r="F47" s="4" t="s">
        <v>11</v>
      </c>
      <c r="G47" s="4" t="s">
        <v>20</v>
      </c>
      <c r="H47" s="6">
        <v>800</v>
      </c>
      <c r="I47" s="26"/>
      <c r="J47" s="26"/>
      <c r="K47" s="26"/>
      <c r="L47" s="26"/>
      <c r="M47" s="26"/>
      <c r="N47" s="26"/>
      <c r="O47" s="26"/>
      <c r="P47" s="26"/>
      <c r="Q47" s="26"/>
      <c r="R47" s="26"/>
      <c r="S47" s="26"/>
      <c r="T47" s="26"/>
    </row>
    <row r="48" spans="1:20" x14ac:dyDescent="0.2">
      <c r="A48" s="4">
        <v>11</v>
      </c>
      <c r="B48" s="4" t="s">
        <v>119</v>
      </c>
      <c r="C48" s="4" t="s">
        <v>120</v>
      </c>
      <c r="D48" s="5">
        <v>38184</v>
      </c>
      <c r="E48" s="4" t="s">
        <v>17</v>
      </c>
      <c r="F48" s="4" t="s">
        <v>11</v>
      </c>
      <c r="G48" s="4" t="s">
        <v>20</v>
      </c>
      <c r="H48" s="6">
        <v>975</v>
      </c>
      <c r="I48" s="26"/>
      <c r="J48" s="26"/>
      <c r="K48" s="26"/>
      <c r="L48" s="26"/>
      <c r="M48" s="26"/>
      <c r="N48" s="26"/>
      <c r="O48" s="26"/>
      <c r="P48" s="26"/>
      <c r="Q48" s="26"/>
      <c r="R48" s="26"/>
      <c r="S48" s="26"/>
      <c r="T48" s="26"/>
    </row>
    <row r="49" spans="1:20" x14ac:dyDescent="0.2">
      <c r="A49" s="4">
        <v>13</v>
      </c>
      <c r="B49" s="4" t="s">
        <v>8</v>
      </c>
      <c r="C49" s="4" t="s">
        <v>9</v>
      </c>
      <c r="D49" s="5">
        <v>39823</v>
      </c>
      <c r="E49" s="4" t="s">
        <v>10</v>
      </c>
      <c r="F49" s="4" t="s">
        <v>11</v>
      </c>
      <c r="G49" s="4" t="s">
        <v>12</v>
      </c>
      <c r="H49" s="6">
        <v>78000</v>
      </c>
      <c r="I49" s="26"/>
      <c r="J49" s="26"/>
      <c r="K49" s="26"/>
      <c r="L49" s="26"/>
      <c r="M49" s="26"/>
      <c r="N49" s="26"/>
      <c r="O49" s="26"/>
      <c r="P49" s="26"/>
      <c r="Q49" s="26"/>
      <c r="R49" s="26"/>
      <c r="S49" s="26"/>
      <c r="T49" s="26"/>
    </row>
    <row r="50" spans="1:20" x14ac:dyDescent="0.2">
      <c r="A50" s="4">
        <v>14</v>
      </c>
      <c r="B50" s="4" t="s">
        <v>183</v>
      </c>
      <c r="C50" s="4" t="s">
        <v>184</v>
      </c>
      <c r="D50" s="5">
        <v>38402</v>
      </c>
      <c r="E50" s="4" t="s">
        <v>17</v>
      </c>
      <c r="F50" s="4" t="s">
        <v>11</v>
      </c>
      <c r="G50" s="4" t="s">
        <v>23</v>
      </c>
      <c r="H50" s="6">
        <v>500</v>
      </c>
      <c r="I50" s="26"/>
      <c r="J50" s="26"/>
      <c r="K50" s="26"/>
      <c r="L50" s="26"/>
      <c r="M50" s="26"/>
      <c r="N50" s="26"/>
      <c r="O50" s="26"/>
      <c r="P50" s="26"/>
      <c r="Q50" s="26"/>
      <c r="R50" s="26"/>
      <c r="S50" s="26"/>
      <c r="T50" s="26"/>
    </row>
    <row r="51" spans="1:20" x14ac:dyDescent="0.2">
      <c r="A51" s="4">
        <v>15</v>
      </c>
      <c r="B51" s="4" t="s">
        <v>121</v>
      </c>
      <c r="C51" s="4" t="s">
        <v>122</v>
      </c>
      <c r="D51" s="5">
        <v>38430</v>
      </c>
      <c r="E51" s="4" t="s">
        <v>10</v>
      </c>
      <c r="F51" s="4" t="s">
        <v>11</v>
      </c>
      <c r="G51" s="4" t="s">
        <v>20</v>
      </c>
      <c r="H51" s="6">
        <v>10000</v>
      </c>
      <c r="I51" s="26"/>
      <c r="J51" s="26"/>
      <c r="K51" s="26"/>
      <c r="L51" s="26"/>
      <c r="M51" s="26"/>
      <c r="N51" s="26"/>
      <c r="O51" s="26"/>
      <c r="P51" s="26"/>
      <c r="Q51" s="26"/>
      <c r="R51" s="26"/>
      <c r="S51" s="26"/>
      <c r="T51" s="26"/>
    </row>
    <row r="52" spans="1:20" x14ac:dyDescent="0.2">
      <c r="A52" s="4">
        <v>16</v>
      </c>
      <c r="B52" s="4" t="s">
        <v>167</v>
      </c>
      <c r="C52" s="4" t="s">
        <v>159</v>
      </c>
      <c r="D52" s="5">
        <v>38724</v>
      </c>
      <c r="E52" s="4" t="s">
        <v>10</v>
      </c>
      <c r="F52" s="4" t="s">
        <v>11</v>
      </c>
      <c r="G52" s="4" t="s">
        <v>20</v>
      </c>
      <c r="H52" s="6">
        <v>6000</v>
      </c>
      <c r="I52" s="26"/>
      <c r="J52" s="26"/>
      <c r="K52" s="26"/>
      <c r="L52" s="26"/>
      <c r="M52" s="26"/>
      <c r="N52" s="26"/>
      <c r="O52" s="26"/>
      <c r="P52" s="26"/>
      <c r="Q52" s="26"/>
      <c r="R52" s="26"/>
      <c r="S52" s="26"/>
      <c r="T52" s="26"/>
    </row>
    <row r="53" spans="1:20" x14ac:dyDescent="0.2">
      <c r="A53" s="4">
        <v>17</v>
      </c>
      <c r="B53" s="4" t="s">
        <v>13</v>
      </c>
      <c r="C53" s="4" t="s">
        <v>89</v>
      </c>
      <c r="D53" s="5">
        <v>37996</v>
      </c>
      <c r="E53" s="4" t="s">
        <v>17</v>
      </c>
      <c r="F53" s="4" t="s">
        <v>11</v>
      </c>
      <c r="G53" s="4" t="s">
        <v>20</v>
      </c>
      <c r="H53" s="6">
        <v>1300</v>
      </c>
      <c r="I53" s="26"/>
      <c r="J53" s="26"/>
      <c r="K53" s="26"/>
      <c r="L53" s="26"/>
      <c r="M53" s="26"/>
      <c r="N53" s="26"/>
      <c r="O53" s="26"/>
      <c r="P53" s="26"/>
      <c r="Q53" s="26"/>
      <c r="R53" s="26"/>
      <c r="S53" s="26"/>
      <c r="T53" s="26"/>
    </row>
    <row r="54" spans="1:20" x14ac:dyDescent="0.2">
      <c r="A54" s="4">
        <v>18</v>
      </c>
      <c r="B54" s="4" t="s">
        <v>40</v>
      </c>
      <c r="C54" s="4" t="s">
        <v>41</v>
      </c>
      <c r="D54" s="5">
        <v>37996</v>
      </c>
      <c r="E54" s="4" t="s">
        <v>17</v>
      </c>
      <c r="F54" s="4" t="s">
        <v>11</v>
      </c>
      <c r="G54" s="4" t="s">
        <v>20</v>
      </c>
      <c r="H54" s="6">
        <v>2500</v>
      </c>
      <c r="I54" s="26"/>
      <c r="J54" s="26"/>
      <c r="K54" s="26"/>
      <c r="L54" s="26"/>
      <c r="M54" s="26"/>
      <c r="N54" s="26"/>
      <c r="O54" s="26"/>
      <c r="P54" s="26"/>
      <c r="Q54" s="26"/>
      <c r="R54" s="26"/>
      <c r="S54" s="26"/>
      <c r="T54" s="26"/>
    </row>
    <row r="55" spans="1:20" x14ac:dyDescent="0.2">
      <c r="A55" s="4">
        <v>19</v>
      </c>
      <c r="B55" s="4" t="s">
        <v>44</v>
      </c>
      <c r="C55" s="4" t="s">
        <v>134</v>
      </c>
      <c r="D55" s="5">
        <v>38578</v>
      </c>
      <c r="E55" s="4" t="s">
        <v>10</v>
      </c>
      <c r="F55" s="4" t="s">
        <v>11</v>
      </c>
      <c r="G55" s="4" t="s">
        <v>20</v>
      </c>
      <c r="H55" s="6">
        <v>9300</v>
      </c>
      <c r="I55" s="26"/>
      <c r="J55" s="26"/>
      <c r="K55" s="26"/>
      <c r="L55" s="26"/>
      <c r="M55" s="26"/>
      <c r="N55" s="26"/>
      <c r="O55" s="26"/>
      <c r="P55" s="26"/>
      <c r="Q55" s="26"/>
      <c r="R55" s="26"/>
      <c r="S55" s="26"/>
      <c r="T55" s="26"/>
    </row>
    <row r="56" spans="1:20" x14ac:dyDescent="0.2">
      <c r="A56" s="4">
        <v>20</v>
      </c>
      <c r="B56" s="4" t="s">
        <v>50</v>
      </c>
      <c r="C56" s="4" t="s">
        <v>51</v>
      </c>
      <c r="D56" s="5">
        <v>39368</v>
      </c>
      <c r="E56" s="4" t="s">
        <v>28</v>
      </c>
      <c r="F56" s="4" t="s">
        <v>11</v>
      </c>
      <c r="G56" s="4" t="s">
        <v>20</v>
      </c>
      <c r="H56" s="6">
        <v>3000</v>
      </c>
      <c r="I56" s="26"/>
      <c r="J56" s="26"/>
      <c r="K56" s="26"/>
      <c r="L56" s="26"/>
      <c r="M56" s="26"/>
      <c r="N56" s="26"/>
      <c r="O56" s="26"/>
      <c r="P56" s="26"/>
      <c r="Q56" s="26"/>
      <c r="R56" s="26"/>
      <c r="S56" s="26"/>
      <c r="T56" s="26"/>
    </row>
    <row r="57" spans="1:20" x14ac:dyDescent="0.2">
      <c r="A57" s="4">
        <v>21</v>
      </c>
      <c r="B57" s="4" t="s">
        <v>8</v>
      </c>
      <c r="C57" s="4" t="s">
        <v>52</v>
      </c>
      <c r="D57" s="5">
        <v>37996</v>
      </c>
      <c r="E57" s="4" t="s">
        <v>53</v>
      </c>
      <c r="F57" s="4" t="s">
        <v>11</v>
      </c>
      <c r="G57" s="4" t="s">
        <v>12</v>
      </c>
      <c r="H57" s="6">
        <v>14000</v>
      </c>
      <c r="I57" s="26"/>
      <c r="J57" s="26"/>
      <c r="K57" s="26"/>
      <c r="L57" s="26"/>
      <c r="M57" s="26"/>
      <c r="N57" s="26"/>
      <c r="O57" s="26"/>
      <c r="P57" s="26"/>
      <c r="Q57" s="26"/>
      <c r="R57" s="26"/>
      <c r="S57" s="26"/>
      <c r="T57" s="26"/>
    </row>
    <row r="58" spans="1:20" x14ac:dyDescent="0.2">
      <c r="A58" s="4">
        <v>22</v>
      </c>
      <c r="B58" s="4" t="s">
        <v>30</v>
      </c>
      <c r="C58" s="4" t="s">
        <v>31</v>
      </c>
      <c r="D58" s="5">
        <v>39151</v>
      </c>
      <c r="E58" s="4" t="s">
        <v>17</v>
      </c>
      <c r="F58" s="4" t="s">
        <v>11</v>
      </c>
      <c r="G58" s="4" t="s">
        <v>20</v>
      </c>
      <c r="H58" s="6">
        <v>4200</v>
      </c>
      <c r="I58" s="26"/>
      <c r="J58" s="26"/>
      <c r="K58" s="26"/>
      <c r="L58" s="26"/>
      <c r="M58" s="26"/>
      <c r="N58" s="26"/>
      <c r="O58" s="26"/>
      <c r="P58" s="26"/>
      <c r="Q58" s="26"/>
      <c r="R58" s="26"/>
      <c r="S58" s="26"/>
      <c r="T58" s="26"/>
    </row>
    <row r="59" spans="1:20" x14ac:dyDescent="0.2">
      <c r="A59" s="4">
        <v>23</v>
      </c>
      <c r="B59" s="4" t="s">
        <v>65</v>
      </c>
      <c r="C59" s="4" t="s">
        <v>94</v>
      </c>
      <c r="D59" s="5">
        <v>38233</v>
      </c>
      <c r="E59" s="4" t="s">
        <v>17</v>
      </c>
      <c r="F59" s="4" t="s">
        <v>11</v>
      </c>
      <c r="G59" s="4" t="s">
        <v>20</v>
      </c>
      <c r="H59" s="6">
        <v>1300</v>
      </c>
      <c r="I59" s="26"/>
      <c r="J59" s="26"/>
      <c r="K59" s="26"/>
      <c r="L59" s="26"/>
      <c r="M59" s="26"/>
      <c r="N59" s="26"/>
      <c r="O59" s="26"/>
      <c r="P59" s="26"/>
      <c r="Q59" s="26"/>
      <c r="R59" s="26"/>
      <c r="S59" s="26"/>
      <c r="T59" s="26"/>
    </row>
    <row r="60" spans="1:20" x14ac:dyDescent="0.2">
      <c r="A60" s="4">
        <v>25</v>
      </c>
      <c r="B60" s="4" t="s">
        <v>160</v>
      </c>
      <c r="C60" s="4" t="s">
        <v>161</v>
      </c>
      <c r="D60" s="5">
        <v>39032</v>
      </c>
      <c r="E60" s="4" t="s">
        <v>17</v>
      </c>
      <c r="F60" s="4" t="s">
        <v>11</v>
      </c>
      <c r="G60" s="4" t="s">
        <v>23</v>
      </c>
      <c r="H60" s="6">
        <v>625</v>
      </c>
      <c r="I60" s="26"/>
      <c r="J60" s="26"/>
      <c r="K60" s="26"/>
      <c r="L60" s="26"/>
      <c r="M60" s="26"/>
      <c r="N60" s="26"/>
      <c r="O60" s="26"/>
      <c r="P60" s="26"/>
      <c r="Q60" s="26"/>
      <c r="R60" s="26"/>
      <c r="S60" s="26"/>
      <c r="T60" s="26"/>
    </row>
    <row r="61" spans="1:20" x14ac:dyDescent="0.2">
      <c r="A61" s="4">
        <v>28</v>
      </c>
      <c r="B61" s="4" t="s">
        <v>63</v>
      </c>
      <c r="C61" s="4" t="s">
        <v>180</v>
      </c>
      <c r="D61" s="5">
        <v>38488</v>
      </c>
      <c r="E61" s="4" t="s">
        <v>10</v>
      </c>
      <c r="F61" s="4" t="s">
        <v>11</v>
      </c>
      <c r="G61" s="4" t="s">
        <v>20</v>
      </c>
      <c r="H61" s="6">
        <v>4700</v>
      </c>
      <c r="I61" s="26"/>
      <c r="J61" s="26"/>
      <c r="K61" s="26"/>
      <c r="L61" s="26"/>
      <c r="M61" s="26"/>
      <c r="N61" s="26"/>
      <c r="O61" s="26"/>
      <c r="P61" s="26"/>
      <c r="Q61" s="26"/>
      <c r="R61" s="26"/>
      <c r="S61" s="26"/>
      <c r="T61" s="26"/>
    </row>
    <row r="62" spans="1:20" x14ac:dyDescent="0.2">
      <c r="A62" s="4">
        <v>29</v>
      </c>
      <c r="B62" s="4" t="s">
        <v>95</v>
      </c>
      <c r="C62" s="4" t="s">
        <v>96</v>
      </c>
      <c r="D62" s="5">
        <v>38215</v>
      </c>
      <c r="E62" s="4" t="s">
        <v>10</v>
      </c>
      <c r="F62" s="4" t="s">
        <v>11</v>
      </c>
      <c r="G62" s="4" t="s">
        <v>20</v>
      </c>
      <c r="H62" s="6">
        <v>15000</v>
      </c>
      <c r="I62" s="26"/>
      <c r="J62" s="26"/>
      <c r="K62" s="26"/>
      <c r="L62" s="26"/>
      <c r="M62" s="26"/>
      <c r="N62" s="26"/>
      <c r="O62" s="26"/>
      <c r="P62" s="26"/>
      <c r="Q62" s="26"/>
      <c r="R62" s="26"/>
      <c r="S62" s="26"/>
      <c r="T62" s="26"/>
    </row>
    <row r="63" spans="1:20" x14ac:dyDescent="0.2">
      <c r="A63" s="4">
        <v>31</v>
      </c>
      <c r="B63" s="4" t="s">
        <v>204</v>
      </c>
      <c r="C63" s="4" t="s">
        <v>205</v>
      </c>
      <c r="D63" s="5">
        <v>38215</v>
      </c>
      <c r="E63" s="4" t="s">
        <v>10</v>
      </c>
      <c r="F63" s="4" t="s">
        <v>11</v>
      </c>
      <c r="G63" s="4" t="s">
        <v>20</v>
      </c>
      <c r="H63" s="6">
        <v>3500</v>
      </c>
      <c r="I63" s="26"/>
      <c r="J63" s="26"/>
      <c r="K63" s="26"/>
      <c r="L63" s="26"/>
      <c r="M63" s="26"/>
      <c r="N63" s="26"/>
      <c r="O63" s="26"/>
      <c r="P63" s="26"/>
      <c r="Q63" s="26"/>
      <c r="R63" s="26"/>
      <c r="S63" s="26"/>
      <c r="T63" s="26"/>
    </row>
    <row r="64" spans="1:20" x14ac:dyDescent="0.2">
      <c r="A64" s="4">
        <v>32</v>
      </c>
      <c r="B64" s="4" t="s">
        <v>71</v>
      </c>
      <c r="C64" s="4" t="s">
        <v>72</v>
      </c>
      <c r="D64" s="5">
        <v>38215</v>
      </c>
      <c r="E64" s="4" t="s">
        <v>17</v>
      </c>
      <c r="F64" s="4" t="s">
        <v>11</v>
      </c>
      <c r="G64" s="4" t="s">
        <v>20</v>
      </c>
      <c r="H64" s="6">
        <v>2000</v>
      </c>
      <c r="I64" s="26"/>
      <c r="J64" s="26"/>
      <c r="K64" s="26"/>
      <c r="L64" s="26"/>
      <c r="M64" s="26"/>
      <c r="N64" s="26"/>
      <c r="O64" s="26"/>
      <c r="P64" s="26"/>
      <c r="Q64" s="26"/>
      <c r="R64" s="26"/>
      <c r="S64" s="26"/>
      <c r="T64" s="26"/>
    </row>
    <row r="65" spans="1:20" x14ac:dyDescent="0.2">
      <c r="A65" s="4">
        <v>33</v>
      </c>
      <c r="B65" s="4" t="s">
        <v>46</v>
      </c>
      <c r="C65" s="4" t="s">
        <v>209</v>
      </c>
      <c r="D65" s="5">
        <v>39795</v>
      </c>
      <c r="E65" s="4" t="s">
        <v>17</v>
      </c>
      <c r="F65" s="4" t="s">
        <v>11</v>
      </c>
      <c r="G65" s="4" t="s">
        <v>20</v>
      </c>
      <c r="H65" s="6">
        <v>2500</v>
      </c>
      <c r="I65" s="26"/>
      <c r="J65" s="26"/>
      <c r="K65" s="26"/>
      <c r="L65" s="26"/>
      <c r="M65" s="26"/>
      <c r="N65" s="26"/>
      <c r="O65" s="26"/>
      <c r="P65" s="26"/>
      <c r="Q65" s="26"/>
      <c r="R65" s="26"/>
      <c r="S65" s="26"/>
      <c r="T65" s="26"/>
    </row>
    <row r="66" spans="1:20" x14ac:dyDescent="0.2">
      <c r="A66" s="4">
        <v>34</v>
      </c>
      <c r="B66" s="4" t="s">
        <v>8</v>
      </c>
      <c r="C66" s="4" t="s">
        <v>78</v>
      </c>
      <c r="D66" s="5">
        <v>39092</v>
      </c>
      <c r="E66" s="4" t="s">
        <v>53</v>
      </c>
      <c r="F66" s="4" t="s">
        <v>11</v>
      </c>
      <c r="G66" s="4" t="s">
        <v>37</v>
      </c>
      <c r="H66" s="6">
        <v>28000</v>
      </c>
      <c r="I66" s="26"/>
      <c r="J66" s="26"/>
      <c r="K66" s="26"/>
      <c r="L66" s="26"/>
      <c r="M66" s="26"/>
      <c r="N66" s="26"/>
      <c r="O66" s="26"/>
      <c r="P66" s="26"/>
      <c r="Q66" s="26"/>
      <c r="R66" s="26"/>
      <c r="S66" s="26"/>
      <c r="T66" s="26"/>
    </row>
    <row r="67" spans="1:20" x14ac:dyDescent="0.2">
      <c r="A67" s="4">
        <v>35</v>
      </c>
      <c r="B67" s="4" t="s">
        <v>65</v>
      </c>
      <c r="C67" s="4" t="s">
        <v>97</v>
      </c>
      <c r="D67" s="5">
        <v>38215</v>
      </c>
      <c r="E67" s="4" t="s">
        <v>17</v>
      </c>
      <c r="F67" s="4" t="s">
        <v>11</v>
      </c>
      <c r="G67" s="4" t="s">
        <v>20</v>
      </c>
      <c r="H67" s="6">
        <v>1300</v>
      </c>
      <c r="I67" s="26"/>
      <c r="J67" s="26"/>
      <c r="K67" s="26"/>
      <c r="L67" s="26"/>
      <c r="M67" s="26"/>
      <c r="N67" s="26"/>
      <c r="O67" s="26"/>
      <c r="P67" s="26"/>
      <c r="Q67" s="26"/>
      <c r="R67" s="26"/>
      <c r="S67" s="26"/>
      <c r="T67" s="26"/>
    </row>
    <row r="68" spans="1:20" x14ac:dyDescent="0.2">
      <c r="A68" s="4">
        <v>36</v>
      </c>
      <c r="B68" s="4" t="s">
        <v>24</v>
      </c>
      <c r="C68" s="4" t="s">
        <v>25</v>
      </c>
      <c r="D68" s="5">
        <v>37996</v>
      </c>
      <c r="E68" s="4" t="s">
        <v>17</v>
      </c>
      <c r="F68" s="4" t="s">
        <v>11</v>
      </c>
      <c r="G68" s="4" t="s">
        <v>20</v>
      </c>
      <c r="H68" s="6">
        <v>25500</v>
      </c>
      <c r="I68" s="26"/>
      <c r="J68" s="26"/>
      <c r="K68" s="26"/>
      <c r="L68" s="26"/>
      <c r="M68" s="26"/>
      <c r="N68" s="26"/>
      <c r="O68" s="26"/>
      <c r="P68" s="26"/>
      <c r="Q68" s="26"/>
      <c r="R68" s="26"/>
      <c r="S68" s="26"/>
      <c r="T68" s="26"/>
    </row>
    <row r="69" spans="1:20" x14ac:dyDescent="0.2">
      <c r="A69" s="4">
        <v>39</v>
      </c>
      <c r="B69" s="4" t="s">
        <v>21</v>
      </c>
      <c r="C69" s="4" t="s">
        <v>22</v>
      </c>
      <c r="D69" s="5">
        <v>38118</v>
      </c>
      <c r="E69" s="4" t="s">
        <v>10</v>
      </c>
      <c r="F69" s="4" t="s">
        <v>11</v>
      </c>
      <c r="G69" s="4" t="s">
        <v>23</v>
      </c>
      <c r="H69" s="6">
        <v>20000</v>
      </c>
      <c r="I69" s="26"/>
      <c r="J69" s="26"/>
      <c r="K69" s="26"/>
      <c r="L69" s="26"/>
      <c r="M69" s="26"/>
      <c r="N69" s="26"/>
      <c r="O69" s="26"/>
      <c r="P69" s="26"/>
      <c r="Q69" s="26"/>
      <c r="R69" s="26"/>
      <c r="S69" s="26"/>
      <c r="T69" s="26"/>
    </row>
    <row r="70" spans="1:20" x14ac:dyDescent="0.2">
      <c r="A70" s="4">
        <v>40</v>
      </c>
      <c r="B70" s="4" t="s">
        <v>65</v>
      </c>
      <c r="C70" s="4" t="s">
        <v>98</v>
      </c>
      <c r="D70" s="5">
        <v>38233</v>
      </c>
      <c r="E70" s="4" t="s">
        <v>17</v>
      </c>
      <c r="F70" s="4" t="s">
        <v>11</v>
      </c>
      <c r="G70" s="4" t="s">
        <v>20</v>
      </c>
      <c r="H70" s="6">
        <v>1300</v>
      </c>
      <c r="I70" s="26"/>
      <c r="J70" s="26"/>
      <c r="K70" s="26"/>
      <c r="L70" s="26"/>
      <c r="M70" s="26"/>
      <c r="N70" s="26"/>
      <c r="O70" s="26"/>
      <c r="P70" s="26"/>
      <c r="Q70" s="26"/>
      <c r="R70" s="26"/>
      <c r="S70" s="26"/>
      <c r="T70" s="26"/>
    </row>
    <row r="71" spans="1:20" x14ac:dyDescent="0.2">
      <c r="A71" s="4">
        <v>41</v>
      </c>
      <c r="B71" s="4" t="s">
        <v>35</v>
      </c>
      <c r="C71" s="4" t="s">
        <v>158</v>
      </c>
      <c r="D71" s="5">
        <v>38215</v>
      </c>
      <c r="E71" s="4" t="s">
        <v>10</v>
      </c>
      <c r="F71" s="4" t="s">
        <v>11</v>
      </c>
      <c r="G71" s="4" t="s">
        <v>20</v>
      </c>
      <c r="H71" s="6">
        <v>3800</v>
      </c>
      <c r="I71" s="26"/>
      <c r="J71" s="26"/>
      <c r="K71" s="26"/>
      <c r="L71" s="26"/>
      <c r="M71" s="26"/>
      <c r="N71" s="26"/>
      <c r="O71" s="26"/>
      <c r="P71" s="26"/>
      <c r="Q71" s="26"/>
      <c r="R71" s="26"/>
      <c r="S71" s="26"/>
      <c r="T71" s="26"/>
    </row>
    <row r="72" spans="1:20" x14ac:dyDescent="0.2">
      <c r="A72" s="4">
        <v>43</v>
      </c>
      <c r="B72" s="4" t="s">
        <v>18</v>
      </c>
      <c r="C72" s="4" t="s">
        <v>29</v>
      </c>
      <c r="D72" s="5">
        <v>37996</v>
      </c>
      <c r="E72" s="4" t="s">
        <v>17</v>
      </c>
      <c r="F72" s="4" t="s">
        <v>11</v>
      </c>
      <c r="G72" s="4" t="s">
        <v>20</v>
      </c>
      <c r="H72" s="6">
        <v>18000</v>
      </c>
      <c r="I72" s="26"/>
      <c r="J72" s="26"/>
      <c r="K72" s="26"/>
      <c r="L72" s="26"/>
      <c r="M72" s="26"/>
      <c r="N72" s="26"/>
      <c r="O72" s="26"/>
      <c r="P72" s="26"/>
      <c r="Q72" s="26"/>
      <c r="R72" s="26"/>
      <c r="S72" s="26"/>
      <c r="T72" s="26"/>
    </row>
    <row r="73" spans="1:20" x14ac:dyDescent="0.2">
      <c r="A73" s="4">
        <v>44</v>
      </c>
      <c r="B73" s="4" t="s">
        <v>107</v>
      </c>
      <c r="C73" s="4" t="s">
        <v>108</v>
      </c>
      <c r="D73" s="5">
        <v>38215</v>
      </c>
      <c r="E73" s="4" t="s">
        <v>10</v>
      </c>
      <c r="F73" s="4" t="s">
        <v>11</v>
      </c>
      <c r="G73" s="4" t="s">
        <v>20</v>
      </c>
      <c r="H73" s="6">
        <v>14000</v>
      </c>
      <c r="I73" s="26"/>
      <c r="J73" s="26"/>
      <c r="K73" s="26"/>
      <c r="L73" s="26"/>
      <c r="M73" s="26"/>
      <c r="N73" s="26"/>
      <c r="O73" s="26"/>
      <c r="P73" s="26"/>
      <c r="Q73" s="26"/>
      <c r="R73" s="26"/>
      <c r="S73" s="26"/>
      <c r="T73" s="26"/>
    </row>
    <row r="74" spans="1:20" x14ac:dyDescent="0.2">
      <c r="A74" s="4">
        <v>45</v>
      </c>
      <c r="B74" s="4" t="s">
        <v>61</v>
      </c>
      <c r="C74" s="4" t="s">
        <v>62</v>
      </c>
      <c r="D74" s="5">
        <v>38215</v>
      </c>
      <c r="E74" s="4" t="s">
        <v>17</v>
      </c>
      <c r="F74" s="4" t="s">
        <v>11</v>
      </c>
      <c r="G74" s="4" t="s">
        <v>20</v>
      </c>
      <c r="H74" s="6">
        <v>2100</v>
      </c>
      <c r="I74" s="26"/>
      <c r="J74" s="26"/>
      <c r="K74" s="26"/>
      <c r="L74" s="26"/>
      <c r="M74" s="26"/>
      <c r="N74" s="26"/>
      <c r="O74" s="26"/>
      <c r="P74" s="26"/>
      <c r="Q74" s="26"/>
      <c r="R74" s="26"/>
      <c r="S74" s="26"/>
      <c r="T74" s="26"/>
    </row>
    <row r="75" spans="1:20" x14ac:dyDescent="0.2">
      <c r="A75" s="4">
        <v>48</v>
      </c>
      <c r="B75" s="4" t="s">
        <v>139</v>
      </c>
      <c r="C75" s="4" t="s">
        <v>140</v>
      </c>
      <c r="D75" s="5">
        <v>38549</v>
      </c>
      <c r="E75" s="4" t="s">
        <v>17</v>
      </c>
      <c r="F75" s="4" t="s">
        <v>11</v>
      </c>
      <c r="G75" s="4" t="s">
        <v>20</v>
      </c>
      <c r="H75" s="6">
        <v>800</v>
      </c>
      <c r="I75" s="26"/>
      <c r="J75" s="26"/>
      <c r="K75" s="26"/>
      <c r="L75" s="26"/>
      <c r="M75" s="26"/>
      <c r="N75" s="26"/>
      <c r="O75" s="26"/>
      <c r="P75" s="26"/>
      <c r="Q75" s="26"/>
      <c r="R75" s="26"/>
      <c r="S75" s="26"/>
      <c r="T75" s="26"/>
    </row>
    <row r="76" spans="1:20" x14ac:dyDescent="0.2">
      <c r="A76" s="4">
        <v>49</v>
      </c>
      <c r="B76" s="4" t="s">
        <v>187</v>
      </c>
      <c r="C76" s="4" t="s">
        <v>188</v>
      </c>
      <c r="D76" s="5">
        <v>37996</v>
      </c>
      <c r="E76" s="4" t="s">
        <v>17</v>
      </c>
      <c r="F76" s="4" t="s">
        <v>11</v>
      </c>
      <c r="G76" s="4" t="s">
        <v>128</v>
      </c>
      <c r="H76" s="6">
        <v>400</v>
      </c>
      <c r="I76" s="26"/>
      <c r="J76" s="26"/>
      <c r="K76" s="26"/>
      <c r="L76" s="26"/>
      <c r="M76" s="26"/>
      <c r="N76" s="26"/>
      <c r="O76" s="26"/>
      <c r="P76" s="26"/>
      <c r="Q76" s="26"/>
      <c r="R76" s="26"/>
      <c r="S76" s="26"/>
      <c r="T76" s="26"/>
    </row>
    <row r="77" spans="1:20" x14ac:dyDescent="0.2">
      <c r="A77" s="4">
        <v>51</v>
      </c>
      <c r="B77" s="4" t="s">
        <v>157</v>
      </c>
      <c r="C77" s="4" t="s">
        <v>158</v>
      </c>
      <c r="D77" s="5">
        <v>38215</v>
      </c>
      <c r="E77" s="4" t="s">
        <v>10</v>
      </c>
      <c r="F77" s="4" t="s">
        <v>11</v>
      </c>
      <c r="G77" s="4" t="s">
        <v>20</v>
      </c>
      <c r="H77" s="6">
        <v>7000</v>
      </c>
      <c r="I77" s="26"/>
      <c r="J77" s="26"/>
      <c r="K77" s="26"/>
      <c r="L77" s="26"/>
      <c r="M77" s="26"/>
      <c r="N77" s="26"/>
      <c r="O77" s="26"/>
      <c r="P77" s="26"/>
      <c r="Q77" s="26"/>
      <c r="R77" s="26"/>
      <c r="S77" s="26"/>
      <c r="T77" s="26"/>
    </row>
    <row r="78" spans="1:20" x14ac:dyDescent="0.2">
      <c r="A78" s="4">
        <v>53</v>
      </c>
      <c r="B78" s="4" t="s">
        <v>13</v>
      </c>
      <c r="C78" s="4" t="s">
        <v>14</v>
      </c>
      <c r="D78" s="5">
        <v>39823</v>
      </c>
      <c r="E78" s="4" t="s">
        <v>10</v>
      </c>
      <c r="F78" s="4" t="s">
        <v>11</v>
      </c>
      <c r="G78" s="4" t="s">
        <v>12</v>
      </c>
      <c r="H78" s="6">
        <v>40000</v>
      </c>
      <c r="I78" s="26"/>
      <c r="J78" s="26"/>
      <c r="K78" s="26"/>
      <c r="L78" s="26"/>
      <c r="M78" s="26"/>
      <c r="N78" s="26"/>
      <c r="O78" s="26"/>
      <c r="P78" s="26"/>
      <c r="Q78" s="26"/>
      <c r="R78" s="26"/>
      <c r="S78" s="26"/>
      <c r="T78" s="26"/>
    </row>
    <row r="79" spans="1:20" x14ac:dyDescent="0.2">
      <c r="A79" s="4">
        <v>55</v>
      </c>
      <c r="B79" s="4" t="s">
        <v>132</v>
      </c>
      <c r="C79" s="4" t="s">
        <v>133</v>
      </c>
      <c r="D79" s="5">
        <v>37996</v>
      </c>
      <c r="E79" s="4" t="s">
        <v>10</v>
      </c>
      <c r="F79" s="4" t="s">
        <v>11</v>
      </c>
      <c r="G79" s="4" t="s">
        <v>20</v>
      </c>
      <c r="H79" s="6">
        <v>9500</v>
      </c>
      <c r="I79" s="26"/>
      <c r="J79" s="26"/>
      <c r="K79" s="26"/>
      <c r="L79" s="26"/>
      <c r="M79" s="26"/>
      <c r="N79" s="26"/>
      <c r="O79" s="26"/>
      <c r="P79" s="26"/>
      <c r="Q79" s="26"/>
      <c r="R79" s="26"/>
      <c r="S79" s="26"/>
      <c r="T79" s="26"/>
    </row>
    <row r="80" spans="1:20" x14ac:dyDescent="0.2">
      <c r="A80" s="4">
        <v>56</v>
      </c>
      <c r="B80" s="4" t="s">
        <v>13</v>
      </c>
      <c r="C80" s="4" t="s">
        <v>77</v>
      </c>
      <c r="D80" s="5">
        <v>37996</v>
      </c>
      <c r="E80" s="4" t="s">
        <v>17</v>
      </c>
      <c r="F80" s="4" t="s">
        <v>11</v>
      </c>
      <c r="G80" s="4" t="s">
        <v>20</v>
      </c>
      <c r="H80" s="6">
        <v>1900</v>
      </c>
      <c r="I80" s="26"/>
      <c r="J80" s="26"/>
      <c r="K80" s="26"/>
      <c r="L80" s="26"/>
      <c r="M80" s="26"/>
      <c r="N80" s="26"/>
      <c r="O80" s="26"/>
      <c r="P80" s="26"/>
      <c r="Q80" s="26"/>
      <c r="R80" s="26"/>
      <c r="S80" s="26"/>
      <c r="T80" s="26"/>
    </row>
    <row r="81" spans="1:20" x14ac:dyDescent="0.2">
      <c r="A81" s="4">
        <v>58</v>
      </c>
      <c r="B81" s="4" t="s">
        <v>197</v>
      </c>
      <c r="C81" s="4" t="s">
        <v>198</v>
      </c>
      <c r="D81" s="5">
        <v>38549</v>
      </c>
      <c r="E81" s="4" t="s">
        <v>17</v>
      </c>
      <c r="F81" s="4" t="s">
        <v>11</v>
      </c>
      <c r="G81" s="4" t="s">
        <v>23</v>
      </c>
      <c r="H81" s="6">
        <v>250</v>
      </c>
      <c r="I81" s="26"/>
      <c r="J81" s="26"/>
      <c r="K81" s="26"/>
      <c r="L81" s="26"/>
      <c r="M81" s="26"/>
      <c r="N81" s="26"/>
      <c r="O81" s="26"/>
      <c r="P81" s="26"/>
      <c r="Q81" s="26"/>
      <c r="R81" s="26"/>
      <c r="S81" s="26"/>
      <c r="T81" s="26"/>
    </row>
    <row r="82" spans="1:20" x14ac:dyDescent="0.2">
      <c r="A82" s="4">
        <v>59</v>
      </c>
      <c r="B82" s="4" t="s">
        <v>90</v>
      </c>
      <c r="C82" s="4" t="s">
        <v>91</v>
      </c>
      <c r="D82" s="5">
        <v>38184</v>
      </c>
      <c r="E82" s="4" t="s">
        <v>10</v>
      </c>
      <c r="F82" s="4" t="s">
        <v>11</v>
      </c>
      <c r="G82" s="4" t="s">
        <v>20</v>
      </c>
      <c r="H82" s="6">
        <v>16000</v>
      </c>
      <c r="I82" s="26"/>
      <c r="J82" s="26"/>
      <c r="K82" s="26"/>
      <c r="L82" s="26"/>
      <c r="M82" s="26"/>
      <c r="N82" s="26"/>
      <c r="O82" s="26"/>
      <c r="P82" s="26"/>
      <c r="Q82" s="26"/>
      <c r="R82" s="26"/>
      <c r="S82" s="26"/>
      <c r="T82" s="26"/>
    </row>
    <row r="83" spans="1:20" x14ac:dyDescent="0.2">
      <c r="A83" s="4">
        <v>60</v>
      </c>
      <c r="B83" s="4" t="s">
        <v>71</v>
      </c>
      <c r="C83" s="4" t="s">
        <v>150</v>
      </c>
      <c r="D83" s="5">
        <v>38215</v>
      </c>
      <c r="E83" s="4" t="s">
        <v>17</v>
      </c>
      <c r="F83" s="4" t="s">
        <v>11</v>
      </c>
      <c r="G83" s="4" t="s">
        <v>23</v>
      </c>
      <c r="H83" s="6">
        <v>650</v>
      </c>
      <c r="I83" s="26"/>
      <c r="J83" s="26"/>
      <c r="K83" s="26"/>
      <c r="L83" s="26"/>
      <c r="M83" s="26"/>
      <c r="N83" s="26"/>
      <c r="O83" s="26"/>
      <c r="P83" s="26"/>
      <c r="Q83" s="26"/>
      <c r="R83" s="26"/>
      <c r="S83" s="26"/>
      <c r="T83" s="26"/>
    </row>
    <row r="84" spans="1:20" x14ac:dyDescent="0.2">
      <c r="A84" s="4">
        <v>61</v>
      </c>
      <c r="B84" s="4" t="s">
        <v>203</v>
      </c>
      <c r="C84" s="4" t="s">
        <v>193</v>
      </c>
      <c r="D84" s="5">
        <v>39879</v>
      </c>
      <c r="E84" s="4" t="s">
        <v>10</v>
      </c>
      <c r="F84" s="4" t="s">
        <v>11</v>
      </c>
      <c r="G84" s="4" t="s">
        <v>20</v>
      </c>
      <c r="H84" s="6">
        <v>3520</v>
      </c>
      <c r="I84" s="26"/>
      <c r="J84" s="26"/>
      <c r="K84" s="26"/>
      <c r="L84" s="26"/>
      <c r="M84" s="26"/>
      <c r="N84" s="26"/>
      <c r="O84" s="26"/>
      <c r="P84" s="26"/>
      <c r="Q84" s="26"/>
      <c r="R84" s="26"/>
      <c r="S84" s="26"/>
      <c r="T84" s="26"/>
    </row>
    <row r="85" spans="1:20" x14ac:dyDescent="0.2">
      <c r="A85" s="4">
        <v>62</v>
      </c>
      <c r="B85" s="4" t="s">
        <v>67</v>
      </c>
      <c r="C85" s="4" t="s">
        <v>68</v>
      </c>
      <c r="D85" s="5">
        <v>38215</v>
      </c>
      <c r="E85" s="4" t="s">
        <v>10</v>
      </c>
      <c r="F85" s="4" t="s">
        <v>11</v>
      </c>
      <c r="G85" s="4" t="s">
        <v>20</v>
      </c>
      <c r="H85" s="6">
        <v>18000</v>
      </c>
      <c r="I85" s="26"/>
      <c r="J85" s="26"/>
      <c r="K85" s="26"/>
      <c r="L85" s="26"/>
      <c r="M85" s="26"/>
      <c r="N85" s="26"/>
      <c r="O85" s="26"/>
      <c r="P85" s="26"/>
      <c r="Q85" s="26"/>
      <c r="R85" s="26"/>
      <c r="S85" s="26"/>
      <c r="T85" s="26"/>
    </row>
    <row r="86" spans="1:20" x14ac:dyDescent="0.2">
      <c r="A86" s="4">
        <v>63</v>
      </c>
      <c r="B86" s="4" t="s">
        <v>8</v>
      </c>
      <c r="C86" s="4" t="s">
        <v>127</v>
      </c>
      <c r="D86" s="5">
        <v>39823</v>
      </c>
      <c r="E86" s="4" t="s">
        <v>53</v>
      </c>
      <c r="F86" s="4" t="s">
        <v>11</v>
      </c>
      <c r="G86" s="4" t="s">
        <v>128</v>
      </c>
      <c r="H86" s="6">
        <v>110000</v>
      </c>
      <c r="I86" s="26"/>
      <c r="J86" s="26"/>
      <c r="K86" s="26"/>
      <c r="L86" s="26"/>
      <c r="M86" s="26"/>
      <c r="N86" s="26"/>
      <c r="O86" s="26"/>
      <c r="P86" s="26"/>
      <c r="Q86" s="26"/>
      <c r="R86" s="26"/>
      <c r="S86" s="26"/>
      <c r="T86" s="26"/>
    </row>
    <row r="87" spans="1:20" x14ac:dyDescent="0.2">
      <c r="A87" s="4">
        <v>64</v>
      </c>
      <c r="B87" s="4" t="s">
        <v>162</v>
      </c>
      <c r="C87" s="4" t="s">
        <v>163</v>
      </c>
      <c r="D87" s="5">
        <v>38488</v>
      </c>
      <c r="E87" s="4" t="s">
        <v>10</v>
      </c>
      <c r="F87" s="4" t="s">
        <v>11</v>
      </c>
      <c r="G87" s="4" t="s">
        <v>20</v>
      </c>
      <c r="H87" s="6">
        <v>7000</v>
      </c>
      <c r="I87" s="26"/>
      <c r="J87" s="26"/>
      <c r="K87" s="26"/>
      <c r="L87" s="26"/>
      <c r="M87" s="26"/>
      <c r="N87" s="26"/>
      <c r="O87" s="26"/>
      <c r="P87" s="26"/>
      <c r="Q87" s="26"/>
      <c r="R87" s="26"/>
      <c r="S87" s="26"/>
      <c r="T87" s="26"/>
    </row>
    <row r="88" spans="1:20" x14ac:dyDescent="0.2">
      <c r="A88" s="4">
        <v>65</v>
      </c>
      <c r="B88" s="4" t="s">
        <v>65</v>
      </c>
      <c r="C88" s="4" t="s">
        <v>101</v>
      </c>
      <c r="D88" s="5">
        <v>38215</v>
      </c>
      <c r="E88" s="4" t="s">
        <v>17</v>
      </c>
      <c r="F88" s="4" t="s">
        <v>11</v>
      </c>
      <c r="G88" s="4" t="s">
        <v>20</v>
      </c>
      <c r="H88" s="6">
        <v>1300</v>
      </c>
      <c r="I88" s="26"/>
      <c r="J88" s="26"/>
      <c r="K88" s="26"/>
      <c r="L88" s="26"/>
      <c r="M88" s="26"/>
      <c r="N88" s="26"/>
      <c r="O88" s="26"/>
      <c r="P88" s="26"/>
      <c r="Q88" s="26"/>
      <c r="R88" s="26"/>
      <c r="S88" s="26"/>
      <c r="T88" s="26"/>
    </row>
    <row r="89" spans="1:20" x14ac:dyDescent="0.2">
      <c r="A89" s="4">
        <v>66</v>
      </c>
      <c r="B89" s="4" t="s">
        <v>48</v>
      </c>
      <c r="C89" s="4" t="s">
        <v>49</v>
      </c>
      <c r="D89" s="5">
        <v>39795</v>
      </c>
      <c r="E89" s="4" t="s">
        <v>10</v>
      </c>
      <c r="F89" s="4" t="s">
        <v>11</v>
      </c>
      <c r="G89" s="4" t="s">
        <v>12</v>
      </c>
      <c r="H89" s="6">
        <v>19500</v>
      </c>
      <c r="I89" s="26"/>
      <c r="J89" s="26"/>
      <c r="K89" s="26"/>
      <c r="L89" s="26"/>
      <c r="M89" s="26"/>
      <c r="N89" s="26"/>
      <c r="O89" s="26"/>
      <c r="P89" s="26"/>
      <c r="Q89" s="26"/>
      <c r="R89" s="26"/>
      <c r="S89" s="26"/>
      <c r="T89" s="26"/>
    </row>
    <row r="90" spans="1:20" x14ac:dyDescent="0.2">
      <c r="A90" s="4">
        <v>67</v>
      </c>
      <c r="B90" s="4" t="s">
        <v>164</v>
      </c>
      <c r="C90" s="4" t="s">
        <v>165</v>
      </c>
      <c r="D90" s="5">
        <v>38488</v>
      </c>
      <c r="E90" s="4" t="s">
        <v>10</v>
      </c>
      <c r="F90" s="4" t="s">
        <v>11</v>
      </c>
      <c r="G90" s="4" t="s">
        <v>20</v>
      </c>
      <c r="H90" s="6">
        <v>7000</v>
      </c>
      <c r="I90" s="26"/>
      <c r="J90" s="26"/>
      <c r="K90" s="26"/>
      <c r="L90" s="26"/>
      <c r="M90" s="26"/>
      <c r="N90" s="26"/>
      <c r="O90" s="26"/>
      <c r="P90" s="26"/>
      <c r="Q90" s="26"/>
      <c r="R90" s="26"/>
      <c r="S90" s="26"/>
      <c r="T90" s="26"/>
    </row>
    <row r="91" spans="1:20" x14ac:dyDescent="0.2">
      <c r="A91" s="4">
        <v>69</v>
      </c>
      <c r="B91" s="4" t="s">
        <v>63</v>
      </c>
      <c r="C91" s="4" t="s">
        <v>173</v>
      </c>
      <c r="D91" s="5">
        <v>38487</v>
      </c>
      <c r="E91" s="4" t="s">
        <v>10</v>
      </c>
      <c r="F91" s="4" t="s">
        <v>11</v>
      </c>
      <c r="G91" s="4" t="s">
        <v>20</v>
      </c>
      <c r="H91" s="6">
        <v>5500</v>
      </c>
      <c r="I91" s="26"/>
      <c r="J91" s="26"/>
      <c r="K91" s="26"/>
      <c r="L91" s="26"/>
      <c r="M91" s="26"/>
      <c r="N91" s="26"/>
      <c r="O91" s="26"/>
      <c r="P91" s="26"/>
      <c r="Q91" s="26"/>
      <c r="R91" s="26"/>
      <c r="S91" s="26"/>
      <c r="T91" s="26"/>
    </row>
    <row r="92" spans="1:20" x14ac:dyDescent="0.2">
      <c r="A92" s="4">
        <v>72</v>
      </c>
      <c r="B92" s="4" t="s">
        <v>191</v>
      </c>
      <c r="C92" s="4" t="s">
        <v>192</v>
      </c>
      <c r="D92" s="5">
        <v>38186</v>
      </c>
      <c r="E92" s="4" t="s">
        <v>10</v>
      </c>
      <c r="F92" s="4" t="s">
        <v>11</v>
      </c>
      <c r="G92" s="4" t="s">
        <v>20</v>
      </c>
      <c r="H92" s="6">
        <v>4500</v>
      </c>
      <c r="I92" s="26"/>
      <c r="J92" s="26"/>
      <c r="K92" s="26"/>
      <c r="L92" s="26"/>
      <c r="M92" s="26"/>
      <c r="N92" s="26"/>
      <c r="O92" s="26"/>
      <c r="P92" s="26"/>
      <c r="Q92" s="26"/>
      <c r="R92" s="26"/>
      <c r="S92" s="26"/>
      <c r="T92" s="26"/>
    </row>
    <row r="93" spans="1:20" x14ac:dyDescent="0.2">
      <c r="A93" s="4">
        <v>78</v>
      </c>
      <c r="B93" s="4" t="s">
        <v>18</v>
      </c>
      <c r="C93" s="4" t="s">
        <v>19</v>
      </c>
      <c r="D93" s="5">
        <v>37905</v>
      </c>
      <c r="E93" s="4" t="s">
        <v>17</v>
      </c>
      <c r="F93" s="4" t="s">
        <v>11</v>
      </c>
      <c r="G93" s="4" t="s">
        <v>20</v>
      </c>
      <c r="H93" s="6">
        <v>32000</v>
      </c>
      <c r="I93" s="26"/>
      <c r="J93" s="26"/>
      <c r="K93" s="26"/>
      <c r="L93" s="26"/>
      <c r="M93" s="26"/>
      <c r="N93" s="26"/>
      <c r="O93" s="26"/>
      <c r="P93" s="26"/>
      <c r="Q93" s="26"/>
      <c r="R93" s="26"/>
      <c r="S93" s="26"/>
      <c r="T93" s="26"/>
    </row>
    <row r="94" spans="1:20" x14ac:dyDescent="0.2">
      <c r="A94" s="4">
        <v>79</v>
      </c>
      <c r="B94" s="4" t="s">
        <v>109</v>
      </c>
      <c r="C94" s="4" t="s">
        <v>146</v>
      </c>
      <c r="D94" s="5">
        <v>38598</v>
      </c>
      <c r="E94" s="4" t="s">
        <v>10</v>
      </c>
      <c r="F94" s="4" t="s">
        <v>11</v>
      </c>
      <c r="G94" s="4" t="s">
        <v>20</v>
      </c>
      <c r="H94" s="6">
        <v>8000</v>
      </c>
      <c r="I94" s="26"/>
      <c r="J94" s="26"/>
      <c r="K94" s="26"/>
      <c r="L94" s="26"/>
      <c r="M94" s="26"/>
      <c r="N94" s="26"/>
      <c r="O94" s="26"/>
      <c r="P94" s="26"/>
      <c r="Q94" s="26"/>
      <c r="R94" s="26"/>
      <c r="S94" s="26"/>
      <c r="T94" s="26"/>
    </row>
    <row r="95" spans="1:20" x14ac:dyDescent="0.2">
      <c r="A95" s="4">
        <v>80</v>
      </c>
      <c r="B95" s="4" t="s">
        <v>69</v>
      </c>
      <c r="C95" s="4" t="s">
        <v>70</v>
      </c>
      <c r="D95" s="5">
        <v>38549</v>
      </c>
      <c r="E95" s="4" t="s">
        <v>10</v>
      </c>
      <c r="F95" s="4" t="s">
        <v>11</v>
      </c>
      <c r="G95" s="4" t="s">
        <v>20</v>
      </c>
      <c r="H95" s="6">
        <v>18000</v>
      </c>
      <c r="I95" s="26"/>
      <c r="J95" s="26"/>
      <c r="K95" s="26"/>
      <c r="L95" s="26"/>
      <c r="M95" s="26"/>
      <c r="N95" s="26"/>
      <c r="O95" s="26"/>
      <c r="P95" s="26"/>
      <c r="Q95" s="26"/>
      <c r="R95" s="26"/>
      <c r="S95" s="26"/>
      <c r="T95" s="26"/>
    </row>
    <row r="96" spans="1:20" x14ac:dyDescent="0.2">
      <c r="A96" s="4">
        <v>82</v>
      </c>
      <c r="B96" s="4" t="s">
        <v>35</v>
      </c>
      <c r="C96" s="4" t="s">
        <v>36</v>
      </c>
      <c r="D96" s="5">
        <v>38580</v>
      </c>
      <c r="E96" s="4" t="s">
        <v>10</v>
      </c>
      <c r="F96" s="4" t="s">
        <v>11</v>
      </c>
      <c r="G96" s="4" t="s">
        <v>37</v>
      </c>
      <c r="H96" s="6">
        <v>20000</v>
      </c>
      <c r="I96" s="26"/>
      <c r="J96" s="26"/>
      <c r="K96" s="26"/>
      <c r="L96" s="26"/>
      <c r="M96" s="26"/>
      <c r="N96" s="26"/>
      <c r="O96" s="26"/>
      <c r="P96" s="26"/>
      <c r="Q96" s="26"/>
      <c r="R96" s="26"/>
      <c r="S96" s="26"/>
      <c r="T96" s="26"/>
    </row>
    <row r="97" spans="1:20" x14ac:dyDescent="0.2">
      <c r="A97" s="4">
        <v>84</v>
      </c>
      <c r="B97" s="4" t="s">
        <v>59</v>
      </c>
      <c r="C97" s="4" t="s">
        <v>60</v>
      </c>
      <c r="D97" s="5">
        <v>38186</v>
      </c>
      <c r="E97" s="4" t="s">
        <v>17</v>
      </c>
      <c r="F97" s="4" t="s">
        <v>11</v>
      </c>
      <c r="G97" s="4" t="s">
        <v>20</v>
      </c>
      <c r="H97" s="6">
        <v>2200</v>
      </c>
      <c r="I97" s="26"/>
      <c r="J97" s="26"/>
      <c r="K97" s="26"/>
      <c r="L97" s="26"/>
      <c r="M97" s="26"/>
      <c r="N97" s="26"/>
      <c r="O97" s="26"/>
      <c r="P97" s="26"/>
      <c r="Q97" s="26"/>
      <c r="R97" s="26"/>
      <c r="S97" s="26"/>
      <c r="T97" s="26"/>
    </row>
    <row r="98" spans="1:20" x14ac:dyDescent="0.2">
      <c r="A98" s="4">
        <v>85</v>
      </c>
      <c r="B98" s="4" t="s">
        <v>38</v>
      </c>
      <c r="C98" s="4" t="s">
        <v>39</v>
      </c>
      <c r="D98" s="5">
        <v>38598</v>
      </c>
      <c r="E98" s="4" t="s">
        <v>10</v>
      </c>
      <c r="F98" s="4" t="s">
        <v>11</v>
      </c>
      <c r="G98" s="4" t="s">
        <v>37</v>
      </c>
      <c r="H98" s="6">
        <v>20000</v>
      </c>
      <c r="I98" s="26"/>
      <c r="J98" s="26"/>
      <c r="K98" s="26"/>
      <c r="L98" s="26"/>
      <c r="M98" s="26"/>
      <c r="N98" s="26"/>
      <c r="O98" s="26"/>
      <c r="P98" s="26"/>
      <c r="Q98" s="26"/>
      <c r="R98" s="26"/>
      <c r="S98" s="26"/>
      <c r="T98" s="26"/>
    </row>
    <row r="99" spans="1:20" x14ac:dyDescent="0.2">
      <c r="A99" s="4">
        <v>86</v>
      </c>
      <c r="B99" s="4" t="s">
        <v>73</v>
      </c>
      <c r="C99" s="4" t="s">
        <v>74</v>
      </c>
      <c r="D99" s="5">
        <v>38910</v>
      </c>
      <c r="E99" s="4" t="s">
        <v>10</v>
      </c>
      <c r="F99" s="4" t="s">
        <v>11</v>
      </c>
      <c r="G99" s="4" t="s">
        <v>20</v>
      </c>
      <c r="H99" s="6">
        <v>18000</v>
      </c>
      <c r="I99" s="26"/>
      <c r="J99" s="26"/>
      <c r="K99" s="26"/>
      <c r="L99" s="26"/>
      <c r="M99" s="26"/>
      <c r="N99" s="26"/>
      <c r="O99" s="26"/>
      <c r="P99" s="26"/>
      <c r="Q99" s="26"/>
      <c r="R99" s="26"/>
      <c r="S99" s="26"/>
      <c r="T99" s="26"/>
    </row>
    <row r="100" spans="1:20" x14ac:dyDescent="0.2">
      <c r="A100" s="4">
        <v>87</v>
      </c>
      <c r="B100" s="4" t="s">
        <v>42</v>
      </c>
      <c r="C100" s="4" t="s">
        <v>43</v>
      </c>
      <c r="D100" s="5">
        <v>40124</v>
      </c>
      <c r="E100" s="4" t="s">
        <v>10</v>
      </c>
      <c r="F100" s="4" t="s">
        <v>11</v>
      </c>
      <c r="G100" s="4" t="s">
        <v>37</v>
      </c>
      <c r="H100" s="6">
        <v>20000</v>
      </c>
      <c r="I100" s="26"/>
      <c r="J100" s="26"/>
      <c r="K100" s="26"/>
      <c r="L100" s="26"/>
      <c r="M100" s="26"/>
      <c r="N100" s="26"/>
      <c r="O100" s="26"/>
      <c r="P100" s="26"/>
      <c r="Q100" s="26"/>
      <c r="R100" s="26"/>
      <c r="S100" s="26"/>
      <c r="T100" s="26"/>
    </row>
    <row r="101" spans="1:20" x14ac:dyDescent="0.2">
      <c r="A101" s="4">
        <v>88</v>
      </c>
      <c r="B101" s="4" t="s">
        <v>199</v>
      </c>
      <c r="C101" s="4" t="s">
        <v>200</v>
      </c>
      <c r="D101" s="5">
        <v>38215</v>
      </c>
      <c r="E101" s="4" t="s">
        <v>10</v>
      </c>
      <c r="F101" s="4" t="s">
        <v>11</v>
      </c>
      <c r="G101" s="4" t="s">
        <v>20</v>
      </c>
      <c r="H101" s="6">
        <v>3700</v>
      </c>
      <c r="I101" s="26"/>
      <c r="J101" s="26"/>
      <c r="K101" s="26"/>
      <c r="L101" s="26"/>
      <c r="M101" s="26"/>
      <c r="N101" s="26"/>
      <c r="O101" s="26"/>
      <c r="P101" s="26"/>
      <c r="Q101" s="26"/>
      <c r="R101" s="26"/>
      <c r="S101" s="26"/>
      <c r="T101" s="26"/>
    </row>
    <row r="102" spans="1:20" x14ac:dyDescent="0.2">
      <c r="A102" s="4">
        <v>91</v>
      </c>
      <c r="B102" s="4" t="s">
        <v>171</v>
      </c>
      <c r="C102" s="4" t="s">
        <v>172</v>
      </c>
      <c r="D102" s="5">
        <v>38024</v>
      </c>
      <c r="E102" s="4" t="s">
        <v>53</v>
      </c>
      <c r="F102" s="4" t="s">
        <v>11</v>
      </c>
      <c r="G102" s="4" t="s">
        <v>128</v>
      </c>
      <c r="H102" s="6">
        <v>8000</v>
      </c>
      <c r="I102" s="26"/>
      <c r="J102" s="26"/>
      <c r="K102" s="26"/>
      <c r="L102" s="26"/>
      <c r="M102" s="26"/>
      <c r="N102" s="26"/>
      <c r="O102" s="26"/>
      <c r="P102" s="26"/>
      <c r="Q102" s="26"/>
      <c r="R102" s="26"/>
      <c r="S102" s="26"/>
      <c r="T102" s="26"/>
    </row>
    <row r="103" spans="1:20" x14ac:dyDescent="0.2">
      <c r="A103" s="4">
        <v>92</v>
      </c>
      <c r="B103" s="4" t="s">
        <v>113</v>
      </c>
      <c r="C103" s="4" t="s">
        <v>114</v>
      </c>
      <c r="D103" s="5">
        <v>38493</v>
      </c>
      <c r="E103" s="4" t="s">
        <v>10</v>
      </c>
      <c r="F103" s="4" t="s">
        <v>11</v>
      </c>
      <c r="G103" s="4" t="s">
        <v>20</v>
      </c>
      <c r="H103" s="6">
        <v>11500</v>
      </c>
      <c r="I103" s="26"/>
      <c r="J103" s="26"/>
      <c r="K103" s="26"/>
      <c r="L103" s="26"/>
      <c r="M103" s="26"/>
      <c r="N103" s="26"/>
      <c r="O103" s="26"/>
      <c r="P103" s="26"/>
      <c r="Q103" s="26"/>
      <c r="R103" s="26"/>
      <c r="S103" s="26"/>
      <c r="T103" s="26"/>
    </row>
    <row r="104" spans="1:20" x14ac:dyDescent="0.2">
      <c r="A104" s="4">
        <v>93</v>
      </c>
      <c r="B104" s="4" t="s">
        <v>65</v>
      </c>
      <c r="C104" s="4" t="s">
        <v>102</v>
      </c>
      <c r="D104" s="5">
        <v>38233</v>
      </c>
      <c r="E104" s="4" t="s">
        <v>17</v>
      </c>
      <c r="F104" s="4" t="s">
        <v>11</v>
      </c>
      <c r="G104" s="4" t="s">
        <v>20</v>
      </c>
      <c r="H104" s="6">
        <v>1300</v>
      </c>
      <c r="I104" s="26"/>
      <c r="J104" s="26"/>
      <c r="K104" s="26"/>
      <c r="L104" s="26"/>
      <c r="M104" s="26"/>
      <c r="N104" s="26"/>
      <c r="O104" s="26"/>
      <c r="P104" s="26"/>
      <c r="Q104" s="26"/>
      <c r="R104" s="26"/>
      <c r="S104" s="26"/>
      <c r="T104" s="26"/>
    </row>
    <row r="105" spans="1:20" x14ac:dyDescent="0.2">
      <c r="A105" s="4">
        <v>94</v>
      </c>
      <c r="B105" s="4" t="s">
        <v>109</v>
      </c>
      <c r="C105" s="4" t="s">
        <v>110</v>
      </c>
      <c r="D105" s="5">
        <v>38598</v>
      </c>
      <c r="E105" s="4" t="s">
        <v>10</v>
      </c>
      <c r="F105" s="4" t="s">
        <v>11</v>
      </c>
      <c r="G105" s="4" t="s">
        <v>20</v>
      </c>
      <c r="H105" s="6">
        <v>12500</v>
      </c>
      <c r="I105" s="26"/>
      <c r="J105" s="26"/>
      <c r="K105" s="26"/>
      <c r="L105" s="26"/>
      <c r="M105" s="26"/>
      <c r="N105" s="26"/>
      <c r="O105" s="26"/>
      <c r="P105" s="26"/>
      <c r="Q105" s="26"/>
      <c r="R105" s="26"/>
      <c r="S105" s="26"/>
      <c r="T105" s="26"/>
    </row>
    <row r="106" spans="1:20" x14ac:dyDescent="0.2">
      <c r="A106" s="4">
        <v>95</v>
      </c>
      <c r="B106" s="4" t="s">
        <v>177</v>
      </c>
      <c r="C106" s="4" t="s">
        <v>178</v>
      </c>
      <c r="D106" s="5">
        <v>39310</v>
      </c>
      <c r="E106" s="4" t="s">
        <v>53</v>
      </c>
      <c r="F106" s="4" t="s">
        <v>11</v>
      </c>
      <c r="G106" s="4" t="s">
        <v>37</v>
      </c>
      <c r="H106" s="6">
        <v>25000</v>
      </c>
      <c r="I106" s="26"/>
      <c r="J106" s="26"/>
      <c r="K106" s="26"/>
      <c r="L106" s="26"/>
      <c r="M106" s="26"/>
      <c r="N106" s="26"/>
      <c r="O106" s="26"/>
      <c r="P106" s="26"/>
      <c r="Q106" s="26"/>
      <c r="R106" s="26"/>
      <c r="S106" s="26"/>
      <c r="T106" s="26"/>
    </row>
    <row r="107" spans="1:20" x14ac:dyDescent="0.2">
      <c r="A107" s="4">
        <v>96</v>
      </c>
      <c r="B107" s="4" t="s">
        <v>44</v>
      </c>
      <c r="C107" s="4" t="s">
        <v>45</v>
      </c>
      <c r="D107" s="5">
        <v>38549</v>
      </c>
      <c r="E107" s="4" t="s">
        <v>10</v>
      </c>
      <c r="F107" s="4" t="s">
        <v>11</v>
      </c>
      <c r="G107" s="4" t="s">
        <v>37</v>
      </c>
      <c r="H107" s="6">
        <v>20000</v>
      </c>
      <c r="I107" s="26"/>
      <c r="J107" s="26"/>
      <c r="K107" s="26"/>
      <c r="L107" s="26"/>
      <c r="M107" s="26"/>
      <c r="N107" s="26"/>
      <c r="O107" s="26"/>
      <c r="P107" s="26"/>
      <c r="Q107" s="26"/>
      <c r="R107" s="26"/>
      <c r="S107" s="26"/>
      <c r="T107" s="26"/>
    </row>
    <row r="108" spans="1:20" x14ac:dyDescent="0.2">
      <c r="A108" s="4">
        <v>97</v>
      </c>
      <c r="B108" s="4" t="s">
        <v>105</v>
      </c>
      <c r="C108" s="4" t="s">
        <v>106</v>
      </c>
      <c r="D108" s="5">
        <v>38009</v>
      </c>
      <c r="E108" s="4" t="s">
        <v>10</v>
      </c>
      <c r="F108" s="4" t="s">
        <v>11</v>
      </c>
      <c r="G108" s="4" t="s">
        <v>20</v>
      </c>
      <c r="H108" s="6">
        <v>15000</v>
      </c>
      <c r="I108" s="26"/>
      <c r="J108" s="26"/>
      <c r="K108" s="26"/>
      <c r="L108" s="26"/>
      <c r="M108" s="26"/>
      <c r="N108" s="26"/>
      <c r="O108" s="26"/>
      <c r="P108" s="26"/>
      <c r="Q108" s="26"/>
      <c r="R108" s="26"/>
      <c r="S108" s="26"/>
      <c r="T108" s="26"/>
    </row>
    <row r="109" spans="1:20" x14ac:dyDescent="0.2">
      <c r="A109" s="4">
        <v>98</v>
      </c>
      <c r="B109" s="4" t="s">
        <v>33</v>
      </c>
      <c r="C109" s="4" t="s">
        <v>34</v>
      </c>
      <c r="D109" s="5">
        <v>39760</v>
      </c>
      <c r="E109" s="4" t="s">
        <v>17</v>
      </c>
      <c r="F109" s="4" t="s">
        <v>11</v>
      </c>
      <c r="G109" s="4" t="s">
        <v>20</v>
      </c>
      <c r="H109" s="6">
        <v>2800</v>
      </c>
      <c r="I109" s="26"/>
      <c r="J109" s="26"/>
      <c r="K109" s="26"/>
      <c r="L109" s="26"/>
      <c r="M109" s="26"/>
      <c r="N109" s="26"/>
      <c r="O109" s="26"/>
      <c r="P109" s="26"/>
      <c r="Q109" s="26"/>
      <c r="R109" s="26"/>
      <c r="S109" s="26"/>
      <c r="T109" s="26"/>
    </row>
    <row r="110" spans="1:20" x14ac:dyDescent="0.2">
      <c r="A110" s="4">
        <v>99</v>
      </c>
      <c r="B110" s="4" t="s">
        <v>181</v>
      </c>
      <c r="C110" s="4" t="s">
        <v>182</v>
      </c>
      <c r="D110" s="5">
        <v>38549</v>
      </c>
      <c r="E110" s="4" t="s">
        <v>17</v>
      </c>
      <c r="F110" s="4" t="s">
        <v>11</v>
      </c>
      <c r="G110" s="4" t="s">
        <v>23</v>
      </c>
      <c r="H110" s="6">
        <v>592</v>
      </c>
      <c r="I110" s="26"/>
      <c r="J110" s="26"/>
      <c r="K110" s="26"/>
      <c r="L110" s="26"/>
      <c r="M110" s="26"/>
      <c r="N110" s="26"/>
      <c r="O110" s="26"/>
      <c r="P110" s="26"/>
      <c r="Q110" s="26"/>
      <c r="R110" s="26"/>
      <c r="S110" s="26"/>
      <c r="T110" s="26"/>
    </row>
    <row r="111" spans="1:20" x14ac:dyDescent="0.2">
      <c r="A111" s="4">
        <v>101</v>
      </c>
      <c r="B111" s="4" t="s">
        <v>61</v>
      </c>
      <c r="C111" s="4" t="s">
        <v>143</v>
      </c>
      <c r="D111" s="5">
        <v>38215</v>
      </c>
      <c r="E111" s="4" t="s">
        <v>17</v>
      </c>
      <c r="F111" s="4" t="s">
        <v>11</v>
      </c>
      <c r="G111" s="4" t="s">
        <v>20</v>
      </c>
      <c r="H111" s="6">
        <v>750</v>
      </c>
      <c r="I111" s="26"/>
      <c r="J111" s="26"/>
      <c r="K111" s="26"/>
      <c r="L111" s="26"/>
      <c r="M111" s="26"/>
      <c r="N111" s="26"/>
      <c r="O111" s="26"/>
      <c r="P111" s="26"/>
      <c r="Q111" s="26"/>
      <c r="R111" s="26"/>
      <c r="S111" s="26"/>
      <c r="T111" s="26"/>
    </row>
    <row r="112" spans="1:20" x14ac:dyDescent="0.2">
      <c r="A112" s="4">
        <v>102</v>
      </c>
      <c r="B112" s="4" t="s">
        <v>124</v>
      </c>
      <c r="C112" s="4" t="s">
        <v>125</v>
      </c>
      <c r="D112" s="5">
        <v>38549</v>
      </c>
      <c r="E112" s="4" t="s">
        <v>10</v>
      </c>
      <c r="F112" s="4" t="s">
        <v>11</v>
      </c>
      <c r="G112" s="4" t="s">
        <v>20</v>
      </c>
      <c r="H112" s="6">
        <v>10000</v>
      </c>
      <c r="I112" s="26"/>
      <c r="J112" s="26"/>
      <c r="K112" s="26"/>
      <c r="L112" s="26"/>
      <c r="M112" s="26"/>
      <c r="N112" s="26"/>
      <c r="O112" s="26"/>
      <c r="P112" s="26"/>
      <c r="Q112" s="26"/>
      <c r="R112" s="26"/>
      <c r="S112" s="26"/>
      <c r="T112" s="26"/>
    </row>
    <row r="113" spans="1:20" x14ac:dyDescent="0.2">
      <c r="A113" s="4">
        <v>103</v>
      </c>
      <c r="B113" s="4" t="s">
        <v>21</v>
      </c>
      <c r="C113" s="4" t="s">
        <v>126</v>
      </c>
      <c r="D113" s="5">
        <v>38118</v>
      </c>
      <c r="E113" s="4" t="s">
        <v>10</v>
      </c>
      <c r="F113" s="4" t="s">
        <v>11</v>
      </c>
      <c r="G113" s="4" t="s">
        <v>20</v>
      </c>
      <c r="H113" s="6">
        <v>10000</v>
      </c>
      <c r="I113" s="26"/>
      <c r="J113" s="26"/>
      <c r="K113" s="26"/>
      <c r="L113" s="26"/>
      <c r="M113" s="26"/>
      <c r="N113" s="26"/>
      <c r="O113" s="26"/>
      <c r="P113" s="26"/>
      <c r="Q113" s="26"/>
      <c r="R113" s="26"/>
      <c r="S113" s="26"/>
      <c r="T113" s="26"/>
    </row>
    <row r="114" spans="1:20" x14ac:dyDescent="0.2">
      <c r="A114" s="4">
        <v>104</v>
      </c>
      <c r="B114" s="4" t="s">
        <v>103</v>
      </c>
      <c r="C114" s="4" t="s">
        <v>149</v>
      </c>
      <c r="D114" s="5">
        <v>37751</v>
      </c>
      <c r="E114" s="4" t="s">
        <v>10</v>
      </c>
      <c r="F114" s="4" t="s">
        <v>11</v>
      </c>
      <c r="G114" s="4" t="s">
        <v>20</v>
      </c>
      <c r="H114" s="6">
        <v>8000</v>
      </c>
      <c r="I114" s="26"/>
      <c r="J114" s="26"/>
      <c r="K114" s="26"/>
      <c r="L114" s="26"/>
      <c r="M114" s="26"/>
      <c r="N114" s="26"/>
      <c r="O114" s="26"/>
      <c r="P114" s="26"/>
      <c r="Q114" s="26"/>
      <c r="R114" s="26"/>
      <c r="S114" s="26"/>
      <c r="T114" s="26"/>
    </row>
    <row r="115" spans="1:20" x14ac:dyDescent="0.2">
      <c r="A115" s="4">
        <v>106</v>
      </c>
      <c r="B115" s="4" t="s">
        <v>129</v>
      </c>
      <c r="C115" s="4" t="s">
        <v>130</v>
      </c>
      <c r="D115" s="5">
        <v>40068</v>
      </c>
      <c r="E115" s="4" t="s">
        <v>10</v>
      </c>
      <c r="F115" s="4" t="s">
        <v>11</v>
      </c>
      <c r="G115" s="4" t="s">
        <v>20</v>
      </c>
      <c r="H115" s="6">
        <v>10000</v>
      </c>
      <c r="I115" s="26"/>
      <c r="J115" s="26"/>
      <c r="K115" s="26"/>
      <c r="L115" s="26"/>
      <c r="M115" s="26"/>
      <c r="N115" s="26"/>
      <c r="O115" s="26"/>
      <c r="P115" s="26"/>
      <c r="Q115" s="26"/>
      <c r="R115" s="26"/>
      <c r="S115" s="26"/>
      <c r="T115" s="26"/>
    </row>
    <row r="116" spans="1:20" x14ac:dyDescent="0.2">
      <c r="A116" s="4">
        <v>107</v>
      </c>
      <c r="B116" s="4" t="s">
        <v>111</v>
      </c>
      <c r="C116" s="4" t="s">
        <v>112</v>
      </c>
      <c r="D116" s="5">
        <v>38215</v>
      </c>
      <c r="E116" s="4" t="s">
        <v>10</v>
      </c>
      <c r="F116" s="4" t="s">
        <v>11</v>
      </c>
      <c r="G116" s="4" t="s">
        <v>20</v>
      </c>
      <c r="H116" s="6">
        <v>12500</v>
      </c>
      <c r="I116" s="26"/>
      <c r="J116" s="26"/>
      <c r="K116" s="26"/>
      <c r="L116" s="26"/>
      <c r="M116" s="26"/>
      <c r="N116" s="26"/>
      <c r="O116" s="26"/>
      <c r="P116" s="26"/>
      <c r="Q116" s="26"/>
      <c r="R116" s="26"/>
      <c r="S116" s="26"/>
      <c r="T116" s="26"/>
    </row>
    <row r="117" spans="1:20" x14ac:dyDescent="0.2">
      <c r="A117" s="4">
        <v>108</v>
      </c>
      <c r="B117" s="4" t="s">
        <v>82</v>
      </c>
      <c r="C117" s="4" t="s">
        <v>83</v>
      </c>
      <c r="D117" s="5">
        <v>38215</v>
      </c>
      <c r="E117" s="4" t="s">
        <v>17</v>
      </c>
      <c r="F117" s="4" t="s">
        <v>11</v>
      </c>
      <c r="G117" s="4" t="s">
        <v>20</v>
      </c>
      <c r="H117" s="6">
        <v>1750</v>
      </c>
      <c r="I117" s="26"/>
      <c r="J117" s="26"/>
      <c r="K117" s="26"/>
      <c r="L117" s="26"/>
      <c r="M117" s="26"/>
      <c r="N117" s="26"/>
      <c r="O117" s="26"/>
      <c r="P117" s="26"/>
      <c r="Q117" s="26"/>
      <c r="R117" s="26"/>
      <c r="S117" s="26"/>
      <c r="T117" s="26"/>
    </row>
    <row r="118" spans="1:20" x14ac:dyDescent="0.2">
      <c r="A118" s="4">
        <v>109</v>
      </c>
      <c r="B118" s="4" t="s">
        <v>46</v>
      </c>
      <c r="C118" s="4" t="s">
        <v>193</v>
      </c>
      <c r="D118" s="5">
        <v>39851</v>
      </c>
      <c r="E118" s="4" t="s">
        <v>17</v>
      </c>
      <c r="F118" s="4" t="s">
        <v>11</v>
      </c>
      <c r="G118" s="4" t="s">
        <v>128</v>
      </c>
      <c r="H118" s="6">
        <v>400</v>
      </c>
      <c r="I118" s="26"/>
      <c r="J118" s="26"/>
      <c r="K118" s="26"/>
      <c r="L118" s="26"/>
      <c r="M118" s="26"/>
      <c r="N118" s="26"/>
      <c r="O118" s="26"/>
      <c r="P118" s="26"/>
      <c r="Q118" s="26"/>
      <c r="R118" s="26"/>
      <c r="S118" s="26"/>
      <c r="T118" s="26"/>
    </row>
    <row r="119" spans="1:20" x14ac:dyDescent="0.2">
      <c r="A119" s="4">
        <v>110</v>
      </c>
      <c r="B119" s="4" t="s">
        <v>92</v>
      </c>
      <c r="C119" s="4" t="s">
        <v>93</v>
      </c>
      <c r="D119" s="5">
        <v>38186</v>
      </c>
      <c r="E119" s="4" t="s">
        <v>10</v>
      </c>
      <c r="F119" s="4" t="s">
        <v>11</v>
      </c>
      <c r="G119" s="4" t="s">
        <v>20</v>
      </c>
      <c r="H119" s="6">
        <v>16000</v>
      </c>
      <c r="I119" s="26"/>
      <c r="J119" s="26"/>
      <c r="K119" s="26"/>
      <c r="L119" s="26"/>
      <c r="M119" s="26"/>
      <c r="N119" s="26"/>
      <c r="O119" s="26"/>
      <c r="P119" s="26"/>
      <c r="Q119" s="26"/>
      <c r="R119" s="26"/>
      <c r="S119" s="26"/>
      <c r="T119" s="26"/>
    </row>
    <row r="120" spans="1:20" x14ac:dyDescent="0.2">
      <c r="A120" s="4">
        <v>111</v>
      </c>
      <c r="B120" s="4" t="s">
        <v>109</v>
      </c>
      <c r="C120" s="4" t="s">
        <v>166</v>
      </c>
      <c r="D120" s="5">
        <v>38598</v>
      </c>
      <c r="E120" s="4" t="s">
        <v>10</v>
      </c>
      <c r="F120" s="4" t="s">
        <v>11</v>
      </c>
      <c r="G120" s="4" t="s">
        <v>20</v>
      </c>
      <c r="H120" s="6">
        <v>6500</v>
      </c>
      <c r="I120" s="26"/>
      <c r="J120" s="26"/>
      <c r="K120" s="26"/>
      <c r="L120" s="26"/>
      <c r="M120" s="26"/>
      <c r="N120" s="26"/>
      <c r="O120" s="26"/>
      <c r="P120" s="26"/>
      <c r="Q120" s="26"/>
      <c r="R120" s="26"/>
      <c r="S120" s="26"/>
      <c r="T120" s="26"/>
    </row>
    <row r="121" spans="1:20" x14ac:dyDescent="0.2">
      <c r="A121" s="4">
        <v>112</v>
      </c>
      <c r="B121" s="4" t="s">
        <v>201</v>
      </c>
      <c r="C121" s="4" t="s">
        <v>202</v>
      </c>
      <c r="D121" s="5">
        <v>39368</v>
      </c>
      <c r="E121" s="4" t="s">
        <v>28</v>
      </c>
      <c r="F121" s="4" t="s">
        <v>11</v>
      </c>
      <c r="G121" s="4" t="s">
        <v>20</v>
      </c>
      <c r="H121" s="6">
        <v>3200</v>
      </c>
      <c r="I121" s="26"/>
      <c r="J121" s="26"/>
      <c r="K121" s="26"/>
      <c r="L121" s="26"/>
      <c r="M121" s="26"/>
      <c r="N121" s="26"/>
      <c r="O121" s="26"/>
      <c r="P121" s="26"/>
      <c r="Q121" s="26"/>
      <c r="R121" s="26"/>
      <c r="S121" s="26"/>
      <c r="T121" s="26"/>
    </row>
    <row r="122" spans="1:20" x14ac:dyDescent="0.2">
      <c r="A122" s="4">
        <v>113</v>
      </c>
      <c r="B122" s="4" t="s">
        <v>153</v>
      </c>
      <c r="C122" s="4" t="s">
        <v>154</v>
      </c>
      <c r="D122" s="5">
        <v>38215</v>
      </c>
      <c r="E122" s="4" t="s">
        <v>10</v>
      </c>
      <c r="F122" s="4" t="s">
        <v>11</v>
      </c>
      <c r="G122" s="4" t="s">
        <v>20</v>
      </c>
      <c r="H122" s="6">
        <v>7500</v>
      </c>
      <c r="I122" s="26"/>
      <c r="J122" s="26"/>
      <c r="K122" s="26"/>
      <c r="L122" s="26"/>
      <c r="M122" s="26"/>
      <c r="N122" s="26"/>
      <c r="O122" s="26"/>
      <c r="P122" s="26"/>
      <c r="Q122" s="26"/>
      <c r="R122" s="26"/>
      <c r="S122" s="26"/>
      <c r="T122" s="26"/>
    </row>
    <row r="123" spans="1:20" x14ac:dyDescent="0.2">
      <c r="A123" s="4">
        <v>115</v>
      </c>
      <c r="B123" s="4" t="s">
        <v>63</v>
      </c>
      <c r="C123" s="4" t="s">
        <v>88</v>
      </c>
      <c r="D123" s="5">
        <v>38430</v>
      </c>
      <c r="E123" s="4" t="s">
        <v>10</v>
      </c>
      <c r="F123" s="4" t="s">
        <v>11</v>
      </c>
      <c r="G123" s="4" t="s">
        <v>20</v>
      </c>
      <c r="H123" s="6">
        <v>18000</v>
      </c>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row r="241" spans="1:20" x14ac:dyDescent="0.2">
      <c r="A241" s="26"/>
      <c r="B241" s="26"/>
      <c r="C241" s="26"/>
      <c r="D241" s="26"/>
      <c r="E241" s="26"/>
      <c r="F241" s="26"/>
      <c r="G241" s="26"/>
      <c r="H241" s="26"/>
      <c r="I241" s="26"/>
      <c r="J241" s="26"/>
      <c r="K241" s="26"/>
      <c r="L241" s="26"/>
      <c r="M241" s="26"/>
      <c r="N241" s="26"/>
      <c r="O241" s="26"/>
      <c r="P241" s="26"/>
      <c r="Q241" s="26"/>
      <c r="R241" s="26"/>
      <c r="S241" s="26"/>
      <c r="T241" s="26"/>
    </row>
    <row r="242" spans="1:20" x14ac:dyDescent="0.2">
      <c r="A242" s="26"/>
      <c r="B242" s="26"/>
      <c r="C242" s="26"/>
      <c r="D242" s="26"/>
      <c r="E242" s="26"/>
      <c r="F242" s="26"/>
      <c r="G242" s="26"/>
      <c r="H242" s="26"/>
      <c r="I242" s="26"/>
      <c r="J242" s="26"/>
      <c r="K242" s="26"/>
      <c r="L242" s="26"/>
      <c r="M242" s="26"/>
      <c r="N242" s="26"/>
      <c r="O242" s="26"/>
      <c r="P242" s="26"/>
      <c r="Q242" s="26"/>
      <c r="R242" s="26"/>
      <c r="S242" s="26"/>
      <c r="T242" s="26"/>
    </row>
  </sheetData>
  <autoFilter ref="C9:C123" xr:uid="{B7BD5799-54A9-AF46-8D6C-864F1D6718F5}"/>
  <sortState xmlns:xlrd2="http://schemas.microsoft.com/office/spreadsheetml/2017/richdata2" ref="A6:H120">
    <sortCondition descending="1" ref="F6"/>
  </sortState>
  <mergeCells count="6">
    <mergeCell ref="A1:H1"/>
    <mergeCell ref="A2:H2"/>
    <mergeCell ref="A5:H5"/>
    <mergeCell ref="A4:H4"/>
    <mergeCell ref="A6:H6"/>
    <mergeCell ref="A3:H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K239"/>
  <sheetViews>
    <sheetView zoomScaleNormal="100" workbookViewId="0">
      <selection activeCell="G12" sqref="G12"/>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37" ht="25" x14ac:dyDescent="0.25">
      <c r="A1" s="78" t="s">
        <v>214</v>
      </c>
      <c r="B1" s="79"/>
      <c r="C1" s="79"/>
      <c r="D1" s="79"/>
      <c r="E1" s="79"/>
      <c r="F1" s="79"/>
      <c r="G1" s="79"/>
      <c r="H1" s="80"/>
    </row>
    <row r="2" spans="1:37" ht="20" x14ac:dyDescent="0.2">
      <c r="A2" s="139" t="s">
        <v>265</v>
      </c>
      <c r="B2" s="140"/>
      <c r="C2" s="140"/>
      <c r="D2" s="140"/>
      <c r="E2" s="140"/>
      <c r="F2" s="140"/>
      <c r="G2" s="140"/>
      <c r="H2" s="141"/>
      <c r="K2" s="186" t="s">
        <v>282</v>
      </c>
      <c r="L2" s="186"/>
      <c r="M2" s="186"/>
      <c r="N2" s="186"/>
      <c r="O2" s="186"/>
      <c r="P2" s="186"/>
    </row>
    <row r="3" spans="1:37" ht="21" thickBot="1" x14ac:dyDescent="0.25">
      <c r="A3" s="81" t="s">
        <v>266</v>
      </c>
      <c r="B3" s="82"/>
      <c r="C3" s="82"/>
      <c r="D3" s="82"/>
      <c r="E3" s="82"/>
      <c r="F3" s="82"/>
      <c r="G3" s="82"/>
      <c r="H3" s="83"/>
    </row>
    <row r="5" spans="1:37" ht="31" x14ac:dyDescent="0.2">
      <c r="A5" s="25" t="s">
        <v>0</v>
      </c>
      <c r="B5" s="25" t="s">
        <v>1</v>
      </c>
      <c r="C5" s="25" t="s">
        <v>2</v>
      </c>
      <c r="D5" s="25" t="s">
        <v>3</v>
      </c>
      <c r="E5" s="25" t="s">
        <v>4</v>
      </c>
      <c r="F5" s="25" t="s">
        <v>5</v>
      </c>
      <c r="G5" s="25" t="s">
        <v>6</v>
      </c>
      <c r="H5" s="25" t="s">
        <v>7</v>
      </c>
      <c r="I5" s="26"/>
      <c r="J5" s="26"/>
      <c r="K5" s="26"/>
      <c r="L5" s="26"/>
      <c r="M5" s="26"/>
      <c r="N5" s="26"/>
      <c r="O5" s="26"/>
      <c r="P5" s="26"/>
      <c r="Q5" s="26"/>
      <c r="R5" s="26"/>
      <c r="S5" s="26"/>
      <c r="T5" s="26"/>
    </row>
    <row r="6" spans="1:37" x14ac:dyDescent="0.2">
      <c r="A6" s="47">
        <v>1</v>
      </c>
      <c r="B6" s="47" t="s">
        <v>63</v>
      </c>
      <c r="C6" s="47" t="s">
        <v>64</v>
      </c>
      <c r="D6" s="48">
        <v>38430</v>
      </c>
      <c r="E6" s="47" t="s">
        <v>10</v>
      </c>
      <c r="F6" s="47" t="s">
        <v>11</v>
      </c>
      <c r="G6" s="47" t="s">
        <v>20</v>
      </c>
      <c r="H6" s="49">
        <v>18000</v>
      </c>
      <c r="I6" s="26"/>
      <c r="J6" s="26"/>
      <c r="K6" s="26"/>
      <c r="L6" s="26"/>
      <c r="M6" s="26"/>
      <c r="N6" s="26"/>
      <c r="O6" s="26"/>
      <c r="P6" s="26"/>
      <c r="Q6" s="26"/>
      <c r="R6" s="26"/>
      <c r="S6" s="26"/>
      <c r="T6" s="26"/>
    </row>
    <row r="7" spans="1:37" x14ac:dyDescent="0.2">
      <c r="A7" s="47">
        <v>2</v>
      </c>
      <c r="B7" s="47" t="s">
        <v>117</v>
      </c>
      <c r="C7" s="47" t="s">
        <v>118</v>
      </c>
      <c r="D7" s="48">
        <v>38488</v>
      </c>
      <c r="E7" s="47" t="s">
        <v>10</v>
      </c>
      <c r="F7" s="47" t="s">
        <v>11</v>
      </c>
      <c r="G7" s="47" t="s">
        <v>20</v>
      </c>
      <c r="H7" s="49">
        <v>10000</v>
      </c>
      <c r="I7" s="26"/>
      <c r="J7" s="26"/>
      <c r="K7" s="26"/>
      <c r="L7" s="26"/>
      <c r="M7" s="26"/>
      <c r="N7" s="26"/>
      <c r="O7" s="26"/>
      <c r="P7" s="26"/>
      <c r="Q7" s="26"/>
      <c r="R7" s="26"/>
      <c r="S7" s="26"/>
      <c r="T7" s="26"/>
    </row>
    <row r="8" spans="1:37" x14ac:dyDescent="0.2">
      <c r="A8" s="47">
        <v>3</v>
      </c>
      <c r="B8" s="47" t="s">
        <v>47</v>
      </c>
      <c r="C8" s="47" t="s">
        <v>36</v>
      </c>
      <c r="D8" s="48">
        <v>38066</v>
      </c>
      <c r="E8" s="47" t="s">
        <v>17</v>
      </c>
      <c r="F8" s="47" t="s">
        <v>11</v>
      </c>
      <c r="G8" s="47" t="s">
        <v>20</v>
      </c>
      <c r="H8" s="49">
        <v>2400</v>
      </c>
      <c r="I8" s="26"/>
      <c r="J8" s="26"/>
      <c r="K8" s="26"/>
      <c r="L8" s="26"/>
      <c r="M8" s="26"/>
      <c r="N8" s="26"/>
      <c r="O8" s="26"/>
      <c r="P8" s="26"/>
      <c r="Q8" s="26"/>
      <c r="R8" s="26"/>
      <c r="S8" s="26"/>
      <c r="T8" s="26"/>
    </row>
    <row r="9" spans="1:37" x14ac:dyDescent="0.2">
      <c r="A9" s="47">
        <v>4</v>
      </c>
      <c r="B9" s="47" t="s">
        <v>15</v>
      </c>
      <c r="C9" s="47" t="s">
        <v>16</v>
      </c>
      <c r="D9" s="48">
        <v>38633</v>
      </c>
      <c r="E9" s="47" t="s">
        <v>17</v>
      </c>
      <c r="F9" s="47" t="s">
        <v>11</v>
      </c>
      <c r="G9" s="47" t="s">
        <v>12</v>
      </c>
      <c r="H9" s="49">
        <v>52000</v>
      </c>
      <c r="I9" s="26"/>
      <c r="J9" s="26"/>
      <c r="K9" s="26"/>
      <c r="L9" s="26"/>
      <c r="M9" s="26"/>
      <c r="N9" s="26"/>
      <c r="O9" s="26"/>
      <c r="P9" s="26"/>
      <c r="Q9" s="26"/>
      <c r="R9" s="26"/>
      <c r="S9" s="26"/>
      <c r="T9" s="26"/>
    </row>
    <row r="10" spans="1:37" x14ac:dyDescent="0.2">
      <c r="A10" s="47">
        <v>5</v>
      </c>
      <c r="B10" s="47" t="s">
        <v>135</v>
      </c>
      <c r="C10" s="47" t="s">
        <v>136</v>
      </c>
      <c r="D10" s="48">
        <v>38184</v>
      </c>
      <c r="E10" s="47" t="s">
        <v>10</v>
      </c>
      <c r="F10" s="47" t="s">
        <v>11</v>
      </c>
      <c r="G10" s="47" t="s">
        <v>20</v>
      </c>
      <c r="H10" s="49">
        <v>8000</v>
      </c>
      <c r="I10" s="26"/>
      <c r="J10" s="26"/>
      <c r="K10" s="26"/>
      <c r="L10" s="26"/>
      <c r="M10" s="26"/>
      <c r="N10" s="26"/>
      <c r="O10" s="26"/>
      <c r="P10" s="26"/>
      <c r="Q10" s="26"/>
      <c r="R10" s="26"/>
      <c r="S10" s="26"/>
      <c r="T10" s="26"/>
    </row>
    <row r="11" spans="1:37" x14ac:dyDescent="0.2">
      <c r="A11" s="47">
        <v>6</v>
      </c>
      <c r="B11" s="47" t="s">
        <v>147</v>
      </c>
      <c r="C11" s="47" t="s">
        <v>148</v>
      </c>
      <c r="D11" s="48">
        <v>38215</v>
      </c>
      <c r="E11" s="47" t="s">
        <v>17</v>
      </c>
      <c r="F11" s="47" t="s">
        <v>58</v>
      </c>
      <c r="G11" s="47" t="s">
        <v>20</v>
      </c>
      <c r="H11" s="49">
        <v>700</v>
      </c>
      <c r="I11" s="26"/>
      <c r="J11" s="26"/>
      <c r="K11" s="26"/>
      <c r="L11" s="26"/>
      <c r="M11" s="26"/>
      <c r="N11" s="26"/>
      <c r="O11" s="26"/>
      <c r="P11" s="26"/>
      <c r="Q11" s="26"/>
      <c r="R11" s="26"/>
      <c r="S11" s="26"/>
      <c r="T11" s="26"/>
      <c r="W11" s="186" t="s">
        <v>284</v>
      </c>
      <c r="X11" s="186"/>
      <c r="Y11" s="186"/>
      <c r="Z11" s="186"/>
      <c r="AA11" s="186"/>
      <c r="AB11" s="186"/>
    </row>
    <row r="12" spans="1:37" x14ac:dyDescent="0.2">
      <c r="A12" s="47">
        <v>7</v>
      </c>
      <c r="B12" s="47" t="s">
        <v>26</v>
      </c>
      <c r="C12" s="47" t="s">
        <v>27</v>
      </c>
      <c r="D12" s="48">
        <v>38185</v>
      </c>
      <c r="E12" s="47" t="s">
        <v>28</v>
      </c>
      <c r="F12" s="47" t="s">
        <v>11</v>
      </c>
      <c r="G12" s="47" t="s">
        <v>20</v>
      </c>
      <c r="H12" s="49">
        <v>1200</v>
      </c>
      <c r="I12" s="26"/>
      <c r="J12" s="26"/>
      <c r="K12" s="26"/>
      <c r="L12" s="26"/>
      <c r="M12" s="26"/>
      <c r="N12" s="26"/>
      <c r="O12" s="26"/>
      <c r="P12" s="26"/>
      <c r="Q12" s="26"/>
      <c r="R12" s="26"/>
      <c r="S12" s="26"/>
      <c r="T12" s="26"/>
    </row>
    <row r="13" spans="1:37" x14ac:dyDescent="0.2">
      <c r="A13" s="47">
        <v>8</v>
      </c>
      <c r="B13" s="47" t="s">
        <v>75</v>
      </c>
      <c r="C13" s="47" t="s">
        <v>76</v>
      </c>
      <c r="D13" s="48">
        <v>38215</v>
      </c>
      <c r="E13" s="47" t="s">
        <v>17</v>
      </c>
      <c r="F13" s="47" t="s">
        <v>11</v>
      </c>
      <c r="G13" s="47" t="s">
        <v>20</v>
      </c>
      <c r="H13" s="49">
        <v>1900</v>
      </c>
      <c r="I13" s="26"/>
      <c r="J13" s="26"/>
      <c r="K13" s="26"/>
      <c r="L13" s="26"/>
      <c r="M13" s="26"/>
      <c r="N13" s="26"/>
      <c r="O13" s="26"/>
      <c r="P13" s="26"/>
      <c r="Q13" s="26"/>
      <c r="R13" s="26"/>
      <c r="S13" s="26"/>
      <c r="T13" s="26"/>
    </row>
    <row r="14" spans="1:37" x14ac:dyDescent="0.2">
      <c r="A14" s="47">
        <v>9</v>
      </c>
      <c r="B14" s="47" t="s">
        <v>18</v>
      </c>
      <c r="C14" s="47" t="s">
        <v>32</v>
      </c>
      <c r="D14" s="48">
        <v>37968</v>
      </c>
      <c r="E14" s="47" t="s">
        <v>17</v>
      </c>
      <c r="F14" s="47" t="s">
        <v>11</v>
      </c>
      <c r="G14" s="47" t="s">
        <v>20</v>
      </c>
      <c r="H14" s="49">
        <v>3000</v>
      </c>
      <c r="I14" s="26"/>
      <c r="J14" s="26"/>
      <c r="K14" s="26"/>
      <c r="L14" s="26"/>
      <c r="M14" s="26"/>
      <c r="N14" s="26"/>
      <c r="O14" s="26"/>
      <c r="P14" s="26"/>
      <c r="Q14" s="26"/>
      <c r="R14" s="26"/>
      <c r="S14" s="26"/>
      <c r="T14" s="26"/>
      <c r="AF14" s="186" t="s">
        <v>283</v>
      </c>
      <c r="AG14" s="186"/>
      <c r="AH14" s="186"/>
      <c r="AI14" s="186"/>
      <c r="AJ14" s="186"/>
      <c r="AK14" s="186"/>
    </row>
    <row r="15" spans="1:37" x14ac:dyDescent="0.2">
      <c r="A15" s="47">
        <v>10</v>
      </c>
      <c r="B15" s="47" t="s">
        <v>123</v>
      </c>
      <c r="C15" s="47" t="s">
        <v>210</v>
      </c>
      <c r="D15" s="48">
        <v>39333</v>
      </c>
      <c r="E15" s="47" t="s">
        <v>17</v>
      </c>
      <c r="F15" s="47" t="s">
        <v>11</v>
      </c>
      <c r="G15" s="47" t="s">
        <v>20</v>
      </c>
      <c r="H15" s="49">
        <v>800</v>
      </c>
      <c r="I15" s="26"/>
      <c r="J15" s="26"/>
      <c r="K15" s="26"/>
      <c r="L15" s="26"/>
      <c r="M15" s="26"/>
      <c r="N15" s="26"/>
      <c r="O15" s="26"/>
      <c r="P15" s="26"/>
      <c r="Q15" s="26"/>
      <c r="R15" s="26"/>
      <c r="S15" s="26"/>
      <c r="T15" s="26"/>
    </row>
    <row r="16" spans="1:37" x14ac:dyDescent="0.2">
      <c r="A16" s="47">
        <v>11</v>
      </c>
      <c r="B16" s="47" t="s">
        <v>119</v>
      </c>
      <c r="C16" s="47" t="s">
        <v>120</v>
      </c>
      <c r="D16" s="48">
        <v>38184</v>
      </c>
      <c r="E16" s="47" t="s">
        <v>17</v>
      </c>
      <c r="F16" s="47" t="s">
        <v>11</v>
      </c>
      <c r="G16" s="47" t="s">
        <v>20</v>
      </c>
      <c r="H16" s="49">
        <v>975</v>
      </c>
      <c r="I16" s="26"/>
      <c r="J16" s="26"/>
      <c r="K16" s="26"/>
      <c r="L16" s="26"/>
      <c r="M16" s="26"/>
      <c r="N16" s="26"/>
      <c r="O16" s="26"/>
      <c r="P16" s="26"/>
      <c r="Q16" s="26"/>
      <c r="R16" s="26"/>
      <c r="S16" s="26"/>
      <c r="T16" s="26"/>
    </row>
    <row r="17" spans="1:20" x14ac:dyDescent="0.2">
      <c r="A17" s="47">
        <v>12</v>
      </c>
      <c r="B17" s="47" t="s">
        <v>141</v>
      </c>
      <c r="C17" s="47" t="s">
        <v>142</v>
      </c>
      <c r="D17" s="48">
        <v>39396</v>
      </c>
      <c r="E17" s="47" t="s">
        <v>10</v>
      </c>
      <c r="F17" s="47" t="s">
        <v>58</v>
      </c>
      <c r="G17" s="47" t="s">
        <v>20</v>
      </c>
      <c r="H17" s="49">
        <v>8000</v>
      </c>
      <c r="I17" s="26"/>
      <c r="J17" s="26"/>
      <c r="K17" s="26"/>
      <c r="L17" s="26"/>
      <c r="M17" s="26"/>
      <c r="N17" s="26"/>
      <c r="O17" s="26"/>
      <c r="P17" s="26"/>
      <c r="Q17" s="26"/>
      <c r="R17" s="26"/>
      <c r="S17" s="26"/>
      <c r="T17" s="26"/>
    </row>
    <row r="18" spans="1:20" x14ac:dyDescent="0.2">
      <c r="A18" s="47">
        <v>13</v>
      </c>
      <c r="B18" s="47" t="s">
        <v>8</v>
      </c>
      <c r="C18" s="47" t="s">
        <v>9</v>
      </c>
      <c r="D18" s="48">
        <v>39823</v>
      </c>
      <c r="E18" s="47" t="s">
        <v>10</v>
      </c>
      <c r="F18" s="47" t="s">
        <v>11</v>
      </c>
      <c r="G18" s="47" t="s">
        <v>12</v>
      </c>
      <c r="H18" s="49">
        <v>78000</v>
      </c>
      <c r="I18" s="26"/>
      <c r="J18" s="26"/>
      <c r="K18" s="26"/>
      <c r="L18" s="26"/>
      <c r="M18" s="26"/>
      <c r="N18" s="26"/>
      <c r="O18" s="26"/>
      <c r="P18" s="26"/>
      <c r="Q18" s="26"/>
      <c r="R18" s="26"/>
      <c r="S18" s="26"/>
      <c r="T18" s="26"/>
    </row>
    <row r="19" spans="1:20" x14ac:dyDescent="0.2">
      <c r="A19" s="47">
        <v>14</v>
      </c>
      <c r="B19" s="47" t="s">
        <v>183</v>
      </c>
      <c r="C19" s="47" t="s">
        <v>184</v>
      </c>
      <c r="D19" s="48">
        <v>38402</v>
      </c>
      <c r="E19" s="47" t="s">
        <v>17</v>
      </c>
      <c r="F19" s="47" t="s">
        <v>11</v>
      </c>
      <c r="G19" s="47" t="s">
        <v>23</v>
      </c>
      <c r="H19" s="49">
        <v>500</v>
      </c>
      <c r="I19" s="26"/>
      <c r="J19" s="26"/>
      <c r="K19" s="26"/>
      <c r="L19" s="26"/>
      <c r="M19" s="26"/>
      <c r="N19" s="26"/>
      <c r="O19" s="26"/>
      <c r="P19" s="26"/>
      <c r="Q19" s="26"/>
      <c r="R19" s="26"/>
      <c r="S19" s="26"/>
      <c r="T19" s="26"/>
    </row>
    <row r="20" spans="1:20" x14ac:dyDescent="0.2">
      <c r="A20" s="47">
        <v>15</v>
      </c>
      <c r="B20" s="47" t="s">
        <v>121</v>
      </c>
      <c r="C20" s="47" t="s">
        <v>122</v>
      </c>
      <c r="D20" s="48">
        <v>38430</v>
      </c>
      <c r="E20" s="47" t="s">
        <v>10</v>
      </c>
      <c r="F20" s="47" t="s">
        <v>11</v>
      </c>
      <c r="G20" s="47" t="s">
        <v>20</v>
      </c>
      <c r="H20" s="49">
        <v>10000</v>
      </c>
      <c r="I20" s="26"/>
      <c r="J20" s="26"/>
      <c r="K20" s="26"/>
      <c r="L20" s="26"/>
      <c r="M20" s="26"/>
      <c r="N20" s="26"/>
      <c r="O20" s="26"/>
      <c r="P20" s="26"/>
      <c r="Q20" s="26"/>
      <c r="R20" s="26"/>
      <c r="S20" s="26"/>
      <c r="T20" s="26"/>
    </row>
    <row r="21" spans="1:20" x14ac:dyDescent="0.2">
      <c r="A21" s="47">
        <v>16</v>
      </c>
      <c r="B21" s="47" t="s">
        <v>167</v>
      </c>
      <c r="C21" s="47" t="s">
        <v>159</v>
      </c>
      <c r="D21" s="48">
        <v>38724</v>
      </c>
      <c r="E21" s="47" t="s">
        <v>10</v>
      </c>
      <c r="F21" s="47" t="s">
        <v>11</v>
      </c>
      <c r="G21" s="47" t="s">
        <v>20</v>
      </c>
      <c r="H21" s="49">
        <v>6000</v>
      </c>
      <c r="I21" s="26"/>
      <c r="J21" s="26"/>
      <c r="K21" s="26"/>
      <c r="L21" s="26"/>
      <c r="M21" s="26"/>
      <c r="N21" s="26"/>
      <c r="O21" s="26"/>
      <c r="P21" s="26"/>
      <c r="Q21" s="26"/>
      <c r="R21" s="26"/>
      <c r="S21" s="26"/>
      <c r="T21" s="26"/>
    </row>
    <row r="22" spans="1:20" x14ac:dyDescent="0.2">
      <c r="A22" s="47">
        <v>17</v>
      </c>
      <c r="B22" s="47" t="s">
        <v>13</v>
      </c>
      <c r="C22" s="47" t="s">
        <v>89</v>
      </c>
      <c r="D22" s="48">
        <v>37996</v>
      </c>
      <c r="E22" s="47" t="s">
        <v>17</v>
      </c>
      <c r="F22" s="47" t="s">
        <v>11</v>
      </c>
      <c r="G22" s="47" t="s">
        <v>20</v>
      </c>
      <c r="H22" s="49">
        <v>1300</v>
      </c>
      <c r="I22" s="26"/>
      <c r="J22" s="26"/>
      <c r="K22" s="26"/>
      <c r="L22" s="26"/>
      <c r="M22" s="26"/>
      <c r="N22" s="26"/>
      <c r="O22" s="26"/>
      <c r="P22" s="26"/>
      <c r="Q22" s="26"/>
      <c r="R22" s="26"/>
      <c r="S22" s="26"/>
      <c r="T22" s="26"/>
    </row>
    <row r="23" spans="1:20" x14ac:dyDescent="0.2">
      <c r="A23" s="47">
        <v>18</v>
      </c>
      <c r="B23" s="47" t="s">
        <v>40</v>
      </c>
      <c r="C23" s="47" t="s">
        <v>41</v>
      </c>
      <c r="D23" s="48">
        <v>37996</v>
      </c>
      <c r="E23" s="47" t="s">
        <v>17</v>
      </c>
      <c r="F23" s="47" t="s">
        <v>11</v>
      </c>
      <c r="G23" s="47" t="s">
        <v>20</v>
      </c>
      <c r="H23" s="49">
        <v>2500</v>
      </c>
      <c r="I23" s="26"/>
      <c r="J23" s="26"/>
      <c r="K23" s="26"/>
      <c r="L23" s="26"/>
      <c r="M23" s="26"/>
      <c r="N23" s="26"/>
      <c r="O23" s="26"/>
      <c r="P23" s="26"/>
      <c r="Q23" s="26"/>
      <c r="R23" s="26"/>
      <c r="S23" s="26"/>
      <c r="T23" s="26"/>
    </row>
    <row r="24" spans="1:20" x14ac:dyDescent="0.2">
      <c r="A24" s="47">
        <v>19</v>
      </c>
      <c r="B24" s="47" t="s">
        <v>44</v>
      </c>
      <c r="C24" s="47" t="s">
        <v>134</v>
      </c>
      <c r="D24" s="48">
        <v>38578</v>
      </c>
      <c r="E24" s="47" t="s">
        <v>10</v>
      </c>
      <c r="F24" s="47" t="s">
        <v>11</v>
      </c>
      <c r="G24" s="47" t="s">
        <v>20</v>
      </c>
      <c r="H24" s="49">
        <v>9300</v>
      </c>
      <c r="I24" s="26"/>
      <c r="J24" s="26"/>
      <c r="K24" s="26"/>
      <c r="L24" s="26"/>
      <c r="M24" s="26"/>
      <c r="N24" s="26"/>
      <c r="O24" s="26"/>
      <c r="P24" s="26"/>
      <c r="Q24" s="26"/>
      <c r="R24" s="26"/>
      <c r="S24" s="26"/>
      <c r="T24" s="26"/>
    </row>
    <row r="25" spans="1:20" x14ac:dyDescent="0.2">
      <c r="A25" s="47">
        <v>20</v>
      </c>
      <c r="B25" s="47" t="s">
        <v>50</v>
      </c>
      <c r="C25" s="47" t="s">
        <v>51</v>
      </c>
      <c r="D25" s="48">
        <v>39368</v>
      </c>
      <c r="E25" s="47" t="s">
        <v>28</v>
      </c>
      <c r="F25" s="47" t="s">
        <v>11</v>
      </c>
      <c r="G25" s="47" t="s">
        <v>20</v>
      </c>
      <c r="H25" s="49">
        <v>3000</v>
      </c>
      <c r="I25" s="26"/>
      <c r="J25" s="26"/>
      <c r="K25" s="26"/>
      <c r="L25" s="26"/>
      <c r="M25" s="26"/>
      <c r="N25" s="26"/>
      <c r="O25" s="26"/>
      <c r="P25" s="26"/>
      <c r="Q25" s="26"/>
      <c r="R25" s="26"/>
      <c r="S25" s="26"/>
      <c r="T25" s="26"/>
    </row>
    <row r="26" spans="1:20" x14ac:dyDescent="0.2">
      <c r="A26" s="47">
        <v>21</v>
      </c>
      <c r="B26" s="47" t="s">
        <v>8</v>
      </c>
      <c r="C26" s="47" t="s">
        <v>52</v>
      </c>
      <c r="D26" s="48">
        <v>37996</v>
      </c>
      <c r="E26" s="47" t="s">
        <v>53</v>
      </c>
      <c r="F26" s="47" t="s">
        <v>11</v>
      </c>
      <c r="G26" s="47" t="s">
        <v>12</v>
      </c>
      <c r="H26" s="49">
        <v>14000</v>
      </c>
      <c r="I26" s="26"/>
      <c r="J26" s="26"/>
      <c r="K26" s="26"/>
      <c r="L26" s="26"/>
      <c r="M26" s="26"/>
      <c r="N26" s="26"/>
      <c r="O26" s="26"/>
      <c r="P26" s="26"/>
      <c r="Q26" s="26"/>
      <c r="R26" s="26"/>
      <c r="S26" s="26"/>
      <c r="T26" s="26"/>
    </row>
    <row r="27" spans="1:20" x14ac:dyDescent="0.2">
      <c r="A27" s="47">
        <v>22</v>
      </c>
      <c r="B27" s="47" t="s">
        <v>30</v>
      </c>
      <c r="C27" s="47" t="s">
        <v>31</v>
      </c>
      <c r="D27" s="48">
        <v>39151</v>
      </c>
      <c r="E27" s="47" t="s">
        <v>17</v>
      </c>
      <c r="F27" s="47" t="s">
        <v>11</v>
      </c>
      <c r="G27" s="47" t="s">
        <v>20</v>
      </c>
      <c r="H27" s="49">
        <v>4200</v>
      </c>
      <c r="I27" s="26"/>
      <c r="J27" s="26"/>
      <c r="K27" s="26"/>
      <c r="L27" s="26"/>
      <c r="M27" s="26"/>
      <c r="N27" s="26"/>
      <c r="O27" s="26"/>
      <c r="P27" s="26"/>
      <c r="Q27" s="26"/>
      <c r="R27" s="26"/>
      <c r="S27" s="26"/>
      <c r="T27" s="26"/>
    </row>
    <row r="28" spans="1:20" x14ac:dyDescent="0.2">
      <c r="A28" s="47">
        <v>23</v>
      </c>
      <c r="B28" s="47" t="s">
        <v>65</v>
      </c>
      <c r="C28" s="47" t="s">
        <v>94</v>
      </c>
      <c r="D28" s="48">
        <v>38233</v>
      </c>
      <c r="E28" s="47" t="s">
        <v>17</v>
      </c>
      <c r="F28" s="47" t="s">
        <v>11</v>
      </c>
      <c r="G28" s="47" t="s">
        <v>20</v>
      </c>
      <c r="H28" s="49">
        <v>1300</v>
      </c>
      <c r="I28" s="26"/>
      <c r="J28" s="26"/>
      <c r="K28" s="26"/>
      <c r="L28" s="26"/>
      <c r="M28" s="26"/>
      <c r="N28" s="26"/>
      <c r="O28" s="26"/>
      <c r="P28" s="26"/>
      <c r="Q28" s="26"/>
      <c r="R28" s="26"/>
      <c r="S28" s="26"/>
      <c r="T28" s="26"/>
    </row>
    <row r="29" spans="1:20" x14ac:dyDescent="0.2">
      <c r="A29" s="47">
        <v>24</v>
      </c>
      <c r="B29" s="47" t="s">
        <v>174</v>
      </c>
      <c r="C29" s="47" t="s">
        <v>175</v>
      </c>
      <c r="D29" s="48">
        <v>38488</v>
      </c>
      <c r="E29" s="47" t="s">
        <v>17</v>
      </c>
      <c r="F29" s="47" t="s">
        <v>56</v>
      </c>
      <c r="G29" s="47" t="s">
        <v>23</v>
      </c>
      <c r="H29" s="49">
        <v>592</v>
      </c>
      <c r="I29" s="26"/>
      <c r="J29" s="26"/>
      <c r="K29" s="26"/>
      <c r="L29" s="26"/>
      <c r="M29" s="26"/>
      <c r="N29" s="26"/>
      <c r="O29" s="26"/>
      <c r="P29" s="26"/>
      <c r="Q29" s="26"/>
      <c r="R29" s="26"/>
      <c r="S29" s="26"/>
      <c r="T29" s="26"/>
    </row>
    <row r="30" spans="1:20" x14ac:dyDescent="0.2">
      <c r="A30" s="47">
        <v>25</v>
      </c>
      <c r="B30" s="47" t="s">
        <v>160</v>
      </c>
      <c r="C30" s="47" t="s">
        <v>161</v>
      </c>
      <c r="D30" s="48">
        <v>39032</v>
      </c>
      <c r="E30" s="47" t="s">
        <v>17</v>
      </c>
      <c r="F30" s="47" t="s">
        <v>11</v>
      </c>
      <c r="G30" s="47" t="s">
        <v>23</v>
      </c>
      <c r="H30" s="49">
        <v>625</v>
      </c>
      <c r="I30" s="26"/>
      <c r="J30" s="26"/>
      <c r="K30" s="26"/>
      <c r="L30" s="26"/>
      <c r="M30" s="26"/>
      <c r="N30" s="26"/>
      <c r="O30" s="26"/>
      <c r="P30" s="26"/>
      <c r="Q30" s="26"/>
      <c r="R30" s="26"/>
      <c r="S30" s="26"/>
      <c r="T30" s="26"/>
    </row>
    <row r="31" spans="1:20" x14ac:dyDescent="0.2">
      <c r="A31" s="47">
        <v>26</v>
      </c>
      <c r="B31" s="47" t="s">
        <v>190</v>
      </c>
      <c r="C31" s="47" t="s">
        <v>208</v>
      </c>
      <c r="D31" s="48">
        <v>38906</v>
      </c>
      <c r="E31" s="47" t="s">
        <v>10</v>
      </c>
      <c r="F31" s="47" t="s">
        <v>58</v>
      </c>
      <c r="G31" s="47" t="s">
        <v>20</v>
      </c>
      <c r="H31" s="49">
        <v>4000</v>
      </c>
      <c r="I31" s="26"/>
      <c r="J31" s="26"/>
      <c r="K31" s="26"/>
      <c r="L31" s="26"/>
      <c r="M31" s="26"/>
      <c r="N31" s="26"/>
      <c r="O31" s="26"/>
      <c r="P31" s="26"/>
      <c r="Q31" s="26"/>
      <c r="R31" s="26"/>
      <c r="S31" s="26"/>
      <c r="T31" s="26"/>
    </row>
    <row r="32" spans="1:20" x14ac:dyDescent="0.2">
      <c r="A32" s="47">
        <v>27</v>
      </c>
      <c r="B32" s="47" t="s">
        <v>65</v>
      </c>
      <c r="C32" s="47" t="s">
        <v>66</v>
      </c>
      <c r="D32" s="48">
        <v>38215</v>
      </c>
      <c r="E32" s="47" t="s">
        <v>28</v>
      </c>
      <c r="F32" s="47" t="s">
        <v>58</v>
      </c>
      <c r="G32" s="47" t="s">
        <v>20</v>
      </c>
      <c r="H32" s="49">
        <v>4700</v>
      </c>
      <c r="I32" s="26"/>
      <c r="J32" s="26"/>
      <c r="K32" s="26"/>
      <c r="L32" s="26"/>
      <c r="M32" s="26"/>
      <c r="N32" s="26"/>
      <c r="O32" s="26"/>
      <c r="P32" s="26"/>
      <c r="Q32" s="26"/>
      <c r="R32" s="26"/>
      <c r="S32" s="26"/>
      <c r="T32" s="26"/>
    </row>
    <row r="33" spans="1:20" x14ac:dyDescent="0.2">
      <c r="A33" s="47">
        <v>28</v>
      </c>
      <c r="B33" s="47" t="s">
        <v>63</v>
      </c>
      <c r="C33" s="47" t="s">
        <v>180</v>
      </c>
      <c r="D33" s="48">
        <v>38488</v>
      </c>
      <c r="E33" s="47" t="s">
        <v>10</v>
      </c>
      <c r="F33" s="47" t="s">
        <v>11</v>
      </c>
      <c r="G33" s="47" t="s">
        <v>20</v>
      </c>
      <c r="H33" s="49">
        <v>4700</v>
      </c>
      <c r="I33" s="26"/>
      <c r="J33" s="26"/>
      <c r="K33" s="26"/>
      <c r="L33" s="26"/>
      <c r="M33" s="26"/>
      <c r="N33" s="26"/>
      <c r="O33" s="26"/>
      <c r="P33" s="26"/>
      <c r="Q33" s="26"/>
      <c r="R33" s="26"/>
      <c r="S33" s="26"/>
      <c r="T33" s="26"/>
    </row>
    <row r="34" spans="1:20" x14ac:dyDescent="0.2">
      <c r="A34" s="47">
        <v>29</v>
      </c>
      <c r="B34" s="47" t="s">
        <v>95</v>
      </c>
      <c r="C34" s="47" t="s">
        <v>96</v>
      </c>
      <c r="D34" s="48">
        <v>38215</v>
      </c>
      <c r="E34" s="47" t="s">
        <v>10</v>
      </c>
      <c r="F34" s="47" t="s">
        <v>11</v>
      </c>
      <c r="G34" s="47" t="s">
        <v>20</v>
      </c>
      <c r="H34" s="49">
        <v>15000</v>
      </c>
      <c r="I34" s="26"/>
      <c r="J34" s="26"/>
      <c r="K34" s="26"/>
      <c r="L34" s="26"/>
      <c r="M34" s="26"/>
      <c r="N34" s="26"/>
      <c r="O34" s="26"/>
      <c r="P34" s="26"/>
      <c r="Q34" s="26"/>
      <c r="R34" s="26"/>
      <c r="S34" s="26"/>
      <c r="T34" s="26"/>
    </row>
    <row r="35" spans="1:20" x14ac:dyDescent="0.2">
      <c r="A35" s="47">
        <v>30</v>
      </c>
      <c r="B35" s="47" t="s">
        <v>18</v>
      </c>
      <c r="C35" s="47" t="s">
        <v>57</v>
      </c>
      <c r="D35" s="48">
        <v>37996</v>
      </c>
      <c r="E35" s="47" t="s">
        <v>17</v>
      </c>
      <c r="F35" s="47" t="s">
        <v>58</v>
      </c>
      <c r="G35" s="47" t="s">
        <v>20</v>
      </c>
      <c r="H35" s="49">
        <v>13000</v>
      </c>
      <c r="I35" s="26"/>
      <c r="J35" s="26"/>
      <c r="K35" s="26"/>
      <c r="L35" s="26"/>
      <c r="M35" s="26"/>
      <c r="N35" s="26"/>
      <c r="O35" s="26"/>
      <c r="P35" s="26"/>
      <c r="Q35" s="26"/>
      <c r="R35" s="26"/>
      <c r="S35" s="26"/>
      <c r="T35" s="26"/>
    </row>
    <row r="36" spans="1:20" x14ac:dyDescent="0.2">
      <c r="A36" s="47">
        <v>31</v>
      </c>
      <c r="B36" s="47" t="s">
        <v>204</v>
      </c>
      <c r="C36" s="47" t="s">
        <v>205</v>
      </c>
      <c r="D36" s="48">
        <v>38215</v>
      </c>
      <c r="E36" s="47" t="s">
        <v>10</v>
      </c>
      <c r="F36" s="47" t="s">
        <v>11</v>
      </c>
      <c r="G36" s="47" t="s">
        <v>20</v>
      </c>
      <c r="H36" s="49">
        <v>3500</v>
      </c>
      <c r="I36" s="26"/>
      <c r="J36" s="26"/>
      <c r="K36" s="26"/>
      <c r="L36" s="26"/>
      <c r="M36" s="26"/>
      <c r="N36" s="26"/>
      <c r="O36" s="26"/>
      <c r="P36" s="26"/>
      <c r="Q36" s="26"/>
      <c r="R36" s="26"/>
      <c r="S36" s="26"/>
      <c r="T36" s="26"/>
    </row>
    <row r="37" spans="1:20" x14ac:dyDescent="0.2">
      <c r="A37" s="47">
        <v>32</v>
      </c>
      <c r="B37" s="47" t="s">
        <v>71</v>
      </c>
      <c r="C37" s="47" t="s">
        <v>72</v>
      </c>
      <c r="D37" s="48">
        <v>38215</v>
      </c>
      <c r="E37" s="47" t="s">
        <v>17</v>
      </c>
      <c r="F37" s="47" t="s">
        <v>11</v>
      </c>
      <c r="G37" s="47" t="s">
        <v>20</v>
      </c>
      <c r="H37" s="49">
        <v>2000</v>
      </c>
      <c r="I37" s="26"/>
      <c r="J37" s="26"/>
      <c r="K37" s="26"/>
      <c r="L37" s="26"/>
      <c r="M37" s="26"/>
      <c r="N37" s="26"/>
      <c r="O37" s="26"/>
      <c r="P37" s="26"/>
      <c r="Q37" s="26"/>
      <c r="R37" s="26"/>
      <c r="S37" s="26"/>
      <c r="T37" s="26"/>
    </row>
    <row r="38" spans="1:20" x14ac:dyDescent="0.2">
      <c r="A38" s="47">
        <v>33</v>
      </c>
      <c r="B38" s="47" t="s">
        <v>46</v>
      </c>
      <c r="C38" s="47" t="s">
        <v>209</v>
      </c>
      <c r="D38" s="48">
        <v>39795</v>
      </c>
      <c r="E38" s="47" t="s">
        <v>17</v>
      </c>
      <c r="F38" s="47" t="s">
        <v>11</v>
      </c>
      <c r="G38" s="47" t="s">
        <v>20</v>
      </c>
      <c r="H38" s="49">
        <v>2500</v>
      </c>
      <c r="I38" s="26"/>
      <c r="J38" s="26"/>
      <c r="K38" s="26"/>
      <c r="L38" s="26"/>
      <c r="M38" s="26"/>
      <c r="N38" s="26"/>
      <c r="O38" s="26"/>
      <c r="P38" s="26"/>
      <c r="Q38" s="26"/>
      <c r="R38" s="26"/>
      <c r="S38" s="26"/>
      <c r="T38" s="26"/>
    </row>
    <row r="39" spans="1:20" x14ac:dyDescent="0.2">
      <c r="A39" s="47">
        <v>34</v>
      </c>
      <c r="B39" s="47" t="s">
        <v>8</v>
      </c>
      <c r="C39" s="47" t="s">
        <v>78</v>
      </c>
      <c r="D39" s="48">
        <v>39092</v>
      </c>
      <c r="E39" s="47" t="s">
        <v>53</v>
      </c>
      <c r="F39" s="47" t="s">
        <v>11</v>
      </c>
      <c r="G39" s="47" t="s">
        <v>37</v>
      </c>
      <c r="H39" s="49">
        <v>28000</v>
      </c>
      <c r="I39" s="26"/>
      <c r="J39" s="26"/>
      <c r="K39" s="26"/>
      <c r="L39" s="26"/>
      <c r="M39" s="26"/>
      <c r="N39" s="26"/>
      <c r="O39" s="26"/>
      <c r="P39" s="26"/>
      <c r="Q39" s="26"/>
      <c r="R39" s="26"/>
      <c r="S39" s="26"/>
      <c r="T39" s="26"/>
    </row>
    <row r="40" spans="1:20" x14ac:dyDescent="0.2">
      <c r="A40" s="47">
        <v>35</v>
      </c>
      <c r="B40" s="47" t="s">
        <v>65</v>
      </c>
      <c r="C40" s="47" t="s">
        <v>97</v>
      </c>
      <c r="D40" s="48">
        <v>38215</v>
      </c>
      <c r="E40" s="47" t="s">
        <v>17</v>
      </c>
      <c r="F40" s="47" t="s">
        <v>11</v>
      </c>
      <c r="G40" s="47" t="s">
        <v>20</v>
      </c>
      <c r="H40" s="49">
        <v>1300</v>
      </c>
      <c r="I40" s="26"/>
      <c r="J40" s="26"/>
      <c r="K40" s="26"/>
      <c r="L40" s="26"/>
      <c r="M40" s="26"/>
      <c r="N40" s="26"/>
      <c r="O40" s="26"/>
      <c r="P40" s="26"/>
      <c r="Q40" s="26"/>
      <c r="R40" s="26"/>
      <c r="S40" s="26"/>
      <c r="T40" s="26"/>
    </row>
    <row r="41" spans="1:20" x14ac:dyDescent="0.2">
      <c r="A41" s="47">
        <v>36</v>
      </c>
      <c r="B41" s="47" t="s">
        <v>24</v>
      </c>
      <c r="C41" s="47" t="s">
        <v>25</v>
      </c>
      <c r="D41" s="48">
        <v>37996</v>
      </c>
      <c r="E41" s="47" t="s">
        <v>17</v>
      </c>
      <c r="F41" s="47" t="s">
        <v>11</v>
      </c>
      <c r="G41" s="47" t="s">
        <v>20</v>
      </c>
      <c r="H41" s="49">
        <v>25500</v>
      </c>
      <c r="I41" s="26"/>
      <c r="J41" s="26"/>
      <c r="K41" s="26"/>
      <c r="L41" s="26"/>
      <c r="M41" s="26"/>
      <c r="N41" s="26"/>
      <c r="O41" s="26"/>
      <c r="P41" s="26"/>
      <c r="Q41" s="26"/>
      <c r="R41" s="26"/>
      <c r="S41" s="26"/>
      <c r="T41" s="26"/>
    </row>
    <row r="42" spans="1:20" x14ac:dyDescent="0.2">
      <c r="A42" s="47">
        <v>37</v>
      </c>
      <c r="B42" s="47" t="s">
        <v>54</v>
      </c>
      <c r="C42" s="47" t="s">
        <v>55</v>
      </c>
      <c r="D42" s="48">
        <v>38186</v>
      </c>
      <c r="E42" s="47" t="s">
        <v>17</v>
      </c>
      <c r="F42" s="47" t="s">
        <v>56</v>
      </c>
      <c r="G42" s="47" t="s">
        <v>20</v>
      </c>
      <c r="H42" s="49">
        <v>2350</v>
      </c>
      <c r="I42" s="26"/>
      <c r="J42" s="26"/>
      <c r="K42" s="26"/>
      <c r="L42" s="26"/>
      <c r="M42" s="26"/>
      <c r="N42" s="26"/>
      <c r="O42" s="26"/>
      <c r="P42" s="26"/>
      <c r="Q42" s="26"/>
      <c r="R42" s="26"/>
      <c r="S42" s="26"/>
      <c r="T42" s="26"/>
    </row>
    <row r="43" spans="1:20" x14ac:dyDescent="0.2">
      <c r="A43" s="47">
        <v>38</v>
      </c>
      <c r="B43" s="47" t="s">
        <v>103</v>
      </c>
      <c r="C43" s="47" t="s">
        <v>36</v>
      </c>
      <c r="D43" s="48">
        <v>37751</v>
      </c>
      <c r="E43" s="47" t="s">
        <v>17</v>
      </c>
      <c r="F43" s="47" t="s">
        <v>58</v>
      </c>
      <c r="G43" s="47" t="s">
        <v>20</v>
      </c>
      <c r="H43" s="49">
        <v>800</v>
      </c>
      <c r="I43" s="26"/>
      <c r="J43" s="26"/>
      <c r="K43" s="26"/>
      <c r="L43" s="26"/>
      <c r="M43" s="26"/>
      <c r="N43" s="26"/>
      <c r="O43" s="26"/>
      <c r="P43" s="26"/>
      <c r="Q43" s="26"/>
      <c r="R43" s="26"/>
      <c r="S43" s="26"/>
      <c r="T43" s="26"/>
    </row>
    <row r="44" spans="1:20" x14ac:dyDescent="0.2">
      <c r="A44" s="47">
        <v>39</v>
      </c>
      <c r="B44" s="47" t="s">
        <v>21</v>
      </c>
      <c r="C44" s="47" t="s">
        <v>22</v>
      </c>
      <c r="D44" s="48">
        <v>38118</v>
      </c>
      <c r="E44" s="47" t="s">
        <v>10</v>
      </c>
      <c r="F44" s="47" t="s">
        <v>11</v>
      </c>
      <c r="G44" s="47" t="s">
        <v>23</v>
      </c>
      <c r="H44" s="49">
        <v>20000</v>
      </c>
      <c r="I44" s="26"/>
      <c r="J44" s="26"/>
      <c r="K44" s="26"/>
      <c r="L44" s="26"/>
      <c r="M44" s="26"/>
      <c r="N44" s="26"/>
      <c r="O44" s="26"/>
      <c r="P44" s="26"/>
      <c r="Q44" s="26"/>
      <c r="R44" s="26"/>
      <c r="S44" s="26"/>
      <c r="T44" s="26"/>
    </row>
    <row r="45" spans="1:20" x14ac:dyDescent="0.2">
      <c r="A45" s="47">
        <v>40</v>
      </c>
      <c r="B45" s="47" t="s">
        <v>65</v>
      </c>
      <c r="C45" s="47" t="s">
        <v>98</v>
      </c>
      <c r="D45" s="48">
        <v>38233</v>
      </c>
      <c r="E45" s="47" t="s">
        <v>17</v>
      </c>
      <c r="F45" s="47" t="s">
        <v>11</v>
      </c>
      <c r="G45" s="47" t="s">
        <v>20</v>
      </c>
      <c r="H45" s="49">
        <v>1300</v>
      </c>
      <c r="I45" s="26"/>
      <c r="J45" s="26"/>
      <c r="K45" s="26"/>
      <c r="L45" s="26"/>
      <c r="M45" s="26"/>
      <c r="N45" s="26"/>
      <c r="O45" s="26"/>
      <c r="P45" s="26"/>
      <c r="Q45" s="26"/>
      <c r="R45" s="26"/>
      <c r="S45" s="26"/>
      <c r="T45" s="26"/>
    </row>
    <row r="46" spans="1:20" x14ac:dyDescent="0.2">
      <c r="A46" s="47">
        <v>41</v>
      </c>
      <c r="B46" s="47" t="s">
        <v>35</v>
      </c>
      <c r="C46" s="47" t="s">
        <v>158</v>
      </c>
      <c r="D46" s="48">
        <v>38215</v>
      </c>
      <c r="E46" s="47" t="s">
        <v>10</v>
      </c>
      <c r="F46" s="47" t="s">
        <v>11</v>
      </c>
      <c r="G46" s="47" t="s">
        <v>20</v>
      </c>
      <c r="H46" s="49">
        <v>3800</v>
      </c>
      <c r="I46" s="26"/>
      <c r="J46" s="26"/>
      <c r="K46" s="26"/>
      <c r="L46" s="26"/>
      <c r="M46" s="26"/>
      <c r="N46" s="26"/>
      <c r="O46" s="26"/>
      <c r="P46" s="26"/>
      <c r="Q46" s="26"/>
      <c r="R46" s="26"/>
      <c r="S46" s="26"/>
      <c r="T46" s="26"/>
    </row>
    <row r="47" spans="1:20" x14ac:dyDescent="0.2">
      <c r="A47" s="47">
        <v>42</v>
      </c>
      <c r="B47" s="47" t="s">
        <v>151</v>
      </c>
      <c r="C47" s="47" t="s">
        <v>152</v>
      </c>
      <c r="D47" s="48">
        <v>37842</v>
      </c>
      <c r="E47" s="47" t="s">
        <v>10</v>
      </c>
      <c r="F47" s="47" t="s">
        <v>58</v>
      </c>
      <c r="G47" s="47" t="s">
        <v>20</v>
      </c>
      <c r="H47" s="49">
        <v>7544</v>
      </c>
      <c r="I47" s="26"/>
      <c r="J47" s="26"/>
      <c r="K47" s="26"/>
      <c r="L47" s="26"/>
      <c r="M47" s="26"/>
      <c r="N47" s="26"/>
      <c r="O47" s="26"/>
      <c r="P47" s="26"/>
      <c r="Q47" s="26"/>
      <c r="R47" s="26"/>
      <c r="S47" s="26"/>
      <c r="T47" s="26"/>
    </row>
    <row r="48" spans="1:20" x14ac:dyDescent="0.2">
      <c r="A48" s="47">
        <v>43</v>
      </c>
      <c r="B48" s="47" t="s">
        <v>18</v>
      </c>
      <c r="C48" s="47" t="s">
        <v>29</v>
      </c>
      <c r="D48" s="48">
        <v>37996</v>
      </c>
      <c r="E48" s="47" t="s">
        <v>17</v>
      </c>
      <c r="F48" s="47" t="s">
        <v>11</v>
      </c>
      <c r="G48" s="47" t="s">
        <v>20</v>
      </c>
      <c r="H48" s="49">
        <v>18000</v>
      </c>
      <c r="I48" s="26"/>
      <c r="J48" s="26"/>
      <c r="K48" s="26"/>
      <c r="L48" s="26"/>
      <c r="M48" s="26"/>
      <c r="N48" s="26"/>
      <c r="O48" s="26"/>
      <c r="P48" s="26"/>
      <c r="Q48" s="26"/>
      <c r="R48" s="26"/>
      <c r="S48" s="26"/>
      <c r="T48" s="26"/>
    </row>
    <row r="49" spans="1:20" x14ac:dyDescent="0.2">
      <c r="A49" s="47">
        <v>44</v>
      </c>
      <c r="B49" s="47" t="s">
        <v>107</v>
      </c>
      <c r="C49" s="47" t="s">
        <v>108</v>
      </c>
      <c r="D49" s="48">
        <v>38215</v>
      </c>
      <c r="E49" s="47" t="s">
        <v>10</v>
      </c>
      <c r="F49" s="47" t="s">
        <v>11</v>
      </c>
      <c r="G49" s="47" t="s">
        <v>20</v>
      </c>
      <c r="H49" s="49">
        <v>14000</v>
      </c>
      <c r="I49" s="26"/>
      <c r="J49" s="26"/>
      <c r="K49" s="26"/>
      <c r="L49" s="26"/>
      <c r="M49" s="26"/>
      <c r="N49" s="26"/>
      <c r="O49" s="26"/>
      <c r="P49" s="26"/>
      <c r="Q49" s="26"/>
      <c r="R49" s="26"/>
      <c r="S49" s="26"/>
      <c r="T49" s="26"/>
    </row>
    <row r="50" spans="1:20" x14ac:dyDescent="0.2">
      <c r="A50" s="47">
        <v>45</v>
      </c>
      <c r="B50" s="47" t="s">
        <v>61</v>
      </c>
      <c r="C50" s="47" t="s">
        <v>62</v>
      </c>
      <c r="D50" s="48">
        <v>38215</v>
      </c>
      <c r="E50" s="47" t="s">
        <v>17</v>
      </c>
      <c r="F50" s="47" t="s">
        <v>11</v>
      </c>
      <c r="G50" s="47" t="s">
        <v>20</v>
      </c>
      <c r="H50" s="49">
        <v>2100</v>
      </c>
      <c r="I50" s="26"/>
      <c r="J50" s="26"/>
      <c r="K50" s="26"/>
      <c r="L50" s="26"/>
      <c r="M50" s="26"/>
      <c r="N50" s="26"/>
      <c r="O50" s="26"/>
      <c r="P50" s="26"/>
      <c r="Q50" s="26"/>
      <c r="R50" s="26"/>
      <c r="S50" s="26"/>
      <c r="T50" s="26"/>
    </row>
    <row r="51" spans="1:20" x14ac:dyDescent="0.2">
      <c r="A51" s="47">
        <v>46</v>
      </c>
      <c r="B51" s="47" t="s">
        <v>84</v>
      </c>
      <c r="C51" s="47" t="s">
        <v>85</v>
      </c>
      <c r="D51" s="48">
        <v>38215</v>
      </c>
      <c r="E51" s="47" t="s">
        <v>17</v>
      </c>
      <c r="F51" s="47" t="s">
        <v>58</v>
      </c>
      <c r="G51" s="47" t="s">
        <v>20</v>
      </c>
      <c r="H51" s="49">
        <v>1500</v>
      </c>
      <c r="I51" s="26"/>
      <c r="J51" s="26"/>
      <c r="K51" s="26"/>
      <c r="L51" s="26"/>
      <c r="M51" s="26"/>
      <c r="N51" s="26"/>
      <c r="O51" s="26"/>
      <c r="P51" s="26"/>
      <c r="Q51" s="26"/>
      <c r="R51" s="26"/>
      <c r="S51" s="26"/>
      <c r="T51" s="26"/>
    </row>
    <row r="52" spans="1:20" x14ac:dyDescent="0.2">
      <c r="A52" s="47">
        <v>47</v>
      </c>
      <c r="B52" s="47" t="s">
        <v>99</v>
      </c>
      <c r="C52" s="47" t="s">
        <v>100</v>
      </c>
      <c r="D52" s="48">
        <v>38215</v>
      </c>
      <c r="E52" s="47" t="s">
        <v>28</v>
      </c>
      <c r="F52" s="47" t="s">
        <v>58</v>
      </c>
      <c r="G52" s="47" t="s">
        <v>20</v>
      </c>
      <c r="H52" s="49">
        <v>2500</v>
      </c>
      <c r="I52" s="26"/>
      <c r="J52" s="26"/>
      <c r="K52" s="26"/>
      <c r="L52" s="26"/>
      <c r="M52" s="26"/>
      <c r="N52" s="26"/>
      <c r="O52" s="26"/>
      <c r="P52" s="26"/>
      <c r="Q52" s="26"/>
      <c r="R52" s="26"/>
      <c r="S52" s="26"/>
      <c r="T52" s="26"/>
    </row>
    <row r="53" spans="1:20" x14ac:dyDescent="0.2">
      <c r="A53" s="47">
        <v>48</v>
      </c>
      <c r="B53" s="47" t="s">
        <v>139</v>
      </c>
      <c r="C53" s="47" t="s">
        <v>140</v>
      </c>
      <c r="D53" s="48">
        <v>38549</v>
      </c>
      <c r="E53" s="47" t="s">
        <v>17</v>
      </c>
      <c r="F53" s="47" t="s">
        <v>11</v>
      </c>
      <c r="G53" s="47" t="s">
        <v>20</v>
      </c>
      <c r="H53" s="49">
        <v>800</v>
      </c>
      <c r="I53" s="26"/>
      <c r="J53" s="26"/>
      <c r="K53" s="26"/>
      <c r="L53" s="26"/>
      <c r="M53" s="26"/>
      <c r="N53" s="26"/>
      <c r="O53" s="26"/>
      <c r="P53" s="26"/>
      <c r="Q53" s="26"/>
      <c r="R53" s="26"/>
      <c r="S53" s="26"/>
      <c r="T53" s="26"/>
    </row>
    <row r="54" spans="1:20" x14ac:dyDescent="0.2">
      <c r="A54" s="47">
        <v>49</v>
      </c>
      <c r="B54" s="47" t="s">
        <v>187</v>
      </c>
      <c r="C54" s="47" t="s">
        <v>188</v>
      </c>
      <c r="D54" s="48">
        <v>37996</v>
      </c>
      <c r="E54" s="47" t="s">
        <v>17</v>
      </c>
      <c r="F54" s="47" t="s">
        <v>11</v>
      </c>
      <c r="G54" s="47" t="s">
        <v>128</v>
      </c>
      <c r="H54" s="49">
        <v>400</v>
      </c>
      <c r="I54" s="26"/>
      <c r="J54" s="26"/>
      <c r="K54" s="26"/>
      <c r="L54" s="26"/>
      <c r="M54" s="26"/>
      <c r="N54" s="26"/>
      <c r="O54" s="26"/>
      <c r="P54" s="26"/>
      <c r="Q54" s="26"/>
      <c r="R54" s="26"/>
      <c r="S54" s="26"/>
      <c r="T54" s="26"/>
    </row>
    <row r="55" spans="1:20" x14ac:dyDescent="0.2">
      <c r="A55" s="47">
        <v>50</v>
      </c>
      <c r="B55" s="47" t="s">
        <v>103</v>
      </c>
      <c r="C55" s="47" t="s">
        <v>104</v>
      </c>
      <c r="D55" s="48">
        <v>38096</v>
      </c>
      <c r="E55" s="47" t="s">
        <v>28</v>
      </c>
      <c r="F55" s="47" t="s">
        <v>58</v>
      </c>
      <c r="G55" s="47" t="s">
        <v>20</v>
      </c>
      <c r="H55" s="49">
        <v>10000</v>
      </c>
      <c r="I55" s="26"/>
      <c r="J55" s="26"/>
      <c r="K55" s="26"/>
      <c r="L55" s="26"/>
      <c r="M55" s="26"/>
      <c r="N55" s="26"/>
      <c r="O55" s="26"/>
      <c r="P55" s="26"/>
      <c r="Q55" s="26"/>
      <c r="R55" s="26"/>
      <c r="S55" s="26"/>
      <c r="T55" s="26"/>
    </row>
    <row r="56" spans="1:20" x14ac:dyDescent="0.2">
      <c r="A56" s="47">
        <v>51</v>
      </c>
      <c r="B56" s="47" t="s">
        <v>157</v>
      </c>
      <c r="C56" s="47" t="s">
        <v>158</v>
      </c>
      <c r="D56" s="48">
        <v>38215</v>
      </c>
      <c r="E56" s="47" t="s">
        <v>10</v>
      </c>
      <c r="F56" s="47" t="s">
        <v>11</v>
      </c>
      <c r="G56" s="47" t="s">
        <v>20</v>
      </c>
      <c r="H56" s="49">
        <v>7000</v>
      </c>
      <c r="I56" s="26"/>
      <c r="J56" s="26"/>
      <c r="K56" s="26"/>
      <c r="L56" s="26"/>
      <c r="M56" s="26"/>
      <c r="N56" s="26"/>
      <c r="O56" s="26"/>
      <c r="P56" s="26"/>
      <c r="Q56" s="26"/>
      <c r="R56" s="26"/>
      <c r="S56" s="26"/>
      <c r="T56" s="26"/>
    </row>
    <row r="57" spans="1:20" x14ac:dyDescent="0.2">
      <c r="A57" s="47">
        <v>52</v>
      </c>
      <c r="B57" s="47" t="s">
        <v>206</v>
      </c>
      <c r="C57" s="47" t="s">
        <v>207</v>
      </c>
      <c r="D57" s="48">
        <v>38122</v>
      </c>
      <c r="E57" s="47" t="s">
        <v>10</v>
      </c>
      <c r="F57" s="47" t="s">
        <v>81</v>
      </c>
      <c r="G57" s="47" t="s">
        <v>20</v>
      </c>
      <c r="H57" s="49">
        <v>3500</v>
      </c>
      <c r="I57" s="26"/>
      <c r="J57" s="26"/>
      <c r="K57" s="26"/>
      <c r="L57" s="26"/>
      <c r="M57" s="26"/>
      <c r="N57" s="26"/>
      <c r="O57" s="26"/>
      <c r="P57" s="26"/>
      <c r="Q57" s="26"/>
      <c r="R57" s="26"/>
      <c r="S57" s="26"/>
      <c r="T57" s="26"/>
    </row>
    <row r="58" spans="1:20" x14ac:dyDescent="0.2">
      <c r="A58" s="47">
        <v>53</v>
      </c>
      <c r="B58" s="47" t="s">
        <v>13</v>
      </c>
      <c r="C58" s="47" t="s">
        <v>14</v>
      </c>
      <c r="D58" s="48">
        <v>39823</v>
      </c>
      <c r="E58" s="47" t="s">
        <v>10</v>
      </c>
      <c r="F58" s="47" t="s">
        <v>11</v>
      </c>
      <c r="G58" s="47" t="s">
        <v>12</v>
      </c>
      <c r="H58" s="49">
        <v>40000</v>
      </c>
      <c r="I58" s="26"/>
      <c r="J58" s="26"/>
      <c r="K58" s="26"/>
      <c r="L58" s="26"/>
      <c r="M58" s="26"/>
      <c r="N58" s="26"/>
      <c r="O58" s="26"/>
      <c r="P58" s="26"/>
      <c r="Q58" s="26"/>
      <c r="R58" s="26"/>
      <c r="S58" s="26"/>
      <c r="T58" s="26"/>
    </row>
    <row r="59" spans="1:20" x14ac:dyDescent="0.2">
      <c r="A59" s="47">
        <v>54</v>
      </c>
      <c r="B59" s="47" t="s">
        <v>63</v>
      </c>
      <c r="C59" s="47" t="s">
        <v>189</v>
      </c>
      <c r="D59" s="48">
        <v>38488</v>
      </c>
      <c r="E59" s="47" t="s">
        <v>10</v>
      </c>
      <c r="F59" s="47" t="s">
        <v>58</v>
      </c>
      <c r="G59" s="47" t="s">
        <v>20</v>
      </c>
      <c r="H59" s="49">
        <v>4500</v>
      </c>
      <c r="I59" s="26"/>
      <c r="J59" s="26"/>
      <c r="K59" s="26"/>
      <c r="L59" s="26"/>
      <c r="M59" s="26"/>
      <c r="N59" s="26"/>
      <c r="O59" s="26"/>
      <c r="P59" s="26"/>
      <c r="Q59" s="26"/>
      <c r="R59" s="26"/>
      <c r="S59" s="26"/>
      <c r="T59" s="26"/>
    </row>
    <row r="60" spans="1:20" x14ac:dyDescent="0.2">
      <c r="A60" s="47">
        <v>55</v>
      </c>
      <c r="B60" s="47" t="s">
        <v>132</v>
      </c>
      <c r="C60" s="47" t="s">
        <v>133</v>
      </c>
      <c r="D60" s="48">
        <v>37996</v>
      </c>
      <c r="E60" s="47" t="s">
        <v>10</v>
      </c>
      <c r="F60" s="47" t="s">
        <v>11</v>
      </c>
      <c r="G60" s="47" t="s">
        <v>20</v>
      </c>
      <c r="H60" s="49">
        <v>9500</v>
      </c>
      <c r="I60" s="26"/>
      <c r="J60" s="26"/>
      <c r="K60" s="26"/>
      <c r="L60" s="26"/>
      <c r="M60" s="26"/>
      <c r="N60" s="26"/>
      <c r="O60" s="26"/>
      <c r="P60" s="26"/>
      <c r="Q60" s="26"/>
      <c r="R60" s="26"/>
      <c r="S60" s="26"/>
      <c r="T60" s="26"/>
    </row>
    <row r="61" spans="1:20" x14ac:dyDescent="0.2">
      <c r="A61" s="47">
        <v>56</v>
      </c>
      <c r="B61" s="47" t="s">
        <v>13</v>
      </c>
      <c r="C61" s="47" t="s">
        <v>77</v>
      </c>
      <c r="D61" s="48">
        <v>37996</v>
      </c>
      <c r="E61" s="47" t="s">
        <v>17</v>
      </c>
      <c r="F61" s="47" t="s">
        <v>11</v>
      </c>
      <c r="G61" s="47" t="s">
        <v>20</v>
      </c>
      <c r="H61" s="49">
        <v>1900</v>
      </c>
      <c r="I61" s="26"/>
      <c r="J61" s="26"/>
      <c r="K61" s="26"/>
      <c r="L61" s="26"/>
      <c r="M61" s="26"/>
      <c r="N61" s="26"/>
      <c r="O61" s="26"/>
      <c r="P61" s="26"/>
      <c r="Q61" s="26"/>
      <c r="R61" s="26"/>
      <c r="S61" s="26"/>
      <c r="T61" s="26"/>
    </row>
    <row r="62" spans="1:20" x14ac:dyDescent="0.2">
      <c r="A62" s="47">
        <v>57</v>
      </c>
      <c r="B62" s="47" t="s">
        <v>190</v>
      </c>
      <c r="C62" s="47" t="s">
        <v>159</v>
      </c>
      <c r="D62" s="48">
        <v>38724</v>
      </c>
      <c r="E62" s="47" t="s">
        <v>10</v>
      </c>
      <c r="F62" s="47" t="s">
        <v>56</v>
      </c>
      <c r="G62" s="47" t="s">
        <v>20</v>
      </c>
      <c r="H62" s="49">
        <v>4500</v>
      </c>
      <c r="I62" s="26"/>
      <c r="J62" s="26"/>
      <c r="K62" s="26"/>
      <c r="L62" s="26"/>
      <c r="M62" s="26"/>
      <c r="N62" s="26"/>
      <c r="O62" s="26"/>
      <c r="P62" s="26"/>
      <c r="Q62" s="26"/>
      <c r="R62" s="26"/>
      <c r="S62" s="26"/>
      <c r="T62" s="26"/>
    </row>
    <row r="63" spans="1:20" x14ac:dyDescent="0.2">
      <c r="A63" s="47">
        <v>58</v>
      </c>
      <c r="B63" s="47" t="s">
        <v>197</v>
      </c>
      <c r="C63" s="47" t="s">
        <v>198</v>
      </c>
      <c r="D63" s="48">
        <v>38549</v>
      </c>
      <c r="E63" s="47" t="s">
        <v>17</v>
      </c>
      <c r="F63" s="47" t="s">
        <v>11</v>
      </c>
      <c r="G63" s="47" t="s">
        <v>23</v>
      </c>
      <c r="H63" s="49">
        <v>250</v>
      </c>
      <c r="I63" s="26"/>
      <c r="J63" s="26"/>
      <c r="K63" s="26"/>
      <c r="L63" s="26"/>
      <c r="M63" s="26"/>
      <c r="N63" s="26"/>
      <c r="O63" s="26"/>
      <c r="P63" s="26"/>
      <c r="Q63" s="26"/>
      <c r="R63" s="26"/>
      <c r="S63" s="26"/>
      <c r="T63" s="26"/>
    </row>
    <row r="64" spans="1:20" x14ac:dyDescent="0.2">
      <c r="A64" s="47">
        <v>59</v>
      </c>
      <c r="B64" s="47" t="s">
        <v>90</v>
      </c>
      <c r="C64" s="47" t="s">
        <v>91</v>
      </c>
      <c r="D64" s="48">
        <v>38184</v>
      </c>
      <c r="E64" s="47" t="s">
        <v>10</v>
      </c>
      <c r="F64" s="47" t="s">
        <v>11</v>
      </c>
      <c r="G64" s="47" t="s">
        <v>20</v>
      </c>
      <c r="H64" s="49">
        <v>16000</v>
      </c>
      <c r="I64" s="26"/>
      <c r="J64" s="26"/>
      <c r="K64" s="26"/>
      <c r="L64" s="26"/>
      <c r="M64" s="26"/>
      <c r="N64" s="26"/>
      <c r="O64" s="26"/>
      <c r="P64" s="26"/>
      <c r="Q64" s="26"/>
      <c r="R64" s="26"/>
      <c r="S64" s="26"/>
      <c r="T64" s="26"/>
    </row>
    <row r="65" spans="1:20" x14ac:dyDescent="0.2">
      <c r="A65" s="47">
        <v>60</v>
      </c>
      <c r="B65" s="47" t="s">
        <v>71</v>
      </c>
      <c r="C65" s="47" t="s">
        <v>150</v>
      </c>
      <c r="D65" s="48">
        <v>38215</v>
      </c>
      <c r="E65" s="47" t="s">
        <v>17</v>
      </c>
      <c r="F65" s="47" t="s">
        <v>11</v>
      </c>
      <c r="G65" s="47" t="s">
        <v>23</v>
      </c>
      <c r="H65" s="49">
        <v>650</v>
      </c>
      <c r="I65" s="26"/>
      <c r="J65" s="26"/>
      <c r="K65" s="26"/>
      <c r="L65" s="26"/>
      <c r="M65" s="26"/>
      <c r="N65" s="26"/>
      <c r="O65" s="26"/>
      <c r="P65" s="26"/>
      <c r="Q65" s="26"/>
      <c r="R65" s="26"/>
      <c r="S65" s="26"/>
      <c r="T65" s="26"/>
    </row>
    <row r="66" spans="1:20" x14ac:dyDescent="0.2">
      <c r="A66" s="47">
        <v>61</v>
      </c>
      <c r="B66" s="47" t="s">
        <v>203</v>
      </c>
      <c r="C66" s="47" t="s">
        <v>193</v>
      </c>
      <c r="D66" s="48">
        <v>39879</v>
      </c>
      <c r="E66" s="47" t="s">
        <v>10</v>
      </c>
      <c r="F66" s="47" t="s">
        <v>11</v>
      </c>
      <c r="G66" s="47" t="s">
        <v>20</v>
      </c>
      <c r="H66" s="49">
        <v>3520</v>
      </c>
      <c r="I66" s="26"/>
      <c r="J66" s="26"/>
      <c r="K66" s="26"/>
      <c r="L66" s="26"/>
      <c r="M66" s="26"/>
      <c r="N66" s="26"/>
      <c r="O66" s="26"/>
      <c r="P66" s="26"/>
      <c r="Q66" s="26"/>
      <c r="R66" s="26"/>
      <c r="S66" s="26"/>
      <c r="T66" s="26"/>
    </row>
    <row r="67" spans="1:20" x14ac:dyDescent="0.2">
      <c r="A67" s="47">
        <v>62</v>
      </c>
      <c r="B67" s="47" t="s">
        <v>67</v>
      </c>
      <c r="C67" s="47" t="s">
        <v>68</v>
      </c>
      <c r="D67" s="48">
        <v>38215</v>
      </c>
      <c r="E67" s="47" t="s">
        <v>10</v>
      </c>
      <c r="F67" s="47" t="s">
        <v>11</v>
      </c>
      <c r="G67" s="47" t="s">
        <v>20</v>
      </c>
      <c r="H67" s="49">
        <v>18000</v>
      </c>
      <c r="I67" s="26"/>
      <c r="J67" s="26"/>
      <c r="K67" s="26"/>
      <c r="L67" s="26"/>
      <c r="M67" s="26"/>
      <c r="N67" s="26"/>
      <c r="O67" s="26"/>
      <c r="P67" s="26"/>
      <c r="Q67" s="26"/>
      <c r="R67" s="26"/>
      <c r="S67" s="26"/>
      <c r="T67" s="26"/>
    </row>
    <row r="68" spans="1:20" x14ac:dyDescent="0.2">
      <c r="A68" s="47">
        <v>63</v>
      </c>
      <c r="B68" s="47" t="s">
        <v>8</v>
      </c>
      <c r="C68" s="47" t="s">
        <v>127</v>
      </c>
      <c r="D68" s="48">
        <v>39823</v>
      </c>
      <c r="E68" s="47" t="s">
        <v>53</v>
      </c>
      <c r="F68" s="47" t="s">
        <v>11</v>
      </c>
      <c r="G68" s="47" t="s">
        <v>128</v>
      </c>
      <c r="H68" s="49">
        <v>110000</v>
      </c>
      <c r="I68" s="26"/>
      <c r="J68" s="26"/>
      <c r="K68" s="26"/>
      <c r="L68" s="26"/>
      <c r="M68" s="26"/>
      <c r="N68" s="26"/>
      <c r="O68" s="26"/>
      <c r="P68" s="26"/>
      <c r="Q68" s="26"/>
      <c r="R68" s="26"/>
      <c r="S68" s="26"/>
      <c r="T68" s="26"/>
    </row>
    <row r="69" spans="1:20" x14ac:dyDescent="0.2">
      <c r="A69" s="47">
        <v>64</v>
      </c>
      <c r="B69" s="47" t="s">
        <v>162</v>
      </c>
      <c r="C69" s="47" t="s">
        <v>163</v>
      </c>
      <c r="D69" s="48">
        <v>38488</v>
      </c>
      <c r="E69" s="47" t="s">
        <v>10</v>
      </c>
      <c r="F69" s="47" t="s">
        <v>11</v>
      </c>
      <c r="G69" s="47" t="s">
        <v>20</v>
      </c>
      <c r="H69" s="49">
        <v>7000</v>
      </c>
      <c r="I69" s="26"/>
      <c r="J69" s="26"/>
      <c r="K69" s="26"/>
      <c r="L69" s="26"/>
      <c r="M69" s="26"/>
      <c r="N69" s="26"/>
      <c r="O69" s="26"/>
      <c r="P69" s="26"/>
      <c r="Q69" s="26"/>
      <c r="R69" s="26"/>
      <c r="S69" s="26"/>
      <c r="T69" s="26"/>
    </row>
    <row r="70" spans="1:20" x14ac:dyDescent="0.2">
      <c r="A70" s="47">
        <v>65</v>
      </c>
      <c r="B70" s="47" t="s">
        <v>65</v>
      </c>
      <c r="C70" s="47" t="s">
        <v>101</v>
      </c>
      <c r="D70" s="48">
        <v>38215</v>
      </c>
      <c r="E70" s="47" t="s">
        <v>17</v>
      </c>
      <c r="F70" s="47" t="s">
        <v>11</v>
      </c>
      <c r="G70" s="47" t="s">
        <v>20</v>
      </c>
      <c r="H70" s="49">
        <v>1300</v>
      </c>
      <c r="I70" s="26"/>
      <c r="J70" s="26"/>
      <c r="K70" s="26"/>
      <c r="L70" s="26"/>
      <c r="M70" s="26"/>
      <c r="N70" s="26"/>
      <c r="O70" s="26"/>
      <c r="P70" s="26"/>
      <c r="Q70" s="26"/>
      <c r="R70" s="26"/>
      <c r="S70" s="26"/>
      <c r="T70" s="26"/>
    </row>
    <row r="71" spans="1:20" x14ac:dyDescent="0.2">
      <c r="A71" s="47">
        <v>66</v>
      </c>
      <c r="B71" s="47" t="s">
        <v>48</v>
      </c>
      <c r="C71" s="47" t="s">
        <v>49</v>
      </c>
      <c r="D71" s="48">
        <v>39795</v>
      </c>
      <c r="E71" s="47" t="s">
        <v>10</v>
      </c>
      <c r="F71" s="47" t="s">
        <v>11</v>
      </c>
      <c r="G71" s="47" t="s">
        <v>12</v>
      </c>
      <c r="H71" s="49">
        <v>19500</v>
      </c>
      <c r="I71" s="26"/>
      <c r="J71" s="26"/>
      <c r="K71" s="26"/>
      <c r="L71" s="26"/>
      <c r="M71" s="26"/>
      <c r="N71" s="26"/>
      <c r="O71" s="26"/>
      <c r="P71" s="26"/>
      <c r="Q71" s="26"/>
      <c r="R71" s="26"/>
      <c r="S71" s="26"/>
      <c r="T71" s="26"/>
    </row>
    <row r="72" spans="1:20" x14ac:dyDescent="0.2">
      <c r="A72" s="47">
        <v>67</v>
      </c>
      <c r="B72" s="47" t="s">
        <v>164</v>
      </c>
      <c r="C72" s="47" t="s">
        <v>165</v>
      </c>
      <c r="D72" s="48">
        <v>38488</v>
      </c>
      <c r="E72" s="47" t="s">
        <v>10</v>
      </c>
      <c r="F72" s="47" t="s">
        <v>11</v>
      </c>
      <c r="G72" s="47" t="s">
        <v>20</v>
      </c>
      <c r="H72" s="49">
        <v>7000</v>
      </c>
      <c r="I72" s="26"/>
      <c r="J72" s="26"/>
      <c r="K72" s="26"/>
      <c r="L72" s="26"/>
      <c r="M72" s="26"/>
      <c r="N72" s="26"/>
      <c r="O72" s="26"/>
      <c r="P72" s="26"/>
      <c r="Q72" s="26"/>
      <c r="R72" s="26"/>
      <c r="S72" s="26"/>
      <c r="T72" s="26"/>
    </row>
    <row r="73" spans="1:20" x14ac:dyDescent="0.2">
      <c r="A73" s="47">
        <v>68</v>
      </c>
      <c r="B73" s="47" t="s">
        <v>63</v>
      </c>
      <c r="C73" s="47" t="s">
        <v>131</v>
      </c>
      <c r="D73" s="48">
        <v>38451</v>
      </c>
      <c r="E73" s="47" t="s">
        <v>10</v>
      </c>
      <c r="F73" s="47" t="s">
        <v>56</v>
      </c>
      <c r="G73" s="47" t="s">
        <v>20</v>
      </c>
      <c r="H73" s="49">
        <v>9750</v>
      </c>
      <c r="I73" s="26"/>
      <c r="J73" s="26"/>
      <c r="K73" s="26"/>
      <c r="L73" s="26"/>
      <c r="M73" s="26"/>
      <c r="N73" s="26"/>
      <c r="O73" s="26"/>
      <c r="P73" s="26"/>
      <c r="Q73" s="26"/>
      <c r="R73" s="26"/>
      <c r="S73" s="26"/>
      <c r="T73" s="26"/>
    </row>
    <row r="74" spans="1:20" x14ac:dyDescent="0.2">
      <c r="A74" s="47">
        <v>69</v>
      </c>
      <c r="B74" s="47" t="s">
        <v>63</v>
      </c>
      <c r="C74" s="47" t="s">
        <v>173</v>
      </c>
      <c r="D74" s="48">
        <v>38487</v>
      </c>
      <c r="E74" s="47" t="s">
        <v>10</v>
      </c>
      <c r="F74" s="47" t="s">
        <v>11</v>
      </c>
      <c r="G74" s="47" t="s">
        <v>20</v>
      </c>
      <c r="H74" s="49">
        <v>5500</v>
      </c>
      <c r="I74" s="26"/>
      <c r="J74" s="26"/>
      <c r="K74" s="26"/>
      <c r="L74" s="26"/>
      <c r="M74" s="26"/>
      <c r="N74" s="26"/>
      <c r="O74" s="26"/>
      <c r="P74" s="26"/>
      <c r="Q74" s="26"/>
      <c r="R74" s="26"/>
      <c r="S74" s="26"/>
      <c r="T74" s="26"/>
    </row>
    <row r="75" spans="1:20" x14ac:dyDescent="0.2">
      <c r="A75" s="47">
        <v>70</v>
      </c>
      <c r="B75" s="47" t="s">
        <v>137</v>
      </c>
      <c r="C75" s="47" t="s">
        <v>138</v>
      </c>
      <c r="D75" s="48">
        <v>40188</v>
      </c>
      <c r="E75" s="47" t="s">
        <v>28</v>
      </c>
      <c r="F75" s="47" t="s">
        <v>56</v>
      </c>
      <c r="G75" s="47" t="s">
        <v>20</v>
      </c>
      <c r="H75" s="49">
        <v>27500</v>
      </c>
      <c r="I75" s="26"/>
      <c r="J75" s="26"/>
      <c r="K75" s="26"/>
      <c r="L75" s="26"/>
      <c r="M75" s="26"/>
      <c r="N75" s="26"/>
      <c r="O75" s="26"/>
      <c r="P75" s="26"/>
      <c r="Q75" s="26"/>
      <c r="R75" s="26"/>
      <c r="S75" s="26"/>
      <c r="T75" s="26"/>
    </row>
    <row r="76" spans="1:20" x14ac:dyDescent="0.2">
      <c r="A76" s="47">
        <v>71</v>
      </c>
      <c r="B76" s="47" t="s">
        <v>86</v>
      </c>
      <c r="C76" s="47" t="s">
        <v>196</v>
      </c>
      <c r="D76" s="48">
        <v>40040</v>
      </c>
      <c r="E76" s="47" t="s">
        <v>17</v>
      </c>
      <c r="F76" s="47" t="s">
        <v>58</v>
      </c>
      <c r="G76" s="47" t="s">
        <v>128</v>
      </c>
      <c r="H76" s="49">
        <v>300</v>
      </c>
      <c r="I76" s="26"/>
      <c r="J76" s="26"/>
      <c r="K76" s="26"/>
      <c r="L76" s="26"/>
      <c r="M76" s="26"/>
      <c r="N76" s="26"/>
      <c r="O76" s="26"/>
      <c r="P76" s="26"/>
      <c r="Q76" s="26"/>
      <c r="R76" s="26"/>
      <c r="S76" s="26"/>
      <c r="T76" s="26"/>
    </row>
    <row r="77" spans="1:20" x14ac:dyDescent="0.2">
      <c r="A77" s="47">
        <v>72</v>
      </c>
      <c r="B77" s="47" t="s">
        <v>191</v>
      </c>
      <c r="C77" s="47" t="s">
        <v>192</v>
      </c>
      <c r="D77" s="48">
        <v>38186</v>
      </c>
      <c r="E77" s="47" t="s">
        <v>10</v>
      </c>
      <c r="F77" s="47" t="s">
        <v>11</v>
      </c>
      <c r="G77" s="47" t="s">
        <v>20</v>
      </c>
      <c r="H77" s="49">
        <v>4500</v>
      </c>
      <c r="I77" s="26"/>
      <c r="J77" s="26"/>
      <c r="K77" s="26"/>
      <c r="L77" s="26"/>
      <c r="M77" s="26"/>
      <c r="N77" s="26"/>
      <c r="O77" s="26"/>
      <c r="P77" s="26"/>
      <c r="Q77" s="26"/>
      <c r="R77" s="26"/>
      <c r="S77" s="26"/>
      <c r="T77" s="26"/>
    </row>
    <row r="78" spans="1:20" x14ac:dyDescent="0.2">
      <c r="A78" s="47">
        <v>73</v>
      </c>
      <c r="B78" s="47" t="s">
        <v>115</v>
      </c>
      <c r="C78" s="47" t="s">
        <v>116</v>
      </c>
      <c r="D78" s="48">
        <v>38122</v>
      </c>
      <c r="E78" s="47" t="s">
        <v>17</v>
      </c>
      <c r="F78" s="47" t="s">
        <v>56</v>
      </c>
      <c r="G78" s="47" t="s">
        <v>20</v>
      </c>
      <c r="H78" s="49">
        <v>1000</v>
      </c>
      <c r="I78" s="26"/>
      <c r="J78" s="26"/>
      <c r="K78" s="26"/>
      <c r="L78" s="26"/>
      <c r="M78" s="26"/>
      <c r="N78" s="26"/>
      <c r="O78" s="26"/>
      <c r="P78" s="26"/>
      <c r="Q78" s="26"/>
      <c r="R78" s="26"/>
      <c r="S78" s="26"/>
      <c r="T78" s="26"/>
    </row>
    <row r="79" spans="1:20" x14ac:dyDescent="0.2">
      <c r="A79" s="47">
        <v>74</v>
      </c>
      <c r="B79" s="47" t="s">
        <v>144</v>
      </c>
      <c r="C79" s="47" t="s">
        <v>145</v>
      </c>
      <c r="D79" s="48">
        <v>38495</v>
      </c>
      <c r="E79" s="47" t="s">
        <v>10</v>
      </c>
      <c r="F79" s="47" t="s">
        <v>58</v>
      </c>
      <c r="G79" s="47" t="s">
        <v>20</v>
      </c>
      <c r="H79" s="49">
        <v>8000</v>
      </c>
      <c r="I79" s="26"/>
      <c r="J79" s="26"/>
      <c r="K79" s="26"/>
      <c r="L79" s="26"/>
      <c r="M79" s="26"/>
      <c r="N79" s="26"/>
      <c r="O79" s="26"/>
      <c r="P79" s="26"/>
      <c r="Q79" s="26"/>
      <c r="R79" s="26"/>
      <c r="S79" s="26"/>
      <c r="T79" s="26"/>
    </row>
    <row r="80" spans="1:20" x14ac:dyDescent="0.2">
      <c r="A80" s="47">
        <v>75</v>
      </c>
      <c r="B80" s="47" t="s">
        <v>13</v>
      </c>
      <c r="C80" s="47" t="s">
        <v>168</v>
      </c>
      <c r="D80" s="48">
        <v>37996</v>
      </c>
      <c r="E80" s="47" t="s">
        <v>10</v>
      </c>
      <c r="F80" s="47" t="s">
        <v>56</v>
      </c>
      <c r="G80" s="47" t="s">
        <v>20</v>
      </c>
      <c r="H80" s="49">
        <v>6000</v>
      </c>
      <c r="I80" s="26"/>
      <c r="J80" s="26"/>
      <c r="K80" s="26"/>
      <c r="L80" s="26"/>
      <c r="M80" s="26"/>
      <c r="N80" s="26"/>
      <c r="O80" s="26"/>
      <c r="P80" s="26"/>
      <c r="Q80" s="26"/>
      <c r="R80" s="26"/>
      <c r="S80" s="26"/>
      <c r="T80" s="26"/>
    </row>
    <row r="81" spans="1:20" x14ac:dyDescent="0.2">
      <c r="A81" s="47">
        <v>76</v>
      </c>
      <c r="B81" s="47" t="s">
        <v>86</v>
      </c>
      <c r="C81" s="47" t="s">
        <v>87</v>
      </c>
      <c r="D81" s="48">
        <v>40040</v>
      </c>
      <c r="E81" s="47" t="s">
        <v>17</v>
      </c>
      <c r="F81" s="47" t="s">
        <v>81</v>
      </c>
      <c r="G81" s="47" t="s">
        <v>20</v>
      </c>
      <c r="H81" s="49">
        <v>1500</v>
      </c>
      <c r="I81" s="26"/>
      <c r="J81" s="26"/>
      <c r="K81" s="26"/>
      <c r="L81" s="26"/>
      <c r="M81" s="26"/>
      <c r="N81" s="26"/>
      <c r="O81" s="26"/>
      <c r="P81" s="26"/>
      <c r="Q81" s="26"/>
      <c r="R81" s="26"/>
      <c r="S81" s="26"/>
      <c r="T81" s="26"/>
    </row>
    <row r="82" spans="1:20" x14ac:dyDescent="0.2">
      <c r="A82" s="47">
        <v>77</v>
      </c>
      <c r="B82" s="47" t="s">
        <v>13</v>
      </c>
      <c r="C82" s="47" t="s">
        <v>179</v>
      </c>
      <c r="D82" s="48">
        <v>37996</v>
      </c>
      <c r="E82" s="47" t="s">
        <v>10</v>
      </c>
      <c r="F82" s="47" t="s">
        <v>81</v>
      </c>
      <c r="G82" s="47" t="s">
        <v>20</v>
      </c>
      <c r="H82" s="49">
        <v>5200</v>
      </c>
      <c r="I82" s="26"/>
      <c r="J82" s="26"/>
      <c r="K82" s="26"/>
      <c r="L82" s="26"/>
      <c r="M82" s="26"/>
      <c r="N82" s="26"/>
      <c r="O82" s="26"/>
      <c r="P82" s="26"/>
      <c r="Q82" s="26"/>
      <c r="R82" s="26"/>
      <c r="S82" s="26"/>
      <c r="T82" s="26"/>
    </row>
    <row r="83" spans="1:20" x14ac:dyDescent="0.2">
      <c r="A83" s="47">
        <v>78</v>
      </c>
      <c r="B83" s="47" t="s">
        <v>18</v>
      </c>
      <c r="C83" s="47" t="s">
        <v>19</v>
      </c>
      <c r="D83" s="48">
        <v>37905</v>
      </c>
      <c r="E83" s="47" t="s">
        <v>17</v>
      </c>
      <c r="F83" s="47" t="s">
        <v>11</v>
      </c>
      <c r="G83" s="47" t="s">
        <v>20</v>
      </c>
      <c r="H83" s="49">
        <v>32000</v>
      </c>
      <c r="I83" s="26"/>
      <c r="J83" s="26"/>
      <c r="K83" s="26"/>
      <c r="L83" s="26"/>
      <c r="M83" s="26"/>
      <c r="N83" s="26"/>
      <c r="O83" s="26"/>
      <c r="P83" s="26"/>
      <c r="Q83" s="26"/>
      <c r="R83" s="26"/>
      <c r="S83" s="26"/>
      <c r="T83" s="26"/>
    </row>
    <row r="84" spans="1:20" x14ac:dyDescent="0.2">
      <c r="A84" s="47">
        <v>79</v>
      </c>
      <c r="B84" s="47" t="s">
        <v>109</v>
      </c>
      <c r="C84" s="47" t="s">
        <v>146</v>
      </c>
      <c r="D84" s="48">
        <v>38598</v>
      </c>
      <c r="E84" s="47" t="s">
        <v>10</v>
      </c>
      <c r="F84" s="47" t="s">
        <v>11</v>
      </c>
      <c r="G84" s="47" t="s">
        <v>20</v>
      </c>
      <c r="H84" s="49">
        <v>8000</v>
      </c>
      <c r="I84" s="26"/>
      <c r="J84" s="26"/>
      <c r="K84" s="26"/>
      <c r="L84" s="26"/>
      <c r="M84" s="26"/>
      <c r="N84" s="26"/>
      <c r="O84" s="26"/>
      <c r="P84" s="26"/>
      <c r="Q84" s="26"/>
      <c r="R84" s="26"/>
      <c r="S84" s="26"/>
      <c r="T84" s="26"/>
    </row>
    <row r="85" spans="1:20" x14ac:dyDescent="0.2">
      <c r="A85" s="47">
        <v>80</v>
      </c>
      <c r="B85" s="47" t="s">
        <v>69</v>
      </c>
      <c r="C85" s="47" t="s">
        <v>70</v>
      </c>
      <c r="D85" s="48">
        <v>38549</v>
      </c>
      <c r="E85" s="47" t="s">
        <v>10</v>
      </c>
      <c r="F85" s="47" t="s">
        <v>11</v>
      </c>
      <c r="G85" s="47" t="s">
        <v>20</v>
      </c>
      <c r="H85" s="49">
        <v>18000</v>
      </c>
      <c r="I85" s="26"/>
      <c r="J85" s="26"/>
      <c r="K85" s="26"/>
      <c r="L85" s="26"/>
      <c r="M85" s="26"/>
      <c r="N85" s="26"/>
      <c r="O85" s="26"/>
      <c r="P85" s="26"/>
      <c r="Q85" s="26"/>
      <c r="R85" s="26"/>
      <c r="S85" s="26"/>
      <c r="T85" s="26"/>
    </row>
    <row r="86" spans="1:20" x14ac:dyDescent="0.2">
      <c r="A86" s="47">
        <v>81</v>
      </c>
      <c r="B86" s="47" t="s">
        <v>155</v>
      </c>
      <c r="C86" s="47" t="s">
        <v>156</v>
      </c>
      <c r="D86" s="48">
        <v>38094</v>
      </c>
      <c r="E86" s="47" t="s">
        <v>17</v>
      </c>
      <c r="F86" s="47" t="s">
        <v>81</v>
      </c>
      <c r="G86" s="47" t="s">
        <v>23</v>
      </c>
      <c r="H86" s="49">
        <v>650</v>
      </c>
      <c r="I86" s="26"/>
      <c r="J86" s="26"/>
      <c r="K86" s="26"/>
      <c r="L86" s="26"/>
      <c r="M86" s="26"/>
      <c r="N86" s="26"/>
      <c r="O86" s="26"/>
      <c r="P86" s="26"/>
      <c r="Q86" s="26"/>
      <c r="R86" s="26"/>
      <c r="S86" s="26"/>
      <c r="T86" s="26"/>
    </row>
    <row r="87" spans="1:20" x14ac:dyDescent="0.2">
      <c r="A87" s="47">
        <v>82</v>
      </c>
      <c r="B87" s="47" t="s">
        <v>35</v>
      </c>
      <c r="C87" s="47" t="s">
        <v>36</v>
      </c>
      <c r="D87" s="48">
        <v>38580</v>
      </c>
      <c r="E87" s="47" t="s">
        <v>10</v>
      </c>
      <c r="F87" s="47" t="s">
        <v>11</v>
      </c>
      <c r="G87" s="47" t="s">
        <v>37</v>
      </c>
      <c r="H87" s="49">
        <v>20000</v>
      </c>
      <c r="I87" s="26"/>
      <c r="J87" s="26"/>
      <c r="K87" s="26"/>
      <c r="L87" s="26"/>
      <c r="M87" s="26"/>
      <c r="N87" s="26"/>
      <c r="O87" s="26"/>
      <c r="P87" s="26"/>
      <c r="Q87" s="26"/>
      <c r="R87" s="26"/>
      <c r="S87" s="26"/>
      <c r="T87" s="26"/>
    </row>
    <row r="88" spans="1:20" x14ac:dyDescent="0.2">
      <c r="A88" s="47">
        <v>83</v>
      </c>
      <c r="B88" s="47" t="s">
        <v>15</v>
      </c>
      <c r="C88" s="47" t="s">
        <v>159</v>
      </c>
      <c r="D88" s="48">
        <v>38703</v>
      </c>
      <c r="E88" s="47" t="s">
        <v>53</v>
      </c>
      <c r="F88" s="47" t="s">
        <v>58</v>
      </c>
      <c r="G88" s="47" t="s">
        <v>12</v>
      </c>
      <c r="H88" s="49">
        <v>2500</v>
      </c>
      <c r="I88" s="26"/>
      <c r="J88" s="26"/>
      <c r="K88" s="26"/>
      <c r="L88" s="26"/>
      <c r="M88" s="26"/>
      <c r="N88" s="26"/>
      <c r="O88" s="26"/>
      <c r="P88" s="26"/>
      <c r="Q88" s="26"/>
      <c r="R88" s="26"/>
      <c r="S88" s="26"/>
      <c r="T88" s="26"/>
    </row>
    <row r="89" spans="1:20" x14ac:dyDescent="0.2">
      <c r="A89" s="47">
        <v>84</v>
      </c>
      <c r="B89" s="47" t="s">
        <v>59</v>
      </c>
      <c r="C89" s="47" t="s">
        <v>60</v>
      </c>
      <c r="D89" s="48">
        <v>38186</v>
      </c>
      <c r="E89" s="47" t="s">
        <v>17</v>
      </c>
      <c r="F89" s="47" t="s">
        <v>11</v>
      </c>
      <c r="G89" s="47" t="s">
        <v>20</v>
      </c>
      <c r="H89" s="49">
        <v>2200</v>
      </c>
      <c r="I89" s="26"/>
      <c r="J89" s="26"/>
      <c r="K89" s="26"/>
      <c r="L89" s="26"/>
      <c r="M89" s="26"/>
      <c r="N89" s="26"/>
      <c r="O89" s="26"/>
      <c r="P89" s="26"/>
      <c r="Q89" s="26"/>
      <c r="R89" s="26"/>
      <c r="S89" s="26"/>
      <c r="T89" s="26"/>
    </row>
    <row r="90" spans="1:20" x14ac:dyDescent="0.2">
      <c r="A90" s="47">
        <v>85</v>
      </c>
      <c r="B90" s="47" t="s">
        <v>38</v>
      </c>
      <c r="C90" s="47" t="s">
        <v>39</v>
      </c>
      <c r="D90" s="48">
        <v>38598</v>
      </c>
      <c r="E90" s="47" t="s">
        <v>10</v>
      </c>
      <c r="F90" s="47" t="s">
        <v>11</v>
      </c>
      <c r="G90" s="47" t="s">
        <v>37</v>
      </c>
      <c r="H90" s="49">
        <v>20000</v>
      </c>
      <c r="I90" s="26"/>
      <c r="J90" s="26"/>
      <c r="K90" s="26"/>
      <c r="L90" s="26"/>
      <c r="M90" s="26"/>
      <c r="N90" s="26"/>
      <c r="O90" s="26"/>
      <c r="P90" s="26"/>
      <c r="Q90" s="26"/>
      <c r="R90" s="26"/>
      <c r="S90" s="26"/>
      <c r="T90" s="26"/>
    </row>
    <row r="91" spans="1:20" x14ac:dyDescent="0.2">
      <c r="A91" s="47">
        <v>86</v>
      </c>
      <c r="B91" s="47" t="s">
        <v>73</v>
      </c>
      <c r="C91" s="47" t="s">
        <v>74</v>
      </c>
      <c r="D91" s="48">
        <v>38910</v>
      </c>
      <c r="E91" s="47" t="s">
        <v>10</v>
      </c>
      <c r="F91" s="47" t="s">
        <v>11</v>
      </c>
      <c r="G91" s="47" t="s">
        <v>20</v>
      </c>
      <c r="H91" s="49">
        <v>18000</v>
      </c>
      <c r="I91" s="26"/>
      <c r="J91" s="26"/>
      <c r="K91" s="26"/>
      <c r="L91" s="26"/>
      <c r="M91" s="26"/>
      <c r="N91" s="26"/>
      <c r="O91" s="26"/>
      <c r="P91" s="26"/>
      <c r="Q91" s="26"/>
      <c r="R91" s="26"/>
      <c r="S91" s="26"/>
      <c r="T91" s="26"/>
    </row>
    <row r="92" spans="1:20" x14ac:dyDescent="0.2">
      <c r="A92" s="47">
        <v>87</v>
      </c>
      <c r="B92" s="47" t="s">
        <v>42</v>
      </c>
      <c r="C92" s="47" t="s">
        <v>43</v>
      </c>
      <c r="D92" s="48">
        <v>40124</v>
      </c>
      <c r="E92" s="47" t="s">
        <v>10</v>
      </c>
      <c r="F92" s="47" t="s">
        <v>11</v>
      </c>
      <c r="G92" s="47" t="s">
        <v>37</v>
      </c>
      <c r="H92" s="49">
        <v>20000</v>
      </c>
      <c r="I92" s="26"/>
      <c r="J92" s="26"/>
      <c r="K92" s="26"/>
      <c r="L92" s="26"/>
      <c r="M92" s="26"/>
      <c r="N92" s="26"/>
      <c r="O92" s="26"/>
      <c r="P92" s="26"/>
      <c r="Q92" s="26"/>
      <c r="R92" s="26"/>
      <c r="S92" s="26"/>
      <c r="T92" s="26"/>
    </row>
    <row r="93" spans="1:20" x14ac:dyDescent="0.2">
      <c r="A93" s="47">
        <v>88</v>
      </c>
      <c r="B93" s="47" t="s">
        <v>199</v>
      </c>
      <c r="C93" s="47" t="s">
        <v>200</v>
      </c>
      <c r="D93" s="48">
        <v>38215</v>
      </c>
      <c r="E93" s="47" t="s">
        <v>10</v>
      </c>
      <c r="F93" s="47" t="s">
        <v>11</v>
      </c>
      <c r="G93" s="47" t="s">
        <v>20</v>
      </c>
      <c r="H93" s="49">
        <v>3700</v>
      </c>
      <c r="I93" s="26"/>
      <c r="J93" s="26"/>
      <c r="K93" s="26"/>
      <c r="L93" s="26"/>
      <c r="M93" s="26"/>
      <c r="N93" s="26"/>
      <c r="O93" s="26"/>
      <c r="P93" s="26"/>
      <c r="Q93" s="26"/>
      <c r="R93" s="26"/>
      <c r="S93" s="26"/>
      <c r="T93" s="26"/>
    </row>
    <row r="94" spans="1:20" x14ac:dyDescent="0.2">
      <c r="A94" s="47">
        <v>89</v>
      </c>
      <c r="B94" s="47" t="s">
        <v>194</v>
      </c>
      <c r="C94" s="47" t="s">
        <v>195</v>
      </c>
      <c r="D94" s="48">
        <v>38488</v>
      </c>
      <c r="E94" s="47" t="s">
        <v>10</v>
      </c>
      <c r="F94" s="47" t="s">
        <v>58</v>
      </c>
      <c r="G94" s="47" t="s">
        <v>20</v>
      </c>
      <c r="H94" s="49">
        <v>4125</v>
      </c>
      <c r="I94" s="26"/>
      <c r="J94" s="26"/>
      <c r="K94" s="26"/>
      <c r="L94" s="26"/>
      <c r="M94" s="26"/>
      <c r="N94" s="26"/>
      <c r="O94" s="26"/>
      <c r="P94" s="26"/>
      <c r="Q94" s="26"/>
      <c r="R94" s="26"/>
      <c r="S94" s="26"/>
      <c r="T94" s="26"/>
    </row>
    <row r="95" spans="1:20" x14ac:dyDescent="0.2">
      <c r="A95" s="47">
        <v>90</v>
      </c>
      <c r="B95" s="47" t="s">
        <v>169</v>
      </c>
      <c r="C95" s="47" t="s">
        <v>170</v>
      </c>
      <c r="D95" s="48">
        <v>38095</v>
      </c>
      <c r="E95" s="47" t="s">
        <v>10</v>
      </c>
      <c r="F95" s="47" t="s">
        <v>58</v>
      </c>
      <c r="G95" s="47" t="s">
        <v>20</v>
      </c>
      <c r="H95" s="49">
        <v>6000</v>
      </c>
      <c r="I95" s="26"/>
      <c r="J95" s="26"/>
      <c r="K95" s="26"/>
      <c r="L95" s="26"/>
      <c r="M95" s="26"/>
      <c r="N95" s="26"/>
      <c r="O95" s="26"/>
      <c r="P95" s="26"/>
      <c r="Q95" s="26"/>
      <c r="R95" s="26"/>
      <c r="S95" s="26"/>
      <c r="T95" s="26"/>
    </row>
    <row r="96" spans="1:20" x14ac:dyDescent="0.2">
      <c r="A96" s="47">
        <v>91</v>
      </c>
      <c r="B96" s="47" t="s">
        <v>171</v>
      </c>
      <c r="C96" s="47" t="s">
        <v>172</v>
      </c>
      <c r="D96" s="48">
        <v>38024</v>
      </c>
      <c r="E96" s="47" t="s">
        <v>53</v>
      </c>
      <c r="F96" s="47" t="s">
        <v>11</v>
      </c>
      <c r="G96" s="47" t="s">
        <v>128</v>
      </c>
      <c r="H96" s="49">
        <v>8000</v>
      </c>
      <c r="I96" s="26"/>
      <c r="J96" s="26"/>
      <c r="K96" s="26"/>
      <c r="L96" s="26"/>
      <c r="M96" s="26"/>
      <c r="N96" s="26"/>
      <c r="O96" s="26"/>
      <c r="P96" s="26"/>
      <c r="Q96" s="26"/>
      <c r="R96" s="26"/>
      <c r="S96" s="26"/>
      <c r="T96" s="26"/>
    </row>
    <row r="97" spans="1:20" x14ac:dyDescent="0.2">
      <c r="A97" s="47">
        <v>92</v>
      </c>
      <c r="B97" s="47" t="s">
        <v>113</v>
      </c>
      <c r="C97" s="47" t="s">
        <v>114</v>
      </c>
      <c r="D97" s="48">
        <v>38493</v>
      </c>
      <c r="E97" s="47" t="s">
        <v>10</v>
      </c>
      <c r="F97" s="47" t="s">
        <v>11</v>
      </c>
      <c r="G97" s="47" t="s">
        <v>20</v>
      </c>
      <c r="H97" s="49">
        <v>11500</v>
      </c>
      <c r="I97" s="26"/>
      <c r="J97" s="26"/>
      <c r="K97" s="26"/>
      <c r="L97" s="26"/>
      <c r="M97" s="26"/>
      <c r="N97" s="26"/>
      <c r="O97" s="26"/>
      <c r="P97" s="26"/>
      <c r="Q97" s="26"/>
      <c r="R97" s="26"/>
      <c r="S97" s="26"/>
      <c r="T97" s="26"/>
    </row>
    <row r="98" spans="1:20" x14ac:dyDescent="0.2">
      <c r="A98" s="47">
        <v>93</v>
      </c>
      <c r="B98" s="47" t="s">
        <v>65</v>
      </c>
      <c r="C98" s="47" t="s">
        <v>102</v>
      </c>
      <c r="D98" s="48">
        <v>38233</v>
      </c>
      <c r="E98" s="47" t="s">
        <v>17</v>
      </c>
      <c r="F98" s="47" t="s">
        <v>11</v>
      </c>
      <c r="G98" s="47" t="s">
        <v>20</v>
      </c>
      <c r="H98" s="49">
        <v>1300</v>
      </c>
      <c r="I98" s="26"/>
      <c r="J98" s="26"/>
      <c r="K98" s="26"/>
      <c r="L98" s="26"/>
      <c r="M98" s="26"/>
      <c r="N98" s="26"/>
      <c r="O98" s="26"/>
      <c r="P98" s="26"/>
      <c r="Q98" s="26"/>
      <c r="R98" s="26"/>
      <c r="S98" s="26"/>
      <c r="T98" s="26"/>
    </row>
    <row r="99" spans="1:20" x14ac:dyDescent="0.2">
      <c r="A99" s="47">
        <v>94</v>
      </c>
      <c r="B99" s="47" t="s">
        <v>109</v>
      </c>
      <c r="C99" s="47" t="s">
        <v>110</v>
      </c>
      <c r="D99" s="48">
        <v>38598</v>
      </c>
      <c r="E99" s="47" t="s">
        <v>10</v>
      </c>
      <c r="F99" s="47" t="s">
        <v>11</v>
      </c>
      <c r="G99" s="47" t="s">
        <v>20</v>
      </c>
      <c r="H99" s="49">
        <v>12500</v>
      </c>
      <c r="I99" s="26"/>
      <c r="J99" s="26"/>
      <c r="K99" s="26"/>
      <c r="L99" s="26"/>
      <c r="M99" s="26"/>
      <c r="N99" s="26"/>
      <c r="O99" s="26"/>
      <c r="P99" s="26"/>
      <c r="Q99" s="26"/>
      <c r="R99" s="26"/>
      <c r="S99" s="26"/>
      <c r="T99" s="26"/>
    </row>
    <row r="100" spans="1:20" x14ac:dyDescent="0.2">
      <c r="A100" s="47">
        <v>95</v>
      </c>
      <c r="B100" s="47" t="s">
        <v>177</v>
      </c>
      <c r="C100" s="47" t="s">
        <v>178</v>
      </c>
      <c r="D100" s="48">
        <v>39310</v>
      </c>
      <c r="E100" s="47" t="s">
        <v>53</v>
      </c>
      <c r="F100" s="47" t="s">
        <v>11</v>
      </c>
      <c r="G100" s="47" t="s">
        <v>37</v>
      </c>
      <c r="H100" s="49">
        <v>25000</v>
      </c>
      <c r="I100" s="26"/>
      <c r="J100" s="26"/>
      <c r="K100" s="26"/>
      <c r="L100" s="26"/>
      <c r="M100" s="26"/>
      <c r="N100" s="26"/>
      <c r="O100" s="26"/>
      <c r="P100" s="26"/>
      <c r="Q100" s="26"/>
      <c r="R100" s="26"/>
      <c r="S100" s="26"/>
      <c r="T100" s="26"/>
    </row>
    <row r="101" spans="1:20" x14ac:dyDescent="0.2">
      <c r="A101" s="47">
        <v>96</v>
      </c>
      <c r="B101" s="47" t="s">
        <v>44</v>
      </c>
      <c r="C101" s="47" t="s">
        <v>45</v>
      </c>
      <c r="D101" s="48">
        <v>38549</v>
      </c>
      <c r="E101" s="47" t="s">
        <v>10</v>
      </c>
      <c r="F101" s="47" t="s">
        <v>11</v>
      </c>
      <c r="G101" s="47" t="s">
        <v>37</v>
      </c>
      <c r="H101" s="49">
        <v>20000</v>
      </c>
      <c r="I101" s="26"/>
      <c r="J101" s="26"/>
      <c r="K101" s="26"/>
      <c r="L101" s="26"/>
      <c r="M101" s="26"/>
      <c r="N101" s="26"/>
      <c r="O101" s="26"/>
      <c r="P101" s="26"/>
      <c r="Q101" s="26"/>
      <c r="R101" s="26"/>
      <c r="S101" s="26"/>
      <c r="T101" s="26"/>
    </row>
    <row r="102" spans="1:20" x14ac:dyDescent="0.2">
      <c r="A102" s="47">
        <v>97</v>
      </c>
      <c r="B102" s="47" t="s">
        <v>105</v>
      </c>
      <c r="C102" s="47" t="s">
        <v>106</v>
      </c>
      <c r="D102" s="48">
        <v>38009</v>
      </c>
      <c r="E102" s="47" t="s">
        <v>10</v>
      </c>
      <c r="F102" s="47" t="s">
        <v>11</v>
      </c>
      <c r="G102" s="47" t="s">
        <v>20</v>
      </c>
      <c r="H102" s="49">
        <v>15000</v>
      </c>
      <c r="I102" s="26"/>
      <c r="J102" s="26"/>
      <c r="K102" s="26"/>
      <c r="L102" s="26"/>
      <c r="M102" s="26"/>
      <c r="N102" s="26"/>
      <c r="O102" s="26"/>
      <c r="P102" s="26"/>
      <c r="Q102" s="26"/>
      <c r="R102" s="26"/>
      <c r="S102" s="26"/>
      <c r="T102" s="26"/>
    </row>
    <row r="103" spans="1:20" x14ac:dyDescent="0.2">
      <c r="A103" s="47">
        <v>98</v>
      </c>
      <c r="B103" s="47" t="s">
        <v>33</v>
      </c>
      <c r="C103" s="47" t="s">
        <v>34</v>
      </c>
      <c r="D103" s="48">
        <v>39760</v>
      </c>
      <c r="E103" s="47" t="s">
        <v>17</v>
      </c>
      <c r="F103" s="47" t="s">
        <v>11</v>
      </c>
      <c r="G103" s="47" t="s">
        <v>20</v>
      </c>
      <c r="H103" s="49">
        <v>2800</v>
      </c>
      <c r="I103" s="26"/>
      <c r="J103" s="26"/>
      <c r="K103" s="26"/>
      <c r="L103" s="26"/>
      <c r="M103" s="26"/>
      <c r="N103" s="26"/>
      <c r="O103" s="26"/>
      <c r="P103" s="26"/>
      <c r="Q103" s="26"/>
      <c r="R103" s="26"/>
      <c r="S103" s="26"/>
      <c r="T103" s="26"/>
    </row>
    <row r="104" spans="1:20" x14ac:dyDescent="0.2">
      <c r="A104" s="47">
        <v>99</v>
      </c>
      <c r="B104" s="47" t="s">
        <v>181</v>
      </c>
      <c r="C104" s="47" t="s">
        <v>182</v>
      </c>
      <c r="D104" s="48">
        <v>38549</v>
      </c>
      <c r="E104" s="47" t="s">
        <v>17</v>
      </c>
      <c r="F104" s="47" t="s">
        <v>11</v>
      </c>
      <c r="G104" s="47" t="s">
        <v>23</v>
      </c>
      <c r="H104" s="49">
        <v>592</v>
      </c>
      <c r="I104" s="26"/>
      <c r="J104" s="26"/>
      <c r="K104" s="26"/>
      <c r="L104" s="26"/>
      <c r="M104" s="26"/>
      <c r="N104" s="26"/>
      <c r="O104" s="26"/>
      <c r="P104" s="26"/>
      <c r="Q104" s="26"/>
      <c r="R104" s="26"/>
      <c r="S104" s="26"/>
      <c r="T104" s="26"/>
    </row>
    <row r="105" spans="1:20" x14ac:dyDescent="0.2">
      <c r="A105" s="47">
        <v>100</v>
      </c>
      <c r="B105" s="47" t="s">
        <v>185</v>
      </c>
      <c r="C105" s="47" t="s">
        <v>186</v>
      </c>
      <c r="D105" s="48">
        <v>38185</v>
      </c>
      <c r="E105" s="47" t="s">
        <v>28</v>
      </c>
      <c r="F105" s="47" t="s">
        <v>58</v>
      </c>
      <c r="G105" s="47" t="s">
        <v>20</v>
      </c>
      <c r="H105" s="49">
        <v>900</v>
      </c>
      <c r="I105" s="26"/>
      <c r="J105" s="26"/>
      <c r="K105" s="26"/>
      <c r="L105" s="26"/>
      <c r="M105" s="26"/>
      <c r="N105" s="26"/>
      <c r="O105" s="26"/>
      <c r="P105" s="26"/>
      <c r="Q105" s="26"/>
      <c r="R105" s="26"/>
      <c r="S105" s="26"/>
      <c r="T105" s="26"/>
    </row>
    <row r="106" spans="1:20" x14ac:dyDescent="0.2">
      <c r="A106" s="47">
        <v>101</v>
      </c>
      <c r="B106" s="47" t="s">
        <v>61</v>
      </c>
      <c r="C106" s="47" t="s">
        <v>143</v>
      </c>
      <c r="D106" s="48">
        <v>38215</v>
      </c>
      <c r="E106" s="47" t="s">
        <v>17</v>
      </c>
      <c r="F106" s="47" t="s">
        <v>11</v>
      </c>
      <c r="G106" s="47" t="s">
        <v>20</v>
      </c>
      <c r="H106" s="49">
        <v>750</v>
      </c>
      <c r="I106" s="26"/>
      <c r="J106" s="26"/>
      <c r="K106" s="26"/>
      <c r="L106" s="26"/>
      <c r="M106" s="26"/>
      <c r="N106" s="26"/>
      <c r="O106" s="26"/>
      <c r="P106" s="26"/>
      <c r="Q106" s="26"/>
      <c r="R106" s="26"/>
      <c r="S106" s="26"/>
      <c r="T106" s="26"/>
    </row>
    <row r="107" spans="1:20" x14ac:dyDescent="0.2">
      <c r="A107" s="47">
        <v>102</v>
      </c>
      <c r="B107" s="47" t="s">
        <v>124</v>
      </c>
      <c r="C107" s="47" t="s">
        <v>125</v>
      </c>
      <c r="D107" s="48">
        <v>38549</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103</v>
      </c>
      <c r="B108" s="47" t="s">
        <v>21</v>
      </c>
      <c r="C108" s="47" t="s">
        <v>126</v>
      </c>
      <c r="D108" s="48">
        <v>38118</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47">
        <v>104</v>
      </c>
      <c r="B109" s="47" t="s">
        <v>103</v>
      </c>
      <c r="C109" s="47" t="s">
        <v>149</v>
      </c>
      <c r="D109" s="48">
        <v>37751</v>
      </c>
      <c r="E109" s="47" t="s">
        <v>10</v>
      </c>
      <c r="F109" s="47" t="s">
        <v>11</v>
      </c>
      <c r="G109" s="47" t="s">
        <v>20</v>
      </c>
      <c r="H109" s="49">
        <v>8000</v>
      </c>
      <c r="I109" s="26"/>
      <c r="J109" s="26"/>
      <c r="K109" s="26"/>
      <c r="L109" s="26"/>
      <c r="M109" s="26"/>
      <c r="N109" s="26"/>
      <c r="O109" s="26"/>
      <c r="P109" s="26"/>
      <c r="Q109" s="26"/>
      <c r="R109" s="26"/>
      <c r="S109" s="26"/>
      <c r="T109" s="26"/>
    </row>
    <row r="110" spans="1:20" x14ac:dyDescent="0.2">
      <c r="A110" s="47">
        <v>105</v>
      </c>
      <c r="B110" s="47" t="s">
        <v>79</v>
      </c>
      <c r="C110" s="47" t="s">
        <v>80</v>
      </c>
      <c r="D110" s="48">
        <v>39277</v>
      </c>
      <c r="E110" s="47" t="s">
        <v>17</v>
      </c>
      <c r="F110" s="47" t="s">
        <v>81</v>
      </c>
      <c r="G110" s="47" t="s">
        <v>20</v>
      </c>
      <c r="H110" s="49">
        <v>1800</v>
      </c>
      <c r="I110" s="26"/>
      <c r="J110" s="26"/>
      <c r="K110" s="26"/>
      <c r="L110" s="26"/>
      <c r="M110" s="26"/>
      <c r="N110" s="26"/>
      <c r="O110" s="26"/>
      <c r="P110" s="26"/>
      <c r="Q110" s="26"/>
      <c r="R110" s="26"/>
      <c r="S110" s="26"/>
      <c r="T110" s="26"/>
    </row>
    <row r="111" spans="1:20" x14ac:dyDescent="0.2">
      <c r="A111" s="47">
        <v>106</v>
      </c>
      <c r="B111" s="47" t="s">
        <v>129</v>
      </c>
      <c r="C111" s="47" t="s">
        <v>130</v>
      </c>
      <c r="D111" s="48">
        <v>40068</v>
      </c>
      <c r="E111" s="47" t="s">
        <v>10</v>
      </c>
      <c r="F111" s="47" t="s">
        <v>11</v>
      </c>
      <c r="G111" s="47" t="s">
        <v>20</v>
      </c>
      <c r="H111" s="49">
        <v>10000</v>
      </c>
      <c r="I111" s="26"/>
      <c r="J111" s="26"/>
      <c r="K111" s="26"/>
      <c r="L111" s="26"/>
      <c r="M111" s="26"/>
      <c r="N111" s="26"/>
      <c r="O111" s="26"/>
      <c r="P111" s="26"/>
      <c r="Q111" s="26"/>
      <c r="R111" s="26"/>
      <c r="S111" s="26"/>
      <c r="T111" s="26"/>
    </row>
    <row r="112" spans="1:20" x14ac:dyDescent="0.2">
      <c r="A112" s="47">
        <v>107</v>
      </c>
      <c r="B112" s="47" t="s">
        <v>111</v>
      </c>
      <c r="C112" s="47" t="s">
        <v>112</v>
      </c>
      <c r="D112" s="48">
        <v>38215</v>
      </c>
      <c r="E112" s="47" t="s">
        <v>10</v>
      </c>
      <c r="F112" s="47" t="s">
        <v>11</v>
      </c>
      <c r="G112" s="47" t="s">
        <v>20</v>
      </c>
      <c r="H112" s="49">
        <v>12500</v>
      </c>
      <c r="I112" s="26"/>
      <c r="J112" s="26"/>
      <c r="K112" s="26"/>
      <c r="L112" s="26"/>
      <c r="M112" s="26"/>
      <c r="N112" s="26"/>
      <c r="O112" s="26"/>
      <c r="P112" s="26"/>
      <c r="Q112" s="26"/>
      <c r="R112" s="26"/>
      <c r="S112" s="26"/>
      <c r="T112" s="26"/>
    </row>
    <row r="113" spans="1:20" x14ac:dyDescent="0.2">
      <c r="A113" s="47">
        <v>108</v>
      </c>
      <c r="B113" s="47" t="s">
        <v>82</v>
      </c>
      <c r="C113" s="47" t="s">
        <v>83</v>
      </c>
      <c r="D113" s="48">
        <v>38215</v>
      </c>
      <c r="E113" s="47" t="s">
        <v>17</v>
      </c>
      <c r="F113" s="47" t="s">
        <v>11</v>
      </c>
      <c r="G113" s="47" t="s">
        <v>20</v>
      </c>
      <c r="H113" s="49">
        <v>1750</v>
      </c>
      <c r="I113" s="26"/>
      <c r="J113" s="26"/>
      <c r="K113" s="26"/>
      <c r="L113" s="26"/>
      <c r="M113" s="26"/>
      <c r="N113" s="26"/>
      <c r="O113" s="26"/>
      <c r="P113" s="26"/>
      <c r="Q113" s="26"/>
      <c r="R113" s="26"/>
      <c r="S113" s="26"/>
      <c r="T113" s="26"/>
    </row>
    <row r="114" spans="1:20" x14ac:dyDescent="0.2">
      <c r="A114" s="47">
        <v>109</v>
      </c>
      <c r="B114" s="47" t="s">
        <v>46</v>
      </c>
      <c r="C114" s="47" t="s">
        <v>193</v>
      </c>
      <c r="D114" s="48">
        <v>39851</v>
      </c>
      <c r="E114" s="47" t="s">
        <v>17</v>
      </c>
      <c r="F114" s="47" t="s">
        <v>11</v>
      </c>
      <c r="G114" s="47" t="s">
        <v>128</v>
      </c>
      <c r="H114" s="49">
        <v>400</v>
      </c>
      <c r="I114" s="26"/>
      <c r="J114" s="26"/>
      <c r="K114" s="26"/>
      <c r="L114" s="26"/>
      <c r="M114" s="26"/>
      <c r="N114" s="26"/>
      <c r="O114" s="26"/>
      <c r="P114" s="26"/>
      <c r="Q114" s="26"/>
      <c r="R114" s="26"/>
      <c r="S114" s="26"/>
      <c r="T114" s="26"/>
    </row>
    <row r="115" spans="1:20" x14ac:dyDescent="0.2">
      <c r="A115" s="47">
        <v>110</v>
      </c>
      <c r="B115" s="47" t="s">
        <v>92</v>
      </c>
      <c r="C115" s="47" t="s">
        <v>93</v>
      </c>
      <c r="D115" s="48">
        <v>38186</v>
      </c>
      <c r="E115" s="47" t="s">
        <v>10</v>
      </c>
      <c r="F115" s="47" t="s">
        <v>11</v>
      </c>
      <c r="G115" s="47" t="s">
        <v>20</v>
      </c>
      <c r="H115" s="49">
        <v>16000</v>
      </c>
      <c r="I115" s="26"/>
      <c r="J115" s="26"/>
      <c r="K115" s="26"/>
      <c r="L115" s="26"/>
      <c r="M115" s="26"/>
      <c r="N115" s="26"/>
      <c r="O115" s="26"/>
      <c r="P115" s="26"/>
      <c r="Q115" s="26"/>
      <c r="R115" s="26"/>
      <c r="S115" s="26"/>
      <c r="T115" s="26"/>
    </row>
    <row r="116" spans="1:20" x14ac:dyDescent="0.2">
      <c r="A116" s="47">
        <v>111</v>
      </c>
      <c r="B116" s="47" t="s">
        <v>109</v>
      </c>
      <c r="C116" s="47" t="s">
        <v>166</v>
      </c>
      <c r="D116" s="48">
        <v>38598</v>
      </c>
      <c r="E116" s="47" t="s">
        <v>10</v>
      </c>
      <c r="F116" s="47" t="s">
        <v>11</v>
      </c>
      <c r="G116" s="47" t="s">
        <v>20</v>
      </c>
      <c r="H116" s="49">
        <v>6500</v>
      </c>
      <c r="I116" s="26"/>
      <c r="J116" s="26"/>
      <c r="K116" s="26"/>
      <c r="L116" s="26"/>
      <c r="M116" s="26"/>
      <c r="N116" s="26"/>
      <c r="O116" s="26"/>
      <c r="P116" s="26"/>
      <c r="Q116" s="26"/>
      <c r="R116" s="26"/>
      <c r="S116" s="26"/>
      <c r="T116" s="26"/>
    </row>
    <row r="117" spans="1:20" x14ac:dyDescent="0.2">
      <c r="A117" s="47">
        <v>112</v>
      </c>
      <c r="B117" s="47" t="s">
        <v>201</v>
      </c>
      <c r="C117" s="47" t="s">
        <v>202</v>
      </c>
      <c r="D117" s="48">
        <v>39368</v>
      </c>
      <c r="E117" s="47" t="s">
        <v>28</v>
      </c>
      <c r="F117" s="47" t="s">
        <v>11</v>
      </c>
      <c r="G117" s="47" t="s">
        <v>20</v>
      </c>
      <c r="H117" s="49">
        <v>3200</v>
      </c>
      <c r="I117" s="26"/>
      <c r="J117" s="26"/>
      <c r="K117" s="26"/>
      <c r="L117" s="26"/>
      <c r="M117" s="26"/>
      <c r="N117" s="26"/>
      <c r="O117" s="26"/>
      <c r="P117" s="26"/>
      <c r="Q117" s="26"/>
      <c r="R117" s="26"/>
      <c r="S117" s="26"/>
      <c r="T117" s="26"/>
    </row>
    <row r="118" spans="1:20" x14ac:dyDescent="0.2">
      <c r="A118" s="47">
        <v>113</v>
      </c>
      <c r="B118" s="47" t="s">
        <v>153</v>
      </c>
      <c r="C118" s="47" t="s">
        <v>154</v>
      </c>
      <c r="D118" s="48">
        <v>38215</v>
      </c>
      <c r="E118" s="47" t="s">
        <v>10</v>
      </c>
      <c r="F118" s="47" t="s">
        <v>11</v>
      </c>
      <c r="G118" s="47" t="s">
        <v>20</v>
      </c>
      <c r="H118" s="49">
        <v>7500</v>
      </c>
      <c r="I118" s="26"/>
      <c r="J118" s="26"/>
      <c r="K118" s="26"/>
      <c r="L118" s="26"/>
      <c r="M118" s="26"/>
      <c r="N118" s="26"/>
      <c r="O118" s="26"/>
      <c r="P118" s="26"/>
      <c r="Q118" s="26"/>
      <c r="R118" s="26"/>
      <c r="S118" s="26"/>
      <c r="T118" s="26"/>
    </row>
    <row r="119" spans="1:20" x14ac:dyDescent="0.2">
      <c r="A119" s="47">
        <v>114</v>
      </c>
      <c r="B119" s="47" t="s">
        <v>63</v>
      </c>
      <c r="C119" s="47" t="s">
        <v>176</v>
      </c>
      <c r="D119" s="48">
        <v>38477</v>
      </c>
      <c r="E119" s="47" t="s">
        <v>10</v>
      </c>
      <c r="F119" s="47" t="s">
        <v>58</v>
      </c>
      <c r="G119" s="47" t="s">
        <v>20</v>
      </c>
      <c r="H119" s="49">
        <v>5500</v>
      </c>
      <c r="I119" s="26"/>
      <c r="J119" s="26"/>
      <c r="K119" s="26"/>
      <c r="L119" s="26"/>
      <c r="M119" s="26"/>
      <c r="N119" s="26"/>
      <c r="O119" s="26"/>
      <c r="P119" s="26"/>
      <c r="Q119" s="26"/>
      <c r="R119" s="26"/>
      <c r="S119" s="26"/>
      <c r="T119" s="26"/>
    </row>
    <row r="120" spans="1:20" x14ac:dyDescent="0.2">
      <c r="A120" s="47">
        <v>115</v>
      </c>
      <c r="B120" s="47" t="s">
        <v>63</v>
      </c>
      <c r="C120" s="47" t="s">
        <v>88</v>
      </c>
      <c r="D120" s="48">
        <v>38430</v>
      </c>
      <c r="E120" s="47" t="s">
        <v>10</v>
      </c>
      <c r="F120" s="47" t="s">
        <v>11</v>
      </c>
      <c r="G120" s="47" t="s">
        <v>20</v>
      </c>
      <c r="H120" s="49">
        <v>18000</v>
      </c>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sheetData>
  <sortState xmlns:xlrd2="http://schemas.microsoft.com/office/spreadsheetml/2017/richdata2" ref="A1:H120">
    <sortCondition ref="A6"/>
  </sortState>
  <mergeCells count="6">
    <mergeCell ref="A1:H1"/>
    <mergeCell ref="A2:H2"/>
    <mergeCell ref="A3:H3"/>
    <mergeCell ref="K2:P2"/>
    <mergeCell ref="AF14:AK14"/>
    <mergeCell ref="W11:AB1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T239"/>
  <sheetViews>
    <sheetView zoomScaleNormal="100" workbookViewId="0">
      <selection activeCell="L3" sqref="L3"/>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5" x14ac:dyDescent="0.25">
      <c r="A1" s="78" t="s">
        <v>219</v>
      </c>
      <c r="B1" s="79"/>
      <c r="C1" s="79"/>
      <c r="D1" s="79"/>
      <c r="E1" s="79"/>
      <c r="F1" s="79"/>
      <c r="G1" s="79"/>
      <c r="H1" s="80"/>
    </row>
    <row r="2" spans="1:20" ht="20" x14ac:dyDescent="0.2">
      <c r="A2" s="139" t="s">
        <v>212</v>
      </c>
      <c r="B2" s="140"/>
      <c r="C2" s="140"/>
      <c r="D2" s="140"/>
      <c r="E2" s="140"/>
      <c r="F2" s="140"/>
      <c r="G2" s="140"/>
      <c r="H2" s="141"/>
    </row>
    <row r="3" spans="1:20" ht="21" thickBot="1" x14ac:dyDescent="0.25">
      <c r="A3" s="81" t="s">
        <v>213</v>
      </c>
      <c r="B3" s="82"/>
      <c r="C3" s="82"/>
      <c r="D3" s="82"/>
      <c r="E3" s="82"/>
      <c r="F3" s="82"/>
      <c r="G3" s="82"/>
      <c r="H3" s="83"/>
    </row>
    <row r="5" spans="1:20" ht="31" x14ac:dyDescent="0.2">
      <c r="A5" s="25" t="s">
        <v>0</v>
      </c>
      <c r="B5" s="25" t="s">
        <v>1</v>
      </c>
      <c r="C5" s="25" t="s">
        <v>2</v>
      </c>
      <c r="D5" s="25" t="s">
        <v>3</v>
      </c>
      <c r="E5" s="25" t="s">
        <v>4</v>
      </c>
      <c r="F5" s="25" t="s">
        <v>5</v>
      </c>
      <c r="G5" s="25" t="s">
        <v>6</v>
      </c>
      <c r="H5" s="25" t="s">
        <v>7</v>
      </c>
      <c r="I5" s="26"/>
      <c r="J5" s="26"/>
      <c r="K5" s="26"/>
      <c r="L5" s="26"/>
      <c r="M5" s="26"/>
      <c r="N5" s="26"/>
      <c r="O5" s="26"/>
      <c r="P5" s="26"/>
      <c r="Q5" s="26"/>
      <c r="R5" s="26"/>
      <c r="S5" s="26"/>
      <c r="T5" s="26"/>
    </row>
    <row r="6" spans="1:20" x14ac:dyDescent="0.2">
      <c r="A6" s="4">
        <v>52</v>
      </c>
      <c r="B6" s="4" t="s">
        <v>206</v>
      </c>
      <c r="C6" s="11" t="s">
        <v>207</v>
      </c>
      <c r="D6" s="5">
        <v>38122</v>
      </c>
      <c r="E6" s="4" t="s">
        <v>10</v>
      </c>
      <c r="F6" s="8" t="s">
        <v>81</v>
      </c>
      <c r="G6" s="4" t="s">
        <v>20</v>
      </c>
      <c r="H6" s="6">
        <v>3500</v>
      </c>
      <c r="I6" s="26"/>
      <c r="J6" s="26"/>
      <c r="K6" s="26"/>
      <c r="L6" s="26"/>
      <c r="M6" s="26"/>
      <c r="N6" s="26"/>
      <c r="O6" s="26"/>
      <c r="P6" s="26"/>
      <c r="Q6" s="26"/>
      <c r="R6" s="26"/>
      <c r="S6" s="26"/>
      <c r="T6" s="26"/>
    </row>
    <row r="7" spans="1:20" x14ac:dyDescent="0.2">
      <c r="A7" s="4">
        <v>77</v>
      </c>
      <c r="B7" s="4" t="s">
        <v>13</v>
      </c>
      <c r="C7" s="11" t="s">
        <v>179</v>
      </c>
      <c r="D7" s="5">
        <v>37996</v>
      </c>
      <c r="E7" s="4" t="s">
        <v>10</v>
      </c>
      <c r="F7" s="8" t="s">
        <v>81</v>
      </c>
      <c r="G7" s="4" t="s">
        <v>20</v>
      </c>
      <c r="H7" s="6">
        <v>5200</v>
      </c>
      <c r="I7" s="26"/>
      <c r="J7" s="187" t="s">
        <v>285</v>
      </c>
      <c r="K7" s="187"/>
      <c r="L7" s="187"/>
      <c r="M7" s="187"/>
      <c r="N7" s="187"/>
      <c r="O7" s="187"/>
      <c r="P7" s="187"/>
      <c r="Q7" s="187"/>
      <c r="R7" s="187"/>
      <c r="S7" s="187"/>
      <c r="T7" s="187"/>
    </row>
    <row r="8" spans="1:20" x14ac:dyDescent="0.2">
      <c r="A8" s="4">
        <v>81</v>
      </c>
      <c r="B8" s="4" t="s">
        <v>155</v>
      </c>
      <c r="C8" s="11" t="s">
        <v>156</v>
      </c>
      <c r="D8" s="5">
        <v>38094</v>
      </c>
      <c r="E8" s="4" t="s">
        <v>17</v>
      </c>
      <c r="F8" s="8" t="s">
        <v>81</v>
      </c>
      <c r="G8" s="4" t="s">
        <v>23</v>
      </c>
      <c r="H8" s="6">
        <v>650</v>
      </c>
      <c r="I8" s="26"/>
      <c r="J8" s="187"/>
      <c r="K8" s="187"/>
      <c r="L8" s="187"/>
      <c r="M8" s="187"/>
      <c r="N8" s="187"/>
      <c r="O8" s="187"/>
      <c r="P8" s="187"/>
      <c r="Q8" s="187"/>
      <c r="R8" s="187"/>
      <c r="S8" s="187"/>
      <c r="T8" s="187"/>
    </row>
    <row r="9" spans="1:20" x14ac:dyDescent="0.2">
      <c r="A9" s="4">
        <v>76</v>
      </c>
      <c r="B9" s="4" t="s">
        <v>86</v>
      </c>
      <c r="C9" s="11" t="s">
        <v>87</v>
      </c>
      <c r="D9" s="5">
        <v>40040</v>
      </c>
      <c r="E9" s="4" t="s">
        <v>17</v>
      </c>
      <c r="F9" s="8" t="s">
        <v>81</v>
      </c>
      <c r="G9" s="4" t="s">
        <v>20</v>
      </c>
      <c r="H9" s="6">
        <v>1500</v>
      </c>
      <c r="I9" s="26"/>
      <c r="J9" s="26"/>
      <c r="K9" s="26"/>
      <c r="L9" s="26"/>
      <c r="M9" s="26"/>
      <c r="N9" s="26"/>
      <c r="O9" s="26"/>
      <c r="P9" s="26"/>
      <c r="Q9" s="26"/>
      <c r="R9" s="26"/>
      <c r="S9" s="26"/>
      <c r="T9" s="26"/>
    </row>
    <row r="10" spans="1:20" x14ac:dyDescent="0.2">
      <c r="A10" s="4">
        <v>105</v>
      </c>
      <c r="B10" s="4" t="s">
        <v>79</v>
      </c>
      <c r="C10" s="11" t="s">
        <v>80</v>
      </c>
      <c r="D10" s="5">
        <v>39277</v>
      </c>
      <c r="E10" s="4" t="s">
        <v>17</v>
      </c>
      <c r="F10" s="8" t="s">
        <v>81</v>
      </c>
      <c r="G10" s="4" t="s">
        <v>20</v>
      </c>
      <c r="H10" s="6">
        <v>1800</v>
      </c>
      <c r="I10" s="26"/>
      <c r="J10" s="26"/>
      <c r="K10" s="26"/>
      <c r="L10" s="26"/>
      <c r="M10" s="26"/>
      <c r="N10" s="26"/>
      <c r="O10" s="26"/>
      <c r="P10" s="26"/>
      <c r="Q10" s="26"/>
      <c r="R10" s="26"/>
      <c r="S10" s="26"/>
      <c r="T10" s="26"/>
    </row>
    <row r="11" spans="1:20" x14ac:dyDescent="0.2">
      <c r="A11" s="4">
        <v>30</v>
      </c>
      <c r="B11" s="4" t="s">
        <v>18</v>
      </c>
      <c r="C11" s="12" t="s">
        <v>57</v>
      </c>
      <c r="D11" s="5">
        <v>37996</v>
      </c>
      <c r="E11" s="4" t="s">
        <v>17</v>
      </c>
      <c r="F11" s="10" t="s">
        <v>58</v>
      </c>
      <c r="G11" s="4" t="s">
        <v>20</v>
      </c>
      <c r="H11" s="6">
        <v>13000</v>
      </c>
      <c r="I11" s="26"/>
      <c r="J11" s="26"/>
      <c r="K11" s="26"/>
      <c r="L11" s="26"/>
      <c r="M11" s="26"/>
      <c r="N11" s="26"/>
      <c r="O11" s="26"/>
      <c r="P11" s="26"/>
      <c r="Q11" s="26"/>
      <c r="R11" s="26"/>
      <c r="S11" s="26"/>
      <c r="T11" s="26"/>
    </row>
    <row r="12" spans="1:20" x14ac:dyDescent="0.2">
      <c r="A12" s="4">
        <v>50</v>
      </c>
      <c r="B12" s="4" t="s">
        <v>103</v>
      </c>
      <c r="C12" s="12" t="s">
        <v>104</v>
      </c>
      <c r="D12" s="5">
        <v>38096</v>
      </c>
      <c r="E12" s="4" t="s">
        <v>28</v>
      </c>
      <c r="F12" s="10" t="s">
        <v>58</v>
      </c>
      <c r="G12" s="4" t="s">
        <v>20</v>
      </c>
      <c r="H12" s="6">
        <v>10000</v>
      </c>
      <c r="I12" s="26"/>
      <c r="J12" s="26"/>
      <c r="K12" s="26"/>
      <c r="L12" s="26"/>
      <c r="M12" s="26"/>
      <c r="N12" s="26"/>
      <c r="O12" s="26"/>
      <c r="P12" s="26"/>
      <c r="Q12" s="26"/>
      <c r="R12" s="26"/>
      <c r="S12" s="26"/>
      <c r="T12" s="26"/>
    </row>
    <row r="13" spans="1:20" x14ac:dyDescent="0.2">
      <c r="A13" s="4">
        <v>42</v>
      </c>
      <c r="B13" s="4" t="s">
        <v>151</v>
      </c>
      <c r="C13" s="12" t="s">
        <v>152</v>
      </c>
      <c r="D13" s="5">
        <v>37842</v>
      </c>
      <c r="E13" s="4" t="s">
        <v>10</v>
      </c>
      <c r="F13" s="10" t="s">
        <v>58</v>
      </c>
      <c r="G13" s="4" t="s">
        <v>20</v>
      </c>
      <c r="H13" s="6">
        <v>7544</v>
      </c>
      <c r="I13" s="26"/>
      <c r="J13" s="26"/>
      <c r="K13" s="26"/>
      <c r="L13" s="26"/>
      <c r="M13" s="26"/>
      <c r="N13" s="26"/>
      <c r="O13" s="26"/>
      <c r="P13" s="26"/>
      <c r="Q13" s="26"/>
      <c r="R13" s="26"/>
      <c r="S13" s="26"/>
      <c r="T13" s="26"/>
    </row>
    <row r="14" spans="1:20" x14ac:dyDescent="0.2">
      <c r="A14" s="4">
        <v>6</v>
      </c>
      <c r="B14" s="4" t="s">
        <v>147</v>
      </c>
      <c r="C14" s="12" t="s">
        <v>148</v>
      </c>
      <c r="D14" s="5">
        <v>38215</v>
      </c>
      <c r="E14" s="4" t="s">
        <v>17</v>
      </c>
      <c r="F14" s="10" t="s">
        <v>58</v>
      </c>
      <c r="G14" s="4" t="s">
        <v>20</v>
      </c>
      <c r="H14" s="6">
        <v>700</v>
      </c>
      <c r="I14" s="26"/>
      <c r="J14" s="26"/>
      <c r="K14" s="26"/>
      <c r="L14" s="26"/>
      <c r="M14" s="26"/>
      <c r="N14" s="26"/>
      <c r="O14" s="26"/>
      <c r="P14" s="26"/>
      <c r="Q14" s="26"/>
      <c r="R14" s="26"/>
      <c r="S14" s="26"/>
      <c r="T14" s="26"/>
    </row>
    <row r="15" spans="1:20" x14ac:dyDescent="0.2">
      <c r="A15" s="4">
        <v>46</v>
      </c>
      <c r="B15" s="4" t="s">
        <v>84</v>
      </c>
      <c r="C15" s="12" t="s">
        <v>85</v>
      </c>
      <c r="D15" s="5">
        <v>38215</v>
      </c>
      <c r="E15" s="4" t="s">
        <v>17</v>
      </c>
      <c r="F15" s="10" t="s">
        <v>58</v>
      </c>
      <c r="G15" s="4" t="s">
        <v>20</v>
      </c>
      <c r="H15" s="6">
        <v>1500</v>
      </c>
      <c r="I15" s="26"/>
      <c r="J15" s="26"/>
      <c r="K15" s="26"/>
      <c r="L15" s="26"/>
      <c r="M15" s="26"/>
      <c r="N15" s="26"/>
      <c r="O15" s="26"/>
      <c r="P15" s="26"/>
      <c r="Q15" s="26"/>
      <c r="R15" s="26"/>
      <c r="S15" s="26"/>
      <c r="T15" s="26"/>
    </row>
    <row r="16" spans="1:20" x14ac:dyDescent="0.2">
      <c r="A16" s="4">
        <v>89</v>
      </c>
      <c r="B16" s="4" t="s">
        <v>194</v>
      </c>
      <c r="C16" s="12" t="s">
        <v>195</v>
      </c>
      <c r="D16" s="5">
        <v>38488</v>
      </c>
      <c r="E16" s="4" t="s">
        <v>10</v>
      </c>
      <c r="F16" s="10" t="s">
        <v>58</v>
      </c>
      <c r="G16" s="4" t="s">
        <v>20</v>
      </c>
      <c r="H16" s="6">
        <v>4125</v>
      </c>
      <c r="I16" s="26"/>
      <c r="J16" s="26"/>
      <c r="K16" s="26"/>
      <c r="L16" s="26"/>
      <c r="M16" s="26"/>
      <c r="N16" s="26"/>
      <c r="O16" s="26"/>
      <c r="P16" s="26"/>
      <c r="Q16" s="26"/>
      <c r="R16" s="26"/>
      <c r="S16" s="26"/>
      <c r="T16" s="26"/>
    </row>
    <row r="17" spans="1:20" x14ac:dyDescent="0.2">
      <c r="A17" s="4">
        <v>12</v>
      </c>
      <c r="B17" s="4" t="s">
        <v>141</v>
      </c>
      <c r="C17" s="12" t="s">
        <v>142</v>
      </c>
      <c r="D17" s="5">
        <v>39396</v>
      </c>
      <c r="E17" s="4" t="s">
        <v>10</v>
      </c>
      <c r="F17" s="10" t="s">
        <v>58</v>
      </c>
      <c r="G17" s="4" t="s">
        <v>20</v>
      </c>
      <c r="H17" s="6">
        <v>8000</v>
      </c>
      <c r="I17" s="26"/>
      <c r="J17" s="26"/>
      <c r="K17" s="26"/>
      <c r="L17" s="26"/>
      <c r="M17" s="26"/>
      <c r="N17" s="26"/>
      <c r="O17" s="26"/>
      <c r="P17" s="26"/>
      <c r="Q17" s="26"/>
      <c r="R17" s="26"/>
      <c r="S17" s="26"/>
      <c r="T17" s="26"/>
    </row>
    <row r="18" spans="1:20" x14ac:dyDescent="0.2">
      <c r="A18" s="4">
        <v>47</v>
      </c>
      <c r="B18" s="4" t="s">
        <v>99</v>
      </c>
      <c r="C18" s="12" t="s">
        <v>100</v>
      </c>
      <c r="D18" s="5">
        <v>38215</v>
      </c>
      <c r="E18" s="4" t="s">
        <v>28</v>
      </c>
      <c r="F18" s="10" t="s">
        <v>58</v>
      </c>
      <c r="G18" s="4" t="s">
        <v>20</v>
      </c>
      <c r="H18" s="6">
        <v>2500</v>
      </c>
      <c r="I18" s="26"/>
      <c r="J18" s="26"/>
      <c r="K18" s="26"/>
      <c r="L18" s="26"/>
      <c r="M18" s="26"/>
      <c r="N18" s="26"/>
      <c r="O18" s="26"/>
      <c r="P18" s="26"/>
      <c r="Q18" s="26"/>
      <c r="R18" s="26"/>
      <c r="S18" s="26"/>
      <c r="T18" s="26"/>
    </row>
    <row r="19" spans="1:20" x14ac:dyDescent="0.2">
      <c r="A19" s="4">
        <v>27</v>
      </c>
      <c r="B19" s="4" t="s">
        <v>65</v>
      </c>
      <c r="C19" s="12" t="s">
        <v>66</v>
      </c>
      <c r="D19" s="5">
        <v>38215</v>
      </c>
      <c r="E19" s="4" t="s">
        <v>28</v>
      </c>
      <c r="F19" s="10" t="s">
        <v>58</v>
      </c>
      <c r="G19" s="4" t="s">
        <v>20</v>
      </c>
      <c r="H19" s="6">
        <v>4700</v>
      </c>
      <c r="I19" s="26"/>
      <c r="J19" s="26"/>
      <c r="K19" s="26"/>
      <c r="L19" s="26"/>
      <c r="M19" s="26"/>
      <c r="N19" s="26"/>
      <c r="O19" s="26"/>
      <c r="P19" s="26"/>
      <c r="Q19" s="26"/>
      <c r="R19" s="26"/>
      <c r="S19" s="26"/>
      <c r="T19" s="26"/>
    </row>
    <row r="20" spans="1:20" x14ac:dyDescent="0.2">
      <c r="A20" s="4">
        <v>71</v>
      </c>
      <c r="B20" s="4" t="s">
        <v>86</v>
      </c>
      <c r="C20" s="12" t="s">
        <v>196</v>
      </c>
      <c r="D20" s="5">
        <v>40040</v>
      </c>
      <c r="E20" s="4" t="s">
        <v>17</v>
      </c>
      <c r="F20" s="10" t="s">
        <v>58</v>
      </c>
      <c r="G20" s="4" t="s">
        <v>128</v>
      </c>
      <c r="H20" s="6">
        <v>300</v>
      </c>
      <c r="I20" s="26"/>
      <c r="J20" s="26"/>
      <c r="K20" s="26"/>
      <c r="L20" s="26"/>
      <c r="M20" s="26"/>
      <c r="N20" s="26"/>
      <c r="O20" s="26"/>
      <c r="P20" s="26"/>
      <c r="Q20" s="26"/>
      <c r="R20" s="26"/>
      <c r="S20" s="26"/>
      <c r="T20" s="26"/>
    </row>
    <row r="21" spans="1:20" x14ac:dyDescent="0.2">
      <c r="A21" s="4">
        <v>114</v>
      </c>
      <c r="B21" s="4" t="s">
        <v>63</v>
      </c>
      <c r="C21" s="12" t="s">
        <v>176</v>
      </c>
      <c r="D21" s="5">
        <v>38477</v>
      </c>
      <c r="E21" s="4" t="s">
        <v>10</v>
      </c>
      <c r="F21" s="10" t="s">
        <v>58</v>
      </c>
      <c r="G21" s="4" t="s">
        <v>20</v>
      </c>
      <c r="H21" s="6">
        <v>5500</v>
      </c>
      <c r="I21" s="26"/>
      <c r="J21" s="26"/>
      <c r="K21" s="26"/>
      <c r="L21" s="26"/>
      <c r="M21" s="26"/>
      <c r="N21" s="26"/>
      <c r="O21" s="26"/>
      <c r="P21" s="26"/>
      <c r="Q21" s="26"/>
      <c r="R21" s="26"/>
      <c r="S21" s="26"/>
      <c r="T21" s="26"/>
    </row>
    <row r="22" spans="1:20" x14ac:dyDescent="0.2">
      <c r="A22" s="4">
        <v>54</v>
      </c>
      <c r="B22" s="4" t="s">
        <v>63</v>
      </c>
      <c r="C22" s="12" t="s">
        <v>189</v>
      </c>
      <c r="D22" s="5">
        <v>38488</v>
      </c>
      <c r="E22" s="4" t="s">
        <v>10</v>
      </c>
      <c r="F22" s="10" t="s">
        <v>58</v>
      </c>
      <c r="G22" s="4" t="s">
        <v>20</v>
      </c>
      <c r="H22" s="6">
        <v>4500</v>
      </c>
      <c r="I22" s="26"/>
      <c r="J22" s="26"/>
      <c r="K22" s="26"/>
      <c r="L22" s="26"/>
      <c r="M22" s="26"/>
      <c r="N22" s="26"/>
      <c r="O22" s="26"/>
      <c r="P22" s="26"/>
      <c r="Q22" s="26"/>
      <c r="R22" s="26"/>
      <c r="S22" s="26"/>
      <c r="T22" s="26"/>
    </row>
    <row r="23" spans="1:20" x14ac:dyDescent="0.2">
      <c r="A23" s="4">
        <v>38</v>
      </c>
      <c r="B23" s="4" t="s">
        <v>103</v>
      </c>
      <c r="C23" s="12" t="s">
        <v>36</v>
      </c>
      <c r="D23" s="5">
        <v>37751</v>
      </c>
      <c r="E23" s="4" t="s">
        <v>17</v>
      </c>
      <c r="F23" s="10" t="s">
        <v>58</v>
      </c>
      <c r="G23" s="4" t="s">
        <v>20</v>
      </c>
      <c r="H23" s="6">
        <v>800</v>
      </c>
      <c r="I23" s="26"/>
      <c r="J23" s="26"/>
      <c r="K23" s="26"/>
      <c r="L23" s="26"/>
      <c r="M23" s="26"/>
      <c r="N23" s="26"/>
      <c r="O23" s="26"/>
      <c r="P23" s="26"/>
      <c r="Q23" s="26"/>
      <c r="R23" s="26"/>
      <c r="S23" s="26"/>
      <c r="T23" s="26"/>
    </row>
    <row r="24" spans="1:20" x14ac:dyDescent="0.2">
      <c r="A24" s="4">
        <v>74</v>
      </c>
      <c r="B24" s="4" t="s">
        <v>144</v>
      </c>
      <c r="C24" s="12" t="s">
        <v>145</v>
      </c>
      <c r="D24" s="5">
        <v>38495</v>
      </c>
      <c r="E24" s="4" t="s">
        <v>10</v>
      </c>
      <c r="F24" s="10" t="s">
        <v>58</v>
      </c>
      <c r="G24" s="4" t="s">
        <v>20</v>
      </c>
      <c r="H24" s="6">
        <v>8000</v>
      </c>
      <c r="I24" s="26"/>
      <c r="J24" s="26"/>
      <c r="K24" s="26"/>
      <c r="L24" s="26"/>
      <c r="M24" s="26"/>
      <c r="N24" s="26"/>
      <c r="O24" s="26"/>
      <c r="P24" s="26"/>
      <c r="Q24" s="26"/>
      <c r="R24" s="26"/>
      <c r="S24" s="26"/>
      <c r="T24" s="26"/>
    </row>
    <row r="25" spans="1:20" x14ac:dyDescent="0.2">
      <c r="A25" s="4">
        <v>90</v>
      </c>
      <c r="B25" s="4" t="s">
        <v>169</v>
      </c>
      <c r="C25" s="12" t="s">
        <v>170</v>
      </c>
      <c r="D25" s="5">
        <v>38095</v>
      </c>
      <c r="E25" s="4" t="s">
        <v>10</v>
      </c>
      <c r="F25" s="10" t="s">
        <v>58</v>
      </c>
      <c r="G25" s="4" t="s">
        <v>20</v>
      </c>
      <c r="H25" s="6">
        <v>6000</v>
      </c>
      <c r="I25" s="26"/>
      <c r="J25" s="26"/>
      <c r="K25" s="26"/>
      <c r="L25" s="26"/>
      <c r="M25" s="26"/>
      <c r="N25" s="26"/>
      <c r="O25" s="26"/>
      <c r="P25" s="26"/>
      <c r="Q25" s="26"/>
      <c r="R25" s="26"/>
      <c r="S25" s="26"/>
      <c r="T25" s="26"/>
    </row>
    <row r="26" spans="1:20" x14ac:dyDescent="0.2">
      <c r="A26" s="4">
        <v>83</v>
      </c>
      <c r="B26" s="4" t="s">
        <v>15</v>
      </c>
      <c r="C26" s="12" t="s">
        <v>159</v>
      </c>
      <c r="D26" s="5">
        <v>38703</v>
      </c>
      <c r="E26" s="4" t="s">
        <v>53</v>
      </c>
      <c r="F26" s="10" t="s">
        <v>58</v>
      </c>
      <c r="G26" s="4" t="s">
        <v>12</v>
      </c>
      <c r="H26" s="6">
        <v>2500</v>
      </c>
      <c r="I26" s="26"/>
      <c r="J26" s="26"/>
      <c r="K26" s="26"/>
      <c r="L26" s="26"/>
      <c r="M26" s="26"/>
      <c r="N26" s="26"/>
      <c r="O26" s="26"/>
      <c r="P26" s="26"/>
      <c r="Q26" s="26"/>
      <c r="R26" s="26"/>
      <c r="S26" s="26"/>
      <c r="T26" s="26"/>
    </row>
    <row r="27" spans="1:20" x14ac:dyDescent="0.2">
      <c r="A27" s="4">
        <v>26</v>
      </c>
      <c r="B27" s="4" t="s">
        <v>190</v>
      </c>
      <c r="C27" s="12" t="s">
        <v>208</v>
      </c>
      <c r="D27" s="5">
        <v>38906</v>
      </c>
      <c r="E27" s="4" t="s">
        <v>10</v>
      </c>
      <c r="F27" s="10" t="s">
        <v>58</v>
      </c>
      <c r="G27" s="4" t="s">
        <v>20</v>
      </c>
      <c r="H27" s="6">
        <v>4000</v>
      </c>
      <c r="I27" s="26"/>
      <c r="J27" s="26"/>
      <c r="K27" s="26"/>
      <c r="L27" s="26"/>
      <c r="M27" s="26"/>
      <c r="N27" s="26"/>
      <c r="O27" s="26"/>
      <c r="P27" s="26"/>
      <c r="Q27" s="26"/>
      <c r="R27" s="26"/>
      <c r="S27" s="26"/>
      <c r="T27" s="26"/>
    </row>
    <row r="28" spans="1:20" x14ac:dyDescent="0.2">
      <c r="A28" s="4">
        <v>100</v>
      </c>
      <c r="B28" s="4" t="s">
        <v>185</v>
      </c>
      <c r="C28" s="12" t="s">
        <v>186</v>
      </c>
      <c r="D28" s="5">
        <v>38185</v>
      </c>
      <c r="E28" s="4" t="s">
        <v>28</v>
      </c>
      <c r="F28" s="10" t="s">
        <v>58</v>
      </c>
      <c r="G28" s="4" t="s">
        <v>20</v>
      </c>
      <c r="H28" s="6">
        <v>900</v>
      </c>
      <c r="I28" s="26"/>
      <c r="J28" s="26"/>
      <c r="K28" s="26"/>
      <c r="L28" s="26"/>
      <c r="M28" s="26"/>
      <c r="N28" s="26"/>
      <c r="O28" s="26"/>
      <c r="P28" s="26"/>
      <c r="Q28" s="26"/>
      <c r="R28" s="26"/>
      <c r="S28" s="26"/>
      <c r="T28" s="26"/>
    </row>
    <row r="29" spans="1:20" x14ac:dyDescent="0.2">
      <c r="A29" s="4">
        <v>70</v>
      </c>
      <c r="B29" s="4" t="s">
        <v>137</v>
      </c>
      <c r="C29" s="4" t="s">
        <v>138</v>
      </c>
      <c r="D29" s="5">
        <v>40188</v>
      </c>
      <c r="E29" s="4" t="s">
        <v>28</v>
      </c>
      <c r="F29" s="4" t="s">
        <v>56</v>
      </c>
      <c r="G29" s="4" t="s">
        <v>20</v>
      </c>
      <c r="H29" s="6">
        <v>27500</v>
      </c>
      <c r="I29" s="26"/>
      <c r="J29" s="26"/>
      <c r="K29" s="26"/>
      <c r="L29" s="26"/>
      <c r="M29" s="26"/>
      <c r="N29" s="26"/>
      <c r="O29" s="26"/>
      <c r="P29" s="26"/>
      <c r="Q29" s="26"/>
      <c r="R29" s="26"/>
      <c r="S29" s="26"/>
      <c r="T29" s="26"/>
    </row>
    <row r="30" spans="1:20" x14ac:dyDescent="0.2">
      <c r="A30" s="4">
        <v>73</v>
      </c>
      <c r="B30" s="4" t="s">
        <v>115</v>
      </c>
      <c r="C30" s="4" t="s">
        <v>116</v>
      </c>
      <c r="D30" s="5">
        <v>38122</v>
      </c>
      <c r="E30" s="4" t="s">
        <v>17</v>
      </c>
      <c r="F30" s="4" t="s">
        <v>56</v>
      </c>
      <c r="G30" s="4" t="s">
        <v>20</v>
      </c>
      <c r="H30" s="6">
        <v>1000</v>
      </c>
      <c r="I30" s="26"/>
      <c r="J30" s="26"/>
      <c r="K30" s="26"/>
      <c r="L30" s="26"/>
      <c r="M30" s="26"/>
      <c r="N30" s="26"/>
      <c r="O30" s="26"/>
      <c r="P30" s="26"/>
      <c r="Q30" s="26"/>
      <c r="R30" s="26"/>
      <c r="S30" s="26"/>
      <c r="T30" s="26"/>
    </row>
    <row r="31" spans="1:20" x14ac:dyDescent="0.2">
      <c r="A31" s="4">
        <v>37</v>
      </c>
      <c r="B31" s="4" t="s">
        <v>54</v>
      </c>
      <c r="C31" s="4" t="s">
        <v>55</v>
      </c>
      <c r="D31" s="5">
        <v>38186</v>
      </c>
      <c r="E31" s="4" t="s">
        <v>17</v>
      </c>
      <c r="F31" s="4" t="s">
        <v>56</v>
      </c>
      <c r="G31" s="4" t="s">
        <v>20</v>
      </c>
      <c r="H31" s="6">
        <v>2350</v>
      </c>
      <c r="I31" s="26"/>
      <c r="J31" s="26"/>
      <c r="K31" s="26"/>
      <c r="L31" s="26"/>
      <c r="M31" s="26"/>
      <c r="N31" s="26"/>
      <c r="O31" s="26"/>
      <c r="P31" s="26"/>
      <c r="Q31" s="26"/>
      <c r="R31" s="26"/>
      <c r="S31" s="26"/>
      <c r="T31" s="26"/>
    </row>
    <row r="32" spans="1:20" x14ac:dyDescent="0.2">
      <c r="A32" s="4">
        <v>68</v>
      </c>
      <c r="B32" s="4" t="s">
        <v>63</v>
      </c>
      <c r="C32" s="4" t="s">
        <v>131</v>
      </c>
      <c r="D32" s="5">
        <v>38451</v>
      </c>
      <c r="E32" s="4" t="s">
        <v>10</v>
      </c>
      <c r="F32" s="4" t="s">
        <v>56</v>
      </c>
      <c r="G32" s="4" t="s">
        <v>20</v>
      </c>
      <c r="H32" s="6">
        <v>9750</v>
      </c>
      <c r="I32" s="26"/>
      <c r="J32" s="26"/>
      <c r="K32" s="26"/>
      <c r="L32" s="26"/>
      <c r="M32" s="26"/>
      <c r="N32" s="26"/>
      <c r="O32" s="26"/>
      <c r="P32" s="26"/>
      <c r="Q32" s="26"/>
      <c r="R32" s="26"/>
      <c r="S32" s="26"/>
      <c r="T32" s="26"/>
    </row>
    <row r="33" spans="1:20" x14ac:dyDescent="0.2">
      <c r="A33" s="4">
        <v>24</v>
      </c>
      <c r="B33" s="4" t="s">
        <v>174</v>
      </c>
      <c r="C33" s="4" t="s">
        <v>175</v>
      </c>
      <c r="D33" s="5">
        <v>38488</v>
      </c>
      <c r="E33" s="4" t="s">
        <v>17</v>
      </c>
      <c r="F33" s="4" t="s">
        <v>56</v>
      </c>
      <c r="G33" s="4" t="s">
        <v>23</v>
      </c>
      <c r="H33" s="6">
        <v>592</v>
      </c>
      <c r="I33" s="26"/>
      <c r="J33" s="26"/>
      <c r="K33" s="26"/>
      <c r="L33" s="26"/>
      <c r="M33" s="26"/>
      <c r="N33" s="26"/>
      <c r="O33" s="26"/>
      <c r="P33" s="26"/>
      <c r="Q33" s="26"/>
      <c r="R33" s="26"/>
      <c r="S33" s="26"/>
      <c r="T33" s="26"/>
    </row>
    <row r="34" spans="1:20" x14ac:dyDescent="0.2">
      <c r="A34" s="4">
        <v>57</v>
      </c>
      <c r="B34" s="4" t="s">
        <v>190</v>
      </c>
      <c r="C34" s="4" t="s">
        <v>159</v>
      </c>
      <c r="D34" s="5">
        <v>38724</v>
      </c>
      <c r="E34" s="4" t="s">
        <v>10</v>
      </c>
      <c r="F34" s="4" t="s">
        <v>56</v>
      </c>
      <c r="G34" s="4" t="s">
        <v>20</v>
      </c>
      <c r="H34" s="6">
        <v>4500</v>
      </c>
      <c r="I34" s="26"/>
      <c r="J34" s="26"/>
      <c r="K34" s="26"/>
      <c r="L34" s="26"/>
      <c r="M34" s="26"/>
      <c r="N34" s="26"/>
      <c r="O34" s="26"/>
      <c r="P34" s="26"/>
      <c r="Q34" s="26"/>
      <c r="R34" s="26"/>
      <c r="S34" s="26"/>
      <c r="T34" s="26"/>
    </row>
    <row r="35" spans="1:20" x14ac:dyDescent="0.2">
      <c r="A35" s="4">
        <v>75</v>
      </c>
      <c r="B35" s="4" t="s">
        <v>13</v>
      </c>
      <c r="C35" s="4" t="s">
        <v>168</v>
      </c>
      <c r="D35" s="5">
        <v>37996</v>
      </c>
      <c r="E35" s="4" t="s">
        <v>10</v>
      </c>
      <c r="F35" s="4" t="s">
        <v>56</v>
      </c>
      <c r="G35" s="4" t="s">
        <v>20</v>
      </c>
      <c r="H35" s="6">
        <v>6000</v>
      </c>
      <c r="I35" s="26"/>
      <c r="J35" s="26"/>
      <c r="K35" s="26"/>
      <c r="L35" s="26"/>
      <c r="M35" s="26"/>
      <c r="N35" s="26"/>
      <c r="O35" s="26"/>
      <c r="P35" s="26"/>
      <c r="Q35" s="26"/>
      <c r="R35" s="26"/>
      <c r="S35" s="26"/>
      <c r="T35" s="26"/>
    </row>
    <row r="36" spans="1:20" x14ac:dyDescent="0.2">
      <c r="A36" s="4">
        <v>9</v>
      </c>
      <c r="B36" s="4" t="s">
        <v>18</v>
      </c>
      <c r="C36" s="4" t="s">
        <v>32</v>
      </c>
      <c r="D36" s="5">
        <v>37968</v>
      </c>
      <c r="E36" s="4" t="s">
        <v>17</v>
      </c>
      <c r="F36" s="4" t="s">
        <v>11</v>
      </c>
      <c r="G36" s="4" t="s">
        <v>20</v>
      </c>
      <c r="H36" s="6">
        <v>3000</v>
      </c>
      <c r="I36" s="26"/>
      <c r="J36" s="26"/>
      <c r="K36" s="26"/>
      <c r="L36" s="26"/>
      <c r="M36" s="26"/>
      <c r="N36" s="26"/>
      <c r="O36" s="26"/>
      <c r="P36" s="26"/>
      <c r="Q36" s="26"/>
      <c r="R36" s="26"/>
      <c r="S36" s="26"/>
      <c r="T36" s="26"/>
    </row>
    <row r="37" spans="1:20" x14ac:dyDescent="0.2">
      <c r="A37" s="4">
        <v>94</v>
      </c>
      <c r="B37" s="4" t="s">
        <v>109</v>
      </c>
      <c r="C37" s="4" t="s">
        <v>110</v>
      </c>
      <c r="D37" s="5">
        <v>38598</v>
      </c>
      <c r="E37" s="4" t="s">
        <v>10</v>
      </c>
      <c r="F37" s="4" t="s">
        <v>11</v>
      </c>
      <c r="G37" s="4" t="s">
        <v>20</v>
      </c>
      <c r="H37" s="6">
        <v>12500</v>
      </c>
      <c r="I37" s="26"/>
      <c r="J37" s="26"/>
      <c r="K37" s="26"/>
      <c r="L37" s="26"/>
      <c r="M37" s="26"/>
      <c r="N37" s="26"/>
      <c r="O37" s="26"/>
      <c r="P37" s="26"/>
      <c r="Q37" s="26"/>
      <c r="R37" s="26"/>
      <c r="S37" s="26"/>
      <c r="T37" s="26"/>
    </row>
    <row r="38" spans="1:20" x14ac:dyDescent="0.2">
      <c r="A38" s="4">
        <v>63</v>
      </c>
      <c r="B38" s="4" t="s">
        <v>8</v>
      </c>
      <c r="C38" s="4" t="s">
        <v>127</v>
      </c>
      <c r="D38" s="5">
        <v>39823</v>
      </c>
      <c r="E38" s="4" t="s">
        <v>53</v>
      </c>
      <c r="F38" s="4" t="s">
        <v>11</v>
      </c>
      <c r="G38" s="4" t="s">
        <v>128</v>
      </c>
      <c r="H38" s="6">
        <v>110000</v>
      </c>
      <c r="I38" s="26"/>
      <c r="J38" s="26"/>
      <c r="K38" s="26"/>
      <c r="L38" s="26"/>
      <c r="M38" s="26"/>
      <c r="N38" s="26"/>
      <c r="O38" s="26"/>
      <c r="P38" s="26"/>
      <c r="Q38" s="26"/>
      <c r="R38" s="26"/>
      <c r="S38" s="26"/>
      <c r="T38" s="26"/>
    </row>
    <row r="39" spans="1:20" x14ac:dyDescent="0.2">
      <c r="A39" s="4">
        <v>21</v>
      </c>
      <c r="B39" s="4" t="s">
        <v>8</v>
      </c>
      <c r="C39" s="4" t="s">
        <v>52</v>
      </c>
      <c r="D39" s="5">
        <v>37996</v>
      </c>
      <c r="E39" s="4" t="s">
        <v>53</v>
      </c>
      <c r="F39" s="4" t="s">
        <v>11</v>
      </c>
      <c r="G39" s="4" t="s">
        <v>12</v>
      </c>
      <c r="H39" s="6">
        <v>14000</v>
      </c>
      <c r="I39" s="26"/>
      <c r="J39" s="26"/>
      <c r="K39" s="26"/>
      <c r="L39" s="26"/>
      <c r="M39" s="26"/>
      <c r="N39" s="26"/>
      <c r="O39" s="26"/>
      <c r="P39" s="26"/>
      <c r="Q39" s="26"/>
      <c r="R39" s="26"/>
      <c r="S39" s="26"/>
      <c r="T39" s="26"/>
    </row>
    <row r="40" spans="1:20" x14ac:dyDescent="0.2">
      <c r="A40" s="4">
        <v>34</v>
      </c>
      <c r="B40" s="4" t="s">
        <v>8</v>
      </c>
      <c r="C40" s="4" t="s">
        <v>78</v>
      </c>
      <c r="D40" s="5">
        <v>39092</v>
      </c>
      <c r="E40" s="4" t="s">
        <v>53</v>
      </c>
      <c r="F40" s="4" t="s">
        <v>11</v>
      </c>
      <c r="G40" s="4" t="s">
        <v>37</v>
      </c>
      <c r="H40" s="6">
        <v>28000</v>
      </c>
      <c r="I40" s="26"/>
      <c r="J40" s="26"/>
      <c r="K40" s="26"/>
      <c r="L40" s="26"/>
      <c r="M40" s="26"/>
      <c r="N40" s="26"/>
      <c r="O40" s="26"/>
      <c r="P40" s="26"/>
      <c r="Q40" s="26"/>
      <c r="R40" s="26"/>
      <c r="S40" s="26"/>
      <c r="T40" s="26"/>
    </row>
    <row r="41" spans="1:20" x14ac:dyDescent="0.2">
      <c r="A41" s="4">
        <v>36</v>
      </c>
      <c r="B41" s="4" t="s">
        <v>24</v>
      </c>
      <c r="C41" s="4" t="s">
        <v>25</v>
      </c>
      <c r="D41" s="5">
        <v>37996</v>
      </c>
      <c r="E41" s="4" t="s">
        <v>17</v>
      </c>
      <c r="F41" s="4" t="s">
        <v>11</v>
      </c>
      <c r="G41" s="4" t="s">
        <v>20</v>
      </c>
      <c r="H41" s="6">
        <v>25500</v>
      </c>
      <c r="I41" s="26"/>
      <c r="J41" s="26"/>
      <c r="K41" s="26"/>
      <c r="L41" s="26"/>
      <c r="M41" s="26"/>
      <c r="N41" s="26"/>
      <c r="O41" s="26"/>
      <c r="P41" s="26"/>
      <c r="Q41" s="26"/>
      <c r="R41" s="26"/>
      <c r="S41" s="26"/>
      <c r="T41" s="26"/>
    </row>
    <row r="42" spans="1:20" x14ac:dyDescent="0.2">
      <c r="A42" s="4">
        <v>53</v>
      </c>
      <c r="B42" s="4" t="s">
        <v>13</v>
      </c>
      <c r="C42" s="4" t="s">
        <v>14</v>
      </c>
      <c r="D42" s="5">
        <v>39823</v>
      </c>
      <c r="E42" s="4" t="s">
        <v>10</v>
      </c>
      <c r="F42" s="4" t="s">
        <v>11</v>
      </c>
      <c r="G42" s="4" t="s">
        <v>12</v>
      </c>
      <c r="H42" s="6">
        <v>40000</v>
      </c>
      <c r="I42" s="26"/>
      <c r="J42" s="26"/>
      <c r="K42" s="26"/>
      <c r="L42" s="26"/>
      <c r="M42" s="26"/>
      <c r="N42" s="26"/>
      <c r="O42" s="26"/>
      <c r="P42" s="26"/>
      <c r="Q42" s="26"/>
      <c r="R42" s="26"/>
      <c r="S42" s="26"/>
      <c r="T42" s="26"/>
    </row>
    <row r="43" spans="1:20" x14ac:dyDescent="0.2">
      <c r="A43" s="4">
        <v>17</v>
      </c>
      <c r="B43" s="4" t="s">
        <v>13</v>
      </c>
      <c r="C43" s="4" t="s">
        <v>89</v>
      </c>
      <c r="D43" s="5">
        <v>37996</v>
      </c>
      <c r="E43" s="4" t="s">
        <v>17</v>
      </c>
      <c r="F43" s="4" t="s">
        <v>11</v>
      </c>
      <c r="G43" s="4" t="s">
        <v>20</v>
      </c>
      <c r="H43" s="6">
        <v>1300</v>
      </c>
      <c r="I43" s="26"/>
      <c r="J43" s="26"/>
      <c r="K43" s="26"/>
      <c r="L43" s="26"/>
      <c r="M43" s="26"/>
      <c r="N43" s="26"/>
      <c r="O43" s="26"/>
      <c r="P43" s="26"/>
      <c r="Q43" s="26"/>
      <c r="R43" s="26"/>
      <c r="S43" s="26"/>
      <c r="T43" s="26"/>
    </row>
    <row r="44" spans="1:20" x14ac:dyDescent="0.2">
      <c r="A44" s="4">
        <v>49</v>
      </c>
      <c r="B44" s="4" t="s">
        <v>187</v>
      </c>
      <c r="C44" s="4" t="s">
        <v>188</v>
      </c>
      <c r="D44" s="5">
        <v>37996</v>
      </c>
      <c r="E44" s="4" t="s">
        <v>17</v>
      </c>
      <c r="F44" s="4" t="s">
        <v>11</v>
      </c>
      <c r="G44" s="4" t="s">
        <v>128</v>
      </c>
      <c r="H44" s="6">
        <v>400</v>
      </c>
      <c r="I44" s="26"/>
      <c r="J44" s="26"/>
      <c r="K44" s="26"/>
      <c r="L44" s="26"/>
      <c r="M44" s="26"/>
      <c r="N44" s="26"/>
      <c r="O44" s="26"/>
      <c r="P44" s="26"/>
      <c r="Q44" s="26"/>
      <c r="R44" s="26"/>
      <c r="S44" s="26"/>
      <c r="T44" s="26"/>
    </row>
    <row r="45" spans="1:20" x14ac:dyDescent="0.2">
      <c r="A45" s="4">
        <v>79</v>
      </c>
      <c r="B45" s="4" t="s">
        <v>109</v>
      </c>
      <c r="C45" s="4" t="s">
        <v>146</v>
      </c>
      <c r="D45" s="5">
        <v>38598</v>
      </c>
      <c r="E45" s="4" t="s">
        <v>10</v>
      </c>
      <c r="F45" s="4" t="s">
        <v>11</v>
      </c>
      <c r="G45" s="4" t="s">
        <v>20</v>
      </c>
      <c r="H45" s="6">
        <v>8000</v>
      </c>
      <c r="I45" s="26"/>
      <c r="J45" s="26"/>
      <c r="K45" s="26"/>
      <c r="L45" s="26"/>
      <c r="M45" s="26"/>
      <c r="N45" s="26"/>
      <c r="O45" s="26"/>
      <c r="P45" s="26"/>
      <c r="Q45" s="26"/>
      <c r="R45" s="26"/>
      <c r="S45" s="26"/>
      <c r="T45" s="26"/>
    </row>
    <row r="46" spans="1:20" x14ac:dyDescent="0.2">
      <c r="A46" s="4">
        <v>56</v>
      </c>
      <c r="B46" s="4" t="s">
        <v>13</v>
      </c>
      <c r="C46" s="4" t="s">
        <v>77</v>
      </c>
      <c r="D46" s="5">
        <v>37996</v>
      </c>
      <c r="E46" s="4" t="s">
        <v>17</v>
      </c>
      <c r="F46" s="4" t="s">
        <v>11</v>
      </c>
      <c r="G46" s="4" t="s">
        <v>20</v>
      </c>
      <c r="H46" s="6">
        <v>1900</v>
      </c>
      <c r="I46" s="26"/>
      <c r="J46" s="26"/>
      <c r="K46" s="26"/>
      <c r="L46" s="26"/>
      <c r="M46" s="26"/>
      <c r="N46" s="26"/>
      <c r="O46" s="26"/>
      <c r="P46" s="26"/>
      <c r="Q46" s="26"/>
      <c r="R46" s="26"/>
      <c r="S46" s="26"/>
      <c r="T46" s="26"/>
    </row>
    <row r="47" spans="1:20" x14ac:dyDescent="0.2">
      <c r="A47" s="4">
        <v>97</v>
      </c>
      <c r="B47" s="4" t="s">
        <v>105</v>
      </c>
      <c r="C47" s="4" t="s">
        <v>106</v>
      </c>
      <c r="D47" s="5">
        <v>38009</v>
      </c>
      <c r="E47" s="4" t="s">
        <v>10</v>
      </c>
      <c r="F47" s="4" t="s">
        <v>11</v>
      </c>
      <c r="G47" s="4" t="s">
        <v>20</v>
      </c>
      <c r="H47" s="6">
        <v>15000</v>
      </c>
      <c r="I47" s="26"/>
      <c r="J47" s="26"/>
      <c r="K47" s="26"/>
      <c r="L47" s="26"/>
      <c r="M47" s="26"/>
      <c r="N47" s="26"/>
      <c r="O47" s="26"/>
      <c r="P47" s="26"/>
      <c r="Q47" s="26"/>
      <c r="R47" s="26"/>
      <c r="S47" s="26"/>
      <c r="T47" s="26"/>
    </row>
    <row r="48" spans="1:20" x14ac:dyDescent="0.2">
      <c r="A48" s="4">
        <v>78</v>
      </c>
      <c r="B48" s="4" t="s">
        <v>18</v>
      </c>
      <c r="C48" s="4" t="s">
        <v>19</v>
      </c>
      <c r="D48" s="5">
        <v>37905</v>
      </c>
      <c r="E48" s="4" t="s">
        <v>17</v>
      </c>
      <c r="F48" s="4" t="s">
        <v>11</v>
      </c>
      <c r="G48" s="4" t="s">
        <v>20</v>
      </c>
      <c r="H48" s="6">
        <v>32000</v>
      </c>
      <c r="I48" s="26"/>
      <c r="J48" s="26"/>
      <c r="K48" s="26"/>
      <c r="L48" s="26"/>
      <c r="M48" s="26"/>
      <c r="N48" s="26"/>
      <c r="O48" s="26"/>
      <c r="P48" s="26"/>
      <c r="Q48" s="26"/>
      <c r="R48" s="26"/>
      <c r="S48" s="26"/>
      <c r="T48" s="26"/>
    </row>
    <row r="49" spans="1:20" x14ac:dyDescent="0.2">
      <c r="A49" s="4">
        <v>48</v>
      </c>
      <c r="B49" s="4" t="s">
        <v>139</v>
      </c>
      <c r="C49" s="4" t="s">
        <v>140</v>
      </c>
      <c r="D49" s="5">
        <v>38549</v>
      </c>
      <c r="E49" s="4" t="s">
        <v>17</v>
      </c>
      <c r="F49" s="4" t="s">
        <v>11</v>
      </c>
      <c r="G49" s="4" t="s">
        <v>20</v>
      </c>
      <c r="H49" s="6">
        <v>800</v>
      </c>
      <c r="I49" s="26"/>
      <c r="J49" s="26"/>
      <c r="K49" s="26"/>
      <c r="L49" s="26"/>
      <c r="M49" s="26"/>
      <c r="N49" s="26"/>
      <c r="O49" s="26"/>
      <c r="P49" s="26"/>
      <c r="Q49" s="26"/>
      <c r="R49" s="26"/>
      <c r="S49" s="26"/>
      <c r="T49" s="26"/>
    </row>
    <row r="50" spans="1:20" x14ac:dyDescent="0.2">
      <c r="A50" s="4">
        <v>62</v>
      </c>
      <c r="B50" s="4" t="s">
        <v>67</v>
      </c>
      <c r="C50" s="4" t="s">
        <v>68</v>
      </c>
      <c r="D50" s="5">
        <v>38215</v>
      </c>
      <c r="E50" s="4" t="s">
        <v>10</v>
      </c>
      <c r="F50" s="4" t="s">
        <v>11</v>
      </c>
      <c r="G50" s="4" t="s">
        <v>20</v>
      </c>
      <c r="H50" s="6">
        <v>18000</v>
      </c>
      <c r="I50" s="26"/>
      <c r="J50" s="26"/>
      <c r="K50" s="26"/>
      <c r="L50" s="26"/>
      <c r="M50" s="26"/>
      <c r="N50" s="26"/>
      <c r="O50" s="26"/>
      <c r="P50" s="26"/>
      <c r="Q50" s="26"/>
      <c r="R50" s="26"/>
      <c r="S50" s="26"/>
      <c r="T50" s="26"/>
    </row>
    <row r="51" spans="1:20" x14ac:dyDescent="0.2">
      <c r="A51" s="4">
        <v>43</v>
      </c>
      <c r="B51" s="4" t="s">
        <v>18</v>
      </c>
      <c r="C51" s="4" t="s">
        <v>29</v>
      </c>
      <c r="D51" s="5">
        <v>37996</v>
      </c>
      <c r="E51" s="4" t="s">
        <v>17</v>
      </c>
      <c r="F51" s="4" t="s">
        <v>11</v>
      </c>
      <c r="G51" s="4" t="s">
        <v>20</v>
      </c>
      <c r="H51" s="6">
        <v>18000</v>
      </c>
      <c r="I51" s="26"/>
      <c r="J51" s="26"/>
      <c r="K51" s="26"/>
      <c r="L51" s="26"/>
      <c r="M51" s="26"/>
      <c r="N51" s="26"/>
      <c r="O51" s="26"/>
      <c r="P51" s="26"/>
      <c r="Q51" s="26"/>
      <c r="R51" s="26"/>
      <c r="S51" s="26"/>
      <c r="T51" s="26"/>
    </row>
    <row r="52" spans="1:20" x14ac:dyDescent="0.2">
      <c r="A52" s="4">
        <v>84</v>
      </c>
      <c r="B52" s="4" t="s">
        <v>59</v>
      </c>
      <c r="C52" s="4" t="s">
        <v>60</v>
      </c>
      <c r="D52" s="5">
        <v>38186</v>
      </c>
      <c r="E52" s="4" t="s">
        <v>17</v>
      </c>
      <c r="F52" s="4" t="s">
        <v>11</v>
      </c>
      <c r="G52" s="4" t="s">
        <v>20</v>
      </c>
      <c r="H52" s="6">
        <v>2200</v>
      </c>
      <c r="I52" s="26"/>
      <c r="J52" s="26"/>
      <c r="K52" s="26"/>
      <c r="L52" s="26"/>
      <c r="M52" s="26"/>
      <c r="N52" s="26"/>
      <c r="O52" s="26"/>
      <c r="P52" s="26"/>
      <c r="Q52" s="26"/>
      <c r="R52" s="26"/>
      <c r="S52" s="26"/>
      <c r="T52" s="26"/>
    </row>
    <row r="53" spans="1:20" x14ac:dyDescent="0.2">
      <c r="A53" s="4">
        <v>103</v>
      </c>
      <c r="B53" s="4" t="s">
        <v>21</v>
      </c>
      <c r="C53" s="4" t="s">
        <v>126</v>
      </c>
      <c r="D53" s="5">
        <v>38118</v>
      </c>
      <c r="E53" s="4" t="s">
        <v>10</v>
      </c>
      <c r="F53" s="4" t="s">
        <v>11</v>
      </c>
      <c r="G53" s="4" t="s">
        <v>20</v>
      </c>
      <c r="H53" s="6">
        <v>10000</v>
      </c>
      <c r="I53" s="26"/>
      <c r="J53" s="26"/>
      <c r="K53" s="26"/>
      <c r="L53" s="26"/>
      <c r="M53" s="26"/>
      <c r="N53" s="26"/>
      <c r="O53" s="26"/>
      <c r="P53" s="26"/>
      <c r="Q53" s="26"/>
      <c r="R53" s="26"/>
      <c r="S53" s="26"/>
      <c r="T53" s="26"/>
    </row>
    <row r="54" spans="1:20" x14ac:dyDescent="0.2">
      <c r="A54" s="4">
        <v>113</v>
      </c>
      <c r="B54" s="4" t="s">
        <v>153</v>
      </c>
      <c r="C54" s="4" t="s">
        <v>154</v>
      </c>
      <c r="D54" s="5">
        <v>38215</v>
      </c>
      <c r="E54" s="4" t="s">
        <v>10</v>
      </c>
      <c r="F54" s="4" t="s">
        <v>11</v>
      </c>
      <c r="G54" s="4" t="s">
        <v>20</v>
      </c>
      <c r="H54" s="6">
        <v>7500</v>
      </c>
      <c r="I54" s="26"/>
      <c r="J54" s="26"/>
      <c r="K54" s="26"/>
      <c r="L54" s="26"/>
      <c r="M54" s="26"/>
      <c r="N54" s="26"/>
      <c r="O54" s="26"/>
      <c r="P54" s="26"/>
      <c r="Q54" s="26"/>
      <c r="R54" s="26"/>
      <c r="S54" s="26"/>
      <c r="T54" s="26"/>
    </row>
    <row r="55" spans="1:20" x14ac:dyDescent="0.2">
      <c r="A55" s="4">
        <v>93</v>
      </c>
      <c r="B55" s="4" t="s">
        <v>65</v>
      </c>
      <c r="C55" s="4" t="s">
        <v>102</v>
      </c>
      <c r="D55" s="5">
        <v>38233</v>
      </c>
      <c r="E55" s="4" t="s">
        <v>17</v>
      </c>
      <c r="F55" s="4" t="s">
        <v>11</v>
      </c>
      <c r="G55" s="4" t="s">
        <v>20</v>
      </c>
      <c r="H55" s="6">
        <v>1300</v>
      </c>
      <c r="I55" s="26"/>
      <c r="J55" s="26"/>
      <c r="K55" s="26"/>
      <c r="L55" s="26"/>
      <c r="M55" s="26"/>
      <c r="N55" s="26"/>
      <c r="O55" s="26"/>
      <c r="P55" s="26"/>
      <c r="Q55" s="26"/>
      <c r="R55" s="26"/>
      <c r="S55" s="26"/>
      <c r="T55" s="26"/>
    </row>
    <row r="56" spans="1:20" x14ac:dyDescent="0.2">
      <c r="A56" s="4">
        <v>59</v>
      </c>
      <c r="B56" s="4" t="s">
        <v>90</v>
      </c>
      <c r="C56" s="4" t="s">
        <v>91</v>
      </c>
      <c r="D56" s="5">
        <v>38184</v>
      </c>
      <c r="E56" s="4" t="s">
        <v>10</v>
      </c>
      <c r="F56" s="4" t="s">
        <v>11</v>
      </c>
      <c r="G56" s="4" t="s">
        <v>20</v>
      </c>
      <c r="H56" s="6">
        <v>16000</v>
      </c>
      <c r="I56" s="26"/>
      <c r="J56" s="26"/>
      <c r="K56" s="26"/>
      <c r="L56" s="26"/>
      <c r="M56" s="26"/>
      <c r="N56" s="26"/>
      <c r="O56" s="26"/>
      <c r="P56" s="26"/>
      <c r="Q56" s="26"/>
      <c r="R56" s="26"/>
      <c r="S56" s="26"/>
      <c r="T56" s="26"/>
    </row>
    <row r="57" spans="1:20" x14ac:dyDescent="0.2">
      <c r="A57" s="4">
        <v>8</v>
      </c>
      <c r="B57" s="4" t="s">
        <v>75</v>
      </c>
      <c r="C57" s="4" t="s">
        <v>76</v>
      </c>
      <c r="D57" s="5">
        <v>38215</v>
      </c>
      <c r="E57" s="4" t="s">
        <v>17</v>
      </c>
      <c r="F57" s="4" t="s">
        <v>11</v>
      </c>
      <c r="G57" s="4" t="s">
        <v>20</v>
      </c>
      <c r="H57" s="6">
        <v>1900</v>
      </c>
      <c r="I57" s="26"/>
      <c r="J57" s="26"/>
      <c r="K57" s="26"/>
      <c r="L57" s="26"/>
      <c r="M57" s="26"/>
      <c r="N57" s="26"/>
      <c r="O57" s="26"/>
      <c r="P57" s="26"/>
      <c r="Q57" s="26"/>
      <c r="R57" s="26"/>
      <c r="S57" s="26"/>
      <c r="T57" s="26"/>
    </row>
    <row r="58" spans="1:20" x14ac:dyDescent="0.2">
      <c r="A58" s="4">
        <v>11</v>
      </c>
      <c r="B58" s="4" t="s">
        <v>119</v>
      </c>
      <c r="C58" s="4" t="s">
        <v>120</v>
      </c>
      <c r="D58" s="5">
        <v>38184</v>
      </c>
      <c r="E58" s="4" t="s">
        <v>17</v>
      </c>
      <c r="F58" s="4" t="s">
        <v>11</v>
      </c>
      <c r="G58" s="4" t="s">
        <v>20</v>
      </c>
      <c r="H58" s="6">
        <v>975</v>
      </c>
      <c r="I58" s="26"/>
      <c r="J58" s="26"/>
      <c r="K58" s="26"/>
      <c r="L58" s="26"/>
      <c r="M58" s="26"/>
      <c r="N58" s="26"/>
      <c r="O58" s="26"/>
      <c r="P58" s="26"/>
      <c r="Q58" s="26"/>
      <c r="R58" s="26"/>
      <c r="S58" s="26"/>
      <c r="T58" s="26"/>
    </row>
    <row r="59" spans="1:20" x14ac:dyDescent="0.2">
      <c r="A59" s="4">
        <v>110</v>
      </c>
      <c r="B59" s="4" t="s">
        <v>92</v>
      </c>
      <c r="C59" s="4" t="s">
        <v>93</v>
      </c>
      <c r="D59" s="5">
        <v>38186</v>
      </c>
      <c r="E59" s="4" t="s">
        <v>10</v>
      </c>
      <c r="F59" s="4" t="s">
        <v>11</v>
      </c>
      <c r="G59" s="4" t="s">
        <v>20</v>
      </c>
      <c r="H59" s="6">
        <v>16000</v>
      </c>
      <c r="I59" s="26"/>
      <c r="J59" s="26"/>
      <c r="K59" s="26"/>
      <c r="L59" s="26"/>
      <c r="M59" s="26"/>
      <c r="N59" s="26"/>
      <c r="O59" s="26"/>
      <c r="P59" s="26"/>
      <c r="Q59" s="26"/>
      <c r="R59" s="26"/>
      <c r="S59" s="26"/>
      <c r="T59" s="26"/>
    </row>
    <row r="60" spans="1:20" x14ac:dyDescent="0.2">
      <c r="A60" s="4">
        <v>72</v>
      </c>
      <c r="B60" s="4" t="s">
        <v>191</v>
      </c>
      <c r="C60" s="4" t="s">
        <v>192</v>
      </c>
      <c r="D60" s="5">
        <v>38186</v>
      </c>
      <c r="E60" s="4" t="s">
        <v>10</v>
      </c>
      <c r="F60" s="4" t="s">
        <v>11</v>
      </c>
      <c r="G60" s="4" t="s">
        <v>20</v>
      </c>
      <c r="H60" s="6">
        <v>4500</v>
      </c>
      <c r="I60" s="26"/>
      <c r="J60" s="26"/>
      <c r="K60" s="26"/>
      <c r="L60" s="26"/>
      <c r="M60" s="26"/>
      <c r="N60" s="26"/>
      <c r="O60" s="26"/>
      <c r="P60" s="26"/>
      <c r="Q60" s="26"/>
      <c r="R60" s="26"/>
      <c r="S60" s="26"/>
      <c r="T60" s="26"/>
    </row>
    <row r="61" spans="1:20" x14ac:dyDescent="0.2">
      <c r="A61" s="4">
        <v>7</v>
      </c>
      <c r="B61" s="4" t="s">
        <v>26</v>
      </c>
      <c r="C61" s="4" t="s">
        <v>27</v>
      </c>
      <c r="D61" s="5">
        <v>38185</v>
      </c>
      <c r="E61" s="4" t="s">
        <v>28</v>
      </c>
      <c r="F61" s="4" t="s">
        <v>11</v>
      </c>
      <c r="G61" s="4" t="s">
        <v>20</v>
      </c>
      <c r="H61" s="6">
        <v>1200</v>
      </c>
      <c r="I61" s="26"/>
      <c r="J61" s="26"/>
      <c r="K61" s="26"/>
      <c r="L61" s="26"/>
      <c r="M61" s="26"/>
      <c r="N61" s="26"/>
      <c r="O61" s="26"/>
      <c r="P61" s="26"/>
      <c r="Q61" s="26"/>
      <c r="R61" s="26"/>
      <c r="S61" s="26"/>
      <c r="T61" s="26"/>
    </row>
    <row r="62" spans="1:20" x14ac:dyDescent="0.2">
      <c r="A62" s="4">
        <v>107</v>
      </c>
      <c r="B62" s="4" t="s">
        <v>111</v>
      </c>
      <c r="C62" s="4" t="s">
        <v>112</v>
      </c>
      <c r="D62" s="5">
        <v>38215</v>
      </c>
      <c r="E62" s="4" t="s">
        <v>10</v>
      </c>
      <c r="F62" s="4" t="s">
        <v>11</v>
      </c>
      <c r="G62" s="4" t="s">
        <v>20</v>
      </c>
      <c r="H62" s="6">
        <v>12500</v>
      </c>
      <c r="I62" s="26"/>
      <c r="J62" s="26"/>
      <c r="K62" s="26"/>
      <c r="L62" s="26"/>
      <c r="M62" s="26"/>
      <c r="N62" s="26"/>
      <c r="O62" s="26"/>
      <c r="P62" s="26"/>
      <c r="Q62" s="26"/>
      <c r="R62" s="26"/>
      <c r="S62" s="26"/>
      <c r="T62" s="26"/>
    </row>
    <row r="63" spans="1:20" x14ac:dyDescent="0.2">
      <c r="A63" s="4">
        <v>29</v>
      </c>
      <c r="B63" s="4" t="s">
        <v>95</v>
      </c>
      <c r="C63" s="4" t="s">
        <v>96</v>
      </c>
      <c r="D63" s="5">
        <v>38215</v>
      </c>
      <c r="E63" s="4" t="s">
        <v>10</v>
      </c>
      <c r="F63" s="4" t="s">
        <v>11</v>
      </c>
      <c r="G63" s="4" t="s">
        <v>20</v>
      </c>
      <c r="H63" s="6">
        <v>15000</v>
      </c>
      <c r="I63" s="26"/>
      <c r="J63" s="26"/>
      <c r="K63" s="26"/>
      <c r="L63" s="26"/>
      <c r="M63" s="26"/>
      <c r="N63" s="26"/>
      <c r="O63" s="26"/>
      <c r="P63" s="26"/>
      <c r="Q63" s="26"/>
      <c r="R63" s="26"/>
      <c r="S63" s="26"/>
      <c r="T63" s="26"/>
    </row>
    <row r="64" spans="1:20" x14ac:dyDescent="0.2">
      <c r="A64" s="4">
        <v>101</v>
      </c>
      <c r="B64" s="4" t="s">
        <v>61</v>
      </c>
      <c r="C64" s="4" t="s">
        <v>143</v>
      </c>
      <c r="D64" s="5">
        <v>38215</v>
      </c>
      <c r="E64" s="4" t="s">
        <v>17</v>
      </c>
      <c r="F64" s="4" t="s">
        <v>11</v>
      </c>
      <c r="G64" s="4" t="s">
        <v>20</v>
      </c>
      <c r="H64" s="6">
        <v>750</v>
      </c>
      <c r="I64" s="26"/>
      <c r="J64" s="26"/>
      <c r="K64" s="26"/>
      <c r="L64" s="26"/>
      <c r="M64" s="26"/>
      <c r="N64" s="26"/>
      <c r="O64" s="26"/>
      <c r="P64" s="26"/>
      <c r="Q64" s="26"/>
      <c r="R64" s="26"/>
      <c r="S64" s="26"/>
      <c r="T64" s="26"/>
    </row>
    <row r="65" spans="1:20" x14ac:dyDescent="0.2">
      <c r="A65" s="4">
        <v>31</v>
      </c>
      <c r="B65" s="4" t="s">
        <v>204</v>
      </c>
      <c r="C65" s="4" t="s">
        <v>205</v>
      </c>
      <c r="D65" s="5">
        <v>38215</v>
      </c>
      <c r="E65" s="4" t="s">
        <v>10</v>
      </c>
      <c r="F65" s="4" t="s">
        <v>11</v>
      </c>
      <c r="G65" s="4" t="s">
        <v>20</v>
      </c>
      <c r="H65" s="6">
        <v>3500</v>
      </c>
      <c r="I65" s="26"/>
      <c r="J65" s="26"/>
      <c r="K65" s="26"/>
      <c r="L65" s="26"/>
      <c r="M65" s="26"/>
      <c r="N65" s="26"/>
      <c r="O65" s="26"/>
      <c r="P65" s="26"/>
      <c r="Q65" s="26"/>
      <c r="R65" s="26"/>
      <c r="S65" s="26"/>
      <c r="T65" s="26"/>
    </row>
    <row r="66" spans="1:20" x14ac:dyDescent="0.2">
      <c r="A66" s="4">
        <v>45</v>
      </c>
      <c r="B66" s="4" t="s">
        <v>61</v>
      </c>
      <c r="C66" s="4" t="s">
        <v>62</v>
      </c>
      <c r="D66" s="5">
        <v>38215</v>
      </c>
      <c r="E66" s="4" t="s">
        <v>17</v>
      </c>
      <c r="F66" s="4" t="s">
        <v>11</v>
      </c>
      <c r="G66" s="4" t="s">
        <v>20</v>
      </c>
      <c r="H66" s="6">
        <v>2100</v>
      </c>
      <c r="I66" s="26"/>
      <c r="J66" s="26"/>
      <c r="K66" s="26"/>
      <c r="L66" s="26"/>
      <c r="M66" s="26"/>
      <c r="N66" s="26"/>
      <c r="O66" s="26"/>
      <c r="P66" s="26"/>
      <c r="Q66" s="26"/>
      <c r="R66" s="26"/>
      <c r="S66" s="26"/>
      <c r="T66" s="26"/>
    </row>
    <row r="67" spans="1:20" x14ac:dyDescent="0.2">
      <c r="A67" s="4">
        <v>88</v>
      </c>
      <c r="B67" s="4" t="s">
        <v>199</v>
      </c>
      <c r="C67" s="4" t="s">
        <v>200</v>
      </c>
      <c r="D67" s="5">
        <v>38215</v>
      </c>
      <c r="E67" s="4" t="s">
        <v>10</v>
      </c>
      <c r="F67" s="4" t="s">
        <v>11</v>
      </c>
      <c r="G67" s="4" t="s">
        <v>20</v>
      </c>
      <c r="H67" s="6">
        <v>3700</v>
      </c>
      <c r="I67" s="26"/>
      <c r="J67" s="26"/>
      <c r="K67" s="26"/>
      <c r="L67" s="26"/>
      <c r="M67" s="26"/>
      <c r="N67" s="26"/>
      <c r="O67" s="26"/>
      <c r="P67" s="26"/>
      <c r="Q67" s="26"/>
      <c r="R67" s="26"/>
      <c r="S67" s="26"/>
      <c r="T67" s="26"/>
    </row>
    <row r="68" spans="1:20" x14ac:dyDescent="0.2">
      <c r="A68" s="4">
        <v>95</v>
      </c>
      <c r="B68" s="4" t="s">
        <v>177</v>
      </c>
      <c r="C68" s="4" t="s">
        <v>178</v>
      </c>
      <c r="D68" s="5">
        <v>39310</v>
      </c>
      <c r="E68" s="4" t="s">
        <v>53</v>
      </c>
      <c r="F68" s="4" t="s">
        <v>11</v>
      </c>
      <c r="G68" s="4" t="s">
        <v>37</v>
      </c>
      <c r="H68" s="6">
        <v>25000</v>
      </c>
      <c r="I68" s="26"/>
      <c r="J68" s="26"/>
      <c r="K68" s="26"/>
      <c r="L68" s="26"/>
      <c r="M68" s="26"/>
      <c r="N68" s="26"/>
      <c r="O68" s="26"/>
      <c r="P68" s="26"/>
      <c r="Q68" s="26"/>
      <c r="R68" s="26"/>
      <c r="S68" s="26"/>
      <c r="T68" s="26"/>
    </row>
    <row r="69" spans="1:20" x14ac:dyDescent="0.2">
      <c r="A69" s="4">
        <v>106</v>
      </c>
      <c r="B69" s="4" t="s">
        <v>129</v>
      </c>
      <c r="C69" s="4" t="s">
        <v>130</v>
      </c>
      <c r="D69" s="5">
        <v>40068</v>
      </c>
      <c r="E69" s="4" t="s">
        <v>10</v>
      </c>
      <c r="F69" s="4" t="s">
        <v>11</v>
      </c>
      <c r="G69" s="4" t="s">
        <v>20</v>
      </c>
      <c r="H69" s="6">
        <v>10000</v>
      </c>
      <c r="I69" s="26"/>
      <c r="J69" s="26"/>
      <c r="K69" s="26"/>
      <c r="L69" s="26"/>
      <c r="M69" s="26"/>
      <c r="N69" s="26"/>
      <c r="O69" s="26"/>
      <c r="P69" s="26"/>
      <c r="Q69" s="26"/>
      <c r="R69" s="26"/>
      <c r="S69" s="26"/>
      <c r="T69" s="26"/>
    </row>
    <row r="70" spans="1:20" x14ac:dyDescent="0.2">
      <c r="A70" s="4">
        <v>44</v>
      </c>
      <c r="B70" s="4" t="s">
        <v>107</v>
      </c>
      <c r="C70" s="4" t="s">
        <v>108</v>
      </c>
      <c r="D70" s="5">
        <v>38215</v>
      </c>
      <c r="E70" s="4" t="s">
        <v>10</v>
      </c>
      <c r="F70" s="4" t="s">
        <v>11</v>
      </c>
      <c r="G70" s="4" t="s">
        <v>20</v>
      </c>
      <c r="H70" s="6">
        <v>14000</v>
      </c>
      <c r="I70" s="26"/>
      <c r="J70" s="26"/>
      <c r="K70" s="26"/>
      <c r="L70" s="26"/>
      <c r="M70" s="26"/>
      <c r="N70" s="26"/>
      <c r="O70" s="26"/>
      <c r="P70" s="26"/>
      <c r="Q70" s="26"/>
      <c r="R70" s="26"/>
      <c r="S70" s="26"/>
      <c r="T70" s="26"/>
    </row>
    <row r="71" spans="1:20" x14ac:dyDescent="0.2">
      <c r="A71" s="4">
        <v>65</v>
      </c>
      <c r="B71" s="4" t="s">
        <v>65</v>
      </c>
      <c r="C71" s="4" t="s">
        <v>101</v>
      </c>
      <c r="D71" s="5">
        <v>38215</v>
      </c>
      <c r="E71" s="4" t="s">
        <v>17</v>
      </c>
      <c r="F71" s="4" t="s">
        <v>11</v>
      </c>
      <c r="G71" s="4" t="s">
        <v>20</v>
      </c>
      <c r="H71" s="6">
        <v>1300</v>
      </c>
      <c r="I71" s="26"/>
      <c r="J71" s="26"/>
      <c r="K71" s="26"/>
      <c r="L71" s="26"/>
      <c r="M71" s="26"/>
      <c r="N71" s="26"/>
      <c r="O71" s="26"/>
      <c r="P71" s="26"/>
      <c r="Q71" s="26"/>
      <c r="R71" s="26"/>
      <c r="S71" s="26"/>
      <c r="T71" s="26"/>
    </row>
    <row r="72" spans="1:20" x14ac:dyDescent="0.2">
      <c r="A72" s="4">
        <v>18</v>
      </c>
      <c r="B72" s="4" t="s">
        <v>40</v>
      </c>
      <c r="C72" s="4" t="s">
        <v>41</v>
      </c>
      <c r="D72" s="5">
        <v>37996</v>
      </c>
      <c r="E72" s="4" t="s">
        <v>17</v>
      </c>
      <c r="F72" s="4" t="s">
        <v>11</v>
      </c>
      <c r="G72" s="4" t="s">
        <v>20</v>
      </c>
      <c r="H72" s="6">
        <v>2500</v>
      </c>
      <c r="I72" s="26"/>
      <c r="J72" s="26"/>
      <c r="K72" s="26"/>
      <c r="L72" s="26"/>
      <c r="M72" s="26"/>
      <c r="N72" s="26"/>
      <c r="O72" s="26"/>
      <c r="P72" s="26"/>
      <c r="Q72" s="26"/>
      <c r="R72" s="26"/>
      <c r="S72" s="26"/>
      <c r="T72" s="26"/>
    </row>
    <row r="73" spans="1:20" x14ac:dyDescent="0.2">
      <c r="A73" s="4">
        <v>35</v>
      </c>
      <c r="B73" s="4" t="s">
        <v>65</v>
      </c>
      <c r="C73" s="4" t="s">
        <v>97</v>
      </c>
      <c r="D73" s="5">
        <v>38215</v>
      </c>
      <c r="E73" s="4" t="s">
        <v>17</v>
      </c>
      <c r="F73" s="4" t="s">
        <v>11</v>
      </c>
      <c r="G73" s="4" t="s">
        <v>20</v>
      </c>
      <c r="H73" s="6">
        <v>1300</v>
      </c>
      <c r="I73" s="26"/>
      <c r="J73" s="26"/>
      <c r="K73" s="26"/>
      <c r="L73" s="26"/>
      <c r="M73" s="26"/>
      <c r="N73" s="26"/>
      <c r="O73" s="26"/>
      <c r="P73" s="26"/>
      <c r="Q73" s="26"/>
      <c r="R73" s="26"/>
      <c r="S73" s="26"/>
      <c r="T73" s="26"/>
    </row>
    <row r="74" spans="1:20" x14ac:dyDescent="0.2">
      <c r="A74" s="4">
        <v>40</v>
      </c>
      <c r="B74" s="4" t="s">
        <v>65</v>
      </c>
      <c r="C74" s="4" t="s">
        <v>98</v>
      </c>
      <c r="D74" s="5">
        <v>38233</v>
      </c>
      <c r="E74" s="4" t="s">
        <v>17</v>
      </c>
      <c r="F74" s="4" t="s">
        <v>11</v>
      </c>
      <c r="G74" s="4" t="s">
        <v>20</v>
      </c>
      <c r="H74" s="6">
        <v>1300</v>
      </c>
      <c r="I74" s="26"/>
      <c r="J74" s="26"/>
      <c r="K74" s="26"/>
      <c r="L74" s="26"/>
      <c r="M74" s="26"/>
      <c r="N74" s="26"/>
      <c r="O74" s="26"/>
      <c r="P74" s="26"/>
      <c r="Q74" s="26"/>
      <c r="R74" s="26"/>
      <c r="S74" s="26"/>
      <c r="T74" s="26"/>
    </row>
    <row r="75" spans="1:20" x14ac:dyDescent="0.2">
      <c r="A75" s="4">
        <v>41</v>
      </c>
      <c r="B75" s="4" t="s">
        <v>35</v>
      </c>
      <c r="C75" s="4" t="s">
        <v>158</v>
      </c>
      <c r="D75" s="5">
        <v>38215</v>
      </c>
      <c r="E75" s="4" t="s">
        <v>10</v>
      </c>
      <c r="F75" s="4" t="s">
        <v>11</v>
      </c>
      <c r="G75" s="4" t="s">
        <v>20</v>
      </c>
      <c r="H75" s="6">
        <v>3800</v>
      </c>
      <c r="I75" s="26"/>
      <c r="J75" s="26"/>
      <c r="K75" s="26"/>
      <c r="L75" s="26"/>
      <c r="M75" s="26"/>
      <c r="N75" s="26"/>
      <c r="O75" s="26"/>
      <c r="P75" s="26"/>
      <c r="Q75" s="26"/>
      <c r="R75" s="26"/>
      <c r="S75" s="26"/>
      <c r="T75" s="26"/>
    </row>
    <row r="76" spans="1:20" x14ac:dyDescent="0.2">
      <c r="A76" s="4">
        <v>51</v>
      </c>
      <c r="B76" s="4" t="s">
        <v>157</v>
      </c>
      <c r="C76" s="4" t="s">
        <v>158</v>
      </c>
      <c r="D76" s="5">
        <v>38215</v>
      </c>
      <c r="E76" s="4" t="s">
        <v>10</v>
      </c>
      <c r="F76" s="4" t="s">
        <v>11</v>
      </c>
      <c r="G76" s="4" t="s">
        <v>20</v>
      </c>
      <c r="H76" s="6">
        <v>7000</v>
      </c>
      <c r="I76" s="26"/>
      <c r="J76" s="26"/>
      <c r="K76" s="26"/>
      <c r="L76" s="26"/>
      <c r="M76" s="26"/>
      <c r="N76" s="26"/>
      <c r="O76" s="26"/>
      <c r="P76" s="26"/>
      <c r="Q76" s="26"/>
      <c r="R76" s="26"/>
      <c r="S76" s="26"/>
      <c r="T76" s="26"/>
    </row>
    <row r="77" spans="1:20" x14ac:dyDescent="0.2">
      <c r="A77" s="4">
        <v>91</v>
      </c>
      <c r="B77" s="4" t="s">
        <v>171</v>
      </c>
      <c r="C77" s="4" t="s">
        <v>172</v>
      </c>
      <c r="D77" s="5">
        <v>38024</v>
      </c>
      <c r="E77" s="4" t="s">
        <v>53</v>
      </c>
      <c r="F77" s="4" t="s">
        <v>11</v>
      </c>
      <c r="G77" s="4" t="s">
        <v>128</v>
      </c>
      <c r="H77" s="6">
        <v>8000</v>
      </c>
      <c r="I77" s="26"/>
      <c r="J77" s="26"/>
      <c r="K77" s="26"/>
      <c r="L77" s="26"/>
      <c r="M77" s="26"/>
      <c r="N77" s="26"/>
      <c r="O77" s="26"/>
      <c r="P77" s="26"/>
      <c r="Q77" s="26"/>
      <c r="R77" s="26"/>
      <c r="S77" s="26"/>
      <c r="T77" s="26"/>
    </row>
    <row r="78" spans="1:20" x14ac:dyDescent="0.2">
      <c r="A78" s="4">
        <v>2</v>
      </c>
      <c r="B78" s="4" t="s">
        <v>117</v>
      </c>
      <c r="C78" s="4" t="s">
        <v>118</v>
      </c>
      <c r="D78" s="5">
        <v>38488</v>
      </c>
      <c r="E78" s="4" t="s">
        <v>10</v>
      </c>
      <c r="F78" s="4" t="s">
        <v>11</v>
      </c>
      <c r="G78" s="4" t="s">
        <v>20</v>
      </c>
      <c r="H78" s="6">
        <v>10000</v>
      </c>
      <c r="I78" s="26"/>
      <c r="J78" s="26"/>
      <c r="K78" s="26"/>
      <c r="L78" s="26"/>
      <c r="M78" s="26"/>
      <c r="N78" s="26"/>
      <c r="O78" s="26"/>
      <c r="P78" s="26"/>
      <c r="Q78" s="26"/>
      <c r="R78" s="26"/>
      <c r="S78" s="26"/>
      <c r="T78" s="26"/>
    </row>
    <row r="79" spans="1:20" x14ac:dyDescent="0.2">
      <c r="A79" s="4">
        <v>67</v>
      </c>
      <c r="B79" s="4" t="s">
        <v>164</v>
      </c>
      <c r="C79" s="4" t="s">
        <v>165</v>
      </c>
      <c r="D79" s="5">
        <v>38488</v>
      </c>
      <c r="E79" s="4" t="s">
        <v>10</v>
      </c>
      <c r="F79" s="4" t="s">
        <v>11</v>
      </c>
      <c r="G79" s="4" t="s">
        <v>20</v>
      </c>
      <c r="H79" s="6">
        <v>7000</v>
      </c>
      <c r="I79" s="26"/>
      <c r="J79" s="26"/>
      <c r="K79" s="26"/>
      <c r="L79" s="26"/>
      <c r="M79" s="26"/>
      <c r="N79" s="26"/>
      <c r="O79" s="26"/>
      <c r="P79" s="26"/>
      <c r="Q79" s="26"/>
      <c r="R79" s="26"/>
      <c r="S79" s="26"/>
      <c r="T79" s="26"/>
    </row>
    <row r="80" spans="1:20" x14ac:dyDescent="0.2">
      <c r="A80" s="4">
        <v>14</v>
      </c>
      <c r="B80" s="4" t="s">
        <v>183</v>
      </c>
      <c r="C80" s="4" t="s">
        <v>184</v>
      </c>
      <c r="D80" s="5">
        <v>38402</v>
      </c>
      <c r="E80" s="4" t="s">
        <v>17</v>
      </c>
      <c r="F80" s="4" t="s">
        <v>11</v>
      </c>
      <c r="G80" s="4" t="s">
        <v>23</v>
      </c>
      <c r="H80" s="6">
        <v>500</v>
      </c>
      <c r="I80" s="26"/>
      <c r="J80" s="26"/>
      <c r="K80" s="26"/>
      <c r="L80" s="26"/>
      <c r="M80" s="26"/>
      <c r="N80" s="26"/>
      <c r="O80" s="26"/>
      <c r="P80" s="26"/>
      <c r="Q80" s="26"/>
      <c r="R80" s="26"/>
      <c r="S80" s="26"/>
      <c r="T80" s="26"/>
    </row>
    <row r="81" spans="1:20" x14ac:dyDescent="0.2">
      <c r="A81" s="4">
        <v>25</v>
      </c>
      <c r="B81" s="4" t="s">
        <v>160</v>
      </c>
      <c r="C81" s="4" t="s">
        <v>161</v>
      </c>
      <c r="D81" s="5">
        <v>39032</v>
      </c>
      <c r="E81" s="4" t="s">
        <v>17</v>
      </c>
      <c r="F81" s="4" t="s">
        <v>11</v>
      </c>
      <c r="G81" s="4" t="s">
        <v>23</v>
      </c>
      <c r="H81" s="6">
        <v>625</v>
      </c>
      <c r="I81" s="26"/>
      <c r="J81" s="26"/>
      <c r="K81" s="26"/>
      <c r="L81" s="26"/>
      <c r="M81" s="26"/>
      <c r="N81" s="26"/>
      <c r="O81" s="26"/>
      <c r="P81" s="26"/>
      <c r="Q81" s="26"/>
      <c r="R81" s="26"/>
      <c r="S81" s="26"/>
      <c r="T81" s="26"/>
    </row>
    <row r="82" spans="1:20" x14ac:dyDescent="0.2">
      <c r="A82" s="4">
        <v>15</v>
      </c>
      <c r="B82" s="4" t="s">
        <v>121</v>
      </c>
      <c r="C82" s="4" t="s">
        <v>122</v>
      </c>
      <c r="D82" s="5">
        <v>38430</v>
      </c>
      <c r="E82" s="4" t="s">
        <v>10</v>
      </c>
      <c r="F82" s="4" t="s">
        <v>11</v>
      </c>
      <c r="G82" s="4" t="s">
        <v>20</v>
      </c>
      <c r="H82" s="6">
        <v>10000</v>
      </c>
      <c r="I82" s="26"/>
      <c r="J82" s="26"/>
      <c r="K82" s="26"/>
      <c r="L82" s="26"/>
      <c r="M82" s="26"/>
      <c r="N82" s="26"/>
      <c r="O82" s="26"/>
      <c r="P82" s="26"/>
      <c r="Q82" s="26"/>
      <c r="R82" s="26"/>
      <c r="S82" s="26"/>
      <c r="T82" s="26"/>
    </row>
    <row r="83" spans="1:20" x14ac:dyDescent="0.2">
      <c r="A83" s="4">
        <v>1</v>
      </c>
      <c r="B83" s="4" t="s">
        <v>63</v>
      </c>
      <c r="C83" s="4" t="s">
        <v>64</v>
      </c>
      <c r="D83" s="5">
        <v>38430</v>
      </c>
      <c r="E83" s="4" t="s">
        <v>10</v>
      </c>
      <c r="F83" s="4" t="s">
        <v>11</v>
      </c>
      <c r="G83" s="4" t="s">
        <v>20</v>
      </c>
      <c r="H83" s="6">
        <v>18000</v>
      </c>
      <c r="I83" s="26"/>
      <c r="J83" s="26"/>
      <c r="K83" s="26"/>
      <c r="L83" s="26"/>
      <c r="M83" s="26"/>
      <c r="N83" s="26"/>
      <c r="O83" s="26"/>
      <c r="P83" s="26"/>
      <c r="Q83" s="26"/>
      <c r="R83" s="26"/>
      <c r="S83" s="26"/>
      <c r="T83" s="26"/>
    </row>
    <row r="84" spans="1:20" x14ac:dyDescent="0.2">
      <c r="A84" s="4">
        <v>69</v>
      </c>
      <c r="B84" s="4" t="s">
        <v>63</v>
      </c>
      <c r="C84" s="4" t="s">
        <v>173</v>
      </c>
      <c r="D84" s="5">
        <v>38487</v>
      </c>
      <c r="E84" s="4" t="s">
        <v>10</v>
      </c>
      <c r="F84" s="4" t="s">
        <v>11</v>
      </c>
      <c r="G84" s="4" t="s">
        <v>20</v>
      </c>
      <c r="H84" s="6">
        <v>5500</v>
      </c>
      <c r="I84" s="26"/>
      <c r="J84" s="26"/>
      <c r="K84" s="26"/>
      <c r="L84" s="26"/>
      <c r="M84" s="26"/>
      <c r="N84" s="26"/>
      <c r="O84" s="26"/>
      <c r="P84" s="26"/>
      <c r="Q84" s="26"/>
      <c r="R84" s="26"/>
      <c r="S84" s="26"/>
      <c r="T84" s="26"/>
    </row>
    <row r="85" spans="1:20" x14ac:dyDescent="0.2">
      <c r="A85" s="4">
        <v>32</v>
      </c>
      <c r="B85" s="4" t="s">
        <v>71</v>
      </c>
      <c r="C85" s="4" t="s">
        <v>72</v>
      </c>
      <c r="D85" s="5">
        <v>38215</v>
      </c>
      <c r="E85" s="4" t="s">
        <v>17</v>
      </c>
      <c r="F85" s="4" t="s">
        <v>11</v>
      </c>
      <c r="G85" s="4" t="s">
        <v>20</v>
      </c>
      <c r="H85" s="6">
        <v>2000</v>
      </c>
      <c r="I85" s="26"/>
      <c r="J85" s="26"/>
      <c r="K85" s="26"/>
      <c r="L85" s="26"/>
      <c r="M85" s="26"/>
      <c r="N85" s="26"/>
      <c r="O85" s="26"/>
      <c r="P85" s="26"/>
      <c r="Q85" s="26"/>
      <c r="R85" s="26"/>
      <c r="S85" s="26"/>
      <c r="T85" s="26"/>
    </row>
    <row r="86" spans="1:20" x14ac:dyDescent="0.2">
      <c r="A86" s="4">
        <v>4</v>
      </c>
      <c r="B86" s="4" t="s">
        <v>15</v>
      </c>
      <c r="C86" s="4" t="s">
        <v>16</v>
      </c>
      <c r="D86" s="5">
        <v>38633</v>
      </c>
      <c r="E86" s="4" t="s">
        <v>17</v>
      </c>
      <c r="F86" s="4" t="s">
        <v>11</v>
      </c>
      <c r="G86" s="4" t="s">
        <v>12</v>
      </c>
      <c r="H86" s="6">
        <v>52000</v>
      </c>
      <c r="I86" s="26"/>
      <c r="J86" s="26"/>
      <c r="K86" s="26"/>
      <c r="L86" s="26"/>
      <c r="M86" s="26"/>
      <c r="N86" s="26"/>
      <c r="O86" s="26"/>
      <c r="P86" s="26"/>
      <c r="Q86" s="26"/>
      <c r="R86" s="26"/>
      <c r="S86" s="26"/>
      <c r="T86" s="26"/>
    </row>
    <row r="87" spans="1:20" x14ac:dyDescent="0.2">
      <c r="A87" s="4">
        <v>23</v>
      </c>
      <c r="B87" s="4" t="s">
        <v>65</v>
      </c>
      <c r="C87" s="4" t="s">
        <v>94</v>
      </c>
      <c r="D87" s="5">
        <v>38233</v>
      </c>
      <c r="E87" s="4" t="s">
        <v>17</v>
      </c>
      <c r="F87" s="4" t="s">
        <v>11</v>
      </c>
      <c r="G87" s="4" t="s">
        <v>20</v>
      </c>
      <c r="H87" s="6">
        <v>1300</v>
      </c>
      <c r="I87" s="26"/>
      <c r="J87" s="26"/>
      <c r="K87" s="26"/>
      <c r="L87" s="26"/>
      <c r="M87" s="26"/>
      <c r="N87" s="26"/>
      <c r="O87" s="26"/>
      <c r="P87" s="26"/>
      <c r="Q87" s="26"/>
      <c r="R87" s="26"/>
      <c r="S87" s="26"/>
      <c r="T87" s="26"/>
    </row>
    <row r="88" spans="1:20" x14ac:dyDescent="0.2">
      <c r="A88" s="4">
        <v>64</v>
      </c>
      <c r="B88" s="4" t="s">
        <v>162</v>
      </c>
      <c r="C88" s="4" t="s">
        <v>163</v>
      </c>
      <c r="D88" s="5">
        <v>38488</v>
      </c>
      <c r="E88" s="4" t="s">
        <v>10</v>
      </c>
      <c r="F88" s="4" t="s">
        <v>11</v>
      </c>
      <c r="G88" s="4" t="s">
        <v>20</v>
      </c>
      <c r="H88" s="6">
        <v>7000</v>
      </c>
      <c r="I88" s="26"/>
      <c r="J88" s="26"/>
      <c r="K88" s="26"/>
      <c r="L88" s="26"/>
      <c r="M88" s="26"/>
      <c r="N88" s="26"/>
      <c r="O88" s="26"/>
      <c r="P88" s="26"/>
      <c r="Q88" s="26"/>
      <c r="R88" s="26"/>
      <c r="S88" s="26"/>
      <c r="T88" s="26"/>
    </row>
    <row r="89" spans="1:20" x14ac:dyDescent="0.2">
      <c r="A89" s="4">
        <v>3</v>
      </c>
      <c r="B89" s="4" t="s">
        <v>47</v>
      </c>
      <c r="C89" s="4" t="s">
        <v>36</v>
      </c>
      <c r="D89" s="5">
        <v>38066</v>
      </c>
      <c r="E89" s="4" t="s">
        <v>17</v>
      </c>
      <c r="F89" s="4" t="s">
        <v>11</v>
      </c>
      <c r="G89" s="4" t="s">
        <v>20</v>
      </c>
      <c r="H89" s="6">
        <v>2400</v>
      </c>
      <c r="I89" s="26"/>
      <c r="J89" s="26"/>
      <c r="K89" s="26"/>
      <c r="L89" s="26"/>
      <c r="M89" s="26"/>
      <c r="N89" s="26"/>
      <c r="O89" s="26"/>
      <c r="P89" s="26"/>
      <c r="Q89" s="26"/>
      <c r="R89" s="26"/>
      <c r="S89" s="26"/>
      <c r="T89" s="26"/>
    </row>
    <row r="90" spans="1:20" x14ac:dyDescent="0.2">
      <c r="A90" s="4">
        <v>82</v>
      </c>
      <c r="B90" s="4" t="s">
        <v>35</v>
      </c>
      <c r="C90" s="4" t="s">
        <v>36</v>
      </c>
      <c r="D90" s="5">
        <v>38580</v>
      </c>
      <c r="E90" s="4" t="s">
        <v>10</v>
      </c>
      <c r="F90" s="4" t="s">
        <v>11</v>
      </c>
      <c r="G90" s="4" t="s">
        <v>37</v>
      </c>
      <c r="H90" s="6">
        <v>20000</v>
      </c>
      <c r="I90" s="26"/>
      <c r="J90" s="26"/>
      <c r="K90" s="26"/>
      <c r="L90" s="26"/>
      <c r="M90" s="26"/>
      <c r="N90" s="26"/>
      <c r="O90" s="26"/>
      <c r="P90" s="26"/>
      <c r="Q90" s="26"/>
      <c r="R90" s="26"/>
      <c r="S90" s="26"/>
      <c r="T90" s="26"/>
    </row>
    <row r="91" spans="1:20" x14ac:dyDescent="0.2">
      <c r="A91" s="4">
        <v>55</v>
      </c>
      <c r="B91" s="4" t="s">
        <v>132</v>
      </c>
      <c r="C91" s="4" t="s">
        <v>133</v>
      </c>
      <c r="D91" s="5">
        <v>37996</v>
      </c>
      <c r="E91" s="4" t="s">
        <v>10</v>
      </c>
      <c r="F91" s="4" t="s">
        <v>11</v>
      </c>
      <c r="G91" s="4" t="s">
        <v>20</v>
      </c>
      <c r="H91" s="6">
        <v>9500</v>
      </c>
      <c r="I91" s="26"/>
      <c r="J91" s="26"/>
      <c r="K91" s="26"/>
      <c r="L91" s="26"/>
      <c r="M91" s="26"/>
      <c r="N91" s="26"/>
      <c r="O91" s="26"/>
      <c r="P91" s="26"/>
      <c r="Q91" s="26"/>
      <c r="R91" s="26"/>
      <c r="S91" s="26"/>
      <c r="T91" s="26"/>
    </row>
    <row r="92" spans="1:20" x14ac:dyDescent="0.2">
      <c r="A92" s="4">
        <v>92</v>
      </c>
      <c r="B92" s="4" t="s">
        <v>113</v>
      </c>
      <c r="C92" s="4" t="s">
        <v>114</v>
      </c>
      <c r="D92" s="5">
        <v>38493</v>
      </c>
      <c r="E92" s="4" t="s">
        <v>10</v>
      </c>
      <c r="F92" s="4" t="s">
        <v>11</v>
      </c>
      <c r="G92" s="4" t="s">
        <v>20</v>
      </c>
      <c r="H92" s="6">
        <v>11500</v>
      </c>
      <c r="I92" s="26"/>
      <c r="J92" s="26"/>
      <c r="K92" s="26"/>
      <c r="L92" s="26"/>
      <c r="M92" s="26"/>
      <c r="N92" s="26"/>
      <c r="O92" s="26"/>
      <c r="P92" s="26"/>
      <c r="Q92" s="26"/>
      <c r="R92" s="26"/>
      <c r="S92" s="26"/>
      <c r="T92" s="26"/>
    </row>
    <row r="93" spans="1:20" x14ac:dyDescent="0.2">
      <c r="A93" s="4">
        <v>60</v>
      </c>
      <c r="B93" s="4" t="s">
        <v>71</v>
      </c>
      <c r="C93" s="4" t="s">
        <v>150</v>
      </c>
      <c r="D93" s="5">
        <v>38215</v>
      </c>
      <c r="E93" s="4" t="s">
        <v>17</v>
      </c>
      <c r="F93" s="4" t="s">
        <v>11</v>
      </c>
      <c r="G93" s="4" t="s">
        <v>23</v>
      </c>
      <c r="H93" s="6">
        <v>650</v>
      </c>
      <c r="I93" s="26"/>
      <c r="J93" s="26"/>
      <c r="K93" s="26"/>
      <c r="L93" s="26"/>
      <c r="M93" s="26"/>
      <c r="N93" s="26"/>
      <c r="O93" s="26"/>
      <c r="P93" s="26"/>
      <c r="Q93" s="26"/>
      <c r="R93" s="26"/>
      <c r="S93" s="26"/>
      <c r="T93" s="26"/>
    </row>
    <row r="94" spans="1:20" x14ac:dyDescent="0.2">
      <c r="A94" s="4">
        <v>115</v>
      </c>
      <c r="B94" s="4" t="s">
        <v>63</v>
      </c>
      <c r="C94" s="4" t="s">
        <v>88</v>
      </c>
      <c r="D94" s="5">
        <v>38430</v>
      </c>
      <c r="E94" s="4" t="s">
        <v>10</v>
      </c>
      <c r="F94" s="4" t="s">
        <v>11</v>
      </c>
      <c r="G94" s="4" t="s">
        <v>20</v>
      </c>
      <c r="H94" s="6">
        <v>18000</v>
      </c>
      <c r="I94" s="26"/>
      <c r="J94" s="26"/>
      <c r="K94" s="26"/>
      <c r="L94" s="26"/>
      <c r="M94" s="26"/>
      <c r="N94" s="26"/>
      <c r="O94" s="26"/>
      <c r="P94" s="26"/>
      <c r="Q94" s="26"/>
      <c r="R94" s="26"/>
      <c r="S94" s="26"/>
      <c r="T94" s="26"/>
    </row>
    <row r="95" spans="1:20" x14ac:dyDescent="0.2">
      <c r="A95" s="4">
        <v>108</v>
      </c>
      <c r="B95" s="4" t="s">
        <v>82</v>
      </c>
      <c r="C95" s="4" t="s">
        <v>83</v>
      </c>
      <c r="D95" s="5">
        <v>38215</v>
      </c>
      <c r="E95" s="4" t="s">
        <v>17</v>
      </c>
      <c r="F95" s="4" t="s">
        <v>11</v>
      </c>
      <c r="G95" s="4" t="s">
        <v>20</v>
      </c>
      <c r="H95" s="6">
        <v>1750</v>
      </c>
      <c r="I95" s="26"/>
      <c r="J95" s="26"/>
      <c r="K95" s="26"/>
      <c r="L95" s="26"/>
      <c r="M95" s="26"/>
      <c r="N95" s="26"/>
      <c r="O95" s="26"/>
      <c r="P95" s="26"/>
      <c r="Q95" s="26"/>
      <c r="R95" s="26"/>
      <c r="S95" s="26"/>
      <c r="T95" s="26"/>
    </row>
    <row r="96" spans="1:20" x14ac:dyDescent="0.2">
      <c r="A96" s="4">
        <v>13</v>
      </c>
      <c r="B96" s="4" t="s">
        <v>8</v>
      </c>
      <c r="C96" s="4" t="s">
        <v>9</v>
      </c>
      <c r="D96" s="5">
        <v>39823</v>
      </c>
      <c r="E96" s="4" t="s">
        <v>10</v>
      </c>
      <c r="F96" s="4" t="s">
        <v>11</v>
      </c>
      <c r="G96" s="4" t="s">
        <v>12</v>
      </c>
      <c r="H96" s="6">
        <v>78000</v>
      </c>
      <c r="I96" s="26"/>
      <c r="J96" s="26"/>
      <c r="K96" s="26"/>
      <c r="L96" s="26"/>
      <c r="M96" s="26"/>
      <c r="N96" s="26"/>
      <c r="O96" s="26"/>
      <c r="P96" s="26"/>
      <c r="Q96" s="26"/>
      <c r="R96" s="26"/>
      <c r="S96" s="26"/>
      <c r="T96" s="26"/>
    </row>
    <row r="97" spans="1:20" x14ac:dyDescent="0.2">
      <c r="A97" s="4">
        <v>99</v>
      </c>
      <c r="B97" s="4" t="s">
        <v>181</v>
      </c>
      <c r="C97" s="4" t="s">
        <v>182</v>
      </c>
      <c r="D97" s="5">
        <v>38549</v>
      </c>
      <c r="E97" s="4" t="s">
        <v>17</v>
      </c>
      <c r="F97" s="4" t="s">
        <v>11</v>
      </c>
      <c r="G97" s="4" t="s">
        <v>23</v>
      </c>
      <c r="H97" s="6">
        <v>592</v>
      </c>
      <c r="I97" s="26"/>
      <c r="J97" s="26"/>
      <c r="K97" s="26"/>
      <c r="L97" s="26"/>
      <c r="M97" s="26"/>
      <c r="N97" s="26"/>
      <c r="O97" s="26"/>
      <c r="P97" s="26"/>
      <c r="Q97" s="26"/>
      <c r="R97" s="26"/>
      <c r="S97" s="26"/>
      <c r="T97" s="26"/>
    </row>
    <row r="98" spans="1:20" x14ac:dyDescent="0.2">
      <c r="A98" s="4">
        <v>22</v>
      </c>
      <c r="B98" s="4" t="s">
        <v>30</v>
      </c>
      <c r="C98" s="4" t="s">
        <v>31</v>
      </c>
      <c r="D98" s="5">
        <v>39151</v>
      </c>
      <c r="E98" s="4" t="s">
        <v>17</v>
      </c>
      <c r="F98" s="4" t="s">
        <v>11</v>
      </c>
      <c r="G98" s="4" t="s">
        <v>20</v>
      </c>
      <c r="H98" s="6">
        <v>4200</v>
      </c>
      <c r="I98" s="26"/>
      <c r="J98" s="26"/>
      <c r="K98" s="26"/>
      <c r="L98" s="26"/>
      <c r="M98" s="26"/>
      <c r="N98" s="26"/>
      <c r="O98" s="26"/>
      <c r="P98" s="26"/>
      <c r="Q98" s="26"/>
      <c r="R98" s="26"/>
      <c r="S98" s="26"/>
      <c r="T98" s="26"/>
    </row>
    <row r="99" spans="1:20" x14ac:dyDescent="0.2">
      <c r="A99" s="4">
        <v>80</v>
      </c>
      <c r="B99" s="4" t="s">
        <v>69</v>
      </c>
      <c r="C99" s="4" t="s">
        <v>70</v>
      </c>
      <c r="D99" s="5">
        <v>38549</v>
      </c>
      <c r="E99" s="4" t="s">
        <v>10</v>
      </c>
      <c r="F99" s="4" t="s">
        <v>11</v>
      </c>
      <c r="G99" s="4" t="s">
        <v>20</v>
      </c>
      <c r="H99" s="6">
        <v>18000</v>
      </c>
      <c r="I99" s="26"/>
      <c r="J99" s="26"/>
      <c r="K99" s="26"/>
      <c r="L99" s="26"/>
      <c r="M99" s="26"/>
      <c r="N99" s="26"/>
      <c r="O99" s="26"/>
      <c r="P99" s="26"/>
      <c r="Q99" s="26"/>
      <c r="R99" s="26"/>
      <c r="S99" s="26"/>
      <c r="T99" s="26"/>
    </row>
    <row r="100" spans="1:20" x14ac:dyDescent="0.2">
      <c r="A100" s="4">
        <v>58</v>
      </c>
      <c r="B100" s="4" t="s">
        <v>197</v>
      </c>
      <c r="C100" s="4" t="s">
        <v>198</v>
      </c>
      <c r="D100" s="5">
        <v>38549</v>
      </c>
      <c r="E100" s="4" t="s">
        <v>17</v>
      </c>
      <c r="F100" s="4" t="s">
        <v>11</v>
      </c>
      <c r="G100" s="4" t="s">
        <v>23</v>
      </c>
      <c r="H100" s="6">
        <v>250</v>
      </c>
      <c r="I100" s="26"/>
      <c r="J100" s="26"/>
      <c r="K100" s="26"/>
      <c r="L100" s="26"/>
      <c r="M100" s="26"/>
      <c r="N100" s="26"/>
      <c r="O100" s="26"/>
      <c r="P100" s="26"/>
      <c r="Q100" s="26"/>
      <c r="R100" s="26"/>
      <c r="S100" s="26"/>
      <c r="T100" s="26"/>
    </row>
    <row r="101" spans="1:20" x14ac:dyDescent="0.2">
      <c r="A101" s="4">
        <v>5</v>
      </c>
      <c r="B101" s="4" t="s">
        <v>135</v>
      </c>
      <c r="C101" s="4" t="s">
        <v>136</v>
      </c>
      <c r="D101" s="5">
        <v>38184</v>
      </c>
      <c r="E101" s="4" t="s">
        <v>10</v>
      </c>
      <c r="F101" s="4" t="s">
        <v>11</v>
      </c>
      <c r="G101" s="4" t="s">
        <v>20</v>
      </c>
      <c r="H101" s="6">
        <v>8000</v>
      </c>
      <c r="I101" s="26"/>
      <c r="J101" s="26"/>
      <c r="K101" s="26"/>
      <c r="L101" s="26"/>
      <c r="M101" s="26"/>
      <c r="N101" s="26"/>
      <c r="O101" s="26"/>
      <c r="P101" s="26"/>
      <c r="Q101" s="26"/>
      <c r="R101" s="26"/>
      <c r="S101" s="26"/>
      <c r="T101" s="26"/>
    </row>
    <row r="102" spans="1:20" x14ac:dyDescent="0.2">
      <c r="A102" s="4">
        <v>102</v>
      </c>
      <c r="B102" s="4" t="s">
        <v>124</v>
      </c>
      <c r="C102" s="4" t="s">
        <v>125</v>
      </c>
      <c r="D102" s="5">
        <v>38549</v>
      </c>
      <c r="E102" s="4" t="s">
        <v>10</v>
      </c>
      <c r="F102" s="4" t="s">
        <v>11</v>
      </c>
      <c r="G102" s="4" t="s">
        <v>20</v>
      </c>
      <c r="H102" s="6">
        <v>10000</v>
      </c>
      <c r="I102" s="26"/>
      <c r="J102" s="26"/>
      <c r="K102" s="26"/>
      <c r="L102" s="26"/>
      <c r="M102" s="26"/>
      <c r="N102" s="26"/>
      <c r="O102" s="26"/>
      <c r="P102" s="26"/>
      <c r="Q102" s="26"/>
      <c r="R102" s="26"/>
      <c r="S102" s="26"/>
      <c r="T102" s="26"/>
    </row>
    <row r="103" spans="1:20" x14ac:dyDescent="0.2">
      <c r="A103" s="4">
        <v>96</v>
      </c>
      <c r="B103" s="4" t="s">
        <v>44</v>
      </c>
      <c r="C103" s="4" t="s">
        <v>45</v>
      </c>
      <c r="D103" s="5">
        <v>38549</v>
      </c>
      <c r="E103" s="4" t="s">
        <v>10</v>
      </c>
      <c r="F103" s="4" t="s">
        <v>11</v>
      </c>
      <c r="G103" s="4" t="s">
        <v>37</v>
      </c>
      <c r="H103" s="6">
        <v>20000</v>
      </c>
      <c r="I103" s="26"/>
      <c r="J103" s="26"/>
      <c r="K103" s="26"/>
      <c r="L103" s="26"/>
      <c r="M103" s="26"/>
      <c r="N103" s="26"/>
      <c r="O103" s="26"/>
      <c r="P103" s="26"/>
      <c r="Q103" s="26"/>
      <c r="R103" s="26"/>
      <c r="S103" s="26"/>
      <c r="T103" s="26"/>
    </row>
    <row r="104" spans="1:20" x14ac:dyDescent="0.2">
      <c r="A104" s="4">
        <v>19</v>
      </c>
      <c r="B104" s="4" t="s">
        <v>44</v>
      </c>
      <c r="C104" s="4" t="s">
        <v>134</v>
      </c>
      <c r="D104" s="5">
        <v>38578</v>
      </c>
      <c r="E104" s="4" t="s">
        <v>10</v>
      </c>
      <c r="F104" s="4" t="s">
        <v>11</v>
      </c>
      <c r="G104" s="4" t="s">
        <v>20</v>
      </c>
      <c r="H104" s="6">
        <v>9300</v>
      </c>
      <c r="I104" s="26"/>
      <c r="J104" s="26"/>
      <c r="K104" s="26"/>
      <c r="L104" s="26"/>
      <c r="M104" s="26"/>
      <c r="N104" s="26"/>
      <c r="O104" s="26"/>
      <c r="P104" s="26"/>
      <c r="Q104" s="26"/>
      <c r="R104" s="26"/>
      <c r="S104" s="26"/>
      <c r="T104" s="26"/>
    </row>
    <row r="105" spans="1:20" x14ac:dyDescent="0.2">
      <c r="A105" s="4">
        <v>111</v>
      </c>
      <c r="B105" s="4" t="s">
        <v>109</v>
      </c>
      <c r="C105" s="4" t="s">
        <v>166</v>
      </c>
      <c r="D105" s="5">
        <v>38598</v>
      </c>
      <c r="E105" s="4" t="s">
        <v>10</v>
      </c>
      <c r="F105" s="4" t="s">
        <v>11</v>
      </c>
      <c r="G105" s="4" t="s">
        <v>20</v>
      </c>
      <c r="H105" s="6">
        <v>6500</v>
      </c>
      <c r="I105" s="26"/>
      <c r="J105" s="26"/>
      <c r="K105" s="26"/>
      <c r="L105" s="26"/>
      <c r="M105" s="26"/>
      <c r="N105" s="26"/>
      <c r="O105" s="26"/>
      <c r="P105" s="26"/>
      <c r="Q105" s="26"/>
      <c r="R105" s="26"/>
      <c r="S105" s="26"/>
      <c r="T105" s="26"/>
    </row>
    <row r="106" spans="1:20" x14ac:dyDescent="0.2">
      <c r="A106" s="4">
        <v>87</v>
      </c>
      <c r="B106" s="4" t="s">
        <v>42</v>
      </c>
      <c r="C106" s="4" t="s">
        <v>43</v>
      </c>
      <c r="D106" s="5">
        <v>40124</v>
      </c>
      <c r="E106" s="4" t="s">
        <v>10</v>
      </c>
      <c r="F106" s="4" t="s">
        <v>11</v>
      </c>
      <c r="G106" s="4" t="s">
        <v>37</v>
      </c>
      <c r="H106" s="6">
        <v>20000</v>
      </c>
      <c r="I106" s="26"/>
      <c r="J106" s="26"/>
      <c r="K106" s="26"/>
      <c r="L106" s="26"/>
      <c r="M106" s="26"/>
      <c r="N106" s="26"/>
      <c r="O106" s="26"/>
      <c r="P106" s="26"/>
      <c r="Q106" s="26"/>
      <c r="R106" s="26"/>
      <c r="S106" s="26"/>
      <c r="T106" s="26"/>
    </row>
    <row r="107" spans="1:20" x14ac:dyDescent="0.2">
      <c r="A107" s="4">
        <v>28</v>
      </c>
      <c r="B107" s="4" t="s">
        <v>63</v>
      </c>
      <c r="C107" s="4" t="s">
        <v>180</v>
      </c>
      <c r="D107" s="5">
        <v>38488</v>
      </c>
      <c r="E107" s="4" t="s">
        <v>10</v>
      </c>
      <c r="F107" s="4" t="s">
        <v>11</v>
      </c>
      <c r="G107" s="4" t="s">
        <v>20</v>
      </c>
      <c r="H107" s="6">
        <v>4700</v>
      </c>
      <c r="I107" s="26"/>
      <c r="J107" s="26"/>
      <c r="K107" s="26"/>
      <c r="L107" s="26"/>
      <c r="M107" s="26"/>
      <c r="N107" s="26"/>
      <c r="O107" s="26"/>
      <c r="P107" s="26"/>
      <c r="Q107" s="26"/>
      <c r="R107" s="26"/>
      <c r="S107" s="26"/>
      <c r="T107" s="26"/>
    </row>
    <row r="108" spans="1:20" x14ac:dyDescent="0.2">
      <c r="A108" s="4">
        <v>85</v>
      </c>
      <c r="B108" s="4" t="s">
        <v>38</v>
      </c>
      <c r="C108" s="4" t="s">
        <v>39</v>
      </c>
      <c r="D108" s="5">
        <v>38598</v>
      </c>
      <c r="E108" s="4" t="s">
        <v>10</v>
      </c>
      <c r="F108" s="4" t="s">
        <v>11</v>
      </c>
      <c r="G108" s="4" t="s">
        <v>37</v>
      </c>
      <c r="H108" s="6">
        <v>20000</v>
      </c>
      <c r="I108" s="26"/>
      <c r="J108" s="26"/>
      <c r="K108" s="26"/>
      <c r="L108" s="26"/>
      <c r="M108" s="26"/>
      <c r="N108" s="26"/>
      <c r="O108" s="26"/>
      <c r="P108" s="26"/>
      <c r="Q108" s="26"/>
      <c r="R108" s="26"/>
      <c r="S108" s="26"/>
      <c r="T108" s="26"/>
    </row>
    <row r="109" spans="1:20" x14ac:dyDescent="0.2">
      <c r="A109" s="4">
        <v>104</v>
      </c>
      <c r="B109" s="4" t="s">
        <v>103</v>
      </c>
      <c r="C109" s="4" t="s">
        <v>149</v>
      </c>
      <c r="D109" s="5">
        <v>37751</v>
      </c>
      <c r="E109" s="4" t="s">
        <v>10</v>
      </c>
      <c r="F109" s="4" t="s">
        <v>11</v>
      </c>
      <c r="G109" s="4" t="s">
        <v>20</v>
      </c>
      <c r="H109" s="6">
        <v>8000</v>
      </c>
      <c r="I109" s="26"/>
      <c r="J109" s="26"/>
      <c r="K109" s="26"/>
      <c r="L109" s="26"/>
      <c r="M109" s="26"/>
      <c r="N109" s="26"/>
      <c r="O109" s="26"/>
      <c r="P109" s="26"/>
      <c r="Q109" s="26"/>
      <c r="R109" s="26"/>
      <c r="S109" s="26"/>
      <c r="T109" s="26"/>
    </row>
    <row r="110" spans="1:20" x14ac:dyDescent="0.2">
      <c r="A110" s="4">
        <v>39</v>
      </c>
      <c r="B110" s="4" t="s">
        <v>21</v>
      </c>
      <c r="C110" s="4" t="s">
        <v>22</v>
      </c>
      <c r="D110" s="5">
        <v>38118</v>
      </c>
      <c r="E110" s="4" t="s">
        <v>10</v>
      </c>
      <c r="F110" s="4" t="s">
        <v>11</v>
      </c>
      <c r="G110" s="4" t="s">
        <v>23</v>
      </c>
      <c r="H110" s="6">
        <v>20000</v>
      </c>
      <c r="I110" s="26"/>
      <c r="J110" s="26"/>
      <c r="K110" s="26"/>
      <c r="L110" s="26"/>
      <c r="M110" s="26"/>
      <c r="N110" s="26"/>
      <c r="O110" s="26"/>
      <c r="P110" s="26"/>
      <c r="Q110" s="26"/>
      <c r="R110" s="26"/>
      <c r="S110" s="26"/>
      <c r="T110" s="26"/>
    </row>
    <row r="111" spans="1:20" x14ac:dyDescent="0.2">
      <c r="A111" s="4">
        <v>16</v>
      </c>
      <c r="B111" s="4" t="s">
        <v>167</v>
      </c>
      <c r="C111" s="4" t="s">
        <v>159</v>
      </c>
      <c r="D111" s="5">
        <v>38724</v>
      </c>
      <c r="E111" s="4" t="s">
        <v>10</v>
      </c>
      <c r="F111" s="4" t="s">
        <v>11</v>
      </c>
      <c r="G111" s="4" t="s">
        <v>20</v>
      </c>
      <c r="H111" s="6">
        <v>6000</v>
      </c>
      <c r="I111" s="26"/>
      <c r="J111" s="26"/>
      <c r="K111" s="26"/>
      <c r="L111" s="26"/>
      <c r="M111" s="26"/>
      <c r="N111" s="26"/>
      <c r="O111" s="26"/>
      <c r="P111" s="26"/>
      <c r="Q111" s="26"/>
      <c r="R111" s="26"/>
      <c r="S111" s="26"/>
      <c r="T111" s="26"/>
    </row>
    <row r="112" spans="1:20" x14ac:dyDescent="0.2">
      <c r="A112" s="4">
        <v>86</v>
      </c>
      <c r="B112" s="4" t="s">
        <v>73</v>
      </c>
      <c r="C112" s="4" t="s">
        <v>74</v>
      </c>
      <c r="D112" s="5">
        <v>38910</v>
      </c>
      <c r="E112" s="4" t="s">
        <v>10</v>
      </c>
      <c r="F112" s="4" t="s">
        <v>11</v>
      </c>
      <c r="G112" s="4" t="s">
        <v>20</v>
      </c>
      <c r="H112" s="6">
        <v>18000</v>
      </c>
      <c r="I112" s="26"/>
      <c r="J112" s="26"/>
      <c r="K112" s="26"/>
      <c r="L112" s="26"/>
      <c r="M112" s="26"/>
      <c r="N112" s="26"/>
      <c r="O112" s="26"/>
      <c r="P112" s="26"/>
      <c r="Q112" s="26"/>
      <c r="R112" s="26"/>
      <c r="S112" s="26"/>
      <c r="T112" s="26"/>
    </row>
    <row r="113" spans="1:20" x14ac:dyDescent="0.2">
      <c r="A113" s="4">
        <v>112</v>
      </c>
      <c r="B113" s="4" t="s">
        <v>201</v>
      </c>
      <c r="C113" s="4" t="s">
        <v>202</v>
      </c>
      <c r="D113" s="5">
        <v>39368</v>
      </c>
      <c r="E113" s="4" t="s">
        <v>28</v>
      </c>
      <c r="F113" s="4" t="s">
        <v>11</v>
      </c>
      <c r="G113" s="4" t="s">
        <v>20</v>
      </c>
      <c r="H113" s="6">
        <v>3200</v>
      </c>
      <c r="I113" s="26"/>
      <c r="J113" s="26"/>
      <c r="K113" s="26"/>
      <c r="L113" s="26"/>
      <c r="M113" s="26"/>
      <c r="N113" s="26"/>
      <c r="O113" s="26"/>
      <c r="P113" s="26"/>
      <c r="Q113" s="26"/>
      <c r="R113" s="26"/>
      <c r="S113" s="26"/>
      <c r="T113" s="26"/>
    </row>
    <row r="114" spans="1:20" x14ac:dyDescent="0.2">
      <c r="A114" s="4">
        <v>20</v>
      </c>
      <c r="B114" s="4" t="s">
        <v>50</v>
      </c>
      <c r="C114" s="4" t="s">
        <v>51</v>
      </c>
      <c r="D114" s="5">
        <v>39368</v>
      </c>
      <c r="E114" s="4" t="s">
        <v>28</v>
      </c>
      <c r="F114" s="4" t="s">
        <v>11</v>
      </c>
      <c r="G114" s="4" t="s">
        <v>20</v>
      </c>
      <c r="H114" s="6">
        <v>3000</v>
      </c>
      <c r="I114" s="26"/>
      <c r="J114" s="26"/>
      <c r="K114" s="26"/>
      <c r="L114" s="26"/>
      <c r="M114" s="26"/>
      <c r="N114" s="26"/>
      <c r="O114" s="26"/>
      <c r="P114" s="26"/>
      <c r="Q114" s="26"/>
      <c r="R114" s="26"/>
      <c r="S114" s="26"/>
      <c r="T114" s="26"/>
    </row>
    <row r="115" spans="1:20" x14ac:dyDescent="0.2">
      <c r="A115" s="4">
        <v>98</v>
      </c>
      <c r="B115" s="4" t="s">
        <v>33</v>
      </c>
      <c r="C115" s="4" t="s">
        <v>34</v>
      </c>
      <c r="D115" s="5">
        <v>39760</v>
      </c>
      <c r="E115" s="4" t="s">
        <v>17</v>
      </c>
      <c r="F115" s="4" t="s">
        <v>11</v>
      </c>
      <c r="G115" s="4" t="s">
        <v>20</v>
      </c>
      <c r="H115" s="6">
        <v>2800</v>
      </c>
      <c r="I115" s="26"/>
      <c r="J115" s="26"/>
      <c r="K115" s="26"/>
      <c r="L115" s="26"/>
      <c r="M115" s="26"/>
      <c r="N115" s="26"/>
      <c r="O115" s="26"/>
      <c r="P115" s="26"/>
      <c r="Q115" s="26"/>
      <c r="R115" s="26"/>
      <c r="S115" s="26"/>
      <c r="T115" s="26"/>
    </row>
    <row r="116" spans="1:20" x14ac:dyDescent="0.2">
      <c r="A116" s="4">
        <v>66</v>
      </c>
      <c r="B116" s="4" t="s">
        <v>48</v>
      </c>
      <c r="C116" s="4" t="s">
        <v>49</v>
      </c>
      <c r="D116" s="5">
        <v>39795</v>
      </c>
      <c r="E116" s="4" t="s">
        <v>10</v>
      </c>
      <c r="F116" s="4" t="s">
        <v>11</v>
      </c>
      <c r="G116" s="4" t="s">
        <v>12</v>
      </c>
      <c r="H116" s="6">
        <v>19500</v>
      </c>
      <c r="I116" s="26"/>
      <c r="J116" s="26"/>
      <c r="K116" s="26"/>
      <c r="L116" s="26"/>
      <c r="M116" s="26"/>
      <c r="N116" s="26"/>
      <c r="O116" s="26"/>
      <c r="P116" s="26"/>
      <c r="Q116" s="26"/>
      <c r="R116" s="26"/>
      <c r="S116" s="26"/>
      <c r="T116" s="26"/>
    </row>
    <row r="117" spans="1:20" x14ac:dyDescent="0.2">
      <c r="A117" s="4">
        <v>10</v>
      </c>
      <c r="B117" s="4" t="s">
        <v>123</v>
      </c>
      <c r="C117" s="4" t="s">
        <v>210</v>
      </c>
      <c r="D117" s="5">
        <v>39333</v>
      </c>
      <c r="E117" s="4" t="s">
        <v>17</v>
      </c>
      <c r="F117" s="4" t="s">
        <v>11</v>
      </c>
      <c r="G117" s="4" t="s">
        <v>20</v>
      </c>
      <c r="H117" s="6">
        <v>800</v>
      </c>
      <c r="I117" s="26"/>
      <c r="J117" s="26"/>
      <c r="K117" s="26"/>
      <c r="L117" s="26"/>
      <c r="M117" s="26"/>
      <c r="N117" s="26"/>
      <c r="O117" s="26"/>
      <c r="P117" s="26"/>
      <c r="Q117" s="26"/>
      <c r="R117" s="26"/>
      <c r="S117" s="26"/>
      <c r="T117" s="26"/>
    </row>
    <row r="118" spans="1:20" x14ac:dyDescent="0.2">
      <c r="A118" s="4">
        <v>33</v>
      </c>
      <c r="B118" s="4" t="s">
        <v>46</v>
      </c>
      <c r="C118" s="4" t="s">
        <v>209</v>
      </c>
      <c r="D118" s="5">
        <v>39795</v>
      </c>
      <c r="E118" s="4" t="s">
        <v>17</v>
      </c>
      <c r="F118" s="4" t="s">
        <v>11</v>
      </c>
      <c r="G118" s="4" t="s">
        <v>20</v>
      </c>
      <c r="H118" s="6">
        <v>2500</v>
      </c>
      <c r="I118" s="26"/>
      <c r="J118" s="26"/>
      <c r="K118" s="26"/>
      <c r="L118" s="26"/>
      <c r="M118" s="26"/>
      <c r="N118" s="26"/>
      <c r="O118" s="26"/>
      <c r="P118" s="26"/>
      <c r="Q118" s="26"/>
      <c r="R118" s="26"/>
      <c r="S118" s="26"/>
      <c r="T118" s="26"/>
    </row>
    <row r="119" spans="1:20" x14ac:dyDescent="0.2">
      <c r="A119" s="4">
        <v>61</v>
      </c>
      <c r="B119" s="4" t="s">
        <v>203</v>
      </c>
      <c r="C119" s="4" t="s">
        <v>193</v>
      </c>
      <c r="D119" s="5">
        <v>39879</v>
      </c>
      <c r="E119" s="4" t="s">
        <v>10</v>
      </c>
      <c r="F119" s="4" t="s">
        <v>11</v>
      </c>
      <c r="G119" s="4" t="s">
        <v>20</v>
      </c>
      <c r="H119" s="6">
        <v>3520</v>
      </c>
      <c r="I119" s="26"/>
      <c r="J119" s="26"/>
      <c r="K119" s="26"/>
      <c r="L119" s="26"/>
      <c r="M119" s="26"/>
      <c r="N119" s="26"/>
      <c r="O119" s="26"/>
      <c r="P119" s="26"/>
      <c r="Q119" s="26"/>
      <c r="R119" s="26"/>
      <c r="S119" s="26"/>
      <c r="T119" s="26"/>
    </row>
    <row r="120" spans="1:20" x14ac:dyDescent="0.2">
      <c r="A120" s="4">
        <v>109</v>
      </c>
      <c r="B120" s="4" t="s">
        <v>46</v>
      </c>
      <c r="C120" s="4" t="s">
        <v>193</v>
      </c>
      <c r="D120" s="5">
        <v>39851</v>
      </c>
      <c r="E120" s="4" t="s">
        <v>17</v>
      </c>
      <c r="F120" s="4" t="s">
        <v>11</v>
      </c>
      <c r="G120" s="4" t="s">
        <v>128</v>
      </c>
      <c r="H120" s="6">
        <v>400</v>
      </c>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sheetData>
  <autoFilter ref="A5:H120" xr:uid="{00000000-0009-0000-0000-000012000000}"/>
  <mergeCells count="4">
    <mergeCell ref="A1:H1"/>
    <mergeCell ref="A2:H2"/>
    <mergeCell ref="A3:H3"/>
    <mergeCell ref="J7:T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J4"/>
  <sheetViews>
    <sheetView showGridLines="0" workbookViewId="0">
      <selection activeCell="O45" sqref="O45"/>
    </sheetView>
  </sheetViews>
  <sheetFormatPr baseColWidth="10" defaultColWidth="8.83203125" defaultRowHeight="13" x14ac:dyDescent="0.15"/>
  <cols>
    <col min="1" max="2" width="9.1640625" style="59"/>
    <col min="3" max="3" width="10.1640625" style="59" customWidth="1"/>
    <col min="4" max="9" width="9.1640625" style="59"/>
    <col min="10" max="10" width="28.1640625" style="59" customWidth="1"/>
    <col min="11" max="258" width="9.1640625" style="59"/>
    <col min="259" max="259" width="10.1640625" style="59" customWidth="1"/>
    <col min="260" max="265" width="9.1640625" style="59"/>
    <col min="266" max="266" width="25.1640625" style="59" customWidth="1"/>
    <col min="267" max="514" width="9.1640625" style="59"/>
    <col min="515" max="515" width="10.1640625" style="59" customWidth="1"/>
    <col min="516" max="521" width="9.1640625" style="59"/>
    <col min="522" max="522" width="25.1640625" style="59" customWidth="1"/>
    <col min="523" max="770" width="9.1640625" style="59"/>
    <col min="771" max="771" width="10.1640625" style="59" customWidth="1"/>
    <col min="772" max="777" width="9.1640625" style="59"/>
    <col min="778" max="778" width="25.1640625" style="59" customWidth="1"/>
    <col min="779" max="1026" width="9.1640625" style="59"/>
    <col min="1027" max="1027" width="10.1640625" style="59" customWidth="1"/>
    <col min="1028" max="1033" width="9.1640625" style="59"/>
    <col min="1034" max="1034" width="25.1640625" style="59" customWidth="1"/>
    <col min="1035" max="1282" width="9.1640625" style="59"/>
    <col min="1283" max="1283" width="10.1640625" style="59" customWidth="1"/>
    <col min="1284" max="1289" width="9.1640625" style="59"/>
    <col min="1290" max="1290" width="25.1640625" style="59" customWidth="1"/>
    <col min="1291" max="1538" width="9.1640625" style="59"/>
    <col min="1539" max="1539" width="10.1640625" style="59" customWidth="1"/>
    <col min="1540" max="1545" width="9.1640625" style="59"/>
    <col min="1546" max="1546" width="25.1640625" style="59" customWidth="1"/>
    <col min="1547" max="1794" width="9.1640625" style="59"/>
    <col min="1795" max="1795" width="10.1640625" style="59" customWidth="1"/>
    <col min="1796" max="1801" width="9.1640625" style="59"/>
    <col min="1802" max="1802" width="25.1640625" style="59" customWidth="1"/>
    <col min="1803" max="2050" width="9.1640625" style="59"/>
    <col min="2051" max="2051" width="10.1640625" style="59" customWidth="1"/>
    <col min="2052" max="2057" width="9.1640625" style="59"/>
    <col min="2058" max="2058" width="25.1640625" style="59" customWidth="1"/>
    <col min="2059" max="2306" width="9.1640625" style="59"/>
    <col min="2307" max="2307" width="10.1640625" style="59" customWidth="1"/>
    <col min="2308" max="2313" width="9.1640625" style="59"/>
    <col min="2314" max="2314" width="25.1640625" style="59" customWidth="1"/>
    <col min="2315" max="2562" width="9.1640625" style="59"/>
    <col min="2563" max="2563" width="10.1640625" style="59" customWidth="1"/>
    <col min="2564" max="2569" width="9.1640625" style="59"/>
    <col min="2570" max="2570" width="25.1640625" style="59" customWidth="1"/>
    <col min="2571" max="2818" width="9.1640625" style="59"/>
    <col min="2819" max="2819" width="10.1640625" style="59" customWidth="1"/>
    <col min="2820" max="2825" width="9.1640625" style="59"/>
    <col min="2826" max="2826" width="25.1640625" style="59" customWidth="1"/>
    <col min="2827" max="3074" width="9.1640625" style="59"/>
    <col min="3075" max="3075" width="10.1640625" style="59" customWidth="1"/>
    <col min="3076" max="3081" width="9.1640625" style="59"/>
    <col min="3082" max="3082" width="25.1640625" style="59" customWidth="1"/>
    <col min="3083" max="3330" width="9.1640625" style="59"/>
    <col min="3331" max="3331" width="10.1640625" style="59" customWidth="1"/>
    <col min="3332" max="3337" width="9.1640625" style="59"/>
    <col min="3338" max="3338" width="25.1640625" style="59" customWidth="1"/>
    <col min="3339" max="3586" width="9.1640625" style="59"/>
    <col min="3587" max="3587" width="10.1640625" style="59" customWidth="1"/>
    <col min="3588" max="3593" width="9.1640625" style="59"/>
    <col min="3594" max="3594" width="25.1640625" style="59" customWidth="1"/>
    <col min="3595" max="3842" width="9.1640625" style="59"/>
    <col min="3843" max="3843" width="10.1640625" style="59" customWidth="1"/>
    <col min="3844" max="3849" width="9.1640625" style="59"/>
    <col min="3850" max="3850" width="25.1640625" style="59" customWidth="1"/>
    <col min="3851" max="4098" width="9.1640625" style="59"/>
    <col min="4099" max="4099" width="10.1640625" style="59" customWidth="1"/>
    <col min="4100" max="4105" width="9.1640625" style="59"/>
    <col min="4106" max="4106" width="25.1640625" style="59" customWidth="1"/>
    <col min="4107" max="4354" width="9.1640625" style="59"/>
    <col min="4355" max="4355" width="10.1640625" style="59" customWidth="1"/>
    <col min="4356" max="4361" width="9.1640625" style="59"/>
    <col min="4362" max="4362" width="25.1640625" style="59" customWidth="1"/>
    <col min="4363" max="4610" width="9.1640625" style="59"/>
    <col min="4611" max="4611" width="10.1640625" style="59" customWidth="1"/>
    <col min="4612" max="4617" width="9.1640625" style="59"/>
    <col min="4618" max="4618" width="25.1640625" style="59" customWidth="1"/>
    <col min="4619" max="4866" width="9.1640625" style="59"/>
    <col min="4867" max="4867" width="10.1640625" style="59" customWidth="1"/>
    <col min="4868" max="4873" width="9.1640625" style="59"/>
    <col min="4874" max="4874" width="25.1640625" style="59" customWidth="1"/>
    <col min="4875" max="5122" width="9.1640625" style="59"/>
    <col min="5123" max="5123" width="10.1640625" style="59" customWidth="1"/>
    <col min="5124" max="5129" width="9.1640625" style="59"/>
    <col min="5130" max="5130" width="25.1640625" style="59" customWidth="1"/>
    <col min="5131" max="5378" width="9.1640625" style="59"/>
    <col min="5379" max="5379" width="10.1640625" style="59" customWidth="1"/>
    <col min="5380" max="5385" width="9.1640625" style="59"/>
    <col min="5386" max="5386" width="25.1640625" style="59" customWidth="1"/>
    <col min="5387" max="5634" width="9.1640625" style="59"/>
    <col min="5635" max="5635" width="10.1640625" style="59" customWidth="1"/>
    <col min="5636" max="5641" width="9.1640625" style="59"/>
    <col min="5642" max="5642" width="25.1640625" style="59" customWidth="1"/>
    <col min="5643" max="5890" width="9.1640625" style="59"/>
    <col min="5891" max="5891" width="10.1640625" style="59" customWidth="1"/>
    <col min="5892" max="5897" width="9.1640625" style="59"/>
    <col min="5898" max="5898" width="25.1640625" style="59" customWidth="1"/>
    <col min="5899" max="6146" width="9.1640625" style="59"/>
    <col min="6147" max="6147" width="10.1640625" style="59" customWidth="1"/>
    <col min="6148" max="6153" width="9.1640625" style="59"/>
    <col min="6154" max="6154" width="25.1640625" style="59" customWidth="1"/>
    <col min="6155" max="6402" width="9.1640625" style="59"/>
    <col min="6403" max="6403" width="10.1640625" style="59" customWidth="1"/>
    <col min="6404" max="6409" width="9.1640625" style="59"/>
    <col min="6410" max="6410" width="25.1640625" style="59" customWidth="1"/>
    <col min="6411" max="6658" width="9.1640625" style="59"/>
    <col min="6659" max="6659" width="10.1640625" style="59" customWidth="1"/>
    <col min="6660" max="6665" width="9.1640625" style="59"/>
    <col min="6666" max="6666" width="25.1640625" style="59" customWidth="1"/>
    <col min="6667" max="6914" width="9.1640625" style="59"/>
    <col min="6915" max="6915" width="10.1640625" style="59" customWidth="1"/>
    <col min="6916" max="6921" width="9.1640625" style="59"/>
    <col min="6922" max="6922" width="25.1640625" style="59" customWidth="1"/>
    <col min="6923" max="7170" width="9.1640625" style="59"/>
    <col min="7171" max="7171" width="10.1640625" style="59" customWidth="1"/>
    <col min="7172" max="7177" width="9.1640625" style="59"/>
    <col min="7178" max="7178" width="25.1640625" style="59" customWidth="1"/>
    <col min="7179" max="7426" width="9.1640625" style="59"/>
    <col min="7427" max="7427" width="10.1640625" style="59" customWidth="1"/>
    <col min="7428" max="7433" width="9.1640625" style="59"/>
    <col min="7434" max="7434" width="25.1640625" style="59" customWidth="1"/>
    <col min="7435" max="7682" width="9.1640625" style="59"/>
    <col min="7683" max="7683" width="10.1640625" style="59" customWidth="1"/>
    <col min="7684" max="7689" width="9.1640625" style="59"/>
    <col min="7690" max="7690" width="25.1640625" style="59" customWidth="1"/>
    <col min="7691" max="7938" width="9.1640625" style="59"/>
    <col min="7939" max="7939" width="10.1640625" style="59" customWidth="1"/>
    <col min="7940" max="7945" width="9.1640625" style="59"/>
    <col min="7946" max="7946" width="25.1640625" style="59" customWidth="1"/>
    <col min="7947" max="8194" width="9.1640625" style="59"/>
    <col min="8195" max="8195" width="10.1640625" style="59" customWidth="1"/>
    <col min="8196" max="8201" width="9.1640625" style="59"/>
    <col min="8202" max="8202" width="25.1640625" style="59" customWidth="1"/>
    <col min="8203" max="8450" width="9.1640625" style="59"/>
    <col min="8451" max="8451" width="10.1640625" style="59" customWidth="1"/>
    <col min="8452" max="8457" width="9.1640625" style="59"/>
    <col min="8458" max="8458" width="25.1640625" style="59" customWidth="1"/>
    <col min="8459" max="8706" width="9.1640625" style="59"/>
    <col min="8707" max="8707" width="10.1640625" style="59" customWidth="1"/>
    <col min="8708" max="8713" width="9.1640625" style="59"/>
    <col min="8714" max="8714" width="25.1640625" style="59" customWidth="1"/>
    <col min="8715" max="8962" width="9.1640625" style="59"/>
    <col min="8963" max="8963" width="10.1640625" style="59" customWidth="1"/>
    <col min="8964" max="8969" width="9.1640625" style="59"/>
    <col min="8970" max="8970" width="25.1640625" style="59" customWidth="1"/>
    <col min="8971" max="9218" width="9.1640625" style="59"/>
    <col min="9219" max="9219" width="10.1640625" style="59" customWidth="1"/>
    <col min="9220" max="9225" width="9.1640625" style="59"/>
    <col min="9226" max="9226" width="25.1640625" style="59" customWidth="1"/>
    <col min="9227" max="9474" width="9.1640625" style="59"/>
    <col min="9475" max="9475" width="10.1640625" style="59" customWidth="1"/>
    <col min="9476" max="9481" width="9.1640625" style="59"/>
    <col min="9482" max="9482" width="25.1640625" style="59" customWidth="1"/>
    <col min="9483" max="9730" width="9.1640625" style="59"/>
    <col min="9731" max="9731" width="10.1640625" style="59" customWidth="1"/>
    <col min="9732" max="9737" width="9.1640625" style="59"/>
    <col min="9738" max="9738" width="25.1640625" style="59" customWidth="1"/>
    <col min="9739" max="9986" width="9.1640625" style="59"/>
    <col min="9987" max="9987" width="10.1640625" style="59" customWidth="1"/>
    <col min="9988" max="9993" width="9.1640625" style="59"/>
    <col min="9994" max="9994" width="25.1640625" style="59" customWidth="1"/>
    <col min="9995" max="10242" width="9.1640625" style="59"/>
    <col min="10243" max="10243" width="10.1640625" style="59" customWidth="1"/>
    <col min="10244" max="10249" width="9.1640625" style="59"/>
    <col min="10250" max="10250" width="25.1640625" style="59" customWidth="1"/>
    <col min="10251" max="10498" width="9.1640625" style="59"/>
    <col min="10499" max="10499" width="10.1640625" style="59" customWidth="1"/>
    <col min="10500" max="10505" width="9.1640625" style="59"/>
    <col min="10506" max="10506" width="25.1640625" style="59" customWidth="1"/>
    <col min="10507" max="10754" width="9.1640625" style="59"/>
    <col min="10755" max="10755" width="10.1640625" style="59" customWidth="1"/>
    <col min="10756" max="10761" width="9.1640625" style="59"/>
    <col min="10762" max="10762" width="25.1640625" style="59" customWidth="1"/>
    <col min="10763" max="11010" width="9.1640625" style="59"/>
    <col min="11011" max="11011" width="10.1640625" style="59" customWidth="1"/>
    <col min="11012" max="11017" width="9.1640625" style="59"/>
    <col min="11018" max="11018" width="25.1640625" style="59" customWidth="1"/>
    <col min="11019" max="11266" width="9.1640625" style="59"/>
    <col min="11267" max="11267" width="10.1640625" style="59" customWidth="1"/>
    <col min="11268" max="11273" width="9.1640625" style="59"/>
    <col min="11274" max="11274" width="25.1640625" style="59" customWidth="1"/>
    <col min="11275" max="11522" width="9.1640625" style="59"/>
    <col min="11523" max="11523" width="10.1640625" style="59" customWidth="1"/>
    <col min="11524" max="11529" width="9.1640625" style="59"/>
    <col min="11530" max="11530" width="25.1640625" style="59" customWidth="1"/>
    <col min="11531" max="11778" width="9.1640625" style="59"/>
    <col min="11779" max="11779" width="10.1640625" style="59" customWidth="1"/>
    <col min="11780" max="11785" width="9.1640625" style="59"/>
    <col min="11786" max="11786" width="25.1640625" style="59" customWidth="1"/>
    <col min="11787" max="12034" width="9.1640625" style="59"/>
    <col min="12035" max="12035" width="10.1640625" style="59" customWidth="1"/>
    <col min="12036" max="12041" width="9.1640625" style="59"/>
    <col min="12042" max="12042" width="25.1640625" style="59" customWidth="1"/>
    <col min="12043" max="12290" width="9.1640625" style="59"/>
    <col min="12291" max="12291" width="10.1640625" style="59" customWidth="1"/>
    <col min="12292" max="12297" width="9.1640625" style="59"/>
    <col min="12298" max="12298" width="25.1640625" style="59" customWidth="1"/>
    <col min="12299" max="12546" width="9.1640625" style="59"/>
    <col min="12547" max="12547" width="10.1640625" style="59" customWidth="1"/>
    <col min="12548" max="12553" width="9.1640625" style="59"/>
    <col min="12554" max="12554" width="25.1640625" style="59" customWidth="1"/>
    <col min="12555" max="12802" width="9.1640625" style="59"/>
    <col min="12803" max="12803" width="10.1640625" style="59" customWidth="1"/>
    <col min="12804" max="12809" width="9.1640625" style="59"/>
    <col min="12810" max="12810" width="25.1640625" style="59" customWidth="1"/>
    <col min="12811" max="13058" width="9.1640625" style="59"/>
    <col min="13059" max="13059" width="10.1640625" style="59" customWidth="1"/>
    <col min="13060" max="13065" width="9.1640625" style="59"/>
    <col min="13066" max="13066" width="25.1640625" style="59" customWidth="1"/>
    <col min="13067" max="13314" width="9.1640625" style="59"/>
    <col min="13315" max="13315" width="10.1640625" style="59" customWidth="1"/>
    <col min="13316" max="13321" width="9.1640625" style="59"/>
    <col min="13322" max="13322" width="25.1640625" style="59" customWidth="1"/>
    <col min="13323" max="13570" width="9.1640625" style="59"/>
    <col min="13571" max="13571" width="10.1640625" style="59" customWidth="1"/>
    <col min="13572" max="13577" width="9.1640625" style="59"/>
    <col min="13578" max="13578" width="25.1640625" style="59" customWidth="1"/>
    <col min="13579" max="13826" width="9.1640625" style="59"/>
    <col min="13827" max="13827" width="10.1640625" style="59" customWidth="1"/>
    <col min="13828" max="13833" width="9.1640625" style="59"/>
    <col min="13834" max="13834" width="25.1640625" style="59" customWidth="1"/>
    <col min="13835" max="14082" width="9.1640625" style="59"/>
    <col min="14083" max="14083" width="10.1640625" style="59" customWidth="1"/>
    <col min="14084" max="14089" width="9.1640625" style="59"/>
    <col min="14090" max="14090" width="25.1640625" style="59" customWidth="1"/>
    <col min="14091" max="14338" width="9.1640625" style="59"/>
    <col min="14339" max="14339" width="10.1640625" style="59" customWidth="1"/>
    <col min="14340" max="14345" width="9.1640625" style="59"/>
    <col min="14346" max="14346" width="25.1640625" style="59" customWidth="1"/>
    <col min="14347" max="14594" width="9.1640625" style="59"/>
    <col min="14595" max="14595" width="10.1640625" style="59" customWidth="1"/>
    <col min="14596" max="14601" width="9.1640625" style="59"/>
    <col min="14602" max="14602" width="25.1640625" style="59" customWidth="1"/>
    <col min="14603" max="14850" width="9.1640625" style="59"/>
    <col min="14851" max="14851" width="10.1640625" style="59" customWidth="1"/>
    <col min="14852" max="14857" width="9.1640625" style="59"/>
    <col min="14858" max="14858" width="25.1640625" style="59" customWidth="1"/>
    <col min="14859" max="15106" width="9.1640625" style="59"/>
    <col min="15107" max="15107" width="10.1640625" style="59" customWidth="1"/>
    <col min="15108" max="15113" width="9.1640625" style="59"/>
    <col min="15114" max="15114" width="25.1640625" style="59" customWidth="1"/>
    <col min="15115" max="15362" width="9.1640625" style="59"/>
    <col min="15363" max="15363" width="10.1640625" style="59" customWidth="1"/>
    <col min="15364" max="15369" width="9.1640625" style="59"/>
    <col min="15370" max="15370" width="25.1640625" style="59" customWidth="1"/>
    <col min="15371" max="15618" width="9.1640625" style="59"/>
    <col min="15619" max="15619" width="10.1640625" style="59" customWidth="1"/>
    <col min="15620" max="15625" width="9.1640625" style="59"/>
    <col min="15626" max="15626" width="25.1640625" style="59" customWidth="1"/>
    <col min="15627" max="15874" width="9.1640625" style="59"/>
    <col min="15875" max="15875" width="10.1640625" style="59" customWidth="1"/>
    <col min="15876" max="15881" width="9.1640625" style="59"/>
    <col min="15882" max="15882" width="25.1640625" style="59" customWidth="1"/>
    <col min="15883" max="16130" width="9.1640625" style="59"/>
    <col min="16131" max="16131" width="10.1640625" style="59" customWidth="1"/>
    <col min="16132" max="16137" width="9.1640625" style="59"/>
    <col min="16138" max="16138" width="25.1640625" style="59" customWidth="1"/>
    <col min="16139" max="16384" width="9.1640625" style="59"/>
  </cols>
  <sheetData>
    <row r="1" spans="1:10" ht="28" x14ac:dyDescent="0.3">
      <c r="A1" s="142" t="s">
        <v>223</v>
      </c>
      <c r="B1" s="143"/>
      <c r="C1" s="143"/>
      <c r="D1" s="143"/>
      <c r="E1" s="143"/>
      <c r="F1" s="143"/>
      <c r="G1" s="143"/>
      <c r="H1" s="143"/>
      <c r="I1" s="143"/>
      <c r="J1" s="144"/>
    </row>
    <row r="2" spans="1:10" ht="18" x14ac:dyDescent="0.2">
      <c r="A2" s="145" t="s">
        <v>267</v>
      </c>
      <c r="B2" s="146"/>
      <c r="C2" s="146"/>
      <c r="D2" s="146"/>
      <c r="E2" s="146"/>
      <c r="F2" s="146"/>
      <c r="G2" s="146"/>
      <c r="H2" s="146"/>
      <c r="I2" s="146"/>
      <c r="J2" s="147"/>
    </row>
    <row r="3" spans="1:10" ht="19" thickBot="1" x14ac:dyDescent="0.25">
      <c r="A3" s="148" t="s">
        <v>220</v>
      </c>
      <c r="B3" s="149"/>
      <c r="C3" s="149"/>
      <c r="D3" s="149"/>
      <c r="E3" s="149"/>
      <c r="F3" s="149"/>
      <c r="G3" s="149"/>
      <c r="H3" s="149"/>
      <c r="I3" s="149"/>
      <c r="J3" s="150"/>
    </row>
    <row r="4" spans="1:10" x14ac:dyDescent="0.15">
      <c r="A4" s="61"/>
      <c r="B4" s="61"/>
      <c r="C4" s="61"/>
      <c r="D4" s="61"/>
      <c r="E4" s="61"/>
      <c r="F4" s="61"/>
      <c r="G4" s="61"/>
      <c r="H4" s="61"/>
      <c r="I4" s="61"/>
      <c r="J4" s="61"/>
    </row>
  </sheetData>
  <mergeCells count="3">
    <mergeCell ref="A1:J1"/>
    <mergeCell ref="A2:J2"/>
    <mergeCell ref="A3:J3"/>
  </mergeCells>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T240"/>
  <sheetViews>
    <sheetView zoomScaleNormal="100" workbookViewId="0">
      <selection activeCell="P22" sqref="P22"/>
    </sheetView>
  </sheetViews>
  <sheetFormatPr baseColWidth="10" defaultColWidth="9.1640625" defaultRowHeight="16" x14ac:dyDescent="0.2"/>
  <cols>
    <col min="1" max="1" width="7.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6.1640625" style="9" customWidth="1"/>
    <col min="9" max="16384" width="9.1640625" style="9"/>
  </cols>
  <sheetData>
    <row r="1" spans="1:20" ht="26" thickBot="1" x14ac:dyDescent="0.3">
      <c r="A1" s="112" t="s">
        <v>211</v>
      </c>
      <c r="B1" s="113"/>
      <c r="C1" s="113"/>
      <c r="D1" s="113"/>
      <c r="E1" s="113"/>
      <c r="F1" s="113"/>
      <c r="G1" s="113"/>
      <c r="H1" s="114"/>
    </row>
    <row r="2" spans="1:20" ht="20" x14ac:dyDescent="0.2">
      <c r="A2" s="151" t="s">
        <v>249</v>
      </c>
      <c r="B2" s="152"/>
      <c r="C2" s="152"/>
      <c r="D2" s="152"/>
      <c r="E2" s="152"/>
      <c r="F2" s="152"/>
      <c r="G2" s="152"/>
      <c r="H2" s="153"/>
    </row>
    <row r="3" spans="1:20" ht="20" x14ac:dyDescent="0.2">
      <c r="A3" s="154" t="s">
        <v>268</v>
      </c>
      <c r="B3" s="155"/>
      <c r="C3" s="155"/>
      <c r="D3" s="155"/>
      <c r="E3" s="155"/>
      <c r="F3" s="155"/>
      <c r="G3" s="155"/>
      <c r="H3" s="156"/>
    </row>
    <row r="4" spans="1:20" ht="21" thickBot="1" x14ac:dyDescent="0.25">
      <c r="A4" s="157" t="s">
        <v>269</v>
      </c>
      <c r="B4" s="158"/>
      <c r="C4" s="158"/>
      <c r="D4" s="158"/>
      <c r="E4" s="158"/>
      <c r="F4" s="158"/>
      <c r="G4" s="158"/>
      <c r="H4" s="159"/>
    </row>
    <row r="6" spans="1:20" ht="31" x14ac:dyDescent="0.2">
      <c r="A6" s="25"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2">
      <c r="A7" s="47">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2">
      <c r="A8" s="47">
        <v>2</v>
      </c>
      <c r="B8" s="47" t="s">
        <v>117</v>
      </c>
      <c r="C8" s="47" t="s">
        <v>118</v>
      </c>
      <c r="D8" s="48">
        <v>38488</v>
      </c>
      <c r="E8" s="47" t="s">
        <v>10</v>
      </c>
      <c r="F8" s="47" t="s">
        <v>11</v>
      </c>
      <c r="G8" s="47" t="s">
        <v>20</v>
      </c>
      <c r="H8" s="49">
        <v>10000</v>
      </c>
      <c r="I8" s="26"/>
      <c r="J8" s="26"/>
      <c r="K8" s="26"/>
      <c r="L8" s="26"/>
      <c r="M8" s="26"/>
      <c r="N8" s="26"/>
      <c r="O8" s="26"/>
      <c r="P8" s="26"/>
      <c r="Q8" s="26"/>
      <c r="R8" s="26"/>
      <c r="S8" s="26"/>
      <c r="T8" s="26"/>
    </row>
    <row r="9" spans="1:20" x14ac:dyDescent="0.2">
      <c r="A9" s="47">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2">
      <c r="A10" s="47">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2">
      <c r="A11" s="47">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2">
      <c r="A12" s="47">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2">
      <c r="A13" s="47">
        <v>7</v>
      </c>
      <c r="B13" s="47" t="s">
        <v>26</v>
      </c>
      <c r="C13" s="47" t="s">
        <v>27</v>
      </c>
      <c r="D13" s="48">
        <v>38185</v>
      </c>
      <c r="E13" s="47" t="s">
        <v>28</v>
      </c>
      <c r="F13" s="47" t="s">
        <v>11</v>
      </c>
      <c r="G13" s="47" t="s">
        <v>20</v>
      </c>
      <c r="H13" s="49">
        <v>1200</v>
      </c>
      <c r="I13" s="26"/>
      <c r="J13" s="26"/>
      <c r="K13" s="26"/>
      <c r="L13" s="26"/>
      <c r="M13" s="26"/>
      <c r="N13" s="26"/>
      <c r="O13" s="26"/>
      <c r="P13" s="26"/>
      <c r="Q13" s="26"/>
      <c r="R13" s="26"/>
      <c r="S13" s="26"/>
      <c r="T13" s="26"/>
    </row>
    <row r="14" spans="1:20" x14ac:dyDescent="0.2">
      <c r="A14" s="47">
        <v>8</v>
      </c>
      <c r="B14" s="47" t="s">
        <v>75</v>
      </c>
      <c r="C14" s="47" t="s">
        <v>76</v>
      </c>
      <c r="D14" s="48">
        <v>38215</v>
      </c>
      <c r="E14" s="47" t="s">
        <v>17</v>
      </c>
      <c r="F14" s="47" t="s">
        <v>11</v>
      </c>
      <c r="G14" s="47" t="s">
        <v>20</v>
      </c>
      <c r="H14" s="49">
        <v>1900</v>
      </c>
      <c r="I14" s="26"/>
      <c r="J14" s="26"/>
      <c r="K14" s="26"/>
      <c r="L14" s="26"/>
      <c r="M14" s="26"/>
      <c r="N14" s="26"/>
      <c r="O14" s="26"/>
      <c r="P14" s="26"/>
      <c r="Q14" s="26"/>
      <c r="R14" s="26"/>
      <c r="S14" s="26"/>
      <c r="T14" s="26"/>
    </row>
    <row r="15" spans="1:20" x14ac:dyDescent="0.2">
      <c r="A15" s="47">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2">
      <c r="A16" s="47">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2">
      <c r="A17" s="47">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2">
      <c r="A18" s="47">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2">
      <c r="A19" s="47">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2">
      <c r="A20" s="47">
        <v>14</v>
      </c>
      <c r="B20" s="47" t="s">
        <v>183</v>
      </c>
      <c r="C20" s="47" t="s">
        <v>184</v>
      </c>
      <c r="D20" s="48">
        <v>38402</v>
      </c>
      <c r="E20" s="47" t="s">
        <v>17</v>
      </c>
      <c r="F20" s="47" t="s">
        <v>11</v>
      </c>
      <c r="G20" s="47" t="s">
        <v>23</v>
      </c>
      <c r="H20" s="49">
        <v>500</v>
      </c>
      <c r="I20" s="26"/>
      <c r="J20" s="26"/>
      <c r="K20" s="26"/>
      <c r="L20" s="26"/>
      <c r="M20" s="26"/>
      <c r="N20" s="26"/>
      <c r="O20" s="26"/>
      <c r="P20" s="26"/>
      <c r="Q20" s="26"/>
      <c r="R20" s="26"/>
      <c r="S20" s="26"/>
      <c r="T20" s="26"/>
    </row>
    <row r="21" spans="1:20" x14ac:dyDescent="0.2">
      <c r="A21" s="47">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2">
      <c r="A22" s="47">
        <v>16</v>
      </c>
      <c r="B22" s="47" t="s">
        <v>167</v>
      </c>
      <c r="C22" s="47" t="s">
        <v>159</v>
      </c>
      <c r="D22" s="48">
        <v>38724</v>
      </c>
      <c r="E22" s="47" t="s">
        <v>10</v>
      </c>
      <c r="F22" s="47" t="s">
        <v>11</v>
      </c>
      <c r="G22" s="47" t="s">
        <v>20</v>
      </c>
      <c r="H22" s="49">
        <v>6000</v>
      </c>
      <c r="I22" s="26"/>
      <c r="J22" s="26"/>
      <c r="K22" s="26"/>
      <c r="L22" s="26"/>
      <c r="M22" s="26"/>
      <c r="N22" s="26"/>
      <c r="O22" s="26"/>
      <c r="P22" s="26"/>
      <c r="Q22" s="26"/>
      <c r="R22" s="26"/>
      <c r="S22" s="26"/>
      <c r="T22" s="26"/>
    </row>
    <row r="23" spans="1:20" x14ac:dyDescent="0.2">
      <c r="A23" s="47">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2">
      <c r="A24" s="47">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2">
      <c r="A25" s="47">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2">
      <c r="A26" s="47">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2">
      <c r="A27" s="47">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2">
      <c r="A28" s="47">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2">
      <c r="A29" s="47">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2">
      <c r="A30" s="47">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2">
      <c r="A31" s="47">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2">
      <c r="A32" s="47">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2">
      <c r="A33" s="47">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2">
      <c r="A34" s="47">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2">
      <c r="A35" s="47">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2">
      <c r="A36" s="47">
        <v>30</v>
      </c>
      <c r="B36" s="47" t="s">
        <v>18</v>
      </c>
      <c r="C36" s="47" t="s">
        <v>57</v>
      </c>
      <c r="D36" s="48">
        <v>37996</v>
      </c>
      <c r="E36" s="47" t="s">
        <v>17</v>
      </c>
      <c r="F36" s="47" t="s">
        <v>58</v>
      </c>
      <c r="G36" s="47" t="s">
        <v>20</v>
      </c>
      <c r="H36" s="49">
        <v>13000</v>
      </c>
      <c r="I36" s="26"/>
      <c r="J36" s="26"/>
      <c r="K36" s="26"/>
      <c r="L36" s="26"/>
      <c r="M36" s="26"/>
      <c r="N36" s="26"/>
      <c r="O36" s="26"/>
      <c r="P36" s="26"/>
      <c r="Q36" s="26"/>
      <c r="R36" s="26"/>
      <c r="S36" s="26"/>
      <c r="T36" s="26"/>
    </row>
    <row r="37" spans="1:20" x14ac:dyDescent="0.2">
      <c r="A37" s="47">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2">
      <c r="A38" s="47">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2">
      <c r="A39" s="47">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2">
      <c r="A40" s="47">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2">
      <c r="A41" s="47">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2">
      <c r="A42" s="47">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2">
      <c r="A43" s="47">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2">
      <c r="A44" s="47">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2">
      <c r="A45" s="47">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2">
      <c r="A46" s="47">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2">
      <c r="A47" s="47">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2">
      <c r="A48" s="47">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2">
      <c r="A49" s="47">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2">
      <c r="A50" s="47">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2">
      <c r="A51" s="47">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2">
      <c r="A52" s="47">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2">
      <c r="A53" s="47">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2">
      <c r="A54" s="47">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2">
      <c r="A55" s="47">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2">
      <c r="A56" s="47">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2">
      <c r="A57" s="47">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2">
      <c r="A58" s="47">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2">
      <c r="A59" s="47">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2">
      <c r="A60" s="47">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2">
      <c r="A61" s="47">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2">
      <c r="A62" s="47">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2">
      <c r="A63" s="47">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2">
      <c r="A64" s="47">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2">
      <c r="A65" s="47">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2">
      <c r="A66" s="47">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2">
      <c r="A67" s="47">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2">
      <c r="A68" s="47">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2">
      <c r="A69" s="47">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2">
      <c r="A70" s="47">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2">
      <c r="A71" s="47">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2">
      <c r="A72" s="47">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2">
      <c r="A73" s="47">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2">
      <c r="A74" s="47">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2">
      <c r="A75" s="47">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2">
      <c r="A76" s="47">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2">
      <c r="A77" s="47">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2">
      <c r="A78" s="47">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2">
      <c r="A79" s="47">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2">
      <c r="A80" s="47">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2">
      <c r="A81" s="47">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2">
      <c r="A82" s="47">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2">
      <c r="A83" s="47">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2">
      <c r="A84" s="47">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2">
      <c r="A85" s="47">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2">
      <c r="A86" s="47">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2">
      <c r="A87" s="47">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2">
      <c r="A88" s="47">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2">
      <c r="A89" s="47">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2">
      <c r="A90" s="47">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2">
      <c r="A91" s="47">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2">
      <c r="A92" s="47">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2">
      <c r="A93" s="47">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2">
      <c r="A94" s="47">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2">
      <c r="A95" s="47">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2">
      <c r="A96" s="47">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2">
      <c r="A97" s="47">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2">
      <c r="A98" s="47">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2">
      <c r="A99" s="47">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2">
      <c r="A100" s="47">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2">
      <c r="A101" s="47">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2">
      <c r="A102" s="47">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2">
      <c r="A103" s="47">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2">
      <c r="A104" s="47">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2">
      <c r="A105" s="47">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2">
      <c r="A106" s="47">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2">
      <c r="A107" s="47">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2">
      <c r="A108" s="47">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47">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2">
      <c r="A110" s="47">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2">
      <c r="A111" s="47">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2">
      <c r="A112" s="47">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2">
      <c r="A113" s="47">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2">
      <c r="A114" s="47">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2">
      <c r="A115" s="47">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2">
      <c r="A116" s="47">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2">
      <c r="A117" s="47">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2">
      <c r="A118" s="47">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2">
      <c r="A119" s="47">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2">
      <c r="A120" s="47">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2">
      <c r="A121" s="47">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sheetData>
  <mergeCells count="4">
    <mergeCell ref="A1:H1"/>
    <mergeCell ref="A2:H2"/>
    <mergeCell ref="A3:H3"/>
    <mergeCell ref="A4:H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T112"/>
  <sheetViews>
    <sheetView topLeftCell="A88" zoomScaleNormal="100" workbookViewId="0">
      <selection activeCell="P10" sqref="P10"/>
    </sheetView>
  </sheetViews>
  <sheetFormatPr baseColWidth="10" defaultColWidth="9.1640625" defaultRowHeight="16" x14ac:dyDescent="0.2"/>
  <cols>
    <col min="1" max="1" width="5.6640625" style="57" customWidth="1"/>
    <col min="2" max="2" width="11.5" style="57" bestFit="1" customWidth="1"/>
    <col min="3" max="3" width="26.83203125" style="57" bestFit="1" customWidth="1"/>
    <col min="4" max="4" width="12.6640625" style="57" bestFit="1" customWidth="1"/>
    <col min="5" max="5" width="11.5" style="57" bestFit="1" customWidth="1"/>
    <col min="6" max="6" width="13" style="57" customWidth="1"/>
    <col min="7" max="7" width="14.1640625" style="57" bestFit="1" customWidth="1"/>
    <col min="8" max="8" width="14.83203125" style="57" customWidth="1"/>
    <col min="9" max="16384" width="9.1640625" style="57"/>
  </cols>
  <sheetData>
    <row r="1" spans="1:20" ht="25" x14ac:dyDescent="0.25">
      <c r="A1" s="66" t="s">
        <v>215</v>
      </c>
      <c r="B1" s="67"/>
      <c r="C1" s="67"/>
      <c r="D1" s="67"/>
      <c r="E1" s="67"/>
      <c r="F1" s="67"/>
      <c r="G1" s="67"/>
      <c r="H1" s="68"/>
    </row>
    <row r="2" spans="1:20" ht="20" x14ac:dyDescent="0.2">
      <c r="A2" s="75" t="s">
        <v>253</v>
      </c>
      <c r="B2" s="76"/>
      <c r="C2" s="76"/>
      <c r="D2" s="76"/>
      <c r="E2" s="76"/>
      <c r="F2" s="76"/>
      <c r="G2" s="76"/>
      <c r="H2" s="77"/>
    </row>
    <row r="3" spans="1:20" ht="23" x14ac:dyDescent="0.25">
      <c r="A3" s="69" t="s">
        <v>250</v>
      </c>
      <c r="B3" s="70"/>
      <c r="C3" s="70"/>
      <c r="D3" s="70"/>
      <c r="E3" s="70"/>
      <c r="F3" s="70"/>
      <c r="G3" s="70"/>
      <c r="H3" s="71"/>
    </row>
    <row r="4" spans="1:20" ht="24" thickBot="1" x14ac:dyDescent="0.3">
      <c r="A4" s="72" t="s">
        <v>221</v>
      </c>
      <c r="B4" s="73"/>
      <c r="C4" s="73"/>
      <c r="D4" s="73"/>
      <c r="E4" s="73"/>
      <c r="F4" s="73"/>
      <c r="G4" s="73"/>
      <c r="H4" s="74"/>
    </row>
    <row r="5" spans="1:20" x14ac:dyDescent="0.2">
      <c r="A5" s="58"/>
      <c r="B5" s="58"/>
      <c r="C5" s="58"/>
      <c r="D5" s="58"/>
      <c r="E5" s="58"/>
      <c r="F5" s="58"/>
      <c r="G5" s="58"/>
      <c r="H5" s="58"/>
      <c r="I5" s="58"/>
      <c r="J5" s="58"/>
      <c r="K5" s="58"/>
      <c r="L5" s="58"/>
      <c r="M5" s="58"/>
      <c r="N5" s="58"/>
      <c r="O5" s="58"/>
      <c r="P5" s="58"/>
      <c r="Q5" s="58"/>
      <c r="R5" s="58"/>
      <c r="S5" s="58"/>
      <c r="T5" s="58"/>
    </row>
    <row r="6" spans="1:20" x14ac:dyDescent="0.2">
      <c r="A6" s="58"/>
      <c r="B6" s="58"/>
      <c r="C6" s="58"/>
      <c r="D6" s="58"/>
      <c r="E6" s="58"/>
      <c r="F6" s="58"/>
      <c r="G6" s="58"/>
      <c r="H6" s="58"/>
      <c r="I6" s="58"/>
      <c r="J6" s="58"/>
      <c r="K6" s="58"/>
      <c r="L6" s="58"/>
      <c r="M6" s="58"/>
      <c r="N6" s="58"/>
      <c r="O6" s="58"/>
      <c r="P6" s="58"/>
      <c r="Q6" s="58"/>
      <c r="R6" s="58"/>
      <c r="S6" s="58"/>
      <c r="T6" s="58"/>
    </row>
    <row r="7" spans="1:20" x14ac:dyDescent="0.2">
      <c r="A7" s="58"/>
      <c r="B7" s="58"/>
      <c r="C7" s="58"/>
      <c r="D7" s="58"/>
      <c r="E7" s="58"/>
      <c r="F7" s="58"/>
      <c r="G7" s="58"/>
      <c r="H7" s="58"/>
      <c r="I7" s="58"/>
      <c r="J7" s="58"/>
      <c r="K7" s="58"/>
      <c r="L7" s="58"/>
      <c r="M7" s="58"/>
      <c r="N7" s="58"/>
      <c r="O7" s="58"/>
      <c r="P7" s="58"/>
      <c r="Q7" s="58"/>
      <c r="R7" s="58"/>
      <c r="S7" s="58"/>
      <c r="T7" s="58"/>
    </row>
    <row r="8" spans="1:20" x14ac:dyDescent="0.2">
      <c r="A8" s="58"/>
      <c r="B8" s="58"/>
      <c r="C8" s="58"/>
      <c r="D8" s="58"/>
      <c r="E8" s="58"/>
      <c r="F8" s="58"/>
      <c r="G8" s="58"/>
      <c r="H8" s="58"/>
      <c r="I8" s="58"/>
      <c r="J8" s="58"/>
      <c r="K8" s="58"/>
      <c r="L8" s="58"/>
      <c r="M8" s="58"/>
      <c r="N8" s="58"/>
      <c r="O8" s="58"/>
      <c r="P8" s="58"/>
      <c r="Q8" s="58"/>
      <c r="R8" s="58"/>
      <c r="S8" s="58"/>
      <c r="T8" s="58"/>
    </row>
    <row r="9" spans="1:20" x14ac:dyDescent="0.2">
      <c r="A9" s="58"/>
      <c r="B9" s="58"/>
      <c r="C9" s="58"/>
      <c r="D9" s="58"/>
      <c r="E9" s="58"/>
      <c r="F9" s="58"/>
      <c r="G9" s="58"/>
      <c r="H9" s="58"/>
      <c r="I9" s="58"/>
      <c r="J9" s="58"/>
      <c r="K9" s="58"/>
      <c r="L9" s="58"/>
      <c r="M9" s="58"/>
      <c r="N9" s="58"/>
      <c r="O9" s="58"/>
      <c r="P9" s="58"/>
      <c r="Q9" s="58"/>
      <c r="R9" s="58"/>
      <c r="S9" s="58"/>
      <c r="T9" s="58"/>
    </row>
    <row r="10" spans="1:20" x14ac:dyDescent="0.2">
      <c r="A10" s="58"/>
      <c r="B10" s="58"/>
      <c r="C10" s="58"/>
      <c r="D10" s="58"/>
      <c r="E10" s="58"/>
      <c r="F10" s="58"/>
      <c r="G10" s="58"/>
      <c r="H10" s="58"/>
      <c r="I10" s="58"/>
      <c r="J10" s="58"/>
      <c r="K10" s="58"/>
      <c r="L10" s="58"/>
      <c r="M10" s="58"/>
      <c r="N10" s="58"/>
      <c r="O10" s="58"/>
      <c r="P10" s="58"/>
      <c r="Q10" s="58"/>
      <c r="R10" s="58"/>
      <c r="S10" s="58"/>
      <c r="T10" s="58"/>
    </row>
    <row r="11" spans="1:20" x14ac:dyDescent="0.2">
      <c r="A11" s="58"/>
      <c r="B11" s="58"/>
      <c r="C11" s="58"/>
      <c r="D11" s="58"/>
      <c r="E11" s="58"/>
      <c r="F11" s="58"/>
      <c r="G11" s="58"/>
      <c r="H11" s="58"/>
      <c r="I11" s="58"/>
      <c r="J11" s="58"/>
      <c r="K11" s="58"/>
      <c r="L11" s="58"/>
      <c r="M11" s="58"/>
      <c r="N11" s="58"/>
      <c r="O11" s="58"/>
      <c r="P11" s="58"/>
      <c r="Q11" s="58"/>
      <c r="R11" s="58"/>
      <c r="S11" s="58"/>
      <c r="T11" s="58"/>
    </row>
    <row r="12" spans="1:20" x14ac:dyDescent="0.2">
      <c r="A12" s="58"/>
      <c r="B12" s="58"/>
      <c r="C12" s="58"/>
      <c r="D12" s="58"/>
      <c r="E12" s="58"/>
      <c r="F12" s="58"/>
      <c r="G12" s="58"/>
      <c r="H12" s="58"/>
      <c r="I12" s="58"/>
      <c r="J12" s="58"/>
      <c r="K12" s="58"/>
      <c r="L12" s="58"/>
      <c r="M12" s="58"/>
      <c r="N12" s="58"/>
      <c r="O12" s="58"/>
      <c r="P12" s="58"/>
      <c r="Q12" s="58"/>
      <c r="R12" s="58"/>
      <c r="S12" s="58"/>
      <c r="T12" s="58"/>
    </row>
    <row r="13" spans="1:20" x14ac:dyDescent="0.2">
      <c r="A13" s="58"/>
      <c r="B13" s="58"/>
      <c r="C13" s="58"/>
      <c r="D13" s="58"/>
      <c r="E13" s="58"/>
      <c r="F13" s="58"/>
      <c r="G13" s="58"/>
      <c r="H13" s="58"/>
      <c r="I13" s="58"/>
      <c r="J13" s="58"/>
      <c r="K13" s="58"/>
      <c r="L13" s="58"/>
      <c r="M13" s="58"/>
      <c r="N13" s="58"/>
      <c r="O13" s="58"/>
      <c r="P13" s="58"/>
      <c r="Q13" s="58"/>
      <c r="R13" s="58"/>
      <c r="S13" s="58"/>
      <c r="T13" s="58"/>
    </row>
    <row r="14" spans="1:20" x14ac:dyDescent="0.2">
      <c r="A14" s="58"/>
      <c r="B14" s="58"/>
      <c r="C14" s="58"/>
      <c r="D14" s="58"/>
      <c r="E14" s="58"/>
      <c r="F14" s="58"/>
      <c r="G14" s="58"/>
      <c r="H14" s="58"/>
      <c r="I14" s="58"/>
      <c r="J14" s="58"/>
      <c r="K14" s="58"/>
      <c r="L14" s="58"/>
      <c r="M14" s="58"/>
      <c r="N14" s="58"/>
      <c r="O14" s="58"/>
      <c r="P14" s="58"/>
      <c r="Q14" s="58"/>
      <c r="R14" s="58"/>
      <c r="S14" s="58"/>
      <c r="T14" s="58"/>
    </row>
    <row r="15" spans="1:20" x14ac:dyDescent="0.2">
      <c r="A15" s="58"/>
      <c r="B15" s="58"/>
      <c r="C15" s="58"/>
      <c r="D15" s="58"/>
      <c r="E15" s="58"/>
      <c r="F15" s="58"/>
      <c r="G15" s="58"/>
      <c r="H15" s="58"/>
      <c r="I15" s="58"/>
      <c r="J15" s="58"/>
      <c r="K15" s="58"/>
      <c r="L15" s="58"/>
      <c r="M15" s="58"/>
      <c r="N15" s="58"/>
      <c r="O15" s="58"/>
      <c r="P15" s="58"/>
      <c r="Q15" s="58"/>
      <c r="R15" s="58"/>
      <c r="S15" s="58"/>
      <c r="T15" s="58"/>
    </row>
    <row r="16" spans="1:20" x14ac:dyDescent="0.2">
      <c r="A16" s="58"/>
      <c r="B16" s="58"/>
      <c r="C16" s="58"/>
      <c r="D16" s="58"/>
      <c r="E16" s="58"/>
      <c r="F16" s="58"/>
      <c r="G16" s="58"/>
      <c r="H16" s="58"/>
      <c r="I16" s="58"/>
      <c r="J16" s="58"/>
      <c r="K16" s="58"/>
      <c r="L16" s="58"/>
      <c r="M16" s="58"/>
      <c r="N16" s="58"/>
      <c r="O16" s="58"/>
      <c r="P16" s="58"/>
      <c r="Q16" s="58"/>
      <c r="R16" s="58"/>
      <c r="S16" s="58"/>
      <c r="T16" s="58"/>
    </row>
    <row r="17" spans="1:20" x14ac:dyDescent="0.2">
      <c r="A17" s="58"/>
      <c r="B17" s="58"/>
      <c r="C17" s="58"/>
      <c r="D17" s="58"/>
      <c r="E17" s="58"/>
      <c r="F17" s="58"/>
      <c r="G17" s="58"/>
      <c r="H17" s="58"/>
      <c r="I17" s="58"/>
      <c r="J17" s="58"/>
      <c r="K17" s="58"/>
      <c r="L17" s="58"/>
      <c r="M17" s="58"/>
      <c r="N17" s="58"/>
      <c r="O17" s="58"/>
      <c r="P17" s="58"/>
      <c r="Q17" s="58"/>
      <c r="R17" s="58"/>
      <c r="S17" s="58"/>
      <c r="T17" s="58"/>
    </row>
    <row r="18" spans="1:20" x14ac:dyDescent="0.2">
      <c r="A18" s="58"/>
      <c r="B18" s="58"/>
      <c r="C18" s="58"/>
      <c r="D18" s="58"/>
      <c r="E18" s="58"/>
      <c r="F18" s="58"/>
      <c r="G18" s="58"/>
      <c r="H18" s="58"/>
      <c r="I18" s="58"/>
      <c r="J18" s="58"/>
      <c r="K18" s="58"/>
      <c r="L18" s="58"/>
      <c r="M18" s="58"/>
      <c r="N18" s="58"/>
      <c r="O18" s="58"/>
      <c r="P18" s="58"/>
      <c r="Q18" s="58"/>
      <c r="R18" s="58"/>
      <c r="S18" s="58"/>
      <c r="T18" s="58"/>
    </row>
    <row r="19" spans="1:20" x14ac:dyDescent="0.2">
      <c r="A19" s="58"/>
      <c r="B19" s="58"/>
      <c r="C19" s="58"/>
      <c r="D19" s="58"/>
      <c r="E19" s="58"/>
      <c r="F19" s="58"/>
      <c r="G19" s="58"/>
      <c r="H19" s="58"/>
      <c r="I19" s="58"/>
      <c r="J19" s="58"/>
      <c r="K19" s="58"/>
      <c r="L19" s="58"/>
      <c r="M19" s="58"/>
      <c r="N19" s="58"/>
      <c r="O19" s="58"/>
      <c r="P19" s="58"/>
      <c r="Q19" s="58"/>
      <c r="R19" s="58"/>
      <c r="S19" s="58"/>
      <c r="T19" s="58"/>
    </row>
    <row r="20" spans="1:20" x14ac:dyDescent="0.2">
      <c r="A20" s="58"/>
      <c r="B20" s="58"/>
      <c r="C20" s="58"/>
      <c r="D20" s="58"/>
      <c r="E20" s="58"/>
      <c r="F20" s="58"/>
      <c r="G20" s="58"/>
      <c r="H20" s="58"/>
      <c r="I20" s="58"/>
      <c r="J20" s="58"/>
      <c r="K20" s="58"/>
      <c r="L20" s="58"/>
      <c r="M20" s="58"/>
      <c r="N20" s="58"/>
      <c r="O20" s="58"/>
      <c r="P20" s="58"/>
      <c r="Q20" s="58"/>
      <c r="R20" s="58"/>
      <c r="S20" s="58"/>
      <c r="T20" s="58"/>
    </row>
    <row r="21" spans="1:20" x14ac:dyDescent="0.2">
      <c r="A21" s="58"/>
      <c r="B21" s="58"/>
      <c r="C21" s="58"/>
      <c r="D21" s="58"/>
      <c r="E21" s="58"/>
      <c r="F21" s="58"/>
      <c r="G21" s="58"/>
      <c r="H21" s="58"/>
      <c r="I21" s="58"/>
      <c r="J21" s="58"/>
      <c r="K21" s="58"/>
      <c r="L21" s="58"/>
      <c r="M21" s="58"/>
      <c r="N21" s="58"/>
      <c r="O21" s="58"/>
      <c r="P21" s="58"/>
      <c r="Q21" s="58"/>
      <c r="R21" s="58"/>
      <c r="S21" s="58"/>
      <c r="T21" s="58"/>
    </row>
    <row r="22" spans="1:20" x14ac:dyDescent="0.2">
      <c r="A22" s="58"/>
      <c r="B22" s="58"/>
      <c r="C22" s="58"/>
      <c r="D22" s="58"/>
      <c r="E22" s="58"/>
      <c r="F22" s="58"/>
      <c r="G22" s="58"/>
      <c r="H22" s="58"/>
      <c r="I22" s="58"/>
      <c r="J22" s="58"/>
      <c r="K22" s="58"/>
      <c r="L22" s="58"/>
      <c r="M22" s="58"/>
      <c r="N22" s="58"/>
      <c r="O22" s="58"/>
      <c r="P22" s="58"/>
      <c r="Q22" s="58"/>
      <c r="R22" s="58"/>
      <c r="S22" s="58"/>
      <c r="T22" s="58"/>
    </row>
    <row r="23" spans="1:20" x14ac:dyDescent="0.2">
      <c r="A23" s="58"/>
      <c r="B23" s="58"/>
      <c r="C23" s="58"/>
      <c r="D23" s="58"/>
      <c r="E23" s="58"/>
      <c r="F23" s="58"/>
      <c r="G23" s="58"/>
      <c r="H23" s="58"/>
      <c r="I23" s="58"/>
      <c r="J23" s="58"/>
      <c r="K23" s="58"/>
      <c r="L23" s="58"/>
      <c r="M23" s="58"/>
      <c r="N23" s="58"/>
      <c r="O23" s="58"/>
      <c r="P23" s="58"/>
      <c r="Q23" s="58"/>
      <c r="R23" s="58"/>
      <c r="S23" s="58"/>
      <c r="T23" s="58"/>
    </row>
    <row r="24" spans="1:20" x14ac:dyDescent="0.2">
      <c r="A24" s="58"/>
      <c r="B24" s="58"/>
      <c r="C24" s="58"/>
      <c r="D24" s="58"/>
      <c r="E24" s="58"/>
      <c r="F24" s="58"/>
      <c r="G24" s="58"/>
      <c r="H24" s="58"/>
      <c r="I24" s="58"/>
      <c r="J24" s="58"/>
      <c r="K24" s="58"/>
      <c r="L24" s="58"/>
      <c r="M24" s="58"/>
      <c r="N24" s="58"/>
      <c r="O24" s="58"/>
      <c r="P24" s="58"/>
      <c r="Q24" s="58"/>
      <c r="R24" s="58"/>
      <c r="S24" s="58"/>
      <c r="T24" s="58"/>
    </row>
    <row r="25" spans="1:20" x14ac:dyDescent="0.2">
      <c r="A25" s="58"/>
      <c r="B25" s="58"/>
      <c r="C25" s="58"/>
      <c r="D25" s="58"/>
      <c r="E25" s="58"/>
      <c r="F25" s="58"/>
      <c r="G25" s="58"/>
      <c r="H25" s="58"/>
      <c r="I25" s="58"/>
      <c r="J25" s="58"/>
      <c r="K25" s="58"/>
      <c r="L25" s="58"/>
      <c r="M25" s="58"/>
      <c r="N25" s="58"/>
      <c r="O25" s="58"/>
      <c r="P25" s="58"/>
      <c r="Q25" s="58"/>
      <c r="R25" s="58"/>
      <c r="S25" s="58"/>
      <c r="T25" s="58"/>
    </row>
    <row r="26" spans="1:20" x14ac:dyDescent="0.2">
      <c r="A26" s="58"/>
      <c r="B26" s="58"/>
      <c r="C26" s="58"/>
      <c r="D26" s="58"/>
      <c r="E26" s="58"/>
      <c r="F26" s="58"/>
      <c r="G26" s="58"/>
      <c r="H26" s="58"/>
      <c r="I26" s="58"/>
      <c r="J26" s="58"/>
      <c r="K26" s="58"/>
      <c r="L26" s="58"/>
      <c r="M26" s="58"/>
      <c r="N26" s="58"/>
      <c r="O26" s="58"/>
      <c r="P26" s="58"/>
      <c r="Q26" s="58"/>
      <c r="R26" s="58"/>
      <c r="S26" s="58"/>
      <c r="T26" s="58"/>
    </row>
    <row r="27" spans="1:20" x14ac:dyDescent="0.2">
      <c r="A27" s="58"/>
      <c r="B27" s="58"/>
      <c r="C27" s="58"/>
      <c r="D27" s="58"/>
      <c r="E27" s="58"/>
      <c r="F27" s="58"/>
      <c r="G27" s="58"/>
      <c r="H27" s="58"/>
      <c r="I27" s="58"/>
      <c r="J27" s="58"/>
      <c r="K27" s="58"/>
      <c r="L27" s="58"/>
      <c r="M27" s="58"/>
      <c r="N27" s="58"/>
      <c r="O27" s="58"/>
      <c r="P27" s="58"/>
      <c r="Q27" s="58"/>
      <c r="R27" s="58"/>
      <c r="S27" s="58"/>
      <c r="T27" s="58"/>
    </row>
    <row r="28" spans="1:20" x14ac:dyDescent="0.2">
      <c r="A28" s="58"/>
      <c r="B28" s="58"/>
      <c r="C28" s="58"/>
      <c r="D28" s="58"/>
      <c r="E28" s="58"/>
      <c r="F28" s="58"/>
      <c r="G28" s="58"/>
      <c r="H28" s="58"/>
      <c r="I28" s="58"/>
      <c r="J28" s="58"/>
      <c r="K28" s="58"/>
      <c r="L28" s="58"/>
      <c r="M28" s="58"/>
      <c r="N28" s="58"/>
      <c r="O28" s="58"/>
      <c r="P28" s="58"/>
      <c r="Q28" s="58"/>
      <c r="R28" s="58"/>
      <c r="S28" s="58"/>
      <c r="T28" s="58"/>
    </row>
    <row r="29" spans="1:20" x14ac:dyDescent="0.2">
      <c r="A29" s="58"/>
      <c r="B29" s="58"/>
      <c r="C29" s="58"/>
      <c r="D29" s="58"/>
      <c r="E29" s="58"/>
      <c r="F29" s="58"/>
      <c r="G29" s="58"/>
      <c r="H29" s="58"/>
      <c r="I29" s="58"/>
      <c r="J29" s="58"/>
      <c r="K29" s="58"/>
      <c r="L29" s="58"/>
      <c r="M29" s="58"/>
      <c r="N29" s="58"/>
      <c r="O29" s="58"/>
      <c r="P29" s="58"/>
      <c r="Q29" s="58"/>
      <c r="R29" s="58"/>
      <c r="S29" s="58"/>
      <c r="T29" s="58"/>
    </row>
    <row r="30" spans="1:20" x14ac:dyDescent="0.2">
      <c r="A30" s="58"/>
      <c r="B30" s="58"/>
      <c r="C30" s="58"/>
      <c r="D30" s="58"/>
      <c r="E30" s="58"/>
      <c r="F30" s="58"/>
      <c r="G30" s="58"/>
      <c r="H30" s="58"/>
      <c r="I30" s="58"/>
      <c r="J30" s="58"/>
      <c r="K30" s="58"/>
      <c r="L30" s="58"/>
      <c r="M30" s="58"/>
      <c r="N30" s="58"/>
      <c r="O30" s="58"/>
      <c r="P30" s="58"/>
      <c r="Q30" s="58"/>
      <c r="R30" s="58"/>
      <c r="S30" s="58"/>
      <c r="T30" s="58"/>
    </row>
    <row r="31" spans="1:20" x14ac:dyDescent="0.2">
      <c r="A31" s="58"/>
      <c r="B31" s="58"/>
      <c r="C31" s="58"/>
      <c r="D31" s="58"/>
      <c r="E31" s="58"/>
      <c r="F31" s="58"/>
      <c r="G31" s="58"/>
      <c r="H31" s="58"/>
      <c r="I31" s="58"/>
      <c r="J31" s="58"/>
      <c r="K31" s="58"/>
      <c r="L31" s="58"/>
      <c r="M31" s="58"/>
      <c r="N31" s="58"/>
      <c r="O31" s="58"/>
      <c r="P31" s="58"/>
      <c r="Q31" s="58"/>
      <c r="R31" s="58"/>
      <c r="S31" s="58"/>
      <c r="T31" s="58"/>
    </row>
    <row r="32" spans="1:20" x14ac:dyDescent="0.2">
      <c r="A32" s="58"/>
      <c r="B32" s="58"/>
      <c r="C32" s="58"/>
      <c r="D32" s="58"/>
      <c r="E32" s="58"/>
      <c r="F32" s="58"/>
      <c r="G32" s="58"/>
      <c r="H32" s="58"/>
      <c r="I32" s="58"/>
      <c r="J32" s="58"/>
      <c r="K32" s="58"/>
      <c r="L32" s="58"/>
      <c r="M32" s="58"/>
      <c r="N32" s="58"/>
      <c r="O32" s="58"/>
      <c r="P32" s="58"/>
      <c r="Q32" s="58"/>
      <c r="R32" s="58"/>
      <c r="S32" s="58"/>
      <c r="T32" s="58"/>
    </row>
    <row r="33" spans="1:20" x14ac:dyDescent="0.2">
      <c r="A33" s="58"/>
      <c r="B33" s="58"/>
      <c r="C33" s="58"/>
      <c r="D33" s="58"/>
      <c r="E33" s="58"/>
      <c r="F33" s="58"/>
      <c r="G33" s="58"/>
      <c r="H33" s="58"/>
      <c r="I33" s="58"/>
      <c r="J33" s="58"/>
      <c r="K33" s="58"/>
      <c r="L33" s="58"/>
      <c r="M33" s="58"/>
      <c r="N33" s="58"/>
      <c r="O33" s="58"/>
      <c r="P33" s="58"/>
      <c r="Q33" s="58"/>
      <c r="R33" s="58"/>
      <c r="S33" s="58"/>
      <c r="T33" s="58"/>
    </row>
    <row r="34" spans="1:20" x14ac:dyDescent="0.2">
      <c r="A34" s="58"/>
      <c r="B34" s="58"/>
      <c r="C34" s="58"/>
      <c r="D34" s="58"/>
      <c r="E34" s="58"/>
      <c r="F34" s="58"/>
      <c r="G34" s="58"/>
      <c r="H34" s="58"/>
      <c r="I34" s="58"/>
      <c r="J34" s="58"/>
      <c r="K34" s="58"/>
      <c r="L34" s="58"/>
      <c r="M34" s="58"/>
      <c r="N34" s="58"/>
      <c r="O34" s="58"/>
      <c r="P34" s="58"/>
      <c r="Q34" s="58"/>
      <c r="R34" s="58"/>
      <c r="S34" s="58"/>
      <c r="T34" s="58"/>
    </row>
    <row r="35" spans="1:20" x14ac:dyDescent="0.2">
      <c r="A35" s="58"/>
      <c r="B35" s="58"/>
      <c r="C35" s="58"/>
      <c r="D35" s="58"/>
      <c r="E35" s="58"/>
      <c r="F35" s="58"/>
      <c r="G35" s="58"/>
      <c r="H35" s="58"/>
      <c r="I35" s="58"/>
      <c r="J35" s="58"/>
      <c r="K35" s="58"/>
      <c r="L35" s="58"/>
      <c r="M35" s="58"/>
      <c r="N35" s="58"/>
      <c r="O35" s="58"/>
      <c r="P35" s="58"/>
      <c r="Q35" s="58"/>
      <c r="R35" s="58"/>
      <c r="S35" s="58"/>
      <c r="T35" s="58"/>
    </row>
    <row r="36" spans="1:20" x14ac:dyDescent="0.2">
      <c r="A36" s="58"/>
      <c r="B36" s="58"/>
      <c r="C36" s="58"/>
      <c r="D36" s="58"/>
      <c r="E36" s="58"/>
      <c r="F36" s="58"/>
      <c r="G36" s="58"/>
      <c r="H36" s="58"/>
      <c r="I36" s="58"/>
      <c r="J36" s="58"/>
      <c r="K36" s="58"/>
      <c r="L36" s="58"/>
      <c r="M36" s="58"/>
      <c r="N36" s="58"/>
      <c r="O36" s="58"/>
      <c r="P36" s="58"/>
      <c r="Q36" s="58"/>
      <c r="R36" s="58"/>
      <c r="S36" s="58"/>
      <c r="T36" s="58"/>
    </row>
    <row r="37" spans="1:20" x14ac:dyDescent="0.2">
      <c r="A37" s="58"/>
      <c r="B37" s="58"/>
      <c r="C37" s="58"/>
      <c r="D37" s="58"/>
      <c r="E37" s="58"/>
      <c r="F37" s="58"/>
      <c r="G37" s="58"/>
      <c r="H37" s="58"/>
      <c r="I37" s="58"/>
      <c r="J37" s="58"/>
      <c r="K37" s="58"/>
      <c r="L37" s="58"/>
      <c r="M37" s="58"/>
      <c r="N37" s="58"/>
      <c r="O37" s="58"/>
      <c r="P37" s="58"/>
      <c r="Q37" s="58"/>
      <c r="R37" s="58"/>
      <c r="S37" s="58"/>
      <c r="T37" s="58"/>
    </row>
    <row r="38" spans="1:20" x14ac:dyDescent="0.2">
      <c r="A38" s="58"/>
      <c r="B38" s="58"/>
      <c r="C38" s="58"/>
      <c r="D38" s="58"/>
      <c r="E38" s="58"/>
      <c r="F38" s="58"/>
      <c r="G38" s="58"/>
      <c r="H38" s="58"/>
      <c r="I38" s="58"/>
      <c r="J38" s="58"/>
      <c r="K38" s="58"/>
      <c r="L38" s="58"/>
      <c r="M38" s="58"/>
      <c r="N38" s="58"/>
      <c r="O38" s="58"/>
      <c r="P38" s="58"/>
      <c r="Q38" s="58"/>
      <c r="R38" s="58"/>
      <c r="S38" s="58"/>
      <c r="T38" s="58"/>
    </row>
    <row r="39" spans="1:20" x14ac:dyDescent="0.2">
      <c r="A39" s="58"/>
      <c r="B39" s="58"/>
      <c r="C39" s="58"/>
      <c r="D39" s="58"/>
      <c r="E39" s="58"/>
      <c r="F39" s="58"/>
      <c r="G39" s="58"/>
      <c r="H39" s="58"/>
      <c r="I39" s="58"/>
      <c r="J39" s="58"/>
      <c r="K39" s="58"/>
      <c r="L39" s="58"/>
      <c r="M39" s="58"/>
      <c r="N39" s="58"/>
      <c r="O39" s="58"/>
      <c r="P39" s="58"/>
      <c r="Q39" s="58"/>
      <c r="R39" s="58"/>
      <c r="S39" s="58"/>
      <c r="T39" s="58"/>
    </row>
    <row r="40" spans="1:20" x14ac:dyDescent="0.2">
      <c r="A40" s="58"/>
      <c r="B40" s="58"/>
      <c r="C40" s="58"/>
      <c r="D40" s="58"/>
      <c r="E40" s="58"/>
      <c r="F40" s="58"/>
      <c r="G40" s="58"/>
      <c r="H40" s="58"/>
      <c r="I40" s="58"/>
      <c r="J40" s="58"/>
      <c r="K40" s="58"/>
      <c r="L40" s="58"/>
      <c r="M40" s="58"/>
      <c r="N40" s="58"/>
      <c r="O40" s="58"/>
      <c r="P40" s="58"/>
      <c r="Q40" s="58"/>
      <c r="R40" s="58"/>
      <c r="S40" s="58"/>
      <c r="T40" s="58"/>
    </row>
    <row r="41" spans="1:20" x14ac:dyDescent="0.2">
      <c r="A41" s="58"/>
      <c r="B41" s="58"/>
      <c r="C41" s="58"/>
      <c r="D41" s="58"/>
      <c r="E41" s="58"/>
      <c r="F41" s="58"/>
      <c r="G41" s="58"/>
      <c r="H41" s="58"/>
      <c r="I41" s="58"/>
      <c r="J41" s="58"/>
      <c r="K41" s="58"/>
      <c r="L41" s="58"/>
      <c r="M41" s="58"/>
      <c r="N41" s="58"/>
      <c r="O41" s="58"/>
      <c r="P41" s="58"/>
      <c r="Q41" s="58"/>
      <c r="R41" s="58"/>
      <c r="S41" s="58"/>
      <c r="T41" s="58"/>
    </row>
    <row r="42" spans="1:20" x14ac:dyDescent="0.2">
      <c r="A42" s="58"/>
      <c r="B42" s="58"/>
      <c r="C42" s="58"/>
      <c r="D42" s="58"/>
      <c r="E42" s="58"/>
      <c r="F42" s="58"/>
      <c r="G42" s="58"/>
      <c r="H42" s="58"/>
      <c r="I42" s="58"/>
      <c r="J42" s="58"/>
      <c r="K42" s="58"/>
      <c r="L42" s="58"/>
      <c r="M42" s="58"/>
      <c r="N42" s="58"/>
      <c r="O42" s="58"/>
      <c r="P42" s="58"/>
      <c r="Q42" s="58"/>
      <c r="R42" s="58"/>
      <c r="S42" s="58"/>
      <c r="T42" s="58"/>
    </row>
    <row r="43" spans="1:20" x14ac:dyDescent="0.2">
      <c r="A43" s="58"/>
      <c r="B43" s="58"/>
      <c r="C43" s="58"/>
      <c r="D43" s="58"/>
      <c r="E43" s="58"/>
      <c r="F43" s="58"/>
      <c r="G43" s="58"/>
      <c r="H43" s="58"/>
      <c r="I43" s="58"/>
      <c r="J43" s="58"/>
      <c r="K43" s="58"/>
      <c r="L43" s="58"/>
      <c r="M43" s="58"/>
      <c r="N43" s="58"/>
      <c r="O43" s="58"/>
      <c r="P43" s="58"/>
      <c r="Q43" s="58"/>
      <c r="R43" s="58"/>
      <c r="S43" s="58"/>
      <c r="T43" s="58"/>
    </row>
    <row r="44" spans="1:20" x14ac:dyDescent="0.2">
      <c r="A44" s="58"/>
      <c r="B44" s="58"/>
      <c r="C44" s="58"/>
      <c r="D44" s="58"/>
      <c r="E44" s="58"/>
      <c r="F44" s="58"/>
      <c r="G44" s="58"/>
      <c r="H44" s="58"/>
      <c r="I44" s="58"/>
      <c r="J44" s="58"/>
      <c r="K44" s="58"/>
      <c r="L44" s="58"/>
      <c r="M44" s="58"/>
      <c r="N44" s="58"/>
      <c r="O44" s="58"/>
      <c r="P44" s="58"/>
      <c r="Q44" s="58"/>
      <c r="R44" s="58"/>
      <c r="S44" s="58"/>
      <c r="T44" s="58"/>
    </row>
    <row r="45" spans="1:20" x14ac:dyDescent="0.2">
      <c r="A45" s="58"/>
      <c r="B45" s="58"/>
      <c r="C45" s="58"/>
      <c r="D45" s="58"/>
      <c r="E45" s="58"/>
      <c r="F45" s="58"/>
      <c r="G45" s="58"/>
      <c r="H45" s="58"/>
      <c r="I45" s="58"/>
      <c r="J45" s="58"/>
      <c r="K45" s="58"/>
      <c r="L45" s="58"/>
      <c r="M45" s="58"/>
      <c r="N45" s="58"/>
      <c r="O45" s="58"/>
      <c r="P45" s="58"/>
      <c r="Q45" s="58"/>
      <c r="R45" s="58"/>
      <c r="S45" s="58"/>
      <c r="T45" s="58"/>
    </row>
    <row r="46" spans="1:20" x14ac:dyDescent="0.2">
      <c r="A46" s="58"/>
      <c r="B46" s="58"/>
      <c r="C46" s="58"/>
      <c r="D46" s="58"/>
      <c r="E46" s="58"/>
      <c r="F46" s="58"/>
      <c r="G46" s="58"/>
      <c r="H46" s="58"/>
      <c r="I46" s="58"/>
      <c r="J46" s="58"/>
      <c r="K46" s="58"/>
      <c r="L46" s="58"/>
      <c r="M46" s="58"/>
      <c r="N46" s="58"/>
      <c r="O46" s="58"/>
      <c r="P46" s="58"/>
      <c r="Q46" s="58"/>
      <c r="R46" s="58"/>
      <c r="S46" s="58"/>
      <c r="T46" s="58"/>
    </row>
    <row r="47" spans="1:20" x14ac:dyDescent="0.2">
      <c r="A47" s="58"/>
      <c r="B47" s="58"/>
      <c r="C47" s="58"/>
      <c r="D47" s="58"/>
      <c r="E47" s="58"/>
      <c r="F47" s="58"/>
      <c r="G47" s="58"/>
      <c r="H47" s="58"/>
      <c r="I47" s="58"/>
      <c r="J47" s="58"/>
      <c r="K47" s="58"/>
      <c r="L47" s="58"/>
      <c r="M47" s="58"/>
      <c r="N47" s="58"/>
      <c r="O47" s="58"/>
      <c r="P47" s="58"/>
      <c r="Q47" s="58"/>
      <c r="R47" s="58"/>
      <c r="S47" s="58"/>
      <c r="T47" s="58"/>
    </row>
    <row r="48" spans="1:20" x14ac:dyDescent="0.2">
      <c r="A48" s="58"/>
      <c r="B48" s="58"/>
      <c r="C48" s="58"/>
      <c r="D48" s="58"/>
      <c r="E48" s="58"/>
      <c r="F48" s="58"/>
      <c r="G48" s="58"/>
      <c r="H48" s="58"/>
      <c r="I48" s="58"/>
      <c r="J48" s="58"/>
      <c r="K48" s="58"/>
      <c r="L48" s="58"/>
      <c r="M48" s="58"/>
      <c r="N48" s="58"/>
      <c r="O48" s="58"/>
      <c r="P48" s="58"/>
      <c r="Q48" s="58"/>
      <c r="R48" s="58"/>
      <c r="S48" s="58"/>
      <c r="T48" s="58"/>
    </row>
    <row r="49" spans="1:20" x14ac:dyDescent="0.2">
      <c r="A49" s="58"/>
      <c r="B49" s="58"/>
      <c r="C49" s="58"/>
      <c r="D49" s="58"/>
      <c r="E49" s="58"/>
      <c r="F49" s="58"/>
      <c r="G49" s="58"/>
      <c r="H49" s="58"/>
      <c r="I49" s="58"/>
      <c r="J49" s="58"/>
      <c r="K49" s="58"/>
      <c r="L49" s="58"/>
      <c r="M49" s="58"/>
      <c r="N49" s="58"/>
      <c r="O49" s="58"/>
      <c r="P49" s="58"/>
      <c r="Q49" s="58"/>
      <c r="R49" s="58"/>
      <c r="S49" s="58"/>
      <c r="T49" s="58"/>
    </row>
    <row r="50" spans="1:20" x14ac:dyDescent="0.2">
      <c r="A50" s="58"/>
      <c r="B50" s="58"/>
      <c r="C50" s="58"/>
      <c r="D50" s="58"/>
      <c r="E50" s="58"/>
      <c r="F50" s="58"/>
      <c r="G50" s="58"/>
      <c r="H50" s="58"/>
      <c r="I50" s="58"/>
      <c r="J50" s="58"/>
      <c r="K50" s="58"/>
      <c r="L50" s="58"/>
      <c r="M50" s="58"/>
      <c r="N50" s="58"/>
      <c r="O50" s="58"/>
      <c r="P50" s="58"/>
      <c r="Q50" s="58"/>
      <c r="R50" s="58"/>
      <c r="S50" s="58"/>
      <c r="T50" s="58"/>
    </row>
    <row r="51" spans="1:20" x14ac:dyDescent="0.2">
      <c r="A51" s="58"/>
      <c r="B51" s="58"/>
      <c r="C51" s="58"/>
      <c r="D51" s="58"/>
      <c r="E51" s="58"/>
      <c r="F51" s="58"/>
      <c r="G51" s="58"/>
      <c r="H51" s="58"/>
      <c r="I51" s="58"/>
      <c r="J51" s="58"/>
      <c r="K51" s="58"/>
      <c r="L51" s="58"/>
      <c r="M51" s="58"/>
      <c r="N51" s="58"/>
      <c r="O51" s="58"/>
      <c r="P51" s="58"/>
      <c r="Q51" s="58"/>
      <c r="R51" s="58"/>
      <c r="S51" s="58"/>
      <c r="T51" s="58"/>
    </row>
    <row r="52" spans="1:20" x14ac:dyDescent="0.2">
      <c r="A52" s="58"/>
      <c r="B52" s="58"/>
      <c r="C52" s="58"/>
      <c r="D52" s="58"/>
      <c r="E52" s="58"/>
      <c r="F52" s="58"/>
      <c r="G52" s="58"/>
      <c r="H52" s="58"/>
      <c r="I52" s="58"/>
      <c r="J52" s="58"/>
      <c r="K52" s="58"/>
      <c r="L52" s="58"/>
      <c r="M52" s="58"/>
      <c r="N52" s="58"/>
      <c r="O52" s="58"/>
      <c r="P52" s="58"/>
      <c r="Q52" s="58"/>
      <c r="R52" s="58"/>
      <c r="S52" s="58"/>
      <c r="T52" s="58"/>
    </row>
    <row r="53" spans="1:20" x14ac:dyDescent="0.2">
      <c r="A53" s="58"/>
      <c r="B53" s="58"/>
      <c r="C53" s="58"/>
      <c r="D53" s="58"/>
      <c r="E53" s="58"/>
      <c r="F53" s="58"/>
      <c r="G53" s="58"/>
      <c r="H53" s="58"/>
      <c r="I53" s="58"/>
      <c r="J53" s="58"/>
      <c r="K53" s="58"/>
      <c r="L53" s="58"/>
      <c r="M53" s="58"/>
      <c r="N53" s="58"/>
      <c r="O53" s="58"/>
      <c r="P53" s="58"/>
      <c r="Q53" s="58"/>
      <c r="R53" s="58"/>
      <c r="S53" s="58"/>
      <c r="T53" s="58"/>
    </row>
    <row r="54" spans="1:20" x14ac:dyDescent="0.2">
      <c r="A54" s="58"/>
      <c r="B54" s="58"/>
      <c r="C54" s="58"/>
      <c r="D54" s="58"/>
      <c r="E54" s="58"/>
      <c r="F54" s="58"/>
      <c r="G54" s="58"/>
      <c r="H54" s="58"/>
      <c r="I54" s="58"/>
      <c r="J54" s="58"/>
      <c r="K54" s="58"/>
      <c r="L54" s="58"/>
      <c r="M54" s="58"/>
      <c r="N54" s="58"/>
      <c r="O54" s="58"/>
      <c r="P54" s="58"/>
      <c r="Q54" s="58"/>
      <c r="R54" s="58"/>
      <c r="S54" s="58"/>
      <c r="T54" s="58"/>
    </row>
    <row r="55" spans="1:20" x14ac:dyDescent="0.2">
      <c r="A55" s="58"/>
      <c r="B55" s="58"/>
      <c r="C55" s="58"/>
      <c r="D55" s="58"/>
      <c r="E55" s="58"/>
      <c r="F55" s="58"/>
      <c r="G55" s="58"/>
      <c r="H55" s="58"/>
      <c r="I55" s="58"/>
      <c r="J55" s="58"/>
      <c r="K55" s="58"/>
      <c r="L55" s="58"/>
      <c r="M55" s="58"/>
      <c r="N55" s="58"/>
      <c r="O55" s="58"/>
      <c r="P55" s="58"/>
      <c r="Q55" s="58"/>
      <c r="R55" s="58"/>
      <c r="S55" s="58"/>
      <c r="T55" s="58"/>
    </row>
    <row r="56" spans="1:20" x14ac:dyDescent="0.2">
      <c r="A56" s="58"/>
      <c r="B56" s="58"/>
      <c r="C56" s="58"/>
      <c r="D56" s="58"/>
      <c r="E56" s="58"/>
      <c r="F56" s="58"/>
      <c r="G56" s="58"/>
      <c r="H56" s="58"/>
      <c r="I56" s="58"/>
      <c r="J56" s="58"/>
      <c r="K56" s="58"/>
      <c r="L56" s="58"/>
      <c r="M56" s="58"/>
      <c r="N56" s="58"/>
      <c r="O56" s="58"/>
      <c r="P56" s="58"/>
      <c r="Q56" s="58"/>
      <c r="R56" s="58"/>
      <c r="S56" s="58"/>
      <c r="T56" s="58"/>
    </row>
    <row r="57" spans="1:20" x14ac:dyDescent="0.2">
      <c r="A57" s="58"/>
      <c r="B57" s="58"/>
      <c r="C57" s="58"/>
      <c r="D57" s="58"/>
      <c r="E57" s="58"/>
      <c r="F57" s="58"/>
      <c r="G57" s="58"/>
      <c r="H57" s="58"/>
      <c r="I57" s="58"/>
      <c r="J57" s="58"/>
      <c r="K57" s="58"/>
      <c r="L57" s="58"/>
      <c r="M57" s="58"/>
      <c r="N57" s="58"/>
      <c r="O57" s="58"/>
      <c r="P57" s="58"/>
      <c r="Q57" s="58"/>
      <c r="R57" s="58"/>
      <c r="S57" s="58"/>
      <c r="T57" s="58"/>
    </row>
    <row r="58" spans="1:20" x14ac:dyDescent="0.2">
      <c r="A58" s="58"/>
      <c r="B58" s="58"/>
      <c r="C58" s="58"/>
      <c r="D58" s="58"/>
      <c r="E58" s="58"/>
      <c r="F58" s="58"/>
      <c r="G58" s="58"/>
      <c r="H58" s="58"/>
      <c r="I58" s="58"/>
      <c r="J58" s="58"/>
      <c r="K58" s="58"/>
      <c r="L58" s="58"/>
      <c r="M58" s="58"/>
      <c r="N58" s="58"/>
      <c r="O58" s="58"/>
      <c r="P58" s="58"/>
      <c r="Q58" s="58"/>
      <c r="R58" s="58"/>
      <c r="S58" s="58"/>
      <c r="T58" s="58"/>
    </row>
    <row r="59" spans="1:20" x14ac:dyDescent="0.2">
      <c r="A59" s="58"/>
      <c r="B59" s="58"/>
      <c r="C59" s="58"/>
      <c r="D59" s="58"/>
      <c r="E59" s="58"/>
      <c r="F59" s="58"/>
      <c r="G59" s="58"/>
      <c r="H59" s="58"/>
      <c r="I59" s="58"/>
      <c r="J59" s="58"/>
      <c r="K59" s="58"/>
      <c r="L59" s="58"/>
      <c r="M59" s="58"/>
      <c r="N59" s="58"/>
      <c r="O59" s="58"/>
      <c r="P59" s="58"/>
      <c r="Q59" s="58"/>
      <c r="R59" s="58"/>
      <c r="S59" s="58"/>
      <c r="T59" s="58"/>
    </row>
    <row r="60" spans="1:20" x14ac:dyDescent="0.2">
      <c r="A60" s="58"/>
      <c r="B60" s="58"/>
      <c r="C60" s="58"/>
      <c r="D60" s="58"/>
      <c r="E60" s="58"/>
      <c r="F60" s="58"/>
      <c r="G60" s="58"/>
      <c r="H60" s="58"/>
      <c r="I60" s="58"/>
      <c r="J60" s="58"/>
      <c r="K60" s="58"/>
      <c r="L60" s="58"/>
      <c r="M60" s="58"/>
      <c r="N60" s="58"/>
      <c r="O60" s="58"/>
      <c r="P60" s="58"/>
      <c r="Q60" s="58"/>
      <c r="R60" s="58"/>
      <c r="S60" s="58"/>
      <c r="T60" s="58"/>
    </row>
    <row r="61" spans="1:20" x14ac:dyDescent="0.2">
      <c r="A61" s="58"/>
      <c r="B61" s="58"/>
      <c r="C61" s="58"/>
      <c r="D61" s="58"/>
      <c r="E61" s="58"/>
      <c r="F61" s="58"/>
      <c r="G61" s="58"/>
      <c r="H61" s="58"/>
      <c r="I61" s="58"/>
      <c r="J61" s="58"/>
      <c r="K61" s="58"/>
      <c r="L61" s="58"/>
      <c r="M61" s="58"/>
      <c r="N61" s="58"/>
      <c r="O61" s="58"/>
      <c r="P61" s="58"/>
      <c r="Q61" s="58"/>
      <c r="R61" s="58"/>
      <c r="S61" s="58"/>
      <c r="T61" s="58"/>
    </row>
    <row r="62" spans="1:20" x14ac:dyDescent="0.2">
      <c r="A62" s="58"/>
      <c r="B62" s="58"/>
      <c r="C62" s="58"/>
      <c r="D62" s="58"/>
      <c r="E62" s="58"/>
      <c r="F62" s="58"/>
      <c r="G62" s="58"/>
      <c r="H62" s="58"/>
      <c r="I62" s="58"/>
      <c r="J62" s="58"/>
      <c r="K62" s="58"/>
      <c r="L62" s="58"/>
      <c r="M62" s="58"/>
      <c r="N62" s="58"/>
      <c r="O62" s="58"/>
      <c r="P62" s="58"/>
      <c r="Q62" s="58"/>
      <c r="R62" s="58"/>
      <c r="S62" s="58"/>
      <c r="T62" s="58"/>
    </row>
    <row r="63" spans="1:20" x14ac:dyDescent="0.2">
      <c r="A63" s="58"/>
      <c r="B63" s="58"/>
      <c r="C63" s="58"/>
      <c r="D63" s="58"/>
      <c r="E63" s="58"/>
      <c r="F63" s="58"/>
      <c r="G63" s="58"/>
      <c r="H63" s="58"/>
      <c r="I63" s="58"/>
      <c r="J63" s="58"/>
      <c r="K63" s="58"/>
      <c r="L63" s="58"/>
      <c r="M63" s="58"/>
      <c r="N63" s="58"/>
      <c r="O63" s="58"/>
      <c r="P63" s="58"/>
      <c r="Q63" s="58"/>
      <c r="R63" s="58"/>
      <c r="S63" s="58"/>
      <c r="T63" s="58"/>
    </row>
    <row r="64" spans="1:20" x14ac:dyDescent="0.2">
      <c r="A64" s="58"/>
      <c r="B64" s="58"/>
      <c r="C64" s="58"/>
      <c r="D64" s="58"/>
      <c r="E64" s="58"/>
      <c r="F64" s="58"/>
      <c r="G64" s="58"/>
      <c r="H64" s="58"/>
      <c r="I64" s="58"/>
      <c r="J64" s="58"/>
      <c r="K64" s="58"/>
      <c r="L64" s="58"/>
      <c r="M64" s="58"/>
      <c r="N64" s="58"/>
      <c r="O64" s="58"/>
      <c r="P64" s="58"/>
      <c r="Q64" s="58"/>
      <c r="R64" s="58"/>
      <c r="S64" s="58"/>
      <c r="T64" s="58"/>
    </row>
    <row r="65" spans="1:20" x14ac:dyDescent="0.2">
      <c r="A65" s="58"/>
      <c r="B65" s="58"/>
      <c r="C65" s="58"/>
      <c r="D65" s="58"/>
      <c r="E65" s="58"/>
      <c r="F65" s="58"/>
      <c r="G65" s="58"/>
      <c r="H65" s="58"/>
      <c r="I65" s="58"/>
      <c r="J65" s="58"/>
      <c r="K65" s="58"/>
      <c r="L65" s="58"/>
      <c r="M65" s="58"/>
      <c r="N65" s="58"/>
      <c r="O65" s="58"/>
      <c r="P65" s="58"/>
      <c r="Q65" s="58"/>
      <c r="R65" s="58"/>
      <c r="S65" s="58"/>
      <c r="T65" s="58"/>
    </row>
    <row r="66" spans="1:20" x14ac:dyDescent="0.2">
      <c r="A66" s="58"/>
      <c r="B66" s="58"/>
      <c r="C66" s="58"/>
      <c r="D66" s="58"/>
      <c r="E66" s="58"/>
      <c r="F66" s="58"/>
      <c r="G66" s="58"/>
      <c r="H66" s="58"/>
      <c r="I66" s="58"/>
      <c r="J66" s="58"/>
      <c r="K66" s="58"/>
      <c r="L66" s="58"/>
      <c r="M66" s="58"/>
      <c r="N66" s="58"/>
      <c r="O66" s="58"/>
      <c r="P66" s="58"/>
      <c r="Q66" s="58"/>
      <c r="R66" s="58"/>
      <c r="S66" s="58"/>
      <c r="T66" s="58"/>
    </row>
    <row r="67" spans="1:20" x14ac:dyDescent="0.2">
      <c r="A67" s="58"/>
      <c r="B67" s="58"/>
      <c r="C67" s="58"/>
      <c r="D67" s="58"/>
      <c r="E67" s="58"/>
      <c r="F67" s="58"/>
      <c r="G67" s="58"/>
      <c r="H67" s="58"/>
      <c r="I67" s="58"/>
      <c r="J67" s="58"/>
      <c r="K67" s="58"/>
      <c r="L67" s="58"/>
      <c r="M67" s="58"/>
      <c r="N67" s="58"/>
      <c r="O67" s="58"/>
      <c r="P67" s="58"/>
      <c r="Q67" s="58"/>
      <c r="R67" s="58"/>
      <c r="S67" s="58"/>
      <c r="T67" s="58"/>
    </row>
    <row r="68" spans="1:20" x14ac:dyDescent="0.2">
      <c r="A68" s="58"/>
      <c r="B68" s="58"/>
      <c r="C68" s="58"/>
      <c r="D68" s="58"/>
      <c r="E68" s="58"/>
      <c r="F68" s="58"/>
      <c r="G68" s="58"/>
      <c r="H68" s="58"/>
      <c r="I68" s="58"/>
      <c r="J68" s="58"/>
      <c r="K68" s="58"/>
      <c r="L68" s="58"/>
      <c r="M68" s="58"/>
      <c r="N68" s="58"/>
      <c r="O68" s="58"/>
      <c r="P68" s="58"/>
      <c r="Q68" s="58"/>
      <c r="R68" s="58"/>
      <c r="S68" s="58"/>
      <c r="T68" s="58"/>
    </row>
    <row r="69" spans="1:20" x14ac:dyDescent="0.2">
      <c r="A69" s="58"/>
      <c r="B69" s="58"/>
      <c r="C69" s="58"/>
      <c r="D69" s="58"/>
      <c r="E69" s="58"/>
      <c r="F69" s="58"/>
      <c r="G69" s="58"/>
      <c r="H69" s="58"/>
      <c r="I69" s="58"/>
      <c r="J69" s="58"/>
      <c r="K69" s="58"/>
      <c r="L69" s="58"/>
      <c r="M69" s="58"/>
      <c r="N69" s="58"/>
      <c r="O69" s="58"/>
      <c r="P69" s="58"/>
      <c r="Q69" s="58"/>
      <c r="R69" s="58"/>
      <c r="S69" s="58"/>
      <c r="T69" s="58"/>
    </row>
    <row r="70" spans="1:20" x14ac:dyDescent="0.2">
      <c r="A70" s="58"/>
      <c r="B70" s="58"/>
      <c r="C70" s="58"/>
      <c r="D70" s="58"/>
      <c r="E70" s="58"/>
      <c r="F70" s="58"/>
      <c r="G70" s="58"/>
      <c r="H70" s="58"/>
      <c r="I70" s="58"/>
      <c r="J70" s="58"/>
      <c r="K70" s="58"/>
      <c r="L70" s="58"/>
      <c r="M70" s="58"/>
      <c r="N70" s="58"/>
      <c r="O70" s="58"/>
      <c r="P70" s="58"/>
      <c r="Q70" s="58"/>
      <c r="R70" s="58"/>
      <c r="S70" s="58"/>
      <c r="T70" s="58"/>
    </row>
    <row r="71" spans="1:20" x14ac:dyDescent="0.2">
      <c r="A71" s="58"/>
      <c r="B71" s="58"/>
      <c r="C71" s="58"/>
      <c r="D71" s="58"/>
      <c r="E71" s="58"/>
      <c r="F71" s="58"/>
      <c r="G71" s="58"/>
      <c r="H71" s="58"/>
      <c r="I71" s="58"/>
      <c r="J71" s="58"/>
      <c r="K71" s="58"/>
      <c r="L71" s="58"/>
      <c r="M71" s="58"/>
      <c r="N71" s="58"/>
      <c r="O71" s="58"/>
      <c r="P71" s="58"/>
      <c r="Q71" s="58"/>
      <c r="R71" s="58"/>
      <c r="S71" s="58"/>
      <c r="T71" s="58"/>
    </row>
    <row r="72" spans="1:20" x14ac:dyDescent="0.2">
      <c r="A72" s="58"/>
      <c r="B72" s="58"/>
      <c r="C72" s="58"/>
      <c r="D72" s="58"/>
      <c r="E72" s="58"/>
      <c r="F72" s="58"/>
      <c r="G72" s="58"/>
      <c r="H72" s="58"/>
      <c r="I72" s="58"/>
      <c r="J72" s="58"/>
      <c r="K72" s="58"/>
      <c r="L72" s="58"/>
      <c r="M72" s="58"/>
      <c r="N72" s="58"/>
      <c r="O72" s="58"/>
      <c r="P72" s="58"/>
      <c r="Q72" s="58"/>
      <c r="R72" s="58"/>
      <c r="S72" s="58"/>
      <c r="T72" s="58"/>
    </row>
    <row r="73" spans="1:20" x14ac:dyDescent="0.2">
      <c r="A73" s="58"/>
      <c r="B73" s="58"/>
      <c r="C73" s="58"/>
      <c r="D73" s="58"/>
      <c r="E73" s="58"/>
      <c r="F73" s="58"/>
      <c r="G73" s="58"/>
      <c r="H73" s="58"/>
      <c r="I73" s="58"/>
      <c r="J73" s="58"/>
      <c r="K73" s="58"/>
      <c r="L73" s="58"/>
      <c r="M73" s="58"/>
      <c r="N73" s="58"/>
      <c r="O73" s="58"/>
      <c r="P73" s="58"/>
      <c r="Q73" s="58"/>
      <c r="R73" s="58"/>
      <c r="S73" s="58"/>
      <c r="T73" s="58"/>
    </row>
    <row r="74" spans="1:20" x14ac:dyDescent="0.2">
      <c r="A74" s="58"/>
      <c r="B74" s="58"/>
      <c r="C74" s="58"/>
      <c r="D74" s="58"/>
      <c r="E74" s="58"/>
      <c r="F74" s="58"/>
      <c r="G74" s="58"/>
      <c r="H74" s="58"/>
      <c r="I74" s="58"/>
      <c r="J74" s="58"/>
      <c r="K74" s="58"/>
      <c r="L74" s="58"/>
      <c r="M74" s="58"/>
      <c r="N74" s="58"/>
      <c r="O74" s="58"/>
      <c r="P74" s="58"/>
      <c r="Q74" s="58"/>
      <c r="R74" s="58"/>
      <c r="S74" s="58"/>
      <c r="T74" s="58"/>
    </row>
    <row r="75" spans="1:20" x14ac:dyDescent="0.2">
      <c r="A75" s="58"/>
      <c r="B75" s="58"/>
      <c r="C75" s="58"/>
      <c r="D75" s="58"/>
      <c r="E75" s="58"/>
      <c r="F75" s="58"/>
      <c r="G75" s="58"/>
      <c r="H75" s="58"/>
      <c r="I75" s="58"/>
      <c r="J75" s="58"/>
      <c r="K75" s="58"/>
      <c r="L75" s="58"/>
      <c r="M75" s="58"/>
      <c r="N75" s="58"/>
      <c r="O75" s="58"/>
      <c r="P75" s="58"/>
      <c r="Q75" s="58"/>
      <c r="R75" s="58"/>
      <c r="S75" s="58"/>
      <c r="T75" s="58"/>
    </row>
    <row r="76" spans="1:20" x14ac:dyDescent="0.2">
      <c r="A76" s="58"/>
      <c r="B76" s="58"/>
      <c r="C76" s="58"/>
      <c r="D76" s="58"/>
      <c r="E76" s="58"/>
      <c r="F76" s="58"/>
      <c r="G76" s="58"/>
      <c r="H76" s="58"/>
      <c r="I76" s="58"/>
      <c r="J76" s="58"/>
      <c r="K76" s="58"/>
      <c r="L76" s="58"/>
      <c r="M76" s="58"/>
      <c r="N76" s="58"/>
      <c r="O76" s="58"/>
      <c r="P76" s="58"/>
      <c r="Q76" s="58"/>
      <c r="R76" s="58"/>
      <c r="S76" s="58"/>
      <c r="T76" s="58"/>
    </row>
    <row r="77" spans="1:20" x14ac:dyDescent="0.2">
      <c r="A77" s="58"/>
      <c r="B77" s="58"/>
      <c r="C77" s="58"/>
      <c r="D77" s="58"/>
      <c r="E77" s="58"/>
      <c r="F77" s="58"/>
      <c r="G77" s="58"/>
      <c r="H77" s="58"/>
      <c r="I77" s="58"/>
      <c r="J77" s="58"/>
      <c r="K77" s="58"/>
      <c r="L77" s="58"/>
      <c r="M77" s="58"/>
      <c r="N77" s="58"/>
      <c r="O77" s="58"/>
      <c r="P77" s="58"/>
      <c r="Q77" s="58"/>
      <c r="R77" s="58"/>
      <c r="S77" s="58"/>
      <c r="T77" s="58"/>
    </row>
    <row r="78" spans="1:20" x14ac:dyDescent="0.2">
      <c r="A78" s="58"/>
      <c r="B78" s="58"/>
      <c r="C78" s="58"/>
      <c r="D78" s="58"/>
      <c r="E78" s="58"/>
      <c r="F78" s="58"/>
      <c r="G78" s="58"/>
      <c r="H78" s="58"/>
      <c r="I78" s="58"/>
      <c r="J78" s="58"/>
      <c r="K78" s="58"/>
      <c r="L78" s="58"/>
      <c r="M78" s="58"/>
      <c r="N78" s="58"/>
      <c r="O78" s="58"/>
      <c r="P78" s="58"/>
      <c r="Q78" s="58"/>
      <c r="R78" s="58"/>
      <c r="S78" s="58"/>
      <c r="T78" s="58"/>
    </row>
    <row r="79" spans="1:20" x14ac:dyDescent="0.2">
      <c r="A79" s="58"/>
      <c r="B79" s="58"/>
      <c r="C79" s="58"/>
      <c r="D79" s="58"/>
      <c r="E79" s="58"/>
      <c r="F79" s="58"/>
      <c r="G79" s="58"/>
      <c r="H79" s="58"/>
      <c r="I79" s="58"/>
      <c r="J79" s="58"/>
      <c r="K79" s="58"/>
      <c r="L79" s="58"/>
      <c r="M79" s="58"/>
      <c r="N79" s="58"/>
      <c r="O79" s="58"/>
      <c r="P79" s="58"/>
      <c r="Q79" s="58"/>
      <c r="R79" s="58"/>
      <c r="S79" s="58"/>
      <c r="T79" s="58"/>
    </row>
    <row r="80" spans="1:20" x14ac:dyDescent="0.2">
      <c r="A80" s="58"/>
      <c r="B80" s="58"/>
      <c r="C80" s="58"/>
      <c r="D80" s="58"/>
      <c r="E80" s="58"/>
      <c r="F80" s="58"/>
      <c r="G80" s="58"/>
      <c r="H80" s="58"/>
      <c r="I80" s="58"/>
      <c r="J80" s="58"/>
      <c r="K80" s="58"/>
      <c r="L80" s="58"/>
      <c r="M80" s="58"/>
      <c r="N80" s="58"/>
      <c r="O80" s="58"/>
      <c r="P80" s="58"/>
      <c r="Q80" s="58"/>
      <c r="R80" s="58"/>
      <c r="S80" s="58"/>
      <c r="T80" s="58"/>
    </row>
    <row r="81" spans="1:20" x14ac:dyDescent="0.2">
      <c r="A81" s="58"/>
      <c r="B81" s="58"/>
      <c r="C81" s="58"/>
      <c r="D81" s="58"/>
      <c r="E81" s="58"/>
      <c r="F81" s="58"/>
      <c r="G81" s="58"/>
      <c r="H81" s="58"/>
      <c r="I81" s="58"/>
      <c r="J81" s="58"/>
      <c r="K81" s="58"/>
      <c r="L81" s="58"/>
      <c r="M81" s="58"/>
      <c r="N81" s="58"/>
      <c r="O81" s="58"/>
      <c r="P81" s="58"/>
      <c r="Q81" s="58"/>
      <c r="R81" s="58"/>
      <c r="S81" s="58"/>
      <c r="T81" s="58"/>
    </row>
    <row r="82" spans="1:20" x14ac:dyDescent="0.2">
      <c r="A82" s="58"/>
      <c r="B82" s="58"/>
      <c r="C82" s="58"/>
      <c r="D82" s="58"/>
      <c r="E82" s="58"/>
      <c r="F82" s="58"/>
      <c r="G82" s="58"/>
      <c r="H82" s="58"/>
      <c r="I82" s="58"/>
      <c r="J82" s="58"/>
      <c r="K82" s="58"/>
      <c r="L82" s="58"/>
      <c r="M82" s="58"/>
      <c r="N82" s="58"/>
      <c r="O82" s="58"/>
      <c r="P82" s="58"/>
      <c r="Q82" s="58"/>
      <c r="R82" s="58"/>
      <c r="S82" s="58"/>
      <c r="T82" s="58"/>
    </row>
    <row r="83" spans="1:20" x14ac:dyDescent="0.2">
      <c r="A83" s="58"/>
      <c r="B83" s="58"/>
      <c r="C83" s="58"/>
      <c r="D83" s="58"/>
      <c r="E83" s="58"/>
      <c r="F83" s="58"/>
      <c r="G83" s="58"/>
      <c r="H83" s="58"/>
      <c r="I83" s="58"/>
      <c r="J83" s="58"/>
      <c r="K83" s="58"/>
      <c r="L83" s="58"/>
      <c r="M83" s="58"/>
      <c r="N83" s="58"/>
      <c r="O83" s="58"/>
      <c r="P83" s="58"/>
      <c r="Q83" s="58"/>
      <c r="R83" s="58"/>
      <c r="S83" s="58"/>
      <c r="T83" s="58"/>
    </row>
    <row r="84" spans="1:20" x14ac:dyDescent="0.2">
      <c r="A84" s="58"/>
      <c r="B84" s="58"/>
      <c r="C84" s="58"/>
      <c r="D84" s="58"/>
      <c r="E84" s="58"/>
      <c r="F84" s="58"/>
      <c r="G84" s="58"/>
      <c r="H84" s="58"/>
      <c r="I84" s="58"/>
      <c r="J84" s="58"/>
      <c r="K84" s="58"/>
      <c r="L84" s="58"/>
      <c r="M84" s="58"/>
      <c r="N84" s="58"/>
      <c r="O84" s="58"/>
      <c r="P84" s="58"/>
      <c r="Q84" s="58"/>
      <c r="R84" s="58"/>
      <c r="S84" s="58"/>
      <c r="T84" s="58"/>
    </row>
    <row r="85" spans="1:20" x14ac:dyDescent="0.2">
      <c r="A85" s="58"/>
      <c r="B85" s="58"/>
      <c r="C85" s="58"/>
      <c r="D85" s="58"/>
      <c r="E85" s="58"/>
      <c r="F85" s="58"/>
      <c r="G85" s="58"/>
      <c r="H85" s="58"/>
      <c r="I85" s="58"/>
      <c r="J85" s="58"/>
      <c r="K85" s="58"/>
      <c r="L85" s="58"/>
      <c r="M85" s="58"/>
      <c r="N85" s="58"/>
      <c r="O85" s="58"/>
      <c r="P85" s="58"/>
      <c r="Q85" s="58"/>
      <c r="R85" s="58"/>
      <c r="S85" s="58"/>
      <c r="T85" s="58"/>
    </row>
    <row r="86" spans="1:20" x14ac:dyDescent="0.2">
      <c r="A86" s="58"/>
      <c r="B86" s="58"/>
      <c r="C86" s="58"/>
      <c r="D86" s="58"/>
      <c r="E86" s="58"/>
      <c r="F86" s="58"/>
      <c r="G86" s="58"/>
      <c r="H86" s="58"/>
      <c r="I86" s="58"/>
      <c r="J86" s="58"/>
      <c r="K86" s="58"/>
      <c r="L86" s="58"/>
      <c r="M86" s="58"/>
      <c r="N86" s="58"/>
      <c r="O86" s="58"/>
      <c r="P86" s="58"/>
      <c r="Q86" s="58"/>
      <c r="R86" s="58"/>
      <c r="S86" s="58"/>
      <c r="T86" s="58"/>
    </row>
    <row r="87" spans="1:20" x14ac:dyDescent="0.2">
      <c r="A87" s="58"/>
      <c r="B87" s="58"/>
      <c r="C87" s="58"/>
      <c r="D87" s="58"/>
      <c r="E87" s="58"/>
      <c r="F87" s="58"/>
      <c r="G87" s="58"/>
      <c r="H87" s="58"/>
      <c r="I87" s="58"/>
      <c r="J87" s="58"/>
      <c r="K87" s="58"/>
      <c r="L87" s="58"/>
      <c r="M87" s="58"/>
      <c r="N87" s="58"/>
      <c r="O87" s="58"/>
      <c r="P87" s="58"/>
      <c r="Q87" s="58"/>
      <c r="R87" s="58"/>
      <c r="S87" s="58"/>
      <c r="T87" s="58"/>
    </row>
    <row r="88" spans="1:20" x14ac:dyDescent="0.2">
      <c r="A88" s="58"/>
      <c r="B88" s="58"/>
      <c r="C88" s="58"/>
      <c r="D88" s="58"/>
      <c r="E88" s="58"/>
      <c r="F88" s="58"/>
      <c r="G88" s="58"/>
      <c r="H88" s="58"/>
      <c r="I88" s="58"/>
      <c r="J88" s="58"/>
      <c r="K88" s="58"/>
      <c r="L88" s="58"/>
      <c r="M88" s="58"/>
      <c r="N88" s="58"/>
      <c r="O88" s="58"/>
      <c r="P88" s="58"/>
      <c r="Q88" s="58"/>
      <c r="R88" s="58"/>
      <c r="S88" s="58"/>
      <c r="T88" s="58"/>
    </row>
    <row r="89" spans="1:20" x14ac:dyDescent="0.2">
      <c r="A89" s="58"/>
      <c r="B89" s="58"/>
      <c r="C89" s="58"/>
      <c r="D89" s="58"/>
      <c r="E89" s="58"/>
      <c r="F89" s="58"/>
      <c r="G89" s="58"/>
      <c r="H89" s="58"/>
      <c r="I89" s="58"/>
      <c r="J89" s="58"/>
      <c r="K89" s="58"/>
      <c r="L89" s="58"/>
      <c r="M89" s="58"/>
      <c r="N89" s="58"/>
      <c r="O89" s="58"/>
      <c r="P89" s="58"/>
      <c r="Q89" s="58"/>
      <c r="R89" s="58"/>
      <c r="S89" s="58"/>
      <c r="T89" s="58"/>
    </row>
    <row r="90" spans="1:20" x14ac:dyDescent="0.2">
      <c r="A90" s="58"/>
      <c r="B90" s="58"/>
      <c r="C90" s="58"/>
      <c r="D90" s="58"/>
      <c r="E90" s="58"/>
      <c r="F90" s="58"/>
      <c r="G90" s="58"/>
      <c r="H90" s="58"/>
      <c r="I90" s="58"/>
      <c r="J90" s="58"/>
      <c r="K90" s="58"/>
      <c r="L90" s="58"/>
      <c r="M90" s="58"/>
      <c r="N90" s="58"/>
      <c r="O90" s="58"/>
      <c r="P90" s="58"/>
      <c r="Q90" s="58"/>
      <c r="R90" s="58"/>
      <c r="S90" s="58"/>
      <c r="T90" s="58"/>
    </row>
    <row r="91" spans="1:20" x14ac:dyDescent="0.2">
      <c r="A91" s="58"/>
      <c r="B91" s="58"/>
      <c r="C91" s="58"/>
      <c r="D91" s="58"/>
      <c r="E91" s="58"/>
      <c r="F91" s="58"/>
      <c r="G91" s="58"/>
      <c r="H91" s="58"/>
      <c r="I91" s="58"/>
      <c r="J91" s="58"/>
      <c r="K91" s="58"/>
      <c r="L91" s="58"/>
      <c r="M91" s="58"/>
      <c r="N91" s="58"/>
      <c r="O91" s="58"/>
      <c r="P91" s="58"/>
      <c r="Q91" s="58"/>
      <c r="R91" s="58"/>
      <c r="S91" s="58"/>
      <c r="T91" s="58"/>
    </row>
    <row r="92" spans="1:20" x14ac:dyDescent="0.2">
      <c r="A92" s="58"/>
      <c r="B92" s="58"/>
      <c r="C92" s="58"/>
      <c r="D92" s="58"/>
      <c r="E92" s="58"/>
      <c r="F92" s="58"/>
      <c r="G92" s="58"/>
      <c r="H92" s="58"/>
      <c r="I92" s="58"/>
      <c r="J92" s="58"/>
      <c r="K92" s="58"/>
      <c r="L92" s="58"/>
      <c r="M92" s="58"/>
      <c r="N92" s="58"/>
      <c r="O92" s="58"/>
      <c r="P92" s="58"/>
      <c r="Q92" s="58"/>
      <c r="R92" s="58"/>
      <c r="S92" s="58"/>
      <c r="T92" s="58"/>
    </row>
    <row r="93" spans="1:20" x14ac:dyDescent="0.2">
      <c r="A93" s="58"/>
      <c r="B93" s="58"/>
      <c r="C93" s="58"/>
      <c r="D93" s="58"/>
      <c r="E93" s="58"/>
      <c r="F93" s="58"/>
      <c r="G93" s="58"/>
      <c r="H93" s="58"/>
      <c r="I93" s="58"/>
      <c r="J93" s="58"/>
      <c r="K93" s="58"/>
      <c r="L93" s="58"/>
      <c r="M93" s="58"/>
      <c r="N93" s="58"/>
      <c r="O93" s="58"/>
      <c r="P93" s="58"/>
      <c r="Q93" s="58"/>
      <c r="R93" s="58"/>
      <c r="S93" s="58"/>
      <c r="T93" s="58"/>
    </row>
    <row r="94" spans="1:20" x14ac:dyDescent="0.2">
      <c r="A94" s="58"/>
      <c r="B94" s="58"/>
      <c r="C94" s="58"/>
      <c r="D94" s="58"/>
      <c r="E94" s="58"/>
      <c r="F94" s="58"/>
      <c r="G94" s="58"/>
      <c r="H94" s="58"/>
      <c r="I94" s="58"/>
      <c r="J94" s="58"/>
      <c r="K94" s="58"/>
      <c r="L94" s="58"/>
      <c r="M94" s="58"/>
      <c r="N94" s="58"/>
      <c r="O94" s="58"/>
      <c r="P94" s="58"/>
      <c r="Q94" s="58"/>
      <c r="R94" s="58"/>
      <c r="S94" s="58"/>
      <c r="T94" s="58"/>
    </row>
    <row r="95" spans="1:20" x14ac:dyDescent="0.2">
      <c r="A95" s="58"/>
      <c r="B95" s="58"/>
      <c r="C95" s="58"/>
      <c r="D95" s="58"/>
      <c r="E95" s="58"/>
      <c r="F95" s="58"/>
      <c r="G95" s="58"/>
      <c r="H95" s="58"/>
      <c r="I95" s="58"/>
      <c r="J95" s="58"/>
      <c r="K95" s="58"/>
      <c r="L95" s="58"/>
      <c r="M95" s="58"/>
      <c r="N95" s="58"/>
      <c r="O95" s="58"/>
      <c r="P95" s="58"/>
      <c r="Q95" s="58"/>
      <c r="R95" s="58"/>
      <c r="S95" s="58"/>
      <c r="T95" s="58"/>
    </row>
    <row r="96" spans="1:20" x14ac:dyDescent="0.2">
      <c r="A96" s="58"/>
      <c r="B96" s="58"/>
      <c r="C96" s="58"/>
      <c r="D96" s="58"/>
      <c r="E96" s="58"/>
      <c r="F96" s="58"/>
      <c r="G96" s="58"/>
      <c r="H96" s="58"/>
      <c r="I96" s="58"/>
      <c r="J96" s="58"/>
      <c r="K96" s="58"/>
      <c r="L96" s="58"/>
      <c r="M96" s="58"/>
      <c r="N96" s="58"/>
      <c r="O96" s="58"/>
      <c r="P96" s="58"/>
      <c r="Q96" s="58"/>
      <c r="R96" s="58"/>
      <c r="S96" s="58"/>
      <c r="T96" s="58"/>
    </row>
    <row r="97" spans="1:20" x14ac:dyDescent="0.2">
      <c r="A97" s="58"/>
      <c r="B97" s="58"/>
      <c r="C97" s="58"/>
      <c r="D97" s="58"/>
      <c r="E97" s="58"/>
      <c r="F97" s="58"/>
      <c r="G97" s="58"/>
      <c r="H97" s="58"/>
      <c r="I97" s="58"/>
      <c r="J97" s="58"/>
      <c r="K97" s="58"/>
      <c r="L97" s="58"/>
      <c r="M97" s="58"/>
      <c r="N97" s="58"/>
      <c r="O97" s="58"/>
      <c r="P97" s="58"/>
      <c r="Q97" s="58"/>
      <c r="R97" s="58"/>
      <c r="S97" s="58"/>
      <c r="T97" s="58"/>
    </row>
    <row r="98" spans="1:20" x14ac:dyDescent="0.2">
      <c r="A98" s="58"/>
      <c r="B98" s="58"/>
      <c r="C98" s="58"/>
      <c r="D98" s="58"/>
      <c r="E98" s="58"/>
      <c r="F98" s="58"/>
      <c r="G98" s="58"/>
      <c r="H98" s="58"/>
      <c r="I98" s="58"/>
      <c r="J98" s="58"/>
      <c r="K98" s="58"/>
      <c r="L98" s="58"/>
      <c r="M98" s="58"/>
      <c r="N98" s="58"/>
      <c r="O98" s="58"/>
      <c r="P98" s="58"/>
      <c r="Q98" s="58"/>
      <c r="R98" s="58"/>
      <c r="S98" s="58"/>
      <c r="T98" s="58"/>
    </row>
    <row r="99" spans="1:20" x14ac:dyDescent="0.2">
      <c r="A99" s="58"/>
      <c r="B99" s="58"/>
      <c r="C99" s="58"/>
      <c r="D99" s="58"/>
      <c r="E99" s="58"/>
      <c r="F99" s="58"/>
      <c r="G99" s="58"/>
      <c r="H99" s="58"/>
      <c r="I99" s="58"/>
      <c r="J99" s="58"/>
      <c r="K99" s="58"/>
      <c r="L99" s="58"/>
      <c r="M99" s="58"/>
      <c r="N99" s="58"/>
      <c r="O99" s="58"/>
      <c r="P99" s="58"/>
      <c r="Q99" s="58"/>
      <c r="R99" s="58"/>
      <c r="S99" s="58"/>
      <c r="T99" s="58"/>
    </row>
    <row r="100" spans="1:20" x14ac:dyDescent="0.2">
      <c r="A100" s="58"/>
      <c r="B100" s="58"/>
      <c r="C100" s="58"/>
      <c r="D100" s="58"/>
      <c r="E100" s="58"/>
      <c r="F100" s="58"/>
      <c r="G100" s="58"/>
      <c r="H100" s="58"/>
      <c r="I100" s="58"/>
      <c r="J100" s="58"/>
      <c r="K100" s="58"/>
      <c r="L100" s="58"/>
      <c r="M100" s="58"/>
      <c r="N100" s="58"/>
      <c r="O100" s="58"/>
      <c r="P100" s="58"/>
      <c r="Q100" s="58"/>
      <c r="R100" s="58"/>
      <c r="S100" s="58"/>
      <c r="T100" s="58"/>
    </row>
    <row r="101" spans="1:20" x14ac:dyDescent="0.2">
      <c r="A101" s="58"/>
      <c r="B101" s="58"/>
      <c r="C101" s="58"/>
      <c r="D101" s="58"/>
      <c r="E101" s="58"/>
      <c r="F101" s="58"/>
      <c r="G101" s="58"/>
      <c r="H101" s="58"/>
      <c r="I101" s="58"/>
      <c r="J101" s="58"/>
      <c r="K101" s="58"/>
      <c r="L101" s="58"/>
      <c r="M101" s="58"/>
      <c r="N101" s="58"/>
      <c r="O101" s="58"/>
      <c r="P101" s="58"/>
      <c r="Q101" s="58"/>
      <c r="R101" s="58"/>
      <c r="S101" s="58"/>
      <c r="T101" s="58"/>
    </row>
    <row r="102" spans="1:20" x14ac:dyDescent="0.2">
      <c r="A102" s="58"/>
      <c r="B102" s="58"/>
      <c r="C102" s="58"/>
      <c r="D102" s="58"/>
      <c r="E102" s="58"/>
      <c r="F102" s="58"/>
      <c r="G102" s="58"/>
      <c r="H102" s="58"/>
      <c r="I102" s="58"/>
      <c r="J102" s="58"/>
      <c r="K102" s="58"/>
      <c r="L102" s="58"/>
      <c r="M102" s="58"/>
      <c r="N102" s="58"/>
      <c r="O102" s="58"/>
      <c r="P102" s="58"/>
      <c r="Q102" s="58"/>
      <c r="R102" s="58"/>
      <c r="S102" s="58"/>
      <c r="T102" s="58"/>
    </row>
    <row r="103" spans="1:20" x14ac:dyDescent="0.2">
      <c r="A103" s="58"/>
      <c r="B103" s="58"/>
      <c r="C103" s="58"/>
      <c r="D103" s="58"/>
      <c r="E103" s="58"/>
      <c r="F103" s="58"/>
      <c r="G103" s="58"/>
      <c r="H103" s="58"/>
      <c r="I103" s="58"/>
      <c r="J103" s="58"/>
      <c r="K103" s="58"/>
      <c r="L103" s="58"/>
      <c r="M103" s="58"/>
      <c r="N103" s="58"/>
      <c r="O103" s="58"/>
      <c r="P103" s="58"/>
      <c r="Q103" s="58"/>
      <c r="R103" s="58"/>
      <c r="S103" s="58"/>
      <c r="T103" s="58"/>
    </row>
    <row r="104" spans="1:20" x14ac:dyDescent="0.2">
      <c r="A104" s="58"/>
      <c r="B104" s="58"/>
      <c r="C104" s="58"/>
      <c r="D104" s="58"/>
      <c r="E104" s="58"/>
      <c r="F104" s="58"/>
      <c r="G104" s="58"/>
      <c r="H104" s="58"/>
      <c r="I104" s="58"/>
      <c r="J104" s="58"/>
      <c r="K104" s="58"/>
      <c r="L104" s="58"/>
      <c r="M104" s="58"/>
      <c r="N104" s="58"/>
      <c r="O104" s="58"/>
      <c r="P104" s="58"/>
      <c r="Q104" s="58"/>
      <c r="R104" s="58"/>
      <c r="S104" s="58"/>
      <c r="T104" s="58"/>
    </row>
    <row r="105" spans="1:20" x14ac:dyDescent="0.2">
      <c r="A105" s="58"/>
      <c r="B105" s="58"/>
      <c r="C105" s="58"/>
      <c r="D105" s="58"/>
      <c r="E105" s="58"/>
      <c r="F105" s="58"/>
      <c r="G105" s="58"/>
      <c r="H105" s="58"/>
      <c r="I105" s="58"/>
      <c r="J105" s="58"/>
      <c r="K105" s="58"/>
      <c r="L105" s="58"/>
      <c r="M105" s="58"/>
      <c r="N105" s="58"/>
      <c r="O105" s="58"/>
      <c r="P105" s="58"/>
      <c r="Q105" s="58"/>
      <c r="R105" s="58"/>
      <c r="S105" s="58"/>
      <c r="T105" s="58"/>
    </row>
    <row r="106" spans="1:20" x14ac:dyDescent="0.2">
      <c r="A106" s="58"/>
      <c r="B106" s="58"/>
      <c r="C106" s="58"/>
      <c r="D106" s="58"/>
      <c r="E106" s="58"/>
      <c r="F106" s="58"/>
      <c r="G106" s="58"/>
      <c r="H106" s="58"/>
      <c r="I106" s="58"/>
      <c r="J106" s="58"/>
      <c r="K106" s="58"/>
      <c r="L106" s="58"/>
      <c r="M106" s="58"/>
      <c r="N106" s="58"/>
      <c r="O106" s="58"/>
      <c r="P106" s="58"/>
      <c r="Q106" s="58"/>
      <c r="R106" s="58"/>
      <c r="S106" s="58"/>
      <c r="T106" s="58"/>
    </row>
    <row r="107" spans="1:20" x14ac:dyDescent="0.2">
      <c r="A107" s="58"/>
      <c r="B107" s="58"/>
      <c r="C107" s="58"/>
      <c r="D107" s="58"/>
      <c r="E107" s="58"/>
      <c r="F107" s="58"/>
      <c r="G107" s="58"/>
      <c r="H107" s="58"/>
      <c r="I107" s="58"/>
      <c r="J107" s="58"/>
      <c r="K107" s="58"/>
      <c r="L107" s="58"/>
      <c r="M107" s="58"/>
      <c r="N107" s="58"/>
      <c r="O107" s="58"/>
      <c r="P107" s="58"/>
      <c r="Q107" s="58"/>
      <c r="R107" s="58"/>
      <c r="S107" s="58"/>
      <c r="T107" s="58"/>
    </row>
    <row r="108" spans="1:20" x14ac:dyDescent="0.2">
      <c r="A108" s="58"/>
      <c r="B108" s="58"/>
      <c r="C108" s="58"/>
      <c r="D108" s="58"/>
      <c r="E108" s="58"/>
      <c r="F108" s="58"/>
      <c r="G108" s="58"/>
      <c r="H108" s="58"/>
      <c r="I108" s="58"/>
      <c r="J108" s="58"/>
      <c r="K108" s="58"/>
      <c r="L108" s="58"/>
      <c r="M108" s="58"/>
      <c r="N108" s="58"/>
      <c r="O108" s="58"/>
      <c r="P108" s="58"/>
      <c r="Q108" s="58"/>
      <c r="R108" s="58"/>
      <c r="S108" s="58"/>
      <c r="T108" s="58"/>
    </row>
    <row r="109" spans="1:20" x14ac:dyDescent="0.2">
      <c r="A109" s="58"/>
      <c r="B109" s="58"/>
      <c r="C109" s="58"/>
      <c r="D109" s="58"/>
      <c r="E109" s="58"/>
      <c r="F109" s="58"/>
      <c r="G109" s="58"/>
      <c r="H109" s="58"/>
      <c r="I109" s="58"/>
      <c r="J109" s="58"/>
      <c r="K109" s="58"/>
      <c r="L109" s="58"/>
      <c r="M109" s="58"/>
      <c r="N109" s="58"/>
      <c r="O109" s="58"/>
      <c r="P109" s="58"/>
      <c r="Q109" s="58"/>
      <c r="R109" s="58"/>
      <c r="S109" s="58"/>
      <c r="T109" s="58"/>
    </row>
    <row r="110" spans="1:20" x14ac:dyDescent="0.2">
      <c r="A110" s="58"/>
      <c r="B110" s="58"/>
      <c r="C110" s="58"/>
      <c r="D110" s="58"/>
      <c r="E110" s="58"/>
      <c r="F110" s="58"/>
      <c r="G110" s="58"/>
      <c r="H110" s="58"/>
      <c r="I110" s="58"/>
      <c r="J110" s="58"/>
      <c r="K110" s="58"/>
      <c r="L110" s="58"/>
      <c r="M110" s="58"/>
      <c r="N110" s="58"/>
      <c r="O110" s="58"/>
      <c r="P110" s="58"/>
      <c r="Q110" s="58"/>
      <c r="R110" s="58"/>
      <c r="S110" s="58"/>
      <c r="T110" s="58"/>
    </row>
    <row r="111" spans="1:20" x14ac:dyDescent="0.2">
      <c r="A111" s="58"/>
      <c r="B111" s="58"/>
      <c r="C111" s="58"/>
      <c r="D111" s="58"/>
      <c r="E111" s="58"/>
      <c r="F111" s="58"/>
      <c r="G111" s="58"/>
      <c r="H111" s="58"/>
      <c r="I111" s="58"/>
      <c r="J111" s="58"/>
      <c r="K111" s="58"/>
      <c r="L111" s="58"/>
      <c r="M111" s="58"/>
      <c r="N111" s="58"/>
      <c r="O111" s="58"/>
      <c r="P111" s="58"/>
      <c r="Q111" s="58"/>
      <c r="R111" s="58"/>
      <c r="S111" s="58"/>
      <c r="T111" s="58"/>
    </row>
    <row r="112" spans="1:20" x14ac:dyDescent="0.2">
      <c r="A112" s="58"/>
      <c r="B112" s="58"/>
      <c r="C112" s="58"/>
      <c r="D112" s="58"/>
      <c r="E112" s="58"/>
      <c r="F112" s="58"/>
      <c r="G112" s="58"/>
      <c r="H112" s="58"/>
      <c r="I112" s="58"/>
      <c r="J112" s="58"/>
      <c r="K112" s="58"/>
      <c r="L112" s="58"/>
      <c r="M112" s="58"/>
      <c r="N112" s="58"/>
      <c r="O112" s="58"/>
      <c r="P112" s="58"/>
      <c r="Q112" s="58"/>
      <c r="R112" s="58"/>
      <c r="S112" s="58"/>
      <c r="T112" s="58"/>
    </row>
  </sheetData>
  <mergeCells count="4">
    <mergeCell ref="A1:H1"/>
    <mergeCell ref="A3:H3"/>
    <mergeCell ref="A4:H4"/>
    <mergeCell ref="A2:H2"/>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filterMode="1"/>
  <dimension ref="A1:T240"/>
  <sheetViews>
    <sheetView zoomScaleNormal="100" workbookViewId="0">
      <selection activeCell="N122" sqref="N122"/>
    </sheetView>
  </sheetViews>
  <sheetFormatPr baseColWidth="10" defaultColWidth="9.1640625" defaultRowHeight="16" x14ac:dyDescent="0.2"/>
  <cols>
    <col min="1" max="1" width="7.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4.5" style="9" customWidth="1"/>
    <col min="9" max="16384" width="9.1640625" style="9"/>
  </cols>
  <sheetData>
    <row r="1" spans="1:20" ht="26" thickBot="1" x14ac:dyDescent="0.3">
      <c r="A1" s="112" t="s">
        <v>211</v>
      </c>
      <c r="B1" s="113"/>
      <c r="C1" s="113"/>
      <c r="D1" s="113"/>
      <c r="E1" s="113"/>
      <c r="F1" s="113"/>
      <c r="G1" s="113"/>
      <c r="H1" s="114"/>
    </row>
    <row r="2" spans="1:20" ht="20" x14ac:dyDescent="0.2">
      <c r="A2" s="151" t="s">
        <v>249</v>
      </c>
      <c r="B2" s="152"/>
      <c r="C2" s="152"/>
      <c r="D2" s="152"/>
      <c r="E2" s="152"/>
      <c r="F2" s="152"/>
      <c r="G2" s="152"/>
      <c r="H2" s="153"/>
    </row>
    <row r="3" spans="1:20" ht="20" x14ac:dyDescent="0.2">
      <c r="A3" s="154" t="s">
        <v>268</v>
      </c>
      <c r="B3" s="155"/>
      <c r="C3" s="155"/>
      <c r="D3" s="155"/>
      <c r="E3" s="155"/>
      <c r="F3" s="155"/>
      <c r="G3" s="155"/>
      <c r="H3" s="156"/>
    </row>
    <row r="4" spans="1:20" ht="21" thickBot="1" x14ac:dyDescent="0.25">
      <c r="A4" s="157" t="s">
        <v>269</v>
      </c>
      <c r="B4" s="158"/>
      <c r="C4" s="158"/>
      <c r="D4" s="158"/>
      <c r="E4" s="158"/>
      <c r="F4" s="158"/>
      <c r="G4" s="158"/>
      <c r="H4" s="159"/>
    </row>
    <row r="6" spans="1:20" ht="31" x14ac:dyDescent="0.2">
      <c r="A6" s="25"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hidden="1" x14ac:dyDescent="0.2">
      <c r="A7" s="4">
        <v>1</v>
      </c>
      <c r="B7" s="4" t="s">
        <v>63</v>
      </c>
      <c r="C7" s="4" t="s">
        <v>64</v>
      </c>
      <c r="D7" s="5">
        <v>38430</v>
      </c>
      <c r="E7" s="4" t="s">
        <v>10</v>
      </c>
      <c r="F7" s="4" t="s">
        <v>11</v>
      </c>
      <c r="G7" s="4" t="s">
        <v>20</v>
      </c>
      <c r="H7" s="6">
        <v>18000</v>
      </c>
      <c r="I7" s="26"/>
      <c r="J7" s="26"/>
      <c r="K7" s="26"/>
      <c r="L7" s="26"/>
      <c r="M7" s="26"/>
      <c r="N7" s="26"/>
      <c r="O7" s="26"/>
      <c r="P7" s="26"/>
      <c r="Q7" s="26"/>
      <c r="R7" s="26"/>
      <c r="S7" s="26"/>
      <c r="T7" s="26"/>
    </row>
    <row r="8" spans="1:20" hidden="1" x14ac:dyDescent="0.2">
      <c r="A8" s="4">
        <v>2</v>
      </c>
      <c r="B8" s="4" t="s">
        <v>117</v>
      </c>
      <c r="C8" s="4" t="s">
        <v>118</v>
      </c>
      <c r="D8" s="5">
        <v>38488</v>
      </c>
      <c r="E8" s="4" t="s">
        <v>10</v>
      </c>
      <c r="F8" s="4" t="s">
        <v>11</v>
      </c>
      <c r="G8" s="4" t="s">
        <v>20</v>
      </c>
      <c r="H8" s="6">
        <v>10000</v>
      </c>
      <c r="I8" s="26"/>
      <c r="J8" s="26"/>
      <c r="K8" s="26"/>
      <c r="L8" s="26"/>
      <c r="M8" s="26"/>
      <c r="N8" s="26"/>
      <c r="O8" s="26"/>
      <c r="P8" s="26"/>
      <c r="Q8" s="26"/>
      <c r="R8" s="26"/>
      <c r="S8" s="26"/>
      <c r="T8" s="26"/>
    </row>
    <row r="9" spans="1:20" hidden="1" x14ac:dyDescent="0.2">
      <c r="A9" s="4">
        <v>3</v>
      </c>
      <c r="B9" s="4" t="s">
        <v>47</v>
      </c>
      <c r="C9" s="4" t="s">
        <v>36</v>
      </c>
      <c r="D9" s="5">
        <v>38066</v>
      </c>
      <c r="E9" s="4" t="s">
        <v>17</v>
      </c>
      <c r="F9" s="4" t="s">
        <v>11</v>
      </c>
      <c r="G9" s="4" t="s">
        <v>20</v>
      </c>
      <c r="H9" s="6">
        <v>2400</v>
      </c>
      <c r="I9" s="26"/>
      <c r="J9" s="26"/>
      <c r="K9" s="26"/>
      <c r="L9" s="26"/>
      <c r="M9" s="26"/>
      <c r="N9" s="26"/>
      <c r="O9" s="26"/>
      <c r="P9" s="26"/>
      <c r="Q9" s="26"/>
      <c r="R9" s="26"/>
      <c r="S9" s="26"/>
      <c r="T9" s="26"/>
    </row>
    <row r="10" spans="1:20" hidden="1" x14ac:dyDescent="0.2">
      <c r="A10" s="4">
        <v>4</v>
      </c>
      <c r="B10" s="4" t="s">
        <v>15</v>
      </c>
      <c r="C10" s="4" t="s">
        <v>16</v>
      </c>
      <c r="D10" s="5">
        <v>38633</v>
      </c>
      <c r="E10" s="4" t="s">
        <v>17</v>
      </c>
      <c r="F10" s="4" t="s">
        <v>11</v>
      </c>
      <c r="G10" s="4" t="s">
        <v>12</v>
      </c>
      <c r="H10" s="6">
        <v>52000</v>
      </c>
      <c r="I10" s="26"/>
      <c r="J10" s="26"/>
      <c r="K10" s="26"/>
      <c r="L10" s="26"/>
      <c r="M10" s="26"/>
      <c r="N10" s="26"/>
      <c r="O10" s="26"/>
      <c r="P10" s="26"/>
      <c r="Q10" s="26"/>
      <c r="R10" s="26"/>
      <c r="S10" s="26"/>
      <c r="T10" s="26"/>
    </row>
    <row r="11" spans="1:20" hidden="1" x14ac:dyDescent="0.2">
      <c r="A11" s="4">
        <v>5</v>
      </c>
      <c r="B11" s="4" t="s">
        <v>135</v>
      </c>
      <c r="C11" s="4" t="s">
        <v>136</v>
      </c>
      <c r="D11" s="5">
        <v>38184</v>
      </c>
      <c r="E11" s="4" t="s">
        <v>10</v>
      </c>
      <c r="F11" s="4" t="s">
        <v>11</v>
      </c>
      <c r="G11" s="4" t="s">
        <v>20</v>
      </c>
      <c r="H11" s="6">
        <v>8000</v>
      </c>
      <c r="I11" s="26"/>
      <c r="J11" s="26"/>
      <c r="K11" s="26"/>
      <c r="L11" s="26"/>
      <c r="M11" s="26"/>
      <c r="N11" s="26"/>
      <c r="O11" s="26"/>
      <c r="P11" s="26"/>
      <c r="Q11" s="26"/>
      <c r="R11" s="26"/>
      <c r="S11" s="26"/>
      <c r="T11" s="26"/>
    </row>
    <row r="12" spans="1:20" hidden="1" x14ac:dyDescent="0.2">
      <c r="A12" s="4">
        <v>6</v>
      </c>
      <c r="B12" s="4" t="s">
        <v>147</v>
      </c>
      <c r="C12" s="4" t="s">
        <v>148</v>
      </c>
      <c r="D12" s="5">
        <v>38215</v>
      </c>
      <c r="E12" s="4" t="s">
        <v>17</v>
      </c>
      <c r="F12" s="4" t="s">
        <v>58</v>
      </c>
      <c r="G12" s="4" t="s">
        <v>20</v>
      </c>
      <c r="H12" s="6">
        <v>700</v>
      </c>
      <c r="I12" s="26"/>
      <c r="J12" s="26"/>
      <c r="K12" s="26"/>
      <c r="L12" s="26"/>
      <c r="M12" s="26"/>
      <c r="N12" s="26"/>
      <c r="O12" s="26"/>
      <c r="P12" s="26"/>
      <c r="Q12" s="26"/>
      <c r="R12" s="26"/>
      <c r="S12" s="26"/>
      <c r="T12" s="26"/>
    </row>
    <row r="13" spans="1:20" hidden="1" x14ac:dyDescent="0.2">
      <c r="A13" s="4">
        <v>7</v>
      </c>
      <c r="B13" s="4" t="s">
        <v>26</v>
      </c>
      <c r="C13" s="4" t="s">
        <v>27</v>
      </c>
      <c r="D13" s="5">
        <v>38185</v>
      </c>
      <c r="E13" s="4" t="s">
        <v>28</v>
      </c>
      <c r="F13" s="4" t="s">
        <v>11</v>
      </c>
      <c r="G13" s="4" t="s">
        <v>20</v>
      </c>
      <c r="H13" s="6">
        <v>1200</v>
      </c>
      <c r="I13" s="26"/>
      <c r="J13" s="26"/>
      <c r="K13" s="26"/>
      <c r="L13" s="26"/>
      <c r="M13" s="26"/>
      <c r="N13" s="26"/>
      <c r="O13" s="26"/>
      <c r="P13" s="26"/>
      <c r="Q13" s="26"/>
      <c r="R13" s="26"/>
      <c r="S13" s="26"/>
      <c r="T13" s="26"/>
    </row>
    <row r="14" spans="1:20" hidden="1" x14ac:dyDescent="0.2">
      <c r="A14" s="4">
        <v>8</v>
      </c>
      <c r="B14" s="4" t="s">
        <v>75</v>
      </c>
      <c r="C14" s="4" t="s">
        <v>76</v>
      </c>
      <c r="D14" s="5">
        <v>38215</v>
      </c>
      <c r="E14" s="4" t="s">
        <v>17</v>
      </c>
      <c r="F14" s="4" t="s">
        <v>11</v>
      </c>
      <c r="G14" s="4" t="s">
        <v>20</v>
      </c>
      <c r="H14" s="6">
        <v>1900</v>
      </c>
      <c r="I14" s="26"/>
      <c r="J14" s="26"/>
      <c r="K14" s="26"/>
      <c r="L14" s="26"/>
      <c r="M14" s="26"/>
      <c r="N14" s="26"/>
      <c r="O14" s="26"/>
      <c r="P14" s="26"/>
      <c r="Q14" s="26"/>
      <c r="R14" s="26"/>
      <c r="S14" s="26"/>
      <c r="T14" s="26"/>
    </row>
    <row r="15" spans="1:20" hidden="1" x14ac:dyDescent="0.2">
      <c r="A15" s="4">
        <v>9</v>
      </c>
      <c r="B15" s="4" t="s">
        <v>18</v>
      </c>
      <c r="C15" s="4" t="s">
        <v>32</v>
      </c>
      <c r="D15" s="5">
        <v>37968</v>
      </c>
      <c r="E15" s="4" t="s">
        <v>17</v>
      </c>
      <c r="F15" s="4" t="s">
        <v>11</v>
      </c>
      <c r="G15" s="4" t="s">
        <v>20</v>
      </c>
      <c r="H15" s="6">
        <v>3000</v>
      </c>
      <c r="I15" s="26"/>
      <c r="J15" s="26"/>
      <c r="K15" s="26"/>
      <c r="L15" s="26"/>
      <c r="M15" s="26"/>
      <c r="N15" s="26"/>
      <c r="O15" s="26"/>
      <c r="P15" s="26"/>
      <c r="Q15" s="26"/>
      <c r="R15" s="26"/>
      <c r="S15" s="26"/>
      <c r="T15" s="26"/>
    </row>
    <row r="16" spans="1:20" hidden="1" x14ac:dyDescent="0.2">
      <c r="A16" s="4">
        <v>10</v>
      </c>
      <c r="B16" s="4" t="s">
        <v>123</v>
      </c>
      <c r="C16" s="4" t="s">
        <v>210</v>
      </c>
      <c r="D16" s="5">
        <v>39333</v>
      </c>
      <c r="E16" s="4" t="s">
        <v>17</v>
      </c>
      <c r="F16" s="4" t="s">
        <v>11</v>
      </c>
      <c r="G16" s="4" t="s">
        <v>20</v>
      </c>
      <c r="H16" s="6">
        <v>800</v>
      </c>
      <c r="I16" s="26"/>
      <c r="J16" s="26"/>
      <c r="K16" s="26"/>
      <c r="L16" s="26"/>
      <c r="M16" s="26"/>
      <c r="N16" s="26"/>
      <c r="O16" s="26"/>
      <c r="P16" s="26"/>
      <c r="Q16" s="26"/>
      <c r="R16" s="26"/>
      <c r="S16" s="26"/>
      <c r="T16" s="26"/>
    </row>
    <row r="17" spans="1:20" hidden="1" x14ac:dyDescent="0.2">
      <c r="A17" s="4">
        <v>11</v>
      </c>
      <c r="B17" s="4" t="s">
        <v>119</v>
      </c>
      <c r="C17" s="4" t="s">
        <v>120</v>
      </c>
      <c r="D17" s="5">
        <v>38184</v>
      </c>
      <c r="E17" s="4" t="s">
        <v>17</v>
      </c>
      <c r="F17" s="4" t="s">
        <v>11</v>
      </c>
      <c r="G17" s="4" t="s">
        <v>20</v>
      </c>
      <c r="H17" s="6">
        <v>975</v>
      </c>
      <c r="I17" s="26"/>
      <c r="J17" s="26"/>
      <c r="K17" s="26"/>
      <c r="L17" s="26"/>
      <c r="M17" s="26"/>
      <c r="N17" s="26"/>
      <c r="O17" s="26"/>
      <c r="P17" s="26"/>
      <c r="Q17" s="26"/>
      <c r="R17" s="26"/>
      <c r="S17" s="26"/>
      <c r="T17" s="26"/>
    </row>
    <row r="18" spans="1:20" hidden="1" x14ac:dyDescent="0.2">
      <c r="A18" s="4">
        <v>12</v>
      </c>
      <c r="B18" s="4" t="s">
        <v>141</v>
      </c>
      <c r="C18" s="4" t="s">
        <v>142</v>
      </c>
      <c r="D18" s="5">
        <v>39396</v>
      </c>
      <c r="E18" s="4" t="s">
        <v>10</v>
      </c>
      <c r="F18" s="4" t="s">
        <v>58</v>
      </c>
      <c r="G18" s="4" t="s">
        <v>20</v>
      </c>
      <c r="H18" s="6">
        <v>8000</v>
      </c>
      <c r="I18" s="26"/>
      <c r="J18" s="26"/>
      <c r="K18" s="26"/>
      <c r="L18" s="26"/>
      <c r="M18" s="26"/>
      <c r="N18" s="26"/>
      <c r="O18" s="26"/>
      <c r="P18" s="26"/>
      <c r="Q18" s="26"/>
      <c r="R18" s="26"/>
      <c r="S18" s="26"/>
      <c r="T18" s="26"/>
    </row>
    <row r="19" spans="1:20" hidden="1" x14ac:dyDescent="0.2">
      <c r="A19" s="4">
        <v>13</v>
      </c>
      <c r="B19" s="4" t="s">
        <v>8</v>
      </c>
      <c r="C19" s="4" t="s">
        <v>9</v>
      </c>
      <c r="D19" s="5">
        <v>39823</v>
      </c>
      <c r="E19" s="4" t="s">
        <v>10</v>
      </c>
      <c r="F19" s="4" t="s">
        <v>11</v>
      </c>
      <c r="G19" s="4" t="s">
        <v>12</v>
      </c>
      <c r="H19" s="6">
        <v>78000</v>
      </c>
      <c r="I19" s="26"/>
      <c r="J19" s="26"/>
      <c r="K19" s="26"/>
      <c r="L19" s="26"/>
      <c r="M19" s="26"/>
      <c r="N19" s="26"/>
      <c r="O19" s="26"/>
      <c r="P19" s="26"/>
      <c r="Q19" s="26"/>
      <c r="R19" s="26"/>
      <c r="S19" s="26"/>
      <c r="T19" s="26"/>
    </row>
    <row r="20" spans="1:20" hidden="1" x14ac:dyDescent="0.2">
      <c r="A20" s="4">
        <v>14</v>
      </c>
      <c r="B20" s="4" t="s">
        <v>183</v>
      </c>
      <c r="C20" s="4" t="s">
        <v>184</v>
      </c>
      <c r="D20" s="5">
        <v>38402</v>
      </c>
      <c r="E20" s="4" t="s">
        <v>17</v>
      </c>
      <c r="F20" s="4" t="s">
        <v>11</v>
      </c>
      <c r="G20" s="4" t="s">
        <v>23</v>
      </c>
      <c r="H20" s="6">
        <v>500</v>
      </c>
      <c r="I20" s="26"/>
      <c r="J20" s="26"/>
      <c r="K20" s="26"/>
      <c r="L20" s="26"/>
      <c r="M20" s="26"/>
      <c r="N20" s="26"/>
      <c r="O20" s="26"/>
      <c r="P20" s="26"/>
      <c r="Q20" s="26"/>
      <c r="R20" s="26"/>
      <c r="S20" s="26"/>
      <c r="T20" s="26"/>
    </row>
    <row r="21" spans="1:20" hidden="1" x14ac:dyDescent="0.2">
      <c r="A21" s="4">
        <v>15</v>
      </c>
      <c r="B21" s="4" t="s">
        <v>121</v>
      </c>
      <c r="C21" s="4" t="s">
        <v>122</v>
      </c>
      <c r="D21" s="5">
        <v>38430</v>
      </c>
      <c r="E21" s="4" t="s">
        <v>10</v>
      </c>
      <c r="F21" s="4" t="s">
        <v>11</v>
      </c>
      <c r="G21" s="4" t="s">
        <v>20</v>
      </c>
      <c r="H21" s="6">
        <v>10000</v>
      </c>
      <c r="I21" s="26"/>
      <c r="J21" s="26"/>
      <c r="K21" s="26"/>
      <c r="L21" s="26"/>
      <c r="M21" s="26"/>
      <c r="N21" s="26"/>
      <c r="O21" s="26"/>
      <c r="P21" s="26"/>
      <c r="Q21" s="26"/>
      <c r="R21" s="26"/>
      <c r="S21" s="26"/>
      <c r="T21" s="26"/>
    </row>
    <row r="22" spans="1:20" hidden="1" x14ac:dyDescent="0.2">
      <c r="A22" s="4">
        <v>16</v>
      </c>
      <c r="B22" s="4" t="s">
        <v>167</v>
      </c>
      <c r="C22" s="4" t="s">
        <v>159</v>
      </c>
      <c r="D22" s="5">
        <v>38724</v>
      </c>
      <c r="E22" s="4" t="s">
        <v>10</v>
      </c>
      <c r="F22" s="4" t="s">
        <v>11</v>
      </c>
      <c r="G22" s="4" t="s">
        <v>20</v>
      </c>
      <c r="H22" s="6">
        <v>6000</v>
      </c>
      <c r="I22" s="26"/>
      <c r="J22" s="26"/>
      <c r="K22" s="26"/>
      <c r="L22" s="26"/>
      <c r="M22" s="26"/>
      <c r="N22" s="26"/>
      <c r="O22" s="26"/>
      <c r="P22" s="26"/>
      <c r="Q22" s="26"/>
      <c r="R22" s="26"/>
      <c r="S22" s="26"/>
      <c r="T22" s="26"/>
    </row>
    <row r="23" spans="1:20" hidden="1" x14ac:dyDescent="0.2">
      <c r="A23" s="4">
        <v>17</v>
      </c>
      <c r="B23" s="4" t="s">
        <v>13</v>
      </c>
      <c r="C23" s="4" t="s">
        <v>89</v>
      </c>
      <c r="D23" s="5">
        <v>37996</v>
      </c>
      <c r="E23" s="4" t="s">
        <v>17</v>
      </c>
      <c r="F23" s="4" t="s">
        <v>11</v>
      </c>
      <c r="G23" s="4" t="s">
        <v>20</v>
      </c>
      <c r="H23" s="6">
        <v>1300</v>
      </c>
      <c r="I23" s="26"/>
      <c r="J23" s="26"/>
      <c r="K23" s="26"/>
      <c r="L23" s="26"/>
      <c r="M23" s="26"/>
      <c r="N23" s="26"/>
      <c r="O23" s="26"/>
      <c r="P23" s="26"/>
      <c r="Q23" s="26"/>
      <c r="R23" s="26"/>
      <c r="S23" s="26"/>
      <c r="T23" s="26"/>
    </row>
    <row r="24" spans="1:20" hidden="1" x14ac:dyDescent="0.2">
      <c r="A24" s="4">
        <v>18</v>
      </c>
      <c r="B24" s="4" t="s">
        <v>40</v>
      </c>
      <c r="C24" s="4" t="s">
        <v>41</v>
      </c>
      <c r="D24" s="5">
        <v>37996</v>
      </c>
      <c r="E24" s="4" t="s">
        <v>17</v>
      </c>
      <c r="F24" s="4" t="s">
        <v>11</v>
      </c>
      <c r="G24" s="4" t="s">
        <v>20</v>
      </c>
      <c r="H24" s="6">
        <v>2500</v>
      </c>
      <c r="I24" s="26"/>
      <c r="J24" s="26"/>
      <c r="K24" s="26"/>
      <c r="L24" s="26"/>
      <c r="M24" s="26"/>
      <c r="N24" s="26"/>
      <c r="O24" s="26"/>
      <c r="P24" s="26"/>
      <c r="Q24" s="26"/>
      <c r="R24" s="26"/>
      <c r="S24" s="26"/>
      <c r="T24" s="26"/>
    </row>
    <row r="25" spans="1:20" hidden="1" x14ac:dyDescent="0.2">
      <c r="A25" s="4">
        <v>19</v>
      </c>
      <c r="B25" s="4" t="s">
        <v>44</v>
      </c>
      <c r="C25" s="4" t="s">
        <v>134</v>
      </c>
      <c r="D25" s="5">
        <v>38578</v>
      </c>
      <c r="E25" s="4" t="s">
        <v>10</v>
      </c>
      <c r="F25" s="4" t="s">
        <v>11</v>
      </c>
      <c r="G25" s="4" t="s">
        <v>20</v>
      </c>
      <c r="H25" s="6">
        <v>9300</v>
      </c>
      <c r="I25" s="26"/>
      <c r="J25" s="26"/>
      <c r="K25" s="26"/>
      <c r="L25" s="26"/>
      <c r="M25" s="26"/>
      <c r="N25" s="26"/>
      <c r="O25" s="26"/>
      <c r="P25" s="26"/>
      <c r="Q25" s="26"/>
      <c r="R25" s="26"/>
      <c r="S25" s="26"/>
      <c r="T25" s="26"/>
    </row>
    <row r="26" spans="1:20" hidden="1" x14ac:dyDescent="0.2">
      <c r="A26" s="4">
        <v>20</v>
      </c>
      <c r="B26" s="4" t="s">
        <v>50</v>
      </c>
      <c r="C26" s="4" t="s">
        <v>51</v>
      </c>
      <c r="D26" s="5">
        <v>39368</v>
      </c>
      <c r="E26" s="4" t="s">
        <v>28</v>
      </c>
      <c r="F26" s="4" t="s">
        <v>11</v>
      </c>
      <c r="G26" s="4" t="s">
        <v>20</v>
      </c>
      <c r="H26" s="6">
        <v>3000</v>
      </c>
      <c r="I26" s="26"/>
      <c r="J26" s="26"/>
      <c r="K26" s="26"/>
      <c r="L26" s="26"/>
      <c r="M26" s="26"/>
      <c r="N26" s="26"/>
      <c r="O26" s="26"/>
      <c r="P26" s="26"/>
      <c r="Q26" s="26"/>
      <c r="R26" s="26"/>
      <c r="S26" s="26"/>
      <c r="T26" s="26"/>
    </row>
    <row r="27" spans="1:20" hidden="1" x14ac:dyDescent="0.2">
      <c r="A27" s="4">
        <v>21</v>
      </c>
      <c r="B27" s="4" t="s">
        <v>8</v>
      </c>
      <c r="C27" s="4" t="s">
        <v>52</v>
      </c>
      <c r="D27" s="5">
        <v>37996</v>
      </c>
      <c r="E27" s="4" t="s">
        <v>53</v>
      </c>
      <c r="F27" s="4" t="s">
        <v>11</v>
      </c>
      <c r="G27" s="4" t="s">
        <v>12</v>
      </c>
      <c r="H27" s="6">
        <v>14000</v>
      </c>
      <c r="I27" s="26"/>
      <c r="J27" s="26"/>
      <c r="K27" s="26"/>
      <c r="L27" s="26"/>
      <c r="M27" s="26"/>
      <c r="N27" s="26"/>
      <c r="O27" s="26"/>
      <c r="P27" s="26"/>
      <c r="Q27" s="26"/>
      <c r="R27" s="26"/>
      <c r="S27" s="26"/>
      <c r="T27" s="26"/>
    </row>
    <row r="28" spans="1:20" hidden="1" x14ac:dyDescent="0.2">
      <c r="A28" s="4">
        <v>22</v>
      </c>
      <c r="B28" s="4" t="s">
        <v>30</v>
      </c>
      <c r="C28" s="4" t="s">
        <v>31</v>
      </c>
      <c r="D28" s="5">
        <v>39151</v>
      </c>
      <c r="E28" s="4" t="s">
        <v>17</v>
      </c>
      <c r="F28" s="4" t="s">
        <v>11</v>
      </c>
      <c r="G28" s="4" t="s">
        <v>20</v>
      </c>
      <c r="H28" s="6">
        <v>4200</v>
      </c>
      <c r="I28" s="26"/>
      <c r="J28" s="26"/>
      <c r="K28" s="26"/>
      <c r="L28" s="26"/>
      <c r="M28" s="26"/>
      <c r="N28" s="26"/>
      <c r="O28" s="26"/>
      <c r="P28" s="26"/>
      <c r="Q28" s="26"/>
      <c r="R28" s="26"/>
      <c r="S28" s="26"/>
      <c r="T28" s="26"/>
    </row>
    <row r="29" spans="1:20" hidden="1" x14ac:dyDescent="0.2">
      <c r="A29" s="4">
        <v>23</v>
      </c>
      <c r="B29" s="4" t="s">
        <v>65</v>
      </c>
      <c r="C29" s="4" t="s">
        <v>94</v>
      </c>
      <c r="D29" s="5">
        <v>38233</v>
      </c>
      <c r="E29" s="4" t="s">
        <v>17</v>
      </c>
      <c r="F29" s="4" t="s">
        <v>11</v>
      </c>
      <c r="G29" s="4" t="s">
        <v>20</v>
      </c>
      <c r="H29" s="6">
        <v>1300</v>
      </c>
      <c r="I29" s="26"/>
      <c r="J29" s="26"/>
      <c r="K29" s="26"/>
      <c r="L29" s="26"/>
      <c r="M29" s="26"/>
      <c r="N29" s="26"/>
      <c r="O29" s="26"/>
      <c r="P29" s="26"/>
      <c r="Q29" s="26"/>
      <c r="R29" s="26"/>
      <c r="S29" s="26"/>
      <c r="T29" s="26"/>
    </row>
    <row r="30" spans="1:20" hidden="1" x14ac:dyDescent="0.2">
      <c r="A30" s="4">
        <v>24</v>
      </c>
      <c r="B30" s="4" t="s">
        <v>174</v>
      </c>
      <c r="C30" s="4" t="s">
        <v>175</v>
      </c>
      <c r="D30" s="5">
        <v>38488</v>
      </c>
      <c r="E30" s="4" t="s">
        <v>17</v>
      </c>
      <c r="F30" s="4" t="s">
        <v>56</v>
      </c>
      <c r="G30" s="4" t="s">
        <v>23</v>
      </c>
      <c r="H30" s="6">
        <v>592</v>
      </c>
      <c r="I30" s="26"/>
      <c r="J30" s="26"/>
      <c r="K30" s="26"/>
      <c r="L30" s="26"/>
      <c r="M30" s="26"/>
      <c r="N30" s="26"/>
      <c r="O30" s="26"/>
      <c r="P30" s="26"/>
      <c r="Q30" s="26"/>
      <c r="R30" s="26"/>
      <c r="S30" s="26"/>
      <c r="T30" s="26"/>
    </row>
    <row r="31" spans="1:20" hidden="1" x14ac:dyDescent="0.2">
      <c r="A31" s="4">
        <v>25</v>
      </c>
      <c r="B31" s="4" t="s">
        <v>160</v>
      </c>
      <c r="C31" s="4" t="s">
        <v>161</v>
      </c>
      <c r="D31" s="5">
        <v>39032</v>
      </c>
      <c r="E31" s="4" t="s">
        <v>17</v>
      </c>
      <c r="F31" s="4" t="s">
        <v>11</v>
      </c>
      <c r="G31" s="4" t="s">
        <v>23</v>
      </c>
      <c r="H31" s="6">
        <v>625</v>
      </c>
      <c r="I31" s="26"/>
      <c r="J31" s="26"/>
      <c r="K31" s="26"/>
      <c r="L31" s="26"/>
      <c r="M31" s="26"/>
      <c r="N31" s="26"/>
      <c r="O31" s="26"/>
      <c r="P31" s="26"/>
      <c r="Q31" s="26"/>
      <c r="R31" s="26"/>
      <c r="S31" s="26"/>
      <c r="T31" s="26"/>
    </row>
    <row r="32" spans="1:20" hidden="1" x14ac:dyDescent="0.2">
      <c r="A32" s="4">
        <v>26</v>
      </c>
      <c r="B32" s="4" t="s">
        <v>190</v>
      </c>
      <c r="C32" s="4" t="s">
        <v>208</v>
      </c>
      <c r="D32" s="5">
        <v>38906</v>
      </c>
      <c r="E32" s="4" t="s">
        <v>10</v>
      </c>
      <c r="F32" s="4" t="s">
        <v>58</v>
      </c>
      <c r="G32" s="4" t="s">
        <v>20</v>
      </c>
      <c r="H32" s="6">
        <v>4000</v>
      </c>
      <c r="I32" s="26"/>
      <c r="J32" s="26"/>
      <c r="K32" s="26"/>
      <c r="L32" s="26"/>
      <c r="M32" s="26"/>
      <c r="N32" s="26"/>
      <c r="O32" s="26"/>
      <c r="P32" s="26"/>
      <c r="Q32" s="26"/>
      <c r="R32" s="26"/>
      <c r="S32" s="26"/>
      <c r="T32" s="26"/>
    </row>
    <row r="33" spans="1:20" hidden="1" x14ac:dyDescent="0.2">
      <c r="A33" s="4">
        <v>27</v>
      </c>
      <c r="B33" s="4" t="s">
        <v>65</v>
      </c>
      <c r="C33" s="4" t="s">
        <v>66</v>
      </c>
      <c r="D33" s="5">
        <v>38215</v>
      </c>
      <c r="E33" s="4" t="s">
        <v>28</v>
      </c>
      <c r="F33" s="4" t="s">
        <v>58</v>
      </c>
      <c r="G33" s="4" t="s">
        <v>20</v>
      </c>
      <c r="H33" s="6">
        <v>4700</v>
      </c>
      <c r="I33" s="26"/>
      <c r="J33" s="26"/>
      <c r="K33" s="26"/>
      <c r="L33" s="26"/>
      <c r="M33" s="26"/>
      <c r="N33" s="26"/>
      <c r="O33" s="26"/>
      <c r="P33" s="26"/>
      <c r="Q33" s="26"/>
      <c r="R33" s="26"/>
      <c r="S33" s="26"/>
      <c r="T33" s="26"/>
    </row>
    <row r="34" spans="1:20" hidden="1" x14ac:dyDescent="0.2">
      <c r="A34" s="4">
        <v>28</v>
      </c>
      <c r="B34" s="4" t="s">
        <v>63</v>
      </c>
      <c r="C34" s="4" t="s">
        <v>180</v>
      </c>
      <c r="D34" s="5">
        <v>38488</v>
      </c>
      <c r="E34" s="4" t="s">
        <v>10</v>
      </c>
      <c r="F34" s="4" t="s">
        <v>11</v>
      </c>
      <c r="G34" s="4" t="s">
        <v>20</v>
      </c>
      <c r="H34" s="6">
        <v>4700</v>
      </c>
      <c r="I34" s="26"/>
      <c r="J34" s="26"/>
      <c r="K34" s="26"/>
      <c r="L34" s="26"/>
      <c r="M34" s="26"/>
      <c r="N34" s="26"/>
      <c r="O34" s="26"/>
      <c r="P34" s="26"/>
      <c r="Q34" s="26"/>
      <c r="R34" s="26"/>
      <c r="S34" s="26"/>
      <c r="T34" s="26"/>
    </row>
    <row r="35" spans="1:20" hidden="1" x14ac:dyDescent="0.2">
      <c r="A35" s="4">
        <v>29</v>
      </c>
      <c r="B35" s="4" t="s">
        <v>95</v>
      </c>
      <c r="C35" s="4" t="s">
        <v>96</v>
      </c>
      <c r="D35" s="5">
        <v>38215</v>
      </c>
      <c r="E35" s="4" t="s">
        <v>10</v>
      </c>
      <c r="F35" s="4" t="s">
        <v>11</v>
      </c>
      <c r="G35" s="4" t="s">
        <v>20</v>
      </c>
      <c r="H35" s="6">
        <v>15000</v>
      </c>
      <c r="I35" s="26"/>
      <c r="J35" s="26"/>
      <c r="K35" s="26"/>
      <c r="L35" s="26"/>
      <c r="M35" s="26"/>
      <c r="N35" s="26"/>
      <c r="O35" s="26"/>
      <c r="P35" s="26"/>
      <c r="Q35" s="26"/>
      <c r="R35" s="26"/>
      <c r="S35" s="26"/>
      <c r="T35" s="26"/>
    </row>
    <row r="36" spans="1:20" hidden="1" x14ac:dyDescent="0.2">
      <c r="A36" s="4">
        <v>30</v>
      </c>
      <c r="B36" s="4" t="s">
        <v>18</v>
      </c>
      <c r="C36" s="4" t="s">
        <v>57</v>
      </c>
      <c r="D36" s="5">
        <v>37996</v>
      </c>
      <c r="E36" s="4" t="s">
        <v>17</v>
      </c>
      <c r="F36" s="4" t="s">
        <v>58</v>
      </c>
      <c r="G36" s="4" t="s">
        <v>20</v>
      </c>
      <c r="H36" s="6">
        <v>13000</v>
      </c>
      <c r="I36" s="26"/>
      <c r="J36" s="26"/>
      <c r="K36" s="26"/>
      <c r="L36" s="26"/>
      <c r="M36" s="26"/>
      <c r="N36" s="26"/>
      <c r="O36" s="26"/>
      <c r="P36" s="26"/>
      <c r="Q36" s="26"/>
      <c r="R36" s="26"/>
      <c r="S36" s="26"/>
      <c r="T36" s="26"/>
    </row>
    <row r="37" spans="1:20" hidden="1" x14ac:dyDescent="0.2">
      <c r="A37" s="4">
        <v>31</v>
      </c>
      <c r="B37" s="4" t="s">
        <v>204</v>
      </c>
      <c r="C37" s="4" t="s">
        <v>205</v>
      </c>
      <c r="D37" s="5">
        <v>38215</v>
      </c>
      <c r="E37" s="4" t="s">
        <v>10</v>
      </c>
      <c r="F37" s="4" t="s">
        <v>11</v>
      </c>
      <c r="G37" s="4" t="s">
        <v>20</v>
      </c>
      <c r="H37" s="6">
        <v>3500</v>
      </c>
      <c r="I37" s="26"/>
      <c r="J37" s="26"/>
      <c r="K37" s="26"/>
      <c r="L37" s="26"/>
      <c r="M37" s="26"/>
      <c r="N37" s="26"/>
      <c r="O37" s="26"/>
      <c r="P37" s="26"/>
      <c r="Q37" s="26"/>
      <c r="R37" s="26"/>
      <c r="S37" s="26"/>
      <c r="T37" s="26"/>
    </row>
    <row r="38" spans="1:20" hidden="1" x14ac:dyDescent="0.2">
      <c r="A38" s="4">
        <v>32</v>
      </c>
      <c r="B38" s="4" t="s">
        <v>71</v>
      </c>
      <c r="C38" s="4" t="s">
        <v>72</v>
      </c>
      <c r="D38" s="5">
        <v>38215</v>
      </c>
      <c r="E38" s="4" t="s">
        <v>17</v>
      </c>
      <c r="F38" s="4" t="s">
        <v>11</v>
      </c>
      <c r="G38" s="4" t="s">
        <v>20</v>
      </c>
      <c r="H38" s="6">
        <v>2000</v>
      </c>
      <c r="I38" s="26"/>
      <c r="J38" s="26"/>
      <c r="K38" s="26"/>
      <c r="L38" s="26"/>
      <c r="M38" s="26"/>
      <c r="N38" s="26"/>
      <c r="O38" s="26"/>
      <c r="P38" s="26"/>
      <c r="Q38" s="26"/>
      <c r="R38" s="26"/>
      <c r="S38" s="26"/>
      <c r="T38" s="26"/>
    </row>
    <row r="39" spans="1:20" hidden="1" x14ac:dyDescent="0.2">
      <c r="A39" s="4">
        <v>33</v>
      </c>
      <c r="B39" s="4" t="s">
        <v>46</v>
      </c>
      <c r="C39" s="4" t="s">
        <v>209</v>
      </c>
      <c r="D39" s="5">
        <v>39795</v>
      </c>
      <c r="E39" s="4" t="s">
        <v>17</v>
      </c>
      <c r="F39" s="4" t="s">
        <v>11</v>
      </c>
      <c r="G39" s="4" t="s">
        <v>20</v>
      </c>
      <c r="H39" s="6">
        <v>2500</v>
      </c>
      <c r="I39" s="26"/>
      <c r="J39" s="26"/>
      <c r="K39" s="26"/>
      <c r="L39" s="26"/>
      <c r="M39" s="26"/>
      <c r="N39" s="26"/>
      <c r="O39" s="26"/>
      <c r="P39" s="26"/>
      <c r="Q39" s="26"/>
      <c r="R39" s="26"/>
      <c r="S39" s="26"/>
      <c r="T39" s="26"/>
    </row>
    <row r="40" spans="1:20" hidden="1" x14ac:dyDescent="0.2">
      <c r="A40" s="4">
        <v>34</v>
      </c>
      <c r="B40" s="4" t="s">
        <v>8</v>
      </c>
      <c r="C40" s="4" t="s">
        <v>78</v>
      </c>
      <c r="D40" s="5">
        <v>39092</v>
      </c>
      <c r="E40" s="4" t="s">
        <v>53</v>
      </c>
      <c r="F40" s="4" t="s">
        <v>11</v>
      </c>
      <c r="G40" s="4" t="s">
        <v>37</v>
      </c>
      <c r="H40" s="6">
        <v>28000</v>
      </c>
      <c r="I40" s="26"/>
      <c r="J40" s="26"/>
      <c r="K40" s="26"/>
      <c r="L40" s="26"/>
      <c r="M40" s="26"/>
      <c r="N40" s="26"/>
      <c r="O40" s="26"/>
      <c r="P40" s="26"/>
      <c r="Q40" s="26"/>
      <c r="R40" s="26"/>
      <c r="S40" s="26"/>
      <c r="T40" s="26"/>
    </row>
    <row r="41" spans="1:20" hidden="1" x14ac:dyDescent="0.2">
      <c r="A41" s="4">
        <v>35</v>
      </c>
      <c r="B41" s="4" t="s">
        <v>65</v>
      </c>
      <c r="C41" s="4" t="s">
        <v>97</v>
      </c>
      <c r="D41" s="5">
        <v>38215</v>
      </c>
      <c r="E41" s="4" t="s">
        <v>17</v>
      </c>
      <c r="F41" s="4" t="s">
        <v>11</v>
      </c>
      <c r="G41" s="4" t="s">
        <v>20</v>
      </c>
      <c r="H41" s="6">
        <v>1300</v>
      </c>
      <c r="I41" s="26"/>
      <c r="J41" s="26"/>
      <c r="K41" s="26"/>
      <c r="L41" s="26"/>
      <c r="M41" s="26"/>
      <c r="N41" s="26"/>
      <c r="O41" s="26"/>
      <c r="P41" s="26"/>
      <c r="Q41" s="26"/>
      <c r="R41" s="26"/>
      <c r="S41" s="26"/>
      <c r="T41" s="26"/>
    </row>
    <row r="42" spans="1:20" hidden="1" x14ac:dyDescent="0.2">
      <c r="A42" s="4">
        <v>36</v>
      </c>
      <c r="B42" s="4" t="s">
        <v>24</v>
      </c>
      <c r="C42" s="4" t="s">
        <v>25</v>
      </c>
      <c r="D42" s="5">
        <v>37996</v>
      </c>
      <c r="E42" s="4" t="s">
        <v>17</v>
      </c>
      <c r="F42" s="4" t="s">
        <v>11</v>
      </c>
      <c r="G42" s="4" t="s">
        <v>20</v>
      </c>
      <c r="H42" s="6">
        <v>25500</v>
      </c>
      <c r="I42" s="26"/>
      <c r="J42" s="26"/>
      <c r="K42" s="26"/>
      <c r="L42" s="26"/>
      <c r="M42" s="26"/>
      <c r="N42" s="26"/>
      <c r="O42" s="26"/>
      <c r="P42" s="26"/>
      <c r="Q42" s="26"/>
      <c r="R42" s="26"/>
      <c r="S42" s="26"/>
      <c r="T42" s="26"/>
    </row>
    <row r="43" spans="1:20" hidden="1" x14ac:dyDescent="0.2">
      <c r="A43" s="4">
        <v>37</v>
      </c>
      <c r="B43" s="4" t="s">
        <v>54</v>
      </c>
      <c r="C43" s="4" t="s">
        <v>55</v>
      </c>
      <c r="D43" s="5">
        <v>38186</v>
      </c>
      <c r="E43" s="4" t="s">
        <v>17</v>
      </c>
      <c r="F43" s="4" t="s">
        <v>56</v>
      </c>
      <c r="G43" s="4" t="s">
        <v>20</v>
      </c>
      <c r="H43" s="6">
        <v>2350</v>
      </c>
      <c r="I43" s="26"/>
      <c r="J43" s="26"/>
      <c r="K43" s="26"/>
      <c r="L43" s="26"/>
      <c r="M43" s="26"/>
      <c r="N43" s="26"/>
      <c r="O43" s="26"/>
      <c r="P43" s="26"/>
      <c r="Q43" s="26"/>
      <c r="R43" s="26"/>
      <c r="S43" s="26"/>
      <c r="T43" s="26"/>
    </row>
    <row r="44" spans="1:20" hidden="1" x14ac:dyDescent="0.2">
      <c r="A44" s="4">
        <v>38</v>
      </c>
      <c r="B44" s="4" t="s">
        <v>103</v>
      </c>
      <c r="C44" s="4" t="s">
        <v>36</v>
      </c>
      <c r="D44" s="5">
        <v>37751</v>
      </c>
      <c r="E44" s="4" t="s">
        <v>17</v>
      </c>
      <c r="F44" s="4" t="s">
        <v>58</v>
      </c>
      <c r="G44" s="4" t="s">
        <v>20</v>
      </c>
      <c r="H44" s="6">
        <v>800</v>
      </c>
      <c r="I44" s="26"/>
      <c r="J44" s="26"/>
      <c r="K44" s="26"/>
      <c r="L44" s="26"/>
      <c r="M44" s="26"/>
      <c r="N44" s="26"/>
      <c r="O44" s="26"/>
      <c r="P44" s="26"/>
      <c r="Q44" s="26"/>
      <c r="R44" s="26"/>
      <c r="S44" s="26"/>
      <c r="T44" s="26"/>
    </row>
    <row r="45" spans="1:20" hidden="1" x14ac:dyDescent="0.2">
      <c r="A45" s="4">
        <v>39</v>
      </c>
      <c r="B45" s="4" t="s">
        <v>21</v>
      </c>
      <c r="C45" s="4" t="s">
        <v>22</v>
      </c>
      <c r="D45" s="5">
        <v>38118</v>
      </c>
      <c r="E45" s="4" t="s">
        <v>10</v>
      </c>
      <c r="F45" s="4" t="s">
        <v>11</v>
      </c>
      <c r="G45" s="4" t="s">
        <v>23</v>
      </c>
      <c r="H45" s="6">
        <v>20000</v>
      </c>
      <c r="I45" s="26"/>
      <c r="J45" s="26"/>
      <c r="K45" s="26"/>
      <c r="L45" s="26"/>
      <c r="M45" s="26"/>
      <c r="N45" s="26"/>
      <c r="O45" s="26"/>
      <c r="P45" s="26"/>
      <c r="Q45" s="26"/>
      <c r="R45" s="26"/>
      <c r="S45" s="26"/>
      <c r="T45" s="26"/>
    </row>
    <row r="46" spans="1:20" hidden="1" x14ac:dyDescent="0.2">
      <c r="A46" s="4">
        <v>40</v>
      </c>
      <c r="B46" s="4" t="s">
        <v>65</v>
      </c>
      <c r="C46" s="4" t="s">
        <v>98</v>
      </c>
      <c r="D46" s="5">
        <v>38233</v>
      </c>
      <c r="E46" s="4" t="s">
        <v>17</v>
      </c>
      <c r="F46" s="4" t="s">
        <v>11</v>
      </c>
      <c r="G46" s="4" t="s">
        <v>20</v>
      </c>
      <c r="H46" s="6">
        <v>1300</v>
      </c>
      <c r="I46" s="26"/>
      <c r="J46" s="26"/>
      <c r="K46" s="26"/>
      <c r="L46" s="26"/>
      <c r="M46" s="26"/>
      <c r="N46" s="26"/>
      <c r="O46" s="26"/>
      <c r="P46" s="26"/>
      <c r="Q46" s="26"/>
      <c r="R46" s="26"/>
      <c r="S46" s="26"/>
      <c r="T46" s="26"/>
    </row>
    <row r="47" spans="1:20" hidden="1" x14ac:dyDescent="0.2">
      <c r="A47" s="4">
        <v>41</v>
      </c>
      <c r="B47" s="4" t="s">
        <v>35</v>
      </c>
      <c r="C47" s="4" t="s">
        <v>158</v>
      </c>
      <c r="D47" s="5">
        <v>38215</v>
      </c>
      <c r="E47" s="4" t="s">
        <v>10</v>
      </c>
      <c r="F47" s="4" t="s">
        <v>11</v>
      </c>
      <c r="G47" s="4" t="s">
        <v>20</v>
      </c>
      <c r="H47" s="6">
        <v>3800</v>
      </c>
      <c r="I47" s="26"/>
      <c r="J47" s="26"/>
      <c r="K47" s="26"/>
      <c r="L47" s="26"/>
      <c r="M47" s="26"/>
      <c r="N47" s="26"/>
      <c r="O47" s="26"/>
      <c r="P47" s="26"/>
      <c r="Q47" s="26"/>
      <c r="R47" s="26"/>
      <c r="S47" s="26"/>
      <c r="T47" s="26"/>
    </row>
    <row r="48" spans="1:20" hidden="1" x14ac:dyDescent="0.2">
      <c r="A48" s="4">
        <v>42</v>
      </c>
      <c r="B48" s="4" t="s">
        <v>151</v>
      </c>
      <c r="C48" s="4" t="s">
        <v>152</v>
      </c>
      <c r="D48" s="5">
        <v>37842</v>
      </c>
      <c r="E48" s="4" t="s">
        <v>10</v>
      </c>
      <c r="F48" s="4" t="s">
        <v>58</v>
      </c>
      <c r="G48" s="4" t="s">
        <v>20</v>
      </c>
      <c r="H48" s="6">
        <v>7544</v>
      </c>
      <c r="I48" s="26"/>
      <c r="J48" s="26"/>
      <c r="K48" s="26"/>
      <c r="L48" s="26"/>
      <c r="M48" s="26"/>
      <c r="N48" s="26"/>
      <c r="O48" s="26"/>
      <c r="P48" s="26"/>
      <c r="Q48" s="26"/>
      <c r="R48" s="26"/>
      <c r="S48" s="26"/>
      <c r="T48" s="26"/>
    </row>
    <row r="49" spans="1:20" hidden="1" x14ac:dyDescent="0.2">
      <c r="A49" s="4">
        <v>43</v>
      </c>
      <c r="B49" s="4" t="s">
        <v>18</v>
      </c>
      <c r="C49" s="4" t="s">
        <v>29</v>
      </c>
      <c r="D49" s="5">
        <v>37996</v>
      </c>
      <c r="E49" s="4" t="s">
        <v>17</v>
      </c>
      <c r="F49" s="4" t="s">
        <v>11</v>
      </c>
      <c r="G49" s="4" t="s">
        <v>20</v>
      </c>
      <c r="H49" s="6">
        <v>18000</v>
      </c>
      <c r="I49" s="26"/>
      <c r="J49" s="26"/>
      <c r="K49" s="26"/>
      <c r="L49" s="26"/>
      <c r="M49" s="26"/>
      <c r="N49" s="26"/>
      <c r="O49" s="26"/>
      <c r="P49" s="26"/>
      <c r="Q49" s="26"/>
      <c r="R49" s="26"/>
      <c r="S49" s="26"/>
      <c r="T49" s="26"/>
    </row>
    <row r="50" spans="1:20" hidden="1" x14ac:dyDescent="0.2">
      <c r="A50" s="4">
        <v>44</v>
      </c>
      <c r="B50" s="4" t="s">
        <v>107</v>
      </c>
      <c r="C50" s="4" t="s">
        <v>108</v>
      </c>
      <c r="D50" s="5">
        <v>38215</v>
      </c>
      <c r="E50" s="4" t="s">
        <v>10</v>
      </c>
      <c r="F50" s="4" t="s">
        <v>11</v>
      </c>
      <c r="G50" s="4" t="s">
        <v>20</v>
      </c>
      <c r="H50" s="6">
        <v>14000</v>
      </c>
      <c r="I50" s="26"/>
      <c r="J50" s="26"/>
      <c r="K50" s="26"/>
      <c r="L50" s="26"/>
      <c r="M50" s="26"/>
      <c r="N50" s="26"/>
      <c r="O50" s="26"/>
      <c r="P50" s="26"/>
      <c r="Q50" s="26"/>
      <c r="R50" s="26"/>
      <c r="S50" s="26"/>
      <c r="T50" s="26"/>
    </row>
    <row r="51" spans="1:20" hidden="1" x14ac:dyDescent="0.2">
      <c r="A51" s="4">
        <v>45</v>
      </c>
      <c r="B51" s="4" t="s">
        <v>61</v>
      </c>
      <c r="C51" s="4" t="s">
        <v>62</v>
      </c>
      <c r="D51" s="5">
        <v>38215</v>
      </c>
      <c r="E51" s="4" t="s">
        <v>17</v>
      </c>
      <c r="F51" s="4" t="s">
        <v>11</v>
      </c>
      <c r="G51" s="4" t="s">
        <v>20</v>
      </c>
      <c r="H51" s="6">
        <v>2100</v>
      </c>
      <c r="I51" s="26"/>
      <c r="J51" s="26"/>
      <c r="K51" s="26"/>
      <c r="L51" s="26"/>
      <c r="M51" s="26"/>
      <c r="N51" s="26"/>
      <c r="O51" s="26"/>
      <c r="P51" s="26"/>
      <c r="Q51" s="26"/>
      <c r="R51" s="26"/>
      <c r="S51" s="26"/>
      <c r="T51" s="26"/>
    </row>
    <row r="52" spans="1:20" hidden="1" x14ac:dyDescent="0.2">
      <c r="A52" s="4">
        <v>46</v>
      </c>
      <c r="B52" s="4" t="s">
        <v>84</v>
      </c>
      <c r="C52" s="4" t="s">
        <v>85</v>
      </c>
      <c r="D52" s="5">
        <v>38215</v>
      </c>
      <c r="E52" s="4" t="s">
        <v>17</v>
      </c>
      <c r="F52" s="4" t="s">
        <v>58</v>
      </c>
      <c r="G52" s="4" t="s">
        <v>20</v>
      </c>
      <c r="H52" s="6">
        <v>1500</v>
      </c>
      <c r="I52" s="26"/>
      <c r="J52" s="26"/>
      <c r="K52" s="26"/>
      <c r="L52" s="26"/>
      <c r="M52" s="26"/>
      <c r="N52" s="26"/>
      <c r="O52" s="26"/>
      <c r="P52" s="26"/>
      <c r="Q52" s="26"/>
      <c r="R52" s="26"/>
      <c r="S52" s="26"/>
      <c r="T52" s="26"/>
    </row>
    <row r="53" spans="1:20" hidden="1" x14ac:dyDescent="0.2">
      <c r="A53" s="4">
        <v>47</v>
      </c>
      <c r="B53" s="4" t="s">
        <v>99</v>
      </c>
      <c r="C53" s="4" t="s">
        <v>100</v>
      </c>
      <c r="D53" s="5">
        <v>38215</v>
      </c>
      <c r="E53" s="4" t="s">
        <v>28</v>
      </c>
      <c r="F53" s="4" t="s">
        <v>58</v>
      </c>
      <c r="G53" s="4" t="s">
        <v>20</v>
      </c>
      <c r="H53" s="6">
        <v>2500</v>
      </c>
      <c r="I53" s="26"/>
      <c r="J53" s="26"/>
      <c r="K53" s="26"/>
      <c r="L53" s="26"/>
      <c r="M53" s="26"/>
      <c r="N53" s="26"/>
      <c r="O53" s="26"/>
      <c r="P53" s="26"/>
      <c r="Q53" s="26"/>
      <c r="R53" s="26"/>
      <c r="S53" s="26"/>
      <c r="T53" s="26"/>
    </row>
    <row r="54" spans="1:20" hidden="1" x14ac:dyDescent="0.2">
      <c r="A54" s="4">
        <v>48</v>
      </c>
      <c r="B54" s="4" t="s">
        <v>139</v>
      </c>
      <c r="C54" s="4" t="s">
        <v>140</v>
      </c>
      <c r="D54" s="5">
        <v>38549</v>
      </c>
      <c r="E54" s="4" t="s">
        <v>17</v>
      </c>
      <c r="F54" s="4" t="s">
        <v>11</v>
      </c>
      <c r="G54" s="4" t="s">
        <v>20</v>
      </c>
      <c r="H54" s="6">
        <v>800</v>
      </c>
      <c r="I54" s="26"/>
      <c r="J54" s="26"/>
      <c r="K54" s="26"/>
      <c r="L54" s="26"/>
      <c r="M54" s="26"/>
      <c r="N54" s="26"/>
      <c r="O54" s="26"/>
      <c r="P54" s="26"/>
      <c r="Q54" s="26"/>
      <c r="R54" s="26"/>
      <c r="S54" s="26"/>
      <c r="T54" s="26"/>
    </row>
    <row r="55" spans="1:20" hidden="1" x14ac:dyDescent="0.2">
      <c r="A55" s="4">
        <v>49</v>
      </c>
      <c r="B55" s="4" t="s">
        <v>187</v>
      </c>
      <c r="C55" s="4" t="s">
        <v>188</v>
      </c>
      <c r="D55" s="5">
        <v>37996</v>
      </c>
      <c r="E55" s="4" t="s">
        <v>17</v>
      </c>
      <c r="F55" s="4" t="s">
        <v>11</v>
      </c>
      <c r="G55" s="4" t="s">
        <v>128</v>
      </c>
      <c r="H55" s="6">
        <v>400</v>
      </c>
      <c r="I55" s="26"/>
      <c r="J55" s="26"/>
      <c r="K55" s="26"/>
      <c r="L55" s="26"/>
      <c r="M55" s="26"/>
      <c r="N55" s="26"/>
      <c r="O55" s="26"/>
      <c r="P55" s="26"/>
      <c r="Q55" s="26"/>
      <c r="R55" s="26"/>
      <c r="S55" s="26"/>
      <c r="T55" s="26"/>
    </row>
    <row r="56" spans="1:20" hidden="1" x14ac:dyDescent="0.2">
      <c r="A56" s="4">
        <v>50</v>
      </c>
      <c r="B56" s="4" t="s">
        <v>103</v>
      </c>
      <c r="C56" s="4" t="s">
        <v>104</v>
      </c>
      <c r="D56" s="5">
        <v>38096</v>
      </c>
      <c r="E56" s="4" t="s">
        <v>28</v>
      </c>
      <c r="F56" s="4" t="s">
        <v>58</v>
      </c>
      <c r="G56" s="4" t="s">
        <v>20</v>
      </c>
      <c r="H56" s="6">
        <v>10000</v>
      </c>
      <c r="I56" s="26"/>
      <c r="J56" s="26"/>
      <c r="K56" s="26"/>
      <c r="L56" s="26"/>
      <c r="M56" s="26"/>
      <c r="N56" s="26"/>
      <c r="O56" s="26"/>
      <c r="P56" s="26"/>
      <c r="Q56" s="26"/>
      <c r="R56" s="26"/>
      <c r="S56" s="26"/>
      <c r="T56" s="26"/>
    </row>
    <row r="57" spans="1:20" hidden="1" x14ac:dyDescent="0.2">
      <c r="A57" s="4">
        <v>51</v>
      </c>
      <c r="B57" s="4" t="s">
        <v>157</v>
      </c>
      <c r="C57" s="4" t="s">
        <v>158</v>
      </c>
      <c r="D57" s="5">
        <v>38215</v>
      </c>
      <c r="E57" s="4" t="s">
        <v>10</v>
      </c>
      <c r="F57" s="4" t="s">
        <v>11</v>
      </c>
      <c r="G57" s="4" t="s">
        <v>20</v>
      </c>
      <c r="H57" s="6">
        <v>7000</v>
      </c>
      <c r="I57" s="26"/>
      <c r="J57" s="26"/>
      <c r="K57" s="26"/>
      <c r="L57" s="26"/>
      <c r="M57" s="26"/>
      <c r="N57" s="26"/>
      <c r="O57" s="26"/>
      <c r="P57" s="26"/>
      <c r="Q57" s="26"/>
      <c r="R57" s="26"/>
      <c r="S57" s="26"/>
      <c r="T57" s="26"/>
    </row>
    <row r="58" spans="1:20" hidden="1" x14ac:dyDescent="0.2">
      <c r="A58" s="4">
        <v>52</v>
      </c>
      <c r="B58" s="4" t="s">
        <v>206</v>
      </c>
      <c r="C58" s="4" t="s">
        <v>207</v>
      </c>
      <c r="D58" s="5">
        <v>38122</v>
      </c>
      <c r="E58" s="4" t="s">
        <v>10</v>
      </c>
      <c r="F58" s="4" t="s">
        <v>81</v>
      </c>
      <c r="G58" s="4" t="s">
        <v>20</v>
      </c>
      <c r="H58" s="6">
        <v>3500</v>
      </c>
      <c r="I58" s="26"/>
      <c r="J58" s="26"/>
      <c r="K58" s="26"/>
      <c r="L58" s="26"/>
      <c r="M58" s="26"/>
      <c r="N58" s="26"/>
      <c r="O58" s="26"/>
      <c r="P58" s="26"/>
      <c r="Q58" s="26"/>
      <c r="R58" s="26"/>
      <c r="S58" s="26"/>
      <c r="T58" s="26"/>
    </row>
    <row r="59" spans="1:20" hidden="1" x14ac:dyDescent="0.2">
      <c r="A59" s="4">
        <v>53</v>
      </c>
      <c r="B59" s="4" t="s">
        <v>13</v>
      </c>
      <c r="C59" s="4" t="s">
        <v>14</v>
      </c>
      <c r="D59" s="5">
        <v>39823</v>
      </c>
      <c r="E59" s="4" t="s">
        <v>10</v>
      </c>
      <c r="F59" s="4" t="s">
        <v>11</v>
      </c>
      <c r="G59" s="4" t="s">
        <v>12</v>
      </c>
      <c r="H59" s="6">
        <v>40000</v>
      </c>
      <c r="I59" s="26"/>
      <c r="J59" s="26"/>
      <c r="K59" s="26"/>
      <c r="L59" s="26"/>
      <c r="M59" s="26"/>
      <c r="N59" s="26"/>
      <c r="O59" s="26"/>
      <c r="P59" s="26"/>
      <c r="Q59" s="26"/>
      <c r="R59" s="26"/>
      <c r="S59" s="26"/>
      <c r="T59" s="26"/>
    </row>
    <row r="60" spans="1:20" x14ac:dyDescent="0.2">
      <c r="A60" s="4">
        <v>54</v>
      </c>
      <c r="B60" s="4" t="s">
        <v>63</v>
      </c>
      <c r="C60" s="4" t="s">
        <v>189</v>
      </c>
      <c r="D60" s="5">
        <v>38488</v>
      </c>
      <c r="E60" s="4" t="s">
        <v>10</v>
      </c>
      <c r="F60" s="4" t="s">
        <v>58</v>
      </c>
      <c r="G60" s="4" t="s">
        <v>20</v>
      </c>
      <c r="H60" s="6">
        <v>4500</v>
      </c>
      <c r="I60" s="26"/>
      <c r="J60" s="26"/>
      <c r="K60" s="26"/>
      <c r="L60" s="26"/>
      <c r="M60" s="26"/>
      <c r="N60" s="26"/>
      <c r="O60" s="26"/>
      <c r="P60" s="26"/>
      <c r="Q60" s="26"/>
      <c r="R60" s="26"/>
      <c r="S60" s="26"/>
      <c r="T60" s="26"/>
    </row>
    <row r="61" spans="1:20" hidden="1" x14ac:dyDescent="0.2">
      <c r="A61" s="4">
        <v>55</v>
      </c>
      <c r="B61" s="4" t="s">
        <v>132</v>
      </c>
      <c r="C61" s="4" t="s">
        <v>133</v>
      </c>
      <c r="D61" s="5">
        <v>37996</v>
      </c>
      <c r="E61" s="4" t="s">
        <v>10</v>
      </c>
      <c r="F61" s="4" t="s">
        <v>11</v>
      </c>
      <c r="G61" s="4" t="s">
        <v>20</v>
      </c>
      <c r="H61" s="6">
        <v>9500</v>
      </c>
      <c r="I61" s="26"/>
      <c r="J61" s="26"/>
      <c r="K61" s="26"/>
      <c r="L61" s="26"/>
      <c r="M61" s="26"/>
      <c r="N61" s="26"/>
      <c r="O61" s="26"/>
      <c r="P61" s="26"/>
      <c r="Q61" s="26"/>
      <c r="R61" s="26"/>
      <c r="S61" s="26"/>
      <c r="T61" s="26"/>
    </row>
    <row r="62" spans="1:20" hidden="1" x14ac:dyDescent="0.2">
      <c r="A62" s="4">
        <v>56</v>
      </c>
      <c r="B62" s="4" t="s">
        <v>13</v>
      </c>
      <c r="C62" s="4" t="s">
        <v>77</v>
      </c>
      <c r="D62" s="5">
        <v>37996</v>
      </c>
      <c r="E62" s="4" t="s">
        <v>17</v>
      </c>
      <c r="F62" s="4" t="s">
        <v>11</v>
      </c>
      <c r="G62" s="4" t="s">
        <v>20</v>
      </c>
      <c r="H62" s="6">
        <v>1900</v>
      </c>
      <c r="I62" s="26"/>
      <c r="J62" s="26"/>
      <c r="K62" s="26"/>
      <c r="L62" s="26"/>
      <c r="M62" s="26"/>
      <c r="N62" s="26"/>
      <c r="O62" s="26"/>
      <c r="P62" s="26"/>
      <c r="Q62" s="26"/>
      <c r="R62" s="26"/>
      <c r="S62" s="26"/>
      <c r="T62" s="26"/>
    </row>
    <row r="63" spans="1:20" hidden="1" x14ac:dyDescent="0.2">
      <c r="A63" s="4">
        <v>57</v>
      </c>
      <c r="B63" s="4" t="s">
        <v>190</v>
      </c>
      <c r="C63" s="4" t="s">
        <v>159</v>
      </c>
      <c r="D63" s="5">
        <v>38724</v>
      </c>
      <c r="E63" s="4" t="s">
        <v>10</v>
      </c>
      <c r="F63" s="4" t="s">
        <v>56</v>
      </c>
      <c r="G63" s="4" t="s">
        <v>20</v>
      </c>
      <c r="H63" s="6">
        <v>4500</v>
      </c>
      <c r="I63" s="26"/>
      <c r="J63" s="26"/>
      <c r="K63" s="26"/>
      <c r="L63" s="26"/>
      <c r="M63" s="26"/>
      <c r="N63" s="26"/>
      <c r="O63" s="26"/>
      <c r="P63" s="26"/>
      <c r="Q63" s="26"/>
      <c r="R63" s="26"/>
      <c r="S63" s="26"/>
      <c r="T63" s="26"/>
    </row>
    <row r="64" spans="1:20" hidden="1" x14ac:dyDescent="0.2">
      <c r="A64" s="4">
        <v>58</v>
      </c>
      <c r="B64" s="4" t="s">
        <v>197</v>
      </c>
      <c r="C64" s="4" t="s">
        <v>198</v>
      </c>
      <c r="D64" s="5">
        <v>38549</v>
      </c>
      <c r="E64" s="4" t="s">
        <v>17</v>
      </c>
      <c r="F64" s="4" t="s">
        <v>11</v>
      </c>
      <c r="G64" s="4" t="s">
        <v>23</v>
      </c>
      <c r="H64" s="6">
        <v>250</v>
      </c>
      <c r="I64" s="26"/>
      <c r="J64" s="26"/>
      <c r="K64" s="26"/>
      <c r="L64" s="26"/>
      <c r="M64" s="26"/>
      <c r="N64" s="26"/>
      <c r="O64" s="26"/>
      <c r="P64" s="26"/>
      <c r="Q64" s="26"/>
      <c r="R64" s="26"/>
      <c r="S64" s="26"/>
      <c r="T64" s="26"/>
    </row>
    <row r="65" spans="1:20" hidden="1" x14ac:dyDescent="0.2">
      <c r="A65" s="4">
        <v>59</v>
      </c>
      <c r="B65" s="4" t="s">
        <v>90</v>
      </c>
      <c r="C65" s="4" t="s">
        <v>91</v>
      </c>
      <c r="D65" s="5">
        <v>38184</v>
      </c>
      <c r="E65" s="4" t="s">
        <v>10</v>
      </c>
      <c r="F65" s="4" t="s">
        <v>11</v>
      </c>
      <c r="G65" s="4" t="s">
        <v>20</v>
      </c>
      <c r="H65" s="6">
        <v>16000</v>
      </c>
      <c r="I65" s="26"/>
      <c r="J65" s="26"/>
      <c r="K65" s="26"/>
      <c r="L65" s="26"/>
      <c r="M65" s="26"/>
      <c r="N65" s="26"/>
      <c r="O65" s="26"/>
      <c r="P65" s="26"/>
      <c r="Q65" s="26"/>
      <c r="R65" s="26"/>
      <c r="S65" s="26"/>
      <c r="T65" s="26"/>
    </row>
    <row r="66" spans="1:20" hidden="1" x14ac:dyDescent="0.2">
      <c r="A66" s="4">
        <v>60</v>
      </c>
      <c r="B66" s="4" t="s">
        <v>71</v>
      </c>
      <c r="C66" s="4" t="s">
        <v>150</v>
      </c>
      <c r="D66" s="5">
        <v>38215</v>
      </c>
      <c r="E66" s="4" t="s">
        <v>17</v>
      </c>
      <c r="F66" s="4" t="s">
        <v>11</v>
      </c>
      <c r="G66" s="4" t="s">
        <v>23</v>
      </c>
      <c r="H66" s="6">
        <v>650</v>
      </c>
      <c r="I66" s="26"/>
      <c r="J66" s="26"/>
      <c r="K66" s="26"/>
      <c r="L66" s="26"/>
      <c r="M66" s="26"/>
      <c r="N66" s="26"/>
      <c r="O66" s="26"/>
      <c r="P66" s="26"/>
      <c r="Q66" s="26"/>
      <c r="R66" s="26"/>
      <c r="S66" s="26"/>
      <c r="T66" s="26"/>
    </row>
    <row r="67" spans="1:20" hidden="1" x14ac:dyDescent="0.2">
      <c r="A67" s="4">
        <v>61</v>
      </c>
      <c r="B67" s="4" t="s">
        <v>203</v>
      </c>
      <c r="C67" s="4" t="s">
        <v>193</v>
      </c>
      <c r="D67" s="5">
        <v>39879</v>
      </c>
      <c r="E67" s="4" t="s">
        <v>10</v>
      </c>
      <c r="F67" s="4" t="s">
        <v>11</v>
      </c>
      <c r="G67" s="4" t="s">
        <v>20</v>
      </c>
      <c r="H67" s="6">
        <v>3520</v>
      </c>
      <c r="I67" s="26"/>
      <c r="J67" s="26"/>
      <c r="K67" s="26"/>
      <c r="L67" s="26"/>
      <c r="M67" s="26"/>
      <c r="N67" s="26"/>
      <c r="O67" s="26"/>
      <c r="P67" s="26"/>
      <c r="Q67" s="26"/>
      <c r="R67" s="26"/>
      <c r="S67" s="26"/>
      <c r="T67" s="26"/>
    </row>
    <row r="68" spans="1:20" hidden="1" x14ac:dyDescent="0.2">
      <c r="A68" s="4">
        <v>62</v>
      </c>
      <c r="B68" s="4" t="s">
        <v>67</v>
      </c>
      <c r="C68" s="4" t="s">
        <v>68</v>
      </c>
      <c r="D68" s="5">
        <v>38215</v>
      </c>
      <c r="E68" s="4" t="s">
        <v>10</v>
      </c>
      <c r="F68" s="4" t="s">
        <v>11</v>
      </c>
      <c r="G68" s="4" t="s">
        <v>20</v>
      </c>
      <c r="H68" s="6">
        <v>18000</v>
      </c>
      <c r="I68" s="26"/>
      <c r="J68" s="26"/>
      <c r="K68" s="26"/>
      <c r="L68" s="26"/>
      <c r="M68" s="26"/>
      <c r="N68" s="26"/>
      <c r="O68" s="26"/>
      <c r="P68" s="26"/>
      <c r="Q68" s="26"/>
      <c r="R68" s="26"/>
      <c r="S68" s="26"/>
      <c r="T68" s="26"/>
    </row>
    <row r="69" spans="1:20" hidden="1" x14ac:dyDescent="0.2">
      <c r="A69" s="4">
        <v>63</v>
      </c>
      <c r="B69" s="4" t="s">
        <v>8</v>
      </c>
      <c r="C69" s="4" t="s">
        <v>127</v>
      </c>
      <c r="D69" s="5">
        <v>39823</v>
      </c>
      <c r="E69" s="4" t="s">
        <v>53</v>
      </c>
      <c r="F69" s="4" t="s">
        <v>11</v>
      </c>
      <c r="G69" s="4" t="s">
        <v>128</v>
      </c>
      <c r="H69" s="6">
        <v>110000</v>
      </c>
      <c r="I69" s="26"/>
      <c r="J69" s="26"/>
      <c r="K69" s="26"/>
      <c r="L69" s="26"/>
      <c r="M69" s="26"/>
      <c r="N69" s="26"/>
      <c r="O69" s="26"/>
      <c r="P69" s="26"/>
      <c r="Q69" s="26"/>
      <c r="R69" s="26"/>
      <c r="S69" s="26"/>
      <c r="T69" s="26"/>
    </row>
    <row r="70" spans="1:20" hidden="1" x14ac:dyDescent="0.2">
      <c r="A70" s="4">
        <v>64</v>
      </c>
      <c r="B70" s="4" t="s">
        <v>162</v>
      </c>
      <c r="C70" s="4" t="s">
        <v>163</v>
      </c>
      <c r="D70" s="5">
        <v>38488</v>
      </c>
      <c r="E70" s="4" t="s">
        <v>10</v>
      </c>
      <c r="F70" s="4" t="s">
        <v>11</v>
      </c>
      <c r="G70" s="4" t="s">
        <v>20</v>
      </c>
      <c r="H70" s="6">
        <v>7000</v>
      </c>
      <c r="I70" s="26"/>
      <c r="J70" s="26"/>
      <c r="K70" s="26"/>
      <c r="L70" s="26"/>
      <c r="M70" s="26"/>
      <c r="N70" s="26"/>
      <c r="O70" s="26"/>
      <c r="P70" s="26"/>
      <c r="Q70" s="26"/>
      <c r="R70" s="26"/>
      <c r="S70" s="26"/>
      <c r="T70" s="26"/>
    </row>
    <row r="71" spans="1:20" hidden="1" x14ac:dyDescent="0.2">
      <c r="A71" s="4">
        <v>65</v>
      </c>
      <c r="B71" s="4" t="s">
        <v>65</v>
      </c>
      <c r="C71" s="4" t="s">
        <v>101</v>
      </c>
      <c r="D71" s="5">
        <v>38215</v>
      </c>
      <c r="E71" s="4" t="s">
        <v>17</v>
      </c>
      <c r="F71" s="4" t="s">
        <v>11</v>
      </c>
      <c r="G71" s="4" t="s">
        <v>20</v>
      </c>
      <c r="H71" s="6">
        <v>1300</v>
      </c>
      <c r="I71" s="26"/>
      <c r="J71" s="26"/>
      <c r="K71" s="26"/>
      <c r="L71" s="26"/>
      <c r="M71" s="26"/>
      <c r="N71" s="26"/>
      <c r="O71" s="26"/>
      <c r="P71" s="26"/>
      <c r="Q71" s="26"/>
      <c r="R71" s="26"/>
      <c r="S71" s="26"/>
      <c r="T71" s="26"/>
    </row>
    <row r="72" spans="1:20" hidden="1" x14ac:dyDescent="0.2">
      <c r="A72" s="4">
        <v>66</v>
      </c>
      <c r="B72" s="4" t="s">
        <v>48</v>
      </c>
      <c r="C72" s="4" t="s">
        <v>49</v>
      </c>
      <c r="D72" s="5">
        <v>39795</v>
      </c>
      <c r="E72" s="4" t="s">
        <v>10</v>
      </c>
      <c r="F72" s="4" t="s">
        <v>11</v>
      </c>
      <c r="G72" s="4" t="s">
        <v>12</v>
      </c>
      <c r="H72" s="6">
        <v>19500</v>
      </c>
      <c r="I72" s="26"/>
      <c r="J72" s="26"/>
      <c r="K72" s="26"/>
      <c r="L72" s="26"/>
      <c r="M72" s="26"/>
      <c r="N72" s="26"/>
      <c r="O72" s="26"/>
      <c r="P72" s="26"/>
      <c r="Q72" s="26"/>
      <c r="R72" s="26"/>
      <c r="S72" s="26"/>
      <c r="T72" s="26"/>
    </row>
    <row r="73" spans="1:20" hidden="1" x14ac:dyDescent="0.2">
      <c r="A73" s="4">
        <v>67</v>
      </c>
      <c r="B73" s="4" t="s">
        <v>164</v>
      </c>
      <c r="C73" s="4" t="s">
        <v>165</v>
      </c>
      <c r="D73" s="5">
        <v>38488</v>
      </c>
      <c r="E73" s="4" t="s">
        <v>10</v>
      </c>
      <c r="F73" s="4" t="s">
        <v>11</v>
      </c>
      <c r="G73" s="4" t="s">
        <v>20</v>
      </c>
      <c r="H73" s="6">
        <v>7000</v>
      </c>
      <c r="I73" s="26"/>
      <c r="J73" s="26"/>
      <c r="K73" s="26"/>
      <c r="L73" s="26"/>
      <c r="M73" s="26"/>
      <c r="N73" s="26"/>
      <c r="O73" s="26"/>
      <c r="P73" s="26"/>
      <c r="Q73" s="26"/>
      <c r="R73" s="26"/>
      <c r="S73" s="26"/>
      <c r="T73" s="26"/>
    </row>
    <row r="74" spans="1:20" hidden="1" x14ac:dyDescent="0.2">
      <c r="A74" s="4">
        <v>68</v>
      </c>
      <c r="B74" s="4" t="s">
        <v>63</v>
      </c>
      <c r="C74" s="4" t="s">
        <v>131</v>
      </c>
      <c r="D74" s="5">
        <v>38451</v>
      </c>
      <c r="E74" s="4" t="s">
        <v>10</v>
      </c>
      <c r="F74" s="4" t="s">
        <v>56</v>
      </c>
      <c r="G74" s="4" t="s">
        <v>20</v>
      </c>
      <c r="H74" s="6">
        <v>9750</v>
      </c>
      <c r="I74" s="26"/>
      <c r="J74" s="26"/>
      <c r="K74" s="26"/>
      <c r="L74" s="26"/>
      <c r="M74" s="26"/>
      <c r="N74" s="26"/>
      <c r="O74" s="26"/>
      <c r="P74" s="26"/>
      <c r="Q74" s="26"/>
      <c r="R74" s="26"/>
      <c r="S74" s="26"/>
      <c r="T74" s="26"/>
    </row>
    <row r="75" spans="1:20" hidden="1" x14ac:dyDescent="0.2">
      <c r="A75" s="4">
        <v>69</v>
      </c>
      <c r="B75" s="4" t="s">
        <v>63</v>
      </c>
      <c r="C75" s="4" t="s">
        <v>173</v>
      </c>
      <c r="D75" s="5">
        <v>38487</v>
      </c>
      <c r="E75" s="4" t="s">
        <v>10</v>
      </c>
      <c r="F75" s="4" t="s">
        <v>11</v>
      </c>
      <c r="G75" s="4" t="s">
        <v>20</v>
      </c>
      <c r="H75" s="6">
        <v>5500</v>
      </c>
      <c r="I75" s="26"/>
      <c r="J75" s="26"/>
      <c r="K75" s="26"/>
      <c r="L75" s="26"/>
      <c r="M75" s="26"/>
      <c r="N75" s="26"/>
      <c r="O75" s="26"/>
      <c r="P75" s="26"/>
      <c r="Q75" s="26"/>
      <c r="R75" s="26"/>
      <c r="S75" s="26"/>
      <c r="T75" s="26"/>
    </row>
    <row r="76" spans="1:20" hidden="1" x14ac:dyDescent="0.2">
      <c r="A76" s="4">
        <v>70</v>
      </c>
      <c r="B76" s="4" t="s">
        <v>137</v>
      </c>
      <c r="C76" s="4" t="s">
        <v>138</v>
      </c>
      <c r="D76" s="5">
        <v>40188</v>
      </c>
      <c r="E76" s="4" t="s">
        <v>28</v>
      </c>
      <c r="F76" s="4" t="s">
        <v>56</v>
      </c>
      <c r="G76" s="4" t="s">
        <v>20</v>
      </c>
      <c r="H76" s="6">
        <v>27500</v>
      </c>
      <c r="I76" s="26"/>
      <c r="J76" s="26"/>
      <c r="K76" s="26"/>
      <c r="L76" s="26"/>
      <c r="M76" s="26"/>
      <c r="N76" s="26"/>
      <c r="O76" s="26"/>
      <c r="P76" s="26"/>
      <c r="Q76" s="26"/>
      <c r="R76" s="26"/>
      <c r="S76" s="26"/>
      <c r="T76" s="26"/>
    </row>
    <row r="77" spans="1:20" hidden="1" x14ac:dyDescent="0.2">
      <c r="A77" s="4">
        <v>71</v>
      </c>
      <c r="B77" s="4" t="s">
        <v>86</v>
      </c>
      <c r="C77" s="4" t="s">
        <v>196</v>
      </c>
      <c r="D77" s="5">
        <v>40040</v>
      </c>
      <c r="E77" s="4" t="s">
        <v>17</v>
      </c>
      <c r="F77" s="4" t="s">
        <v>58</v>
      </c>
      <c r="G77" s="4" t="s">
        <v>128</v>
      </c>
      <c r="H77" s="6">
        <v>300</v>
      </c>
      <c r="I77" s="26"/>
      <c r="J77" s="26"/>
      <c r="K77" s="26"/>
      <c r="L77" s="26"/>
      <c r="M77" s="26"/>
      <c r="N77" s="26"/>
      <c r="O77" s="26"/>
      <c r="P77" s="26"/>
      <c r="Q77" s="26"/>
      <c r="R77" s="26"/>
      <c r="S77" s="26"/>
      <c r="T77" s="26"/>
    </row>
    <row r="78" spans="1:20" hidden="1" x14ac:dyDescent="0.2">
      <c r="A78" s="4">
        <v>72</v>
      </c>
      <c r="B78" s="4" t="s">
        <v>191</v>
      </c>
      <c r="C78" s="4" t="s">
        <v>192</v>
      </c>
      <c r="D78" s="5">
        <v>38186</v>
      </c>
      <c r="E78" s="4" t="s">
        <v>10</v>
      </c>
      <c r="F78" s="4" t="s">
        <v>11</v>
      </c>
      <c r="G78" s="4" t="s">
        <v>20</v>
      </c>
      <c r="H78" s="6">
        <v>4500</v>
      </c>
      <c r="I78" s="26"/>
      <c r="J78" s="26"/>
      <c r="K78" s="26"/>
      <c r="L78" s="26"/>
      <c r="M78" s="26"/>
      <c r="N78" s="26"/>
      <c r="O78" s="26"/>
      <c r="P78" s="26"/>
      <c r="Q78" s="26"/>
      <c r="R78" s="26"/>
      <c r="S78" s="26"/>
      <c r="T78" s="26"/>
    </row>
    <row r="79" spans="1:20" hidden="1" x14ac:dyDescent="0.2">
      <c r="A79" s="4">
        <v>73</v>
      </c>
      <c r="B79" s="4" t="s">
        <v>115</v>
      </c>
      <c r="C79" s="4" t="s">
        <v>116</v>
      </c>
      <c r="D79" s="5">
        <v>38122</v>
      </c>
      <c r="E79" s="4" t="s">
        <v>17</v>
      </c>
      <c r="F79" s="4" t="s">
        <v>56</v>
      </c>
      <c r="G79" s="4" t="s">
        <v>20</v>
      </c>
      <c r="H79" s="6">
        <v>1000</v>
      </c>
      <c r="I79" s="26"/>
      <c r="J79" s="26"/>
      <c r="K79" s="26"/>
      <c r="L79" s="26"/>
      <c r="M79" s="26"/>
      <c r="N79" s="26"/>
      <c r="O79" s="26"/>
      <c r="P79" s="26"/>
      <c r="Q79" s="26"/>
      <c r="R79" s="26"/>
      <c r="S79" s="26"/>
      <c r="T79" s="26"/>
    </row>
    <row r="80" spans="1:20" x14ac:dyDescent="0.2">
      <c r="A80" s="4">
        <v>74</v>
      </c>
      <c r="B80" s="4" t="s">
        <v>144</v>
      </c>
      <c r="C80" s="4" t="s">
        <v>145</v>
      </c>
      <c r="D80" s="5">
        <v>38495</v>
      </c>
      <c r="E80" s="4" t="s">
        <v>10</v>
      </c>
      <c r="F80" s="4" t="s">
        <v>58</v>
      </c>
      <c r="G80" s="4" t="s">
        <v>20</v>
      </c>
      <c r="H80" s="6">
        <v>8000</v>
      </c>
      <c r="I80" s="26"/>
      <c r="J80" s="26"/>
      <c r="K80" s="26"/>
      <c r="L80" s="26"/>
      <c r="M80" s="26"/>
      <c r="N80" s="26"/>
      <c r="O80" s="26"/>
      <c r="P80" s="26"/>
      <c r="Q80" s="26"/>
      <c r="R80" s="26"/>
      <c r="S80" s="26"/>
      <c r="T80" s="26"/>
    </row>
    <row r="81" spans="1:20" hidden="1" x14ac:dyDescent="0.2">
      <c r="A81" s="4">
        <v>75</v>
      </c>
      <c r="B81" s="4" t="s">
        <v>13</v>
      </c>
      <c r="C81" s="4" t="s">
        <v>168</v>
      </c>
      <c r="D81" s="5">
        <v>37996</v>
      </c>
      <c r="E81" s="4" t="s">
        <v>10</v>
      </c>
      <c r="F81" s="4" t="s">
        <v>56</v>
      </c>
      <c r="G81" s="4" t="s">
        <v>20</v>
      </c>
      <c r="H81" s="6">
        <v>6000</v>
      </c>
      <c r="I81" s="26"/>
      <c r="J81" s="26"/>
      <c r="K81" s="26"/>
      <c r="L81" s="26"/>
      <c r="M81" s="26"/>
      <c r="N81" s="26"/>
      <c r="O81" s="26"/>
      <c r="P81" s="26"/>
      <c r="Q81" s="26"/>
      <c r="R81" s="26"/>
      <c r="S81" s="26"/>
      <c r="T81" s="26"/>
    </row>
    <row r="82" spans="1:20" hidden="1" x14ac:dyDescent="0.2">
      <c r="A82" s="4">
        <v>76</v>
      </c>
      <c r="B82" s="4" t="s">
        <v>86</v>
      </c>
      <c r="C82" s="4" t="s">
        <v>87</v>
      </c>
      <c r="D82" s="5">
        <v>40040</v>
      </c>
      <c r="E82" s="4" t="s">
        <v>17</v>
      </c>
      <c r="F82" s="4" t="s">
        <v>81</v>
      </c>
      <c r="G82" s="4" t="s">
        <v>20</v>
      </c>
      <c r="H82" s="6">
        <v>1500</v>
      </c>
      <c r="I82" s="26"/>
      <c r="J82" s="26"/>
      <c r="K82" s="26"/>
      <c r="L82" s="26"/>
      <c r="M82" s="26"/>
      <c r="N82" s="26"/>
      <c r="O82" s="26"/>
      <c r="P82" s="26"/>
      <c r="Q82" s="26"/>
      <c r="R82" s="26"/>
      <c r="S82" s="26"/>
      <c r="T82" s="26"/>
    </row>
    <row r="83" spans="1:20" hidden="1" x14ac:dyDescent="0.2">
      <c r="A83" s="4">
        <v>77</v>
      </c>
      <c r="B83" s="4" t="s">
        <v>13</v>
      </c>
      <c r="C83" s="4" t="s">
        <v>179</v>
      </c>
      <c r="D83" s="5">
        <v>37996</v>
      </c>
      <c r="E83" s="4" t="s">
        <v>10</v>
      </c>
      <c r="F83" s="4" t="s">
        <v>81</v>
      </c>
      <c r="G83" s="4" t="s">
        <v>20</v>
      </c>
      <c r="H83" s="6">
        <v>5200</v>
      </c>
      <c r="I83" s="26"/>
      <c r="J83" s="26"/>
      <c r="K83" s="26"/>
      <c r="L83" s="26"/>
      <c r="M83" s="26"/>
      <c r="N83" s="26"/>
      <c r="O83" s="26"/>
      <c r="P83" s="26"/>
      <c r="Q83" s="26"/>
      <c r="R83" s="26"/>
      <c r="S83" s="26"/>
      <c r="T83" s="26"/>
    </row>
    <row r="84" spans="1:20" hidden="1" x14ac:dyDescent="0.2">
      <c r="A84" s="4">
        <v>78</v>
      </c>
      <c r="B84" s="4" t="s">
        <v>18</v>
      </c>
      <c r="C84" s="4" t="s">
        <v>19</v>
      </c>
      <c r="D84" s="5">
        <v>37905</v>
      </c>
      <c r="E84" s="4" t="s">
        <v>17</v>
      </c>
      <c r="F84" s="4" t="s">
        <v>11</v>
      </c>
      <c r="G84" s="4" t="s">
        <v>20</v>
      </c>
      <c r="H84" s="6">
        <v>32000</v>
      </c>
      <c r="I84" s="26"/>
      <c r="J84" s="26"/>
      <c r="K84" s="26"/>
      <c r="L84" s="26"/>
      <c r="M84" s="26"/>
      <c r="N84" s="26"/>
      <c r="O84" s="26"/>
      <c r="P84" s="26"/>
      <c r="Q84" s="26"/>
      <c r="R84" s="26"/>
      <c r="S84" s="26"/>
      <c r="T84" s="26"/>
    </row>
    <row r="85" spans="1:20" hidden="1" x14ac:dyDescent="0.2">
      <c r="A85" s="4">
        <v>79</v>
      </c>
      <c r="B85" s="4" t="s">
        <v>109</v>
      </c>
      <c r="C85" s="4" t="s">
        <v>146</v>
      </c>
      <c r="D85" s="5">
        <v>38598</v>
      </c>
      <c r="E85" s="4" t="s">
        <v>10</v>
      </c>
      <c r="F85" s="4" t="s">
        <v>11</v>
      </c>
      <c r="G85" s="4" t="s">
        <v>20</v>
      </c>
      <c r="H85" s="6">
        <v>8000</v>
      </c>
      <c r="I85" s="26"/>
      <c r="J85" s="26"/>
      <c r="K85" s="26"/>
      <c r="L85" s="26"/>
      <c r="M85" s="26"/>
      <c r="N85" s="26"/>
      <c r="O85" s="26"/>
      <c r="P85" s="26"/>
      <c r="Q85" s="26"/>
      <c r="R85" s="26"/>
      <c r="S85" s="26"/>
      <c r="T85" s="26"/>
    </row>
    <row r="86" spans="1:20" hidden="1" x14ac:dyDescent="0.2">
      <c r="A86" s="4">
        <v>80</v>
      </c>
      <c r="B86" s="4" t="s">
        <v>69</v>
      </c>
      <c r="C86" s="4" t="s">
        <v>70</v>
      </c>
      <c r="D86" s="5">
        <v>38549</v>
      </c>
      <c r="E86" s="4" t="s">
        <v>10</v>
      </c>
      <c r="F86" s="4" t="s">
        <v>11</v>
      </c>
      <c r="G86" s="4" t="s">
        <v>20</v>
      </c>
      <c r="H86" s="6">
        <v>18000</v>
      </c>
      <c r="I86" s="26"/>
      <c r="J86" s="26"/>
      <c r="K86" s="26"/>
      <c r="L86" s="26"/>
      <c r="M86" s="26"/>
      <c r="N86" s="26"/>
      <c r="O86" s="26"/>
      <c r="P86" s="26"/>
      <c r="Q86" s="26"/>
      <c r="R86" s="26"/>
      <c r="S86" s="26"/>
      <c r="T86" s="26"/>
    </row>
    <row r="87" spans="1:20" hidden="1" x14ac:dyDescent="0.2">
      <c r="A87" s="4">
        <v>81</v>
      </c>
      <c r="B87" s="4" t="s">
        <v>155</v>
      </c>
      <c r="C87" s="4" t="s">
        <v>156</v>
      </c>
      <c r="D87" s="5">
        <v>38094</v>
      </c>
      <c r="E87" s="4" t="s">
        <v>17</v>
      </c>
      <c r="F87" s="4" t="s">
        <v>81</v>
      </c>
      <c r="G87" s="4" t="s">
        <v>23</v>
      </c>
      <c r="H87" s="6">
        <v>650</v>
      </c>
      <c r="I87" s="26"/>
      <c r="J87" s="26"/>
      <c r="K87" s="26"/>
      <c r="L87" s="26"/>
      <c r="M87" s="26"/>
      <c r="N87" s="26"/>
      <c r="O87" s="26"/>
      <c r="P87" s="26"/>
      <c r="Q87" s="26"/>
      <c r="R87" s="26"/>
      <c r="S87" s="26"/>
      <c r="T87" s="26"/>
    </row>
    <row r="88" spans="1:20" hidden="1" x14ac:dyDescent="0.2">
      <c r="A88" s="4">
        <v>82</v>
      </c>
      <c r="B88" s="4" t="s">
        <v>35</v>
      </c>
      <c r="C88" s="4" t="s">
        <v>36</v>
      </c>
      <c r="D88" s="5">
        <v>38580</v>
      </c>
      <c r="E88" s="4" t="s">
        <v>10</v>
      </c>
      <c r="F88" s="4" t="s">
        <v>11</v>
      </c>
      <c r="G88" s="4" t="s">
        <v>37</v>
      </c>
      <c r="H88" s="6">
        <v>20000</v>
      </c>
      <c r="I88" s="26"/>
      <c r="J88" s="26"/>
      <c r="K88" s="26"/>
      <c r="L88" s="26"/>
      <c r="M88" s="26"/>
      <c r="N88" s="26"/>
      <c r="O88" s="26"/>
      <c r="P88" s="26"/>
      <c r="Q88" s="26"/>
      <c r="R88" s="26"/>
      <c r="S88" s="26"/>
      <c r="T88" s="26"/>
    </row>
    <row r="89" spans="1:20" hidden="1" x14ac:dyDescent="0.2">
      <c r="A89" s="4">
        <v>83</v>
      </c>
      <c r="B89" s="4" t="s">
        <v>15</v>
      </c>
      <c r="C89" s="4" t="s">
        <v>159</v>
      </c>
      <c r="D89" s="5">
        <v>38703</v>
      </c>
      <c r="E89" s="4" t="s">
        <v>53</v>
      </c>
      <c r="F89" s="4" t="s">
        <v>58</v>
      </c>
      <c r="G89" s="4" t="s">
        <v>12</v>
      </c>
      <c r="H89" s="6">
        <v>2500</v>
      </c>
      <c r="I89" s="26"/>
      <c r="J89" s="26"/>
      <c r="K89" s="26"/>
      <c r="L89" s="26"/>
      <c r="M89" s="26"/>
      <c r="N89" s="26"/>
      <c r="O89" s="26"/>
      <c r="P89" s="26"/>
      <c r="Q89" s="26"/>
      <c r="R89" s="26"/>
      <c r="S89" s="26"/>
      <c r="T89" s="26"/>
    </row>
    <row r="90" spans="1:20" hidden="1" x14ac:dyDescent="0.2">
      <c r="A90" s="4">
        <v>84</v>
      </c>
      <c r="B90" s="4" t="s">
        <v>59</v>
      </c>
      <c r="C90" s="4" t="s">
        <v>60</v>
      </c>
      <c r="D90" s="5">
        <v>38186</v>
      </c>
      <c r="E90" s="4" t="s">
        <v>17</v>
      </c>
      <c r="F90" s="4" t="s">
        <v>11</v>
      </c>
      <c r="G90" s="4" t="s">
        <v>20</v>
      </c>
      <c r="H90" s="6">
        <v>2200</v>
      </c>
      <c r="I90" s="26"/>
      <c r="J90" s="26"/>
      <c r="K90" s="26"/>
      <c r="L90" s="26"/>
      <c r="M90" s="26"/>
      <c r="N90" s="26"/>
      <c r="O90" s="26"/>
      <c r="P90" s="26"/>
      <c r="Q90" s="26"/>
      <c r="R90" s="26"/>
      <c r="S90" s="26"/>
      <c r="T90" s="26"/>
    </row>
    <row r="91" spans="1:20" hidden="1" x14ac:dyDescent="0.2">
      <c r="A91" s="4">
        <v>85</v>
      </c>
      <c r="B91" s="4" t="s">
        <v>38</v>
      </c>
      <c r="C91" s="4" t="s">
        <v>39</v>
      </c>
      <c r="D91" s="5">
        <v>38598</v>
      </c>
      <c r="E91" s="4" t="s">
        <v>10</v>
      </c>
      <c r="F91" s="4" t="s">
        <v>11</v>
      </c>
      <c r="G91" s="4" t="s">
        <v>37</v>
      </c>
      <c r="H91" s="6">
        <v>20000</v>
      </c>
      <c r="I91" s="26"/>
      <c r="J91" s="26"/>
      <c r="K91" s="26"/>
      <c r="L91" s="26"/>
      <c r="M91" s="26"/>
      <c r="N91" s="26"/>
      <c r="O91" s="26"/>
      <c r="P91" s="26"/>
      <c r="Q91" s="26"/>
      <c r="R91" s="26"/>
      <c r="S91" s="26"/>
      <c r="T91" s="26"/>
    </row>
    <row r="92" spans="1:20" hidden="1" x14ac:dyDescent="0.2">
      <c r="A92" s="4">
        <v>86</v>
      </c>
      <c r="B92" s="4" t="s">
        <v>73</v>
      </c>
      <c r="C92" s="4" t="s">
        <v>74</v>
      </c>
      <c r="D92" s="5">
        <v>38910</v>
      </c>
      <c r="E92" s="4" t="s">
        <v>10</v>
      </c>
      <c r="F92" s="4" t="s">
        <v>11</v>
      </c>
      <c r="G92" s="4" t="s">
        <v>20</v>
      </c>
      <c r="H92" s="6">
        <v>18000</v>
      </c>
      <c r="I92" s="26"/>
      <c r="J92" s="26"/>
      <c r="K92" s="26"/>
      <c r="L92" s="26"/>
      <c r="M92" s="26"/>
      <c r="N92" s="26"/>
      <c r="O92" s="26"/>
      <c r="P92" s="26"/>
      <c r="Q92" s="26"/>
      <c r="R92" s="26"/>
      <c r="S92" s="26"/>
      <c r="T92" s="26"/>
    </row>
    <row r="93" spans="1:20" hidden="1" x14ac:dyDescent="0.2">
      <c r="A93" s="4">
        <v>87</v>
      </c>
      <c r="B93" s="4" t="s">
        <v>42</v>
      </c>
      <c r="C93" s="4" t="s">
        <v>43</v>
      </c>
      <c r="D93" s="5">
        <v>40124</v>
      </c>
      <c r="E93" s="4" t="s">
        <v>10</v>
      </c>
      <c r="F93" s="4" t="s">
        <v>11</v>
      </c>
      <c r="G93" s="4" t="s">
        <v>37</v>
      </c>
      <c r="H93" s="6">
        <v>20000</v>
      </c>
      <c r="I93" s="26"/>
      <c r="J93" s="26"/>
      <c r="K93" s="26"/>
      <c r="L93" s="26"/>
      <c r="M93" s="26"/>
      <c r="N93" s="26"/>
      <c r="O93" s="26"/>
      <c r="P93" s="26"/>
      <c r="Q93" s="26"/>
      <c r="R93" s="26"/>
      <c r="S93" s="26"/>
      <c r="T93" s="26"/>
    </row>
    <row r="94" spans="1:20" hidden="1" x14ac:dyDescent="0.2">
      <c r="A94" s="4">
        <v>88</v>
      </c>
      <c r="B94" s="4" t="s">
        <v>199</v>
      </c>
      <c r="C94" s="4" t="s">
        <v>200</v>
      </c>
      <c r="D94" s="5">
        <v>38215</v>
      </c>
      <c r="E94" s="4" t="s">
        <v>10</v>
      </c>
      <c r="F94" s="4" t="s">
        <v>11</v>
      </c>
      <c r="G94" s="4" t="s">
        <v>20</v>
      </c>
      <c r="H94" s="6">
        <v>3700</v>
      </c>
      <c r="I94" s="26"/>
      <c r="J94" s="26"/>
      <c r="K94" s="26"/>
      <c r="L94" s="26"/>
      <c r="M94" s="26"/>
      <c r="N94" s="26"/>
      <c r="O94" s="26"/>
      <c r="P94" s="26"/>
      <c r="Q94" s="26"/>
      <c r="R94" s="26"/>
      <c r="S94" s="26"/>
      <c r="T94" s="26"/>
    </row>
    <row r="95" spans="1:20" x14ac:dyDescent="0.2">
      <c r="A95" s="4">
        <v>89</v>
      </c>
      <c r="B95" s="4" t="s">
        <v>194</v>
      </c>
      <c r="C95" s="4" t="s">
        <v>195</v>
      </c>
      <c r="D95" s="5">
        <v>38488</v>
      </c>
      <c r="E95" s="4" t="s">
        <v>10</v>
      </c>
      <c r="F95" s="4" t="s">
        <v>58</v>
      </c>
      <c r="G95" s="4" t="s">
        <v>20</v>
      </c>
      <c r="H95" s="6">
        <v>4125</v>
      </c>
      <c r="I95" s="26"/>
      <c r="J95" s="26"/>
      <c r="K95" s="26"/>
      <c r="L95" s="26"/>
      <c r="M95" s="26"/>
      <c r="N95" s="26"/>
      <c r="O95" s="26"/>
      <c r="P95" s="26"/>
      <c r="Q95" s="26"/>
      <c r="R95" s="26"/>
      <c r="S95" s="26"/>
      <c r="T95" s="26"/>
    </row>
    <row r="96" spans="1:20" hidden="1" x14ac:dyDescent="0.2">
      <c r="A96" s="4">
        <v>90</v>
      </c>
      <c r="B96" s="4" t="s">
        <v>169</v>
      </c>
      <c r="C96" s="4" t="s">
        <v>170</v>
      </c>
      <c r="D96" s="5">
        <v>38095</v>
      </c>
      <c r="E96" s="4" t="s">
        <v>10</v>
      </c>
      <c r="F96" s="4" t="s">
        <v>58</v>
      </c>
      <c r="G96" s="4" t="s">
        <v>20</v>
      </c>
      <c r="H96" s="6">
        <v>6000</v>
      </c>
      <c r="I96" s="26"/>
      <c r="J96" s="26"/>
      <c r="K96" s="26"/>
      <c r="L96" s="26"/>
      <c r="M96" s="26"/>
      <c r="N96" s="26"/>
      <c r="O96" s="26"/>
      <c r="P96" s="26"/>
      <c r="Q96" s="26"/>
      <c r="R96" s="26"/>
      <c r="S96" s="26"/>
      <c r="T96" s="26"/>
    </row>
    <row r="97" spans="1:20" hidden="1" x14ac:dyDescent="0.2">
      <c r="A97" s="4">
        <v>91</v>
      </c>
      <c r="B97" s="4" t="s">
        <v>171</v>
      </c>
      <c r="C97" s="4" t="s">
        <v>172</v>
      </c>
      <c r="D97" s="5">
        <v>38024</v>
      </c>
      <c r="E97" s="4" t="s">
        <v>53</v>
      </c>
      <c r="F97" s="4" t="s">
        <v>11</v>
      </c>
      <c r="G97" s="4" t="s">
        <v>128</v>
      </c>
      <c r="H97" s="6">
        <v>8000</v>
      </c>
      <c r="I97" s="26"/>
      <c r="J97" s="26"/>
      <c r="K97" s="26"/>
      <c r="L97" s="26"/>
      <c r="M97" s="26"/>
      <c r="N97" s="26"/>
      <c r="O97" s="26"/>
      <c r="P97" s="26"/>
      <c r="Q97" s="26"/>
      <c r="R97" s="26"/>
      <c r="S97" s="26"/>
      <c r="T97" s="26"/>
    </row>
    <row r="98" spans="1:20" hidden="1" x14ac:dyDescent="0.2">
      <c r="A98" s="4">
        <v>92</v>
      </c>
      <c r="B98" s="4" t="s">
        <v>113</v>
      </c>
      <c r="C98" s="4" t="s">
        <v>114</v>
      </c>
      <c r="D98" s="5">
        <v>38493</v>
      </c>
      <c r="E98" s="4" t="s">
        <v>10</v>
      </c>
      <c r="F98" s="4" t="s">
        <v>11</v>
      </c>
      <c r="G98" s="4" t="s">
        <v>20</v>
      </c>
      <c r="H98" s="6">
        <v>11500</v>
      </c>
      <c r="I98" s="26"/>
      <c r="J98" s="26"/>
      <c r="K98" s="26"/>
      <c r="L98" s="26"/>
      <c r="M98" s="26"/>
      <c r="N98" s="26"/>
      <c r="O98" s="26"/>
      <c r="P98" s="26"/>
      <c r="Q98" s="26"/>
      <c r="R98" s="26"/>
      <c r="S98" s="26"/>
      <c r="T98" s="26"/>
    </row>
    <row r="99" spans="1:20" hidden="1" x14ac:dyDescent="0.2">
      <c r="A99" s="4">
        <v>93</v>
      </c>
      <c r="B99" s="4" t="s">
        <v>65</v>
      </c>
      <c r="C99" s="4" t="s">
        <v>102</v>
      </c>
      <c r="D99" s="5">
        <v>38233</v>
      </c>
      <c r="E99" s="4" t="s">
        <v>17</v>
      </c>
      <c r="F99" s="4" t="s">
        <v>11</v>
      </c>
      <c r="G99" s="4" t="s">
        <v>20</v>
      </c>
      <c r="H99" s="6">
        <v>1300</v>
      </c>
      <c r="I99" s="26"/>
      <c r="J99" s="26"/>
      <c r="K99" s="26"/>
      <c r="L99" s="26"/>
      <c r="M99" s="26"/>
      <c r="N99" s="26"/>
      <c r="O99" s="26"/>
      <c r="P99" s="26"/>
      <c r="Q99" s="26"/>
      <c r="R99" s="26"/>
      <c r="S99" s="26"/>
      <c r="T99" s="26"/>
    </row>
    <row r="100" spans="1:20" hidden="1" x14ac:dyDescent="0.2">
      <c r="A100" s="4">
        <v>94</v>
      </c>
      <c r="B100" s="4" t="s">
        <v>109</v>
      </c>
      <c r="C100" s="4" t="s">
        <v>110</v>
      </c>
      <c r="D100" s="5">
        <v>38598</v>
      </c>
      <c r="E100" s="4" t="s">
        <v>10</v>
      </c>
      <c r="F100" s="4" t="s">
        <v>11</v>
      </c>
      <c r="G100" s="4" t="s">
        <v>20</v>
      </c>
      <c r="H100" s="6">
        <v>12500</v>
      </c>
      <c r="I100" s="26"/>
      <c r="J100" s="26"/>
      <c r="K100" s="26"/>
      <c r="L100" s="26"/>
      <c r="M100" s="26"/>
      <c r="N100" s="26"/>
      <c r="O100" s="26"/>
      <c r="P100" s="26"/>
      <c r="Q100" s="26"/>
      <c r="R100" s="26"/>
      <c r="S100" s="26"/>
      <c r="T100" s="26"/>
    </row>
    <row r="101" spans="1:20" hidden="1" x14ac:dyDescent="0.2">
      <c r="A101" s="4">
        <v>95</v>
      </c>
      <c r="B101" s="4" t="s">
        <v>177</v>
      </c>
      <c r="C101" s="4" t="s">
        <v>178</v>
      </c>
      <c r="D101" s="5">
        <v>39310</v>
      </c>
      <c r="E101" s="4" t="s">
        <v>53</v>
      </c>
      <c r="F101" s="4" t="s">
        <v>11</v>
      </c>
      <c r="G101" s="4" t="s">
        <v>37</v>
      </c>
      <c r="H101" s="6">
        <v>25000</v>
      </c>
      <c r="I101" s="26"/>
      <c r="J101" s="26"/>
      <c r="K101" s="26"/>
      <c r="L101" s="26"/>
      <c r="M101" s="26"/>
      <c r="N101" s="26"/>
      <c r="O101" s="26"/>
      <c r="P101" s="26"/>
      <c r="Q101" s="26"/>
      <c r="R101" s="26"/>
      <c r="S101" s="26"/>
      <c r="T101" s="26"/>
    </row>
    <row r="102" spans="1:20" hidden="1" x14ac:dyDescent="0.2">
      <c r="A102" s="4">
        <v>96</v>
      </c>
      <c r="B102" s="4" t="s">
        <v>44</v>
      </c>
      <c r="C102" s="4" t="s">
        <v>45</v>
      </c>
      <c r="D102" s="5">
        <v>38549</v>
      </c>
      <c r="E102" s="4" t="s">
        <v>10</v>
      </c>
      <c r="F102" s="4" t="s">
        <v>11</v>
      </c>
      <c r="G102" s="4" t="s">
        <v>37</v>
      </c>
      <c r="H102" s="6">
        <v>20000</v>
      </c>
      <c r="I102" s="26"/>
      <c r="J102" s="26"/>
      <c r="K102" s="26"/>
      <c r="L102" s="26"/>
      <c r="M102" s="26"/>
      <c r="N102" s="26"/>
      <c r="O102" s="26"/>
      <c r="P102" s="26"/>
      <c r="Q102" s="26"/>
      <c r="R102" s="26"/>
      <c r="S102" s="26"/>
      <c r="T102" s="26"/>
    </row>
    <row r="103" spans="1:20" hidden="1" x14ac:dyDescent="0.2">
      <c r="A103" s="4">
        <v>97</v>
      </c>
      <c r="B103" s="4" t="s">
        <v>105</v>
      </c>
      <c r="C103" s="4" t="s">
        <v>106</v>
      </c>
      <c r="D103" s="5">
        <v>38009</v>
      </c>
      <c r="E103" s="4" t="s">
        <v>10</v>
      </c>
      <c r="F103" s="4" t="s">
        <v>11</v>
      </c>
      <c r="G103" s="4" t="s">
        <v>20</v>
      </c>
      <c r="H103" s="6">
        <v>15000</v>
      </c>
      <c r="I103" s="26"/>
      <c r="J103" s="26"/>
      <c r="K103" s="26"/>
      <c r="L103" s="26"/>
      <c r="M103" s="26"/>
      <c r="N103" s="26"/>
      <c r="O103" s="26"/>
      <c r="P103" s="26"/>
      <c r="Q103" s="26"/>
      <c r="R103" s="26"/>
      <c r="S103" s="26"/>
      <c r="T103" s="26"/>
    </row>
    <row r="104" spans="1:20" hidden="1" x14ac:dyDescent="0.2">
      <c r="A104" s="4">
        <v>98</v>
      </c>
      <c r="B104" s="4" t="s">
        <v>33</v>
      </c>
      <c r="C104" s="4" t="s">
        <v>34</v>
      </c>
      <c r="D104" s="5">
        <v>39760</v>
      </c>
      <c r="E104" s="4" t="s">
        <v>17</v>
      </c>
      <c r="F104" s="4" t="s">
        <v>11</v>
      </c>
      <c r="G104" s="4" t="s">
        <v>20</v>
      </c>
      <c r="H104" s="6">
        <v>2800</v>
      </c>
      <c r="I104" s="26"/>
      <c r="J104" s="26"/>
      <c r="K104" s="26"/>
      <c r="L104" s="26"/>
      <c r="M104" s="26"/>
      <c r="N104" s="26"/>
      <c r="O104" s="26"/>
      <c r="P104" s="26"/>
      <c r="Q104" s="26"/>
      <c r="R104" s="26"/>
      <c r="S104" s="26"/>
      <c r="T104" s="26"/>
    </row>
    <row r="105" spans="1:20" hidden="1" x14ac:dyDescent="0.2">
      <c r="A105" s="4">
        <v>99</v>
      </c>
      <c r="B105" s="4" t="s">
        <v>181</v>
      </c>
      <c r="C105" s="4" t="s">
        <v>182</v>
      </c>
      <c r="D105" s="5">
        <v>38549</v>
      </c>
      <c r="E105" s="4" t="s">
        <v>17</v>
      </c>
      <c r="F105" s="4" t="s">
        <v>11</v>
      </c>
      <c r="G105" s="4" t="s">
        <v>23</v>
      </c>
      <c r="H105" s="6">
        <v>592</v>
      </c>
      <c r="I105" s="26"/>
      <c r="J105" s="26"/>
      <c r="K105" s="26"/>
      <c r="L105" s="26"/>
      <c r="M105" s="26"/>
      <c r="N105" s="26"/>
      <c r="O105" s="26"/>
      <c r="P105" s="26"/>
      <c r="Q105" s="26"/>
      <c r="R105" s="26"/>
      <c r="S105" s="26"/>
      <c r="T105" s="26"/>
    </row>
    <row r="106" spans="1:20" hidden="1" x14ac:dyDescent="0.2">
      <c r="A106" s="4">
        <v>100</v>
      </c>
      <c r="B106" s="4" t="s">
        <v>185</v>
      </c>
      <c r="C106" s="4" t="s">
        <v>186</v>
      </c>
      <c r="D106" s="5">
        <v>38185</v>
      </c>
      <c r="E106" s="4" t="s">
        <v>28</v>
      </c>
      <c r="F106" s="4" t="s">
        <v>58</v>
      </c>
      <c r="G106" s="4" t="s">
        <v>20</v>
      </c>
      <c r="H106" s="6">
        <v>900</v>
      </c>
      <c r="I106" s="26"/>
      <c r="J106" s="26"/>
      <c r="K106" s="26"/>
      <c r="L106" s="26"/>
      <c r="M106" s="26"/>
      <c r="N106" s="26"/>
      <c r="O106" s="26"/>
      <c r="P106" s="26"/>
      <c r="Q106" s="26"/>
      <c r="R106" s="26"/>
      <c r="S106" s="26"/>
      <c r="T106" s="26"/>
    </row>
    <row r="107" spans="1:20" hidden="1" x14ac:dyDescent="0.2">
      <c r="A107" s="4">
        <v>101</v>
      </c>
      <c r="B107" s="4" t="s">
        <v>61</v>
      </c>
      <c r="C107" s="4" t="s">
        <v>143</v>
      </c>
      <c r="D107" s="5">
        <v>38215</v>
      </c>
      <c r="E107" s="4" t="s">
        <v>17</v>
      </c>
      <c r="F107" s="4" t="s">
        <v>11</v>
      </c>
      <c r="G107" s="4" t="s">
        <v>20</v>
      </c>
      <c r="H107" s="6">
        <v>750</v>
      </c>
      <c r="I107" s="26"/>
      <c r="J107" s="26"/>
      <c r="K107" s="26"/>
      <c r="L107" s="26"/>
      <c r="M107" s="26"/>
      <c r="N107" s="26"/>
      <c r="O107" s="26"/>
      <c r="P107" s="26"/>
      <c r="Q107" s="26"/>
      <c r="R107" s="26"/>
      <c r="S107" s="26"/>
      <c r="T107" s="26"/>
    </row>
    <row r="108" spans="1:20" hidden="1" x14ac:dyDescent="0.2">
      <c r="A108" s="4">
        <v>102</v>
      </c>
      <c r="B108" s="4" t="s">
        <v>124</v>
      </c>
      <c r="C108" s="4" t="s">
        <v>125</v>
      </c>
      <c r="D108" s="5">
        <v>38549</v>
      </c>
      <c r="E108" s="4" t="s">
        <v>10</v>
      </c>
      <c r="F108" s="4" t="s">
        <v>11</v>
      </c>
      <c r="G108" s="4" t="s">
        <v>20</v>
      </c>
      <c r="H108" s="6">
        <v>10000</v>
      </c>
      <c r="I108" s="26"/>
      <c r="J108" s="26"/>
      <c r="K108" s="26"/>
      <c r="L108" s="26"/>
      <c r="M108" s="26"/>
      <c r="N108" s="26"/>
      <c r="O108" s="26"/>
      <c r="P108" s="26"/>
      <c r="Q108" s="26"/>
      <c r="R108" s="26"/>
      <c r="S108" s="26"/>
      <c r="T108" s="26"/>
    </row>
    <row r="109" spans="1:20" hidden="1" x14ac:dyDescent="0.2">
      <c r="A109" s="4">
        <v>103</v>
      </c>
      <c r="B109" s="4" t="s">
        <v>21</v>
      </c>
      <c r="C109" s="4" t="s">
        <v>126</v>
      </c>
      <c r="D109" s="5">
        <v>38118</v>
      </c>
      <c r="E109" s="4" t="s">
        <v>10</v>
      </c>
      <c r="F109" s="4" t="s">
        <v>11</v>
      </c>
      <c r="G109" s="4" t="s">
        <v>20</v>
      </c>
      <c r="H109" s="6">
        <v>10000</v>
      </c>
      <c r="I109" s="26"/>
      <c r="J109" s="26"/>
      <c r="K109" s="26"/>
      <c r="L109" s="26"/>
      <c r="M109" s="26"/>
      <c r="N109" s="26"/>
      <c r="O109" s="26"/>
      <c r="P109" s="26"/>
      <c r="Q109" s="26"/>
      <c r="R109" s="26"/>
      <c r="S109" s="26"/>
      <c r="T109" s="26"/>
    </row>
    <row r="110" spans="1:20" hidden="1" x14ac:dyDescent="0.2">
      <c r="A110" s="4">
        <v>104</v>
      </c>
      <c r="B110" s="4" t="s">
        <v>103</v>
      </c>
      <c r="C110" s="4" t="s">
        <v>149</v>
      </c>
      <c r="D110" s="5">
        <v>37751</v>
      </c>
      <c r="E110" s="4" t="s">
        <v>10</v>
      </c>
      <c r="F110" s="4" t="s">
        <v>11</v>
      </c>
      <c r="G110" s="4" t="s">
        <v>20</v>
      </c>
      <c r="H110" s="6">
        <v>8000</v>
      </c>
      <c r="I110" s="26"/>
      <c r="J110" s="26"/>
      <c r="K110" s="26"/>
      <c r="L110" s="26"/>
      <c r="M110" s="26"/>
      <c r="N110" s="26"/>
      <c r="O110" s="26"/>
      <c r="P110" s="26"/>
      <c r="Q110" s="26"/>
      <c r="R110" s="26"/>
      <c r="S110" s="26"/>
      <c r="T110" s="26"/>
    </row>
    <row r="111" spans="1:20" hidden="1" x14ac:dyDescent="0.2">
      <c r="A111" s="4">
        <v>105</v>
      </c>
      <c r="B111" s="4" t="s">
        <v>79</v>
      </c>
      <c r="C111" s="4" t="s">
        <v>80</v>
      </c>
      <c r="D111" s="5">
        <v>39277</v>
      </c>
      <c r="E111" s="4" t="s">
        <v>17</v>
      </c>
      <c r="F111" s="4" t="s">
        <v>81</v>
      </c>
      <c r="G111" s="4" t="s">
        <v>20</v>
      </c>
      <c r="H111" s="6">
        <v>1800</v>
      </c>
      <c r="I111" s="26"/>
      <c r="J111" s="26"/>
      <c r="K111" s="26"/>
      <c r="L111" s="26"/>
      <c r="M111" s="26"/>
      <c r="N111" s="26"/>
      <c r="O111" s="26"/>
      <c r="P111" s="26"/>
      <c r="Q111" s="26"/>
      <c r="R111" s="26"/>
      <c r="S111" s="26"/>
      <c r="T111" s="26"/>
    </row>
    <row r="112" spans="1:20" hidden="1" x14ac:dyDescent="0.2">
      <c r="A112" s="4">
        <v>106</v>
      </c>
      <c r="B112" s="4" t="s">
        <v>129</v>
      </c>
      <c r="C112" s="4" t="s">
        <v>130</v>
      </c>
      <c r="D112" s="5">
        <v>40068</v>
      </c>
      <c r="E112" s="4" t="s">
        <v>10</v>
      </c>
      <c r="F112" s="4" t="s">
        <v>11</v>
      </c>
      <c r="G112" s="4" t="s">
        <v>20</v>
      </c>
      <c r="H112" s="6">
        <v>10000</v>
      </c>
      <c r="I112" s="26"/>
      <c r="J112" s="26"/>
      <c r="K112" s="26"/>
      <c r="L112" s="26"/>
      <c r="M112" s="26"/>
      <c r="N112" s="26"/>
      <c r="O112" s="26"/>
      <c r="P112" s="26"/>
      <c r="Q112" s="26"/>
      <c r="R112" s="26"/>
      <c r="S112" s="26"/>
      <c r="T112" s="26"/>
    </row>
    <row r="113" spans="1:20" hidden="1" x14ac:dyDescent="0.2">
      <c r="A113" s="4">
        <v>107</v>
      </c>
      <c r="B113" s="4" t="s">
        <v>111</v>
      </c>
      <c r="C113" s="4" t="s">
        <v>112</v>
      </c>
      <c r="D113" s="5">
        <v>38215</v>
      </c>
      <c r="E113" s="4" t="s">
        <v>10</v>
      </c>
      <c r="F113" s="4" t="s">
        <v>11</v>
      </c>
      <c r="G113" s="4" t="s">
        <v>20</v>
      </c>
      <c r="H113" s="6">
        <v>12500</v>
      </c>
      <c r="I113" s="26"/>
      <c r="J113" s="26"/>
      <c r="K113" s="26"/>
      <c r="L113" s="26"/>
      <c r="M113" s="26"/>
      <c r="N113" s="26"/>
      <c r="O113" s="26"/>
      <c r="P113" s="26"/>
      <c r="Q113" s="26"/>
      <c r="R113" s="26"/>
      <c r="S113" s="26"/>
      <c r="T113" s="26"/>
    </row>
    <row r="114" spans="1:20" hidden="1" x14ac:dyDescent="0.2">
      <c r="A114" s="4">
        <v>108</v>
      </c>
      <c r="B114" s="4" t="s">
        <v>82</v>
      </c>
      <c r="C114" s="4" t="s">
        <v>83</v>
      </c>
      <c r="D114" s="5">
        <v>38215</v>
      </c>
      <c r="E114" s="4" t="s">
        <v>17</v>
      </c>
      <c r="F114" s="4" t="s">
        <v>11</v>
      </c>
      <c r="G114" s="4" t="s">
        <v>20</v>
      </c>
      <c r="H114" s="6">
        <v>1750</v>
      </c>
      <c r="I114" s="26"/>
      <c r="J114" s="26"/>
      <c r="K114" s="26"/>
      <c r="L114" s="26"/>
      <c r="M114" s="26"/>
      <c r="N114" s="26"/>
      <c r="O114" s="26"/>
      <c r="P114" s="26"/>
      <c r="Q114" s="26"/>
      <c r="R114" s="26"/>
      <c r="S114" s="26"/>
      <c r="T114" s="26"/>
    </row>
    <row r="115" spans="1:20" hidden="1" x14ac:dyDescent="0.2">
      <c r="A115" s="4">
        <v>109</v>
      </c>
      <c r="B115" s="4" t="s">
        <v>46</v>
      </c>
      <c r="C115" s="4" t="s">
        <v>193</v>
      </c>
      <c r="D115" s="5">
        <v>39851</v>
      </c>
      <c r="E115" s="4" t="s">
        <v>17</v>
      </c>
      <c r="F115" s="4" t="s">
        <v>11</v>
      </c>
      <c r="G115" s="4" t="s">
        <v>128</v>
      </c>
      <c r="H115" s="6">
        <v>400</v>
      </c>
      <c r="I115" s="26"/>
      <c r="J115" s="26"/>
      <c r="K115" s="26"/>
      <c r="L115" s="26"/>
      <c r="M115" s="26"/>
      <c r="N115" s="26"/>
      <c r="O115" s="26"/>
      <c r="P115" s="26"/>
      <c r="Q115" s="26"/>
      <c r="R115" s="26"/>
      <c r="S115" s="26"/>
      <c r="T115" s="26"/>
    </row>
    <row r="116" spans="1:20" hidden="1" x14ac:dyDescent="0.2">
      <c r="A116" s="4">
        <v>110</v>
      </c>
      <c r="B116" s="4" t="s">
        <v>92</v>
      </c>
      <c r="C116" s="4" t="s">
        <v>93</v>
      </c>
      <c r="D116" s="5">
        <v>38186</v>
      </c>
      <c r="E116" s="4" t="s">
        <v>10</v>
      </c>
      <c r="F116" s="4" t="s">
        <v>11</v>
      </c>
      <c r="G116" s="4" t="s">
        <v>20</v>
      </c>
      <c r="H116" s="6">
        <v>16000</v>
      </c>
      <c r="I116" s="26"/>
      <c r="J116" s="26"/>
      <c r="K116" s="26"/>
      <c r="L116" s="26"/>
      <c r="M116" s="26"/>
      <c r="N116" s="26"/>
      <c r="O116" s="26"/>
      <c r="P116" s="26"/>
      <c r="Q116" s="26"/>
      <c r="R116" s="26"/>
      <c r="S116" s="26"/>
      <c r="T116" s="26"/>
    </row>
    <row r="117" spans="1:20" hidden="1" x14ac:dyDescent="0.2">
      <c r="A117" s="4">
        <v>111</v>
      </c>
      <c r="B117" s="4" t="s">
        <v>109</v>
      </c>
      <c r="C117" s="4" t="s">
        <v>166</v>
      </c>
      <c r="D117" s="5">
        <v>38598</v>
      </c>
      <c r="E117" s="4" t="s">
        <v>10</v>
      </c>
      <c r="F117" s="4" t="s">
        <v>11</v>
      </c>
      <c r="G117" s="4" t="s">
        <v>20</v>
      </c>
      <c r="H117" s="6">
        <v>6500</v>
      </c>
      <c r="I117" s="26"/>
      <c r="J117" s="26"/>
      <c r="K117" s="26"/>
      <c r="L117" s="26"/>
      <c r="M117" s="26"/>
      <c r="N117" s="26"/>
      <c r="O117" s="26"/>
      <c r="P117" s="26"/>
      <c r="Q117" s="26"/>
      <c r="R117" s="26"/>
      <c r="S117" s="26"/>
      <c r="T117" s="26"/>
    </row>
    <row r="118" spans="1:20" hidden="1" x14ac:dyDescent="0.2">
      <c r="A118" s="4">
        <v>112</v>
      </c>
      <c r="B118" s="4" t="s">
        <v>201</v>
      </c>
      <c r="C118" s="4" t="s">
        <v>202</v>
      </c>
      <c r="D118" s="5">
        <v>39368</v>
      </c>
      <c r="E118" s="4" t="s">
        <v>28</v>
      </c>
      <c r="F118" s="4" t="s">
        <v>11</v>
      </c>
      <c r="G118" s="4" t="s">
        <v>20</v>
      </c>
      <c r="H118" s="6">
        <v>3200</v>
      </c>
      <c r="I118" s="26"/>
      <c r="J118" s="26"/>
      <c r="K118" s="26"/>
      <c r="L118" s="26"/>
      <c r="M118" s="26"/>
      <c r="N118" s="26"/>
      <c r="O118" s="26"/>
      <c r="P118" s="26"/>
      <c r="Q118" s="26"/>
      <c r="R118" s="26"/>
      <c r="S118" s="26"/>
      <c r="T118" s="26"/>
    </row>
    <row r="119" spans="1:20" hidden="1" x14ac:dyDescent="0.2">
      <c r="A119" s="4">
        <v>113</v>
      </c>
      <c r="B119" s="4" t="s">
        <v>153</v>
      </c>
      <c r="C119" s="4" t="s">
        <v>154</v>
      </c>
      <c r="D119" s="5">
        <v>38215</v>
      </c>
      <c r="E119" s="4" t="s">
        <v>10</v>
      </c>
      <c r="F119" s="4" t="s">
        <v>11</v>
      </c>
      <c r="G119" s="4" t="s">
        <v>20</v>
      </c>
      <c r="H119" s="6">
        <v>7500</v>
      </c>
      <c r="I119" s="26"/>
      <c r="J119" s="26"/>
      <c r="K119" s="26"/>
      <c r="L119" s="26"/>
      <c r="M119" s="26"/>
      <c r="N119" s="26"/>
      <c r="O119" s="26"/>
      <c r="P119" s="26"/>
      <c r="Q119" s="26"/>
      <c r="R119" s="26"/>
      <c r="S119" s="26"/>
      <c r="T119" s="26"/>
    </row>
    <row r="120" spans="1:20" x14ac:dyDescent="0.2">
      <c r="A120" s="4">
        <v>114</v>
      </c>
      <c r="B120" s="4" t="s">
        <v>63</v>
      </c>
      <c r="C120" s="4" t="s">
        <v>176</v>
      </c>
      <c r="D120" s="5">
        <v>38477</v>
      </c>
      <c r="E120" s="4" t="s">
        <v>10</v>
      </c>
      <c r="F120" s="4" t="s">
        <v>58</v>
      </c>
      <c r="G120" s="4" t="s">
        <v>20</v>
      </c>
      <c r="H120" s="6">
        <v>5500</v>
      </c>
      <c r="I120" s="26"/>
      <c r="J120" s="26"/>
      <c r="K120" s="26"/>
      <c r="L120" s="26"/>
      <c r="M120" s="26"/>
      <c r="N120" s="26"/>
      <c r="O120" s="26"/>
      <c r="P120" s="26"/>
      <c r="Q120" s="26"/>
      <c r="R120" s="26"/>
      <c r="S120" s="26"/>
      <c r="T120" s="26"/>
    </row>
    <row r="121" spans="1:20" hidden="1" x14ac:dyDescent="0.2">
      <c r="A121" s="4">
        <v>115</v>
      </c>
      <c r="B121" s="4" t="s">
        <v>63</v>
      </c>
      <c r="C121" s="4" t="s">
        <v>88</v>
      </c>
      <c r="D121" s="5">
        <v>38430</v>
      </c>
      <c r="E121" s="4" t="s">
        <v>10</v>
      </c>
      <c r="F121" s="4" t="s">
        <v>11</v>
      </c>
      <c r="G121" s="4" t="s">
        <v>20</v>
      </c>
      <c r="H121" s="6">
        <v>18000</v>
      </c>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sheetData>
  <autoFilter ref="A6:H121" xr:uid="{00000000-0009-0000-0000-000015000000}">
    <filterColumn colId="3">
      <filters>
        <dateGroupItem year="2005" dateTimeGrouping="year"/>
      </filters>
    </filterColumn>
    <filterColumn colId="5">
      <filters>
        <filter val="Good"/>
      </filters>
    </filterColumn>
    <filterColumn colId="6">
      <filters>
        <filter val="East Pavilion"/>
      </filters>
    </filterColumn>
  </autoFilter>
  <mergeCells count="4">
    <mergeCell ref="A1:H1"/>
    <mergeCell ref="A2:H2"/>
    <mergeCell ref="A3:H3"/>
    <mergeCell ref="A4:H4"/>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
  <sheetViews>
    <sheetView workbookViewId="0">
      <selection activeCell="M24" sqref="M24"/>
    </sheetView>
  </sheetViews>
  <sheetFormatPr baseColWidth="10" defaultColWidth="9.1640625" defaultRowHeight="15" x14ac:dyDescent="0.2"/>
  <cols>
    <col min="1" max="16384" width="9.1640625" style="56"/>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J1"/>
  <sheetViews>
    <sheetView showGridLines="0" topLeftCell="A8" zoomScaleNormal="100" workbookViewId="0">
      <selection activeCell="Q29" sqref="Q29"/>
    </sheetView>
  </sheetViews>
  <sheetFormatPr baseColWidth="10" defaultColWidth="8.83203125" defaultRowHeight="13" x14ac:dyDescent="0.15"/>
  <cols>
    <col min="1" max="2" width="9.1640625" style="59"/>
    <col min="3" max="3" width="10.1640625" style="59" customWidth="1"/>
    <col min="4" max="9" width="9.1640625" style="59"/>
    <col min="10" max="10" width="25.1640625" style="59" customWidth="1"/>
    <col min="11" max="258" width="9.1640625" style="59"/>
    <col min="259" max="259" width="10.1640625" style="59" customWidth="1"/>
    <col min="260" max="265" width="9.1640625" style="59"/>
    <col min="266" max="266" width="25.1640625" style="59" customWidth="1"/>
    <col min="267" max="514" width="9.1640625" style="59"/>
    <col min="515" max="515" width="10.1640625" style="59" customWidth="1"/>
    <col min="516" max="521" width="9.1640625" style="59"/>
    <col min="522" max="522" width="25.1640625" style="59" customWidth="1"/>
    <col min="523" max="770" width="9.1640625" style="59"/>
    <col min="771" max="771" width="10.1640625" style="59" customWidth="1"/>
    <col min="772" max="777" width="9.1640625" style="59"/>
    <col min="778" max="778" width="25.1640625" style="59" customWidth="1"/>
    <col min="779" max="1026" width="9.1640625" style="59"/>
    <col min="1027" max="1027" width="10.1640625" style="59" customWidth="1"/>
    <col min="1028" max="1033" width="9.1640625" style="59"/>
    <col min="1034" max="1034" width="25.1640625" style="59" customWidth="1"/>
    <col min="1035" max="1282" width="9.1640625" style="59"/>
    <col min="1283" max="1283" width="10.1640625" style="59" customWidth="1"/>
    <col min="1284" max="1289" width="9.1640625" style="59"/>
    <col min="1290" max="1290" width="25.1640625" style="59" customWidth="1"/>
    <col min="1291" max="1538" width="9.1640625" style="59"/>
    <col min="1539" max="1539" width="10.1640625" style="59" customWidth="1"/>
    <col min="1540" max="1545" width="9.1640625" style="59"/>
    <col min="1546" max="1546" width="25.1640625" style="59" customWidth="1"/>
    <col min="1547" max="1794" width="9.1640625" style="59"/>
    <col min="1795" max="1795" width="10.1640625" style="59" customWidth="1"/>
    <col min="1796" max="1801" width="9.1640625" style="59"/>
    <col min="1802" max="1802" width="25.1640625" style="59" customWidth="1"/>
    <col min="1803" max="2050" width="9.1640625" style="59"/>
    <col min="2051" max="2051" width="10.1640625" style="59" customWidth="1"/>
    <col min="2052" max="2057" width="9.1640625" style="59"/>
    <col min="2058" max="2058" width="25.1640625" style="59" customWidth="1"/>
    <col min="2059" max="2306" width="9.1640625" style="59"/>
    <col min="2307" max="2307" width="10.1640625" style="59" customWidth="1"/>
    <col min="2308" max="2313" width="9.1640625" style="59"/>
    <col min="2314" max="2314" width="25.1640625" style="59" customWidth="1"/>
    <col min="2315" max="2562" width="9.1640625" style="59"/>
    <col min="2563" max="2563" width="10.1640625" style="59" customWidth="1"/>
    <col min="2564" max="2569" width="9.1640625" style="59"/>
    <col min="2570" max="2570" width="25.1640625" style="59" customWidth="1"/>
    <col min="2571" max="2818" width="9.1640625" style="59"/>
    <col min="2819" max="2819" width="10.1640625" style="59" customWidth="1"/>
    <col min="2820" max="2825" width="9.1640625" style="59"/>
    <col min="2826" max="2826" width="25.1640625" style="59" customWidth="1"/>
    <col min="2827" max="3074" width="9.1640625" style="59"/>
    <col min="3075" max="3075" width="10.1640625" style="59" customWidth="1"/>
    <col min="3076" max="3081" width="9.1640625" style="59"/>
    <col min="3082" max="3082" width="25.1640625" style="59" customWidth="1"/>
    <col min="3083" max="3330" width="9.1640625" style="59"/>
    <col min="3331" max="3331" width="10.1640625" style="59" customWidth="1"/>
    <col min="3332" max="3337" width="9.1640625" style="59"/>
    <col min="3338" max="3338" width="25.1640625" style="59" customWidth="1"/>
    <col min="3339" max="3586" width="9.1640625" style="59"/>
    <col min="3587" max="3587" width="10.1640625" style="59" customWidth="1"/>
    <col min="3588" max="3593" width="9.1640625" style="59"/>
    <col min="3594" max="3594" width="25.1640625" style="59" customWidth="1"/>
    <col min="3595" max="3842" width="9.1640625" style="59"/>
    <col min="3843" max="3843" width="10.1640625" style="59" customWidth="1"/>
    <col min="3844" max="3849" width="9.1640625" style="59"/>
    <col min="3850" max="3850" width="25.1640625" style="59" customWidth="1"/>
    <col min="3851" max="4098" width="9.1640625" style="59"/>
    <col min="4099" max="4099" width="10.1640625" style="59" customWidth="1"/>
    <col min="4100" max="4105" width="9.1640625" style="59"/>
    <col min="4106" max="4106" width="25.1640625" style="59" customWidth="1"/>
    <col min="4107" max="4354" width="9.1640625" style="59"/>
    <col min="4355" max="4355" width="10.1640625" style="59" customWidth="1"/>
    <col min="4356" max="4361" width="9.1640625" style="59"/>
    <col min="4362" max="4362" width="25.1640625" style="59" customWidth="1"/>
    <col min="4363" max="4610" width="9.1640625" style="59"/>
    <col min="4611" max="4611" width="10.1640625" style="59" customWidth="1"/>
    <col min="4612" max="4617" width="9.1640625" style="59"/>
    <col min="4618" max="4618" width="25.1640625" style="59" customWidth="1"/>
    <col min="4619" max="4866" width="9.1640625" style="59"/>
    <col min="4867" max="4867" width="10.1640625" style="59" customWidth="1"/>
    <col min="4868" max="4873" width="9.1640625" style="59"/>
    <col min="4874" max="4874" width="25.1640625" style="59" customWidth="1"/>
    <col min="4875" max="5122" width="9.1640625" style="59"/>
    <col min="5123" max="5123" width="10.1640625" style="59" customWidth="1"/>
    <col min="5124" max="5129" width="9.1640625" style="59"/>
    <col min="5130" max="5130" width="25.1640625" style="59" customWidth="1"/>
    <col min="5131" max="5378" width="9.1640625" style="59"/>
    <col min="5379" max="5379" width="10.1640625" style="59" customWidth="1"/>
    <col min="5380" max="5385" width="9.1640625" style="59"/>
    <col min="5386" max="5386" width="25.1640625" style="59" customWidth="1"/>
    <col min="5387" max="5634" width="9.1640625" style="59"/>
    <col min="5635" max="5635" width="10.1640625" style="59" customWidth="1"/>
    <col min="5636" max="5641" width="9.1640625" style="59"/>
    <col min="5642" max="5642" width="25.1640625" style="59" customWidth="1"/>
    <col min="5643" max="5890" width="9.1640625" style="59"/>
    <col min="5891" max="5891" width="10.1640625" style="59" customWidth="1"/>
    <col min="5892" max="5897" width="9.1640625" style="59"/>
    <col min="5898" max="5898" width="25.1640625" style="59" customWidth="1"/>
    <col min="5899" max="6146" width="9.1640625" style="59"/>
    <col min="6147" max="6147" width="10.1640625" style="59" customWidth="1"/>
    <col min="6148" max="6153" width="9.1640625" style="59"/>
    <col min="6154" max="6154" width="25.1640625" style="59" customWidth="1"/>
    <col min="6155" max="6402" width="9.1640625" style="59"/>
    <col min="6403" max="6403" width="10.1640625" style="59" customWidth="1"/>
    <col min="6404" max="6409" width="9.1640625" style="59"/>
    <col min="6410" max="6410" width="25.1640625" style="59" customWidth="1"/>
    <col min="6411" max="6658" width="9.1640625" style="59"/>
    <col min="6659" max="6659" width="10.1640625" style="59" customWidth="1"/>
    <col min="6660" max="6665" width="9.1640625" style="59"/>
    <col min="6666" max="6666" width="25.1640625" style="59" customWidth="1"/>
    <col min="6667" max="6914" width="9.1640625" style="59"/>
    <col min="6915" max="6915" width="10.1640625" style="59" customWidth="1"/>
    <col min="6916" max="6921" width="9.1640625" style="59"/>
    <col min="6922" max="6922" width="25.1640625" style="59" customWidth="1"/>
    <col min="6923" max="7170" width="9.1640625" style="59"/>
    <col min="7171" max="7171" width="10.1640625" style="59" customWidth="1"/>
    <col min="7172" max="7177" width="9.1640625" style="59"/>
    <col min="7178" max="7178" width="25.1640625" style="59" customWidth="1"/>
    <col min="7179" max="7426" width="9.1640625" style="59"/>
    <col min="7427" max="7427" width="10.1640625" style="59" customWidth="1"/>
    <col min="7428" max="7433" width="9.1640625" style="59"/>
    <col min="7434" max="7434" width="25.1640625" style="59" customWidth="1"/>
    <col min="7435" max="7682" width="9.1640625" style="59"/>
    <col min="7683" max="7683" width="10.1640625" style="59" customWidth="1"/>
    <col min="7684" max="7689" width="9.1640625" style="59"/>
    <col min="7690" max="7690" width="25.1640625" style="59" customWidth="1"/>
    <col min="7691" max="7938" width="9.1640625" style="59"/>
    <col min="7939" max="7939" width="10.1640625" style="59" customWidth="1"/>
    <col min="7940" max="7945" width="9.1640625" style="59"/>
    <col min="7946" max="7946" width="25.1640625" style="59" customWidth="1"/>
    <col min="7947" max="8194" width="9.1640625" style="59"/>
    <col min="8195" max="8195" width="10.1640625" style="59" customWidth="1"/>
    <col min="8196" max="8201" width="9.1640625" style="59"/>
    <col min="8202" max="8202" width="25.1640625" style="59" customWidth="1"/>
    <col min="8203" max="8450" width="9.1640625" style="59"/>
    <col min="8451" max="8451" width="10.1640625" style="59" customWidth="1"/>
    <col min="8452" max="8457" width="9.1640625" style="59"/>
    <col min="8458" max="8458" width="25.1640625" style="59" customWidth="1"/>
    <col min="8459" max="8706" width="9.1640625" style="59"/>
    <col min="8707" max="8707" width="10.1640625" style="59" customWidth="1"/>
    <col min="8708" max="8713" width="9.1640625" style="59"/>
    <col min="8714" max="8714" width="25.1640625" style="59" customWidth="1"/>
    <col min="8715" max="8962" width="9.1640625" style="59"/>
    <col min="8963" max="8963" width="10.1640625" style="59" customWidth="1"/>
    <col min="8964" max="8969" width="9.1640625" style="59"/>
    <col min="8970" max="8970" width="25.1640625" style="59" customWidth="1"/>
    <col min="8971" max="9218" width="9.1640625" style="59"/>
    <col min="9219" max="9219" width="10.1640625" style="59" customWidth="1"/>
    <col min="9220" max="9225" width="9.1640625" style="59"/>
    <col min="9226" max="9226" width="25.1640625" style="59" customWidth="1"/>
    <col min="9227" max="9474" width="9.1640625" style="59"/>
    <col min="9475" max="9475" width="10.1640625" style="59" customWidth="1"/>
    <col min="9476" max="9481" width="9.1640625" style="59"/>
    <col min="9482" max="9482" width="25.1640625" style="59" customWidth="1"/>
    <col min="9483" max="9730" width="9.1640625" style="59"/>
    <col min="9731" max="9731" width="10.1640625" style="59" customWidth="1"/>
    <col min="9732" max="9737" width="9.1640625" style="59"/>
    <col min="9738" max="9738" width="25.1640625" style="59" customWidth="1"/>
    <col min="9739" max="9986" width="9.1640625" style="59"/>
    <col min="9987" max="9987" width="10.1640625" style="59" customWidth="1"/>
    <col min="9988" max="9993" width="9.1640625" style="59"/>
    <col min="9994" max="9994" width="25.1640625" style="59" customWidth="1"/>
    <col min="9995" max="10242" width="9.1640625" style="59"/>
    <col min="10243" max="10243" width="10.1640625" style="59" customWidth="1"/>
    <col min="10244" max="10249" width="9.1640625" style="59"/>
    <col min="10250" max="10250" width="25.1640625" style="59" customWidth="1"/>
    <col min="10251" max="10498" width="9.1640625" style="59"/>
    <col min="10499" max="10499" width="10.1640625" style="59" customWidth="1"/>
    <col min="10500" max="10505" width="9.1640625" style="59"/>
    <col min="10506" max="10506" width="25.1640625" style="59" customWidth="1"/>
    <col min="10507" max="10754" width="9.1640625" style="59"/>
    <col min="10755" max="10755" width="10.1640625" style="59" customWidth="1"/>
    <col min="10756" max="10761" width="9.1640625" style="59"/>
    <col min="10762" max="10762" width="25.1640625" style="59" customWidth="1"/>
    <col min="10763" max="11010" width="9.1640625" style="59"/>
    <col min="11011" max="11011" width="10.1640625" style="59" customWidth="1"/>
    <col min="11012" max="11017" width="9.1640625" style="59"/>
    <col min="11018" max="11018" width="25.1640625" style="59" customWidth="1"/>
    <col min="11019" max="11266" width="9.1640625" style="59"/>
    <col min="11267" max="11267" width="10.1640625" style="59" customWidth="1"/>
    <col min="11268" max="11273" width="9.1640625" style="59"/>
    <col min="11274" max="11274" width="25.1640625" style="59" customWidth="1"/>
    <col min="11275" max="11522" width="9.1640625" style="59"/>
    <col min="11523" max="11523" width="10.1640625" style="59" customWidth="1"/>
    <col min="11524" max="11529" width="9.1640625" style="59"/>
    <col min="11530" max="11530" width="25.1640625" style="59" customWidth="1"/>
    <col min="11531" max="11778" width="9.1640625" style="59"/>
    <col min="11779" max="11779" width="10.1640625" style="59" customWidth="1"/>
    <col min="11780" max="11785" width="9.1640625" style="59"/>
    <col min="11786" max="11786" width="25.1640625" style="59" customWidth="1"/>
    <col min="11787" max="12034" width="9.1640625" style="59"/>
    <col min="12035" max="12035" width="10.1640625" style="59" customWidth="1"/>
    <col min="12036" max="12041" width="9.1640625" style="59"/>
    <col min="12042" max="12042" width="25.1640625" style="59" customWidth="1"/>
    <col min="12043" max="12290" width="9.1640625" style="59"/>
    <col min="12291" max="12291" width="10.1640625" style="59" customWidth="1"/>
    <col min="12292" max="12297" width="9.1640625" style="59"/>
    <col min="12298" max="12298" width="25.1640625" style="59" customWidth="1"/>
    <col min="12299" max="12546" width="9.1640625" style="59"/>
    <col min="12547" max="12547" width="10.1640625" style="59" customWidth="1"/>
    <col min="12548" max="12553" width="9.1640625" style="59"/>
    <col min="12554" max="12554" width="25.1640625" style="59" customWidth="1"/>
    <col min="12555" max="12802" width="9.1640625" style="59"/>
    <col min="12803" max="12803" width="10.1640625" style="59" customWidth="1"/>
    <col min="12804" max="12809" width="9.1640625" style="59"/>
    <col min="12810" max="12810" width="25.1640625" style="59" customWidth="1"/>
    <col min="12811" max="13058" width="9.1640625" style="59"/>
    <col min="13059" max="13059" width="10.1640625" style="59" customWidth="1"/>
    <col min="13060" max="13065" width="9.1640625" style="59"/>
    <col min="13066" max="13066" width="25.1640625" style="59" customWidth="1"/>
    <col min="13067" max="13314" width="9.1640625" style="59"/>
    <col min="13315" max="13315" width="10.1640625" style="59" customWidth="1"/>
    <col min="13316" max="13321" width="9.1640625" style="59"/>
    <col min="13322" max="13322" width="25.1640625" style="59" customWidth="1"/>
    <col min="13323" max="13570" width="9.1640625" style="59"/>
    <col min="13571" max="13571" width="10.1640625" style="59" customWidth="1"/>
    <col min="13572" max="13577" width="9.1640625" style="59"/>
    <col min="13578" max="13578" width="25.1640625" style="59" customWidth="1"/>
    <col min="13579" max="13826" width="9.1640625" style="59"/>
    <col min="13827" max="13827" width="10.1640625" style="59" customWidth="1"/>
    <col min="13828" max="13833" width="9.1640625" style="59"/>
    <col min="13834" max="13834" width="25.1640625" style="59" customWidth="1"/>
    <col min="13835" max="14082" width="9.1640625" style="59"/>
    <col min="14083" max="14083" width="10.1640625" style="59" customWidth="1"/>
    <col min="14084" max="14089" width="9.1640625" style="59"/>
    <col min="14090" max="14090" width="25.1640625" style="59" customWidth="1"/>
    <col min="14091" max="14338" width="9.1640625" style="59"/>
    <col min="14339" max="14339" width="10.1640625" style="59" customWidth="1"/>
    <col min="14340" max="14345" width="9.1640625" style="59"/>
    <col min="14346" max="14346" width="25.1640625" style="59" customWidth="1"/>
    <col min="14347" max="14594" width="9.1640625" style="59"/>
    <col min="14595" max="14595" width="10.1640625" style="59" customWidth="1"/>
    <col min="14596" max="14601" width="9.1640625" style="59"/>
    <col min="14602" max="14602" width="25.1640625" style="59" customWidth="1"/>
    <col min="14603" max="14850" width="9.1640625" style="59"/>
    <col min="14851" max="14851" width="10.1640625" style="59" customWidth="1"/>
    <col min="14852" max="14857" width="9.1640625" style="59"/>
    <col min="14858" max="14858" width="25.1640625" style="59" customWidth="1"/>
    <col min="14859" max="15106" width="9.1640625" style="59"/>
    <col min="15107" max="15107" width="10.1640625" style="59" customWidth="1"/>
    <col min="15108" max="15113" width="9.1640625" style="59"/>
    <col min="15114" max="15114" width="25.1640625" style="59" customWidth="1"/>
    <col min="15115" max="15362" width="9.1640625" style="59"/>
    <col min="15363" max="15363" width="10.1640625" style="59" customWidth="1"/>
    <col min="15364" max="15369" width="9.1640625" style="59"/>
    <col min="15370" max="15370" width="25.1640625" style="59" customWidth="1"/>
    <col min="15371" max="15618" width="9.1640625" style="59"/>
    <col min="15619" max="15619" width="10.1640625" style="59" customWidth="1"/>
    <col min="15620" max="15625" width="9.1640625" style="59"/>
    <col min="15626" max="15626" width="25.1640625" style="59" customWidth="1"/>
    <col min="15627" max="15874" width="9.1640625" style="59"/>
    <col min="15875" max="15875" width="10.1640625" style="59" customWidth="1"/>
    <col min="15876" max="15881" width="9.1640625" style="59"/>
    <col min="15882" max="15882" width="25.1640625" style="59" customWidth="1"/>
    <col min="15883" max="16130" width="9.1640625" style="59"/>
    <col min="16131" max="16131" width="10.1640625" style="59" customWidth="1"/>
    <col min="16132" max="16137" width="9.1640625" style="59"/>
    <col min="16138" max="16138" width="25.1640625" style="59" customWidth="1"/>
    <col min="16139" max="16384" width="9.1640625" style="59"/>
  </cols>
  <sheetData>
    <row r="1" spans="1:10" ht="29" thickBot="1" x14ac:dyDescent="0.35">
      <c r="A1" s="160" t="s">
        <v>229</v>
      </c>
      <c r="B1" s="161"/>
      <c r="C1" s="161"/>
      <c r="D1" s="161"/>
      <c r="E1" s="161"/>
      <c r="F1" s="161"/>
      <c r="G1" s="161"/>
      <c r="H1" s="161"/>
      <c r="I1" s="161"/>
      <c r="J1" s="162"/>
    </row>
  </sheetData>
  <mergeCells count="1">
    <mergeCell ref="A1:J1"/>
  </mergeCell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filterMode="1"/>
  <dimension ref="A1:H116"/>
  <sheetViews>
    <sheetView workbookViewId="0">
      <selection activeCell="Q25" sqref="Q25"/>
    </sheetView>
  </sheetViews>
  <sheetFormatPr baseColWidth="10" defaultColWidth="8.83203125" defaultRowHeight="15" x14ac:dyDescent="0.2"/>
  <cols>
    <col min="1" max="1" width="5.5" bestFit="1" customWidth="1"/>
    <col min="2" max="2" width="10.5" bestFit="1" customWidth="1"/>
    <col min="3" max="3" width="25.33203125" bestFit="1" customWidth="1"/>
    <col min="4" max="4" width="14" bestFit="1" customWidth="1"/>
    <col min="5" max="5" width="10" bestFit="1" customWidth="1"/>
    <col min="6" max="6" width="9.6640625" bestFit="1" customWidth="1"/>
    <col min="7" max="7" width="12.5" bestFit="1" customWidth="1"/>
    <col min="8" max="8" width="16" bestFit="1" customWidth="1"/>
  </cols>
  <sheetData>
    <row r="1" spans="1:8" ht="31" x14ac:dyDescent="0.2">
      <c r="A1" s="25" t="s">
        <v>0</v>
      </c>
      <c r="B1" s="25" t="s">
        <v>1</v>
      </c>
      <c r="C1" s="25" t="s">
        <v>2</v>
      </c>
      <c r="D1" s="25" t="s">
        <v>3</v>
      </c>
      <c r="E1" s="25" t="s">
        <v>4</v>
      </c>
      <c r="F1" s="25" t="s">
        <v>5</v>
      </c>
      <c r="G1" s="25" t="s">
        <v>6</v>
      </c>
      <c r="H1" s="25" t="s">
        <v>7</v>
      </c>
    </row>
    <row r="2" spans="1:8" x14ac:dyDescent="0.2">
      <c r="A2" s="47">
        <v>38</v>
      </c>
      <c r="B2" s="47" t="s">
        <v>103</v>
      </c>
      <c r="C2" s="47" t="s">
        <v>36</v>
      </c>
      <c r="D2" s="48">
        <v>37751</v>
      </c>
      <c r="E2" s="47" t="s">
        <v>17</v>
      </c>
      <c r="F2" s="47" t="s">
        <v>58</v>
      </c>
      <c r="G2" s="47" t="s">
        <v>20</v>
      </c>
      <c r="H2" s="49">
        <v>800</v>
      </c>
    </row>
    <row r="3" spans="1:8" x14ac:dyDescent="0.2">
      <c r="A3" s="47">
        <v>104</v>
      </c>
      <c r="B3" s="47" t="s">
        <v>103</v>
      </c>
      <c r="C3" s="47" t="s">
        <v>149</v>
      </c>
      <c r="D3" s="48">
        <v>37751</v>
      </c>
      <c r="E3" s="47" t="s">
        <v>10</v>
      </c>
      <c r="F3" s="47" t="s">
        <v>11</v>
      </c>
      <c r="G3" s="47" t="s">
        <v>20</v>
      </c>
      <c r="H3" s="49">
        <v>8000</v>
      </c>
    </row>
    <row r="4" spans="1:8" x14ac:dyDescent="0.2">
      <c r="A4" s="47">
        <v>42</v>
      </c>
      <c r="B4" s="47" t="s">
        <v>151</v>
      </c>
      <c r="C4" s="47" t="s">
        <v>152</v>
      </c>
      <c r="D4" s="48">
        <v>37842</v>
      </c>
      <c r="E4" s="47" t="s">
        <v>10</v>
      </c>
      <c r="F4" s="47" t="s">
        <v>58</v>
      </c>
      <c r="G4" s="47" t="s">
        <v>20</v>
      </c>
      <c r="H4" s="49">
        <v>7544</v>
      </c>
    </row>
    <row r="5" spans="1:8" x14ac:dyDescent="0.2">
      <c r="A5" s="47">
        <v>78</v>
      </c>
      <c r="B5" s="47" t="s">
        <v>18</v>
      </c>
      <c r="C5" s="47" t="s">
        <v>19</v>
      </c>
      <c r="D5" s="48">
        <v>37905</v>
      </c>
      <c r="E5" s="47" t="s">
        <v>17</v>
      </c>
      <c r="F5" s="47" t="s">
        <v>11</v>
      </c>
      <c r="G5" s="47" t="s">
        <v>20</v>
      </c>
      <c r="H5" s="49">
        <v>32000</v>
      </c>
    </row>
    <row r="6" spans="1:8" x14ac:dyDescent="0.2">
      <c r="A6" s="47">
        <v>9</v>
      </c>
      <c r="B6" s="47" t="s">
        <v>18</v>
      </c>
      <c r="C6" s="47" t="s">
        <v>32</v>
      </c>
      <c r="D6" s="48">
        <v>37968</v>
      </c>
      <c r="E6" s="47" t="s">
        <v>17</v>
      </c>
      <c r="F6" s="47" t="s">
        <v>11</v>
      </c>
      <c r="G6" s="47" t="s">
        <v>20</v>
      </c>
      <c r="H6" s="49">
        <v>3000</v>
      </c>
    </row>
    <row r="7" spans="1:8" x14ac:dyDescent="0.2">
      <c r="A7" s="47">
        <v>17</v>
      </c>
      <c r="B7" s="47" t="s">
        <v>13</v>
      </c>
      <c r="C7" s="47" t="s">
        <v>89</v>
      </c>
      <c r="D7" s="48">
        <v>37996</v>
      </c>
      <c r="E7" s="47" t="s">
        <v>17</v>
      </c>
      <c r="F7" s="47" t="s">
        <v>11</v>
      </c>
      <c r="G7" s="47" t="s">
        <v>20</v>
      </c>
      <c r="H7" s="49">
        <v>1300</v>
      </c>
    </row>
    <row r="8" spans="1:8" x14ac:dyDescent="0.2">
      <c r="A8" s="47">
        <v>18</v>
      </c>
      <c r="B8" s="47" t="s">
        <v>40</v>
      </c>
      <c r="C8" s="47" t="s">
        <v>41</v>
      </c>
      <c r="D8" s="48">
        <v>37996</v>
      </c>
      <c r="E8" s="47" t="s">
        <v>17</v>
      </c>
      <c r="F8" s="47" t="s">
        <v>11</v>
      </c>
      <c r="G8" s="47" t="s">
        <v>20</v>
      </c>
      <c r="H8" s="49">
        <v>2500</v>
      </c>
    </row>
    <row r="9" spans="1:8" x14ac:dyDescent="0.2">
      <c r="A9" s="47">
        <v>21</v>
      </c>
      <c r="B9" s="47" t="s">
        <v>8</v>
      </c>
      <c r="C9" s="47" t="s">
        <v>52</v>
      </c>
      <c r="D9" s="48">
        <v>37996</v>
      </c>
      <c r="E9" s="47" t="s">
        <v>53</v>
      </c>
      <c r="F9" s="47" t="s">
        <v>11</v>
      </c>
      <c r="G9" s="47" t="s">
        <v>12</v>
      </c>
      <c r="H9" s="49">
        <v>14000</v>
      </c>
    </row>
    <row r="10" spans="1:8" x14ac:dyDescent="0.2">
      <c r="A10" s="47">
        <v>30</v>
      </c>
      <c r="B10" s="47" t="s">
        <v>18</v>
      </c>
      <c r="C10" s="47" t="s">
        <v>57</v>
      </c>
      <c r="D10" s="48">
        <v>37996</v>
      </c>
      <c r="E10" s="47" t="s">
        <v>17</v>
      </c>
      <c r="F10" s="47" t="s">
        <v>58</v>
      </c>
      <c r="G10" s="47" t="s">
        <v>20</v>
      </c>
      <c r="H10" s="49">
        <v>13000</v>
      </c>
    </row>
    <row r="11" spans="1:8" x14ac:dyDescent="0.2">
      <c r="A11" s="47">
        <v>36</v>
      </c>
      <c r="B11" s="47" t="s">
        <v>24</v>
      </c>
      <c r="C11" s="47" t="s">
        <v>25</v>
      </c>
      <c r="D11" s="48">
        <v>37996</v>
      </c>
      <c r="E11" s="47" t="s">
        <v>17</v>
      </c>
      <c r="F11" s="47" t="s">
        <v>11</v>
      </c>
      <c r="G11" s="47" t="s">
        <v>20</v>
      </c>
      <c r="H11" s="49">
        <v>25500</v>
      </c>
    </row>
    <row r="12" spans="1:8" x14ac:dyDescent="0.2">
      <c r="A12" s="47">
        <v>43</v>
      </c>
      <c r="B12" s="47" t="s">
        <v>18</v>
      </c>
      <c r="C12" s="47" t="s">
        <v>29</v>
      </c>
      <c r="D12" s="48">
        <v>37996</v>
      </c>
      <c r="E12" s="47" t="s">
        <v>17</v>
      </c>
      <c r="F12" s="47" t="s">
        <v>11</v>
      </c>
      <c r="G12" s="47" t="s">
        <v>20</v>
      </c>
      <c r="H12" s="49">
        <v>18000</v>
      </c>
    </row>
    <row r="13" spans="1:8" x14ac:dyDescent="0.2">
      <c r="A13" s="47">
        <v>49</v>
      </c>
      <c r="B13" s="47" t="s">
        <v>187</v>
      </c>
      <c r="C13" s="47" t="s">
        <v>188</v>
      </c>
      <c r="D13" s="48">
        <v>37996</v>
      </c>
      <c r="E13" s="47" t="s">
        <v>17</v>
      </c>
      <c r="F13" s="47" t="s">
        <v>11</v>
      </c>
      <c r="G13" s="47" t="s">
        <v>128</v>
      </c>
      <c r="H13" s="49">
        <v>400</v>
      </c>
    </row>
    <row r="14" spans="1:8" x14ac:dyDescent="0.2">
      <c r="A14" s="47">
        <v>55</v>
      </c>
      <c r="B14" s="47" t="s">
        <v>132</v>
      </c>
      <c r="C14" s="47" t="s">
        <v>133</v>
      </c>
      <c r="D14" s="48">
        <v>37996</v>
      </c>
      <c r="E14" s="47" t="s">
        <v>10</v>
      </c>
      <c r="F14" s="47" t="s">
        <v>11</v>
      </c>
      <c r="G14" s="47" t="s">
        <v>20</v>
      </c>
      <c r="H14" s="49">
        <v>9500</v>
      </c>
    </row>
    <row r="15" spans="1:8" x14ac:dyDescent="0.2">
      <c r="A15" s="47">
        <v>56</v>
      </c>
      <c r="B15" s="47" t="s">
        <v>13</v>
      </c>
      <c r="C15" s="47" t="s">
        <v>77</v>
      </c>
      <c r="D15" s="48">
        <v>37996</v>
      </c>
      <c r="E15" s="47" t="s">
        <v>17</v>
      </c>
      <c r="F15" s="47" t="s">
        <v>11</v>
      </c>
      <c r="G15" s="47" t="s">
        <v>20</v>
      </c>
      <c r="H15" s="49">
        <v>1900</v>
      </c>
    </row>
    <row r="16" spans="1:8" x14ac:dyDescent="0.2">
      <c r="A16" s="47">
        <v>75</v>
      </c>
      <c r="B16" s="47" t="s">
        <v>13</v>
      </c>
      <c r="C16" s="47" t="s">
        <v>168</v>
      </c>
      <c r="D16" s="48">
        <v>37996</v>
      </c>
      <c r="E16" s="47" t="s">
        <v>10</v>
      </c>
      <c r="F16" s="47" t="s">
        <v>56</v>
      </c>
      <c r="G16" s="47" t="s">
        <v>20</v>
      </c>
      <c r="H16" s="49">
        <v>6000</v>
      </c>
    </row>
    <row r="17" spans="1:8" x14ac:dyDescent="0.2">
      <c r="A17" s="47">
        <v>77</v>
      </c>
      <c r="B17" s="47" t="s">
        <v>13</v>
      </c>
      <c r="C17" s="47" t="s">
        <v>179</v>
      </c>
      <c r="D17" s="48">
        <v>37996</v>
      </c>
      <c r="E17" s="47" t="s">
        <v>10</v>
      </c>
      <c r="F17" s="47" t="s">
        <v>81</v>
      </c>
      <c r="G17" s="47" t="s">
        <v>20</v>
      </c>
      <c r="H17" s="49">
        <v>5200</v>
      </c>
    </row>
    <row r="18" spans="1:8" x14ac:dyDescent="0.2">
      <c r="A18" s="47">
        <v>97</v>
      </c>
      <c r="B18" s="47" t="s">
        <v>105</v>
      </c>
      <c r="C18" s="47" t="s">
        <v>106</v>
      </c>
      <c r="D18" s="48">
        <v>38009</v>
      </c>
      <c r="E18" s="47" t="s">
        <v>10</v>
      </c>
      <c r="F18" s="47" t="s">
        <v>11</v>
      </c>
      <c r="G18" s="47" t="s">
        <v>20</v>
      </c>
      <c r="H18" s="49">
        <v>15000</v>
      </c>
    </row>
    <row r="19" spans="1:8" x14ac:dyDescent="0.2">
      <c r="A19" s="47">
        <v>91</v>
      </c>
      <c r="B19" s="47" t="s">
        <v>171</v>
      </c>
      <c r="C19" s="47" t="s">
        <v>172</v>
      </c>
      <c r="D19" s="48">
        <v>38024</v>
      </c>
      <c r="E19" s="47" t="s">
        <v>53</v>
      </c>
      <c r="F19" s="47" t="s">
        <v>11</v>
      </c>
      <c r="G19" s="47" t="s">
        <v>128</v>
      </c>
      <c r="H19" s="49">
        <v>8000</v>
      </c>
    </row>
    <row r="20" spans="1:8" x14ac:dyDescent="0.2">
      <c r="A20" s="47">
        <v>3</v>
      </c>
      <c r="B20" s="47" t="s">
        <v>47</v>
      </c>
      <c r="C20" s="47" t="s">
        <v>36</v>
      </c>
      <c r="D20" s="48">
        <v>38066</v>
      </c>
      <c r="E20" s="47" t="s">
        <v>17</v>
      </c>
      <c r="F20" s="47" t="s">
        <v>11</v>
      </c>
      <c r="G20" s="47" t="s">
        <v>20</v>
      </c>
      <c r="H20" s="49">
        <v>2400</v>
      </c>
    </row>
    <row r="21" spans="1:8" x14ac:dyDescent="0.2">
      <c r="A21" s="47">
        <v>81</v>
      </c>
      <c r="B21" s="47" t="s">
        <v>155</v>
      </c>
      <c r="C21" s="47" t="s">
        <v>156</v>
      </c>
      <c r="D21" s="48">
        <v>38094</v>
      </c>
      <c r="E21" s="47" t="s">
        <v>17</v>
      </c>
      <c r="F21" s="47" t="s">
        <v>81</v>
      </c>
      <c r="G21" s="47" t="s">
        <v>23</v>
      </c>
      <c r="H21" s="49">
        <v>650</v>
      </c>
    </row>
    <row r="22" spans="1:8" x14ac:dyDescent="0.2">
      <c r="A22" s="47">
        <v>90</v>
      </c>
      <c r="B22" s="47" t="s">
        <v>169</v>
      </c>
      <c r="C22" s="47" t="s">
        <v>170</v>
      </c>
      <c r="D22" s="48">
        <v>38095</v>
      </c>
      <c r="E22" s="47" t="s">
        <v>10</v>
      </c>
      <c r="F22" s="47" t="s">
        <v>58</v>
      </c>
      <c r="G22" s="47" t="s">
        <v>20</v>
      </c>
      <c r="H22" s="49">
        <v>6000</v>
      </c>
    </row>
    <row r="23" spans="1:8" x14ac:dyDescent="0.2">
      <c r="A23" s="47">
        <v>50</v>
      </c>
      <c r="B23" s="47" t="s">
        <v>103</v>
      </c>
      <c r="C23" s="47" t="s">
        <v>104</v>
      </c>
      <c r="D23" s="48">
        <v>38096</v>
      </c>
      <c r="E23" s="47" t="s">
        <v>28</v>
      </c>
      <c r="F23" s="47" t="s">
        <v>58</v>
      </c>
      <c r="G23" s="47" t="s">
        <v>20</v>
      </c>
      <c r="H23" s="49">
        <v>10000</v>
      </c>
    </row>
    <row r="24" spans="1:8" x14ac:dyDescent="0.2">
      <c r="A24" s="47">
        <v>39</v>
      </c>
      <c r="B24" s="47" t="s">
        <v>21</v>
      </c>
      <c r="C24" s="47" t="s">
        <v>22</v>
      </c>
      <c r="D24" s="48">
        <v>38118</v>
      </c>
      <c r="E24" s="47" t="s">
        <v>10</v>
      </c>
      <c r="F24" s="47" t="s">
        <v>11</v>
      </c>
      <c r="G24" s="47" t="s">
        <v>23</v>
      </c>
      <c r="H24" s="49">
        <v>20000</v>
      </c>
    </row>
    <row r="25" spans="1:8" x14ac:dyDescent="0.2">
      <c r="A25" s="47">
        <v>103</v>
      </c>
      <c r="B25" s="47" t="s">
        <v>21</v>
      </c>
      <c r="C25" s="47" t="s">
        <v>126</v>
      </c>
      <c r="D25" s="48">
        <v>38118</v>
      </c>
      <c r="E25" s="47" t="s">
        <v>10</v>
      </c>
      <c r="F25" s="47" t="s">
        <v>11</v>
      </c>
      <c r="G25" s="47" t="s">
        <v>20</v>
      </c>
      <c r="H25" s="49">
        <v>10000</v>
      </c>
    </row>
    <row r="26" spans="1:8" x14ac:dyDescent="0.2">
      <c r="A26" s="47">
        <v>52</v>
      </c>
      <c r="B26" s="47" t="s">
        <v>206</v>
      </c>
      <c r="C26" s="47" t="s">
        <v>207</v>
      </c>
      <c r="D26" s="48">
        <v>38122</v>
      </c>
      <c r="E26" s="47" t="s">
        <v>10</v>
      </c>
      <c r="F26" s="47" t="s">
        <v>81</v>
      </c>
      <c r="G26" s="47" t="s">
        <v>20</v>
      </c>
      <c r="H26" s="49">
        <v>3500</v>
      </c>
    </row>
    <row r="27" spans="1:8" x14ac:dyDescent="0.2">
      <c r="A27" s="47">
        <v>73</v>
      </c>
      <c r="B27" s="47" t="s">
        <v>115</v>
      </c>
      <c r="C27" s="47" t="s">
        <v>116</v>
      </c>
      <c r="D27" s="48">
        <v>38122</v>
      </c>
      <c r="E27" s="47" t="s">
        <v>17</v>
      </c>
      <c r="F27" s="47" t="s">
        <v>56</v>
      </c>
      <c r="G27" s="47" t="s">
        <v>20</v>
      </c>
      <c r="H27" s="49">
        <v>1000</v>
      </c>
    </row>
    <row r="28" spans="1:8" x14ac:dyDescent="0.2">
      <c r="A28" s="47">
        <v>5</v>
      </c>
      <c r="B28" s="47" t="s">
        <v>135</v>
      </c>
      <c r="C28" s="47" t="s">
        <v>136</v>
      </c>
      <c r="D28" s="48">
        <v>38184</v>
      </c>
      <c r="E28" s="47" t="s">
        <v>10</v>
      </c>
      <c r="F28" s="47" t="s">
        <v>11</v>
      </c>
      <c r="G28" s="47" t="s">
        <v>20</v>
      </c>
      <c r="H28" s="49">
        <v>8000</v>
      </c>
    </row>
    <row r="29" spans="1:8" x14ac:dyDescent="0.2">
      <c r="A29" s="47">
        <v>11</v>
      </c>
      <c r="B29" s="47" t="s">
        <v>119</v>
      </c>
      <c r="C29" s="47" t="s">
        <v>120</v>
      </c>
      <c r="D29" s="48">
        <v>38184</v>
      </c>
      <c r="E29" s="47" t="s">
        <v>17</v>
      </c>
      <c r="F29" s="47" t="s">
        <v>11</v>
      </c>
      <c r="G29" s="47" t="s">
        <v>20</v>
      </c>
      <c r="H29" s="49">
        <v>975</v>
      </c>
    </row>
    <row r="30" spans="1:8" x14ac:dyDescent="0.2">
      <c r="A30" s="47">
        <v>59</v>
      </c>
      <c r="B30" s="47" t="s">
        <v>90</v>
      </c>
      <c r="C30" s="47" t="s">
        <v>91</v>
      </c>
      <c r="D30" s="48">
        <v>38184</v>
      </c>
      <c r="E30" s="47" t="s">
        <v>10</v>
      </c>
      <c r="F30" s="47" t="s">
        <v>11</v>
      </c>
      <c r="G30" s="47" t="s">
        <v>20</v>
      </c>
      <c r="H30" s="49">
        <v>16000</v>
      </c>
    </row>
    <row r="31" spans="1:8" x14ac:dyDescent="0.2">
      <c r="A31" s="47">
        <v>7</v>
      </c>
      <c r="B31" s="47" t="s">
        <v>26</v>
      </c>
      <c r="C31" s="47" t="s">
        <v>27</v>
      </c>
      <c r="D31" s="48">
        <v>38185</v>
      </c>
      <c r="E31" s="47" t="s">
        <v>28</v>
      </c>
      <c r="F31" s="47" t="s">
        <v>11</v>
      </c>
      <c r="G31" s="47" t="s">
        <v>20</v>
      </c>
      <c r="H31" s="49">
        <v>1200</v>
      </c>
    </row>
    <row r="32" spans="1:8" x14ac:dyDescent="0.2">
      <c r="A32" s="47">
        <v>100</v>
      </c>
      <c r="B32" s="47" t="s">
        <v>185</v>
      </c>
      <c r="C32" s="47" t="s">
        <v>186</v>
      </c>
      <c r="D32" s="48">
        <v>38185</v>
      </c>
      <c r="E32" s="47" t="s">
        <v>28</v>
      </c>
      <c r="F32" s="47" t="s">
        <v>58</v>
      </c>
      <c r="G32" s="47" t="s">
        <v>20</v>
      </c>
      <c r="H32" s="49">
        <v>900</v>
      </c>
    </row>
    <row r="33" spans="1:8" x14ac:dyDescent="0.2">
      <c r="A33" s="47">
        <v>37</v>
      </c>
      <c r="B33" s="47" t="s">
        <v>54</v>
      </c>
      <c r="C33" s="47" t="s">
        <v>55</v>
      </c>
      <c r="D33" s="48">
        <v>38186</v>
      </c>
      <c r="E33" s="47" t="s">
        <v>17</v>
      </c>
      <c r="F33" s="47" t="s">
        <v>56</v>
      </c>
      <c r="G33" s="47" t="s">
        <v>20</v>
      </c>
      <c r="H33" s="49">
        <v>2350</v>
      </c>
    </row>
    <row r="34" spans="1:8" x14ac:dyDescent="0.2">
      <c r="A34" s="47">
        <v>72</v>
      </c>
      <c r="B34" s="47" t="s">
        <v>191</v>
      </c>
      <c r="C34" s="47" t="s">
        <v>192</v>
      </c>
      <c r="D34" s="48">
        <v>38186</v>
      </c>
      <c r="E34" s="47" t="s">
        <v>10</v>
      </c>
      <c r="F34" s="47" t="s">
        <v>11</v>
      </c>
      <c r="G34" s="47" t="s">
        <v>20</v>
      </c>
      <c r="H34" s="49">
        <v>4500</v>
      </c>
    </row>
    <row r="35" spans="1:8" x14ac:dyDescent="0.2">
      <c r="A35" s="47">
        <v>84</v>
      </c>
      <c r="B35" s="47" t="s">
        <v>59</v>
      </c>
      <c r="C35" s="47" t="s">
        <v>60</v>
      </c>
      <c r="D35" s="48">
        <v>38186</v>
      </c>
      <c r="E35" s="47" t="s">
        <v>17</v>
      </c>
      <c r="F35" s="47" t="s">
        <v>11</v>
      </c>
      <c r="G35" s="47" t="s">
        <v>20</v>
      </c>
      <c r="H35" s="49">
        <v>2200</v>
      </c>
    </row>
    <row r="36" spans="1:8" x14ac:dyDescent="0.2">
      <c r="A36" s="47">
        <v>110</v>
      </c>
      <c r="B36" s="47" t="s">
        <v>92</v>
      </c>
      <c r="C36" s="47" t="s">
        <v>93</v>
      </c>
      <c r="D36" s="48">
        <v>38186</v>
      </c>
      <c r="E36" s="47" t="s">
        <v>10</v>
      </c>
      <c r="F36" s="47" t="s">
        <v>11</v>
      </c>
      <c r="G36" s="47" t="s">
        <v>20</v>
      </c>
      <c r="H36" s="49">
        <v>16000</v>
      </c>
    </row>
    <row r="37" spans="1:8" x14ac:dyDescent="0.2">
      <c r="A37" s="47">
        <v>6</v>
      </c>
      <c r="B37" s="47" t="s">
        <v>147</v>
      </c>
      <c r="C37" s="47" t="s">
        <v>148</v>
      </c>
      <c r="D37" s="48">
        <v>38215</v>
      </c>
      <c r="E37" s="47" t="s">
        <v>17</v>
      </c>
      <c r="F37" s="47" t="s">
        <v>58</v>
      </c>
      <c r="G37" s="47" t="s">
        <v>20</v>
      </c>
      <c r="H37" s="49">
        <v>700</v>
      </c>
    </row>
    <row r="38" spans="1:8" x14ac:dyDescent="0.2">
      <c r="A38" s="47">
        <v>8</v>
      </c>
      <c r="B38" s="47" t="s">
        <v>75</v>
      </c>
      <c r="C38" s="47" t="s">
        <v>76</v>
      </c>
      <c r="D38" s="48">
        <v>38215</v>
      </c>
      <c r="E38" s="47" t="s">
        <v>17</v>
      </c>
      <c r="F38" s="47" t="s">
        <v>11</v>
      </c>
      <c r="G38" s="47" t="s">
        <v>20</v>
      </c>
      <c r="H38" s="49">
        <v>1900</v>
      </c>
    </row>
    <row r="39" spans="1:8" x14ac:dyDescent="0.2">
      <c r="A39" s="47">
        <v>27</v>
      </c>
      <c r="B39" s="47" t="s">
        <v>65</v>
      </c>
      <c r="C39" s="47" t="s">
        <v>66</v>
      </c>
      <c r="D39" s="48">
        <v>38215</v>
      </c>
      <c r="E39" s="47" t="s">
        <v>28</v>
      </c>
      <c r="F39" s="47" t="s">
        <v>58</v>
      </c>
      <c r="G39" s="47" t="s">
        <v>20</v>
      </c>
      <c r="H39" s="49">
        <v>4700</v>
      </c>
    </row>
    <row r="40" spans="1:8" x14ac:dyDescent="0.2">
      <c r="A40" s="47">
        <v>29</v>
      </c>
      <c r="B40" s="47" t="s">
        <v>95</v>
      </c>
      <c r="C40" s="47" t="s">
        <v>96</v>
      </c>
      <c r="D40" s="48">
        <v>38215</v>
      </c>
      <c r="E40" s="47" t="s">
        <v>10</v>
      </c>
      <c r="F40" s="47" t="s">
        <v>11</v>
      </c>
      <c r="G40" s="47" t="s">
        <v>20</v>
      </c>
      <c r="H40" s="49">
        <v>15000</v>
      </c>
    </row>
    <row r="41" spans="1:8" x14ac:dyDescent="0.2">
      <c r="A41" s="47">
        <v>31</v>
      </c>
      <c r="B41" s="47" t="s">
        <v>204</v>
      </c>
      <c r="C41" s="47" t="s">
        <v>205</v>
      </c>
      <c r="D41" s="48">
        <v>38215</v>
      </c>
      <c r="E41" s="47" t="s">
        <v>10</v>
      </c>
      <c r="F41" s="47" t="s">
        <v>11</v>
      </c>
      <c r="G41" s="47" t="s">
        <v>20</v>
      </c>
      <c r="H41" s="49">
        <v>3500</v>
      </c>
    </row>
    <row r="42" spans="1:8" x14ac:dyDescent="0.2">
      <c r="A42" s="47">
        <v>32</v>
      </c>
      <c r="B42" s="47" t="s">
        <v>71</v>
      </c>
      <c r="C42" s="47" t="s">
        <v>72</v>
      </c>
      <c r="D42" s="48">
        <v>38215</v>
      </c>
      <c r="E42" s="47" t="s">
        <v>17</v>
      </c>
      <c r="F42" s="47" t="s">
        <v>11</v>
      </c>
      <c r="G42" s="47" t="s">
        <v>20</v>
      </c>
      <c r="H42" s="49">
        <v>2000</v>
      </c>
    </row>
    <row r="43" spans="1:8" x14ac:dyDescent="0.2">
      <c r="A43" s="47">
        <v>35</v>
      </c>
      <c r="B43" s="47" t="s">
        <v>65</v>
      </c>
      <c r="C43" s="47" t="s">
        <v>97</v>
      </c>
      <c r="D43" s="48">
        <v>38215</v>
      </c>
      <c r="E43" s="47" t="s">
        <v>17</v>
      </c>
      <c r="F43" s="47" t="s">
        <v>11</v>
      </c>
      <c r="G43" s="47" t="s">
        <v>20</v>
      </c>
      <c r="H43" s="49">
        <v>1300</v>
      </c>
    </row>
    <row r="44" spans="1:8" x14ac:dyDescent="0.2">
      <c r="A44" s="47">
        <v>41</v>
      </c>
      <c r="B44" s="47" t="s">
        <v>35</v>
      </c>
      <c r="C44" s="47" t="s">
        <v>158</v>
      </c>
      <c r="D44" s="48">
        <v>38215</v>
      </c>
      <c r="E44" s="47" t="s">
        <v>10</v>
      </c>
      <c r="F44" s="47" t="s">
        <v>11</v>
      </c>
      <c r="G44" s="47" t="s">
        <v>20</v>
      </c>
      <c r="H44" s="49">
        <v>3800</v>
      </c>
    </row>
    <row r="45" spans="1:8" x14ac:dyDescent="0.2">
      <c r="A45" s="47">
        <v>44</v>
      </c>
      <c r="B45" s="47" t="s">
        <v>107</v>
      </c>
      <c r="C45" s="47" t="s">
        <v>108</v>
      </c>
      <c r="D45" s="48">
        <v>38215</v>
      </c>
      <c r="E45" s="47" t="s">
        <v>10</v>
      </c>
      <c r="F45" s="47" t="s">
        <v>11</v>
      </c>
      <c r="G45" s="47" t="s">
        <v>20</v>
      </c>
      <c r="H45" s="49">
        <v>14000</v>
      </c>
    </row>
    <row r="46" spans="1:8" x14ac:dyDescent="0.2">
      <c r="A46" s="47">
        <v>45</v>
      </c>
      <c r="B46" s="47" t="s">
        <v>61</v>
      </c>
      <c r="C46" s="47" t="s">
        <v>62</v>
      </c>
      <c r="D46" s="48">
        <v>38215</v>
      </c>
      <c r="E46" s="47" t="s">
        <v>17</v>
      </c>
      <c r="F46" s="47" t="s">
        <v>11</v>
      </c>
      <c r="G46" s="47" t="s">
        <v>20</v>
      </c>
      <c r="H46" s="49">
        <v>2100</v>
      </c>
    </row>
    <row r="47" spans="1:8" x14ac:dyDescent="0.2">
      <c r="A47" s="47">
        <v>46</v>
      </c>
      <c r="B47" s="47" t="s">
        <v>84</v>
      </c>
      <c r="C47" s="47" t="s">
        <v>85</v>
      </c>
      <c r="D47" s="48">
        <v>38215</v>
      </c>
      <c r="E47" s="47" t="s">
        <v>17</v>
      </c>
      <c r="F47" s="47" t="s">
        <v>58</v>
      </c>
      <c r="G47" s="47" t="s">
        <v>20</v>
      </c>
      <c r="H47" s="49">
        <v>1500</v>
      </c>
    </row>
    <row r="48" spans="1:8" x14ac:dyDescent="0.2">
      <c r="A48" s="47">
        <v>47</v>
      </c>
      <c r="B48" s="47" t="s">
        <v>99</v>
      </c>
      <c r="C48" s="47" t="s">
        <v>100</v>
      </c>
      <c r="D48" s="48">
        <v>38215</v>
      </c>
      <c r="E48" s="47" t="s">
        <v>28</v>
      </c>
      <c r="F48" s="47" t="s">
        <v>58</v>
      </c>
      <c r="G48" s="47" t="s">
        <v>20</v>
      </c>
      <c r="H48" s="49">
        <v>2500</v>
      </c>
    </row>
    <row r="49" spans="1:8" x14ac:dyDescent="0.2">
      <c r="A49" s="47">
        <v>51</v>
      </c>
      <c r="B49" s="47" t="s">
        <v>157</v>
      </c>
      <c r="C49" s="47" t="s">
        <v>158</v>
      </c>
      <c r="D49" s="48">
        <v>38215</v>
      </c>
      <c r="E49" s="47" t="s">
        <v>10</v>
      </c>
      <c r="F49" s="47" t="s">
        <v>11</v>
      </c>
      <c r="G49" s="47" t="s">
        <v>20</v>
      </c>
      <c r="H49" s="49">
        <v>7000</v>
      </c>
    </row>
    <row r="50" spans="1:8" x14ac:dyDescent="0.2">
      <c r="A50" s="47">
        <v>60</v>
      </c>
      <c r="B50" s="47" t="s">
        <v>71</v>
      </c>
      <c r="C50" s="47" t="s">
        <v>150</v>
      </c>
      <c r="D50" s="48">
        <v>38215</v>
      </c>
      <c r="E50" s="47" t="s">
        <v>17</v>
      </c>
      <c r="F50" s="47" t="s">
        <v>11</v>
      </c>
      <c r="G50" s="47" t="s">
        <v>23</v>
      </c>
      <c r="H50" s="49">
        <v>650</v>
      </c>
    </row>
    <row r="51" spans="1:8" x14ac:dyDescent="0.2">
      <c r="A51" s="47">
        <v>62</v>
      </c>
      <c r="B51" s="47" t="s">
        <v>67</v>
      </c>
      <c r="C51" s="47" t="s">
        <v>68</v>
      </c>
      <c r="D51" s="48">
        <v>38215</v>
      </c>
      <c r="E51" s="47" t="s">
        <v>10</v>
      </c>
      <c r="F51" s="47" t="s">
        <v>11</v>
      </c>
      <c r="G51" s="47" t="s">
        <v>20</v>
      </c>
      <c r="H51" s="49">
        <v>18000</v>
      </c>
    </row>
    <row r="52" spans="1:8" x14ac:dyDescent="0.2">
      <c r="A52" s="47">
        <v>65</v>
      </c>
      <c r="B52" s="47" t="s">
        <v>65</v>
      </c>
      <c r="C52" s="47" t="s">
        <v>101</v>
      </c>
      <c r="D52" s="48">
        <v>38215</v>
      </c>
      <c r="E52" s="47" t="s">
        <v>17</v>
      </c>
      <c r="F52" s="47" t="s">
        <v>11</v>
      </c>
      <c r="G52" s="47" t="s">
        <v>20</v>
      </c>
      <c r="H52" s="49">
        <v>1300</v>
      </c>
    </row>
    <row r="53" spans="1:8" x14ac:dyDescent="0.2">
      <c r="A53" s="47">
        <v>88</v>
      </c>
      <c r="B53" s="47" t="s">
        <v>199</v>
      </c>
      <c r="C53" s="47" t="s">
        <v>200</v>
      </c>
      <c r="D53" s="48">
        <v>38215</v>
      </c>
      <c r="E53" s="47" t="s">
        <v>10</v>
      </c>
      <c r="F53" s="47" t="s">
        <v>11</v>
      </c>
      <c r="G53" s="47" t="s">
        <v>20</v>
      </c>
      <c r="H53" s="49">
        <v>3700</v>
      </c>
    </row>
    <row r="54" spans="1:8" x14ac:dyDescent="0.2">
      <c r="A54" s="47">
        <v>101</v>
      </c>
      <c r="B54" s="47" t="s">
        <v>61</v>
      </c>
      <c r="C54" s="47" t="s">
        <v>143</v>
      </c>
      <c r="D54" s="48">
        <v>38215</v>
      </c>
      <c r="E54" s="47" t="s">
        <v>17</v>
      </c>
      <c r="F54" s="47" t="s">
        <v>11</v>
      </c>
      <c r="G54" s="47" t="s">
        <v>20</v>
      </c>
      <c r="H54" s="49">
        <v>750</v>
      </c>
    </row>
    <row r="55" spans="1:8" x14ac:dyDescent="0.2">
      <c r="A55" s="47">
        <v>107</v>
      </c>
      <c r="B55" s="47" t="s">
        <v>111</v>
      </c>
      <c r="C55" s="47" t="s">
        <v>112</v>
      </c>
      <c r="D55" s="48">
        <v>38215</v>
      </c>
      <c r="E55" s="47" t="s">
        <v>10</v>
      </c>
      <c r="F55" s="47" t="s">
        <v>11</v>
      </c>
      <c r="G55" s="47" t="s">
        <v>20</v>
      </c>
      <c r="H55" s="49">
        <v>12500</v>
      </c>
    </row>
    <row r="56" spans="1:8" x14ac:dyDescent="0.2">
      <c r="A56" s="47">
        <v>108</v>
      </c>
      <c r="B56" s="47" t="s">
        <v>82</v>
      </c>
      <c r="C56" s="47" t="s">
        <v>83</v>
      </c>
      <c r="D56" s="48">
        <v>38215</v>
      </c>
      <c r="E56" s="47" t="s">
        <v>17</v>
      </c>
      <c r="F56" s="47" t="s">
        <v>11</v>
      </c>
      <c r="G56" s="47" t="s">
        <v>20</v>
      </c>
      <c r="H56" s="49">
        <v>1750</v>
      </c>
    </row>
    <row r="57" spans="1:8" x14ac:dyDescent="0.2">
      <c r="A57" s="47">
        <v>113</v>
      </c>
      <c r="B57" s="47" t="s">
        <v>153</v>
      </c>
      <c r="C57" s="47" t="s">
        <v>154</v>
      </c>
      <c r="D57" s="48">
        <v>38215</v>
      </c>
      <c r="E57" s="47" t="s">
        <v>10</v>
      </c>
      <c r="F57" s="47" t="s">
        <v>11</v>
      </c>
      <c r="G57" s="47" t="s">
        <v>20</v>
      </c>
      <c r="H57" s="49">
        <v>7500</v>
      </c>
    </row>
    <row r="58" spans="1:8" x14ac:dyDescent="0.2">
      <c r="A58" s="47">
        <v>23</v>
      </c>
      <c r="B58" s="47" t="s">
        <v>65</v>
      </c>
      <c r="C58" s="47" t="s">
        <v>94</v>
      </c>
      <c r="D58" s="48">
        <v>38233</v>
      </c>
      <c r="E58" s="47" t="s">
        <v>17</v>
      </c>
      <c r="F58" s="47" t="s">
        <v>11</v>
      </c>
      <c r="G58" s="47" t="s">
        <v>20</v>
      </c>
      <c r="H58" s="49">
        <v>1300</v>
      </c>
    </row>
    <row r="59" spans="1:8" x14ac:dyDescent="0.2">
      <c r="A59" s="47">
        <v>40</v>
      </c>
      <c r="B59" s="47" t="s">
        <v>65</v>
      </c>
      <c r="C59" s="47" t="s">
        <v>98</v>
      </c>
      <c r="D59" s="48">
        <v>38233</v>
      </c>
      <c r="E59" s="47" t="s">
        <v>17</v>
      </c>
      <c r="F59" s="47" t="s">
        <v>11</v>
      </c>
      <c r="G59" s="47" t="s">
        <v>20</v>
      </c>
      <c r="H59" s="49">
        <v>1300</v>
      </c>
    </row>
    <row r="60" spans="1:8" x14ac:dyDescent="0.2">
      <c r="A60" s="47">
        <v>93</v>
      </c>
      <c r="B60" s="47" t="s">
        <v>65</v>
      </c>
      <c r="C60" s="47" t="s">
        <v>102</v>
      </c>
      <c r="D60" s="48">
        <v>38233</v>
      </c>
      <c r="E60" s="47" t="s">
        <v>17</v>
      </c>
      <c r="F60" s="47" t="s">
        <v>11</v>
      </c>
      <c r="G60" s="47" t="s">
        <v>20</v>
      </c>
      <c r="H60" s="49">
        <v>1300</v>
      </c>
    </row>
    <row r="61" spans="1:8" x14ac:dyDescent="0.2">
      <c r="A61" s="47">
        <v>14</v>
      </c>
      <c r="B61" s="47" t="s">
        <v>183</v>
      </c>
      <c r="C61" s="47" t="s">
        <v>184</v>
      </c>
      <c r="D61" s="48">
        <v>38402</v>
      </c>
      <c r="E61" s="47" t="s">
        <v>17</v>
      </c>
      <c r="F61" s="47" t="s">
        <v>11</v>
      </c>
      <c r="G61" s="47" t="s">
        <v>23</v>
      </c>
      <c r="H61" s="49">
        <v>500</v>
      </c>
    </row>
    <row r="62" spans="1:8" x14ac:dyDescent="0.2">
      <c r="A62" s="47">
        <v>1</v>
      </c>
      <c r="B62" s="47" t="s">
        <v>63</v>
      </c>
      <c r="C62" s="47" t="s">
        <v>64</v>
      </c>
      <c r="D62" s="48">
        <v>38430</v>
      </c>
      <c r="E62" s="47" t="s">
        <v>10</v>
      </c>
      <c r="F62" s="47" t="s">
        <v>11</v>
      </c>
      <c r="G62" s="47" t="s">
        <v>20</v>
      </c>
      <c r="H62" s="49">
        <v>18000</v>
      </c>
    </row>
    <row r="63" spans="1:8" x14ac:dyDescent="0.2">
      <c r="A63" s="47">
        <v>15</v>
      </c>
      <c r="B63" s="47" t="s">
        <v>121</v>
      </c>
      <c r="C63" s="47" t="s">
        <v>122</v>
      </c>
      <c r="D63" s="48">
        <v>38430</v>
      </c>
      <c r="E63" s="47" t="s">
        <v>10</v>
      </c>
      <c r="F63" s="47" t="s">
        <v>11</v>
      </c>
      <c r="G63" s="47" t="s">
        <v>20</v>
      </c>
      <c r="H63" s="49">
        <v>10000</v>
      </c>
    </row>
    <row r="64" spans="1:8" x14ac:dyDescent="0.2">
      <c r="A64" s="47">
        <v>115</v>
      </c>
      <c r="B64" s="47" t="s">
        <v>63</v>
      </c>
      <c r="C64" s="47" t="s">
        <v>88</v>
      </c>
      <c r="D64" s="48">
        <v>38430</v>
      </c>
      <c r="E64" s="47" t="s">
        <v>10</v>
      </c>
      <c r="F64" s="47" t="s">
        <v>11</v>
      </c>
      <c r="G64" s="47" t="s">
        <v>20</v>
      </c>
      <c r="H64" s="49">
        <v>18000</v>
      </c>
    </row>
    <row r="65" spans="1:8" x14ac:dyDescent="0.2">
      <c r="A65" s="47">
        <v>68</v>
      </c>
      <c r="B65" s="47" t="s">
        <v>63</v>
      </c>
      <c r="C65" s="47" t="s">
        <v>131</v>
      </c>
      <c r="D65" s="48">
        <v>38451</v>
      </c>
      <c r="E65" s="47" t="s">
        <v>10</v>
      </c>
      <c r="F65" s="47" t="s">
        <v>56</v>
      </c>
      <c r="G65" s="47" t="s">
        <v>20</v>
      </c>
      <c r="H65" s="49">
        <v>9750</v>
      </c>
    </row>
    <row r="66" spans="1:8" x14ac:dyDescent="0.2">
      <c r="A66" s="47">
        <v>114</v>
      </c>
      <c r="B66" s="47" t="s">
        <v>63</v>
      </c>
      <c r="C66" s="47" t="s">
        <v>176</v>
      </c>
      <c r="D66" s="48">
        <v>38477</v>
      </c>
      <c r="E66" s="47" t="s">
        <v>10</v>
      </c>
      <c r="F66" s="47" t="s">
        <v>58</v>
      </c>
      <c r="G66" s="47" t="s">
        <v>20</v>
      </c>
      <c r="H66" s="49">
        <v>5500</v>
      </c>
    </row>
    <row r="67" spans="1:8" x14ac:dyDescent="0.2">
      <c r="A67" s="47">
        <v>69</v>
      </c>
      <c r="B67" s="47" t="s">
        <v>63</v>
      </c>
      <c r="C67" s="47" t="s">
        <v>173</v>
      </c>
      <c r="D67" s="48">
        <v>38487</v>
      </c>
      <c r="E67" s="47" t="s">
        <v>10</v>
      </c>
      <c r="F67" s="47" t="s">
        <v>11</v>
      </c>
      <c r="G67" s="47" t="s">
        <v>20</v>
      </c>
      <c r="H67" s="49">
        <v>5500</v>
      </c>
    </row>
    <row r="68" spans="1:8" x14ac:dyDescent="0.2">
      <c r="A68" s="47">
        <v>2</v>
      </c>
      <c r="B68" s="47" t="s">
        <v>117</v>
      </c>
      <c r="C68" s="47" t="s">
        <v>118</v>
      </c>
      <c r="D68" s="48">
        <v>38488</v>
      </c>
      <c r="E68" s="47" t="s">
        <v>10</v>
      </c>
      <c r="F68" s="47" t="s">
        <v>11</v>
      </c>
      <c r="G68" s="47" t="s">
        <v>20</v>
      </c>
      <c r="H68" s="49">
        <v>10000</v>
      </c>
    </row>
    <row r="69" spans="1:8" x14ac:dyDescent="0.2">
      <c r="A69" s="47">
        <v>24</v>
      </c>
      <c r="B69" s="47" t="s">
        <v>174</v>
      </c>
      <c r="C69" s="47" t="s">
        <v>175</v>
      </c>
      <c r="D69" s="48">
        <v>38488</v>
      </c>
      <c r="E69" s="47" t="s">
        <v>17</v>
      </c>
      <c r="F69" s="47" t="s">
        <v>56</v>
      </c>
      <c r="G69" s="47" t="s">
        <v>23</v>
      </c>
      <c r="H69" s="49">
        <v>592</v>
      </c>
    </row>
    <row r="70" spans="1:8" x14ac:dyDescent="0.2">
      <c r="A70" s="47">
        <v>28</v>
      </c>
      <c r="B70" s="47" t="s">
        <v>63</v>
      </c>
      <c r="C70" s="47" t="s">
        <v>180</v>
      </c>
      <c r="D70" s="48">
        <v>38488</v>
      </c>
      <c r="E70" s="47" t="s">
        <v>10</v>
      </c>
      <c r="F70" s="47" t="s">
        <v>11</v>
      </c>
      <c r="G70" s="47" t="s">
        <v>20</v>
      </c>
      <c r="H70" s="49">
        <v>4700</v>
      </c>
    </row>
    <row r="71" spans="1:8" x14ac:dyDescent="0.2">
      <c r="A71" s="47">
        <v>54</v>
      </c>
      <c r="B71" s="47" t="s">
        <v>63</v>
      </c>
      <c r="C71" s="47" t="s">
        <v>189</v>
      </c>
      <c r="D71" s="48">
        <v>38488</v>
      </c>
      <c r="E71" s="47" t="s">
        <v>10</v>
      </c>
      <c r="F71" s="47" t="s">
        <v>58</v>
      </c>
      <c r="G71" s="47" t="s">
        <v>20</v>
      </c>
      <c r="H71" s="49">
        <v>4500</v>
      </c>
    </row>
    <row r="72" spans="1:8" x14ac:dyDescent="0.2">
      <c r="A72" s="47">
        <v>64</v>
      </c>
      <c r="B72" s="47" t="s">
        <v>162</v>
      </c>
      <c r="C72" s="47" t="s">
        <v>163</v>
      </c>
      <c r="D72" s="48">
        <v>38488</v>
      </c>
      <c r="E72" s="47" t="s">
        <v>10</v>
      </c>
      <c r="F72" s="47" t="s">
        <v>11</v>
      </c>
      <c r="G72" s="47" t="s">
        <v>20</v>
      </c>
      <c r="H72" s="49">
        <v>7000</v>
      </c>
    </row>
    <row r="73" spans="1:8" x14ac:dyDescent="0.2">
      <c r="A73" s="47">
        <v>67</v>
      </c>
      <c r="B73" s="47" t="s">
        <v>164</v>
      </c>
      <c r="C73" s="47" t="s">
        <v>165</v>
      </c>
      <c r="D73" s="48">
        <v>38488</v>
      </c>
      <c r="E73" s="47" t="s">
        <v>10</v>
      </c>
      <c r="F73" s="47" t="s">
        <v>11</v>
      </c>
      <c r="G73" s="47" t="s">
        <v>20</v>
      </c>
      <c r="H73" s="49">
        <v>7000</v>
      </c>
    </row>
    <row r="74" spans="1:8" x14ac:dyDescent="0.2">
      <c r="A74" s="47">
        <v>89</v>
      </c>
      <c r="B74" s="47" t="s">
        <v>194</v>
      </c>
      <c r="C74" s="47" t="s">
        <v>195</v>
      </c>
      <c r="D74" s="48">
        <v>38488</v>
      </c>
      <c r="E74" s="47" t="s">
        <v>10</v>
      </c>
      <c r="F74" s="47" t="s">
        <v>58</v>
      </c>
      <c r="G74" s="47" t="s">
        <v>20</v>
      </c>
      <c r="H74" s="49">
        <v>4125</v>
      </c>
    </row>
    <row r="75" spans="1:8" x14ac:dyDescent="0.2">
      <c r="A75" s="47">
        <v>92</v>
      </c>
      <c r="B75" s="47" t="s">
        <v>113</v>
      </c>
      <c r="C75" s="47" t="s">
        <v>114</v>
      </c>
      <c r="D75" s="48">
        <v>38493</v>
      </c>
      <c r="E75" s="47" t="s">
        <v>10</v>
      </c>
      <c r="F75" s="47" t="s">
        <v>11</v>
      </c>
      <c r="G75" s="47" t="s">
        <v>20</v>
      </c>
      <c r="H75" s="49">
        <v>11500</v>
      </c>
    </row>
    <row r="76" spans="1:8" x14ac:dyDescent="0.2">
      <c r="A76" s="47">
        <v>74</v>
      </c>
      <c r="B76" s="47" t="s">
        <v>144</v>
      </c>
      <c r="C76" s="47" t="s">
        <v>145</v>
      </c>
      <c r="D76" s="48">
        <v>38495</v>
      </c>
      <c r="E76" s="47" t="s">
        <v>10</v>
      </c>
      <c r="F76" s="47" t="s">
        <v>58</v>
      </c>
      <c r="G76" s="47" t="s">
        <v>20</v>
      </c>
      <c r="H76" s="49">
        <v>8000</v>
      </c>
    </row>
    <row r="77" spans="1:8" x14ac:dyDescent="0.2">
      <c r="A77" s="47">
        <v>48</v>
      </c>
      <c r="B77" s="47" t="s">
        <v>139</v>
      </c>
      <c r="C77" s="47" t="s">
        <v>140</v>
      </c>
      <c r="D77" s="48">
        <v>38549</v>
      </c>
      <c r="E77" s="47" t="s">
        <v>17</v>
      </c>
      <c r="F77" s="47" t="s">
        <v>11</v>
      </c>
      <c r="G77" s="47" t="s">
        <v>20</v>
      </c>
      <c r="H77" s="49">
        <v>800</v>
      </c>
    </row>
    <row r="78" spans="1:8" x14ac:dyDescent="0.2">
      <c r="A78" s="47">
        <v>58</v>
      </c>
      <c r="B78" s="47" t="s">
        <v>197</v>
      </c>
      <c r="C78" s="47" t="s">
        <v>198</v>
      </c>
      <c r="D78" s="48">
        <v>38549</v>
      </c>
      <c r="E78" s="47" t="s">
        <v>17</v>
      </c>
      <c r="F78" s="47" t="s">
        <v>11</v>
      </c>
      <c r="G78" s="47" t="s">
        <v>23</v>
      </c>
      <c r="H78" s="49">
        <v>250</v>
      </c>
    </row>
    <row r="79" spans="1:8" x14ac:dyDescent="0.2">
      <c r="A79" s="47">
        <v>80</v>
      </c>
      <c r="B79" s="47" t="s">
        <v>69</v>
      </c>
      <c r="C79" s="47" t="s">
        <v>70</v>
      </c>
      <c r="D79" s="48">
        <v>38549</v>
      </c>
      <c r="E79" s="47" t="s">
        <v>10</v>
      </c>
      <c r="F79" s="47" t="s">
        <v>11</v>
      </c>
      <c r="G79" s="47" t="s">
        <v>20</v>
      </c>
      <c r="H79" s="49">
        <v>18000</v>
      </c>
    </row>
    <row r="80" spans="1:8" x14ac:dyDescent="0.2">
      <c r="A80" s="47">
        <v>96</v>
      </c>
      <c r="B80" s="47" t="s">
        <v>44</v>
      </c>
      <c r="C80" s="47" t="s">
        <v>45</v>
      </c>
      <c r="D80" s="48">
        <v>38549</v>
      </c>
      <c r="E80" s="47" t="s">
        <v>10</v>
      </c>
      <c r="F80" s="47" t="s">
        <v>11</v>
      </c>
      <c r="G80" s="47" t="s">
        <v>37</v>
      </c>
      <c r="H80" s="49">
        <v>20000</v>
      </c>
    </row>
    <row r="81" spans="1:8" x14ac:dyDescent="0.2">
      <c r="A81" s="47">
        <v>99</v>
      </c>
      <c r="B81" s="47" t="s">
        <v>181</v>
      </c>
      <c r="C81" s="47" t="s">
        <v>182</v>
      </c>
      <c r="D81" s="48">
        <v>38549</v>
      </c>
      <c r="E81" s="47" t="s">
        <v>17</v>
      </c>
      <c r="F81" s="47" t="s">
        <v>11</v>
      </c>
      <c r="G81" s="47" t="s">
        <v>23</v>
      </c>
      <c r="H81" s="49">
        <v>592</v>
      </c>
    </row>
    <row r="82" spans="1:8" x14ac:dyDescent="0.2">
      <c r="A82" s="47">
        <v>102</v>
      </c>
      <c r="B82" s="47" t="s">
        <v>124</v>
      </c>
      <c r="C82" s="47" t="s">
        <v>125</v>
      </c>
      <c r="D82" s="48">
        <v>38549</v>
      </c>
      <c r="E82" s="47" t="s">
        <v>10</v>
      </c>
      <c r="F82" s="47" t="s">
        <v>11</v>
      </c>
      <c r="G82" s="47" t="s">
        <v>20</v>
      </c>
      <c r="H82" s="49">
        <v>10000</v>
      </c>
    </row>
    <row r="83" spans="1:8" x14ac:dyDescent="0.2">
      <c r="A83" s="47">
        <v>19</v>
      </c>
      <c r="B83" s="47" t="s">
        <v>44</v>
      </c>
      <c r="C83" s="47" t="s">
        <v>134</v>
      </c>
      <c r="D83" s="48">
        <v>38578</v>
      </c>
      <c r="E83" s="47" t="s">
        <v>10</v>
      </c>
      <c r="F83" s="47" t="s">
        <v>11</v>
      </c>
      <c r="G83" s="47" t="s">
        <v>20</v>
      </c>
      <c r="H83" s="49">
        <v>9300</v>
      </c>
    </row>
    <row r="84" spans="1:8" x14ac:dyDescent="0.2">
      <c r="A84" s="47">
        <v>82</v>
      </c>
      <c r="B84" s="47" t="s">
        <v>35</v>
      </c>
      <c r="C84" s="47" t="s">
        <v>36</v>
      </c>
      <c r="D84" s="48">
        <v>38580</v>
      </c>
      <c r="E84" s="47" t="s">
        <v>10</v>
      </c>
      <c r="F84" s="47" t="s">
        <v>11</v>
      </c>
      <c r="G84" s="47" t="s">
        <v>37</v>
      </c>
      <c r="H84" s="49">
        <v>20000</v>
      </c>
    </row>
    <row r="85" spans="1:8" x14ac:dyDescent="0.2">
      <c r="A85" s="47">
        <v>79</v>
      </c>
      <c r="B85" s="47" t="s">
        <v>109</v>
      </c>
      <c r="C85" s="47" t="s">
        <v>146</v>
      </c>
      <c r="D85" s="48">
        <v>38598</v>
      </c>
      <c r="E85" s="47" t="s">
        <v>10</v>
      </c>
      <c r="F85" s="47" t="s">
        <v>11</v>
      </c>
      <c r="G85" s="47" t="s">
        <v>20</v>
      </c>
      <c r="H85" s="49">
        <v>8000</v>
      </c>
    </row>
    <row r="86" spans="1:8" x14ac:dyDescent="0.2">
      <c r="A86" s="47">
        <v>85</v>
      </c>
      <c r="B86" s="47" t="s">
        <v>38</v>
      </c>
      <c r="C86" s="47" t="s">
        <v>39</v>
      </c>
      <c r="D86" s="48">
        <v>38598</v>
      </c>
      <c r="E86" s="47" t="s">
        <v>10</v>
      </c>
      <c r="F86" s="47" t="s">
        <v>11</v>
      </c>
      <c r="G86" s="47" t="s">
        <v>37</v>
      </c>
      <c r="H86" s="49">
        <v>20000</v>
      </c>
    </row>
    <row r="87" spans="1:8" x14ac:dyDescent="0.2">
      <c r="A87" s="47">
        <v>94</v>
      </c>
      <c r="B87" s="47" t="s">
        <v>109</v>
      </c>
      <c r="C87" s="47" t="s">
        <v>110</v>
      </c>
      <c r="D87" s="48">
        <v>38598</v>
      </c>
      <c r="E87" s="47" t="s">
        <v>10</v>
      </c>
      <c r="F87" s="47" t="s">
        <v>11</v>
      </c>
      <c r="G87" s="47" t="s">
        <v>20</v>
      </c>
      <c r="H87" s="49">
        <v>12500</v>
      </c>
    </row>
    <row r="88" spans="1:8" x14ac:dyDescent="0.2">
      <c r="A88" s="47">
        <v>111</v>
      </c>
      <c r="B88" s="47" t="s">
        <v>109</v>
      </c>
      <c r="C88" s="47" t="s">
        <v>166</v>
      </c>
      <c r="D88" s="48">
        <v>38598</v>
      </c>
      <c r="E88" s="47" t="s">
        <v>10</v>
      </c>
      <c r="F88" s="47" t="s">
        <v>11</v>
      </c>
      <c r="G88" s="47" t="s">
        <v>20</v>
      </c>
      <c r="H88" s="49">
        <v>6500</v>
      </c>
    </row>
    <row r="89" spans="1:8" x14ac:dyDescent="0.2">
      <c r="A89" s="47">
        <v>4</v>
      </c>
      <c r="B89" s="47" t="s">
        <v>15</v>
      </c>
      <c r="C89" s="47" t="s">
        <v>16</v>
      </c>
      <c r="D89" s="48">
        <v>38633</v>
      </c>
      <c r="E89" s="47" t="s">
        <v>17</v>
      </c>
      <c r="F89" s="47" t="s">
        <v>11</v>
      </c>
      <c r="G89" s="47" t="s">
        <v>12</v>
      </c>
      <c r="H89" s="49">
        <v>52000</v>
      </c>
    </row>
    <row r="90" spans="1:8" x14ac:dyDescent="0.2">
      <c r="A90" s="47">
        <v>83</v>
      </c>
      <c r="B90" s="47" t="s">
        <v>15</v>
      </c>
      <c r="C90" s="47" t="s">
        <v>159</v>
      </c>
      <c r="D90" s="48">
        <v>38703</v>
      </c>
      <c r="E90" s="47" t="s">
        <v>53</v>
      </c>
      <c r="F90" s="47" t="s">
        <v>58</v>
      </c>
      <c r="G90" s="47" t="s">
        <v>12</v>
      </c>
      <c r="H90" s="49">
        <v>2500</v>
      </c>
    </row>
    <row r="91" spans="1:8" x14ac:dyDescent="0.2">
      <c r="A91" s="47">
        <v>16</v>
      </c>
      <c r="B91" s="47" t="s">
        <v>167</v>
      </c>
      <c r="C91" s="47" t="s">
        <v>159</v>
      </c>
      <c r="D91" s="48">
        <v>38724</v>
      </c>
      <c r="E91" s="47" t="s">
        <v>10</v>
      </c>
      <c r="F91" s="47" t="s">
        <v>11</v>
      </c>
      <c r="G91" s="47" t="s">
        <v>20</v>
      </c>
      <c r="H91" s="49">
        <v>6000</v>
      </c>
    </row>
    <row r="92" spans="1:8" x14ac:dyDescent="0.2">
      <c r="A92" s="47">
        <v>57</v>
      </c>
      <c r="B92" s="47" t="s">
        <v>190</v>
      </c>
      <c r="C92" s="47" t="s">
        <v>159</v>
      </c>
      <c r="D92" s="48">
        <v>38724</v>
      </c>
      <c r="E92" s="47" t="s">
        <v>10</v>
      </c>
      <c r="F92" s="47" t="s">
        <v>56</v>
      </c>
      <c r="G92" s="47" t="s">
        <v>20</v>
      </c>
      <c r="H92" s="49">
        <v>4500</v>
      </c>
    </row>
    <row r="93" spans="1:8" hidden="1" x14ac:dyDescent="0.2">
      <c r="A93" s="47">
        <v>26</v>
      </c>
      <c r="B93" s="47" t="s">
        <v>190</v>
      </c>
      <c r="C93" s="47" t="s">
        <v>208</v>
      </c>
      <c r="D93" s="48">
        <v>38906</v>
      </c>
      <c r="E93" s="47" t="s">
        <v>10</v>
      </c>
      <c r="F93" s="47" t="s">
        <v>58</v>
      </c>
      <c r="G93" s="47" t="s">
        <v>20</v>
      </c>
      <c r="H93" s="49">
        <v>4000</v>
      </c>
    </row>
    <row r="94" spans="1:8" hidden="1" x14ac:dyDescent="0.2">
      <c r="A94" s="47">
        <v>86</v>
      </c>
      <c r="B94" s="47" t="s">
        <v>73</v>
      </c>
      <c r="C94" s="47" t="s">
        <v>74</v>
      </c>
      <c r="D94" s="48">
        <v>38910</v>
      </c>
      <c r="E94" s="47" t="s">
        <v>10</v>
      </c>
      <c r="F94" s="47" t="s">
        <v>11</v>
      </c>
      <c r="G94" s="47" t="s">
        <v>20</v>
      </c>
      <c r="H94" s="49">
        <v>18000</v>
      </c>
    </row>
    <row r="95" spans="1:8" x14ac:dyDescent="0.2">
      <c r="A95" s="47">
        <v>25</v>
      </c>
      <c r="B95" s="47" t="s">
        <v>160</v>
      </c>
      <c r="C95" s="47" t="s">
        <v>161</v>
      </c>
      <c r="D95" s="48">
        <v>39032</v>
      </c>
      <c r="E95" s="47" t="s">
        <v>17</v>
      </c>
      <c r="F95" s="47" t="s">
        <v>11</v>
      </c>
      <c r="G95" s="47" t="s">
        <v>23</v>
      </c>
      <c r="H95" s="49">
        <v>625</v>
      </c>
    </row>
    <row r="96" spans="1:8" x14ac:dyDescent="0.2">
      <c r="A96" s="47">
        <v>34</v>
      </c>
      <c r="B96" s="47" t="s">
        <v>8</v>
      </c>
      <c r="C96" s="47" t="s">
        <v>78</v>
      </c>
      <c r="D96" s="48">
        <v>39092</v>
      </c>
      <c r="E96" s="47" t="s">
        <v>53</v>
      </c>
      <c r="F96" s="47" t="s">
        <v>11</v>
      </c>
      <c r="G96" s="47" t="s">
        <v>37</v>
      </c>
      <c r="H96" s="49">
        <v>28000</v>
      </c>
    </row>
    <row r="97" spans="1:8" x14ac:dyDescent="0.2">
      <c r="A97" s="47">
        <v>22</v>
      </c>
      <c r="B97" s="47" t="s">
        <v>30</v>
      </c>
      <c r="C97" s="47" t="s">
        <v>31</v>
      </c>
      <c r="D97" s="48">
        <v>39151</v>
      </c>
      <c r="E97" s="47" t="s">
        <v>17</v>
      </c>
      <c r="F97" s="47" t="s">
        <v>11</v>
      </c>
      <c r="G97" s="47" t="s">
        <v>20</v>
      </c>
      <c r="H97" s="49">
        <v>4200</v>
      </c>
    </row>
    <row r="98" spans="1:8" x14ac:dyDescent="0.2">
      <c r="A98" s="47">
        <v>105</v>
      </c>
      <c r="B98" s="47" t="s">
        <v>79</v>
      </c>
      <c r="C98" s="47" t="s">
        <v>80</v>
      </c>
      <c r="D98" s="48">
        <v>39277</v>
      </c>
      <c r="E98" s="47" t="s">
        <v>17</v>
      </c>
      <c r="F98" s="47" t="s">
        <v>81</v>
      </c>
      <c r="G98" s="47" t="s">
        <v>20</v>
      </c>
      <c r="H98" s="49">
        <v>1800</v>
      </c>
    </row>
    <row r="99" spans="1:8" x14ac:dyDescent="0.2">
      <c r="A99" s="47">
        <v>95</v>
      </c>
      <c r="B99" s="47" t="s">
        <v>177</v>
      </c>
      <c r="C99" s="47" t="s">
        <v>178</v>
      </c>
      <c r="D99" s="48">
        <v>39310</v>
      </c>
      <c r="E99" s="47" t="s">
        <v>53</v>
      </c>
      <c r="F99" s="47" t="s">
        <v>11</v>
      </c>
      <c r="G99" s="47" t="s">
        <v>37</v>
      </c>
      <c r="H99" s="49">
        <v>25000</v>
      </c>
    </row>
    <row r="100" spans="1:8" x14ac:dyDescent="0.2">
      <c r="A100" s="47">
        <v>10</v>
      </c>
      <c r="B100" s="47" t="s">
        <v>123</v>
      </c>
      <c r="C100" s="47" t="s">
        <v>210</v>
      </c>
      <c r="D100" s="48">
        <v>39333</v>
      </c>
      <c r="E100" s="47" t="s">
        <v>17</v>
      </c>
      <c r="F100" s="47" t="s">
        <v>11</v>
      </c>
      <c r="G100" s="47" t="s">
        <v>20</v>
      </c>
      <c r="H100" s="49">
        <v>800</v>
      </c>
    </row>
    <row r="101" spans="1:8" x14ac:dyDescent="0.2">
      <c r="A101" s="47">
        <v>20</v>
      </c>
      <c r="B101" s="47" t="s">
        <v>50</v>
      </c>
      <c r="C101" s="47" t="s">
        <v>51</v>
      </c>
      <c r="D101" s="48">
        <v>39368</v>
      </c>
      <c r="E101" s="47" t="s">
        <v>28</v>
      </c>
      <c r="F101" s="47" t="s">
        <v>11</v>
      </c>
      <c r="G101" s="47" t="s">
        <v>20</v>
      </c>
      <c r="H101" s="49">
        <v>3000</v>
      </c>
    </row>
    <row r="102" spans="1:8" x14ac:dyDescent="0.2">
      <c r="A102" s="47">
        <v>112</v>
      </c>
      <c r="B102" s="47" t="s">
        <v>201</v>
      </c>
      <c r="C102" s="47" t="s">
        <v>202</v>
      </c>
      <c r="D102" s="48">
        <v>39368</v>
      </c>
      <c r="E102" s="47" t="s">
        <v>28</v>
      </c>
      <c r="F102" s="47" t="s">
        <v>11</v>
      </c>
      <c r="G102" s="47" t="s">
        <v>20</v>
      </c>
      <c r="H102" s="49">
        <v>3200</v>
      </c>
    </row>
    <row r="103" spans="1:8" x14ac:dyDescent="0.2">
      <c r="A103" s="47">
        <v>12</v>
      </c>
      <c r="B103" s="47" t="s">
        <v>141</v>
      </c>
      <c r="C103" s="47" t="s">
        <v>142</v>
      </c>
      <c r="D103" s="48">
        <v>39396</v>
      </c>
      <c r="E103" s="47" t="s">
        <v>10</v>
      </c>
      <c r="F103" s="47" t="s">
        <v>58</v>
      </c>
      <c r="G103" s="47" t="s">
        <v>20</v>
      </c>
      <c r="H103" s="49">
        <v>8000</v>
      </c>
    </row>
    <row r="104" spans="1:8" x14ac:dyDescent="0.2">
      <c r="A104" s="47">
        <v>98</v>
      </c>
      <c r="B104" s="47" t="s">
        <v>33</v>
      </c>
      <c r="C104" s="47" t="s">
        <v>34</v>
      </c>
      <c r="D104" s="48">
        <v>39760</v>
      </c>
      <c r="E104" s="47" t="s">
        <v>17</v>
      </c>
      <c r="F104" s="47" t="s">
        <v>11</v>
      </c>
      <c r="G104" s="47" t="s">
        <v>20</v>
      </c>
      <c r="H104" s="49">
        <v>2800</v>
      </c>
    </row>
    <row r="105" spans="1:8" x14ac:dyDescent="0.2">
      <c r="A105" s="47">
        <v>33</v>
      </c>
      <c r="B105" s="47" t="s">
        <v>46</v>
      </c>
      <c r="C105" s="47" t="s">
        <v>209</v>
      </c>
      <c r="D105" s="48">
        <v>39795</v>
      </c>
      <c r="E105" s="47" t="s">
        <v>17</v>
      </c>
      <c r="F105" s="47" t="s">
        <v>11</v>
      </c>
      <c r="G105" s="47" t="s">
        <v>20</v>
      </c>
      <c r="H105" s="49">
        <v>2500</v>
      </c>
    </row>
    <row r="106" spans="1:8" x14ac:dyDescent="0.2">
      <c r="A106" s="47">
        <v>66</v>
      </c>
      <c r="B106" s="47" t="s">
        <v>48</v>
      </c>
      <c r="C106" s="47" t="s">
        <v>49</v>
      </c>
      <c r="D106" s="48">
        <v>39795</v>
      </c>
      <c r="E106" s="47" t="s">
        <v>10</v>
      </c>
      <c r="F106" s="47" t="s">
        <v>11</v>
      </c>
      <c r="G106" s="47" t="s">
        <v>12</v>
      </c>
      <c r="H106" s="49">
        <v>19500</v>
      </c>
    </row>
    <row r="107" spans="1:8" x14ac:dyDescent="0.2">
      <c r="A107" s="47">
        <v>13</v>
      </c>
      <c r="B107" s="47" t="s">
        <v>8</v>
      </c>
      <c r="C107" s="47" t="s">
        <v>9</v>
      </c>
      <c r="D107" s="48">
        <v>39823</v>
      </c>
      <c r="E107" s="47" t="s">
        <v>10</v>
      </c>
      <c r="F107" s="47" t="s">
        <v>11</v>
      </c>
      <c r="G107" s="47" t="s">
        <v>12</v>
      </c>
      <c r="H107" s="49">
        <v>78000</v>
      </c>
    </row>
    <row r="108" spans="1:8" x14ac:dyDescent="0.2">
      <c r="A108" s="47">
        <v>53</v>
      </c>
      <c r="B108" s="47" t="s">
        <v>13</v>
      </c>
      <c r="C108" s="47" t="s">
        <v>14</v>
      </c>
      <c r="D108" s="48">
        <v>39823</v>
      </c>
      <c r="E108" s="47" t="s">
        <v>10</v>
      </c>
      <c r="F108" s="47" t="s">
        <v>11</v>
      </c>
      <c r="G108" s="47" t="s">
        <v>12</v>
      </c>
      <c r="H108" s="49">
        <v>40000</v>
      </c>
    </row>
    <row r="109" spans="1:8" x14ac:dyDescent="0.2">
      <c r="A109" s="47">
        <v>63</v>
      </c>
      <c r="B109" s="47" t="s">
        <v>8</v>
      </c>
      <c r="C109" s="47" t="s">
        <v>127</v>
      </c>
      <c r="D109" s="48">
        <v>39823</v>
      </c>
      <c r="E109" s="47" t="s">
        <v>53</v>
      </c>
      <c r="F109" s="47" t="s">
        <v>11</v>
      </c>
      <c r="G109" s="47" t="s">
        <v>128</v>
      </c>
      <c r="H109" s="49">
        <v>110000</v>
      </c>
    </row>
    <row r="110" spans="1:8" x14ac:dyDescent="0.2">
      <c r="A110" s="47">
        <v>109</v>
      </c>
      <c r="B110" s="47" t="s">
        <v>46</v>
      </c>
      <c r="C110" s="47" t="s">
        <v>193</v>
      </c>
      <c r="D110" s="48">
        <v>39851</v>
      </c>
      <c r="E110" s="47" t="s">
        <v>17</v>
      </c>
      <c r="F110" s="47" t="s">
        <v>11</v>
      </c>
      <c r="G110" s="47" t="s">
        <v>128</v>
      </c>
      <c r="H110" s="49">
        <v>400</v>
      </c>
    </row>
    <row r="111" spans="1:8" x14ac:dyDescent="0.2">
      <c r="A111" s="47">
        <v>61</v>
      </c>
      <c r="B111" s="47" t="s">
        <v>203</v>
      </c>
      <c r="C111" s="47" t="s">
        <v>193</v>
      </c>
      <c r="D111" s="48">
        <v>39879</v>
      </c>
      <c r="E111" s="47" t="s">
        <v>10</v>
      </c>
      <c r="F111" s="47" t="s">
        <v>11</v>
      </c>
      <c r="G111" s="47" t="s">
        <v>20</v>
      </c>
      <c r="H111" s="49">
        <v>3520</v>
      </c>
    </row>
    <row r="112" spans="1:8" x14ac:dyDescent="0.2">
      <c r="A112" s="47">
        <v>71</v>
      </c>
      <c r="B112" s="47" t="s">
        <v>86</v>
      </c>
      <c r="C112" s="47" t="s">
        <v>196</v>
      </c>
      <c r="D112" s="48">
        <v>40040</v>
      </c>
      <c r="E112" s="47" t="s">
        <v>17</v>
      </c>
      <c r="F112" s="47" t="s">
        <v>58</v>
      </c>
      <c r="G112" s="47" t="s">
        <v>128</v>
      </c>
      <c r="H112" s="49">
        <v>300</v>
      </c>
    </row>
    <row r="113" spans="1:8" x14ac:dyDescent="0.2">
      <c r="A113" s="47">
        <v>76</v>
      </c>
      <c r="B113" s="47" t="s">
        <v>86</v>
      </c>
      <c r="C113" s="47" t="s">
        <v>87</v>
      </c>
      <c r="D113" s="48">
        <v>40040</v>
      </c>
      <c r="E113" s="47" t="s">
        <v>17</v>
      </c>
      <c r="F113" s="47" t="s">
        <v>81</v>
      </c>
      <c r="G113" s="47" t="s">
        <v>20</v>
      </c>
      <c r="H113" s="49">
        <v>1500</v>
      </c>
    </row>
    <row r="114" spans="1:8" x14ac:dyDescent="0.2">
      <c r="A114" s="47">
        <v>106</v>
      </c>
      <c r="B114" s="47" t="s">
        <v>129</v>
      </c>
      <c r="C114" s="47" t="s">
        <v>130</v>
      </c>
      <c r="D114" s="48">
        <v>40068</v>
      </c>
      <c r="E114" s="47" t="s">
        <v>10</v>
      </c>
      <c r="F114" s="47" t="s">
        <v>11</v>
      </c>
      <c r="G114" s="47" t="s">
        <v>20</v>
      </c>
      <c r="H114" s="49">
        <v>10000</v>
      </c>
    </row>
    <row r="115" spans="1:8" x14ac:dyDescent="0.2">
      <c r="A115" s="47">
        <v>87</v>
      </c>
      <c r="B115" s="47" t="s">
        <v>42</v>
      </c>
      <c r="C115" s="47" t="s">
        <v>43</v>
      </c>
      <c r="D115" s="48">
        <v>40124</v>
      </c>
      <c r="E115" s="47" t="s">
        <v>10</v>
      </c>
      <c r="F115" s="47" t="s">
        <v>11</v>
      </c>
      <c r="G115" s="47" t="s">
        <v>37</v>
      </c>
      <c r="H115" s="49">
        <v>20000</v>
      </c>
    </row>
    <row r="116" spans="1:8" x14ac:dyDescent="0.2">
      <c r="A116" s="47">
        <v>70</v>
      </c>
      <c r="B116" s="47" t="s">
        <v>137</v>
      </c>
      <c r="C116" s="47" t="s">
        <v>138</v>
      </c>
      <c r="D116" s="48">
        <v>40188</v>
      </c>
      <c r="E116" s="47" t="s">
        <v>28</v>
      </c>
      <c r="F116" s="47" t="s">
        <v>56</v>
      </c>
      <c r="G116" s="47" t="s">
        <v>20</v>
      </c>
      <c r="H116" s="49">
        <v>27500</v>
      </c>
    </row>
  </sheetData>
  <autoFilter ref="A1:H116" xr:uid="{8197EA6E-B43F-6442-A0ED-1C5BEF02EDC1}">
    <filterColumn colId="3">
      <customFilters>
        <customFilter operator="greaterThan" val="38990"/>
        <customFilter operator="lessThan" val="38899"/>
      </customFilters>
    </filterColumn>
  </autoFilter>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J1"/>
  <sheetViews>
    <sheetView showGridLines="0" workbookViewId="0">
      <selection activeCell="N49" sqref="N49"/>
    </sheetView>
  </sheetViews>
  <sheetFormatPr baseColWidth="10" defaultColWidth="8.83203125" defaultRowHeight="13" x14ac:dyDescent="0.15"/>
  <cols>
    <col min="1" max="2" width="9.1640625" style="59"/>
    <col min="3" max="3" width="10.1640625" style="59" customWidth="1"/>
    <col min="4" max="9" width="9.1640625" style="59"/>
    <col min="10" max="10" width="25.1640625" style="59" customWidth="1"/>
    <col min="11" max="258" width="9.1640625" style="59"/>
    <col min="259" max="259" width="10.1640625" style="59" customWidth="1"/>
    <col min="260" max="265" width="9.1640625" style="59"/>
    <col min="266" max="266" width="25.1640625" style="59" customWidth="1"/>
    <col min="267" max="514" width="9.1640625" style="59"/>
    <col min="515" max="515" width="10.1640625" style="59" customWidth="1"/>
    <col min="516" max="521" width="9.1640625" style="59"/>
    <col min="522" max="522" width="25.1640625" style="59" customWidth="1"/>
    <col min="523" max="770" width="9.1640625" style="59"/>
    <col min="771" max="771" width="10.1640625" style="59" customWidth="1"/>
    <col min="772" max="777" width="9.1640625" style="59"/>
    <col min="778" max="778" width="25.1640625" style="59" customWidth="1"/>
    <col min="779" max="1026" width="9.1640625" style="59"/>
    <col min="1027" max="1027" width="10.1640625" style="59" customWidth="1"/>
    <col min="1028" max="1033" width="9.1640625" style="59"/>
    <col min="1034" max="1034" width="25.1640625" style="59" customWidth="1"/>
    <col min="1035" max="1282" width="9.1640625" style="59"/>
    <col min="1283" max="1283" width="10.1640625" style="59" customWidth="1"/>
    <col min="1284" max="1289" width="9.1640625" style="59"/>
    <col min="1290" max="1290" width="25.1640625" style="59" customWidth="1"/>
    <col min="1291" max="1538" width="9.1640625" style="59"/>
    <col min="1539" max="1539" width="10.1640625" style="59" customWidth="1"/>
    <col min="1540" max="1545" width="9.1640625" style="59"/>
    <col min="1546" max="1546" width="25.1640625" style="59" customWidth="1"/>
    <col min="1547" max="1794" width="9.1640625" style="59"/>
    <col min="1795" max="1795" width="10.1640625" style="59" customWidth="1"/>
    <col min="1796" max="1801" width="9.1640625" style="59"/>
    <col min="1802" max="1802" width="25.1640625" style="59" customWidth="1"/>
    <col min="1803" max="2050" width="9.1640625" style="59"/>
    <col min="2051" max="2051" width="10.1640625" style="59" customWidth="1"/>
    <col min="2052" max="2057" width="9.1640625" style="59"/>
    <col min="2058" max="2058" width="25.1640625" style="59" customWidth="1"/>
    <col min="2059" max="2306" width="9.1640625" style="59"/>
    <col min="2307" max="2307" width="10.1640625" style="59" customWidth="1"/>
    <col min="2308" max="2313" width="9.1640625" style="59"/>
    <col min="2314" max="2314" width="25.1640625" style="59" customWidth="1"/>
    <col min="2315" max="2562" width="9.1640625" style="59"/>
    <col min="2563" max="2563" width="10.1640625" style="59" customWidth="1"/>
    <col min="2564" max="2569" width="9.1640625" style="59"/>
    <col min="2570" max="2570" width="25.1640625" style="59" customWidth="1"/>
    <col min="2571" max="2818" width="9.1640625" style="59"/>
    <col min="2819" max="2819" width="10.1640625" style="59" customWidth="1"/>
    <col min="2820" max="2825" width="9.1640625" style="59"/>
    <col min="2826" max="2826" width="25.1640625" style="59" customWidth="1"/>
    <col min="2827" max="3074" width="9.1640625" style="59"/>
    <col min="3075" max="3075" width="10.1640625" style="59" customWidth="1"/>
    <col min="3076" max="3081" width="9.1640625" style="59"/>
    <col min="3082" max="3082" width="25.1640625" style="59" customWidth="1"/>
    <col min="3083" max="3330" width="9.1640625" style="59"/>
    <col min="3331" max="3331" width="10.1640625" style="59" customWidth="1"/>
    <col min="3332" max="3337" width="9.1640625" style="59"/>
    <col min="3338" max="3338" width="25.1640625" style="59" customWidth="1"/>
    <col min="3339" max="3586" width="9.1640625" style="59"/>
    <col min="3587" max="3587" width="10.1640625" style="59" customWidth="1"/>
    <col min="3588" max="3593" width="9.1640625" style="59"/>
    <col min="3594" max="3594" width="25.1640625" style="59" customWidth="1"/>
    <col min="3595" max="3842" width="9.1640625" style="59"/>
    <col min="3843" max="3843" width="10.1640625" style="59" customWidth="1"/>
    <col min="3844" max="3849" width="9.1640625" style="59"/>
    <col min="3850" max="3850" width="25.1640625" style="59" customWidth="1"/>
    <col min="3851" max="4098" width="9.1640625" style="59"/>
    <col min="4099" max="4099" width="10.1640625" style="59" customWidth="1"/>
    <col min="4100" max="4105" width="9.1640625" style="59"/>
    <col min="4106" max="4106" width="25.1640625" style="59" customWidth="1"/>
    <col min="4107" max="4354" width="9.1640625" style="59"/>
    <col min="4355" max="4355" width="10.1640625" style="59" customWidth="1"/>
    <col min="4356" max="4361" width="9.1640625" style="59"/>
    <col min="4362" max="4362" width="25.1640625" style="59" customWidth="1"/>
    <col min="4363" max="4610" width="9.1640625" style="59"/>
    <col min="4611" max="4611" width="10.1640625" style="59" customWidth="1"/>
    <col min="4612" max="4617" width="9.1640625" style="59"/>
    <col min="4618" max="4618" width="25.1640625" style="59" customWidth="1"/>
    <col min="4619" max="4866" width="9.1640625" style="59"/>
    <col min="4867" max="4867" width="10.1640625" style="59" customWidth="1"/>
    <col min="4868" max="4873" width="9.1640625" style="59"/>
    <col min="4874" max="4874" width="25.1640625" style="59" customWidth="1"/>
    <col min="4875" max="5122" width="9.1640625" style="59"/>
    <col min="5123" max="5123" width="10.1640625" style="59" customWidth="1"/>
    <col min="5124" max="5129" width="9.1640625" style="59"/>
    <col min="5130" max="5130" width="25.1640625" style="59" customWidth="1"/>
    <col min="5131" max="5378" width="9.1640625" style="59"/>
    <col min="5379" max="5379" width="10.1640625" style="59" customWidth="1"/>
    <col min="5380" max="5385" width="9.1640625" style="59"/>
    <col min="5386" max="5386" width="25.1640625" style="59" customWidth="1"/>
    <col min="5387" max="5634" width="9.1640625" style="59"/>
    <col min="5635" max="5635" width="10.1640625" style="59" customWidth="1"/>
    <col min="5636" max="5641" width="9.1640625" style="59"/>
    <col min="5642" max="5642" width="25.1640625" style="59" customWidth="1"/>
    <col min="5643" max="5890" width="9.1640625" style="59"/>
    <col min="5891" max="5891" width="10.1640625" style="59" customWidth="1"/>
    <col min="5892" max="5897" width="9.1640625" style="59"/>
    <col min="5898" max="5898" width="25.1640625" style="59" customWidth="1"/>
    <col min="5899" max="6146" width="9.1640625" style="59"/>
    <col min="6147" max="6147" width="10.1640625" style="59" customWidth="1"/>
    <col min="6148" max="6153" width="9.1640625" style="59"/>
    <col min="6154" max="6154" width="25.1640625" style="59" customWidth="1"/>
    <col min="6155" max="6402" width="9.1640625" style="59"/>
    <col min="6403" max="6403" width="10.1640625" style="59" customWidth="1"/>
    <col min="6404" max="6409" width="9.1640625" style="59"/>
    <col min="6410" max="6410" width="25.1640625" style="59" customWidth="1"/>
    <col min="6411" max="6658" width="9.1640625" style="59"/>
    <col min="6659" max="6659" width="10.1640625" style="59" customWidth="1"/>
    <col min="6660" max="6665" width="9.1640625" style="59"/>
    <col min="6666" max="6666" width="25.1640625" style="59" customWidth="1"/>
    <col min="6667" max="6914" width="9.1640625" style="59"/>
    <col min="6915" max="6915" width="10.1640625" style="59" customWidth="1"/>
    <col min="6916" max="6921" width="9.1640625" style="59"/>
    <col min="6922" max="6922" width="25.1640625" style="59" customWidth="1"/>
    <col min="6923" max="7170" width="9.1640625" style="59"/>
    <col min="7171" max="7171" width="10.1640625" style="59" customWidth="1"/>
    <col min="7172" max="7177" width="9.1640625" style="59"/>
    <col min="7178" max="7178" width="25.1640625" style="59" customWidth="1"/>
    <col min="7179" max="7426" width="9.1640625" style="59"/>
    <col min="7427" max="7427" width="10.1640625" style="59" customWidth="1"/>
    <col min="7428" max="7433" width="9.1640625" style="59"/>
    <col min="7434" max="7434" width="25.1640625" style="59" customWidth="1"/>
    <col min="7435" max="7682" width="9.1640625" style="59"/>
    <col min="7683" max="7683" width="10.1640625" style="59" customWidth="1"/>
    <col min="7684" max="7689" width="9.1640625" style="59"/>
    <col min="7690" max="7690" width="25.1640625" style="59" customWidth="1"/>
    <col min="7691" max="7938" width="9.1640625" style="59"/>
    <col min="7939" max="7939" width="10.1640625" style="59" customWidth="1"/>
    <col min="7940" max="7945" width="9.1640625" style="59"/>
    <col min="7946" max="7946" width="25.1640625" style="59" customWidth="1"/>
    <col min="7947" max="8194" width="9.1640625" style="59"/>
    <col min="8195" max="8195" width="10.1640625" style="59" customWidth="1"/>
    <col min="8196" max="8201" width="9.1640625" style="59"/>
    <col min="8202" max="8202" width="25.1640625" style="59" customWidth="1"/>
    <col min="8203" max="8450" width="9.1640625" style="59"/>
    <col min="8451" max="8451" width="10.1640625" style="59" customWidth="1"/>
    <col min="8452" max="8457" width="9.1640625" style="59"/>
    <col min="8458" max="8458" width="25.1640625" style="59" customWidth="1"/>
    <col min="8459" max="8706" width="9.1640625" style="59"/>
    <col min="8707" max="8707" width="10.1640625" style="59" customWidth="1"/>
    <col min="8708" max="8713" width="9.1640625" style="59"/>
    <col min="8714" max="8714" width="25.1640625" style="59" customWidth="1"/>
    <col min="8715" max="8962" width="9.1640625" style="59"/>
    <col min="8963" max="8963" width="10.1640625" style="59" customWidth="1"/>
    <col min="8964" max="8969" width="9.1640625" style="59"/>
    <col min="8970" max="8970" width="25.1640625" style="59" customWidth="1"/>
    <col min="8971" max="9218" width="9.1640625" style="59"/>
    <col min="9219" max="9219" width="10.1640625" style="59" customWidth="1"/>
    <col min="9220" max="9225" width="9.1640625" style="59"/>
    <col min="9226" max="9226" width="25.1640625" style="59" customWidth="1"/>
    <col min="9227" max="9474" width="9.1640625" style="59"/>
    <col min="9475" max="9475" width="10.1640625" style="59" customWidth="1"/>
    <col min="9476" max="9481" width="9.1640625" style="59"/>
    <col min="9482" max="9482" width="25.1640625" style="59" customWidth="1"/>
    <col min="9483" max="9730" width="9.1640625" style="59"/>
    <col min="9731" max="9731" width="10.1640625" style="59" customWidth="1"/>
    <col min="9732" max="9737" width="9.1640625" style="59"/>
    <col min="9738" max="9738" width="25.1640625" style="59" customWidth="1"/>
    <col min="9739" max="9986" width="9.1640625" style="59"/>
    <col min="9987" max="9987" width="10.1640625" style="59" customWidth="1"/>
    <col min="9988" max="9993" width="9.1640625" style="59"/>
    <col min="9994" max="9994" width="25.1640625" style="59" customWidth="1"/>
    <col min="9995" max="10242" width="9.1640625" style="59"/>
    <col min="10243" max="10243" width="10.1640625" style="59" customWidth="1"/>
    <col min="10244" max="10249" width="9.1640625" style="59"/>
    <col min="10250" max="10250" width="25.1640625" style="59" customWidth="1"/>
    <col min="10251" max="10498" width="9.1640625" style="59"/>
    <col min="10499" max="10499" width="10.1640625" style="59" customWidth="1"/>
    <col min="10500" max="10505" width="9.1640625" style="59"/>
    <col min="10506" max="10506" width="25.1640625" style="59" customWidth="1"/>
    <col min="10507" max="10754" width="9.1640625" style="59"/>
    <col min="10755" max="10755" width="10.1640625" style="59" customWidth="1"/>
    <col min="10756" max="10761" width="9.1640625" style="59"/>
    <col min="10762" max="10762" width="25.1640625" style="59" customWidth="1"/>
    <col min="10763" max="11010" width="9.1640625" style="59"/>
    <col min="11011" max="11011" width="10.1640625" style="59" customWidth="1"/>
    <col min="11012" max="11017" width="9.1640625" style="59"/>
    <col min="11018" max="11018" width="25.1640625" style="59" customWidth="1"/>
    <col min="11019" max="11266" width="9.1640625" style="59"/>
    <col min="11267" max="11267" width="10.1640625" style="59" customWidth="1"/>
    <col min="11268" max="11273" width="9.1640625" style="59"/>
    <col min="11274" max="11274" width="25.1640625" style="59" customWidth="1"/>
    <col min="11275" max="11522" width="9.1640625" style="59"/>
    <col min="11523" max="11523" width="10.1640625" style="59" customWidth="1"/>
    <col min="11524" max="11529" width="9.1640625" style="59"/>
    <col min="11530" max="11530" width="25.1640625" style="59" customWidth="1"/>
    <col min="11531" max="11778" width="9.1640625" style="59"/>
    <col min="11779" max="11779" width="10.1640625" style="59" customWidth="1"/>
    <col min="11780" max="11785" width="9.1640625" style="59"/>
    <col min="11786" max="11786" width="25.1640625" style="59" customWidth="1"/>
    <col min="11787" max="12034" width="9.1640625" style="59"/>
    <col min="12035" max="12035" width="10.1640625" style="59" customWidth="1"/>
    <col min="12036" max="12041" width="9.1640625" style="59"/>
    <col min="12042" max="12042" width="25.1640625" style="59" customWidth="1"/>
    <col min="12043" max="12290" width="9.1640625" style="59"/>
    <col min="12291" max="12291" width="10.1640625" style="59" customWidth="1"/>
    <col min="12292" max="12297" width="9.1640625" style="59"/>
    <col min="12298" max="12298" width="25.1640625" style="59" customWidth="1"/>
    <col min="12299" max="12546" width="9.1640625" style="59"/>
    <col min="12547" max="12547" width="10.1640625" style="59" customWidth="1"/>
    <col min="12548" max="12553" width="9.1640625" style="59"/>
    <col min="12554" max="12554" width="25.1640625" style="59" customWidth="1"/>
    <col min="12555" max="12802" width="9.1640625" style="59"/>
    <col min="12803" max="12803" width="10.1640625" style="59" customWidth="1"/>
    <col min="12804" max="12809" width="9.1640625" style="59"/>
    <col min="12810" max="12810" width="25.1640625" style="59" customWidth="1"/>
    <col min="12811" max="13058" width="9.1640625" style="59"/>
    <col min="13059" max="13059" width="10.1640625" style="59" customWidth="1"/>
    <col min="13060" max="13065" width="9.1640625" style="59"/>
    <col min="13066" max="13066" width="25.1640625" style="59" customWidth="1"/>
    <col min="13067" max="13314" width="9.1640625" style="59"/>
    <col min="13315" max="13315" width="10.1640625" style="59" customWidth="1"/>
    <col min="13316" max="13321" width="9.1640625" style="59"/>
    <col min="13322" max="13322" width="25.1640625" style="59" customWidth="1"/>
    <col min="13323" max="13570" width="9.1640625" style="59"/>
    <col min="13571" max="13571" width="10.1640625" style="59" customWidth="1"/>
    <col min="13572" max="13577" width="9.1640625" style="59"/>
    <col min="13578" max="13578" width="25.1640625" style="59" customWidth="1"/>
    <col min="13579" max="13826" width="9.1640625" style="59"/>
    <col min="13827" max="13827" width="10.1640625" style="59" customWidth="1"/>
    <col min="13828" max="13833" width="9.1640625" style="59"/>
    <col min="13834" max="13834" width="25.1640625" style="59" customWidth="1"/>
    <col min="13835" max="14082" width="9.1640625" style="59"/>
    <col min="14083" max="14083" width="10.1640625" style="59" customWidth="1"/>
    <col min="14084" max="14089" width="9.1640625" style="59"/>
    <col min="14090" max="14090" width="25.1640625" style="59" customWidth="1"/>
    <col min="14091" max="14338" width="9.1640625" style="59"/>
    <col min="14339" max="14339" width="10.1640625" style="59" customWidth="1"/>
    <col min="14340" max="14345" width="9.1640625" style="59"/>
    <col min="14346" max="14346" width="25.1640625" style="59" customWidth="1"/>
    <col min="14347" max="14594" width="9.1640625" style="59"/>
    <col min="14595" max="14595" width="10.1640625" style="59" customWidth="1"/>
    <col min="14596" max="14601" width="9.1640625" style="59"/>
    <col min="14602" max="14602" width="25.1640625" style="59" customWidth="1"/>
    <col min="14603" max="14850" width="9.1640625" style="59"/>
    <col min="14851" max="14851" width="10.1640625" style="59" customWidth="1"/>
    <col min="14852" max="14857" width="9.1640625" style="59"/>
    <col min="14858" max="14858" width="25.1640625" style="59" customWidth="1"/>
    <col min="14859" max="15106" width="9.1640625" style="59"/>
    <col min="15107" max="15107" width="10.1640625" style="59" customWidth="1"/>
    <col min="15108" max="15113" width="9.1640625" style="59"/>
    <col min="15114" max="15114" width="25.1640625" style="59" customWidth="1"/>
    <col min="15115" max="15362" width="9.1640625" style="59"/>
    <col min="15363" max="15363" width="10.1640625" style="59" customWidth="1"/>
    <col min="15364" max="15369" width="9.1640625" style="59"/>
    <col min="15370" max="15370" width="25.1640625" style="59" customWidth="1"/>
    <col min="15371" max="15618" width="9.1640625" style="59"/>
    <col min="15619" max="15619" width="10.1640625" style="59" customWidth="1"/>
    <col min="15620" max="15625" width="9.1640625" style="59"/>
    <col min="15626" max="15626" width="25.1640625" style="59" customWidth="1"/>
    <col min="15627" max="15874" width="9.1640625" style="59"/>
    <col min="15875" max="15875" width="10.1640625" style="59" customWidth="1"/>
    <col min="15876" max="15881" width="9.1640625" style="59"/>
    <col min="15882" max="15882" width="25.1640625" style="59" customWidth="1"/>
    <col min="15883" max="16130" width="9.1640625" style="59"/>
    <col min="16131" max="16131" width="10.1640625" style="59" customWidth="1"/>
    <col min="16132" max="16137" width="9.1640625" style="59"/>
    <col min="16138" max="16138" width="25.1640625" style="59" customWidth="1"/>
    <col min="16139" max="16384" width="9.1640625" style="59"/>
  </cols>
  <sheetData>
    <row r="1" spans="1:10" ht="29" thickBot="1" x14ac:dyDescent="0.35">
      <c r="A1" s="160" t="s">
        <v>230</v>
      </c>
      <c r="B1" s="161"/>
      <c r="C1" s="161"/>
      <c r="D1" s="161"/>
      <c r="E1" s="161"/>
      <c r="F1" s="161"/>
      <c r="G1" s="161"/>
      <c r="H1" s="161"/>
      <c r="I1" s="161"/>
      <c r="J1" s="162"/>
    </row>
  </sheetData>
  <mergeCells count="1">
    <mergeCell ref="A1:J1"/>
  </mergeCell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T238"/>
  <sheetViews>
    <sheetView zoomScaleNormal="100" workbookViewId="0">
      <selection activeCell="K35" sqref="K35"/>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6" thickBot="1" x14ac:dyDescent="0.3">
      <c r="A1" s="112" t="s">
        <v>234</v>
      </c>
      <c r="B1" s="113"/>
      <c r="C1" s="113"/>
      <c r="D1" s="113"/>
      <c r="E1" s="113"/>
      <c r="F1" s="113"/>
      <c r="G1" s="113"/>
      <c r="H1" s="114"/>
    </row>
    <row r="2" spans="1:20" ht="21" thickBot="1" x14ac:dyDescent="0.25">
      <c r="A2" s="163" t="s">
        <v>227</v>
      </c>
      <c r="B2" s="164"/>
      <c r="C2" s="164"/>
      <c r="D2" s="164"/>
      <c r="E2" s="164"/>
      <c r="F2" s="164"/>
      <c r="G2" s="164"/>
      <c r="H2" s="165"/>
    </row>
    <row r="4" spans="1:20" ht="31" x14ac:dyDescent="0.2">
      <c r="A4" s="3" t="s">
        <v>0</v>
      </c>
      <c r="B4" s="3" t="s">
        <v>1</v>
      </c>
      <c r="C4" s="3" t="s">
        <v>2</v>
      </c>
      <c r="D4" s="3" t="s">
        <v>3</v>
      </c>
      <c r="E4" s="3" t="s">
        <v>4</v>
      </c>
      <c r="F4" s="3" t="s">
        <v>5</v>
      </c>
      <c r="G4" s="3" t="s">
        <v>6</v>
      </c>
      <c r="H4" s="3" t="s">
        <v>7</v>
      </c>
      <c r="I4" s="26"/>
      <c r="J4" s="26"/>
      <c r="K4" s="26"/>
      <c r="L4" s="26"/>
      <c r="M4" s="26"/>
      <c r="N4" s="26"/>
      <c r="O4" s="26"/>
      <c r="P4" s="26"/>
      <c r="Q4" s="26"/>
      <c r="R4" s="26"/>
      <c r="S4" s="26"/>
      <c r="T4" s="26"/>
    </row>
    <row r="5" spans="1:20" x14ac:dyDescent="0.2">
      <c r="A5" s="47">
        <v>1</v>
      </c>
      <c r="B5" s="47" t="s">
        <v>63</v>
      </c>
      <c r="C5" s="47" t="s">
        <v>64</v>
      </c>
      <c r="D5" s="48">
        <v>38430</v>
      </c>
      <c r="E5" s="47" t="s">
        <v>10</v>
      </c>
      <c r="F5" s="47" t="s">
        <v>11</v>
      </c>
      <c r="G5" s="47" t="s">
        <v>20</v>
      </c>
      <c r="H5" s="49">
        <v>18000</v>
      </c>
      <c r="I5" s="26"/>
      <c r="J5" s="26"/>
      <c r="K5" s="26"/>
      <c r="L5" s="26"/>
      <c r="M5" s="26"/>
      <c r="N5" s="26"/>
      <c r="O5" s="26"/>
      <c r="P5" s="26"/>
      <c r="Q5" s="26"/>
      <c r="R5" s="26"/>
      <c r="S5" s="26"/>
      <c r="T5" s="26"/>
    </row>
    <row r="6" spans="1:20" x14ac:dyDescent="0.2">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2">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2">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2">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2">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2">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x14ac:dyDescent="0.2">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2">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2">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2">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2">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2">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2">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2">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2">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2">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2">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2">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2">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2">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2">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2">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2">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2">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2">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2">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2">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2">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2">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2">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2">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2">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2">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2">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2">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2">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2">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2">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2">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2">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2">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2">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2">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2">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2">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2">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2">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2">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2">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2">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2">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2">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2">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2">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2">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2">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2">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2">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2">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2">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2">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2">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2">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2">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2">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2">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2">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2">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2">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2">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2">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2">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2">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2">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2">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2">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2">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2">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2">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2">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2">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2">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2">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2">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2">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2">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2">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2">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2">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2">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2">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2">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2">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2">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2">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2">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2">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2">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2">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2">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2">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2">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2">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2">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2">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2">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2">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2">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2">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2">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2">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2">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2">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autoFilter ref="A4:H119" xr:uid="{00000000-0009-0000-0000-00001B000000}"/>
  <mergeCells count="2">
    <mergeCell ref="A1:H1"/>
    <mergeCell ref="A2:H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filterMode="1"/>
  <dimension ref="A1:T238"/>
  <sheetViews>
    <sheetView zoomScaleNormal="100" workbookViewId="0">
      <selection activeCell="M129" sqref="M129"/>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6" thickBot="1" x14ac:dyDescent="0.3">
      <c r="A1" s="166" t="s">
        <v>231</v>
      </c>
      <c r="B1" s="167"/>
      <c r="C1" s="167"/>
      <c r="D1" s="167"/>
      <c r="E1" s="167"/>
      <c r="F1" s="167"/>
      <c r="G1" s="167"/>
      <c r="H1" s="168"/>
    </row>
    <row r="2" spans="1:20" ht="21" thickBot="1" x14ac:dyDescent="0.25">
      <c r="A2" s="163" t="s">
        <v>227</v>
      </c>
      <c r="B2" s="164"/>
      <c r="C2" s="164"/>
      <c r="D2" s="164"/>
      <c r="E2" s="164"/>
      <c r="F2" s="164"/>
      <c r="G2" s="164"/>
      <c r="H2" s="165"/>
    </row>
    <row r="4" spans="1:20" ht="31" x14ac:dyDescent="0.2">
      <c r="A4" s="3" t="s">
        <v>0</v>
      </c>
      <c r="B4" s="3" t="s">
        <v>1</v>
      </c>
      <c r="C4" s="3" t="s">
        <v>2</v>
      </c>
      <c r="D4" s="3" t="s">
        <v>3</v>
      </c>
      <c r="E4" s="3" t="s">
        <v>4</v>
      </c>
      <c r="F4" s="3" t="s">
        <v>5</v>
      </c>
      <c r="G4" s="3" t="s">
        <v>6</v>
      </c>
      <c r="H4" s="3" t="s">
        <v>7</v>
      </c>
      <c r="I4" s="26"/>
      <c r="J4" s="26"/>
      <c r="K4" s="26"/>
      <c r="L4" s="26"/>
      <c r="M4" s="26"/>
      <c r="N4" s="26"/>
      <c r="O4" s="26"/>
      <c r="P4" s="26"/>
      <c r="Q4" s="26"/>
      <c r="R4" s="26"/>
      <c r="S4" s="26"/>
      <c r="T4" s="26"/>
    </row>
    <row r="5" spans="1:20" hidden="1" x14ac:dyDescent="0.2">
      <c r="A5" s="4">
        <v>1</v>
      </c>
      <c r="B5" s="4" t="s">
        <v>63</v>
      </c>
      <c r="C5" s="4" t="s">
        <v>64</v>
      </c>
      <c r="D5" s="5">
        <v>38430</v>
      </c>
      <c r="E5" s="4" t="s">
        <v>10</v>
      </c>
      <c r="F5" s="4" t="s">
        <v>11</v>
      </c>
      <c r="G5" s="4" t="s">
        <v>20</v>
      </c>
      <c r="H5" s="6">
        <v>18000</v>
      </c>
      <c r="I5" s="26"/>
      <c r="J5" s="26"/>
      <c r="K5" s="26"/>
      <c r="L5" s="26"/>
      <c r="M5" s="26"/>
      <c r="N5" s="26"/>
      <c r="O5" s="26"/>
      <c r="P5" s="26"/>
      <c r="Q5" s="26"/>
      <c r="R5" s="26"/>
      <c r="S5" s="26"/>
      <c r="T5" s="26"/>
    </row>
    <row r="6" spans="1:20" hidden="1" x14ac:dyDescent="0.2">
      <c r="A6" s="4">
        <v>2</v>
      </c>
      <c r="B6" s="4" t="s">
        <v>117</v>
      </c>
      <c r="C6" s="4" t="s">
        <v>118</v>
      </c>
      <c r="D6" s="5">
        <v>38488</v>
      </c>
      <c r="E6" s="4" t="s">
        <v>10</v>
      </c>
      <c r="F6" s="4" t="s">
        <v>11</v>
      </c>
      <c r="G6" s="4" t="s">
        <v>20</v>
      </c>
      <c r="H6" s="6">
        <v>10000</v>
      </c>
      <c r="I6" s="26"/>
      <c r="J6" s="26"/>
      <c r="K6" s="26"/>
      <c r="L6" s="26"/>
      <c r="M6" s="26"/>
      <c r="N6" s="26"/>
      <c r="O6" s="26"/>
      <c r="P6" s="26"/>
      <c r="Q6" s="26"/>
      <c r="R6" s="26"/>
      <c r="S6" s="26"/>
      <c r="T6" s="26"/>
    </row>
    <row r="7" spans="1:20" hidden="1" x14ac:dyDescent="0.2">
      <c r="A7" s="4">
        <v>3</v>
      </c>
      <c r="B7" s="4" t="s">
        <v>47</v>
      </c>
      <c r="C7" s="4" t="s">
        <v>36</v>
      </c>
      <c r="D7" s="5">
        <v>38066</v>
      </c>
      <c r="E7" s="4" t="s">
        <v>17</v>
      </c>
      <c r="F7" s="4" t="s">
        <v>11</v>
      </c>
      <c r="G7" s="4" t="s">
        <v>20</v>
      </c>
      <c r="H7" s="6">
        <v>2400</v>
      </c>
      <c r="I7" s="26"/>
      <c r="J7" s="26"/>
      <c r="K7" s="26"/>
      <c r="L7" s="26"/>
      <c r="M7" s="26"/>
      <c r="N7" s="26"/>
      <c r="O7" s="26"/>
      <c r="P7" s="26"/>
      <c r="Q7" s="26"/>
      <c r="R7" s="26"/>
      <c r="S7" s="26"/>
      <c r="T7" s="26"/>
    </row>
    <row r="8" spans="1:20" hidden="1" x14ac:dyDescent="0.2">
      <c r="A8" s="4">
        <v>4</v>
      </c>
      <c r="B8" s="4" t="s">
        <v>15</v>
      </c>
      <c r="C8" s="4" t="s">
        <v>16</v>
      </c>
      <c r="D8" s="5">
        <v>38633</v>
      </c>
      <c r="E8" s="4" t="s">
        <v>17</v>
      </c>
      <c r="F8" s="4" t="s">
        <v>11</v>
      </c>
      <c r="G8" s="4" t="s">
        <v>12</v>
      </c>
      <c r="H8" s="6">
        <v>52000</v>
      </c>
      <c r="I8" s="26"/>
      <c r="J8" s="26"/>
      <c r="K8" s="26"/>
      <c r="L8" s="26"/>
      <c r="M8" s="26"/>
      <c r="N8" s="26"/>
      <c r="O8" s="26"/>
      <c r="P8" s="26"/>
      <c r="Q8" s="26"/>
      <c r="R8" s="26"/>
      <c r="S8" s="26"/>
      <c r="T8" s="26"/>
    </row>
    <row r="9" spans="1:20" x14ac:dyDescent="0.2">
      <c r="A9" s="4">
        <v>5</v>
      </c>
      <c r="B9" s="4" t="s">
        <v>135</v>
      </c>
      <c r="C9" s="4" t="s">
        <v>136</v>
      </c>
      <c r="D9" s="5">
        <v>38184</v>
      </c>
      <c r="E9" s="4" t="s">
        <v>10</v>
      </c>
      <c r="F9" s="4" t="s">
        <v>11</v>
      </c>
      <c r="G9" s="4" t="s">
        <v>20</v>
      </c>
      <c r="H9" s="24">
        <v>8000</v>
      </c>
      <c r="I9" s="26"/>
      <c r="J9" s="26"/>
      <c r="K9" s="26"/>
      <c r="L9" s="26"/>
      <c r="M9" s="26"/>
      <c r="N9" s="26"/>
      <c r="O9" s="26"/>
      <c r="P9" s="26"/>
      <c r="Q9" s="26"/>
      <c r="R9" s="26"/>
      <c r="S9" s="26"/>
      <c r="T9" s="26"/>
    </row>
    <row r="10" spans="1:20" hidden="1" x14ac:dyDescent="0.2">
      <c r="A10" s="4">
        <v>6</v>
      </c>
      <c r="B10" s="4" t="s">
        <v>147</v>
      </c>
      <c r="C10" s="4" t="s">
        <v>148</v>
      </c>
      <c r="D10" s="5">
        <v>38215</v>
      </c>
      <c r="E10" s="4" t="s">
        <v>17</v>
      </c>
      <c r="F10" s="4" t="s">
        <v>58</v>
      </c>
      <c r="G10" s="4" t="s">
        <v>20</v>
      </c>
      <c r="H10" s="6">
        <v>700</v>
      </c>
      <c r="I10" s="26"/>
      <c r="J10" s="26"/>
      <c r="K10" s="26"/>
      <c r="L10" s="26"/>
      <c r="M10" s="26"/>
      <c r="N10" s="26"/>
      <c r="O10" s="26"/>
      <c r="P10" s="26"/>
      <c r="Q10" s="26"/>
      <c r="R10" s="26"/>
      <c r="S10" s="26"/>
      <c r="T10" s="26"/>
    </row>
    <row r="11" spans="1:20" hidden="1" x14ac:dyDescent="0.2">
      <c r="A11" s="4">
        <v>7</v>
      </c>
      <c r="B11" s="4" t="s">
        <v>26</v>
      </c>
      <c r="C11" s="4" t="s">
        <v>27</v>
      </c>
      <c r="D11" s="5">
        <v>38185</v>
      </c>
      <c r="E11" s="4" t="s">
        <v>28</v>
      </c>
      <c r="F11" s="4" t="s">
        <v>11</v>
      </c>
      <c r="G11" s="4" t="s">
        <v>20</v>
      </c>
      <c r="H11" s="6">
        <v>1200</v>
      </c>
      <c r="I11" s="26"/>
      <c r="J11" s="26"/>
      <c r="K11" s="26"/>
      <c r="L11" s="26"/>
      <c r="M11" s="26"/>
      <c r="N11" s="26"/>
      <c r="O11" s="26"/>
      <c r="P11" s="26"/>
      <c r="Q11" s="26"/>
      <c r="R11" s="26"/>
      <c r="S11" s="26"/>
      <c r="T11" s="26"/>
    </row>
    <row r="12" spans="1:20" hidden="1" x14ac:dyDescent="0.2">
      <c r="A12" s="4">
        <v>8</v>
      </c>
      <c r="B12" s="4" t="s">
        <v>75</v>
      </c>
      <c r="C12" s="4" t="s">
        <v>76</v>
      </c>
      <c r="D12" s="5">
        <v>38215</v>
      </c>
      <c r="E12" s="4" t="s">
        <v>17</v>
      </c>
      <c r="F12" s="4" t="s">
        <v>11</v>
      </c>
      <c r="G12" s="4" t="s">
        <v>20</v>
      </c>
      <c r="H12" s="6">
        <v>1900</v>
      </c>
      <c r="I12" s="26"/>
      <c r="J12" s="26"/>
      <c r="K12" s="26"/>
      <c r="L12" s="26"/>
      <c r="M12" s="26"/>
      <c r="N12" s="26"/>
      <c r="O12" s="26"/>
      <c r="P12" s="26"/>
      <c r="Q12" s="26"/>
      <c r="R12" s="26"/>
      <c r="S12" s="26"/>
      <c r="T12" s="26"/>
    </row>
    <row r="13" spans="1:20" hidden="1" x14ac:dyDescent="0.2">
      <c r="A13" s="4">
        <v>9</v>
      </c>
      <c r="B13" s="4" t="s">
        <v>18</v>
      </c>
      <c r="C13" s="4" t="s">
        <v>32</v>
      </c>
      <c r="D13" s="5">
        <v>37968</v>
      </c>
      <c r="E13" s="4" t="s">
        <v>17</v>
      </c>
      <c r="F13" s="4" t="s">
        <v>11</v>
      </c>
      <c r="G13" s="4" t="s">
        <v>20</v>
      </c>
      <c r="H13" s="6">
        <v>3000</v>
      </c>
      <c r="I13" s="26"/>
      <c r="J13" s="26"/>
      <c r="K13" s="26"/>
      <c r="L13" s="26"/>
      <c r="M13" s="26"/>
      <c r="N13" s="26"/>
      <c r="O13" s="26"/>
      <c r="P13" s="26"/>
      <c r="Q13" s="26"/>
      <c r="R13" s="26"/>
      <c r="S13" s="26"/>
      <c r="T13" s="26"/>
    </row>
    <row r="14" spans="1:20" hidden="1" x14ac:dyDescent="0.2">
      <c r="A14" s="4">
        <v>10</v>
      </c>
      <c r="B14" s="4" t="s">
        <v>123</v>
      </c>
      <c r="C14" s="4" t="s">
        <v>210</v>
      </c>
      <c r="D14" s="5">
        <v>39333</v>
      </c>
      <c r="E14" s="4" t="s">
        <v>17</v>
      </c>
      <c r="F14" s="4" t="s">
        <v>11</v>
      </c>
      <c r="G14" s="4" t="s">
        <v>20</v>
      </c>
      <c r="H14" s="6">
        <v>800</v>
      </c>
      <c r="I14" s="26"/>
      <c r="J14" s="26"/>
      <c r="K14" s="26"/>
      <c r="L14" s="26"/>
      <c r="M14" s="26"/>
      <c r="N14" s="26"/>
      <c r="O14" s="26"/>
      <c r="P14" s="26"/>
      <c r="Q14" s="26"/>
      <c r="R14" s="26"/>
      <c r="S14" s="26"/>
      <c r="T14" s="26"/>
    </row>
    <row r="15" spans="1:20" hidden="1" x14ac:dyDescent="0.2">
      <c r="A15" s="4">
        <v>11</v>
      </c>
      <c r="B15" s="4" t="s">
        <v>119</v>
      </c>
      <c r="C15" s="4" t="s">
        <v>120</v>
      </c>
      <c r="D15" s="5">
        <v>38184</v>
      </c>
      <c r="E15" s="4" t="s">
        <v>17</v>
      </c>
      <c r="F15" s="4" t="s">
        <v>11</v>
      </c>
      <c r="G15" s="4" t="s">
        <v>20</v>
      </c>
      <c r="H15" s="6">
        <v>975</v>
      </c>
      <c r="I15" s="26"/>
      <c r="J15" s="26"/>
      <c r="K15" s="26"/>
      <c r="L15" s="26"/>
      <c r="M15" s="26"/>
      <c r="N15" s="26"/>
      <c r="O15" s="26"/>
      <c r="P15" s="26"/>
      <c r="Q15" s="26"/>
      <c r="R15" s="26"/>
      <c r="S15" s="26"/>
      <c r="T15" s="26"/>
    </row>
    <row r="16" spans="1:20" x14ac:dyDescent="0.2">
      <c r="A16" s="4">
        <v>12</v>
      </c>
      <c r="B16" s="4" t="s">
        <v>141</v>
      </c>
      <c r="C16" s="4" t="s">
        <v>142</v>
      </c>
      <c r="D16" s="5">
        <v>39396</v>
      </c>
      <c r="E16" s="4" t="s">
        <v>10</v>
      </c>
      <c r="F16" s="4" t="s">
        <v>58</v>
      </c>
      <c r="G16" s="4" t="s">
        <v>20</v>
      </c>
      <c r="H16" s="24">
        <v>8000</v>
      </c>
      <c r="I16" s="26"/>
      <c r="J16" s="26"/>
      <c r="K16" s="26"/>
      <c r="L16" s="26"/>
      <c r="M16" s="26"/>
      <c r="N16" s="26"/>
      <c r="O16" s="26"/>
      <c r="P16" s="26"/>
      <c r="Q16" s="26"/>
      <c r="R16" s="26"/>
      <c r="S16" s="26"/>
      <c r="T16" s="26"/>
    </row>
    <row r="17" spans="1:20" hidden="1" x14ac:dyDescent="0.2">
      <c r="A17" s="4">
        <v>13</v>
      </c>
      <c r="B17" s="4" t="s">
        <v>8</v>
      </c>
      <c r="C17" s="4" t="s">
        <v>9</v>
      </c>
      <c r="D17" s="5">
        <v>39823</v>
      </c>
      <c r="E17" s="4" t="s">
        <v>10</v>
      </c>
      <c r="F17" s="4" t="s">
        <v>11</v>
      </c>
      <c r="G17" s="4" t="s">
        <v>12</v>
      </c>
      <c r="H17" s="6">
        <v>78000</v>
      </c>
      <c r="I17" s="26"/>
      <c r="J17" s="26"/>
      <c r="K17" s="26"/>
      <c r="L17" s="26"/>
      <c r="M17" s="26"/>
      <c r="N17" s="26"/>
      <c r="O17" s="26"/>
      <c r="P17" s="26"/>
      <c r="Q17" s="26"/>
      <c r="R17" s="26"/>
      <c r="S17" s="26"/>
      <c r="T17" s="26"/>
    </row>
    <row r="18" spans="1:20" hidden="1" x14ac:dyDescent="0.2">
      <c r="A18" s="4">
        <v>14</v>
      </c>
      <c r="B18" s="4" t="s">
        <v>183</v>
      </c>
      <c r="C18" s="4" t="s">
        <v>184</v>
      </c>
      <c r="D18" s="5">
        <v>38402</v>
      </c>
      <c r="E18" s="4" t="s">
        <v>17</v>
      </c>
      <c r="F18" s="4" t="s">
        <v>11</v>
      </c>
      <c r="G18" s="4" t="s">
        <v>23</v>
      </c>
      <c r="H18" s="6">
        <v>500</v>
      </c>
      <c r="I18" s="26"/>
      <c r="J18" s="26"/>
      <c r="K18" s="26"/>
      <c r="L18" s="26"/>
      <c r="M18" s="26"/>
      <c r="N18" s="26"/>
      <c r="O18" s="26"/>
      <c r="P18" s="26"/>
      <c r="Q18" s="26"/>
      <c r="R18" s="26"/>
      <c r="S18" s="26"/>
      <c r="T18" s="26"/>
    </row>
    <row r="19" spans="1:20" hidden="1" x14ac:dyDescent="0.2">
      <c r="A19" s="4">
        <v>15</v>
      </c>
      <c r="B19" s="4" t="s">
        <v>121</v>
      </c>
      <c r="C19" s="4" t="s">
        <v>122</v>
      </c>
      <c r="D19" s="5">
        <v>38430</v>
      </c>
      <c r="E19" s="4" t="s">
        <v>10</v>
      </c>
      <c r="F19" s="4" t="s">
        <v>11</v>
      </c>
      <c r="G19" s="4" t="s">
        <v>20</v>
      </c>
      <c r="H19" s="6">
        <v>10000</v>
      </c>
      <c r="I19" s="26"/>
      <c r="J19" s="26"/>
      <c r="K19" s="26"/>
      <c r="L19" s="26"/>
      <c r="M19" s="26"/>
      <c r="N19" s="26"/>
      <c r="O19" s="26"/>
      <c r="P19" s="26"/>
      <c r="Q19" s="26"/>
      <c r="R19" s="26"/>
      <c r="S19" s="26"/>
      <c r="T19" s="26"/>
    </row>
    <row r="20" spans="1:20" x14ac:dyDescent="0.2">
      <c r="A20" s="4">
        <v>16</v>
      </c>
      <c r="B20" s="4" t="s">
        <v>167</v>
      </c>
      <c r="C20" s="4" t="s">
        <v>159</v>
      </c>
      <c r="D20" s="5">
        <v>38724</v>
      </c>
      <c r="E20" s="4" t="s">
        <v>10</v>
      </c>
      <c r="F20" s="4" t="s">
        <v>11</v>
      </c>
      <c r="G20" s="4" t="s">
        <v>20</v>
      </c>
      <c r="H20" s="24">
        <v>6000</v>
      </c>
      <c r="I20" s="26"/>
      <c r="J20" s="26"/>
      <c r="K20" s="26"/>
      <c r="L20" s="26"/>
      <c r="M20" s="26"/>
      <c r="N20" s="26"/>
      <c r="O20" s="26"/>
      <c r="P20" s="26"/>
      <c r="Q20" s="26"/>
      <c r="R20" s="26"/>
      <c r="S20" s="26"/>
      <c r="T20" s="26"/>
    </row>
    <row r="21" spans="1:20" hidden="1" x14ac:dyDescent="0.2">
      <c r="A21" s="4">
        <v>17</v>
      </c>
      <c r="B21" s="4" t="s">
        <v>13</v>
      </c>
      <c r="C21" s="4" t="s">
        <v>89</v>
      </c>
      <c r="D21" s="5">
        <v>37996</v>
      </c>
      <c r="E21" s="4" t="s">
        <v>17</v>
      </c>
      <c r="F21" s="4" t="s">
        <v>11</v>
      </c>
      <c r="G21" s="4" t="s">
        <v>20</v>
      </c>
      <c r="H21" s="6">
        <v>1300</v>
      </c>
      <c r="I21" s="26"/>
      <c r="J21" s="26"/>
      <c r="K21" s="26"/>
      <c r="L21" s="26"/>
      <c r="M21" s="26"/>
      <c r="N21" s="26"/>
      <c r="O21" s="26"/>
      <c r="P21" s="26"/>
      <c r="Q21" s="26"/>
      <c r="R21" s="26"/>
      <c r="S21" s="26"/>
      <c r="T21" s="26"/>
    </row>
    <row r="22" spans="1:20" hidden="1" x14ac:dyDescent="0.2">
      <c r="A22" s="4">
        <v>18</v>
      </c>
      <c r="B22" s="4" t="s">
        <v>40</v>
      </c>
      <c r="C22" s="4" t="s">
        <v>41</v>
      </c>
      <c r="D22" s="5">
        <v>37996</v>
      </c>
      <c r="E22" s="4" t="s">
        <v>17</v>
      </c>
      <c r="F22" s="4" t="s">
        <v>11</v>
      </c>
      <c r="G22" s="4" t="s">
        <v>20</v>
      </c>
      <c r="H22" s="6">
        <v>2500</v>
      </c>
      <c r="I22" s="26"/>
      <c r="J22" s="26"/>
      <c r="K22" s="26"/>
      <c r="L22" s="26"/>
      <c r="M22" s="26"/>
      <c r="N22" s="26"/>
      <c r="O22" s="26"/>
      <c r="P22" s="26"/>
      <c r="Q22" s="26"/>
      <c r="R22" s="26"/>
      <c r="S22" s="26"/>
      <c r="T22" s="26"/>
    </row>
    <row r="23" spans="1:20" x14ac:dyDescent="0.2">
      <c r="A23" s="4">
        <v>19</v>
      </c>
      <c r="B23" s="4" t="s">
        <v>44</v>
      </c>
      <c r="C23" s="4" t="s">
        <v>134</v>
      </c>
      <c r="D23" s="5">
        <v>38578</v>
      </c>
      <c r="E23" s="4" t="s">
        <v>10</v>
      </c>
      <c r="F23" s="4" t="s">
        <v>11</v>
      </c>
      <c r="G23" s="4" t="s">
        <v>20</v>
      </c>
      <c r="H23" s="24">
        <v>9300</v>
      </c>
      <c r="I23" s="26"/>
      <c r="J23" s="26"/>
      <c r="K23" s="26"/>
      <c r="L23" s="26"/>
      <c r="M23" s="26"/>
      <c r="N23" s="26"/>
      <c r="O23" s="26"/>
      <c r="P23" s="26"/>
      <c r="Q23" s="26"/>
      <c r="R23" s="26"/>
      <c r="S23" s="26"/>
      <c r="T23" s="26"/>
    </row>
    <row r="24" spans="1:20" hidden="1" x14ac:dyDescent="0.2">
      <c r="A24" s="4">
        <v>20</v>
      </c>
      <c r="B24" s="4" t="s">
        <v>50</v>
      </c>
      <c r="C24" s="4" t="s">
        <v>51</v>
      </c>
      <c r="D24" s="5">
        <v>39368</v>
      </c>
      <c r="E24" s="4" t="s">
        <v>28</v>
      </c>
      <c r="F24" s="4" t="s">
        <v>11</v>
      </c>
      <c r="G24" s="4" t="s">
        <v>20</v>
      </c>
      <c r="H24" s="6">
        <v>3000</v>
      </c>
      <c r="I24" s="26"/>
      <c r="J24" s="26"/>
      <c r="K24" s="26"/>
      <c r="L24" s="26"/>
      <c r="M24" s="26"/>
      <c r="N24" s="26"/>
      <c r="O24" s="26"/>
      <c r="P24" s="26"/>
      <c r="Q24" s="26"/>
      <c r="R24" s="26"/>
      <c r="S24" s="26"/>
      <c r="T24" s="26"/>
    </row>
    <row r="25" spans="1:20" hidden="1" x14ac:dyDescent="0.2">
      <c r="A25" s="4">
        <v>21</v>
      </c>
      <c r="B25" s="4" t="s">
        <v>8</v>
      </c>
      <c r="C25" s="4" t="s">
        <v>52</v>
      </c>
      <c r="D25" s="5">
        <v>37996</v>
      </c>
      <c r="E25" s="4" t="s">
        <v>53</v>
      </c>
      <c r="F25" s="4" t="s">
        <v>11</v>
      </c>
      <c r="G25" s="4" t="s">
        <v>12</v>
      </c>
      <c r="H25" s="6">
        <v>14000</v>
      </c>
      <c r="I25" s="26"/>
      <c r="J25" s="26"/>
      <c r="K25" s="26"/>
      <c r="L25" s="26"/>
      <c r="M25" s="26"/>
      <c r="N25" s="26"/>
      <c r="O25" s="26"/>
      <c r="P25" s="26"/>
      <c r="Q25" s="26"/>
      <c r="R25" s="26"/>
      <c r="S25" s="26"/>
      <c r="T25" s="26"/>
    </row>
    <row r="26" spans="1:20" hidden="1" x14ac:dyDescent="0.2">
      <c r="A26" s="4">
        <v>22</v>
      </c>
      <c r="B26" s="4" t="s">
        <v>30</v>
      </c>
      <c r="C26" s="4" t="s">
        <v>31</v>
      </c>
      <c r="D26" s="5">
        <v>39151</v>
      </c>
      <c r="E26" s="4" t="s">
        <v>17</v>
      </c>
      <c r="F26" s="4" t="s">
        <v>11</v>
      </c>
      <c r="G26" s="4" t="s">
        <v>20</v>
      </c>
      <c r="H26" s="6">
        <v>4200</v>
      </c>
      <c r="I26" s="26"/>
      <c r="J26" s="26"/>
      <c r="K26" s="26"/>
      <c r="L26" s="26"/>
      <c r="M26" s="26"/>
      <c r="N26" s="26"/>
      <c r="O26" s="26"/>
      <c r="P26" s="26"/>
      <c r="Q26" s="26"/>
      <c r="R26" s="26"/>
      <c r="S26" s="26"/>
      <c r="T26" s="26"/>
    </row>
    <row r="27" spans="1:20" hidden="1" x14ac:dyDescent="0.2">
      <c r="A27" s="4">
        <v>23</v>
      </c>
      <c r="B27" s="4" t="s">
        <v>65</v>
      </c>
      <c r="C27" s="4" t="s">
        <v>94</v>
      </c>
      <c r="D27" s="5">
        <v>38233</v>
      </c>
      <c r="E27" s="4" t="s">
        <v>17</v>
      </c>
      <c r="F27" s="4" t="s">
        <v>11</v>
      </c>
      <c r="G27" s="4" t="s">
        <v>20</v>
      </c>
      <c r="H27" s="6">
        <v>1300</v>
      </c>
      <c r="I27" s="26"/>
      <c r="J27" s="26"/>
      <c r="K27" s="26"/>
      <c r="L27" s="26"/>
      <c r="M27" s="26"/>
      <c r="N27" s="26"/>
      <c r="O27" s="26"/>
      <c r="P27" s="26"/>
      <c r="Q27" s="26"/>
      <c r="R27" s="26"/>
      <c r="S27" s="26"/>
      <c r="T27" s="26"/>
    </row>
    <row r="28" spans="1:20" hidden="1" x14ac:dyDescent="0.2">
      <c r="A28" s="4">
        <v>24</v>
      </c>
      <c r="B28" s="4" t="s">
        <v>174</v>
      </c>
      <c r="C28" s="4" t="s">
        <v>175</v>
      </c>
      <c r="D28" s="5">
        <v>38488</v>
      </c>
      <c r="E28" s="4" t="s">
        <v>17</v>
      </c>
      <c r="F28" s="4" t="s">
        <v>56</v>
      </c>
      <c r="G28" s="4" t="s">
        <v>23</v>
      </c>
      <c r="H28" s="6">
        <v>592</v>
      </c>
      <c r="I28" s="26"/>
      <c r="J28" s="26"/>
      <c r="K28" s="26"/>
      <c r="L28" s="26"/>
      <c r="M28" s="26"/>
      <c r="N28" s="26"/>
      <c r="O28" s="26"/>
      <c r="P28" s="26"/>
      <c r="Q28" s="26"/>
      <c r="R28" s="26"/>
      <c r="S28" s="26"/>
      <c r="T28" s="26"/>
    </row>
    <row r="29" spans="1:20" hidden="1" x14ac:dyDescent="0.2">
      <c r="A29" s="4">
        <v>25</v>
      </c>
      <c r="B29" s="4" t="s">
        <v>160</v>
      </c>
      <c r="C29" s="4" t="s">
        <v>161</v>
      </c>
      <c r="D29" s="5">
        <v>39032</v>
      </c>
      <c r="E29" s="4" t="s">
        <v>17</v>
      </c>
      <c r="F29" s="4" t="s">
        <v>11</v>
      </c>
      <c r="G29" s="4" t="s">
        <v>23</v>
      </c>
      <c r="H29" s="6">
        <v>625</v>
      </c>
      <c r="I29" s="26"/>
      <c r="J29" s="26"/>
      <c r="K29" s="26"/>
      <c r="L29" s="26"/>
      <c r="M29" s="26"/>
      <c r="N29" s="26"/>
      <c r="O29" s="26"/>
      <c r="P29" s="26"/>
      <c r="Q29" s="26"/>
      <c r="R29" s="26"/>
      <c r="S29" s="26"/>
      <c r="T29" s="26"/>
    </row>
    <row r="30" spans="1:20" hidden="1" x14ac:dyDescent="0.2">
      <c r="A30" s="4">
        <v>26</v>
      </c>
      <c r="B30" s="4" t="s">
        <v>190</v>
      </c>
      <c r="C30" s="4" t="s">
        <v>208</v>
      </c>
      <c r="D30" s="5">
        <v>38906</v>
      </c>
      <c r="E30" s="4" t="s">
        <v>10</v>
      </c>
      <c r="F30" s="4" t="s">
        <v>58</v>
      </c>
      <c r="G30" s="4" t="s">
        <v>20</v>
      </c>
      <c r="H30" s="6">
        <v>4000</v>
      </c>
      <c r="I30" s="26"/>
      <c r="J30" s="26"/>
      <c r="K30" s="26"/>
      <c r="L30" s="26"/>
      <c r="M30" s="26"/>
      <c r="N30" s="26"/>
      <c r="O30" s="26"/>
      <c r="P30" s="26"/>
      <c r="Q30" s="26"/>
      <c r="R30" s="26"/>
      <c r="S30" s="26"/>
      <c r="T30" s="26"/>
    </row>
    <row r="31" spans="1:20" hidden="1" x14ac:dyDescent="0.2">
      <c r="A31" s="4">
        <v>27</v>
      </c>
      <c r="B31" s="4" t="s">
        <v>65</v>
      </c>
      <c r="C31" s="4" t="s">
        <v>66</v>
      </c>
      <c r="D31" s="5">
        <v>38215</v>
      </c>
      <c r="E31" s="4" t="s">
        <v>28</v>
      </c>
      <c r="F31" s="4" t="s">
        <v>58</v>
      </c>
      <c r="G31" s="4" t="s">
        <v>20</v>
      </c>
      <c r="H31" s="6">
        <v>4700</v>
      </c>
      <c r="I31" s="26"/>
      <c r="J31" s="26"/>
      <c r="K31" s="26"/>
      <c r="L31" s="26"/>
      <c r="M31" s="26"/>
      <c r="N31" s="26"/>
      <c r="O31" s="26"/>
      <c r="P31" s="26"/>
      <c r="Q31" s="26"/>
      <c r="R31" s="26"/>
      <c r="S31" s="26"/>
      <c r="T31" s="26"/>
    </row>
    <row r="32" spans="1:20" hidden="1" x14ac:dyDescent="0.2">
      <c r="A32" s="4">
        <v>28</v>
      </c>
      <c r="B32" s="4" t="s">
        <v>63</v>
      </c>
      <c r="C32" s="4" t="s">
        <v>180</v>
      </c>
      <c r="D32" s="5">
        <v>38488</v>
      </c>
      <c r="E32" s="4" t="s">
        <v>10</v>
      </c>
      <c r="F32" s="4" t="s">
        <v>11</v>
      </c>
      <c r="G32" s="4" t="s">
        <v>20</v>
      </c>
      <c r="H32" s="6">
        <v>4700</v>
      </c>
      <c r="I32" s="26"/>
      <c r="J32" s="26"/>
      <c r="K32" s="26"/>
      <c r="L32" s="26"/>
      <c r="M32" s="26"/>
      <c r="N32" s="26"/>
      <c r="O32" s="26"/>
      <c r="P32" s="26"/>
      <c r="Q32" s="26"/>
      <c r="R32" s="26"/>
      <c r="S32" s="26"/>
      <c r="T32" s="26"/>
    </row>
    <row r="33" spans="1:20" hidden="1" x14ac:dyDescent="0.2">
      <c r="A33" s="4">
        <v>29</v>
      </c>
      <c r="B33" s="4" t="s">
        <v>95</v>
      </c>
      <c r="C33" s="4" t="s">
        <v>96</v>
      </c>
      <c r="D33" s="5">
        <v>38215</v>
      </c>
      <c r="E33" s="4" t="s">
        <v>10</v>
      </c>
      <c r="F33" s="4" t="s">
        <v>11</v>
      </c>
      <c r="G33" s="4" t="s">
        <v>20</v>
      </c>
      <c r="H33" s="6">
        <v>15000</v>
      </c>
      <c r="I33" s="26"/>
      <c r="J33" s="26"/>
      <c r="K33" s="26"/>
      <c r="L33" s="26"/>
      <c r="M33" s="26"/>
      <c r="N33" s="26"/>
      <c r="O33" s="26"/>
      <c r="P33" s="26"/>
      <c r="Q33" s="26"/>
      <c r="R33" s="26"/>
      <c r="S33" s="26"/>
      <c r="T33" s="26"/>
    </row>
    <row r="34" spans="1:20" hidden="1" x14ac:dyDescent="0.2">
      <c r="A34" s="4">
        <v>30</v>
      </c>
      <c r="B34" s="4" t="s">
        <v>18</v>
      </c>
      <c r="C34" s="4" t="s">
        <v>57</v>
      </c>
      <c r="D34" s="5">
        <v>37996</v>
      </c>
      <c r="E34" s="4" t="s">
        <v>17</v>
      </c>
      <c r="F34" s="4" t="s">
        <v>58</v>
      </c>
      <c r="G34" s="4" t="s">
        <v>20</v>
      </c>
      <c r="H34" s="6">
        <v>13000</v>
      </c>
      <c r="I34" s="26"/>
      <c r="J34" s="26"/>
      <c r="K34" s="26"/>
      <c r="L34" s="26"/>
      <c r="M34" s="26"/>
      <c r="N34" s="26"/>
      <c r="O34" s="26"/>
      <c r="P34" s="26"/>
      <c r="Q34" s="26"/>
      <c r="R34" s="26"/>
      <c r="S34" s="26"/>
      <c r="T34" s="26"/>
    </row>
    <row r="35" spans="1:20" hidden="1" x14ac:dyDescent="0.2">
      <c r="A35" s="4">
        <v>31</v>
      </c>
      <c r="B35" s="4" t="s">
        <v>204</v>
      </c>
      <c r="C35" s="4" t="s">
        <v>205</v>
      </c>
      <c r="D35" s="5">
        <v>38215</v>
      </c>
      <c r="E35" s="4" t="s">
        <v>10</v>
      </c>
      <c r="F35" s="4" t="s">
        <v>11</v>
      </c>
      <c r="G35" s="4" t="s">
        <v>20</v>
      </c>
      <c r="H35" s="6">
        <v>3500</v>
      </c>
      <c r="I35" s="26"/>
      <c r="J35" s="26"/>
      <c r="K35" s="26"/>
      <c r="L35" s="26"/>
      <c r="M35" s="26"/>
      <c r="N35" s="26"/>
      <c r="O35" s="26"/>
      <c r="P35" s="26"/>
      <c r="Q35" s="26"/>
      <c r="R35" s="26"/>
      <c r="S35" s="26"/>
      <c r="T35" s="26"/>
    </row>
    <row r="36" spans="1:20" hidden="1" x14ac:dyDescent="0.2">
      <c r="A36" s="4">
        <v>32</v>
      </c>
      <c r="B36" s="4" t="s">
        <v>71</v>
      </c>
      <c r="C36" s="4" t="s">
        <v>72</v>
      </c>
      <c r="D36" s="5">
        <v>38215</v>
      </c>
      <c r="E36" s="4" t="s">
        <v>17</v>
      </c>
      <c r="F36" s="4" t="s">
        <v>11</v>
      </c>
      <c r="G36" s="4" t="s">
        <v>20</v>
      </c>
      <c r="H36" s="6">
        <v>2000</v>
      </c>
      <c r="I36" s="26"/>
      <c r="J36" s="26"/>
      <c r="K36" s="26"/>
      <c r="L36" s="26"/>
      <c r="M36" s="26"/>
      <c r="N36" s="26"/>
      <c r="O36" s="26"/>
      <c r="P36" s="26"/>
      <c r="Q36" s="26"/>
      <c r="R36" s="26"/>
      <c r="S36" s="26"/>
      <c r="T36" s="26"/>
    </row>
    <row r="37" spans="1:20" hidden="1" x14ac:dyDescent="0.2">
      <c r="A37" s="4">
        <v>33</v>
      </c>
      <c r="B37" s="4" t="s">
        <v>46</v>
      </c>
      <c r="C37" s="4" t="s">
        <v>209</v>
      </c>
      <c r="D37" s="5">
        <v>39795</v>
      </c>
      <c r="E37" s="4" t="s">
        <v>17</v>
      </c>
      <c r="F37" s="4" t="s">
        <v>11</v>
      </c>
      <c r="G37" s="4" t="s">
        <v>20</v>
      </c>
      <c r="H37" s="6">
        <v>2500</v>
      </c>
      <c r="I37" s="26"/>
      <c r="J37" s="26"/>
      <c r="K37" s="26"/>
      <c r="L37" s="26"/>
      <c r="M37" s="26"/>
      <c r="N37" s="26"/>
      <c r="O37" s="26"/>
      <c r="P37" s="26"/>
      <c r="Q37" s="26"/>
      <c r="R37" s="26"/>
      <c r="S37" s="26"/>
      <c r="T37" s="26"/>
    </row>
    <row r="38" spans="1:20" hidden="1" x14ac:dyDescent="0.2">
      <c r="A38" s="4">
        <v>34</v>
      </c>
      <c r="B38" s="4" t="s">
        <v>8</v>
      </c>
      <c r="C38" s="4" t="s">
        <v>78</v>
      </c>
      <c r="D38" s="5">
        <v>39092</v>
      </c>
      <c r="E38" s="4" t="s">
        <v>53</v>
      </c>
      <c r="F38" s="4" t="s">
        <v>11</v>
      </c>
      <c r="G38" s="4" t="s">
        <v>37</v>
      </c>
      <c r="H38" s="6">
        <v>28000</v>
      </c>
      <c r="I38" s="26"/>
      <c r="J38" s="26"/>
      <c r="K38" s="26"/>
      <c r="L38" s="26"/>
      <c r="M38" s="26"/>
      <c r="N38" s="26"/>
      <c r="O38" s="26"/>
      <c r="P38" s="26"/>
      <c r="Q38" s="26"/>
      <c r="R38" s="26"/>
      <c r="S38" s="26"/>
      <c r="T38" s="26"/>
    </row>
    <row r="39" spans="1:20" hidden="1" x14ac:dyDescent="0.2">
      <c r="A39" s="4">
        <v>35</v>
      </c>
      <c r="B39" s="4" t="s">
        <v>65</v>
      </c>
      <c r="C39" s="4" t="s">
        <v>97</v>
      </c>
      <c r="D39" s="5">
        <v>38215</v>
      </c>
      <c r="E39" s="4" t="s">
        <v>17</v>
      </c>
      <c r="F39" s="4" t="s">
        <v>11</v>
      </c>
      <c r="G39" s="4" t="s">
        <v>20</v>
      </c>
      <c r="H39" s="6">
        <v>1300</v>
      </c>
      <c r="I39" s="26"/>
      <c r="J39" s="26"/>
      <c r="K39" s="26"/>
      <c r="L39" s="26"/>
      <c r="M39" s="26"/>
      <c r="N39" s="26"/>
      <c r="O39" s="26"/>
      <c r="P39" s="26"/>
      <c r="Q39" s="26"/>
      <c r="R39" s="26"/>
      <c r="S39" s="26"/>
      <c r="T39" s="26"/>
    </row>
    <row r="40" spans="1:20" hidden="1" x14ac:dyDescent="0.2">
      <c r="A40" s="4">
        <v>36</v>
      </c>
      <c r="B40" s="4" t="s">
        <v>24</v>
      </c>
      <c r="C40" s="4" t="s">
        <v>25</v>
      </c>
      <c r="D40" s="5">
        <v>37996</v>
      </c>
      <c r="E40" s="4" t="s">
        <v>17</v>
      </c>
      <c r="F40" s="4" t="s">
        <v>11</v>
      </c>
      <c r="G40" s="4" t="s">
        <v>20</v>
      </c>
      <c r="H40" s="6">
        <v>25500</v>
      </c>
      <c r="I40" s="26"/>
      <c r="J40" s="26"/>
      <c r="K40" s="26"/>
      <c r="L40" s="26"/>
      <c r="M40" s="26"/>
      <c r="N40" s="26"/>
      <c r="O40" s="26"/>
      <c r="P40" s="26"/>
      <c r="Q40" s="26"/>
      <c r="R40" s="26"/>
      <c r="S40" s="26"/>
      <c r="T40" s="26"/>
    </row>
    <row r="41" spans="1:20" hidden="1" x14ac:dyDescent="0.2">
      <c r="A41" s="4">
        <v>37</v>
      </c>
      <c r="B41" s="4" t="s">
        <v>54</v>
      </c>
      <c r="C41" s="4" t="s">
        <v>55</v>
      </c>
      <c r="D41" s="5">
        <v>38186</v>
      </c>
      <c r="E41" s="4" t="s">
        <v>17</v>
      </c>
      <c r="F41" s="4" t="s">
        <v>56</v>
      </c>
      <c r="G41" s="4" t="s">
        <v>20</v>
      </c>
      <c r="H41" s="6">
        <v>2350</v>
      </c>
      <c r="I41" s="26"/>
      <c r="J41" s="26"/>
      <c r="K41" s="26"/>
      <c r="L41" s="26"/>
      <c r="M41" s="26"/>
      <c r="N41" s="26"/>
      <c r="O41" s="26"/>
      <c r="P41" s="26"/>
      <c r="Q41" s="26"/>
      <c r="R41" s="26"/>
      <c r="S41" s="26"/>
      <c r="T41" s="26"/>
    </row>
    <row r="42" spans="1:20" hidden="1" x14ac:dyDescent="0.2">
      <c r="A42" s="4">
        <v>38</v>
      </c>
      <c r="B42" s="4" t="s">
        <v>103</v>
      </c>
      <c r="C42" s="4" t="s">
        <v>36</v>
      </c>
      <c r="D42" s="5">
        <v>37751</v>
      </c>
      <c r="E42" s="4" t="s">
        <v>17</v>
      </c>
      <c r="F42" s="4" t="s">
        <v>58</v>
      </c>
      <c r="G42" s="4" t="s">
        <v>20</v>
      </c>
      <c r="H42" s="6">
        <v>800</v>
      </c>
      <c r="I42" s="26"/>
      <c r="J42" s="26"/>
      <c r="K42" s="26"/>
      <c r="L42" s="26"/>
      <c r="M42" s="26"/>
      <c r="N42" s="26"/>
      <c r="O42" s="26"/>
      <c r="P42" s="26"/>
      <c r="Q42" s="26"/>
      <c r="R42" s="26"/>
      <c r="S42" s="26"/>
      <c r="T42" s="26"/>
    </row>
    <row r="43" spans="1:20" hidden="1" x14ac:dyDescent="0.2">
      <c r="A43" s="4">
        <v>39</v>
      </c>
      <c r="B43" s="4" t="s">
        <v>21</v>
      </c>
      <c r="C43" s="4" t="s">
        <v>22</v>
      </c>
      <c r="D43" s="5">
        <v>38118</v>
      </c>
      <c r="E43" s="4" t="s">
        <v>10</v>
      </c>
      <c r="F43" s="4" t="s">
        <v>11</v>
      </c>
      <c r="G43" s="4" t="s">
        <v>23</v>
      </c>
      <c r="H43" s="6">
        <v>20000</v>
      </c>
      <c r="I43" s="26"/>
      <c r="J43" s="26"/>
      <c r="K43" s="26"/>
      <c r="L43" s="26"/>
      <c r="M43" s="26"/>
      <c r="N43" s="26"/>
      <c r="O43" s="26"/>
      <c r="P43" s="26"/>
      <c r="Q43" s="26"/>
      <c r="R43" s="26"/>
      <c r="S43" s="26"/>
      <c r="T43" s="26"/>
    </row>
    <row r="44" spans="1:20" hidden="1" x14ac:dyDescent="0.2">
      <c r="A44" s="4">
        <v>40</v>
      </c>
      <c r="B44" s="4" t="s">
        <v>65</v>
      </c>
      <c r="C44" s="4" t="s">
        <v>98</v>
      </c>
      <c r="D44" s="5">
        <v>38233</v>
      </c>
      <c r="E44" s="4" t="s">
        <v>17</v>
      </c>
      <c r="F44" s="4" t="s">
        <v>11</v>
      </c>
      <c r="G44" s="4" t="s">
        <v>20</v>
      </c>
      <c r="H44" s="6">
        <v>1300</v>
      </c>
      <c r="I44" s="26"/>
      <c r="J44" s="26"/>
      <c r="K44" s="26"/>
      <c r="L44" s="26"/>
      <c r="M44" s="26"/>
      <c r="N44" s="26"/>
      <c r="O44" s="26"/>
      <c r="P44" s="26"/>
      <c r="Q44" s="26"/>
      <c r="R44" s="26"/>
      <c r="S44" s="26"/>
      <c r="T44" s="26"/>
    </row>
    <row r="45" spans="1:20" hidden="1" x14ac:dyDescent="0.2">
      <c r="A45" s="4">
        <v>41</v>
      </c>
      <c r="B45" s="4" t="s">
        <v>35</v>
      </c>
      <c r="C45" s="4" t="s">
        <v>158</v>
      </c>
      <c r="D45" s="5">
        <v>38215</v>
      </c>
      <c r="E45" s="4" t="s">
        <v>10</v>
      </c>
      <c r="F45" s="4" t="s">
        <v>11</v>
      </c>
      <c r="G45" s="4" t="s">
        <v>20</v>
      </c>
      <c r="H45" s="6">
        <v>3800</v>
      </c>
      <c r="I45" s="26"/>
      <c r="J45" s="26"/>
      <c r="K45" s="26"/>
      <c r="L45" s="26"/>
      <c r="M45" s="26"/>
      <c r="N45" s="26"/>
      <c r="O45" s="26"/>
      <c r="P45" s="26"/>
      <c r="Q45" s="26"/>
      <c r="R45" s="26"/>
      <c r="S45" s="26"/>
      <c r="T45" s="26"/>
    </row>
    <row r="46" spans="1:20" x14ac:dyDescent="0.2">
      <c r="A46" s="4">
        <v>42</v>
      </c>
      <c r="B46" s="4" t="s">
        <v>151</v>
      </c>
      <c r="C46" s="4" t="s">
        <v>152</v>
      </c>
      <c r="D46" s="5">
        <v>37842</v>
      </c>
      <c r="E46" s="4" t="s">
        <v>10</v>
      </c>
      <c r="F46" s="4" t="s">
        <v>58</v>
      </c>
      <c r="G46" s="4" t="s">
        <v>20</v>
      </c>
      <c r="H46" s="24">
        <v>7544</v>
      </c>
      <c r="I46" s="26"/>
      <c r="J46" s="26"/>
      <c r="K46" s="26"/>
      <c r="L46" s="26"/>
      <c r="M46" s="26"/>
      <c r="N46" s="26"/>
      <c r="O46" s="26"/>
      <c r="P46" s="26"/>
      <c r="Q46" s="26"/>
      <c r="R46" s="26"/>
      <c r="S46" s="26"/>
      <c r="T46" s="26"/>
    </row>
    <row r="47" spans="1:20" hidden="1" x14ac:dyDescent="0.2">
      <c r="A47" s="4">
        <v>43</v>
      </c>
      <c r="B47" s="4" t="s">
        <v>18</v>
      </c>
      <c r="C47" s="4" t="s">
        <v>29</v>
      </c>
      <c r="D47" s="5">
        <v>37996</v>
      </c>
      <c r="E47" s="4" t="s">
        <v>17</v>
      </c>
      <c r="F47" s="4" t="s">
        <v>11</v>
      </c>
      <c r="G47" s="4" t="s">
        <v>20</v>
      </c>
      <c r="H47" s="6">
        <v>18000</v>
      </c>
      <c r="I47" s="26"/>
      <c r="J47" s="26"/>
      <c r="K47" s="26"/>
      <c r="L47" s="26"/>
      <c r="M47" s="26"/>
      <c r="N47" s="26"/>
      <c r="O47" s="26"/>
      <c r="P47" s="26"/>
      <c r="Q47" s="26"/>
      <c r="R47" s="26"/>
      <c r="S47" s="26"/>
      <c r="T47" s="26"/>
    </row>
    <row r="48" spans="1:20" hidden="1" x14ac:dyDescent="0.2">
      <c r="A48" s="4">
        <v>44</v>
      </c>
      <c r="B48" s="4" t="s">
        <v>107</v>
      </c>
      <c r="C48" s="4" t="s">
        <v>108</v>
      </c>
      <c r="D48" s="5">
        <v>38215</v>
      </c>
      <c r="E48" s="4" t="s">
        <v>10</v>
      </c>
      <c r="F48" s="4" t="s">
        <v>11</v>
      </c>
      <c r="G48" s="4" t="s">
        <v>20</v>
      </c>
      <c r="H48" s="6">
        <v>14000</v>
      </c>
      <c r="I48" s="26"/>
      <c r="J48" s="26"/>
      <c r="K48" s="26"/>
      <c r="L48" s="26"/>
      <c r="M48" s="26"/>
      <c r="N48" s="26"/>
      <c r="O48" s="26"/>
      <c r="P48" s="26"/>
      <c r="Q48" s="26"/>
      <c r="R48" s="26"/>
      <c r="S48" s="26"/>
      <c r="T48" s="26"/>
    </row>
    <row r="49" spans="1:20" hidden="1" x14ac:dyDescent="0.2">
      <c r="A49" s="4">
        <v>45</v>
      </c>
      <c r="B49" s="4" t="s">
        <v>61</v>
      </c>
      <c r="C49" s="4" t="s">
        <v>62</v>
      </c>
      <c r="D49" s="5">
        <v>38215</v>
      </c>
      <c r="E49" s="4" t="s">
        <v>17</v>
      </c>
      <c r="F49" s="4" t="s">
        <v>11</v>
      </c>
      <c r="G49" s="4" t="s">
        <v>20</v>
      </c>
      <c r="H49" s="6">
        <v>2100</v>
      </c>
      <c r="I49" s="26"/>
      <c r="J49" s="26"/>
      <c r="K49" s="26"/>
      <c r="L49" s="26"/>
      <c r="M49" s="26"/>
      <c r="N49" s="26"/>
      <c r="O49" s="26"/>
      <c r="P49" s="26"/>
      <c r="Q49" s="26"/>
      <c r="R49" s="26"/>
      <c r="S49" s="26"/>
      <c r="T49" s="26"/>
    </row>
    <row r="50" spans="1:20" hidden="1" x14ac:dyDescent="0.2">
      <c r="A50" s="4">
        <v>46</v>
      </c>
      <c r="B50" s="4" t="s">
        <v>84</v>
      </c>
      <c r="C50" s="4" t="s">
        <v>85</v>
      </c>
      <c r="D50" s="5">
        <v>38215</v>
      </c>
      <c r="E50" s="4" t="s">
        <v>17</v>
      </c>
      <c r="F50" s="4" t="s">
        <v>58</v>
      </c>
      <c r="G50" s="4" t="s">
        <v>20</v>
      </c>
      <c r="H50" s="6">
        <v>1500</v>
      </c>
      <c r="I50" s="26"/>
      <c r="J50" s="26"/>
      <c r="K50" s="26"/>
      <c r="L50" s="26"/>
      <c r="M50" s="26"/>
      <c r="N50" s="26"/>
      <c r="O50" s="26"/>
      <c r="P50" s="26"/>
      <c r="Q50" s="26"/>
      <c r="R50" s="26"/>
      <c r="S50" s="26"/>
      <c r="T50" s="26"/>
    </row>
    <row r="51" spans="1:20" hidden="1" x14ac:dyDescent="0.2">
      <c r="A51" s="4">
        <v>47</v>
      </c>
      <c r="B51" s="4" t="s">
        <v>99</v>
      </c>
      <c r="C51" s="4" t="s">
        <v>100</v>
      </c>
      <c r="D51" s="5">
        <v>38215</v>
      </c>
      <c r="E51" s="4" t="s">
        <v>28</v>
      </c>
      <c r="F51" s="4" t="s">
        <v>58</v>
      </c>
      <c r="G51" s="4" t="s">
        <v>20</v>
      </c>
      <c r="H51" s="6">
        <v>2500</v>
      </c>
      <c r="I51" s="26"/>
      <c r="J51" s="26"/>
      <c r="K51" s="26"/>
      <c r="L51" s="26"/>
      <c r="M51" s="26"/>
      <c r="N51" s="26"/>
      <c r="O51" s="26"/>
      <c r="P51" s="26"/>
      <c r="Q51" s="26"/>
      <c r="R51" s="26"/>
      <c r="S51" s="26"/>
      <c r="T51" s="26"/>
    </row>
    <row r="52" spans="1:20" hidden="1" x14ac:dyDescent="0.2">
      <c r="A52" s="4">
        <v>48</v>
      </c>
      <c r="B52" s="4" t="s">
        <v>139</v>
      </c>
      <c r="C52" s="4" t="s">
        <v>140</v>
      </c>
      <c r="D52" s="5">
        <v>38549</v>
      </c>
      <c r="E52" s="4" t="s">
        <v>17</v>
      </c>
      <c r="F52" s="4" t="s">
        <v>11</v>
      </c>
      <c r="G52" s="4" t="s">
        <v>20</v>
      </c>
      <c r="H52" s="6">
        <v>800</v>
      </c>
      <c r="I52" s="26"/>
      <c r="J52" s="26"/>
      <c r="K52" s="26"/>
      <c r="L52" s="26"/>
      <c r="M52" s="26"/>
      <c r="N52" s="26"/>
      <c r="O52" s="26"/>
      <c r="P52" s="26"/>
      <c r="Q52" s="26"/>
      <c r="R52" s="26"/>
      <c r="S52" s="26"/>
      <c r="T52" s="26"/>
    </row>
    <row r="53" spans="1:20" hidden="1" x14ac:dyDescent="0.2">
      <c r="A53" s="4">
        <v>49</v>
      </c>
      <c r="B53" s="4" t="s">
        <v>187</v>
      </c>
      <c r="C53" s="4" t="s">
        <v>188</v>
      </c>
      <c r="D53" s="5">
        <v>37996</v>
      </c>
      <c r="E53" s="4" t="s">
        <v>17</v>
      </c>
      <c r="F53" s="4" t="s">
        <v>11</v>
      </c>
      <c r="G53" s="4" t="s">
        <v>128</v>
      </c>
      <c r="H53" s="6">
        <v>400</v>
      </c>
      <c r="I53" s="26"/>
      <c r="J53" s="26"/>
      <c r="K53" s="26"/>
      <c r="L53" s="26"/>
      <c r="M53" s="26"/>
      <c r="N53" s="26"/>
      <c r="O53" s="26"/>
      <c r="P53" s="26"/>
      <c r="Q53" s="26"/>
      <c r="R53" s="26"/>
      <c r="S53" s="26"/>
      <c r="T53" s="26"/>
    </row>
    <row r="54" spans="1:20" hidden="1" x14ac:dyDescent="0.2">
      <c r="A54" s="4">
        <v>50</v>
      </c>
      <c r="B54" s="4" t="s">
        <v>103</v>
      </c>
      <c r="C54" s="4" t="s">
        <v>104</v>
      </c>
      <c r="D54" s="5">
        <v>38096</v>
      </c>
      <c r="E54" s="4" t="s">
        <v>28</v>
      </c>
      <c r="F54" s="4" t="s">
        <v>58</v>
      </c>
      <c r="G54" s="4" t="s">
        <v>20</v>
      </c>
      <c r="H54" s="6">
        <v>10000</v>
      </c>
      <c r="I54" s="26"/>
      <c r="J54" s="26"/>
      <c r="K54" s="26"/>
      <c r="L54" s="26"/>
      <c r="M54" s="26"/>
      <c r="N54" s="26"/>
      <c r="O54" s="26"/>
      <c r="P54" s="26"/>
      <c r="Q54" s="26"/>
      <c r="R54" s="26"/>
      <c r="S54" s="26"/>
      <c r="T54" s="26"/>
    </row>
    <row r="55" spans="1:20" x14ac:dyDescent="0.2">
      <c r="A55" s="4">
        <v>51</v>
      </c>
      <c r="B55" s="4" t="s">
        <v>157</v>
      </c>
      <c r="C55" s="4" t="s">
        <v>158</v>
      </c>
      <c r="D55" s="5">
        <v>38215</v>
      </c>
      <c r="E55" s="4" t="s">
        <v>10</v>
      </c>
      <c r="F55" s="4" t="s">
        <v>11</v>
      </c>
      <c r="G55" s="4" t="s">
        <v>20</v>
      </c>
      <c r="H55" s="24">
        <v>7000</v>
      </c>
      <c r="I55" s="26"/>
      <c r="J55" s="26"/>
      <c r="K55" s="26"/>
      <c r="L55" s="26"/>
      <c r="M55" s="26"/>
      <c r="N55" s="26"/>
      <c r="O55" s="26"/>
      <c r="P55" s="26"/>
      <c r="Q55" s="26"/>
      <c r="R55" s="26"/>
      <c r="S55" s="26"/>
      <c r="T55" s="26"/>
    </row>
    <row r="56" spans="1:20" hidden="1" x14ac:dyDescent="0.2">
      <c r="A56" s="4">
        <v>52</v>
      </c>
      <c r="B56" s="4" t="s">
        <v>206</v>
      </c>
      <c r="C56" s="4" t="s">
        <v>207</v>
      </c>
      <c r="D56" s="5">
        <v>38122</v>
      </c>
      <c r="E56" s="4" t="s">
        <v>10</v>
      </c>
      <c r="F56" s="4" t="s">
        <v>81</v>
      </c>
      <c r="G56" s="4" t="s">
        <v>20</v>
      </c>
      <c r="H56" s="6">
        <v>3500</v>
      </c>
      <c r="I56" s="26"/>
      <c r="J56" s="26"/>
      <c r="K56" s="26"/>
      <c r="L56" s="26"/>
      <c r="M56" s="26"/>
      <c r="N56" s="26"/>
      <c r="O56" s="26"/>
      <c r="P56" s="26"/>
      <c r="Q56" s="26"/>
      <c r="R56" s="26"/>
      <c r="S56" s="26"/>
      <c r="T56" s="26"/>
    </row>
    <row r="57" spans="1:20" hidden="1" x14ac:dyDescent="0.2">
      <c r="A57" s="4">
        <v>53</v>
      </c>
      <c r="B57" s="4" t="s">
        <v>13</v>
      </c>
      <c r="C57" s="4" t="s">
        <v>14</v>
      </c>
      <c r="D57" s="5">
        <v>39823</v>
      </c>
      <c r="E57" s="4" t="s">
        <v>10</v>
      </c>
      <c r="F57" s="4" t="s">
        <v>11</v>
      </c>
      <c r="G57" s="4" t="s">
        <v>12</v>
      </c>
      <c r="H57" s="6">
        <v>40000</v>
      </c>
      <c r="I57" s="26"/>
      <c r="J57" s="26"/>
      <c r="K57" s="26"/>
      <c r="L57" s="26"/>
      <c r="M57" s="26"/>
      <c r="N57" s="26"/>
      <c r="O57" s="26"/>
      <c r="P57" s="26"/>
      <c r="Q57" s="26"/>
      <c r="R57" s="26"/>
      <c r="S57" s="26"/>
      <c r="T57" s="26"/>
    </row>
    <row r="58" spans="1:20" hidden="1" x14ac:dyDescent="0.2">
      <c r="A58" s="4">
        <v>54</v>
      </c>
      <c r="B58" s="4" t="s">
        <v>63</v>
      </c>
      <c r="C58" s="4" t="s">
        <v>189</v>
      </c>
      <c r="D58" s="5">
        <v>38488</v>
      </c>
      <c r="E58" s="4" t="s">
        <v>10</v>
      </c>
      <c r="F58" s="4" t="s">
        <v>58</v>
      </c>
      <c r="G58" s="4" t="s">
        <v>20</v>
      </c>
      <c r="H58" s="6">
        <v>4500</v>
      </c>
      <c r="I58" s="26"/>
      <c r="J58" s="26"/>
      <c r="K58" s="26"/>
      <c r="L58" s="26"/>
      <c r="M58" s="26"/>
      <c r="N58" s="26"/>
      <c r="O58" s="26"/>
      <c r="P58" s="26"/>
      <c r="Q58" s="26"/>
      <c r="R58" s="26"/>
      <c r="S58" s="26"/>
      <c r="T58" s="26"/>
    </row>
    <row r="59" spans="1:20" x14ac:dyDescent="0.2">
      <c r="A59" s="4">
        <v>55</v>
      </c>
      <c r="B59" s="4" t="s">
        <v>132</v>
      </c>
      <c r="C59" s="4" t="s">
        <v>133</v>
      </c>
      <c r="D59" s="5">
        <v>37996</v>
      </c>
      <c r="E59" s="4" t="s">
        <v>10</v>
      </c>
      <c r="F59" s="4" t="s">
        <v>11</v>
      </c>
      <c r="G59" s="4" t="s">
        <v>20</v>
      </c>
      <c r="H59" s="24">
        <v>9500</v>
      </c>
      <c r="I59" s="26"/>
      <c r="J59" s="26"/>
      <c r="K59" s="26"/>
      <c r="L59" s="26"/>
      <c r="M59" s="26"/>
      <c r="N59" s="26"/>
      <c r="O59" s="26"/>
      <c r="P59" s="26"/>
      <c r="Q59" s="26"/>
      <c r="R59" s="26"/>
      <c r="S59" s="26"/>
      <c r="T59" s="26"/>
    </row>
    <row r="60" spans="1:20" hidden="1" x14ac:dyDescent="0.2">
      <c r="A60" s="4">
        <v>56</v>
      </c>
      <c r="B60" s="4" t="s">
        <v>13</v>
      </c>
      <c r="C60" s="4" t="s">
        <v>77</v>
      </c>
      <c r="D60" s="5">
        <v>37996</v>
      </c>
      <c r="E60" s="4" t="s">
        <v>17</v>
      </c>
      <c r="F60" s="4" t="s">
        <v>11</v>
      </c>
      <c r="G60" s="4" t="s">
        <v>20</v>
      </c>
      <c r="H60" s="6">
        <v>1900</v>
      </c>
      <c r="I60" s="26"/>
      <c r="J60" s="26"/>
      <c r="K60" s="26"/>
      <c r="L60" s="26"/>
      <c r="M60" s="26"/>
      <c r="N60" s="26"/>
      <c r="O60" s="26"/>
      <c r="P60" s="26"/>
      <c r="Q60" s="26"/>
      <c r="R60" s="26"/>
      <c r="S60" s="26"/>
      <c r="T60" s="26"/>
    </row>
    <row r="61" spans="1:20" hidden="1" x14ac:dyDescent="0.2">
      <c r="A61" s="4">
        <v>57</v>
      </c>
      <c r="B61" s="4" t="s">
        <v>190</v>
      </c>
      <c r="C61" s="4" t="s">
        <v>159</v>
      </c>
      <c r="D61" s="5">
        <v>38724</v>
      </c>
      <c r="E61" s="4" t="s">
        <v>10</v>
      </c>
      <c r="F61" s="4" t="s">
        <v>56</v>
      </c>
      <c r="G61" s="4" t="s">
        <v>20</v>
      </c>
      <c r="H61" s="6">
        <v>4500</v>
      </c>
      <c r="I61" s="26"/>
      <c r="J61" s="26"/>
      <c r="K61" s="26"/>
      <c r="L61" s="26"/>
      <c r="M61" s="26"/>
      <c r="N61" s="26"/>
      <c r="O61" s="26"/>
      <c r="P61" s="26"/>
      <c r="Q61" s="26"/>
      <c r="R61" s="26"/>
      <c r="S61" s="26"/>
      <c r="T61" s="26"/>
    </row>
    <row r="62" spans="1:20" hidden="1" x14ac:dyDescent="0.2">
      <c r="A62" s="4">
        <v>58</v>
      </c>
      <c r="B62" s="4" t="s">
        <v>197</v>
      </c>
      <c r="C62" s="4" t="s">
        <v>198</v>
      </c>
      <c r="D62" s="5">
        <v>38549</v>
      </c>
      <c r="E62" s="4" t="s">
        <v>17</v>
      </c>
      <c r="F62" s="4" t="s">
        <v>11</v>
      </c>
      <c r="G62" s="4" t="s">
        <v>23</v>
      </c>
      <c r="H62" s="6">
        <v>250</v>
      </c>
      <c r="I62" s="26"/>
      <c r="J62" s="26"/>
      <c r="K62" s="26"/>
      <c r="L62" s="26"/>
      <c r="M62" s="26"/>
      <c r="N62" s="26"/>
      <c r="O62" s="26"/>
      <c r="P62" s="26"/>
      <c r="Q62" s="26"/>
      <c r="R62" s="26"/>
      <c r="S62" s="26"/>
      <c r="T62" s="26"/>
    </row>
    <row r="63" spans="1:20" hidden="1" x14ac:dyDescent="0.2">
      <c r="A63" s="4">
        <v>59</v>
      </c>
      <c r="B63" s="4" t="s">
        <v>90</v>
      </c>
      <c r="C63" s="4" t="s">
        <v>91</v>
      </c>
      <c r="D63" s="5">
        <v>38184</v>
      </c>
      <c r="E63" s="4" t="s">
        <v>10</v>
      </c>
      <c r="F63" s="4" t="s">
        <v>11</v>
      </c>
      <c r="G63" s="4" t="s">
        <v>20</v>
      </c>
      <c r="H63" s="6">
        <v>16000</v>
      </c>
      <c r="I63" s="26"/>
      <c r="J63" s="26"/>
      <c r="K63" s="26"/>
      <c r="L63" s="26"/>
      <c r="M63" s="26"/>
      <c r="N63" s="26"/>
      <c r="O63" s="26"/>
      <c r="P63" s="26"/>
      <c r="Q63" s="26"/>
      <c r="R63" s="26"/>
      <c r="S63" s="26"/>
      <c r="T63" s="26"/>
    </row>
    <row r="64" spans="1:20" hidden="1" x14ac:dyDescent="0.2">
      <c r="A64" s="4">
        <v>60</v>
      </c>
      <c r="B64" s="4" t="s">
        <v>71</v>
      </c>
      <c r="C64" s="4" t="s">
        <v>150</v>
      </c>
      <c r="D64" s="5">
        <v>38215</v>
      </c>
      <c r="E64" s="4" t="s">
        <v>17</v>
      </c>
      <c r="F64" s="4" t="s">
        <v>11</v>
      </c>
      <c r="G64" s="4" t="s">
        <v>23</v>
      </c>
      <c r="H64" s="6">
        <v>650</v>
      </c>
      <c r="I64" s="26"/>
      <c r="J64" s="26"/>
      <c r="K64" s="26"/>
      <c r="L64" s="26"/>
      <c r="M64" s="26"/>
      <c r="N64" s="26"/>
      <c r="O64" s="26"/>
      <c r="P64" s="26"/>
      <c r="Q64" s="26"/>
      <c r="R64" s="26"/>
      <c r="S64" s="26"/>
      <c r="T64" s="26"/>
    </row>
    <row r="65" spans="1:20" hidden="1" x14ac:dyDescent="0.2">
      <c r="A65" s="4">
        <v>61</v>
      </c>
      <c r="B65" s="4" t="s">
        <v>203</v>
      </c>
      <c r="C65" s="4" t="s">
        <v>193</v>
      </c>
      <c r="D65" s="5">
        <v>39879</v>
      </c>
      <c r="E65" s="4" t="s">
        <v>10</v>
      </c>
      <c r="F65" s="4" t="s">
        <v>11</v>
      </c>
      <c r="G65" s="4" t="s">
        <v>20</v>
      </c>
      <c r="H65" s="6">
        <v>3520</v>
      </c>
      <c r="I65" s="26"/>
      <c r="J65" s="26"/>
      <c r="K65" s="26"/>
      <c r="L65" s="26"/>
      <c r="M65" s="26"/>
      <c r="N65" s="26"/>
      <c r="O65" s="26"/>
      <c r="P65" s="26"/>
      <c r="Q65" s="26"/>
      <c r="R65" s="26"/>
      <c r="S65" s="26"/>
      <c r="T65" s="26"/>
    </row>
    <row r="66" spans="1:20" hidden="1" x14ac:dyDescent="0.2">
      <c r="A66" s="4">
        <v>62</v>
      </c>
      <c r="B66" s="4" t="s">
        <v>67</v>
      </c>
      <c r="C66" s="4" t="s">
        <v>68</v>
      </c>
      <c r="D66" s="5">
        <v>38215</v>
      </c>
      <c r="E66" s="4" t="s">
        <v>10</v>
      </c>
      <c r="F66" s="4" t="s">
        <v>11</v>
      </c>
      <c r="G66" s="4" t="s">
        <v>20</v>
      </c>
      <c r="H66" s="6">
        <v>18000</v>
      </c>
      <c r="I66" s="26"/>
      <c r="J66" s="26"/>
      <c r="K66" s="26"/>
      <c r="L66" s="26"/>
      <c r="M66" s="26"/>
      <c r="N66" s="26"/>
      <c r="O66" s="26"/>
      <c r="P66" s="26"/>
      <c r="Q66" s="26"/>
      <c r="R66" s="26"/>
      <c r="S66" s="26"/>
      <c r="T66" s="26"/>
    </row>
    <row r="67" spans="1:20" hidden="1" x14ac:dyDescent="0.2">
      <c r="A67" s="4">
        <v>63</v>
      </c>
      <c r="B67" s="4" t="s">
        <v>8</v>
      </c>
      <c r="C67" s="4" t="s">
        <v>127</v>
      </c>
      <c r="D67" s="5">
        <v>39823</v>
      </c>
      <c r="E67" s="4" t="s">
        <v>53</v>
      </c>
      <c r="F67" s="4" t="s">
        <v>11</v>
      </c>
      <c r="G67" s="4" t="s">
        <v>128</v>
      </c>
      <c r="H67" s="6">
        <v>110000</v>
      </c>
      <c r="I67" s="26"/>
      <c r="J67" s="26"/>
      <c r="K67" s="26"/>
      <c r="L67" s="26"/>
      <c r="M67" s="26"/>
      <c r="N67" s="26"/>
      <c r="O67" s="26"/>
      <c r="P67" s="26"/>
      <c r="Q67" s="26"/>
      <c r="R67" s="26"/>
      <c r="S67" s="26"/>
      <c r="T67" s="26"/>
    </row>
    <row r="68" spans="1:20" x14ac:dyDescent="0.2">
      <c r="A68" s="4">
        <v>64</v>
      </c>
      <c r="B68" s="4" t="s">
        <v>162</v>
      </c>
      <c r="C68" s="4" t="s">
        <v>163</v>
      </c>
      <c r="D68" s="5">
        <v>38488</v>
      </c>
      <c r="E68" s="4" t="s">
        <v>10</v>
      </c>
      <c r="F68" s="4" t="s">
        <v>11</v>
      </c>
      <c r="G68" s="4" t="s">
        <v>20</v>
      </c>
      <c r="H68" s="24">
        <v>7000</v>
      </c>
      <c r="I68" s="26"/>
      <c r="J68" s="26"/>
      <c r="K68" s="26"/>
      <c r="L68" s="26"/>
      <c r="M68" s="26"/>
      <c r="N68" s="26"/>
      <c r="O68" s="26"/>
      <c r="P68" s="26"/>
      <c r="Q68" s="26"/>
      <c r="R68" s="26"/>
      <c r="S68" s="26"/>
      <c r="T68" s="26"/>
    </row>
    <row r="69" spans="1:20" hidden="1" x14ac:dyDescent="0.2">
      <c r="A69" s="4">
        <v>65</v>
      </c>
      <c r="B69" s="4" t="s">
        <v>65</v>
      </c>
      <c r="C69" s="4" t="s">
        <v>101</v>
      </c>
      <c r="D69" s="5">
        <v>38215</v>
      </c>
      <c r="E69" s="4" t="s">
        <v>17</v>
      </c>
      <c r="F69" s="4" t="s">
        <v>11</v>
      </c>
      <c r="G69" s="4" t="s">
        <v>20</v>
      </c>
      <c r="H69" s="6">
        <v>1300</v>
      </c>
      <c r="I69" s="26"/>
      <c r="J69" s="26"/>
      <c r="K69" s="26"/>
      <c r="L69" s="26"/>
      <c r="M69" s="26"/>
      <c r="N69" s="26"/>
      <c r="O69" s="26"/>
      <c r="P69" s="26"/>
      <c r="Q69" s="26"/>
      <c r="R69" s="26"/>
      <c r="S69" s="26"/>
      <c r="T69" s="26"/>
    </row>
    <row r="70" spans="1:20" hidden="1" x14ac:dyDescent="0.2">
      <c r="A70" s="4">
        <v>66</v>
      </c>
      <c r="B70" s="4" t="s">
        <v>48</v>
      </c>
      <c r="C70" s="4" t="s">
        <v>49</v>
      </c>
      <c r="D70" s="5">
        <v>39795</v>
      </c>
      <c r="E70" s="4" t="s">
        <v>10</v>
      </c>
      <c r="F70" s="4" t="s">
        <v>11</v>
      </c>
      <c r="G70" s="4" t="s">
        <v>12</v>
      </c>
      <c r="H70" s="6">
        <v>19500</v>
      </c>
      <c r="I70" s="26"/>
      <c r="J70" s="26"/>
      <c r="K70" s="26"/>
      <c r="L70" s="26"/>
      <c r="M70" s="26"/>
      <c r="N70" s="26"/>
      <c r="O70" s="26"/>
      <c r="P70" s="26"/>
      <c r="Q70" s="26"/>
      <c r="R70" s="26"/>
      <c r="S70" s="26"/>
      <c r="T70" s="26"/>
    </row>
    <row r="71" spans="1:20" x14ac:dyDescent="0.2">
      <c r="A71" s="4">
        <v>67</v>
      </c>
      <c r="B71" s="4" t="s">
        <v>164</v>
      </c>
      <c r="C71" s="4" t="s">
        <v>165</v>
      </c>
      <c r="D71" s="5">
        <v>38488</v>
      </c>
      <c r="E71" s="4" t="s">
        <v>10</v>
      </c>
      <c r="F71" s="4" t="s">
        <v>11</v>
      </c>
      <c r="G71" s="4" t="s">
        <v>20</v>
      </c>
      <c r="H71" s="24">
        <v>7000</v>
      </c>
      <c r="I71" s="26"/>
      <c r="J71" s="26"/>
      <c r="K71" s="26"/>
      <c r="L71" s="26"/>
      <c r="M71" s="26"/>
      <c r="N71" s="26"/>
      <c r="O71" s="26"/>
      <c r="P71" s="26"/>
      <c r="Q71" s="26"/>
      <c r="R71" s="26"/>
      <c r="S71" s="26"/>
      <c r="T71" s="26"/>
    </row>
    <row r="72" spans="1:20" x14ac:dyDescent="0.2">
      <c r="A72" s="4">
        <v>68</v>
      </c>
      <c r="B72" s="4" t="s">
        <v>63</v>
      </c>
      <c r="C72" s="4" t="s">
        <v>131</v>
      </c>
      <c r="D72" s="5">
        <v>38451</v>
      </c>
      <c r="E72" s="4" t="s">
        <v>10</v>
      </c>
      <c r="F72" s="4" t="s">
        <v>56</v>
      </c>
      <c r="G72" s="4" t="s">
        <v>20</v>
      </c>
      <c r="H72" s="24">
        <v>9750</v>
      </c>
      <c r="I72" s="26"/>
      <c r="J72" s="26"/>
      <c r="K72" s="26"/>
      <c r="L72" s="26"/>
      <c r="M72" s="26"/>
      <c r="N72" s="26"/>
      <c r="O72" s="26"/>
      <c r="P72" s="26"/>
      <c r="Q72" s="26"/>
      <c r="R72" s="26"/>
      <c r="S72" s="26"/>
      <c r="T72" s="26"/>
    </row>
    <row r="73" spans="1:20" x14ac:dyDescent="0.2">
      <c r="A73" s="4">
        <v>69</v>
      </c>
      <c r="B73" s="4" t="s">
        <v>63</v>
      </c>
      <c r="C73" s="4" t="s">
        <v>173</v>
      </c>
      <c r="D73" s="5">
        <v>38487</v>
      </c>
      <c r="E73" s="4" t="s">
        <v>10</v>
      </c>
      <c r="F73" s="4" t="s">
        <v>11</v>
      </c>
      <c r="G73" s="4" t="s">
        <v>20</v>
      </c>
      <c r="H73" s="24">
        <v>5500</v>
      </c>
      <c r="I73" s="26"/>
      <c r="J73" s="26"/>
      <c r="K73" s="26"/>
      <c r="L73" s="26"/>
      <c r="M73" s="26"/>
      <c r="N73" s="26"/>
      <c r="O73" s="26"/>
      <c r="P73" s="26"/>
      <c r="Q73" s="26"/>
      <c r="R73" s="26"/>
      <c r="S73" s="26"/>
      <c r="T73" s="26"/>
    </row>
    <row r="74" spans="1:20" hidden="1" x14ac:dyDescent="0.2">
      <c r="A74" s="4">
        <v>70</v>
      </c>
      <c r="B74" s="4" t="s">
        <v>137</v>
      </c>
      <c r="C74" s="4" t="s">
        <v>138</v>
      </c>
      <c r="D74" s="5">
        <v>40188</v>
      </c>
      <c r="E74" s="4" t="s">
        <v>28</v>
      </c>
      <c r="F74" s="4" t="s">
        <v>56</v>
      </c>
      <c r="G74" s="4" t="s">
        <v>20</v>
      </c>
      <c r="H74" s="6">
        <v>27500</v>
      </c>
      <c r="I74" s="26"/>
      <c r="J74" s="26"/>
      <c r="K74" s="26"/>
      <c r="L74" s="26"/>
      <c r="M74" s="26"/>
      <c r="N74" s="26"/>
      <c r="O74" s="26"/>
      <c r="P74" s="26"/>
      <c r="Q74" s="26"/>
      <c r="R74" s="26"/>
      <c r="S74" s="26"/>
      <c r="T74" s="26"/>
    </row>
    <row r="75" spans="1:20" hidden="1" x14ac:dyDescent="0.2">
      <c r="A75" s="4">
        <v>71</v>
      </c>
      <c r="B75" s="4" t="s">
        <v>86</v>
      </c>
      <c r="C75" s="4" t="s">
        <v>196</v>
      </c>
      <c r="D75" s="5">
        <v>40040</v>
      </c>
      <c r="E75" s="4" t="s">
        <v>17</v>
      </c>
      <c r="F75" s="4" t="s">
        <v>58</v>
      </c>
      <c r="G75" s="4" t="s">
        <v>128</v>
      </c>
      <c r="H75" s="6">
        <v>300</v>
      </c>
      <c r="I75" s="26"/>
      <c r="J75" s="26"/>
      <c r="K75" s="26"/>
      <c r="L75" s="26"/>
      <c r="M75" s="26"/>
      <c r="N75" s="26"/>
      <c r="O75" s="26"/>
      <c r="P75" s="26"/>
      <c r="Q75" s="26"/>
      <c r="R75" s="26"/>
      <c r="S75" s="26"/>
      <c r="T75" s="26"/>
    </row>
    <row r="76" spans="1:20" hidden="1" x14ac:dyDescent="0.2">
      <c r="A76" s="4">
        <v>72</v>
      </c>
      <c r="B76" s="4" t="s">
        <v>191</v>
      </c>
      <c r="C76" s="4" t="s">
        <v>192</v>
      </c>
      <c r="D76" s="5">
        <v>38186</v>
      </c>
      <c r="E76" s="4" t="s">
        <v>10</v>
      </c>
      <c r="F76" s="4" t="s">
        <v>11</v>
      </c>
      <c r="G76" s="4" t="s">
        <v>20</v>
      </c>
      <c r="H76" s="6">
        <v>4500</v>
      </c>
      <c r="I76" s="26"/>
      <c r="J76" s="26"/>
      <c r="K76" s="26"/>
      <c r="L76" s="26"/>
      <c r="M76" s="26"/>
      <c r="N76" s="26"/>
      <c r="O76" s="26"/>
      <c r="P76" s="26"/>
      <c r="Q76" s="26"/>
      <c r="R76" s="26"/>
      <c r="S76" s="26"/>
      <c r="T76" s="26"/>
    </row>
    <row r="77" spans="1:20" hidden="1" x14ac:dyDescent="0.2">
      <c r="A77" s="4">
        <v>73</v>
      </c>
      <c r="B77" s="4" t="s">
        <v>115</v>
      </c>
      <c r="C77" s="4" t="s">
        <v>116</v>
      </c>
      <c r="D77" s="5">
        <v>38122</v>
      </c>
      <c r="E77" s="4" t="s">
        <v>17</v>
      </c>
      <c r="F77" s="4" t="s">
        <v>56</v>
      </c>
      <c r="G77" s="4" t="s">
        <v>20</v>
      </c>
      <c r="H77" s="6">
        <v>1000</v>
      </c>
      <c r="I77" s="26"/>
      <c r="J77" s="26"/>
      <c r="K77" s="26"/>
      <c r="L77" s="26"/>
      <c r="M77" s="26"/>
      <c r="N77" s="26"/>
      <c r="O77" s="26"/>
      <c r="P77" s="26"/>
      <c r="Q77" s="26"/>
      <c r="R77" s="26"/>
      <c r="S77" s="26"/>
      <c r="T77" s="26"/>
    </row>
    <row r="78" spans="1:20" x14ac:dyDescent="0.2">
      <c r="A78" s="4">
        <v>74</v>
      </c>
      <c r="B78" s="4" t="s">
        <v>144</v>
      </c>
      <c r="C78" s="4" t="s">
        <v>145</v>
      </c>
      <c r="D78" s="5">
        <v>38495</v>
      </c>
      <c r="E78" s="4" t="s">
        <v>10</v>
      </c>
      <c r="F78" s="4" t="s">
        <v>58</v>
      </c>
      <c r="G78" s="4" t="s">
        <v>20</v>
      </c>
      <c r="H78" s="24">
        <v>8000</v>
      </c>
      <c r="I78" s="26"/>
      <c r="J78" s="26"/>
      <c r="K78" s="26"/>
      <c r="L78" s="26"/>
      <c r="M78" s="26"/>
      <c r="N78" s="26"/>
      <c r="O78" s="26"/>
      <c r="P78" s="26"/>
      <c r="Q78" s="26"/>
      <c r="R78" s="26"/>
      <c r="S78" s="26"/>
      <c r="T78" s="26"/>
    </row>
    <row r="79" spans="1:20" x14ac:dyDescent="0.2">
      <c r="A79" s="4">
        <v>75</v>
      </c>
      <c r="B79" s="4" t="s">
        <v>13</v>
      </c>
      <c r="C79" s="4" t="s">
        <v>168</v>
      </c>
      <c r="D79" s="5">
        <v>37996</v>
      </c>
      <c r="E79" s="4" t="s">
        <v>10</v>
      </c>
      <c r="F79" s="4" t="s">
        <v>56</v>
      </c>
      <c r="G79" s="4" t="s">
        <v>20</v>
      </c>
      <c r="H79" s="24">
        <v>6000</v>
      </c>
      <c r="I79" s="26"/>
      <c r="J79" s="26"/>
      <c r="K79" s="26"/>
      <c r="L79" s="26"/>
      <c r="M79" s="26"/>
      <c r="N79" s="26"/>
      <c r="O79" s="26"/>
      <c r="P79" s="26"/>
      <c r="Q79" s="26"/>
      <c r="R79" s="26"/>
      <c r="S79" s="26"/>
      <c r="T79" s="26"/>
    </row>
    <row r="80" spans="1:20" hidden="1" x14ac:dyDescent="0.2">
      <c r="A80" s="4">
        <v>76</v>
      </c>
      <c r="B80" s="4" t="s">
        <v>86</v>
      </c>
      <c r="C80" s="4" t="s">
        <v>87</v>
      </c>
      <c r="D80" s="5">
        <v>40040</v>
      </c>
      <c r="E80" s="4" t="s">
        <v>17</v>
      </c>
      <c r="F80" s="4" t="s">
        <v>81</v>
      </c>
      <c r="G80" s="4" t="s">
        <v>20</v>
      </c>
      <c r="H80" s="6">
        <v>1500</v>
      </c>
      <c r="I80" s="26"/>
      <c r="J80" s="26"/>
      <c r="K80" s="26"/>
      <c r="L80" s="26"/>
      <c r="M80" s="26"/>
      <c r="N80" s="26"/>
      <c r="O80" s="26"/>
      <c r="P80" s="26"/>
      <c r="Q80" s="26"/>
      <c r="R80" s="26"/>
      <c r="S80" s="26"/>
      <c r="T80" s="26"/>
    </row>
    <row r="81" spans="1:20" x14ac:dyDescent="0.2">
      <c r="A81" s="4">
        <v>77</v>
      </c>
      <c r="B81" s="4" t="s">
        <v>13</v>
      </c>
      <c r="C81" s="4" t="s">
        <v>179</v>
      </c>
      <c r="D81" s="5">
        <v>37996</v>
      </c>
      <c r="E81" s="4" t="s">
        <v>10</v>
      </c>
      <c r="F81" s="4" t="s">
        <v>81</v>
      </c>
      <c r="G81" s="4" t="s">
        <v>20</v>
      </c>
      <c r="H81" s="24">
        <v>5200</v>
      </c>
      <c r="I81" s="26"/>
      <c r="J81" s="26"/>
      <c r="K81" s="26"/>
      <c r="L81" s="26"/>
      <c r="M81" s="26"/>
      <c r="N81" s="26"/>
      <c r="O81" s="26"/>
      <c r="P81" s="26"/>
      <c r="Q81" s="26"/>
      <c r="R81" s="26"/>
      <c r="S81" s="26"/>
      <c r="T81" s="26"/>
    </row>
    <row r="82" spans="1:20" hidden="1" x14ac:dyDescent="0.2">
      <c r="A82" s="4">
        <v>78</v>
      </c>
      <c r="B82" s="4" t="s">
        <v>18</v>
      </c>
      <c r="C82" s="4" t="s">
        <v>19</v>
      </c>
      <c r="D82" s="5">
        <v>37905</v>
      </c>
      <c r="E82" s="4" t="s">
        <v>17</v>
      </c>
      <c r="F82" s="4" t="s">
        <v>11</v>
      </c>
      <c r="G82" s="4" t="s">
        <v>20</v>
      </c>
      <c r="H82" s="6">
        <v>32000</v>
      </c>
      <c r="I82" s="26"/>
      <c r="J82" s="26"/>
      <c r="K82" s="26"/>
      <c r="L82" s="26"/>
      <c r="M82" s="26"/>
      <c r="N82" s="26"/>
      <c r="O82" s="26"/>
      <c r="P82" s="26"/>
      <c r="Q82" s="26"/>
      <c r="R82" s="26"/>
      <c r="S82" s="26"/>
      <c r="T82" s="26"/>
    </row>
    <row r="83" spans="1:20" x14ac:dyDescent="0.2">
      <c r="A83" s="4">
        <v>79</v>
      </c>
      <c r="B83" s="4" t="s">
        <v>109</v>
      </c>
      <c r="C83" s="4" t="s">
        <v>146</v>
      </c>
      <c r="D83" s="5">
        <v>38598</v>
      </c>
      <c r="E83" s="4" t="s">
        <v>10</v>
      </c>
      <c r="F83" s="4" t="s">
        <v>11</v>
      </c>
      <c r="G83" s="4" t="s">
        <v>20</v>
      </c>
      <c r="H83" s="24">
        <v>8000</v>
      </c>
      <c r="I83" s="26"/>
      <c r="J83" s="26"/>
      <c r="K83" s="26"/>
      <c r="L83" s="26"/>
      <c r="M83" s="26"/>
      <c r="N83" s="26"/>
      <c r="O83" s="26"/>
      <c r="P83" s="26"/>
      <c r="Q83" s="26"/>
      <c r="R83" s="26"/>
      <c r="S83" s="26"/>
      <c r="T83" s="26"/>
    </row>
    <row r="84" spans="1:20" hidden="1" x14ac:dyDescent="0.2">
      <c r="A84" s="4">
        <v>80</v>
      </c>
      <c r="B84" s="4" t="s">
        <v>69</v>
      </c>
      <c r="C84" s="4" t="s">
        <v>70</v>
      </c>
      <c r="D84" s="5">
        <v>38549</v>
      </c>
      <c r="E84" s="4" t="s">
        <v>10</v>
      </c>
      <c r="F84" s="4" t="s">
        <v>11</v>
      </c>
      <c r="G84" s="4" t="s">
        <v>20</v>
      </c>
      <c r="H84" s="6">
        <v>18000</v>
      </c>
      <c r="I84" s="26"/>
      <c r="J84" s="26"/>
      <c r="K84" s="26"/>
      <c r="L84" s="26"/>
      <c r="M84" s="26"/>
      <c r="N84" s="26"/>
      <c r="O84" s="26"/>
      <c r="P84" s="26"/>
      <c r="Q84" s="26"/>
      <c r="R84" s="26"/>
      <c r="S84" s="26"/>
      <c r="T84" s="26"/>
    </row>
    <row r="85" spans="1:20" hidden="1" x14ac:dyDescent="0.2">
      <c r="A85" s="4">
        <v>81</v>
      </c>
      <c r="B85" s="4" t="s">
        <v>155</v>
      </c>
      <c r="C85" s="4" t="s">
        <v>156</v>
      </c>
      <c r="D85" s="5">
        <v>38094</v>
      </c>
      <c r="E85" s="4" t="s">
        <v>17</v>
      </c>
      <c r="F85" s="4" t="s">
        <v>81</v>
      </c>
      <c r="G85" s="4" t="s">
        <v>23</v>
      </c>
      <c r="H85" s="6">
        <v>650</v>
      </c>
      <c r="I85" s="26"/>
      <c r="J85" s="26"/>
      <c r="K85" s="26"/>
      <c r="L85" s="26"/>
      <c r="M85" s="26"/>
      <c r="N85" s="26"/>
      <c r="O85" s="26"/>
      <c r="P85" s="26"/>
      <c r="Q85" s="26"/>
      <c r="R85" s="26"/>
      <c r="S85" s="26"/>
      <c r="T85" s="26"/>
    </row>
    <row r="86" spans="1:20" hidden="1" x14ac:dyDescent="0.2">
      <c r="A86" s="4">
        <v>82</v>
      </c>
      <c r="B86" s="4" t="s">
        <v>35</v>
      </c>
      <c r="C86" s="4" t="s">
        <v>36</v>
      </c>
      <c r="D86" s="5">
        <v>38580</v>
      </c>
      <c r="E86" s="4" t="s">
        <v>10</v>
      </c>
      <c r="F86" s="4" t="s">
        <v>11</v>
      </c>
      <c r="G86" s="4" t="s">
        <v>37</v>
      </c>
      <c r="H86" s="6">
        <v>20000</v>
      </c>
      <c r="I86" s="26"/>
      <c r="J86" s="26"/>
      <c r="K86" s="26"/>
      <c r="L86" s="26"/>
      <c r="M86" s="26"/>
      <c r="N86" s="26"/>
      <c r="O86" s="26"/>
      <c r="P86" s="26"/>
      <c r="Q86" s="26"/>
      <c r="R86" s="26"/>
      <c r="S86" s="26"/>
      <c r="T86" s="26"/>
    </row>
    <row r="87" spans="1:20" hidden="1" x14ac:dyDescent="0.2">
      <c r="A87" s="4">
        <v>83</v>
      </c>
      <c r="B87" s="4" t="s">
        <v>15</v>
      </c>
      <c r="C87" s="4" t="s">
        <v>159</v>
      </c>
      <c r="D87" s="5">
        <v>38703</v>
      </c>
      <c r="E87" s="4" t="s">
        <v>53</v>
      </c>
      <c r="F87" s="4" t="s">
        <v>58</v>
      </c>
      <c r="G87" s="4" t="s">
        <v>12</v>
      </c>
      <c r="H87" s="6">
        <v>2500</v>
      </c>
      <c r="I87" s="26"/>
      <c r="J87" s="26"/>
      <c r="K87" s="26"/>
      <c r="L87" s="26"/>
      <c r="M87" s="26"/>
      <c r="N87" s="26"/>
      <c r="O87" s="26"/>
      <c r="P87" s="26"/>
      <c r="Q87" s="26"/>
      <c r="R87" s="26"/>
      <c r="S87" s="26"/>
      <c r="T87" s="26"/>
    </row>
    <row r="88" spans="1:20" hidden="1" x14ac:dyDescent="0.2">
      <c r="A88" s="4">
        <v>84</v>
      </c>
      <c r="B88" s="4" t="s">
        <v>59</v>
      </c>
      <c r="C88" s="4" t="s">
        <v>60</v>
      </c>
      <c r="D88" s="5">
        <v>38186</v>
      </c>
      <c r="E88" s="4" t="s">
        <v>17</v>
      </c>
      <c r="F88" s="4" t="s">
        <v>11</v>
      </c>
      <c r="G88" s="4" t="s">
        <v>20</v>
      </c>
      <c r="H88" s="6">
        <v>2200</v>
      </c>
      <c r="I88" s="26"/>
      <c r="J88" s="26"/>
      <c r="K88" s="26"/>
      <c r="L88" s="26"/>
      <c r="M88" s="26"/>
      <c r="N88" s="26"/>
      <c r="O88" s="26"/>
      <c r="P88" s="26"/>
      <c r="Q88" s="26"/>
      <c r="R88" s="26"/>
      <c r="S88" s="26"/>
      <c r="T88" s="26"/>
    </row>
    <row r="89" spans="1:20" hidden="1" x14ac:dyDescent="0.2">
      <c r="A89" s="4">
        <v>85</v>
      </c>
      <c r="B89" s="4" t="s">
        <v>38</v>
      </c>
      <c r="C89" s="4" t="s">
        <v>39</v>
      </c>
      <c r="D89" s="5">
        <v>38598</v>
      </c>
      <c r="E89" s="4" t="s">
        <v>10</v>
      </c>
      <c r="F89" s="4" t="s">
        <v>11</v>
      </c>
      <c r="G89" s="4" t="s">
        <v>37</v>
      </c>
      <c r="H89" s="6">
        <v>20000</v>
      </c>
      <c r="I89" s="26"/>
      <c r="J89" s="26"/>
      <c r="K89" s="26"/>
      <c r="L89" s="26"/>
      <c r="M89" s="26"/>
      <c r="N89" s="26"/>
      <c r="O89" s="26"/>
      <c r="P89" s="26"/>
      <c r="Q89" s="26"/>
      <c r="R89" s="26"/>
      <c r="S89" s="26"/>
      <c r="T89" s="26"/>
    </row>
    <row r="90" spans="1:20" hidden="1" x14ac:dyDescent="0.2">
      <c r="A90" s="4">
        <v>86</v>
      </c>
      <c r="B90" s="4" t="s">
        <v>73</v>
      </c>
      <c r="C90" s="4" t="s">
        <v>74</v>
      </c>
      <c r="D90" s="5">
        <v>38910</v>
      </c>
      <c r="E90" s="4" t="s">
        <v>10</v>
      </c>
      <c r="F90" s="4" t="s">
        <v>11</v>
      </c>
      <c r="G90" s="4" t="s">
        <v>20</v>
      </c>
      <c r="H90" s="6">
        <v>18000</v>
      </c>
      <c r="I90" s="26"/>
      <c r="J90" s="26"/>
      <c r="K90" s="26"/>
      <c r="L90" s="26"/>
      <c r="M90" s="26"/>
      <c r="N90" s="26"/>
      <c r="O90" s="26"/>
      <c r="P90" s="26"/>
      <c r="Q90" s="26"/>
      <c r="R90" s="26"/>
      <c r="S90" s="26"/>
      <c r="T90" s="26"/>
    </row>
    <row r="91" spans="1:20" hidden="1" x14ac:dyDescent="0.2">
      <c r="A91" s="4">
        <v>87</v>
      </c>
      <c r="B91" s="4" t="s">
        <v>42</v>
      </c>
      <c r="C91" s="4" t="s">
        <v>43</v>
      </c>
      <c r="D91" s="5">
        <v>40124</v>
      </c>
      <c r="E91" s="4" t="s">
        <v>10</v>
      </c>
      <c r="F91" s="4" t="s">
        <v>11</v>
      </c>
      <c r="G91" s="4" t="s">
        <v>37</v>
      </c>
      <c r="H91" s="6">
        <v>20000</v>
      </c>
      <c r="I91" s="26"/>
      <c r="J91" s="26"/>
      <c r="K91" s="26"/>
      <c r="L91" s="26"/>
      <c r="M91" s="26"/>
      <c r="N91" s="26"/>
      <c r="O91" s="26"/>
      <c r="P91" s="26"/>
      <c r="Q91" s="26"/>
      <c r="R91" s="26"/>
      <c r="S91" s="26"/>
      <c r="T91" s="26"/>
    </row>
    <row r="92" spans="1:20" hidden="1" x14ac:dyDescent="0.2">
      <c r="A92" s="4">
        <v>88</v>
      </c>
      <c r="B92" s="4" t="s">
        <v>199</v>
      </c>
      <c r="C92" s="4" t="s">
        <v>200</v>
      </c>
      <c r="D92" s="5">
        <v>38215</v>
      </c>
      <c r="E92" s="4" t="s">
        <v>10</v>
      </c>
      <c r="F92" s="4" t="s">
        <v>11</v>
      </c>
      <c r="G92" s="4" t="s">
        <v>20</v>
      </c>
      <c r="H92" s="6">
        <v>3700</v>
      </c>
      <c r="I92" s="26"/>
      <c r="J92" s="26"/>
      <c r="K92" s="26"/>
      <c r="L92" s="26"/>
      <c r="M92" s="26"/>
      <c r="N92" s="26"/>
      <c r="O92" s="26"/>
      <c r="P92" s="26"/>
      <c r="Q92" s="26"/>
      <c r="R92" s="26"/>
      <c r="S92" s="26"/>
      <c r="T92" s="26"/>
    </row>
    <row r="93" spans="1:20" hidden="1" x14ac:dyDescent="0.2">
      <c r="A93" s="4">
        <v>89</v>
      </c>
      <c r="B93" s="4" t="s">
        <v>194</v>
      </c>
      <c r="C93" s="4" t="s">
        <v>195</v>
      </c>
      <c r="D93" s="5">
        <v>38488</v>
      </c>
      <c r="E93" s="4" t="s">
        <v>10</v>
      </c>
      <c r="F93" s="4" t="s">
        <v>58</v>
      </c>
      <c r="G93" s="4" t="s">
        <v>20</v>
      </c>
      <c r="H93" s="6">
        <v>4125</v>
      </c>
      <c r="I93" s="26"/>
      <c r="J93" s="26"/>
      <c r="K93" s="26"/>
      <c r="L93" s="26"/>
      <c r="M93" s="26"/>
      <c r="N93" s="26"/>
      <c r="O93" s="26"/>
      <c r="P93" s="26"/>
      <c r="Q93" s="26"/>
      <c r="R93" s="26"/>
      <c r="S93" s="26"/>
      <c r="T93" s="26"/>
    </row>
    <row r="94" spans="1:20" x14ac:dyDescent="0.2">
      <c r="A94" s="4">
        <v>90</v>
      </c>
      <c r="B94" s="4" t="s">
        <v>169</v>
      </c>
      <c r="C94" s="4" t="s">
        <v>170</v>
      </c>
      <c r="D94" s="5">
        <v>38095</v>
      </c>
      <c r="E94" s="4" t="s">
        <v>10</v>
      </c>
      <c r="F94" s="4" t="s">
        <v>58</v>
      </c>
      <c r="G94" s="4" t="s">
        <v>20</v>
      </c>
      <c r="H94" s="24">
        <v>6000</v>
      </c>
      <c r="I94" s="26"/>
      <c r="J94" s="26"/>
      <c r="K94" s="26"/>
      <c r="L94" s="26"/>
      <c r="M94" s="26"/>
      <c r="N94" s="26"/>
      <c r="O94" s="26"/>
      <c r="P94" s="26"/>
      <c r="Q94" s="26"/>
      <c r="R94" s="26"/>
      <c r="S94" s="26"/>
      <c r="T94" s="26"/>
    </row>
    <row r="95" spans="1:20" x14ac:dyDescent="0.2">
      <c r="A95" s="4">
        <v>91</v>
      </c>
      <c r="B95" s="4" t="s">
        <v>171</v>
      </c>
      <c r="C95" s="4" t="s">
        <v>172</v>
      </c>
      <c r="D95" s="5">
        <v>38024</v>
      </c>
      <c r="E95" s="4" t="s">
        <v>53</v>
      </c>
      <c r="F95" s="4" t="s">
        <v>11</v>
      </c>
      <c r="G95" s="4" t="s">
        <v>128</v>
      </c>
      <c r="H95" s="24">
        <v>8000</v>
      </c>
      <c r="I95" s="26"/>
      <c r="J95" s="26"/>
      <c r="K95" s="26"/>
      <c r="L95" s="26"/>
      <c r="M95" s="26"/>
      <c r="N95" s="26"/>
      <c r="O95" s="26"/>
      <c r="P95" s="26"/>
      <c r="Q95" s="26"/>
      <c r="R95" s="26"/>
      <c r="S95" s="26"/>
      <c r="T95" s="26"/>
    </row>
    <row r="96" spans="1:20" hidden="1" x14ac:dyDescent="0.2">
      <c r="A96" s="4">
        <v>92</v>
      </c>
      <c r="B96" s="4" t="s">
        <v>113</v>
      </c>
      <c r="C96" s="4" t="s">
        <v>114</v>
      </c>
      <c r="D96" s="5">
        <v>38493</v>
      </c>
      <c r="E96" s="4" t="s">
        <v>10</v>
      </c>
      <c r="F96" s="4" t="s">
        <v>11</v>
      </c>
      <c r="G96" s="4" t="s">
        <v>20</v>
      </c>
      <c r="H96" s="6">
        <v>11500</v>
      </c>
      <c r="I96" s="26"/>
      <c r="J96" s="26"/>
      <c r="K96" s="26"/>
      <c r="L96" s="26"/>
      <c r="M96" s="26"/>
      <c r="N96" s="26"/>
      <c r="O96" s="26"/>
      <c r="P96" s="26"/>
      <c r="Q96" s="26"/>
      <c r="R96" s="26"/>
      <c r="S96" s="26"/>
      <c r="T96" s="26"/>
    </row>
    <row r="97" spans="1:20" hidden="1" x14ac:dyDescent="0.2">
      <c r="A97" s="4">
        <v>93</v>
      </c>
      <c r="B97" s="4" t="s">
        <v>65</v>
      </c>
      <c r="C97" s="4" t="s">
        <v>102</v>
      </c>
      <c r="D97" s="5">
        <v>38233</v>
      </c>
      <c r="E97" s="4" t="s">
        <v>17</v>
      </c>
      <c r="F97" s="4" t="s">
        <v>11</v>
      </c>
      <c r="G97" s="4" t="s">
        <v>20</v>
      </c>
      <c r="H97" s="6">
        <v>1300</v>
      </c>
      <c r="I97" s="26"/>
      <c r="J97" s="26"/>
      <c r="K97" s="26"/>
      <c r="L97" s="26"/>
      <c r="M97" s="26"/>
      <c r="N97" s="26"/>
      <c r="O97" s="26"/>
      <c r="P97" s="26"/>
      <c r="Q97" s="26"/>
      <c r="R97" s="26"/>
      <c r="S97" s="26"/>
      <c r="T97" s="26"/>
    </row>
    <row r="98" spans="1:20" hidden="1" x14ac:dyDescent="0.2">
      <c r="A98" s="4">
        <v>94</v>
      </c>
      <c r="B98" s="4" t="s">
        <v>109</v>
      </c>
      <c r="C98" s="4" t="s">
        <v>110</v>
      </c>
      <c r="D98" s="5">
        <v>38598</v>
      </c>
      <c r="E98" s="4" t="s">
        <v>10</v>
      </c>
      <c r="F98" s="4" t="s">
        <v>11</v>
      </c>
      <c r="G98" s="4" t="s">
        <v>20</v>
      </c>
      <c r="H98" s="6">
        <v>12500</v>
      </c>
      <c r="I98" s="26"/>
      <c r="J98" s="26"/>
      <c r="K98" s="26"/>
      <c r="L98" s="26"/>
      <c r="M98" s="26"/>
      <c r="N98" s="26"/>
      <c r="O98" s="26"/>
      <c r="P98" s="26"/>
      <c r="Q98" s="26"/>
      <c r="R98" s="26"/>
      <c r="S98" s="26"/>
      <c r="T98" s="26"/>
    </row>
    <row r="99" spans="1:20" hidden="1" x14ac:dyDescent="0.2">
      <c r="A99" s="4">
        <v>95</v>
      </c>
      <c r="B99" s="4" t="s">
        <v>177</v>
      </c>
      <c r="C99" s="4" t="s">
        <v>178</v>
      </c>
      <c r="D99" s="5">
        <v>39310</v>
      </c>
      <c r="E99" s="4" t="s">
        <v>53</v>
      </c>
      <c r="F99" s="4" t="s">
        <v>11</v>
      </c>
      <c r="G99" s="4" t="s">
        <v>37</v>
      </c>
      <c r="H99" s="6">
        <v>25000</v>
      </c>
      <c r="I99" s="26"/>
      <c r="J99" s="26"/>
      <c r="K99" s="26"/>
      <c r="L99" s="26"/>
      <c r="M99" s="26"/>
      <c r="N99" s="26"/>
      <c r="O99" s="26"/>
      <c r="P99" s="26"/>
      <c r="Q99" s="26"/>
      <c r="R99" s="26"/>
      <c r="S99" s="26"/>
      <c r="T99" s="26"/>
    </row>
    <row r="100" spans="1:20" hidden="1" x14ac:dyDescent="0.2">
      <c r="A100" s="4">
        <v>96</v>
      </c>
      <c r="B100" s="4" t="s">
        <v>44</v>
      </c>
      <c r="C100" s="4" t="s">
        <v>45</v>
      </c>
      <c r="D100" s="5">
        <v>38549</v>
      </c>
      <c r="E100" s="4" t="s">
        <v>10</v>
      </c>
      <c r="F100" s="4" t="s">
        <v>11</v>
      </c>
      <c r="G100" s="4" t="s">
        <v>37</v>
      </c>
      <c r="H100" s="6">
        <v>20000</v>
      </c>
      <c r="I100" s="26"/>
      <c r="J100" s="26"/>
      <c r="K100" s="26"/>
      <c r="L100" s="26"/>
      <c r="M100" s="26"/>
      <c r="N100" s="26"/>
      <c r="O100" s="26"/>
      <c r="P100" s="26"/>
      <c r="Q100" s="26"/>
      <c r="R100" s="26"/>
      <c r="S100" s="26"/>
      <c r="T100" s="26"/>
    </row>
    <row r="101" spans="1:20" hidden="1" x14ac:dyDescent="0.2">
      <c r="A101" s="4">
        <v>97</v>
      </c>
      <c r="B101" s="4" t="s">
        <v>105</v>
      </c>
      <c r="C101" s="4" t="s">
        <v>106</v>
      </c>
      <c r="D101" s="5">
        <v>38009</v>
      </c>
      <c r="E101" s="4" t="s">
        <v>10</v>
      </c>
      <c r="F101" s="4" t="s">
        <v>11</v>
      </c>
      <c r="G101" s="4" t="s">
        <v>20</v>
      </c>
      <c r="H101" s="6">
        <v>15000</v>
      </c>
      <c r="I101" s="26"/>
      <c r="J101" s="26"/>
      <c r="K101" s="26"/>
      <c r="L101" s="26"/>
      <c r="M101" s="26"/>
      <c r="N101" s="26"/>
      <c r="O101" s="26"/>
      <c r="P101" s="26"/>
      <c r="Q101" s="26"/>
      <c r="R101" s="26"/>
      <c r="S101" s="26"/>
      <c r="T101" s="26"/>
    </row>
    <row r="102" spans="1:20" hidden="1" x14ac:dyDescent="0.2">
      <c r="A102" s="4">
        <v>98</v>
      </c>
      <c r="B102" s="4" t="s">
        <v>33</v>
      </c>
      <c r="C102" s="4" t="s">
        <v>34</v>
      </c>
      <c r="D102" s="5">
        <v>39760</v>
      </c>
      <c r="E102" s="4" t="s">
        <v>17</v>
      </c>
      <c r="F102" s="4" t="s">
        <v>11</v>
      </c>
      <c r="G102" s="4" t="s">
        <v>20</v>
      </c>
      <c r="H102" s="6">
        <v>2800</v>
      </c>
      <c r="I102" s="26"/>
      <c r="J102" s="26"/>
      <c r="K102" s="26"/>
      <c r="L102" s="26"/>
      <c r="M102" s="26"/>
      <c r="N102" s="26"/>
      <c r="O102" s="26"/>
      <c r="P102" s="26"/>
      <c r="Q102" s="26"/>
      <c r="R102" s="26"/>
      <c r="S102" s="26"/>
      <c r="T102" s="26"/>
    </row>
    <row r="103" spans="1:20" hidden="1" x14ac:dyDescent="0.2">
      <c r="A103" s="4">
        <v>99</v>
      </c>
      <c r="B103" s="4" t="s">
        <v>181</v>
      </c>
      <c r="C103" s="4" t="s">
        <v>182</v>
      </c>
      <c r="D103" s="5">
        <v>38549</v>
      </c>
      <c r="E103" s="4" t="s">
        <v>17</v>
      </c>
      <c r="F103" s="4" t="s">
        <v>11</v>
      </c>
      <c r="G103" s="4" t="s">
        <v>23</v>
      </c>
      <c r="H103" s="6">
        <v>592</v>
      </c>
      <c r="I103" s="26"/>
      <c r="J103" s="26"/>
      <c r="K103" s="26"/>
      <c r="L103" s="26"/>
      <c r="M103" s="26"/>
      <c r="N103" s="26"/>
      <c r="O103" s="26"/>
      <c r="P103" s="26"/>
      <c r="Q103" s="26"/>
      <c r="R103" s="26"/>
      <c r="S103" s="26"/>
      <c r="T103" s="26"/>
    </row>
    <row r="104" spans="1:20" hidden="1" x14ac:dyDescent="0.2">
      <c r="A104" s="4">
        <v>100</v>
      </c>
      <c r="B104" s="4" t="s">
        <v>185</v>
      </c>
      <c r="C104" s="4" t="s">
        <v>186</v>
      </c>
      <c r="D104" s="5">
        <v>38185</v>
      </c>
      <c r="E104" s="4" t="s">
        <v>28</v>
      </c>
      <c r="F104" s="4" t="s">
        <v>58</v>
      </c>
      <c r="G104" s="4" t="s">
        <v>20</v>
      </c>
      <c r="H104" s="6">
        <v>900</v>
      </c>
      <c r="I104" s="26"/>
      <c r="J104" s="26"/>
      <c r="K104" s="26"/>
      <c r="L104" s="26"/>
      <c r="M104" s="26"/>
      <c r="N104" s="26"/>
      <c r="O104" s="26"/>
      <c r="P104" s="26"/>
      <c r="Q104" s="26"/>
      <c r="R104" s="26"/>
      <c r="S104" s="26"/>
      <c r="T104" s="26"/>
    </row>
    <row r="105" spans="1:20" hidden="1" x14ac:dyDescent="0.2">
      <c r="A105" s="4">
        <v>101</v>
      </c>
      <c r="B105" s="4" t="s">
        <v>61</v>
      </c>
      <c r="C105" s="4" t="s">
        <v>143</v>
      </c>
      <c r="D105" s="5">
        <v>38215</v>
      </c>
      <c r="E105" s="4" t="s">
        <v>17</v>
      </c>
      <c r="F105" s="4" t="s">
        <v>11</v>
      </c>
      <c r="G105" s="4" t="s">
        <v>20</v>
      </c>
      <c r="H105" s="6">
        <v>750</v>
      </c>
      <c r="I105" s="26"/>
      <c r="J105" s="26"/>
      <c r="K105" s="26"/>
      <c r="L105" s="26"/>
      <c r="M105" s="26"/>
      <c r="N105" s="26"/>
      <c r="O105" s="26"/>
      <c r="P105" s="26"/>
      <c r="Q105" s="26"/>
      <c r="R105" s="26"/>
      <c r="S105" s="26"/>
      <c r="T105" s="26"/>
    </row>
    <row r="106" spans="1:20" hidden="1" x14ac:dyDescent="0.2">
      <c r="A106" s="4">
        <v>102</v>
      </c>
      <c r="B106" s="4" t="s">
        <v>124</v>
      </c>
      <c r="C106" s="4" t="s">
        <v>125</v>
      </c>
      <c r="D106" s="5">
        <v>38549</v>
      </c>
      <c r="E106" s="4" t="s">
        <v>10</v>
      </c>
      <c r="F106" s="4" t="s">
        <v>11</v>
      </c>
      <c r="G106" s="4" t="s">
        <v>20</v>
      </c>
      <c r="H106" s="6">
        <v>10000</v>
      </c>
      <c r="I106" s="26"/>
      <c r="J106" s="26"/>
      <c r="K106" s="26"/>
      <c r="L106" s="26"/>
      <c r="M106" s="26"/>
      <c r="N106" s="26"/>
      <c r="O106" s="26"/>
      <c r="P106" s="26"/>
      <c r="Q106" s="26"/>
      <c r="R106" s="26"/>
      <c r="S106" s="26"/>
      <c r="T106" s="26"/>
    </row>
    <row r="107" spans="1:20" hidden="1" x14ac:dyDescent="0.2">
      <c r="A107" s="4">
        <v>103</v>
      </c>
      <c r="B107" s="4" t="s">
        <v>21</v>
      </c>
      <c r="C107" s="4" t="s">
        <v>126</v>
      </c>
      <c r="D107" s="5">
        <v>38118</v>
      </c>
      <c r="E107" s="4" t="s">
        <v>10</v>
      </c>
      <c r="F107" s="4" t="s">
        <v>11</v>
      </c>
      <c r="G107" s="4" t="s">
        <v>20</v>
      </c>
      <c r="H107" s="6">
        <v>10000</v>
      </c>
      <c r="I107" s="26"/>
      <c r="J107" s="26"/>
      <c r="K107" s="26"/>
      <c r="L107" s="26"/>
      <c r="M107" s="26"/>
      <c r="N107" s="26"/>
      <c r="O107" s="26"/>
      <c r="P107" s="26"/>
      <c r="Q107" s="26"/>
      <c r="R107" s="26"/>
      <c r="S107" s="26"/>
      <c r="T107" s="26"/>
    </row>
    <row r="108" spans="1:20" x14ac:dyDescent="0.2">
      <c r="A108" s="4">
        <v>104</v>
      </c>
      <c r="B108" s="4" t="s">
        <v>103</v>
      </c>
      <c r="C108" s="4" t="s">
        <v>149</v>
      </c>
      <c r="D108" s="5">
        <v>37751</v>
      </c>
      <c r="E108" s="4" t="s">
        <v>10</v>
      </c>
      <c r="F108" s="4" t="s">
        <v>11</v>
      </c>
      <c r="G108" s="4" t="s">
        <v>20</v>
      </c>
      <c r="H108" s="24">
        <v>8000</v>
      </c>
      <c r="I108" s="26"/>
      <c r="J108" s="26"/>
      <c r="K108" s="26"/>
      <c r="L108" s="26"/>
      <c r="M108" s="26"/>
      <c r="N108" s="26"/>
      <c r="O108" s="26"/>
      <c r="P108" s="26"/>
      <c r="Q108" s="26"/>
      <c r="R108" s="26"/>
      <c r="S108" s="26"/>
      <c r="T108" s="26"/>
    </row>
    <row r="109" spans="1:20" hidden="1" x14ac:dyDescent="0.2">
      <c r="A109" s="4">
        <v>105</v>
      </c>
      <c r="B109" s="4" t="s">
        <v>79</v>
      </c>
      <c r="C109" s="4" t="s">
        <v>80</v>
      </c>
      <c r="D109" s="5">
        <v>39277</v>
      </c>
      <c r="E109" s="4" t="s">
        <v>17</v>
      </c>
      <c r="F109" s="4" t="s">
        <v>81</v>
      </c>
      <c r="G109" s="4" t="s">
        <v>20</v>
      </c>
      <c r="H109" s="6">
        <v>1800</v>
      </c>
      <c r="I109" s="26"/>
      <c r="J109" s="26"/>
      <c r="K109" s="26"/>
      <c r="L109" s="26"/>
      <c r="M109" s="26"/>
      <c r="N109" s="26"/>
      <c r="O109" s="26"/>
      <c r="P109" s="26"/>
      <c r="Q109" s="26"/>
      <c r="R109" s="26"/>
      <c r="S109" s="26"/>
      <c r="T109" s="26"/>
    </row>
    <row r="110" spans="1:20" hidden="1" x14ac:dyDescent="0.2">
      <c r="A110" s="4">
        <v>106</v>
      </c>
      <c r="B110" s="4" t="s">
        <v>129</v>
      </c>
      <c r="C110" s="4" t="s">
        <v>130</v>
      </c>
      <c r="D110" s="5">
        <v>40068</v>
      </c>
      <c r="E110" s="4" t="s">
        <v>10</v>
      </c>
      <c r="F110" s="4" t="s">
        <v>11</v>
      </c>
      <c r="G110" s="4" t="s">
        <v>20</v>
      </c>
      <c r="H110" s="6">
        <v>10000</v>
      </c>
      <c r="I110" s="26"/>
      <c r="J110" s="26"/>
      <c r="K110" s="26"/>
      <c r="L110" s="26"/>
      <c r="M110" s="26"/>
      <c r="N110" s="26"/>
      <c r="O110" s="26"/>
      <c r="P110" s="26"/>
      <c r="Q110" s="26"/>
      <c r="R110" s="26"/>
      <c r="S110" s="26"/>
      <c r="T110" s="26"/>
    </row>
    <row r="111" spans="1:20" hidden="1" x14ac:dyDescent="0.2">
      <c r="A111" s="4">
        <v>107</v>
      </c>
      <c r="B111" s="4" t="s">
        <v>111</v>
      </c>
      <c r="C111" s="4" t="s">
        <v>112</v>
      </c>
      <c r="D111" s="5">
        <v>38215</v>
      </c>
      <c r="E111" s="4" t="s">
        <v>10</v>
      </c>
      <c r="F111" s="4" t="s">
        <v>11</v>
      </c>
      <c r="G111" s="4" t="s">
        <v>20</v>
      </c>
      <c r="H111" s="6">
        <v>12500</v>
      </c>
      <c r="I111" s="26"/>
      <c r="J111" s="26"/>
      <c r="K111" s="26"/>
      <c r="L111" s="26"/>
      <c r="M111" s="26"/>
      <c r="N111" s="26"/>
      <c r="O111" s="26"/>
      <c r="P111" s="26"/>
      <c r="Q111" s="26"/>
      <c r="R111" s="26"/>
      <c r="S111" s="26"/>
      <c r="T111" s="26"/>
    </row>
    <row r="112" spans="1:20" hidden="1" x14ac:dyDescent="0.2">
      <c r="A112" s="4">
        <v>108</v>
      </c>
      <c r="B112" s="4" t="s">
        <v>82</v>
      </c>
      <c r="C112" s="4" t="s">
        <v>83</v>
      </c>
      <c r="D112" s="5">
        <v>38215</v>
      </c>
      <c r="E112" s="4" t="s">
        <v>17</v>
      </c>
      <c r="F112" s="4" t="s">
        <v>11</v>
      </c>
      <c r="G112" s="4" t="s">
        <v>20</v>
      </c>
      <c r="H112" s="6">
        <v>1750</v>
      </c>
      <c r="I112" s="26"/>
      <c r="J112" s="26"/>
      <c r="K112" s="26"/>
      <c r="L112" s="26"/>
      <c r="M112" s="26"/>
      <c r="N112" s="26"/>
      <c r="O112" s="26"/>
      <c r="P112" s="26"/>
      <c r="Q112" s="26"/>
      <c r="R112" s="26"/>
      <c r="S112" s="26"/>
      <c r="T112" s="26"/>
    </row>
    <row r="113" spans="1:20" hidden="1" x14ac:dyDescent="0.2">
      <c r="A113" s="4">
        <v>109</v>
      </c>
      <c r="B113" s="4" t="s">
        <v>46</v>
      </c>
      <c r="C113" s="4" t="s">
        <v>193</v>
      </c>
      <c r="D113" s="5">
        <v>39851</v>
      </c>
      <c r="E113" s="4" t="s">
        <v>17</v>
      </c>
      <c r="F113" s="4" t="s">
        <v>11</v>
      </c>
      <c r="G113" s="4" t="s">
        <v>128</v>
      </c>
      <c r="H113" s="6">
        <v>400</v>
      </c>
      <c r="I113" s="26"/>
      <c r="J113" s="26"/>
      <c r="K113" s="26"/>
      <c r="L113" s="26"/>
      <c r="M113" s="26"/>
      <c r="N113" s="26"/>
      <c r="O113" s="26"/>
      <c r="P113" s="26"/>
      <c r="Q113" s="26"/>
      <c r="R113" s="26"/>
      <c r="S113" s="26"/>
      <c r="T113" s="26"/>
    </row>
    <row r="114" spans="1:20" hidden="1" x14ac:dyDescent="0.2">
      <c r="A114" s="4">
        <v>110</v>
      </c>
      <c r="B114" s="4" t="s">
        <v>92</v>
      </c>
      <c r="C114" s="4" t="s">
        <v>93</v>
      </c>
      <c r="D114" s="5">
        <v>38186</v>
      </c>
      <c r="E114" s="4" t="s">
        <v>10</v>
      </c>
      <c r="F114" s="4" t="s">
        <v>11</v>
      </c>
      <c r="G114" s="4" t="s">
        <v>20</v>
      </c>
      <c r="H114" s="6">
        <v>16000</v>
      </c>
      <c r="I114" s="26"/>
      <c r="J114" s="26"/>
      <c r="K114" s="26"/>
      <c r="L114" s="26"/>
      <c r="M114" s="26"/>
      <c r="N114" s="26"/>
      <c r="O114" s="26"/>
      <c r="P114" s="26"/>
      <c r="Q114" s="26"/>
      <c r="R114" s="26"/>
      <c r="S114" s="26"/>
      <c r="T114" s="26"/>
    </row>
    <row r="115" spans="1:20" x14ac:dyDescent="0.2">
      <c r="A115" s="4">
        <v>111</v>
      </c>
      <c r="B115" s="4" t="s">
        <v>109</v>
      </c>
      <c r="C115" s="4" t="s">
        <v>166</v>
      </c>
      <c r="D115" s="5">
        <v>38598</v>
      </c>
      <c r="E115" s="4" t="s">
        <v>10</v>
      </c>
      <c r="F115" s="4" t="s">
        <v>11</v>
      </c>
      <c r="G115" s="4" t="s">
        <v>20</v>
      </c>
      <c r="H115" s="24">
        <v>6500</v>
      </c>
      <c r="I115" s="26"/>
      <c r="J115" s="26"/>
      <c r="K115" s="26"/>
      <c r="L115" s="26"/>
      <c r="M115" s="26"/>
      <c r="N115" s="26"/>
      <c r="O115" s="26"/>
      <c r="P115" s="26"/>
      <c r="Q115" s="26"/>
      <c r="R115" s="26"/>
      <c r="S115" s="26"/>
      <c r="T115" s="26"/>
    </row>
    <row r="116" spans="1:20" hidden="1" x14ac:dyDescent="0.2">
      <c r="A116" s="4">
        <v>112</v>
      </c>
      <c r="B116" s="4" t="s">
        <v>201</v>
      </c>
      <c r="C116" s="4" t="s">
        <v>202</v>
      </c>
      <c r="D116" s="5">
        <v>39368</v>
      </c>
      <c r="E116" s="4" t="s">
        <v>28</v>
      </c>
      <c r="F116" s="4" t="s">
        <v>11</v>
      </c>
      <c r="G116" s="4" t="s">
        <v>20</v>
      </c>
      <c r="H116" s="6">
        <v>3200</v>
      </c>
      <c r="I116" s="26"/>
      <c r="J116" s="26"/>
      <c r="K116" s="26"/>
      <c r="L116" s="26"/>
      <c r="M116" s="26"/>
      <c r="N116" s="26"/>
      <c r="O116" s="26"/>
      <c r="P116" s="26"/>
      <c r="Q116" s="26"/>
      <c r="R116" s="26"/>
      <c r="S116" s="26"/>
      <c r="T116" s="26"/>
    </row>
    <row r="117" spans="1:20" x14ac:dyDescent="0.2">
      <c r="A117" s="4">
        <v>113</v>
      </c>
      <c r="B117" s="4" t="s">
        <v>153</v>
      </c>
      <c r="C117" s="4" t="s">
        <v>154</v>
      </c>
      <c r="D117" s="5">
        <v>38215</v>
      </c>
      <c r="E117" s="4" t="s">
        <v>10</v>
      </c>
      <c r="F117" s="4" t="s">
        <v>11</v>
      </c>
      <c r="G117" s="4" t="s">
        <v>20</v>
      </c>
      <c r="H117" s="24">
        <v>7500</v>
      </c>
      <c r="I117" s="26"/>
      <c r="J117" s="26"/>
      <c r="K117" s="26"/>
      <c r="L117" s="26"/>
      <c r="M117" s="26"/>
      <c r="N117" s="26"/>
      <c r="O117" s="26"/>
      <c r="P117" s="26"/>
      <c r="Q117" s="26"/>
      <c r="R117" s="26"/>
      <c r="S117" s="26"/>
      <c r="T117" s="26"/>
    </row>
    <row r="118" spans="1:20" x14ac:dyDescent="0.2">
      <c r="A118" s="4">
        <v>114</v>
      </c>
      <c r="B118" s="4" t="s">
        <v>63</v>
      </c>
      <c r="C118" s="4" t="s">
        <v>176</v>
      </c>
      <c r="D118" s="5">
        <v>38477</v>
      </c>
      <c r="E118" s="4" t="s">
        <v>10</v>
      </c>
      <c r="F118" s="4" t="s">
        <v>58</v>
      </c>
      <c r="G118" s="4" t="s">
        <v>20</v>
      </c>
      <c r="H118" s="24">
        <v>5500</v>
      </c>
      <c r="I118" s="26"/>
      <c r="J118" s="26"/>
      <c r="K118" s="26"/>
      <c r="L118" s="26"/>
      <c r="M118" s="26"/>
      <c r="N118" s="26"/>
      <c r="O118" s="26"/>
      <c r="P118" s="26"/>
      <c r="Q118" s="26"/>
      <c r="R118" s="26"/>
      <c r="S118" s="26"/>
      <c r="T118" s="26"/>
    </row>
    <row r="119" spans="1:20" hidden="1" x14ac:dyDescent="0.2">
      <c r="A119" s="4">
        <v>115</v>
      </c>
      <c r="B119" s="4" t="s">
        <v>63</v>
      </c>
      <c r="C119" s="4" t="s">
        <v>88</v>
      </c>
      <c r="D119" s="5">
        <v>38430</v>
      </c>
      <c r="E119" s="4" t="s">
        <v>10</v>
      </c>
      <c r="F119" s="4" t="s">
        <v>11</v>
      </c>
      <c r="G119" s="4" t="s">
        <v>20</v>
      </c>
      <c r="H119" s="6">
        <v>18000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autoFilter ref="A4:H119" xr:uid="{00000000-0009-0000-0000-00001C000000}">
    <filterColumn colId="7">
      <customFilters and="1">
        <customFilter operator="greaterThanOrEqual" val="5000"/>
        <customFilter operator="lessThan" val="10000"/>
      </customFilters>
    </filterColumn>
  </autoFilter>
  <mergeCells count="2">
    <mergeCell ref="A1:H1"/>
    <mergeCell ref="A2:H2"/>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dimension ref="A1:J49"/>
  <sheetViews>
    <sheetView showGridLines="0" workbookViewId="0">
      <selection activeCell="U44" sqref="U44"/>
    </sheetView>
  </sheetViews>
  <sheetFormatPr baseColWidth="10" defaultColWidth="8.83203125" defaultRowHeight="13" x14ac:dyDescent="0.15"/>
  <cols>
    <col min="1" max="2" width="9.1640625" style="59"/>
    <col min="3" max="3" width="10.1640625" style="59" customWidth="1"/>
    <col min="4" max="9" width="9.1640625" style="59"/>
    <col min="10" max="10" width="25.1640625" style="59" customWidth="1"/>
    <col min="11" max="258" width="9.1640625" style="59"/>
    <col min="259" max="259" width="10.1640625" style="59" customWidth="1"/>
    <col min="260" max="265" width="9.1640625" style="59"/>
    <col min="266" max="266" width="25.1640625" style="59" customWidth="1"/>
    <col min="267" max="514" width="9.1640625" style="59"/>
    <col min="515" max="515" width="10.1640625" style="59" customWidth="1"/>
    <col min="516" max="521" width="9.1640625" style="59"/>
    <col min="522" max="522" width="25.1640625" style="59" customWidth="1"/>
    <col min="523" max="770" width="9.1640625" style="59"/>
    <col min="771" max="771" width="10.1640625" style="59" customWidth="1"/>
    <col min="772" max="777" width="9.1640625" style="59"/>
    <col min="778" max="778" width="25.1640625" style="59" customWidth="1"/>
    <col min="779" max="1026" width="9.1640625" style="59"/>
    <col min="1027" max="1027" width="10.1640625" style="59" customWidth="1"/>
    <col min="1028" max="1033" width="9.1640625" style="59"/>
    <col min="1034" max="1034" width="25.1640625" style="59" customWidth="1"/>
    <col min="1035" max="1282" width="9.1640625" style="59"/>
    <col min="1283" max="1283" width="10.1640625" style="59" customWidth="1"/>
    <col min="1284" max="1289" width="9.1640625" style="59"/>
    <col min="1290" max="1290" width="25.1640625" style="59" customWidth="1"/>
    <col min="1291" max="1538" width="9.1640625" style="59"/>
    <col min="1539" max="1539" width="10.1640625" style="59" customWidth="1"/>
    <col min="1540" max="1545" width="9.1640625" style="59"/>
    <col min="1546" max="1546" width="25.1640625" style="59" customWidth="1"/>
    <col min="1547" max="1794" width="9.1640625" style="59"/>
    <col min="1795" max="1795" width="10.1640625" style="59" customWidth="1"/>
    <col min="1796" max="1801" width="9.1640625" style="59"/>
    <col min="1802" max="1802" width="25.1640625" style="59" customWidth="1"/>
    <col min="1803" max="2050" width="9.1640625" style="59"/>
    <col min="2051" max="2051" width="10.1640625" style="59" customWidth="1"/>
    <col min="2052" max="2057" width="9.1640625" style="59"/>
    <col min="2058" max="2058" width="25.1640625" style="59" customWidth="1"/>
    <col min="2059" max="2306" width="9.1640625" style="59"/>
    <col min="2307" max="2307" width="10.1640625" style="59" customWidth="1"/>
    <col min="2308" max="2313" width="9.1640625" style="59"/>
    <col min="2314" max="2314" width="25.1640625" style="59" customWidth="1"/>
    <col min="2315" max="2562" width="9.1640625" style="59"/>
    <col min="2563" max="2563" width="10.1640625" style="59" customWidth="1"/>
    <col min="2564" max="2569" width="9.1640625" style="59"/>
    <col min="2570" max="2570" width="25.1640625" style="59" customWidth="1"/>
    <col min="2571" max="2818" width="9.1640625" style="59"/>
    <col min="2819" max="2819" width="10.1640625" style="59" customWidth="1"/>
    <col min="2820" max="2825" width="9.1640625" style="59"/>
    <col min="2826" max="2826" width="25.1640625" style="59" customWidth="1"/>
    <col min="2827" max="3074" width="9.1640625" style="59"/>
    <col min="3075" max="3075" width="10.1640625" style="59" customWidth="1"/>
    <col min="3076" max="3081" width="9.1640625" style="59"/>
    <col min="3082" max="3082" width="25.1640625" style="59" customWidth="1"/>
    <col min="3083" max="3330" width="9.1640625" style="59"/>
    <col min="3331" max="3331" width="10.1640625" style="59" customWidth="1"/>
    <col min="3332" max="3337" width="9.1640625" style="59"/>
    <col min="3338" max="3338" width="25.1640625" style="59" customWidth="1"/>
    <col min="3339" max="3586" width="9.1640625" style="59"/>
    <col min="3587" max="3587" width="10.1640625" style="59" customWidth="1"/>
    <col min="3588" max="3593" width="9.1640625" style="59"/>
    <col min="3594" max="3594" width="25.1640625" style="59" customWidth="1"/>
    <col min="3595" max="3842" width="9.1640625" style="59"/>
    <col min="3843" max="3843" width="10.1640625" style="59" customWidth="1"/>
    <col min="3844" max="3849" width="9.1640625" style="59"/>
    <col min="3850" max="3850" width="25.1640625" style="59" customWidth="1"/>
    <col min="3851" max="4098" width="9.1640625" style="59"/>
    <col min="4099" max="4099" width="10.1640625" style="59" customWidth="1"/>
    <col min="4100" max="4105" width="9.1640625" style="59"/>
    <col min="4106" max="4106" width="25.1640625" style="59" customWidth="1"/>
    <col min="4107" max="4354" width="9.1640625" style="59"/>
    <col min="4355" max="4355" width="10.1640625" style="59" customWidth="1"/>
    <col min="4356" max="4361" width="9.1640625" style="59"/>
    <col min="4362" max="4362" width="25.1640625" style="59" customWidth="1"/>
    <col min="4363" max="4610" width="9.1640625" style="59"/>
    <col min="4611" max="4611" width="10.1640625" style="59" customWidth="1"/>
    <col min="4612" max="4617" width="9.1640625" style="59"/>
    <col min="4618" max="4618" width="25.1640625" style="59" customWidth="1"/>
    <col min="4619" max="4866" width="9.1640625" style="59"/>
    <col min="4867" max="4867" width="10.1640625" style="59" customWidth="1"/>
    <col min="4868" max="4873" width="9.1640625" style="59"/>
    <col min="4874" max="4874" width="25.1640625" style="59" customWidth="1"/>
    <col min="4875" max="5122" width="9.1640625" style="59"/>
    <col min="5123" max="5123" width="10.1640625" style="59" customWidth="1"/>
    <col min="5124" max="5129" width="9.1640625" style="59"/>
    <col min="5130" max="5130" width="25.1640625" style="59" customWidth="1"/>
    <col min="5131" max="5378" width="9.1640625" style="59"/>
    <col min="5379" max="5379" width="10.1640625" style="59" customWidth="1"/>
    <col min="5380" max="5385" width="9.1640625" style="59"/>
    <col min="5386" max="5386" width="25.1640625" style="59" customWidth="1"/>
    <col min="5387" max="5634" width="9.1640625" style="59"/>
    <col min="5635" max="5635" width="10.1640625" style="59" customWidth="1"/>
    <col min="5636" max="5641" width="9.1640625" style="59"/>
    <col min="5642" max="5642" width="25.1640625" style="59" customWidth="1"/>
    <col min="5643" max="5890" width="9.1640625" style="59"/>
    <col min="5891" max="5891" width="10.1640625" style="59" customWidth="1"/>
    <col min="5892" max="5897" width="9.1640625" style="59"/>
    <col min="5898" max="5898" width="25.1640625" style="59" customWidth="1"/>
    <col min="5899" max="6146" width="9.1640625" style="59"/>
    <col min="6147" max="6147" width="10.1640625" style="59" customWidth="1"/>
    <col min="6148" max="6153" width="9.1640625" style="59"/>
    <col min="6154" max="6154" width="25.1640625" style="59" customWidth="1"/>
    <col min="6155" max="6402" width="9.1640625" style="59"/>
    <col min="6403" max="6403" width="10.1640625" style="59" customWidth="1"/>
    <col min="6404" max="6409" width="9.1640625" style="59"/>
    <col min="6410" max="6410" width="25.1640625" style="59" customWidth="1"/>
    <col min="6411" max="6658" width="9.1640625" style="59"/>
    <col min="6659" max="6659" width="10.1640625" style="59" customWidth="1"/>
    <col min="6660" max="6665" width="9.1640625" style="59"/>
    <col min="6666" max="6666" width="25.1640625" style="59" customWidth="1"/>
    <col min="6667" max="6914" width="9.1640625" style="59"/>
    <col min="6915" max="6915" width="10.1640625" style="59" customWidth="1"/>
    <col min="6916" max="6921" width="9.1640625" style="59"/>
    <col min="6922" max="6922" width="25.1640625" style="59" customWidth="1"/>
    <col min="6923" max="7170" width="9.1640625" style="59"/>
    <col min="7171" max="7171" width="10.1640625" style="59" customWidth="1"/>
    <col min="7172" max="7177" width="9.1640625" style="59"/>
    <col min="7178" max="7178" width="25.1640625" style="59" customWidth="1"/>
    <col min="7179" max="7426" width="9.1640625" style="59"/>
    <col min="7427" max="7427" width="10.1640625" style="59" customWidth="1"/>
    <col min="7428" max="7433" width="9.1640625" style="59"/>
    <col min="7434" max="7434" width="25.1640625" style="59" customWidth="1"/>
    <col min="7435" max="7682" width="9.1640625" style="59"/>
    <col min="7683" max="7683" width="10.1640625" style="59" customWidth="1"/>
    <col min="7684" max="7689" width="9.1640625" style="59"/>
    <col min="7690" max="7690" width="25.1640625" style="59" customWidth="1"/>
    <col min="7691" max="7938" width="9.1640625" style="59"/>
    <col min="7939" max="7939" width="10.1640625" style="59" customWidth="1"/>
    <col min="7940" max="7945" width="9.1640625" style="59"/>
    <col min="7946" max="7946" width="25.1640625" style="59" customWidth="1"/>
    <col min="7947" max="8194" width="9.1640625" style="59"/>
    <col min="8195" max="8195" width="10.1640625" style="59" customWidth="1"/>
    <col min="8196" max="8201" width="9.1640625" style="59"/>
    <col min="8202" max="8202" width="25.1640625" style="59" customWidth="1"/>
    <col min="8203" max="8450" width="9.1640625" style="59"/>
    <col min="8451" max="8451" width="10.1640625" style="59" customWidth="1"/>
    <col min="8452" max="8457" width="9.1640625" style="59"/>
    <col min="8458" max="8458" width="25.1640625" style="59" customWidth="1"/>
    <col min="8459" max="8706" width="9.1640625" style="59"/>
    <col min="8707" max="8707" width="10.1640625" style="59" customWidth="1"/>
    <col min="8708" max="8713" width="9.1640625" style="59"/>
    <col min="8714" max="8714" width="25.1640625" style="59" customWidth="1"/>
    <col min="8715" max="8962" width="9.1640625" style="59"/>
    <col min="8963" max="8963" width="10.1640625" style="59" customWidth="1"/>
    <col min="8964" max="8969" width="9.1640625" style="59"/>
    <col min="8970" max="8970" width="25.1640625" style="59" customWidth="1"/>
    <col min="8971" max="9218" width="9.1640625" style="59"/>
    <col min="9219" max="9219" width="10.1640625" style="59" customWidth="1"/>
    <col min="9220" max="9225" width="9.1640625" style="59"/>
    <col min="9226" max="9226" width="25.1640625" style="59" customWidth="1"/>
    <col min="9227" max="9474" width="9.1640625" style="59"/>
    <col min="9475" max="9475" width="10.1640625" style="59" customWidth="1"/>
    <col min="9476" max="9481" width="9.1640625" style="59"/>
    <col min="9482" max="9482" width="25.1640625" style="59" customWidth="1"/>
    <col min="9483" max="9730" width="9.1640625" style="59"/>
    <col min="9731" max="9731" width="10.1640625" style="59" customWidth="1"/>
    <col min="9732" max="9737" width="9.1640625" style="59"/>
    <col min="9738" max="9738" width="25.1640625" style="59" customWidth="1"/>
    <col min="9739" max="9986" width="9.1640625" style="59"/>
    <col min="9987" max="9987" width="10.1640625" style="59" customWidth="1"/>
    <col min="9988" max="9993" width="9.1640625" style="59"/>
    <col min="9994" max="9994" width="25.1640625" style="59" customWidth="1"/>
    <col min="9995" max="10242" width="9.1640625" style="59"/>
    <col min="10243" max="10243" width="10.1640625" style="59" customWidth="1"/>
    <col min="10244" max="10249" width="9.1640625" style="59"/>
    <col min="10250" max="10250" width="25.1640625" style="59" customWidth="1"/>
    <col min="10251" max="10498" width="9.1640625" style="59"/>
    <col min="10499" max="10499" width="10.1640625" style="59" customWidth="1"/>
    <col min="10500" max="10505" width="9.1640625" style="59"/>
    <col min="10506" max="10506" width="25.1640625" style="59" customWidth="1"/>
    <col min="10507" max="10754" width="9.1640625" style="59"/>
    <col min="10755" max="10755" width="10.1640625" style="59" customWidth="1"/>
    <col min="10756" max="10761" width="9.1640625" style="59"/>
    <col min="10762" max="10762" width="25.1640625" style="59" customWidth="1"/>
    <col min="10763" max="11010" width="9.1640625" style="59"/>
    <col min="11011" max="11011" width="10.1640625" style="59" customWidth="1"/>
    <col min="11012" max="11017" width="9.1640625" style="59"/>
    <col min="11018" max="11018" width="25.1640625" style="59" customWidth="1"/>
    <col min="11019" max="11266" width="9.1640625" style="59"/>
    <col min="11267" max="11267" width="10.1640625" style="59" customWidth="1"/>
    <col min="11268" max="11273" width="9.1640625" style="59"/>
    <col min="11274" max="11274" width="25.1640625" style="59" customWidth="1"/>
    <col min="11275" max="11522" width="9.1640625" style="59"/>
    <col min="11523" max="11523" width="10.1640625" style="59" customWidth="1"/>
    <col min="11524" max="11529" width="9.1640625" style="59"/>
    <col min="11530" max="11530" width="25.1640625" style="59" customWidth="1"/>
    <col min="11531" max="11778" width="9.1640625" style="59"/>
    <col min="11779" max="11779" width="10.1640625" style="59" customWidth="1"/>
    <col min="11780" max="11785" width="9.1640625" style="59"/>
    <col min="11786" max="11786" width="25.1640625" style="59" customWidth="1"/>
    <col min="11787" max="12034" width="9.1640625" style="59"/>
    <col min="12035" max="12035" width="10.1640625" style="59" customWidth="1"/>
    <col min="12036" max="12041" width="9.1640625" style="59"/>
    <col min="12042" max="12042" width="25.1640625" style="59" customWidth="1"/>
    <col min="12043" max="12290" width="9.1640625" style="59"/>
    <col min="12291" max="12291" width="10.1640625" style="59" customWidth="1"/>
    <col min="12292" max="12297" width="9.1640625" style="59"/>
    <col min="12298" max="12298" width="25.1640625" style="59" customWidth="1"/>
    <col min="12299" max="12546" width="9.1640625" style="59"/>
    <col min="12547" max="12547" width="10.1640625" style="59" customWidth="1"/>
    <col min="12548" max="12553" width="9.1640625" style="59"/>
    <col min="12554" max="12554" width="25.1640625" style="59" customWidth="1"/>
    <col min="12555" max="12802" width="9.1640625" style="59"/>
    <col min="12803" max="12803" width="10.1640625" style="59" customWidth="1"/>
    <col min="12804" max="12809" width="9.1640625" style="59"/>
    <col min="12810" max="12810" width="25.1640625" style="59" customWidth="1"/>
    <col min="12811" max="13058" width="9.1640625" style="59"/>
    <col min="13059" max="13059" width="10.1640625" style="59" customWidth="1"/>
    <col min="13060" max="13065" width="9.1640625" style="59"/>
    <col min="13066" max="13066" width="25.1640625" style="59" customWidth="1"/>
    <col min="13067" max="13314" width="9.1640625" style="59"/>
    <col min="13315" max="13315" width="10.1640625" style="59" customWidth="1"/>
    <col min="13316" max="13321" width="9.1640625" style="59"/>
    <col min="13322" max="13322" width="25.1640625" style="59" customWidth="1"/>
    <col min="13323" max="13570" width="9.1640625" style="59"/>
    <col min="13571" max="13571" width="10.1640625" style="59" customWidth="1"/>
    <col min="13572" max="13577" width="9.1640625" style="59"/>
    <col min="13578" max="13578" width="25.1640625" style="59" customWidth="1"/>
    <col min="13579" max="13826" width="9.1640625" style="59"/>
    <col min="13827" max="13827" width="10.1640625" style="59" customWidth="1"/>
    <col min="13828" max="13833" width="9.1640625" style="59"/>
    <col min="13834" max="13834" width="25.1640625" style="59" customWidth="1"/>
    <col min="13835" max="14082" width="9.1640625" style="59"/>
    <col min="14083" max="14083" width="10.1640625" style="59" customWidth="1"/>
    <col min="14084" max="14089" width="9.1640625" style="59"/>
    <col min="14090" max="14090" width="25.1640625" style="59" customWidth="1"/>
    <col min="14091" max="14338" width="9.1640625" style="59"/>
    <col min="14339" max="14339" width="10.1640625" style="59" customWidth="1"/>
    <col min="14340" max="14345" width="9.1640625" style="59"/>
    <col min="14346" max="14346" width="25.1640625" style="59" customWidth="1"/>
    <col min="14347" max="14594" width="9.1640625" style="59"/>
    <col min="14595" max="14595" width="10.1640625" style="59" customWidth="1"/>
    <col min="14596" max="14601" width="9.1640625" style="59"/>
    <col min="14602" max="14602" width="25.1640625" style="59" customWidth="1"/>
    <col min="14603" max="14850" width="9.1640625" style="59"/>
    <col min="14851" max="14851" width="10.1640625" style="59" customWidth="1"/>
    <col min="14852" max="14857" width="9.1640625" style="59"/>
    <col min="14858" max="14858" width="25.1640625" style="59" customWidth="1"/>
    <col min="14859" max="15106" width="9.1640625" style="59"/>
    <col min="15107" max="15107" width="10.1640625" style="59" customWidth="1"/>
    <col min="15108" max="15113" width="9.1640625" style="59"/>
    <col min="15114" max="15114" width="25.1640625" style="59" customWidth="1"/>
    <col min="15115" max="15362" width="9.1640625" style="59"/>
    <col min="15363" max="15363" width="10.1640625" style="59" customWidth="1"/>
    <col min="15364" max="15369" width="9.1640625" style="59"/>
    <col min="15370" max="15370" width="25.1640625" style="59" customWidth="1"/>
    <col min="15371" max="15618" width="9.1640625" style="59"/>
    <col min="15619" max="15619" width="10.1640625" style="59" customWidth="1"/>
    <col min="15620" max="15625" width="9.1640625" style="59"/>
    <col min="15626" max="15626" width="25.1640625" style="59" customWidth="1"/>
    <col min="15627" max="15874" width="9.1640625" style="59"/>
    <col min="15875" max="15875" width="10.1640625" style="59" customWidth="1"/>
    <col min="15876" max="15881" width="9.1640625" style="59"/>
    <col min="15882" max="15882" width="25.1640625" style="59" customWidth="1"/>
    <col min="15883" max="16130" width="9.1640625" style="59"/>
    <col min="16131" max="16131" width="10.1640625" style="59" customWidth="1"/>
    <col min="16132" max="16137" width="9.1640625" style="59"/>
    <col min="16138" max="16138" width="25.1640625" style="59" customWidth="1"/>
    <col min="16139" max="16384" width="9.1640625" style="59"/>
  </cols>
  <sheetData>
    <row r="1" spans="1:10" ht="29" thickBot="1" x14ac:dyDescent="0.35">
      <c r="A1" s="160" t="s">
        <v>228</v>
      </c>
      <c r="B1" s="169"/>
      <c r="C1" s="169"/>
      <c r="D1" s="169"/>
      <c r="E1" s="169"/>
      <c r="F1" s="169"/>
      <c r="G1" s="169"/>
      <c r="H1" s="169"/>
      <c r="I1" s="169"/>
      <c r="J1" s="170"/>
    </row>
    <row r="49" spans="6:6" x14ac:dyDescent="0.15">
      <c r="F49" s="60" t="s">
        <v>252</v>
      </c>
    </row>
  </sheetData>
  <mergeCells count="1">
    <mergeCell ref="A1:J1"/>
  </mergeCell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dimension ref="A1:I69"/>
  <sheetViews>
    <sheetView workbookViewId="0">
      <selection activeCell="K24" sqref="K24"/>
    </sheetView>
  </sheetViews>
  <sheetFormatPr baseColWidth="10" defaultColWidth="9.1640625" defaultRowHeight="13" x14ac:dyDescent="0.15"/>
  <cols>
    <col min="1" max="1" width="4.83203125" style="62" customWidth="1"/>
    <col min="2" max="2" width="15.1640625" style="62" bestFit="1" customWidth="1"/>
    <col min="3" max="3" width="13.5" style="62" customWidth="1"/>
    <col min="4" max="4" width="12.6640625" style="62" bestFit="1" customWidth="1"/>
    <col min="5" max="5" width="9" style="62" customWidth="1"/>
    <col min="6" max="6" width="3.5" style="62" customWidth="1"/>
    <col min="7" max="7" width="7.5" style="62" customWidth="1"/>
    <col min="8" max="8" width="31" style="62" customWidth="1"/>
    <col min="9" max="9" width="13.5" style="62" customWidth="1"/>
    <col min="10" max="16384" width="9.1640625" style="62"/>
  </cols>
  <sheetData>
    <row r="1" spans="1:9" ht="29" thickBot="1" x14ac:dyDescent="0.35">
      <c r="A1" s="171" t="s">
        <v>226</v>
      </c>
      <c r="B1" s="172"/>
      <c r="C1" s="172"/>
      <c r="D1" s="172"/>
      <c r="E1" s="172"/>
      <c r="F1" s="172"/>
      <c r="G1" s="172"/>
      <c r="H1" s="172"/>
      <c r="I1" s="173"/>
    </row>
    <row r="69" spans="7:7" x14ac:dyDescent="0.15">
      <c r="G69" s="63"/>
    </row>
  </sheetData>
  <mergeCells count="1">
    <mergeCell ref="A1:I1"/>
  </mergeCells>
  <pageMargins left="0.75" right="0.75" top="1" bottom="1" header="0.5" footer="0.5"/>
  <pageSetup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
  <dimension ref="A1:T244"/>
  <sheetViews>
    <sheetView zoomScaleNormal="100" workbookViewId="0">
      <selection activeCell="I5" sqref="I5"/>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26.5" style="9" customWidth="1"/>
    <col min="9" max="16384" width="9.1640625" style="9"/>
  </cols>
  <sheetData>
    <row r="1" spans="1:20" ht="26" thickBot="1" x14ac:dyDescent="0.3">
      <c r="A1" s="78" t="s">
        <v>238</v>
      </c>
      <c r="B1" s="79"/>
      <c r="C1" s="79"/>
      <c r="D1" s="79"/>
      <c r="E1" s="79"/>
      <c r="F1" s="79"/>
      <c r="G1" s="79"/>
      <c r="H1" s="80"/>
    </row>
    <row r="2" spans="1:20" ht="20" x14ac:dyDescent="0.2">
      <c r="A2" s="174" t="s">
        <v>247</v>
      </c>
      <c r="B2" s="175"/>
      <c r="C2" s="175"/>
      <c r="D2" s="175"/>
      <c r="E2" s="175"/>
      <c r="F2" s="175"/>
      <c r="G2" s="175"/>
      <c r="H2" s="176"/>
    </row>
    <row r="3" spans="1:20" ht="20" x14ac:dyDescent="0.2">
      <c r="A3" s="177" t="s">
        <v>270</v>
      </c>
      <c r="B3" s="178"/>
      <c r="C3" s="178"/>
      <c r="D3" s="178"/>
      <c r="E3" s="178"/>
      <c r="F3" s="178"/>
      <c r="G3" s="178"/>
      <c r="H3" s="179"/>
    </row>
    <row r="4" spans="1:20" ht="20" x14ac:dyDescent="0.2">
      <c r="A4" s="177" t="s">
        <v>271</v>
      </c>
      <c r="B4" s="178"/>
      <c r="C4" s="178"/>
      <c r="D4" s="178"/>
      <c r="E4" s="178"/>
      <c r="F4" s="178"/>
      <c r="G4" s="178"/>
      <c r="H4" s="179"/>
    </row>
    <row r="5" spans="1:20" ht="21" thickBot="1" x14ac:dyDescent="0.25">
      <c r="A5" s="180" t="s">
        <v>286</v>
      </c>
      <c r="B5" s="181"/>
      <c r="C5" s="181"/>
      <c r="D5" s="181"/>
      <c r="E5" s="181"/>
      <c r="F5" s="181"/>
      <c r="G5" s="181"/>
      <c r="H5" s="182"/>
    </row>
    <row r="10" spans="1:20" ht="31" x14ac:dyDescent="0.2">
      <c r="A10" s="3" t="s">
        <v>0</v>
      </c>
      <c r="B10" s="3" t="s">
        <v>1</v>
      </c>
      <c r="C10" s="3" t="s">
        <v>2</v>
      </c>
      <c r="D10" s="3" t="s">
        <v>3</v>
      </c>
      <c r="E10" s="3" t="s">
        <v>4</v>
      </c>
      <c r="F10" s="3" t="s">
        <v>5</v>
      </c>
      <c r="G10" s="3" t="s">
        <v>6</v>
      </c>
      <c r="H10" s="3" t="s">
        <v>7</v>
      </c>
      <c r="I10" s="26"/>
      <c r="J10" s="26"/>
      <c r="K10" s="26"/>
      <c r="L10" s="26"/>
      <c r="M10" s="26"/>
      <c r="N10" s="26"/>
      <c r="O10" s="26"/>
      <c r="P10" s="26"/>
      <c r="Q10" s="26"/>
      <c r="R10" s="26"/>
      <c r="S10" s="26"/>
      <c r="T10" s="26"/>
    </row>
    <row r="11" spans="1:20" x14ac:dyDescent="0.2">
      <c r="A11" s="47">
        <v>1</v>
      </c>
      <c r="B11" s="47" t="s">
        <v>63</v>
      </c>
      <c r="C11" s="47" t="s">
        <v>64</v>
      </c>
      <c r="D11" s="48">
        <v>38430</v>
      </c>
      <c r="E11" s="47" t="s">
        <v>10</v>
      </c>
      <c r="F11" s="47" t="s">
        <v>11</v>
      </c>
      <c r="G11" s="47" t="s">
        <v>20</v>
      </c>
      <c r="H11" s="49">
        <v>18000</v>
      </c>
      <c r="I11" s="26"/>
      <c r="J11" s="26"/>
      <c r="K11" s="26"/>
      <c r="L11" s="26"/>
      <c r="M11" s="26"/>
      <c r="N11" s="26"/>
      <c r="O11" s="26"/>
      <c r="P11" s="26"/>
      <c r="Q11" s="26"/>
      <c r="R11" s="26"/>
      <c r="S11" s="26"/>
      <c r="T11" s="26"/>
    </row>
    <row r="12" spans="1:20" x14ac:dyDescent="0.2">
      <c r="A12" s="47">
        <v>2</v>
      </c>
      <c r="B12" s="47" t="s">
        <v>117</v>
      </c>
      <c r="C12" s="47" t="s">
        <v>118</v>
      </c>
      <c r="D12" s="48">
        <v>38488</v>
      </c>
      <c r="E12" s="47" t="s">
        <v>10</v>
      </c>
      <c r="F12" s="47" t="s">
        <v>11</v>
      </c>
      <c r="G12" s="47" t="s">
        <v>20</v>
      </c>
      <c r="H12" s="49">
        <v>10000</v>
      </c>
      <c r="I12" s="26"/>
      <c r="J12" s="26"/>
      <c r="K12" s="26"/>
      <c r="L12" s="26"/>
      <c r="M12" s="26"/>
      <c r="N12" s="26"/>
      <c r="O12" s="26"/>
      <c r="P12" s="26"/>
      <c r="Q12" s="26"/>
      <c r="R12" s="26"/>
      <c r="S12" s="26"/>
      <c r="T12" s="26"/>
    </row>
    <row r="13" spans="1:20" x14ac:dyDescent="0.2">
      <c r="A13" s="47">
        <v>3</v>
      </c>
      <c r="B13" s="47" t="s">
        <v>47</v>
      </c>
      <c r="C13" s="47" t="s">
        <v>36</v>
      </c>
      <c r="D13" s="48">
        <v>38066</v>
      </c>
      <c r="E13" s="47" t="s">
        <v>17</v>
      </c>
      <c r="F13" s="47" t="s">
        <v>11</v>
      </c>
      <c r="G13" s="47" t="s">
        <v>20</v>
      </c>
      <c r="H13" s="49">
        <v>2400</v>
      </c>
      <c r="I13" s="26"/>
      <c r="J13" s="26"/>
      <c r="K13" s="26"/>
      <c r="L13" s="26"/>
      <c r="M13" s="26"/>
      <c r="N13" s="26"/>
      <c r="O13" s="26"/>
      <c r="P13" s="26"/>
      <c r="Q13" s="26"/>
      <c r="R13" s="26"/>
      <c r="S13" s="26"/>
      <c r="T13" s="26"/>
    </row>
    <row r="14" spans="1:20" x14ac:dyDescent="0.2">
      <c r="A14" s="47">
        <v>4</v>
      </c>
      <c r="B14" s="47" t="s">
        <v>15</v>
      </c>
      <c r="C14" s="47" t="s">
        <v>16</v>
      </c>
      <c r="D14" s="48">
        <v>38633</v>
      </c>
      <c r="E14" s="47" t="s">
        <v>17</v>
      </c>
      <c r="F14" s="47" t="s">
        <v>11</v>
      </c>
      <c r="G14" s="47" t="s">
        <v>12</v>
      </c>
      <c r="H14" s="49">
        <v>52000</v>
      </c>
      <c r="I14" s="26"/>
      <c r="J14" s="26"/>
      <c r="K14" s="26"/>
      <c r="L14" s="26"/>
      <c r="M14" s="26"/>
      <c r="N14" s="26"/>
      <c r="O14" s="26"/>
      <c r="P14" s="26"/>
      <c r="Q14" s="26"/>
      <c r="R14" s="26"/>
      <c r="S14" s="26"/>
      <c r="T14" s="26"/>
    </row>
    <row r="15" spans="1:20" x14ac:dyDescent="0.2">
      <c r="A15" s="47">
        <v>5</v>
      </c>
      <c r="B15" s="47" t="s">
        <v>135</v>
      </c>
      <c r="C15" s="47" t="s">
        <v>136</v>
      </c>
      <c r="D15" s="48">
        <v>38184</v>
      </c>
      <c r="E15" s="47" t="s">
        <v>10</v>
      </c>
      <c r="F15" s="47" t="s">
        <v>11</v>
      </c>
      <c r="G15" s="47" t="s">
        <v>20</v>
      </c>
      <c r="H15" s="49">
        <v>8000</v>
      </c>
      <c r="I15" s="26"/>
      <c r="J15" s="26"/>
      <c r="K15" s="26"/>
      <c r="L15" s="26"/>
      <c r="M15" s="26"/>
      <c r="N15" s="26"/>
      <c r="O15" s="26"/>
      <c r="P15" s="26"/>
      <c r="Q15" s="26"/>
      <c r="R15" s="26"/>
      <c r="S15" s="26"/>
      <c r="T15" s="26"/>
    </row>
    <row r="16" spans="1:20" x14ac:dyDescent="0.2">
      <c r="A16" s="47">
        <v>6</v>
      </c>
      <c r="B16" s="47" t="s">
        <v>147</v>
      </c>
      <c r="C16" s="47" t="s">
        <v>148</v>
      </c>
      <c r="D16" s="48">
        <v>38215</v>
      </c>
      <c r="E16" s="47" t="s">
        <v>17</v>
      </c>
      <c r="F16" s="47" t="s">
        <v>58</v>
      </c>
      <c r="G16" s="47" t="s">
        <v>20</v>
      </c>
      <c r="H16" s="49">
        <v>700</v>
      </c>
      <c r="I16" s="26"/>
      <c r="J16" s="26"/>
      <c r="K16" s="26"/>
      <c r="L16" s="26"/>
      <c r="M16" s="26"/>
      <c r="N16" s="26"/>
      <c r="O16" s="26"/>
      <c r="P16" s="26"/>
      <c r="Q16" s="26"/>
      <c r="R16" s="26"/>
      <c r="S16" s="26"/>
      <c r="T16" s="26"/>
    </row>
    <row r="17" spans="1:20" x14ac:dyDescent="0.2">
      <c r="A17" s="47">
        <v>7</v>
      </c>
      <c r="B17" s="47" t="s">
        <v>26</v>
      </c>
      <c r="C17" s="47" t="s">
        <v>27</v>
      </c>
      <c r="D17" s="48">
        <v>38185</v>
      </c>
      <c r="E17" s="47" t="s">
        <v>28</v>
      </c>
      <c r="F17" s="47" t="s">
        <v>11</v>
      </c>
      <c r="G17" s="47" t="s">
        <v>20</v>
      </c>
      <c r="H17" s="49">
        <v>1200</v>
      </c>
      <c r="I17" s="26"/>
      <c r="J17" s="26"/>
      <c r="K17" s="26"/>
      <c r="L17" s="26"/>
      <c r="M17" s="26"/>
      <c r="N17" s="26"/>
      <c r="O17" s="26"/>
      <c r="P17" s="26"/>
      <c r="Q17" s="26"/>
      <c r="R17" s="26"/>
      <c r="S17" s="26"/>
      <c r="T17" s="26"/>
    </row>
    <row r="18" spans="1:20" x14ac:dyDescent="0.2">
      <c r="A18" s="47">
        <v>8</v>
      </c>
      <c r="B18" s="47" t="s">
        <v>75</v>
      </c>
      <c r="C18" s="47" t="s">
        <v>76</v>
      </c>
      <c r="D18" s="48">
        <v>38215</v>
      </c>
      <c r="E18" s="47" t="s">
        <v>17</v>
      </c>
      <c r="F18" s="47" t="s">
        <v>11</v>
      </c>
      <c r="G18" s="47" t="s">
        <v>20</v>
      </c>
      <c r="H18" s="49">
        <v>1900</v>
      </c>
      <c r="I18" s="26"/>
      <c r="J18" s="26"/>
      <c r="K18" s="26"/>
      <c r="L18" s="26"/>
      <c r="M18" s="26"/>
      <c r="N18" s="26"/>
      <c r="O18" s="26"/>
      <c r="P18" s="26"/>
      <c r="Q18" s="26"/>
      <c r="R18" s="26"/>
      <c r="S18" s="26"/>
      <c r="T18" s="26"/>
    </row>
    <row r="19" spans="1:20" x14ac:dyDescent="0.2">
      <c r="A19" s="47">
        <v>9</v>
      </c>
      <c r="B19" s="47" t="s">
        <v>18</v>
      </c>
      <c r="C19" s="47" t="s">
        <v>32</v>
      </c>
      <c r="D19" s="48">
        <v>37968</v>
      </c>
      <c r="E19" s="47" t="s">
        <v>17</v>
      </c>
      <c r="F19" s="47" t="s">
        <v>11</v>
      </c>
      <c r="G19" s="47" t="s">
        <v>20</v>
      </c>
      <c r="H19" s="49">
        <v>3000</v>
      </c>
      <c r="I19" s="26"/>
      <c r="J19" s="26"/>
      <c r="K19" s="26"/>
      <c r="L19" s="26"/>
      <c r="M19" s="26"/>
      <c r="N19" s="26"/>
      <c r="O19" s="26"/>
      <c r="P19" s="26"/>
      <c r="Q19" s="26"/>
      <c r="R19" s="26"/>
      <c r="S19" s="26"/>
      <c r="T19" s="26"/>
    </row>
    <row r="20" spans="1:20" x14ac:dyDescent="0.2">
      <c r="A20" s="47">
        <v>10</v>
      </c>
      <c r="B20" s="47" t="s">
        <v>123</v>
      </c>
      <c r="C20" s="47" t="s">
        <v>210</v>
      </c>
      <c r="D20" s="48">
        <v>39333</v>
      </c>
      <c r="E20" s="47" t="s">
        <v>17</v>
      </c>
      <c r="F20" s="47" t="s">
        <v>11</v>
      </c>
      <c r="G20" s="47" t="s">
        <v>20</v>
      </c>
      <c r="H20" s="49">
        <v>800</v>
      </c>
      <c r="I20" s="26"/>
      <c r="J20" s="26"/>
      <c r="K20" s="26"/>
      <c r="L20" s="26"/>
      <c r="M20" s="26"/>
      <c r="N20" s="26"/>
      <c r="O20" s="26"/>
      <c r="P20" s="26"/>
      <c r="Q20" s="26"/>
      <c r="R20" s="26"/>
      <c r="S20" s="26"/>
      <c r="T20" s="26"/>
    </row>
    <row r="21" spans="1:20" x14ac:dyDescent="0.2">
      <c r="A21" s="47">
        <v>11</v>
      </c>
      <c r="B21" s="47" t="s">
        <v>119</v>
      </c>
      <c r="C21" s="47" t="s">
        <v>120</v>
      </c>
      <c r="D21" s="48">
        <v>38184</v>
      </c>
      <c r="E21" s="47" t="s">
        <v>17</v>
      </c>
      <c r="F21" s="47" t="s">
        <v>11</v>
      </c>
      <c r="G21" s="47" t="s">
        <v>20</v>
      </c>
      <c r="H21" s="49">
        <v>975</v>
      </c>
      <c r="I21" s="26"/>
      <c r="J21" s="26"/>
      <c r="K21" s="26"/>
      <c r="L21" s="26"/>
      <c r="M21" s="26"/>
      <c r="N21" s="26"/>
      <c r="O21" s="26"/>
      <c r="P21" s="26"/>
      <c r="Q21" s="26"/>
      <c r="R21" s="26"/>
      <c r="S21" s="26"/>
      <c r="T21" s="26"/>
    </row>
    <row r="22" spans="1:20" x14ac:dyDescent="0.2">
      <c r="A22" s="47">
        <v>12</v>
      </c>
      <c r="B22" s="47" t="s">
        <v>141</v>
      </c>
      <c r="C22" s="47" t="s">
        <v>142</v>
      </c>
      <c r="D22" s="48">
        <v>39396</v>
      </c>
      <c r="E22" s="47" t="s">
        <v>10</v>
      </c>
      <c r="F22" s="47" t="s">
        <v>58</v>
      </c>
      <c r="G22" s="47" t="s">
        <v>20</v>
      </c>
      <c r="H22" s="49">
        <v>8000</v>
      </c>
      <c r="I22" s="26"/>
      <c r="J22" s="26"/>
      <c r="K22" s="26"/>
      <c r="L22" s="26"/>
      <c r="M22" s="26"/>
      <c r="N22" s="26"/>
      <c r="O22" s="26"/>
      <c r="P22" s="26"/>
      <c r="Q22" s="26"/>
      <c r="R22" s="26"/>
      <c r="S22" s="26"/>
      <c r="T22" s="26"/>
    </row>
    <row r="23" spans="1:20" x14ac:dyDescent="0.2">
      <c r="A23" s="47">
        <v>13</v>
      </c>
      <c r="B23" s="47" t="s">
        <v>8</v>
      </c>
      <c r="C23" s="47" t="s">
        <v>9</v>
      </c>
      <c r="D23" s="48">
        <v>39823</v>
      </c>
      <c r="E23" s="47" t="s">
        <v>10</v>
      </c>
      <c r="F23" s="47" t="s">
        <v>11</v>
      </c>
      <c r="G23" s="47" t="s">
        <v>12</v>
      </c>
      <c r="H23" s="49">
        <v>78000</v>
      </c>
      <c r="I23" s="26"/>
      <c r="J23" s="26"/>
      <c r="K23" s="26"/>
      <c r="L23" s="26"/>
      <c r="M23" s="26"/>
      <c r="N23" s="26"/>
      <c r="O23" s="26"/>
      <c r="P23" s="26"/>
      <c r="Q23" s="26"/>
      <c r="R23" s="26"/>
      <c r="S23" s="26"/>
      <c r="T23" s="26"/>
    </row>
    <row r="24" spans="1:20" x14ac:dyDescent="0.2">
      <c r="A24" s="47">
        <v>14</v>
      </c>
      <c r="B24" s="47" t="s">
        <v>183</v>
      </c>
      <c r="C24" s="47" t="s">
        <v>184</v>
      </c>
      <c r="D24" s="48">
        <v>38402</v>
      </c>
      <c r="E24" s="47" t="s">
        <v>17</v>
      </c>
      <c r="F24" s="47" t="s">
        <v>11</v>
      </c>
      <c r="G24" s="47" t="s">
        <v>23</v>
      </c>
      <c r="H24" s="49">
        <v>500</v>
      </c>
      <c r="I24" s="26"/>
      <c r="J24" s="26"/>
      <c r="K24" s="26"/>
      <c r="L24" s="26"/>
      <c r="M24" s="26"/>
      <c r="N24" s="26"/>
      <c r="O24" s="26"/>
      <c r="P24" s="26"/>
      <c r="Q24" s="26"/>
      <c r="R24" s="26"/>
      <c r="S24" s="26"/>
      <c r="T24" s="26"/>
    </row>
    <row r="25" spans="1:20" x14ac:dyDescent="0.2">
      <c r="A25" s="47">
        <v>15</v>
      </c>
      <c r="B25" s="47" t="s">
        <v>121</v>
      </c>
      <c r="C25" s="47" t="s">
        <v>122</v>
      </c>
      <c r="D25" s="48">
        <v>38430</v>
      </c>
      <c r="E25" s="47" t="s">
        <v>10</v>
      </c>
      <c r="F25" s="47" t="s">
        <v>11</v>
      </c>
      <c r="G25" s="47" t="s">
        <v>20</v>
      </c>
      <c r="H25" s="49">
        <v>10000</v>
      </c>
      <c r="I25" s="26"/>
      <c r="J25" s="26"/>
      <c r="K25" s="26"/>
      <c r="L25" s="26"/>
      <c r="M25" s="26"/>
      <c r="N25" s="26"/>
      <c r="O25" s="26"/>
      <c r="P25" s="26"/>
      <c r="Q25" s="26"/>
      <c r="R25" s="26"/>
      <c r="S25" s="26"/>
      <c r="T25" s="26"/>
    </row>
    <row r="26" spans="1:20" x14ac:dyDescent="0.2">
      <c r="A26" s="47">
        <v>16</v>
      </c>
      <c r="B26" s="47" t="s">
        <v>167</v>
      </c>
      <c r="C26" s="47" t="s">
        <v>159</v>
      </c>
      <c r="D26" s="48">
        <v>38724</v>
      </c>
      <c r="E26" s="47" t="s">
        <v>10</v>
      </c>
      <c r="F26" s="47" t="s">
        <v>11</v>
      </c>
      <c r="G26" s="47" t="s">
        <v>20</v>
      </c>
      <c r="H26" s="49">
        <v>6000</v>
      </c>
      <c r="I26" s="26"/>
      <c r="J26" s="26"/>
      <c r="K26" s="26"/>
      <c r="L26" s="26"/>
      <c r="M26" s="26"/>
      <c r="N26" s="26"/>
      <c r="O26" s="26"/>
      <c r="P26" s="26"/>
      <c r="Q26" s="26"/>
      <c r="R26" s="26"/>
      <c r="S26" s="26"/>
      <c r="T26" s="26"/>
    </row>
    <row r="27" spans="1:20" x14ac:dyDescent="0.2">
      <c r="A27" s="47">
        <v>17</v>
      </c>
      <c r="B27" s="47" t="s">
        <v>13</v>
      </c>
      <c r="C27" s="47" t="s">
        <v>89</v>
      </c>
      <c r="D27" s="48">
        <v>37996</v>
      </c>
      <c r="E27" s="47" t="s">
        <v>17</v>
      </c>
      <c r="F27" s="47" t="s">
        <v>11</v>
      </c>
      <c r="G27" s="47" t="s">
        <v>20</v>
      </c>
      <c r="H27" s="49">
        <v>1300</v>
      </c>
      <c r="I27" s="26"/>
      <c r="J27" s="26"/>
      <c r="K27" s="26"/>
      <c r="L27" s="26"/>
      <c r="M27" s="26"/>
      <c r="N27" s="26"/>
      <c r="O27" s="26"/>
      <c r="P27" s="26"/>
      <c r="Q27" s="26"/>
      <c r="R27" s="26"/>
      <c r="S27" s="26"/>
      <c r="T27" s="26"/>
    </row>
    <row r="28" spans="1:20" x14ac:dyDescent="0.2">
      <c r="A28" s="47">
        <v>18</v>
      </c>
      <c r="B28" s="47" t="s">
        <v>40</v>
      </c>
      <c r="C28" s="47" t="s">
        <v>41</v>
      </c>
      <c r="D28" s="48">
        <v>37996</v>
      </c>
      <c r="E28" s="47" t="s">
        <v>17</v>
      </c>
      <c r="F28" s="47" t="s">
        <v>11</v>
      </c>
      <c r="G28" s="47" t="s">
        <v>20</v>
      </c>
      <c r="H28" s="49">
        <v>2500</v>
      </c>
      <c r="I28" s="26"/>
      <c r="J28" s="26"/>
      <c r="K28" s="26"/>
      <c r="L28" s="26"/>
      <c r="M28" s="26"/>
      <c r="N28" s="26"/>
      <c r="O28" s="26"/>
      <c r="P28" s="26"/>
      <c r="Q28" s="26"/>
      <c r="R28" s="26"/>
      <c r="S28" s="26"/>
      <c r="T28" s="26"/>
    </row>
    <row r="29" spans="1:20" x14ac:dyDescent="0.2">
      <c r="A29" s="47">
        <v>19</v>
      </c>
      <c r="B29" s="47" t="s">
        <v>44</v>
      </c>
      <c r="C29" s="47" t="s">
        <v>134</v>
      </c>
      <c r="D29" s="48">
        <v>38578</v>
      </c>
      <c r="E29" s="47" t="s">
        <v>10</v>
      </c>
      <c r="F29" s="47" t="s">
        <v>11</v>
      </c>
      <c r="G29" s="47" t="s">
        <v>20</v>
      </c>
      <c r="H29" s="49">
        <v>9300</v>
      </c>
      <c r="I29" s="26"/>
      <c r="J29" s="26"/>
      <c r="K29" s="26"/>
      <c r="L29" s="26"/>
      <c r="M29" s="26"/>
      <c r="N29" s="26"/>
      <c r="O29" s="26"/>
      <c r="P29" s="26"/>
      <c r="Q29" s="26"/>
      <c r="R29" s="26"/>
      <c r="S29" s="26"/>
      <c r="T29" s="26"/>
    </row>
    <row r="30" spans="1:20" x14ac:dyDescent="0.2">
      <c r="A30" s="47">
        <v>20</v>
      </c>
      <c r="B30" s="47" t="s">
        <v>50</v>
      </c>
      <c r="C30" s="47" t="s">
        <v>51</v>
      </c>
      <c r="D30" s="48">
        <v>39368</v>
      </c>
      <c r="E30" s="47" t="s">
        <v>28</v>
      </c>
      <c r="F30" s="47" t="s">
        <v>11</v>
      </c>
      <c r="G30" s="47" t="s">
        <v>20</v>
      </c>
      <c r="H30" s="49">
        <v>3000</v>
      </c>
      <c r="I30" s="26"/>
      <c r="J30" s="26"/>
      <c r="K30" s="26"/>
      <c r="L30" s="26"/>
      <c r="M30" s="26"/>
      <c r="N30" s="26"/>
      <c r="O30" s="26"/>
      <c r="P30" s="26"/>
      <c r="Q30" s="26"/>
      <c r="R30" s="26"/>
      <c r="S30" s="26"/>
      <c r="T30" s="26"/>
    </row>
    <row r="31" spans="1:20" x14ac:dyDescent="0.2">
      <c r="A31" s="47">
        <v>21</v>
      </c>
      <c r="B31" s="47" t="s">
        <v>8</v>
      </c>
      <c r="C31" s="47" t="s">
        <v>52</v>
      </c>
      <c r="D31" s="48">
        <v>37996</v>
      </c>
      <c r="E31" s="47" t="s">
        <v>53</v>
      </c>
      <c r="F31" s="47" t="s">
        <v>11</v>
      </c>
      <c r="G31" s="47" t="s">
        <v>12</v>
      </c>
      <c r="H31" s="49">
        <v>14000</v>
      </c>
      <c r="I31" s="26"/>
      <c r="J31" s="26"/>
      <c r="K31" s="26"/>
      <c r="L31" s="26"/>
      <c r="M31" s="26"/>
      <c r="N31" s="26"/>
      <c r="O31" s="26"/>
      <c r="P31" s="26"/>
      <c r="Q31" s="26"/>
      <c r="R31" s="26"/>
      <c r="S31" s="26"/>
      <c r="T31" s="26"/>
    </row>
    <row r="32" spans="1:20" x14ac:dyDescent="0.2">
      <c r="A32" s="47">
        <v>22</v>
      </c>
      <c r="B32" s="47" t="s">
        <v>30</v>
      </c>
      <c r="C32" s="47" t="s">
        <v>31</v>
      </c>
      <c r="D32" s="48">
        <v>39151</v>
      </c>
      <c r="E32" s="47" t="s">
        <v>17</v>
      </c>
      <c r="F32" s="47" t="s">
        <v>11</v>
      </c>
      <c r="G32" s="47" t="s">
        <v>20</v>
      </c>
      <c r="H32" s="49">
        <v>4200</v>
      </c>
      <c r="I32" s="26"/>
      <c r="J32" s="26"/>
      <c r="K32" s="26"/>
      <c r="L32" s="26"/>
      <c r="M32" s="26"/>
      <c r="N32" s="26"/>
      <c r="O32" s="26"/>
      <c r="P32" s="26"/>
      <c r="Q32" s="26"/>
      <c r="R32" s="26"/>
      <c r="S32" s="26"/>
      <c r="T32" s="26"/>
    </row>
    <row r="33" spans="1:20" x14ac:dyDescent="0.2">
      <c r="A33" s="47">
        <v>23</v>
      </c>
      <c r="B33" s="47" t="s">
        <v>65</v>
      </c>
      <c r="C33" s="47" t="s">
        <v>94</v>
      </c>
      <c r="D33" s="48">
        <v>38233</v>
      </c>
      <c r="E33" s="47" t="s">
        <v>17</v>
      </c>
      <c r="F33" s="47" t="s">
        <v>11</v>
      </c>
      <c r="G33" s="47" t="s">
        <v>20</v>
      </c>
      <c r="H33" s="49">
        <v>1300</v>
      </c>
      <c r="I33" s="26"/>
      <c r="J33" s="26"/>
      <c r="K33" s="26"/>
      <c r="L33" s="26"/>
      <c r="M33" s="26"/>
      <c r="N33" s="26"/>
      <c r="O33" s="26"/>
      <c r="P33" s="26"/>
      <c r="Q33" s="26"/>
      <c r="R33" s="26"/>
      <c r="S33" s="26"/>
      <c r="T33" s="26"/>
    </row>
    <row r="34" spans="1:20" x14ac:dyDescent="0.2">
      <c r="A34" s="47">
        <v>24</v>
      </c>
      <c r="B34" s="47" t="s">
        <v>174</v>
      </c>
      <c r="C34" s="47" t="s">
        <v>175</v>
      </c>
      <c r="D34" s="48">
        <v>38488</v>
      </c>
      <c r="E34" s="47" t="s">
        <v>17</v>
      </c>
      <c r="F34" s="47" t="s">
        <v>56</v>
      </c>
      <c r="G34" s="47" t="s">
        <v>23</v>
      </c>
      <c r="H34" s="49">
        <v>592</v>
      </c>
      <c r="I34" s="26"/>
      <c r="J34" s="26"/>
      <c r="K34" s="26"/>
      <c r="L34" s="26"/>
      <c r="M34" s="26"/>
      <c r="N34" s="26"/>
      <c r="O34" s="26"/>
      <c r="P34" s="26"/>
      <c r="Q34" s="26"/>
      <c r="R34" s="26"/>
      <c r="S34" s="26"/>
      <c r="T34" s="26"/>
    </row>
    <row r="35" spans="1:20" x14ac:dyDescent="0.2">
      <c r="A35" s="47">
        <v>25</v>
      </c>
      <c r="B35" s="47" t="s">
        <v>160</v>
      </c>
      <c r="C35" s="47" t="s">
        <v>161</v>
      </c>
      <c r="D35" s="48">
        <v>39032</v>
      </c>
      <c r="E35" s="47" t="s">
        <v>17</v>
      </c>
      <c r="F35" s="47" t="s">
        <v>11</v>
      </c>
      <c r="G35" s="47" t="s">
        <v>23</v>
      </c>
      <c r="H35" s="49">
        <v>625</v>
      </c>
      <c r="I35" s="26"/>
      <c r="J35" s="26"/>
      <c r="K35" s="26"/>
      <c r="L35" s="26"/>
      <c r="M35" s="26"/>
      <c r="N35" s="26"/>
      <c r="O35" s="26"/>
      <c r="P35" s="26"/>
      <c r="Q35" s="26"/>
      <c r="R35" s="26"/>
      <c r="S35" s="26"/>
      <c r="T35" s="26"/>
    </row>
    <row r="36" spans="1:20" x14ac:dyDescent="0.2">
      <c r="A36" s="47">
        <v>26</v>
      </c>
      <c r="B36" s="47" t="s">
        <v>190</v>
      </c>
      <c r="C36" s="47" t="s">
        <v>208</v>
      </c>
      <c r="D36" s="48">
        <v>38906</v>
      </c>
      <c r="E36" s="47" t="s">
        <v>10</v>
      </c>
      <c r="F36" s="47" t="s">
        <v>58</v>
      </c>
      <c r="G36" s="47" t="s">
        <v>20</v>
      </c>
      <c r="H36" s="49">
        <v>4000</v>
      </c>
      <c r="I36" s="26"/>
      <c r="J36" s="26"/>
      <c r="K36" s="26"/>
      <c r="L36" s="26"/>
      <c r="M36" s="26"/>
      <c r="N36" s="26"/>
      <c r="O36" s="26"/>
      <c r="P36" s="26"/>
      <c r="Q36" s="26"/>
      <c r="R36" s="26"/>
      <c r="S36" s="26"/>
      <c r="T36" s="26"/>
    </row>
    <row r="37" spans="1:20" x14ac:dyDescent="0.2">
      <c r="A37" s="47">
        <v>27</v>
      </c>
      <c r="B37" s="47" t="s">
        <v>65</v>
      </c>
      <c r="C37" s="47" t="s">
        <v>66</v>
      </c>
      <c r="D37" s="48">
        <v>38215</v>
      </c>
      <c r="E37" s="47" t="s">
        <v>28</v>
      </c>
      <c r="F37" s="47" t="s">
        <v>58</v>
      </c>
      <c r="G37" s="47" t="s">
        <v>20</v>
      </c>
      <c r="H37" s="49">
        <v>4700</v>
      </c>
      <c r="I37" s="26"/>
      <c r="J37" s="26"/>
      <c r="K37" s="26"/>
      <c r="L37" s="26"/>
      <c r="M37" s="26"/>
      <c r="N37" s="26"/>
      <c r="O37" s="26"/>
      <c r="P37" s="26"/>
      <c r="Q37" s="26"/>
      <c r="R37" s="26"/>
      <c r="S37" s="26"/>
      <c r="T37" s="26"/>
    </row>
    <row r="38" spans="1:20" x14ac:dyDescent="0.2">
      <c r="A38" s="47">
        <v>28</v>
      </c>
      <c r="B38" s="47" t="s">
        <v>63</v>
      </c>
      <c r="C38" s="47" t="s">
        <v>180</v>
      </c>
      <c r="D38" s="48">
        <v>38488</v>
      </c>
      <c r="E38" s="47" t="s">
        <v>10</v>
      </c>
      <c r="F38" s="47" t="s">
        <v>11</v>
      </c>
      <c r="G38" s="47" t="s">
        <v>20</v>
      </c>
      <c r="H38" s="49">
        <v>4700</v>
      </c>
      <c r="I38" s="26"/>
      <c r="J38" s="26"/>
      <c r="K38" s="26"/>
      <c r="L38" s="26"/>
      <c r="M38" s="26"/>
      <c r="N38" s="26"/>
      <c r="O38" s="26"/>
      <c r="P38" s="26"/>
      <c r="Q38" s="26"/>
      <c r="R38" s="26"/>
      <c r="S38" s="26"/>
      <c r="T38" s="26"/>
    </row>
    <row r="39" spans="1:20" x14ac:dyDescent="0.2">
      <c r="A39" s="47">
        <v>29</v>
      </c>
      <c r="B39" s="47" t="s">
        <v>95</v>
      </c>
      <c r="C39" s="47" t="s">
        <v>96</v>
      </c>
      <c r="D39" s="48">
        <v>38215</v>
      </c>
      <c r="E39" s="47" t="s">
        <v>10</v>
      </c>
      <c r="F39" s="47" t="s">
        <v>11</v>
      </c>
      <c r="G39" s="47" t="s">
        <v>20</v>
      </c>
      <c r="H39" s="49">
        <v>15000</v>
      </c>
      <c r="I39" s="26"/>
      <c r="J39" s="26"/>
      <c r="K39" s="26"/>
      <c r="L39" s="26"/>
      <c r="M39" s="26"/>
      <c r="N39" s="26"/>
      <c r="O39" s="26"/>
      <c r="P39" s="26"/>
      <c r="Q39" s="26"/>
      <c r="R39" s="26"/>
      <c r="S39" s="26"/>
      <c r="T39" s="26"/>
    </row>
    <row r="40" spans="1:20" x14ac:dyDescent="0.2">
      <c r="A40" s="47">
        <v>30</v>
      </c>
      <c r="B40" s="47" t="s">
        <v>18</v>
      </c>
      <c r="C40" s="47" t="s">
        <v>57</v>
      </c>
      <c r="D40" s="48">
        <v>37996</v>
      </c>
      <c r="E40" s="47" t="s">
        <v>17</v>
      </c>
      <c r="F40" s="47" t="s">
        <v>58</v>
      </c>
      <c r="G40" s="47" t="s">
        <v>20</v>
      </c>
      <c r="H40" s="49">
        <v>13000</v>
      </c>
      <c r="I40" s="26"/>
      <c r="J40" s="26"/>
      <c r="K40" s="26"/>
      <c r="L40" s="26"/>
      <c r="M40" s="26"/>
      <c r="N40" s="26"/>
      <c r="O40" s="26"/>
      <c r="P40" s="26"/>
      <c r="Q40" s="26"/>
      <c r="R40" s="26"/>
      <c r="S40" s="26"/>
      <c r="T40" s="26"/>
    </row>
    <row r="41" spans="1:20" x14ac:dyDescent="0.2">
      <c r="A41" s="47">
        <v>31</v>
      </c>
      <c r="B41" s="47" t="s">
        <v>204</v>
      </c>
      <c r="C41" s="47" t="s">
        <v>205</v>
      </c>
      <c r="D41" s="48">
        <v>38215</v>
      </c>
      <c r="E41" s="47" t="s">
        <v>10</v>
      </c>
      <c r="F41" s="47" t="s">
        <v>11</v>
      </c>
      <c r="G41" s="47" t="s">
        <v>20</v>
      </c>
      <c r="H41" s="49">
        <v>3500</v>
      </c>
      <c r="I41" s="26"/>
      <c r="J41" s="26"/>
      <c r="K41" s="26"/>
      <c r="L41" s="26"/>
      <c r="M41" s="26"/>
      <c r="N41" s="26"/>
      <c r="O41" s="26"/>
      <c r="P41" s="26"/>
      <c r="Q41" s="26"/>
      <c r="R41" s="26"/>
      <c r="S41" s="26"/>
      <c r="T41" s="26"/>
    </row>
    <row r="42" spans="1:20" x14ac:dyDescent="0.2">
      <c r="A42" s="47">
        <v>32</v>
      </c>
      <c r="B42" s="47" t="s">
        <v>71</v>
      </c>
      <c r="C42" s="47" t="s">
        <v>72</v>
      </c>
      <c r="D42" s="48">
        <v>38215</v>
      </c>
      <c r="E42" s="47" t="s">
        <v>17</v>
      </c>
      <c r="F42" s="47" t="s">
        <v>11</v>
      </c>
      <c r="G42" s="47" t="s">
        <v>20</v>
      </c>
      <c r="H42" s="49">
        <v>2000</v>
      </c>
      <c r="I42" s="26"/>
      <c r="J42" s="26"/>
      <c r="K42" s="26"/>
      <c r="L42" s="26"/>
      <c r="M42" s="26"/>
      <c r="N42" s="26"/>
      <c r="O42" s="26"/>
      <c r="P42" s="26"/>
      <c r="Q42" s="26"/>
      <c r="R42" s="26"/>
      <c r="S42" s="26"/>
      <c r="T42" s="26"/>
    </row>
    <row r="43" spans="1:20" x14ac:dyDescent="0.2">
      <c r="A43" s="47">
        <v>33</v>
      </c>
      <c r="B43" s="47" t="s">
        <v>46</v>
      </c>
      <c r="C43" s="47" t="s">
        <v>209</v>
      </c>
      <c r="D43" s="48">
        <v>39795</v>
      </c>
      <c r="E43" s="47" t="s">
        <v>17</v>
      </c>
      <c r="F43" s="47" t="s">
        <v>11</v>
      </c>
      <c r="G43" s="47" t="s">
        <v>20</v>
      </c>
      <c r="H43" s="49">
        <v>2500</v>
      </c>
      <c r="I43" s="26"/>
      <c r="J43" s="26"/>
      <c r="K43" s="26"/>
      <c r="L43" s="26"/>
      <c r="M43" s="26"/>
      <c r="N43" s="26"/>
      <c r="O43" s="26"/>
      <c r="P43" s="26"/>
      <c r="Q43" s="26"/>
      <c r="R43" s="26"/>
      <c r="S43" s="26"/>
      <c r="T43" s="26"/>
    </row>
    <row r="44" spans="1:20" x14ac:dyDescent="0.2">
      <c r="A44" s="47">
        <v>34</v>
      </c>
      <c r="B44" s="47" t="s">
        <v>8</v>
      </c>
      <c r="C44" s="47" t="s">
        <v>78</v>
      </c>
      <c r="D44" s="48">
        <v>39092</v>
      </c>
      <c r="E44" s="47" t="s">
        <v>53</v>
      </c>
      <c r="F44" s="47" t="s">
        <v>11</v>
      </c>
      <c r="G44" s="47" t="s">
        <v>37</v>
      </c>
      <c r="H44" s="49">
        <v>28000</v>
      </c>
      <c r="I44" s="26"/>
      <c r="J44" s="26"/>
      <c r="K44" s="26"/>
      <c r="L44" s="26"/>
      <c r="M44" s="26"/>
      <c r="N44" s="26"/>
      <c r="O44" s="26"/>
      <c r="P44" s="26"/>
      <c r="Q44" s="26"/>
      <c r="R44" s="26"/>
      <c r="S44" s="26"/>
      <c r="T44" s="26"/>
    </row>
    <row r="45" spans="1:20" x14ac:dyDescent="0.2">
      <c r="A45" s="47">
        <v>35</v>
      </c>
      <c r="B45" s="47" t="s">
        <v>65</v>
      </c>
      <c r="C45" s="47" t="s">
        <v>97</v>
      </c>
      <c r="D45" s="48">
        <v>38215</v>
      </c>
      <c r="E45" s="47" t="s">
        <v>17</v>
      </c>
      <c r="F45" s="47" t="s">
        <v>11</v>
      </c>
      <c r="G45" s="47" t="s">
        <v>20</v>
      </c>
      <c r="H45" s="49">
        <v>1300</v>
      </c>
      <c r="I45" s="26"/>
      <c r="J45" s="26"/>
      <c r="K45" s="26"/>
      <c r="L45" s="26"/>
      <c r="M45" s="26"/>
      <c r="N45" s="26"/>
      <c r="O45" s="26"/>
      <c r="P45" s="26"/>
      <c r="Q45" s="26"/>
      <c r="R45" s="26"/>
      <c r="S45" s="26"/>
      <c r="T45" s="26"/>
    </row>
    <row r="46" spans="1:20" x14ac:dyDescent="0.2">
      <c r="A46" s="47">
        <v>36</v>
      </c>
      <c r="B46" s="47" t="s">
        <v>24</v>
      </c>
      <c r="C46" s="47" t="s">
        <v>25</v>
      </c>
      <c r="D46" s="48">
        <v>37996</v>
      </c>
      <c r="E46" s="47" t="s">
        <v>17</v>
      </c>
      <c r="F46" s="47" t="s">
        <v>11</v>
      </c>
      <c r="G46" s="47" t="s">
        <v>20</v>
      </c>
      <c r="H46" s="49">
        <v>25500</v>
      </c>
      <c r="I46" s="26"/>
      <c r="J46" s="26"/>
      <c r="K46" s="26"/>
      <c r="L46" s="26"/>
      <c r="M46" s="26"/>
      <c r="N46" s="26"/>
      <c r="O46" s="26"/>
      <c r="P46" s="26"/>
      <c r="Q46" s="26"/>
      <c r="R46" s="26"/>
      <c r="S46" s="26"/>
      <c r="T46" s="26"/>
    </row>
    <row r="47" spans="1:20" x14ac:dyDescent="0.2">
      <c r="A47" s="47">
        <v>37</v>
      </c>
      <c r="B47" s="47" t="s">
        <v>54</v>
      </c>
      <c r="C47" s="47" t="s">
        <v>55</v>
      </c>
      <c r="D47" s="48">
        <v>38186</v>
      </c>
      <c r="E47" s="47" t="s">
        <v>17</v>
      </c>
      <c r="F47" s="47" t="s">
        <v>56</v>
      </c>
      <c r="G47" s="47" t="s">
        <v>20</v>
      </c>
      <c r="H47" s="49">
        <v>2350</v>
      </c>
      <c r="I47" s="26"/>
      <c r="J47" s="26"/>
      <c r="K47" s="26"/>
      <c r="L47" s="26"/>
      <c r="M47" s="26"/>
      <c r="N47" s="26"/>
      <c r="O47" s="26"/>
      <c r="P47" s="26"/>
      <c r="Q47" s="26"/>
      <c r="R47" s="26"/>
      <c r="S47" s="26"/>
      <c r="T47" s="26"/>
    </row>
    <row r="48" spans="1:20" x14ac:dyDescent="0.2">
      <c r="A48" s="47">
        <v>38</v>
      </c>
      <c r="B48" s="47" t="s">
        <v>103</v>
      </c>
      <c r="C48" s="47" t="s">
        <v>36</v>
      </c>
      <c r="D48" s="48">
        <v>37751</v>
      </c>
      <c r="E48" s="47" t="s">
        <v>17</v>
      </c>
      <c r="F48" s="47" t="s">
        <v>58</v>
      </c>
      <c r="G48" s="47" t="s">
        <v>20</v>
      </c>
      <c r="H48" s="49">
        <v>800</v>
      </c>
      <c r="I48" s="26"/>
      <c r="J48" s="26"/>
      <c r="K48" s="26"/>
      <c r="L48" s="26"/>
      <c r="M48" s="26"/>
      <c r="N48" s="26"/>
      <c r="O48" s="26"/>
      <c r="P48" s="26"/>
      <c r="Q48" s="26"/>
      <c r="R48" s="26"/>
      <c r="S48" s="26"/>
      <c r="T48" s="26"/>
    </row>
    <row r="49" spans="1:20" x14ac:dyDescent="0.2">
      <c r="A49" s="47">
        <v>39</v>
      </c>
      <c r="B49" s="47" t="s">
        <v>21</v>
      </c>
      <c r="C49" s="47" t="s">
        <v>22</v>
      </c>
      <c r="D49" s="48">
        <v>38118</v>
      </c>
      <c r="E49" s="47" t="s">
        <v>10</v>
      </c>
      <c r="F49" s="47" t="s">
        <v>11</v>
      </c>
      <c r="G49" s="47" t="s">
        <v>23</v>
      </c>
      <c r="H49" s="49">
        <v>20000</v>
      </c>
      <c r="I49" s="26"/>
      <c r="J49" s="26"/>
      <c r="K49" s="26"/>
      <c r="L49" s="26"/>
      <c r="M49" s="26"/>
      <c r="N49" s="26"/>
      <c r="O49" s="26"/>
      <c r="P49" s="26"/>
      <c r="Q49" s="26"/>
      <c r="R49" s="26"/>
      <c r="S49" s="26"/>
      <c r="T49" s="26"/>
    </row>
    <row r="50" spans="1:20" x14ac:dyDescent="0.2">
      <c r="A50" s="47">
        <v>40</v>
      </c>
      <c r="B50" s="47" t="s">
        <v>65</v>
      </c>
      <c r="C50" s="47" t="s">
        <v>98</v>
      </c>
      <c r="D50" s="48">
        <v>38233</v>
      </c>
      <c r="E50" s="47" t="s">
        <v>17</v>
      </c>
      <c r="F50" s="47" t="s">
        <v>11</v>
      </c>
      <c r="G50" s="47" t="s">
        <v>20</v>
      </c>
      <c r="H50" s="49">
        <v>1300</v>
      </c>
      <c r="I50" s="26"/>
      <c r="J50" s="26"/>
      <c r="K50" s="26"/>
      <c r="L50" s="26"/>
      <c r="M50" s="26"/>
      <c r="N50" s="26"/>
      <c r="O50" s="26"/>
      <c r="P50" s="26"/>
      <c r="Q50" s="26"/>
      <c r="R50" s="26"/>
      <c r="S50" s="26"/>
      <c r="T50" s="26"/>
    </row>
    <row r="51" spans="1:20" x14ac:dyDescent="0.2">
      <c r="A51" s="47">
        <v>41</v>
      </c>
      <c r="B51" s="47" t="s">
        <v>35</v>
      </c>
      <c r="C51" s="47" t="s">
        <v>158</v>
      </c>
      <c r="D51" s="48">
        <v>38215</v>
      </c>
      <c r="E51" s="47" t="s">
        <v>10</v>
      </c>
      <c r="F51" s="47" t="s">
        <v>11</v>
      </c>
      <c r="G51" s="47" t="s">
        <v>20</v>
      </c>
      <c r="H51" s="49">
        <v>3800</v>
      </c>
      <c r="I51" s="26"/>
      <c r="J51" s="26"/>
      <c r="K51" s="26"/>
      <c r="L51" s="26"/>
      <c r="M51" s="26"/>
      <c r="N51" s="26"/>
      <c r="O51" s="26"/>
      <c r="P51" s="26"/>
      <c r="Q51" s="26"/>
      <c r="R51" s="26"/>
      <c r="S51" s="26"/>
      <c r="T51" s="26"/>
    </row>
    <row r="52" spans="1:20" x14ac:dyDescent="0.2">
      <c r="A52" s="47">
        <v>42</v>
      </c>
      <c r="B52" s="47" t="s">
        <v>151</v>
      </c>
      <c r="C52" s="47" t="s">
        <v>152</v>
      </c>
      <c r="D52" s="48">
        <v>37842</v>
      </c>
      <c r="E52" s="47" t="s">
        <v>10</v>
      </c>
      <c r="F52" s="47" t="s">
        <v>58</v>
      </c>
      <c r="G52" s="47" t="s">
        <v>20</v>
      </c>
      <c r="H52" s="49">
        <v>7544</v>
      </c>
      <c r="I52" s="26"/>
      <c r="J52" s="26"/>
      <c r="K52" s="26"/>
      <c r="L52" s="26"/>
      <c r="M52" s="26"/>
      <c r="N52" s="26"/>
      <c r="O52" s="26"/>
      <c r="P52" s="26"/>
      <c r="Q52" s="26"/>
      <c r="R52" s="26"/>
      <c r="S52" s="26"/>
      <c r="T52" s="26"/>
    </row>
    <row r="53" spans="1:20" x14ac:dyDescent="0.2">
      <c r="A53" s="47">
        <v>43</v>
      </c>
      <c r="B53" s="47" t="s">
        <v>18</v>
      </c>
      <c r="C53" s="47" t="s">
        <v>29</v>
      </c>
      <c r="D53" s="48">
        <v>37996</v>
      </c>
      <c r="E53" s="47" t="s">
        <v>17</v>
      </c>
      <c r="F53" s="47" t="s">
        <v>11</v>
      </c>
      <c r="G53" s="47" t="s">
        <v>20</v>
      </c>
      <c r="H53" s="49">
        <v>18000</v>
      </c>
      <c r="I53" s="26"/>
      <c r="J53" s="26"/>
      <c r="K53" s="26"/>
      <c r="L53" s="26"/>
      <c r="M53" s="26"/>
      <c r="N53" s="26"/>
      <c r="O53" s="26"/>
      <c r="P53" s="26"/>
      <c r="Q53" s="26"/>
      <c r="R53" s="26"/>
      <c r="S53" s="26"/>
      <c r="T53" s="26"/>
    </row>
    <row r="54" spans="1:20" x14ac:dyDescent="0.2">
      <c r="A54" s="47">
        <v>44</v>
      </c>
      <c r="B54" s="47" t="s">
        <v>107</v>
      </c>
      <c r="C54" s="47" t="s">
        <v>108</v>
      </c>
      <c r="D54" s="48">
        <v>38215</v>
      </c>
      <c r="E54" s="47" t="s">
        <v>10</v>
      </c>
      <c r="F54" s="47" t="s">
        <v>11</v>
      </c>
      <c r="G54" s="47" t="s">
        <v>20</v>
      </c>
      <c r="H54" s="49">
        <v>14000</v>
      </c>
      <c r="I54" s="26"/>
      <c r="J54" s="26"/>
      <c r="K54" s="26"/>
      <c r="L54" s="26"/>
      <c r="M54" s="26"/>
      <c r="N54" s="26"/>
      <c r="O54" s="26"/>
      <c r="P54" s="26"/>
      <c r="Q54" s="26"/>
      <c r="R54" s="26"/>
      <c r="S54" s="26"/>
      <c r="T54" s="26"/>
    </row>
    <row r="55" spans="1:20" x14ac:dyDescent="0.2">
      <c r="A55" s="47">
        <v>45</v>
      </c>
      <c r="B55" s="47" t="s">
        <v>61</v>
      </c>
      <c r="C55" s="47" t="s">
        <v>62</v>
      </c>
      <c r="D55" s="48">
        <v>38215</v>
      </c>
      <c r="E55" s="47" t="s">
        <v>17</v>
      </c>
      <c r="F55" s="47" t="s">
        <v>11</v>
      </c>
      <c r="G55" s="47" t="s">
        <v>20</v>
      </c>
      <c r="H55" s="49">
        <v>2100</v>
      </c>
      <c r="I55" s="26"/>
      <c r="J55" s="26"/>
      <c r="K55" s="26"/>
      <c r="L55" s="26"/>
      <c r="M55" s="26"/>
      <c r="N55" s="26"/>
      <c r="O55" s="26"/>
      <c r="P55" s="26"/>
      <c r="Q55" s="26"/>
      <c r="R55" s="26"/>
      <c r="S55" s="26"/>
      <c r="T55" s="26"/>
    </row>
    <row r="56" spans="1:20" x14ac:dyDescent="0.2">
      <c r="A56" s="47">
        <v>46</v>
      </c>
      <c r="B56" s="47" t="s">
        <v>84</v>
      </c>
      <c r="C56" s="47" t="s">
        <v>85</v>
      </c>
      <c r="D56" s="48">
        <v>38215</v>
      </c>
      <c r="E56" s="47" t="s">
        <v>17</v>
      </c>
      <c r="F56" s="47" t="s">
        <v>58</v>
      </c>
      <c r="G56" s="47" t="s">
        <v>20</v>
      </c>
      <c r="H56" s="49">
        <v>1500</v>
      </c>
      <c r="I56" s="26"/>
      <c r="J56" s="26"/>
      <c r="K56" s="26"/>
      <c r="L56" s="26"/>
      <c r="M56" s="26"/>
      <c r="N56" s="26"/>
      <c r="O56" s="26"/>
      <c r="P56" s="26"/>
      <c r="Q56" s="26"/>
      <c r="R56" s="26"/>
      <c r="S56" s="26"/>
      <c r="T56" s="26"/>
    </row>
    <row r="57" spans="1:20" x14ac:dyDescent="0.2">
      <c r="A57" s="47">
        <v>47</v>
      </c>
      <c r="B57" s="47" t="s">
        <v>99</v>
      </c>
      <c r="C57" s="47" t="s">
        <v>100</v>
      </c>
      <c r="D57" s="48">
        <v>38215</v>
      </c>
      <c r="E57" s="47" t="s">
        <v>28</v>
      </c>
      <c r="F57" s="47" t="s">
        <v>58</v>
      </c>
      <c r="G57" s="47" t="s">
        <v>20</v>
      </c>
      <c r="H57" s="49">
        <v>2500</v>
      </c>
      <c r="I57" s="26"/>
      <c r="J57" s="26"/>
      <c r="K57" s="26"/>
      <c r="L57" s="26"/>
      <c r="M57" s="26"/>
      <c r="N57" s="26"/>
      <c r="O57" s="26"/>
      <c r="P57" s="26"/>
      <c r="Q57" s="26"/>
      <c r="R57" s="26"/>
      <c r="S57" s="26"/>
      <c r="T57" s="26"/>
    </row>
    <row r="58" spans="1:20" x14ac:dyDescent="0.2">
      <c r="A58" s="47">
        <v>48</v>
      </c>
      <c r="B58" s="47" t="s">
        <v>139</v>
      </c>
      <c r="C58" s="47" t="s">
        <v>140</v>
      </c>
      <c r="D58" s="48">
        <v>38549</v>
      </c>
      <c r="E58" s="47" t="s">
        <v>17</v>
      </c>
      <c r="F58" s="47" t="s">
        <v>11</v>
      </c>
      <c r="G58" s="47" t="s">
        <v>20</v>
      </c>
      <c r="H58" s="49">
        <v>800</v>
      </c>
      <c r="I58" s="26"/>
      <c r="J58" s="26"/>
      <c r="K58" s="26"/>
      <c r="L58" s="26"/>
      <c r="M58" s="26"/>
      <c r="N58" s="26"/>
      <c r="O58" s="26"/>
      <c r="P58" s="26"/>
      <c r="Q58" s="26"/>
      <c r="R58" s="26"/>
      <c r="S58" s="26"/>
      <c r="T58" s="26"/>
    </row>
    <row r="59" spans="1:20" x14ac:dyDescent="0.2">
      <c r="A59" s="47">
        <v>49</v>
      </c>
      <c r="B59" s="47" t="s">
        <v>187</v>
      </c>
      <c r="C59" s="47" t="s">
        <v>188</v>
      </c>
      <c r="D59" s="48">
        <v>37996</v>
      </c>
      <c r="E59" s="47" t="s">
        <v>17</v>
      </c>
      <c r="F59" s="47" t="s">
        <v>11</v>
      </c>
      <c r="G59" s="47" t="s">
        <v>128</v>
      </c>
      <c r="H59" s="49">
        <v>400</v>
      </c>
      <c r="I59" s="26"/>
      <c r="J59" s="26"/>
      <c r="K59" s="26"/>
      <c r="L59" s="26"/>
      <c r="M59" s="26"/>
      <c r="N59" s="26"/>
      <c r="O59" s="26"/>
      <c r="P59" s="26"/>
      <c r="Q59" s="26"/>
      <c r="R59" s="26"/>
      <c r="S59" s="26"/>
      <c r="T59" s="26"/>
    </row>
    <row r="60" spans="1:20" x14ac:dyDescent="0.2">
      <c r="A60" s="47">
        <v>50</v>
      </c>
      <c r="B60" s="47" t="s">
        <v>103</v>
      </c>
      <c r="C60" s="47" t="s">
        <v>104</v>
      </c>
      <c r="D60" s="48">
        <v>38096</v>
      </c>
      <c r="E60" s="47" t="s">
        <v>28</v>
      </c>
      <c r="F60" s="47" t="s">
        <v>58</v>
      </c>
      <c r="G60" s="47" t="s">
        <v>20</v>
      </c>
      <c r="H60" s="49">
        <v>10000</v>
      </c>
      <c r="I60" s="26"/>
      <c r="J60" s="26"/>
      <c r="K60" s="26"/>
      <c r="L60" s="26"/>
      <c r="M60" s="26"/>
      <c r="N60" s="26"/>
      <c r="O60" s="26"/>
      <c r="P60" s="26"/>
      <c r="Q60" s="26"/>
      <c r="R60" s="26"/>
      <c r="S60" s="26"/>
      <c r="T60" s="26"/>
    </row>
    <row r="61" spans="1:20" x14ac:dyDescent="0.2">
      <c r="A61" s="47">
        <v>51</v>
      </c>
      <c r="B61" s="47" t="s">
        <v>157</v>
      </c>
      <c r="C61" s="47" t="s">
        <v>158</v>
      </c>
      <c r="D61" s="48">
        <v>38215</v>
      </c>
      <c r="E61" s="47" t="s">
        <v>10</v>
      </c>
      <c r="F61" s="47" t="s">
        <v>11</v>
      </c>
      <c r="G61" s="47" t="s">
        <v>20</v>
      </c>
      <c r="H61" s="49">
        <v>7000</v>
      </c>
      <c r="I61" s="26"/>
      <c r="J61" s="26"/>
      <c r="K61" s="26"/>
      <c r="L61" s="26"/>
      <c r="M61" s="26"/>
      <c r="N61" s="26"/>
      <c r="O61" s="26"/>
      <c r="P61" s="26"/>
      <c r="Q61" s="26"/>
      <c r="R61" s="26"/>
      <c r="S61" s="26"/>
      <c r="T61" s="26"/>
    </row>
    <row r="62" spans="1:20" x14ac:dyDescent="0.2">
      <c r="A62" s="47">
        <v>52</v>
      </c>
      <c r="B62" s="47" t="s">
        <v>206</v>
      </c>
      <c r="C62" s="47" t="s">
        <v>207</v>
      </c>
      <c r="D62" s="48">
        <v>38122</v>
      </c>
      <c r="E62" s="47" t="s">
        <v>10</v>
      </c>
      <c r="F62" s="47" t="s">
        <v>81</v>
      </c>
      <c r="G62" s="47" t="s">
        <v>20</v>
      </c>
      <c r="H62" s="49">
        <v>3500</v>
      </c>
      <c r="I62" s="26"/>
      <c r="J62" s="26"/>
      <c r="K62" s="26"/>
      <c r="L62" s="26"/>
      <c r="M62" s="26"/>
      <c r="N62" s="26"/>
      <c r="O62" s="26"/>
      <c r="P62" s="26"/>
      <c r="Q62" s="26"/>
      <c r="R62" s="26"/>
      <c r="S62" s="26"/>
      <c r="T62" s="26"/>
    </row>
    <row r="63" spans="1:20" x14ac:dyDescent="0.2">
      <c r="A63" s="47">
        <v>53</v>
      </c>
      <c r="B63" s="47" t="s">
        <v>13</v>
      </c>
      <c r="C63" s="47" t="s">
        <v>14</v>
      </c>
      <c r="D63" s="48">
        <v>39823</v>
      </c>
      <c r="E63" s="47" t="s">
        <v>10</v>
      </c>
      <c r="F63" s="47" t="s">
        <v>11</v>
      </c>
      <c r="G63" s="47" t="s">
        <v>12</v>
      </c>
      <c r="H63" s="49">
        <v>40000</v>
      </c>
      <c r="I63" s="26"/>
      <c r="J63" s="26"/>
      <c r="K63" s="26"/>
      <c r="L63" s="26"/>
      <c r="M63" s="26"/>
      <c r="N63" s="26"/>
      <c r="O63" s="26"/>
      <c r="P63" s="26"/>
      <c r="Q63" s="26"/>
      <c r="R63" s="26"/>
      <c r="S63" s="26"/>
      <c r="T63" s="26"/>
    </row>
    <row r="64" spans="1:20" x14ac:dyDescent="0.2">
      <c r="A64" s="47">
        <v>54</v>
      </c>
      <c r="B64" s="47" t="s">
        <v>63</v>
      </c>
      <c r="C64" s="47" t="s">
        <v>189</v>
      </c>
      <c r="D64" s="48">
        <v>38488</v>
      </c>
      <c r="E64" s="47" t="s">
        <v>10</v>
      </c>
      <c r="F64" s="47" t="s">
        <v>58</v>
      </c>
      <c r="G64" s="47" t="s">
        <v>20</v>
      </c>
      <c r="H64" s="49">
        <v>4500</v>
      </c>
      <c r="I64" s="26"/>
      <c r="J64" s="26"/>
      <c r="K64" s="26"/>
      <c r="L64" s="26"/>
      <c r="M64" s="26"/>
      <c r="N64" s="26"/>
      <c r="O64" s="26"/>
      <c r="P64" s="26"/>
      <c r="Q64" s="26"/>
      <c r="R64" s="26"/>
      <c r="S64" s="26"/>
      <c r="T64" s="26"/>
    </row>
    <row r="65" spans="1:20" x14ac:dyDescent="0.2">
      <c r="A65" s="47">
        <v>55</v>
      </c>
      <c r="B65" s="47" t="s">
        <v>132</v>
      </c>
      <c r="C65" s="47" t="s">
        <v>133</v>
      </c>
      <c r="D65" s="48">
        <v>37996</v>
      </c>
      <c r="E65" s="47" t="s">
        <v>10</v>
      </c>
      <c r="F65" s="47" t="s">
        <v>11</v>
      </c>
      <c r="G65" s="47" t="s">
        <v>20</v>
      </c>
      <c r="H65" s="49">
        <v>9500</v>
      </c>
      <c r="I65" s="26"/>
      <c r="J65" s="26"/>
      <c r="K65" s="26"/>
      <c r="L65" s="26"/>
      <c r="M65" s="26"/>
      <c r="N65" s="26"/>
      <c r="O65" s="26"/>
      <c r="P65" s="26"/>
      <c r="Q65" s="26"/>
      <c r="R65" s="26"/>
      <c r="S65" s="26"/>
      <c r="T65" s="26"/>
    </row>
    <row r="66" spans="1:20" x14ac:dyDescent="0.2">
      <c r="A66" s="47">
        <v>56</v>
      </c>
      <c r="B66" s="47" t="s">
        <v>13</v>
      </c>
      <c r="C66" s="47" t="s">
        <v>77</v>
      </c>
      <c r="D66" s="48">
        <v>37996</v>
      </c>
      <c r="E66" s="47" t="s">
        <v>17</v>
      </c>
      <c r="F66" s="47" t="s">
        <v>11</v>
      </c>
      <c r="G66" s="47" t="s">
        <v>20</v>
      </c>
      <c r="H66" s="49">
        <v>1900</v>
      </c>
      <c r="I66" s="26"/>
      <c r="J66" s="26"/>
      <c r="K66" s="26"/>
      <c r="L66" s="26"/>
      <c r="M66" s="26"/>
      <c r="N66" s="26"/>
      <c r="O66" s="26"/>
      <c r="P66" s="26"/>
      <c r="Q66" s="26"/>
      <c r="R66" s="26"/>
      <c r="S66" s="26"/>
      <c r="T66" s="26"/>
    </row>
    <row r="67" spans="1:20" x14ac:dyDescent="0.2">
      <c r="A67" s="47">
        <v>57</v>
      </c>
      <c r="B67" s="47" t="s">
        <v>190</v>
      </c>
      <c r="C67" s="47" t="s">
        <v>159</v>
      </c>
      <c r="D67" s="48">
        <v>38724</v>
      </c>
      <c r="E67" s="47" t="s">
        <v>10</v>
      </c>
      <c r="F67" s="47" t="s">
        <v>56</v>
      </c>
      <c r="G67" s="47" t="s">
        <v>20</v>
      </c>
      <c r="H67" s="49">
        <v>4500</v>
      </c>
      <c r="I67" s="26"/>
      <c r="J67" s="26"/>
      <c r="K67" s="26"/>
      <c r="L67" s="26"/>
      <c r="M67" s="26"/>
      <c r="N67" s="26"/>
      <c r="O67" s="26"/>
      <c r="P67" s="26"/>
      <c r="Q67" s="26"/>
      <c r="R67" s="26"/>
      <c r="S67" s="26"/>
      <c r="T67" s="26"/>
    </row>
    <row r="68" spans="1:20" x14ac:dyDescent="0.2">
      <c r="A68" s="47">
        <v>58</v>
      </c>
      <c r="B68" s="47" t="s">
        <v>197</v>
      </c>
      <c r="C68" s="47" t="s">
        <v>198</v>
      </c>
      <c r="D68" s="48">
        <v>38549</v>
      </c>
      <c r="E68" s="47" t="s">
        <v>17</v>
      </c>
      <c r="F68" s="47" t="s">
        <v>11</v>
      </c>
      <c r="G68" s="47" t="s">
        <v>23</v>
      </c>
      <c r="H68" s="49">
        <v>250</v>
      </c>
      <c r="I68" s="26"/>
      <c r="J68" s="26"/>
      <c r="K68" s="26"/>
      <c r="L68" s="26"/>
      <c r="M68" s="26"/>
      <c r="N68" s="26"/>
      <c r="O68" s="26"/>
      <c r="P68" s="26"/>
      <c r="Q68" s="26"/>
      <c r="R68" s="26"/>
      <c r="S68" s="26"/>
      <c r="T68" s="26"/>
    </row>
    <row r="69" spans="1:20" x14ac:dyDescent="0.2">
      <c r="A69" s="47">
        <v>59</v>
      </c>
      <c r="B69" s="47" t="s">
        <v>90</v>
      </c>
      <c r="C69" s="47" t="s">
        <v>91</v>
      </c>
      <c r="D69" s="48">
        <v>38184</v>
      </c>
      <c r="E69" s="47" t="s">
        <v>10</v>
      </c>
      <c r="F69" s="47" t="s">
        <v>11</v>
      </c>
      <c r="G69" s="47" t="s">
        <v>20</v>
      </c>
      <c r="H69" s="49">
        <v>16000</v>
      </c>
      <c r="I69" s="26"/>
      <c r="J69" s="26"/>
      <c r="K69" s="26"/>
      <c r="L69" s="26"/>
      <c r="M69" s="26"/>
      <c r="N69" s="26"/>
      <c r="O69" s="26"/>
      <c r="P69" s="26"/>
      <c r="Q69" s="26"/>
      <c r="R69" s="26"/>
      <c r="S69" s="26"/>
      <c r="T69" s="26"/>
    </row>
    <row r="70" spans="1:20" x14ac:dyDescent="0.2">
      <c r="A70" s="47">
        <v>60</v>
      </c>
      <c r="B70" s="47" t="s">
        <v>71</v>
      </c>
      <c r="C70" s="47" t="s">
        <v>150</v>
      </c>
      <c r="D70" s="48">
        <v>38215</v>
      </c>
      <c r="E70" s="47" t="s">
        <v>17</v>
      </c>
      <c r="F70" s="47" t="s">
        <v>11</v>
      </c>
      <c r="G70" s="47" t="s">
        <v>23</v>
      </c>
      <c r="H70" s="49">
        <v>650</v>
      </c>
      <c r="I70" s="26"/>
      <c r="J70" s="26"/>
      <c r="K70" s="26"/>
      <c r="L70" s="26"/>
      <c r="M70" s="26"/>
      <c r="N70" s="26"/>
      <c r="O70" s="26"/>
      <c r="P70" s="26"/>
      <c r="Q70" s="26"/>
      <c r="R70" s="26"/>
      <c r="S70" s="26"/>
      <c r="T70" s="26"/>
    </row>
    <row r="71" spans="1:20" x14ac:dyDescent="0.2">
      <c r="A71" s="47">
        <v>61</v>
      </c>
      <c r="B71" s="47" t="s">
        <v>203</v>
      </c>
      <c r="C71" s="47" t="s">
        <v>193</v>
      </c>
      <c r="D71" s="48">
        <v>39879</v>
      </c>
      <c r="E71" s="47" t="s">
        <v>10</v>
      </c>
      <c r="F71" s="47" t="s">
        <v>11</v>
      </c>
      <c r="G71" s="47" t="s">
        <v>20</v>
      </c>
      <c r="H71" s="49">
        <v>3520</v>
      </c>
      <c r="I71" s="26"/>
      <c r="J71" s="26"/>
      <c r="K71" s="26"/>
      <c r="L71" s="26"/>
      <c r="M71" s="26"/>
      <c r="N71" s="26"/>
      <c r="O71" s="26"/>
      <c r="P71" s="26"/>
      <c r="Q71" s="26"/>
      <c r="R71" s="26"/>
      <c r="S71" s="26"/>
      <c r="T71" s="26"/>
    </row>
    <row r="72" spans="1:20" x14ac:dyDescent="0.2">
      <c r="A72" s="47">
        <v>62</v>
      </c>
      <c r="B72" s="47" t="s">
        <v>67</v>
      </c>
      <c r="C72" s="47" t="s">
        <v>68</v>
      </c>
      <c r="D72" s="48">
        <v>38215</v>
      </c>
      <c r="E72" s="47" t="s">
        <v>10</v>
      </c>
      <c r="F72" s="47" t="s">
        <v>11</v>
      </c>
      <c r="G72" s="47" t="s">
        <v>20</v>
      </c>
      <c r="H72" s="49">
        <v>18000</v>
      </c>
      <c r="I72" s="26"/>
      <c r="J72" s="26"/>
      <c r="K72" s="26"/>
      <c r="L72" s="26"/>
      <c r="M72" s="26"/>
      <c r="N72" s="26"/>
      <c r="O72" s="26"/>
      <c r="P72" s="26"/>
      <c r="Q72" s="26"/>
      <c r="R72" s="26"/>
      <c r="S72" s="26"/>
      <c r="T72" s="26"/>
    </row>
    <row r="73" spans="1:20" x14ac:dyDescent="0.2">
      <c r="A73" s="47">
        <v>63</v>
      </c>
      <c r="B73" s="47" t="s">
        <v>8</v>
      </c>
      <c r="C73" s="47" t="s">
        <v>127</v>
      </c>
      <c r="D73" s="48">
        <v>39823</v>
      </c>
      <c r="E73" s="47" t="s">
        <v>53</v>
      </c>
      <c r="F73" s="47" t="s">
        <v>11</v>
      </c>
      <c r="G73" s="47" t="s">
        <v>128</v>
      </c>
      <c r="H73" s="49">
        <v>110000</v>
      </c>
      <c r="I73" s="26"/>
      <c r="J73" s="26"/>
      <c r="K73" s="26"/>
      <c r="L73" s="26"/>
      <c r="M73" s="26"/>
      <c r="N73" s="26"/>
      <c r="O73" s="26"/>
      <c r="P73" s="26"/>
      <c r="Q73" s="26"/>
      <c r="R73" s="26"/>
      <c r="S73" s="26"/>
      <c r="T73" s="26"/>
    </row>
    <row r="74" spans="1:20" x14ac:dyDescent="0.2">
      <c r="A74" s="47">
        <v>64</v>
      </c>
      <c r="B74" s="47" t="s">
        <v>162</v>
      </c>
      <c r="C74" s="47" t="s">
        <v>163</v>
      </c>
      <c r="D74" s="48">
        <v>38488</v>
      </c>
      <c r="E74" s="47" t="s">
        <v>10</v>
      </c>
      <c r="F74" s="47" t="s">
        <v>11</v>
      </c>
      <c r="G74" s="47" t="s">
        <v>20</v>
      </c>
      <c r="H74" s="49">
        <v>7000</v>
      </c>
      <c r="I74" s="26"/>
      <c r="J74" s="26"/>
      <c r="K74" s="26"/>
      <c r="L74" s="26"/>
      <c r="M74" s="26"/>
      <c r="N74" s="26"/>
      <c r="O74" s="26"/>
      <c r="P74" s="26"/>
      <c r="Q74" s="26"/>
      <c r="R74" s="26"/>
      <c r="S74" s="26"/>
      <c r="T74" s="26"/>
    </row>
    <row r="75" spans="1:20" x14ac:dyDescent="0.2">
      <c r="A75" s="47">
        <v>65</v>
      </c>
      <c r="B75" s="47" t="s">
        <v>65</v>
      </c>
      <c r="C75" s="47" t="s">
        <v>101</v>
      </c>
      <c r="D75" s="48">
        <v>38215</v>
      </c>
      <c r="E75" s="47" t="s">
        <v>17</v>
      </c>
      <c r="F75" s="47" t="s">
        <v>11</v>
      </c>
      <c r="G75" s="47" t="s">
        <v>20</v>
      </c>
      <c r="H75" s="49">
        <v>1300</v>
      </c>
      <c r="I75" s="26"/>
      <c r="J75" s="26"/>
      <c r="K75" s="26"/>
      <c r="L75" s="26"/>
      <c r="M75" s="26"/>
      <c r="N75" s="26"/>
      <c r="O75" s="26"/>
      <c r="P75" s="26"/>
      <c r="Q75" s="26"/>
      <c r="R75" s="26"/>
      <c r="S75" s="26"/>
      <c r="T75" s="26"/>
    </row>
    <row r="76" spans="1:20" x14ac:dyDescent="0.2">
      <c r="A76" s="47">
        <v>66</v>
      </c>
      <c r="B76" s="47" t="s">
        <v>48</v>
      </c>
      <c r="C76" s="47" t="s">
        <v>49</v>
      </c>
      <c r="D76" s="48">
        <v>39795</v>
      </c>
      <c r="E76" s="47" t="s">
        <v>10</v>
      </c>
      <c r="F76" s="47" t="s">
        <v>11</v>
      </c>
      <c r="G76" s="47" t="s">
        <v>12</v>
      </c>
      <c r="H76" s="49">
        <v>19500</v>
      </c>
      <c r="I76" s="26"/>
      <c r="J76" s="26"/>
      <c r="K76" s="26"/>
      <c r="L76" s="26"/>
      <c r="M76" s="26"/>
      <c r="N76" s="26"/>
      <c r="O76" s="26"/>
      <c r="P76" s="26"/>
      <c r="Q76" s="26"/>
      <c r="R76" s="26"/>
      <c r="S76" s="26"/>
      <c r="T76" s="26"/>
    </row>
    <row r="77" spans="1:20" x14ac:dyDescent="0.2">
      <c r="A77" s="47">
        <v>67</v>
      </c>
      <c r="B77" s="47" t="s">
        <v>164</v>
      </c>
      <c r="C77" s="47" t="s">
        <v>165</v>
      </c>
      <c r="D77" s="48">
        <v>38488</v>
      </c>
      <c r="E77" s="47" t="s">
        <v>10</v>
      </c>
      <c r="F77" s="47" t="s">
        <v>11</v>
      </c>
      <c r="G77" s="47" t="s">
        <v>20</v>
      </c>
      <c r="H77" s="49">
        <v>7000</v>
      </c>
      <c r="I77" s="26"/>
      <c r="J77" s="26"/>
      <c r="K77" s="26"/>
      <c r="L77" s="26"/>
      <c r="M77" s="26"/>
      <c r="N77" s="26"/>
      <c r="O77" s="26"/>
      <c r="P77" s="26"/>
      <c r="Q77" s="26"/>
      <c r="R77" s="26"/>
      <c r="S77" s="26"/>
      <c r="T77" s="26"/>
    </row>
    <row r="78" spans="1:20" x14ac:dyDescent="0.2">
      <c r="A78" s="47">
        <v>68</v>
      </c>
      <c r="B78" s="47" t="s">
        <v>63</v>
      </c>
      <c r="C78" s="47" t="s">
        <v>131</v>
      </c>
      <c r="D78" s="48">
        <v>38451</v>
      </c>
      <c r="E78" s="47" t="s">
        <v>10</v>
      </c>
      <c r="F78" s="47" t="s">
        <v>56</v>
      </c>
      <c r="G78" s="47" t="s">
        <v>20</v>
      </c>
      <c r="H78" s="49">
        <v>9750</v>
      </c>
      <c r="I78" s="26"/>
      <c r="J78" s="26"/>
      <c r="K78" s="26"/>
      <c r="L78" s="26"/>
      <c r="M78" s="26"/>
      <c r="N78" s="26"/>
      <c r="O78" s="26"/>
      <c r="P78" s="26"/>
      <c r="Q78" s="26"/>
      <c r="R78" s="26"/>
      <c r="S78" s="26"/>
      <c r="T78" s="26"/>
    </row>
    <row r="79" spans="1:20" x14ac:dyDescent="0.2">
      <c r="A79" s="47">
        <v>69</v>
      </c>
      <c r="B79" s="47" t="s">
        <v>63</v>
      </c>
      <c r="C79" s="47" t="s">
        <v>173</v>
      </c>
      <c r="D79" s="48">
        <v>38487</v>
      </c>
      <c r="E79" s="47" t="s">
        <v>10</v>
      </c>
      <c r="F79" s="47" t="s">
        <v>11</v>
      </c>
      <c r="G79" s="47" t="s">
        <v>20</v>
      </c>
      <c r="H79" s="49">
        <v>5500</v>
      </c>
      <c r="I79" s="26"/>
      <c r="J79" s="26"/>
      <c r="K79" s="26"/>
      <c r="L79" s="26"/>
      <c r="M79" s="26"/>
      <c r="N79" s="26"/>
      <c r="O79" s="26"/>
      <c r="P79" s="26"/>
      <c r="Q79" s="26"/>
      <c r="R79" s="26"/>
      <c r="S79" s="26"/>
      <c r="T79" s="26"/>
    </row>
    <row r="80" spans="1:20" x14ac:dyDescent="0.2">
      <c r="A80" s="47">
        <v>70</v>
      </c>
      <c r="B80" s="47" t="s">
        <v>137</v>
      </c>
      <c r="C80" s="47" t="s">
        <v>138</v>
      </c>
      <c r="D80" s="48">
        <v>40188</v>
      </c>
      <c r="E80" s="47" t="s">
        <v>28</v>
      </c>
      <c r="F80" s="47" t="s">
        <v>56</v>
      </c>
      <c r="G80" s="47" t="s">
        <v>20</v>
      </c>
      <c r="H80" s="49">
        <v>27500</v>
      </c>
      <c r="I80" s="26"/>
      <c r="J80" s="26"/>
      <c r="K80" s="26"/>
      <c r="L80" s="26"/>
      <c r="M80" s="26"/>
      <c r="N80" s="26"/>
      <c r="O80" s="26"/>
      <c r="P80" s="26"/>
      <c r="Q80" s="26"/>
      <c r="R80" s="26"/>
      <c r="S80" s="26"/>
      <c r="T80" s="26"/>
    </row>
    <row r="81" spans="1:20" x14ac:dyDescent="0.2">
      <c r="A81" s="47">
        <v>71</v>
      </c>
      <c r="B81" s="47" t="s">
        <v>86</v>
      </c>
      <c r="C81" s="47" t="s">
        <v>196</v>
      </c>
      <c r="D81" s="48">
        <v>40040</v>
      </c>
      <c r="E81" s="47" t="s">
        <v>17</v>
      </c>
      <c r="F81" s="47" t="s">
        <v>58</v>
      </c>
      <c r="G81" s="47" t="s">
        <v>128</v>
      </c>
      <c r="H81" s="49">
        <v>300</v>
      </c>
      <c r="I81" s="26"/>
      <c r="J81" s="26"/>
      <c r="K81" s="26"/>
      <c r="L81" s="26"/>
      <c r="M81" s="26"/>
      <c r="N81" s="26"/>
      <c r="O81" s="26"/>
      <c r="P81" s="26"/>
      <c r="Q81" s="26"/>
      <c r="R81" s="26"/>
      <c r="S81" s="26"/>
      <c r="T81" s="26"/>
    </row>
    <row r="82" spans="1:20" x14ac:dyDescent="0.2">
      <c r="A82" s="47">
        <v>72</v>
      </c>
      <c r="B82" s="47" t="s">
        <v>191</v>
      </c>
      <c r="C82" s="47" t="s">
        <v>192</v>
      </c>
      <c r="D82" s="48">
        <v>38186</v>
      </c>
      <c r="E82" s="47" t="s">
        <v>10</v>
      </c>
      <c r="F82" s="47" t="s">
        <v>11</v>
      </c>
      <c r="G82" s="47" t="s">
        <v>20</v>
      </c>
      <c r="H82" s="49">
        <v>4500</v>
      </c>
      <c r="I82" s="26"/>
      <c r="J82" s="26"/>
      <c r="K82" s="26"/>
      <c r="L82" s="26"/>
      <c r="M82" s="26"/>
      <c r="N82" s="26"/>
      <c r="O82" s="26"/>
      <c r="P82" s="26"/>
      <c r="Q82" s="26"/>
      <c r="R82" s="26"/>
      <c r="S82" s="26"/>
      <c r="T82" s="26"/>
    </row>
    <row r="83" spans="1:20" x14ac:dyDescent="0.2">
      <c r="A83" s="47">
        <v>73</v>
      </c>
      <c r="B83" s="47" t="s">
        <v>115</v>
      </c>
      <c r="C83" s="47" t="s">
        <v>116</v>
      </c>
      <c r="D83" s="48">
        <v>38122</v>
      </c>
      <c r="E83" s="47" t="s">
        <v>17</v>
      </c>
      <c r="F83" s="47" t="s">
        <v>56</v>
      </c>
      <c r="G83" s="47" t="s">
        <v>20</v>
      </c>
      <c r="H83" s="49">
        <v>1000</v>
      </c>
      <c r="I83" s="26"/>
      <c r="J83" s="26"/>
      <c r="K83" s="26"/>
      <c r="L83" s="26"/>
      <c r="M83" s="26"/>
      <c r="N83" s="26"/>
      <c r="O83" s="26"/>
      <c r="P83" s="26"/>
      <c r="Q83" s="26"/>
      <c r="R83" s="26"/>
      <c r="S83" s="26"/>
      <c r="T83" s="26"/>
    </row>
    <row r="84" spans="1:20" x14ac:dyDescent="0.2">
      <c r="A84" s="47">
        <v>74</v>
      </c>
      <c r="B84" s="47" t="s">
        <v>144</v>
      </c>
      <c r="C84" s="47" t="s">
        <v>145</v>
      </c>
      <c r="D84" s="48">
        <v>38495</v>
      </c>
      <c r="E84" s="47" t="s">
        <v>10</v>
      </c>
      <c r="F84" s="47" t="s">
        <v>58</v>
      </c>
      <c r="G84" s="47" t="s">
        <v>20</v>
      </c>
      <c r="H84" s="49">
        <v>8000</v>
      </c>
      <c r="I84" s="26"/>
      <c r="J84" s="26"/>
      <c r="K84" s="26"/>
      <c r="L84" s="26"/>
      <c r="M84" s="26"/>
      <c r="N84" s="26"/>
      <c r="O84" s="26"/>
      <c r="P84" s="26"/>
      <c r="Q84" s="26"/>
      <c r="R84" s="26"/>
      <c r="S84" s="26"/>
      <c r="T84" s="26"/>
    </row>
    <row r="85" spans="1:20" x14ac:dyDescent="0.2">
      <c r="A85" s="47">
        <v>75</v>
      </c>
      <c r="B85" s="47" t="s">
        <v>13</v>
      </c>
      <c r="C85" s="47" t="s">
        <v>168</v>
      </c>
      <c r="D85" s="48">
        <v>37996</v>
      </c>
      <c r="E85" s="47" t="s">
        <v>10</v>
      </c>
      <c r="F85" s="47" t="s">
        <v>56</v>
      </c>
      <c r="G85" s="47" t="s">
        <v>20</v>
      </c>
      <c r="H85" s="49">
        <v>6000</v>
      </c>
      <c r="I85" s="26"/>
      <c r="J85" s="26"/>
      <c r="K85" s="26"/>
      <c r="L85" s="26"/>
      <c r="M85" s="26"/>
      <c r="N85" s="26"/>
      <c r="O85" s="26"/>
      <c r="P85" s="26"/>
      <c r="Q85" s="26"/>
      <c r="R85" s="26"/>
      <c r="S85" s="26"/>
      <c r="T85" s="26"/>
    </row>
    <row r="86" spans="1:20" x14ac:dyDescent="0.2">
      <c r="A86" s="47">
        <v>76</v>
      </c>
      <c r="B86" s="47" t="s">
        <v>86</v>
      </c>
      <c r="C86" s="47" t="s">
        <v>87</v>
      </c>
      <c r="D86" s="48">
        <v>40040</v>
      </c>
      <c r="E86" s="47" t="s">
        <v>17</v>
      </c>
      <c r="F86" s="47" t="s">
        <v>81</v>
      </c>
      <c r="G86" s="47" t="s">
        <v>20</v>
      </c>
      <c r="H86" s="49">
        <v>1500</v>
      </c>
      <c r="I86" s="26"/>
      <c r="J86" s="26"/>
      <c r="K86" s="26"/>
      <c r="L86" s="26"/>
      <c r="M86" s="26"/>
      <c r="N86" s="26"/>
      <c r="O86" s="26"/>
      <c r="P86" s="26"/>
      <c r="Q86" s="26"/>
      <c r="R86" s="26"/>
      <c r="S86" s="26"/>
      <c r="T86" s="26"/>
    </row>
    <row r="87" spans="1:20" x14ac:dyDescent="0.2">
      <c r="A87" s="47">
        <v>77</v>
      </c>
      <c r="B87" s="47" t="s">
        <v>13</v>
      </c>
      <c r="C87" s="47" t="s">
        <v>179</v>
      </c>
      <c r="D87" s="48">
        <v>37996</v>
      </c>
      <c r="E87" s="47" t="s">
        <v>10</v>
      </c>
      <c r="F87" s="47" t="s">
        <v>81</v>
      </c>
      <c r="G87" s="47" t="s">
        <v>20</v>
      </c>
      <c r="H87" s="49">
        <v>5200</v>
      </c>
      <c r="I87" s="26"/>
      <c r="J87" s="26"/>
      <c r="K87" s="26"/>
      <c r="L87" s="26"/>
      <c r="M87" s="26"/>
      <c r="N87" s="26"/>
      <c r="O87" s="26"/>
      <c r="P87" s="26"/>
      <c r="Q87" s="26"/>
      <c r="R87" s="26"/>
      <c r="S87" s="26"/>
      <c r="T87" s="26"/>
    </row>
    <row r="88" spans="1:20" x14ac:dyDescent="0.2">
      <c r="A88" s="47">
        <v>78</v>
      </c>
      <c r="B88" s="47" t="s">
        <v>18</v>
      </c>
      <c r="C88" s="47" t="s">
        <v>19</v>
      </c>
      <c r="D88" s="48">
        <v>37905</v>
      </c>
      <c r="E88" s="47" t="s">
        <v>17</v>
      </c>
      <c r="F88" s="47" t="s">
        <v>11</v>
      </c>
      <c r="G88" s="47" t="s">
        <v>20</v>
      </c>
      <c r="H88" s="49">
        <v>32000</v>
      </c>
      <c r="I88" s="26"/>
      <c r="J88" s="26"/>
      <c r="K88" s="26"/>
      <c r="L88" s="26"/>
      <c r="M88" s="26"/>
      <c r="N88" s="26"/>
      <c r="O88" s="26"/>
      <c r="P88" s="26"/>
      <c r="Q88" s="26"/>
      <c r="R88" s="26"/>
      <c r="S88" s="26"/>
      <c r="T88" s="26"/>
    </row>
    <row r="89" spans="1:20" x14ac:dyDescent="0.2">
      <c r="A89" s="47">
        <v>79</v>
      </c>
      <c r="B89" s="47" t="s">
        <v>109</v>
      </c>
      <c r="C89" s="47" t="s">
        <v>146</v>
      </c>
      <c r="D89" s="48">
        <v>38598</v>
      </c>
      <c r="E89" s="47" t="s">
        <v>10</v>
      </c>
      <c r="F89" s="47" t="s">
        <v>11</v>
      </c>
      <c r="G89" s="47" t="s">
        <v>20</v>
      </c>
      <c r="H89" s="49">
        <v>8000</v>
      </c>
      <c r="I89" s="26"/>
      <c r="J89" s="26"/>
      <c r="K89" s="26"/>
      <c r="L89" s="26"/>
      <c r="M89" s="26"/>
      <c r="N89" s="26"/>
      <c r="O89" s="26"/>
      <c r="P89" s="26"/>
      <c r="Q89" s="26"/>
      <c r="R89" s="26"/>
      <c r="S89" s="26"/>
      <c r="T89" s="26"/>
    </row>
    <row r="90" spans="1:20" x14ac:dyDescent="0.2">
      <c r="A90" s="47">
        <v>80</v>
      </c>
      <c r="B90" s="47" t="s">
        <v>69</v>
      </c>
      <c r="C90" s="47" t="s">
        <v>70</v>
      </c>
      <c r="D90" s="48">
        <v>38549</v>
      </c>
      <c r="E90" s="47" t="s">
        <v>10</v>
      </c>
      <c r="F90" s="47" t="s">
        <v>11</v>
      </c>
      <c r="G90" s="47" t="s">
        <v>20</v>
      </c>
      <c r="H90" s="49">
        <v>18000</v>
      </c>
      <c r="I90" s="26"/>
      <c r="J90" s="26"/>
      <c r="K90" s="26"/>
      <c r="L90" s="26"/>
      <c r="M90" s="26"/>
      <c r="N90" s="26"/>
      <c r="O90" s="26"/>
      <c r="P90" s="26"/>
      <c r="Q90" s="26"/>
      <c r="R90" s="26"/>
      <c r="S90" s="26"/>
      <c r="T90" s="26"/>
    </row>
    <row r="91" spans="1:20" x14ac:dyDescent="0.2">
      <c r="A91" s="47">
        <v>81</v>
      </c>
      <c r="B91" s="47" t="s">
        <v>155</v>
      </c>
      <c r="C91" s="47" t="s">
        <v>156</v>
      </c>
      <c r="D91" s="48">
        <v>38094</v>
      </c>
      <c r="E91" s="47" t="s">
        <v>17</v>
      </c>
      <c r="F91" s="47" t="s">
        <v>81</v>
      </c>
      <c r="G91" s="47" t="s">
        <v>23</v>
      </c>
      <c r="H91" s="49">
        <v>650</v>
      </c>
      <c r="I91" s="26"/>
      <c r="J91" s="26"/>
      <c r="K91" s="26"/>
      <c r="L91" s="26"/>
      <c r="M91" s="26"/>
      <c r="N91" s="26"/>
      <c r="O91" s="26"/>
      <c r="P91" s="26"/>
      <c r="Q91" s="26"/>
      <c r="R91" s="26"/>
      <c r="S91" s="26"/>
      <c r="T91" s="26"/>
    </row>
    <row r="92" spans="1:20" x14ac:dyDescent="0.2">
      <c r="A92" s="47">
        <v>82</v>
      </c>
      <c r="B92" s="47" t="s">
        <v>35</v>
      </c>
      <c r="C92" s="47" t="s">
        <v>36</v>
      </c>
      <c r="D92" s="48">
        <v>38580</v>
      </c>
      <c r="E92" s="47" t="s">
        <v>10</v>
      </c>
      <c r="F92" s="47" t="s">
        <v>11</v>
      </c>
      <c r="G92" s="47" t="s">
        <v>37</v>
      </c>
      <c r="H92" s="49">
        <v>20000</v>
      </c>
      <c r="I92" s="26"/>
      <c r="J92" s="26"/>
      <c r="K92" s="26"/>
      <c r="L92" s="26"/>
      <c r="M92" s="26"/>
      <c r="N92" s="26"/>
      <c r="O92" s="26"/>
      <c r="P92" s="26"/>
      <c r="Q92" s="26"/>
      <c r="R92" s="26"/>
      <c r="S92" s="26"/>
      <c r="T92" s="26"/>
    </row>
    <row r="93" spans="1:20" x14ac:dyDescent="0.2">
      <c r="A93" s="47">
        <v>83</v>
      </c>
      <c r="B93" s="47" t="s">
        <v>15</v>
      </c>
      <c r="C93" s="47" t="s">
        <v>159</v>
      </c>
      <c r="D93" s="48">
        <v>38703</v>
      </c>
      <c r="E93" s="47" t="s">
        <v>53</v>
      </c>
      <c r="F93" s="47" t="s">
        <v>58</v>
      </c>
      <c r="G93" s="47" t="s">
        <v>12</v>
      </c>
      <c r="H93" s="49">
        <v>2500</v>
      </c>
      <c r="I93" s="26"/>
      <c r="J93" s="26"/>
      <c r="K93" s="26"/>
      <c r="L93" s="26"/>
      <c r="M93" s="26"/>
      <c r="N93" s="26"/>
      <c r="O93" s="26"/>
      <c r="P93" s="26"/>
      <c r="Q93" s="26"/>
      <c r="R93" s="26"/>
      <c r="S93" s="26"/>
      <c r="T93" s="26"/>
    </row>
    <row r="94" spans="1:20" x14ac:dyDescent="0.2">
      <c r="A94" s="47">
        <v>84</v>
      </c>
      <c r="B94" s="47" t="s">
        <v>59</v>
      </c>
      <c r="C94" s="47" t="s">
        <v>60</v>
      </c>
      <c r="D94" s="48">
        <v>38186</v>
      </c>
      <c r="E94" s="47" t="s">
        <v>17</v>
      </c>
      <c r="F94" s="47" t="s">
        <v>11</v>
      </c>
      <c r="G94" s="47" t="s">
        <v>20</v>
      </c>
      <c r="H94" s="49">
        <v>2200</v>
      </c>
      <c r="I94" s="26"/>
      <c r="J94" s="26"/>
      <c r="K94" s="26"/>
      <c r="L94" s="26"/>
      <c r="M94" s="26"/>
      <c r="N94" s="26"/>
      <c r="O94" s="26"/>
      <c r="P94" s="26"/>
      <c r="Q94" s="26"/>
      <c r="R94" s="26"/>
      <c r="S94" s="26"/>
      <c r="T94" s="26"/>
    </row>
    <row r="95" spans="1:20" x14ac:dyDescent="0.2">
      <c r="A95" s="47">
        <v>85</v>
      </c>
      <c r="B95" s="47" t="s">
        <v>38</v>
      </c>
      <c r="C95" s="47" t="s">
        <v>39</v>
      </c>
      <c r="D95" s="48">
        <v>38598</v>
      </c>
      <c r="E95" s="47" t="s">
        <v>10</v>
      </c>
      <c r="F95" s="47" t="s">
        <v>11</v>
      </c>
      <c r="G95" s="47" t="s">
        <v>37</v>
      </c>
      <c r="H95" s="49">
        <v>20000</v>
      </c>
      <c r="I95" s="26"/>
      <c r="J95" s="26"/>
      <c r="K95" s="26"/>
      <c r="L95" s="26"/>
      <c r="M95" s="26"/>
      <c r="N95" s="26"/>
      <c r="O95" s="26"/>
      <c r="P95" s="26"/>
      <c r="Q95" s="26"/>
      <c r="R95" s="26"/>
      <c r="S95" s="26"/>
      <c r="T95" s="26"/>
    </row>
    <row r="96" spans="1:20" x14ac:dyDescent="0.2">
      <c r="A96" s="47">
        <v>86</v>
      </c>
      <c r="B96" s="47" t="s">
        <v>73</v>
      </c>
      <c r="C96" s="47" t="s">
        <v>74</v>
      </c>
      <c r="D96" s="48">
        <v>38910</v>
      </c>
      <c r="E96" s="47" t="s">
        <v>10</v>
      </c>
      <c r="F96" s="47" t="s">
        <v>11</v>
      </c>
      <c r="G96" s="47" t="s">
        <v>20</v>
      </c>
      <c r="H96" s="49">
        <v>18000</v>
      </c>
      <c r="I96" s="26"/>
      <c r="J96" s="26"/>
      <c r="K96" s="26"/>
      <c r="L96" s="26"/>
      <c r="M96" s="26"/>
      <c r="N96" s="26"/>
      <c r="O96" s="26"/>
      <c r="P96" s="26"/>
      <c r="Q96" s="26"/>
      <c r="R96" s="26"/>
      <c r="S96" s="26"/>
      <c r="T96" s="26"/>
    </row>
    <row r="97" spans="1:20" x14ac:dyDescent="0.2">
      <c r="A97" s="47">
        <v>87</v>
      </c>
      <c r="B97" s="47" t="s">
        <v>42</v>
      </c>
      <c r="C97" s="47" t="s">
        <v>43</v>
      </c>
      <c r="D97" s="48">
        <v>40124</v>
      </c>
      <c r="E97" s="47" t="s">
        <v>10</v>
      </c>
      <c r="F97" s="47" t="s">
        <v>11</v>
      </c>
      <c r="G97" s="47" t="s">
        <v>37</v>
      </c>
      <c r="H97" s="49">
        <v>20000</v>
      </c>
      <c r="I97" s="26"/>
      <c r="J97" s="26"/>
      <c r="K97" s="26"/>
      <c r="L97" s="26"/>
      <c r="M97" s="26"/>
      <c r="N97" s="26"/>
      <c r="O97" s="26"/>
      <c r="P97" s="26"/>
      <c r="Q97" s="26"/>
      <c r="R97" s="26"/>
      <c r="S97" s="26"/>
      <c r="T97" s="26"/>
    </row>
    <row r="98" spans="1:20" x14ac:dyDescent="0.2">
      <c r="A98" s="47">
        <v>88</v>
      </c>
      <c r="B98" s="47" t="s">
        <v>199</v>
      </c>
      <c r="C98" s="47" t="s">
        <v>200</v>
      </c>
      <c r="D98" s="48">
        <v>38215</v>
      </c>
      <c r="E98" s="47" t="s">
        <v>10</v>
      </c>
      <c r="F98" s="47" t="s">
        <v>11</v>
      </c>
      <c r="G98" s="47" t="s">
        <v>20</v>
      </c>
      <c r="H98" s="49">
        <v>3700</v>
      </c>
      <c r="I98" s="26"/>
      <c r="J98" s="26"/>
      <c r="K98" s="26"/>
      <c r="L98" s="26"/>
      <c r="M98" s="26"/>
      <c r="N98" s="26"/>
      <c r="O98" s="26"/>
      <c r="P98" s="26"/>
      <c r="Q98" s="26"/>
      <c r="R98" s="26"/>
      <c r="S98" s="26"/>
      <c r="T98" s="26"/>
    </row>
    <row r="99" spans="1:20" x14ac:dyDescent="0.2">
      <c r="A99" s="47">
        <v>89</v>
      </c>
      <c r="B99" s="47" t="s">
        <v>194</v>
      </c>
      <c r="C99" s="47" t="s">
        <v>195</v>
      </c>
      <c r="D99" s="48">
        <v>38488</v>
      </c>
      <c r="E99" s="47" t="s">
        <v>10</v>
      </c>
      <c r="F99" s="47" t="s">
        <v>58</v>
      </c>
      <c r="G99" s="47" t="s">
        <v>20</v>
      </c>
      <c r="H99" s="49">
        <v>4125</v>
      </c>
      <c r="I99" s="26"/>
      <c r="J99" s="26"/>
      <c r="K99" s="26"/>
      <c r="L99" s="26"/>
      <c r="M99" s="26"/>
      <c r="N99" s="26"/>
      <c r="O99" s="26"/>
      <c r="P99" s="26"/>
      <c r="Q99" s="26"/>
      <c r="R99" s="26"/>
      <c r="S99" s="26"/>
      <c r="T99" s="26"/>
    </row>
    <row r="100" spans="1:20" x14ac:dyDescent="0.2">
      <c r="A100" s="47">
        <v>90</v>
      </c>
      <c r="B100" s="47" t="s">
        <v>169</v>
      </c>
      <c r="C100" s="47" t="s">
        <v>170</v>
      </c>
      <c r="D100" s="48">
        <v>38095</v>
      </c>
      <c r="E100" s="47" t="s">
        <v>10</v>
      </c>
      <c r="F100" s="47" t="s">
        <v>58</v>
      </c>
      <c r="G100" s="47" t="s">
        <v>20</v>
      </c>
      <c r="H100" s="49">
        <v>6000</v>
      </c>
      <c r="I100" s="26"/>
      <c r="J100" s="26"/>
      <c r="K100" s="26"/>
      <c r="L100" s="26"/>
      <c r="M100" s="26"/>
      <c r="N100" s="26"/>
      <c r="O100" s="26"/>
      <c r="P100" s="26"/>
      <c r="Q100" s="26"/>
      <c r="R100" s="26"/>
      <c r="S100" s="26"/>
      <c r="T100" s="26"/>
    </row>
    <row r="101" spans="1:20" x14ac:dyDescent="0.2">
      <c r="A101" s="47">
        <v>91</v>
      </c>
      <c r="B101" s="47" t="s">
        <v>171</v>
      </c>
      <c r="C101" s="47" t="s">
        <v>172</v>
      </c>
      <c r="D101" s="48">
        <v>38024</v>
      </c>
      <c r="E101" s="47" t="s">
        <v>53</v>
      </c>
      <c r="F101" s="47" t="s">
        <v>11</v>
      </c>
      <c r="G101" s="47" t="s">
        <v>128</v>
      </c>
      <c r="H101" s="49">
        <v>8000</v>
      </c>
      <c r="I101" s="26"/>
      <c r="J101" s="26"/>
      <c r="K101" s="26"/>
      <c r="L101" s="26"/>
      <c r="M101" s="26"/>
      <c r="N101" s="26"/>
      <c r="O101" s="26"/>
      <c r="P101" s="26"/>
      <c r="Q101" s="26"/>
      <c r="R101" s="26"/>
      <c r="S101" s="26"/>
      <c r="T101" s="26"/>
    </row>
    <row r="102" spans="1:20" x14ac:dyDescent="0.2">
      <c r="A102" s="47">
        <v>92</v>
      </c>
      <c r="B102" s="47" t="s">
        <v>113</v>
      </c>
      <c r="C102" s="47" t="s">
        <v>114</v>
      </c>
      <c r="D102" s="48">
        <v>38493</v>
      </c>
      <c r="E102" s="47" t="s">
        <v>10</v>
      </c>
      <c r="F102" s="47" t="s">
        <v>11</v>
      </c>
      <c r="G102" s="47" t="s">
        <v>20</v>
      </c>
      <c r="H102" s="49">
        <v>11500</v>
      </c>
      <c r="I102" s="26"/>
      <c r="J102" s="26"/>
      <c r="K102" s="26"/>
      <c r="L102" s="26"/>
      <c r="M102" s="26"/>
      <c r="N102" s="26"/>
      <c r="O102" s="26"/>
      <c r="P102" s="26"/>
      <c r="Q102" s="26"/>
      <c r="R102" s="26"/>
      <c r="S102" s="26"/>
      <c r="T102" s="26"/>
    </row>
    <row r="103" spans="1:20" x14ac:dyDescent="0.2">
      <c r="A103" s="47">
        <v>93</v>
      </c>
      <c r="B103" s="47" t="s">
        <v>65</v>
      </c>
      <c r="C103" s="47" t="s">
        <v>102</v>
      </c>
      <c r="D103" s="48">
        <v>38233</v>
      </c>
      <c r="E103" s="47" t="s">
        <v>17</v>
      </c>
      <c r="F103" s="47" t="s">
        <v>11</v>
      </c>
      <c r="G103" s="47" t="s">
        <v>20</v>
      </c>
      <c r="H103" s="49">
        <v>1300</v>
      </c>
      <c r="I103" s="26"/>
      <c r="J103" s="26"/>
      <c r="K103" s="26"/>
      <c r="L103" s="26"/>
      <c r="M103" s="26"/>
      <c r="N103" s="26"/>
      <c r="O103" s="26"/>
      <c r="P103" s="26"/>
      <c r="Q103" s="26"/>
      <c r="R103" s="26"/>
      <c r="S103" s="26"/>
      <c r="T103" s="26"/>
    </row>
    <row r="104" spans="1:20" x14ac:dyDescent="0.2">
      <c r="A104" s="47">
        <v>94</v>
      </c>
      <c r="B104" s="47" t="s">
        <v>109</v>
      </c>
      <c r="C104" s="47" t="s">
        <v>110</v>
      </c>
      <c r="D104" s="48">
        <v>38598</v>
      </c>
      <c r="E104" s="47" t="s">
        <v>10</v>
      </c>
      <c r="F104" s="47" t="s">
        <v>11</v>
      </c>
      <c r="G104" s="47" t="s">
        <v>20</v>
      </c>
      <c r="H104" s="49">
        <v>12500</v>
      </c>
      <c r="I104" s="26"/>
      <c r="J104" s="26"/>
      <c r="K104" s="26"/>
      <c r="L104" s="26"/>
      <c r="M104" s="26"/>
      <c r="N104" s="26"/>
      <c r="O104" s="26"/>
      <c r="P104" s="26"/>
      <c r="Q104" s="26"/>
      <c r="R104" s="26"/>
      <c r="S104" s="26"/>
      <c r="T104" s="26"/>
    </row>
    <row r="105" spans="1:20" x14ac:dyDescent="0.2">
      <c r="A105" s="47">
        <v>95</v>
      </c>
      <c r="B105" s="47" t="s">
        <v>177</v>
      </c>
      <c r="C105" s="47" t="s">
        <v>178</v>
      </c>
      <c r="D105" s="48">
        <v>39310</v>
      </c>
      <c r="E105" s="47" t="s">
        <v>53</v>
      </c>
      <c r="F105" s="47" t="s">
        <v>11</v>
      </c>
      <c r="G105" s="47" t="s">
        <v>37</v>
      </c>
      <c r="H105" s="49">
        <v>25000</v>
      </c>
      <c r="I105" s="26"/>
      <c r="J105" s="26"/>
      <c r="K105" s="26"/>
      <c r="L105" s="26"/>
      <c r="M105" s="26"/>
      <c r="N105" s="26"/>
      <c r="O105" s="26"/>
      <c r="P105" s="26"/>
      <c r="Q105" s="26"/>
      <c r="R105" s="26"/>
      <c r="S105" s="26"/>
      <c r="T105" s="26"/>
    </row>
    <row r="106" spans="1:20" x14ac:dyDescent="0.2">
      <c r="A106" s="47">
        <v>96</v>
      </c>
      <c r="B106" s="47" t="s">
        <v>44</v>
      </c>
      <c r="C106" s="47" t="s">
        <v>45</v>
      </c>
      <c r="D106" s="48">
        <v>38549</v>
      </c>
      <c r="E106" s="47" t="s">
        <v>10</v>
      </c>
      <c r="F106" s="47" t="s">
        <v>11</v>
      </c>
      <c r="G106" s="47" t="s">
        <v>37</v>
      </c>
      <c r="H106" s="49">
        <v>20000</v>
      </c>
      <c r="I106" s="26"/>
      <c r="J106" s="26"/>
      <c r="K106" s="26"/>
      <c r="L106" s="26"/>
      <c r="M106" s="26"/>
      <c r="N106" s="26"/>
      <c r="O106" s="26"/>
      <c r="P106" s="26"/>
      <c r="Q106" s="26"/>
      <c r="R106" s="26"/>
      <c r="S106" s="26"/>
      <c r="T106" s="26"/>
    </row>
    <row r="107" spans="1:20" x14ac:dyDescent="0.2">
      <c r="A107" s="47">
        <v>97</v>
      </c>
      <c r="B107" s="47" t="s">
        <v>105</v>
      </c>
      <c r="C107" s="47" t="s">
        <v>106</v>
      </c>
      <c r="D107" s="48">
        <v>38009</v>
      </c>
      <c r="E107" s="47" t="s">
        <v>10</v>
      </c>
      <c r="F107" s="47" t="s">
        <v>11</v>
      </c>
      <c r="G107" s="47" t="s">
        <v>20</v>
      </c>
      <c r="H107" s="49">
        <v>15000</v>
      </c>
      <c r="I107" s="26"/>
      <c r="J107" s="26"/>
      <c r="K107" s="26"/>
      <c r="L107" s="26"/>
      <c r="M107" s="26"/>
      <c r="N107" s="26"/>
      <c r="O107" s="26"/>
      <c r="P107" s="26"/>
      <c r="Q107" s="26"/>
      <c r="R107" s="26"/>
      <c r="S107" s="26"/>
      <c r="T107" s="26"/>
    </row>
    <row r="108" spans="1:20" x14ac:dyDescent="0.2">
      <c r="A108" s="47">
        <v>98</v>
      </c>
      <c r="B108" s="47" t="s">
        <v>33</v>
      </c>
      <c r="C108" s="47" t="s">
        <v>34</v>
      </c>
      <c r="D108" s="48">
        <v>39760</v>
      </c>
      <c r="E108" s="47" t="s">
        <v>17</v>
      </c>
      <c r="F108" s="47" t="s">
        <v>11</v>
      </c>
      <c r="G108" s="47" t="s">
        <v>20</v>
      </c>
      <c r="H108" s="49">
        <v>2800</v>
      </c>
      <c r="I108" s="26"/>
      <c r="J108" s="26"/>
      <c r="K108" s="26"/>
      <c r="L108" s="26"/>
      <c r="M108" s="26"/>
      <c r="N108" s="26"/>
      <c r="O108" s="26"/>
      <c r="P108" s="26"/>
      <c r="Q108" s="26"/>
      <c r="R108" s="26"/>
      <c r="S108" s="26"/>
      <c r="T108" s="26"/>
    </row>
    <row r="109" spans="1:20" x14ac:dyDescent="0.2">
      <c r="A109" s="47">
        <v>99</v>
      </c>
      <c r="B109" s="47" t="s">
        <v>181</v>
      </c>
      <c r="C109" s="47" t="s">
        <v>182</v>
      </c>
      <c r="D109" s="48">
        <v>38549</v>
      </c>
      <c r="E109" s="47" t="s">
        <v>17</v>
      </c>
      <c r="F109" s="47" t="s">
        <v>11</v>
      </c>
      <c r="G109" s="47" t="s">
        <v>23</v>
      </c>
      <c r="H109" s="49">
        <v>592</v>
      </c>
      <c r="I109" s="26"/>
      <c r="J109" s="26"/>
      <c r="K109" s="26"/>
      <c r="L109" s="26"/>
      <c r="M109" s="26"/>
      <c r="N109" s="26"/>
      <c r="O109" s="26"/>
      <c r="P109" s="26"/>
      <c r="Q109" s="26"/>
      <c r="R109" s="26"/>
      <c r="S109" s="26"/>
      <c r="T109" s="26"/>
    </row>
    <row r="110" spans="1:20" x14ac:dyDescent="0.2">
      <c r="A110" s="47">
        <v>100</v>
      </c>
      <c r="B110" s="47" t="s">
        <v>185</v>
      </c>
      <c r="C110" s="47" t="s">
        <v>186</v>
      </c>
      <c r="D110" s="48">
        <v>38185</v>
      </c>
      <c r="E110" s="47" t="s">
        <v>28</v>
      </c>
      <c r="F110" s="47" t="s">
        <v>58</v>
      </c>
      <c r="G110" s="47" t="s">
        <v>20</v>
      </c>
      <c r="H110" s="49">
        <v>900</v>
      </c>
      <c r="I110" s="26"/>
      <c r="J110" s="26"/>
      <c r="K110" s="26"/>
      <c r="L110" s="26"/>
      <c r="M110" s="26"/>
      <c r="N110" s="26"/>
      <c r="O110" s="26"/>
      <c r="P110" s="26"/>
      <c r="Q110" s="26"/>
      <c r="R110" s="26"/>
      <c r="S110" s="26"/>
      <c r="T110" s="26"/>
    </row>
    <row r="111" spans="1:20" x14ac:dyDescent="0.2">
      <c r="A111" s="47">
        <v>101</v>
      </c>
      <c r="B111" s="47" t="s">
        <v>61</v>
      </c>
      <c r="C111" s="47" t="s">
        <v>143</v>
      </c>
      <c r="D111" s="48">
        <v>38215</v>
      </c>
      <c r="E111" s="47" t="s">
        <v>17</v>
      </c>
      <c r="F111" s="47" t="s">
        <v>11</v>
      </c>
      <c r="G111" s="47" t="s">
        <v>20</v>
      </c>
      <c r="H111" s="49">
        <v>750</v>
      </c>
      <c r="I111" s="26"/>
      <c r="J111" s="26"/>
      <c r="K111" s="26"/>
      <c r="L111" s="26"/>
      <c r="M111" s="26"/>
      <c r="N111" s="26"/>
      <c r="O111" s="26"/>
      <c r="P111" s="26"/>
      <c r="Q111" s="26"/>
      <c r="R111" s="26"/>
      <c r="S111" s="26"/>
      <c r="T111" s="26"/>
    </row>
    <row r="112" spans="1:20" x14ac:dyDescent="0.2">
      <c r="A112" s="47">
        <v>102</v>
      </c>
      <c r="B112" s="47" t="s">
        <v>124</v>
      </c>
      <c r="C112" s="47" t="s">
        <v>125</v>
      </c>
      <c r="D112" s="48">
        <v>38549</v>
      </c>
      <c r="E112" s="47" t="s">
        <v>10</v>
      </c>
      <c r="F112" s="47" t="s">
        <v>11</v>
      </c>
      <c r="G112" s="47" t="s">
        <v>20</v>
      </c>
      <c r="H112" s="49">
        <v>10000</v>
      </c>
      <c r="I112" s="26"/>
      <c r="J112" s="26"/>
      <c r="K112" s="26"/>
      <c r="L112" s="26"/>
      <c r="M112" s="26"/>
      <c r="N112" s="26"/>
      <c r="O112" s="26"/>
      <c r="P112" s="26"/>
      <c r="Q112" s="26"/>
      <c r="R112" s="26"/>
      <c r="S112" s="26"/>
      <c r="T112" s="26"/>
    </row>
    <row r="113" spans="1:20" x14ac:dyDescent="0.2">
      <c r="A113" s="47">
        <v>103</v>
      </c>
      <c r="B113" s="47" t="s">
        <v>21</v>
      </c>
      <c r="C113" s="47" t="s">
        <v>126</v>
      </c>
      <c r="D113" s="48">
        <v>38118</v>
      </c>
      <c r="E113" s="47" t="s">
        <v>10</v>
      </c>
      <c r="F113" s="47" t="s">
        <v>11</v>
      </c>
      <c r="G113" s="47" t="s">
        <v>20</v>
      </c>
      <c r="H113" s="49">
        <v>10000</v>
      </c>
      <c r="I113" s="26"/>
      <c r="J113" s="26"/>
      <c r="K113" s="26"/>
      <c r="L113" s="26"/>
      <c r="M113" s="26"/>
      <c r="N113" s="26"/>
      <c r="O113" s="26"/>
      <c r="P113" s="26"/>
      <c r="Q113" s="26"/>
      <c r="R113" s="26"/>
      <c r="S113" s="26"/>
      <c r="T113" s="26"/>
    </row>
    <row r="114" spans="1:20" x14ac:dyDescent="0.2">
      <c r="A114" s="47">
        <v>104</v>
      </c>
      <c r="B114" s="47" t="s">
        <v>103</v>
      </c>
      <c r="C114" s="47" t="s">
        <v>149</v>
      </c>
      <c r="D114" s="48">
        <v>37751</v>
      </c>
      <c r="E114" s="47" t="s">
        <v>10</v>
      </c>
      <c r="F114" s="47" t="s">
        <v>11</v>
      </c>
      <c r="G114" s="47" t="s">
        <v>20</v>
      </c>
      <c r="H114" s="49">
        <v>8000</v>
      </c>
      <c r="I114" s="26"/>
      <c r="J114" s="26"/>
      <c r="K114" s="26"/>
      <c r="L114" s="26"/>
      <c r="M114" s="26"/>
      <c r="N114" s="26"/>
      <c r="O114" s="26"/>
      <c r="P114" s="26"/>
      <c r="Q114" s="26"/>
      <c r="R114" s="26"/>
      <c r="S114" s="26"/>
      <c r="T114" s="26"/>
    </row>
    <row r="115" spans="1:20" x14ac:dyDescent="0.2">
      <c r="A115" s="47">
        <v>105</v>
      </c>
      <c r="B115" s="47" t="s">
        <v>79</v>
      </c>
      <c r="C115" s="47" t="s">
        <v>80</v>
      </c>
      <c r="D115" s="48">
        <v>39277</v>
      </c>
      <c r="E115" s="47" t="s">
        <v>17</v>
      </c>
      <c r="F115" s="47" t="s">
        <v>81</v>
      </c>
      <c r="G115" s="47" t="s">
        <v>20</v>
      </c>
      <c r="H115" s="49">
        <v>1800</v>
      </c>
      <c r="I115" s="26"/>
      <c r="J115" s="26"/>
      <c r="K115" s="26"/>
      <c r="L115" s="26"/>
      <c r="M115" s="26"/>
      <c r="N115" s="26"/>
      <c r="O115" s="26"/>
      <c r="P115" s="26"/>
      <c r="Q115" s="26"/>
      <c r="R115" s="26"/>
      <c r="S115" s="26"/>
      <c r="T115" s="26"/>
    </row>
    <row r="116" spans="1:20" x14ac:dyDescent="0.2">
      <c r="A116" s="47">
        <v>106</v>
      </c>
      <c r="B116" s="47" t="s">
        <v>129</v>
      </c>
      <c r="C116" s="47" t="s">
        <v>130</v>
      </c>
      <c r="D116" s="48">
        <v>40068</v>
      </c>
      <c r="E116" s="47" t="s">
        <v>10</v>
      </c>
      <c r="F116" s="47" t="s">
        <v>11</v>
      </c>
      <c r="G116" s="47" t="s">
        <v>20</v>
      </c>
      <c r="H116" s="49">
        <v>10000</v>
      </c>
      <c r="I116" s="26"/>
      <c r="J116" s="26"/>
      <c r="K116" s="26"/>
      <c r="L116" s="26"/>
      <c r="M116" s="26"/>
      <c r="N116" s="26"/>
      <c r="O116" s="26"/>
      <c r="P116" s="26"/>
      <c r="Q116" s="26"/>
      <c r="R116" s="26"/>
      <c r="S116" s="26"/>
      <c r="T116" s="26"/>
    </row>
    <row r="117" spans="1:20" x14ac:dyDescent="0.2">
      <c r="A117" s="47">
        <v>107</v>
      </c>
      <c r="B117" s="47" t="s">
        <v>111</v>
      </c>
      <c r="C117" s="47" t="s">
        <v>112</v>
      </c>
      <c r="D117" s="48">
        <v>38215</v>
      </c>
      <c r="E117" s="47" t="s">
        <v>10</v>
      </c>
      <c r="F117" s="47" t="s">
        <v>11</v>
      </c>
      <c r="G117" s="47" t="s">
        <v>20</v>
      </c>
      <c r="H117" s="49">
        <v>12500</v>
      </c>
      <c r="I117" s="26"/>
      <c r="J117" s="26"/>
      <c r="K117" s="26"/>
      <c r="L117" s="26"/>
      <c r="M117" s="26"/>
      <c r="N117" s="26"/>
      <c r="O117" s="26"/>
      <c r="P117" s="26"/>
      <c r="Q117" s="26"/>
      <c r="R117" s="26"/>
      <c r="S117" s="26"/>
      <c r="T117" s="26"/>
    </row>
    <row r="118" spans="1:20" x14ac:dyDescent="0.2">
      <c r="A118" s="47">
        <v>108</v>
      </c>
      <c r="B118" s="47" t="s">
        <v>82</v>
      </c>
      <c r="C118" s="47" t="s">
        <v>83</v>
      </c>
      <c r="D118" s="48">
        <v>38215</v>
      </c>
      <c r="E118" s="47" t="s">
        <v>17</v>
      </c>
      <c r="F118" s="47" t="s">
        <v>11</v>
      </c>
      <c r="G118" s="47" t="s">
        <v>20</v>
      </c>
      <c r="H118" s="49">
        <v>1750</v>
      </c>
      <c r="I118" s="26"/>
      <c r="J118" s="26"/>
      <c r="K118" s="26"/>
      <c r="L118" s="26"/>
      <c r="M118" s="26"/>
      <c r="N118" s="26"/>
      <c r="O118" s="26"/>
      <c r="P118" s="26"/>
      <c r="Q118" s="26"/>
      <c r="R118" s="26"/>
      <c r="S118" s="26"/>
      <c r="T118" s="26"/>
    </row>
    <row r="119" spans="1:20" x14ac:dyDescent="0.2">
      <c r="A119" s="47">
        <v>109</v>
      </c>
      <c r="B119" s="47" t="s">
        <v>46</v>
      </c>
      <c r="C119" s="47" t="s">
        <v>193</v>
      </c>
      <c r="D119" s="48">
        <v>39851</v>
      </c>
      <c r="E119" s="47" t="s">
        <v>17</v>
      </c>
      <c r="F119" s="47" t="s">
        <v>11</v>
      </c>
      <c r="G119" s="47" t="s">
        <v>128</v>
      </c>
      <c r="H119" s="49">
        <v>400</v>
      </c>
      <c r="I119" s="26"/>
      <c r="J119" s="26"/>
      <c r="K119" s="26"/>
      <c r="L119" s="26"/>
      <c r="M119" s="26"/>
      <c r="N119" s="26"/>
      <c r="O119" s="26"/>
      <c r="P119" s="26"/>
      <c r="Q119" s="26"/>
      <c r="R119" s="26"/>
      <c r="S119" s="26"/>
      <c r="T119" s="26"/>
    </row>
    <row r="120" spans="1:20" x14ac:dyDescent="0.2">
      <c r="A120" s="47">
        <v>110</v>
      </c>
      <c r="B120" s="47" t="s">
        <v>92</v>
      </c>
      <c r="C120" s="47" t="s">
        <v>93</v>
      </c>
      <c r="D120" s="48">
        <v>38186</v>
      </c>
      <c r="E120" s="47" t="s">
        <v>10</v>
      </c>
      <c r="F120" s="47" t="s">
        <v>11</v>
      </c>
      <c r="G120" s="47" t="s">
        <v>20</v>
      </c>
      <c r="H120" s="49">
        <v>16000</v>
      </c>
      <c r="I120" s="26"/>
      <c r="J120" s="26"/>
      <c r="K120" s="26"/>
      <c r="L120" s="26"/>
      <c r="M120" s="26"/>
      <c r="N120" s="26"/>
      <c r="O120" s="26"/>
      <c r="P120" s="26"/>
      <c r="Q120" s="26"/>
      <c r="R120" s="26"/>
      <c r="S120" s="26"/>
      <c r="T120" s="26"/>
    </row>
    <row r="121" spans="1:20" x14ac:dyDescent="0.2">
      <c r="A121" s="47">
        <v>111</v>
      </c>
      <c r="B121" s="47" t="s">
        <v>109</v>
      </c>
      <c r="C121" s="47" t="s">
        <v>166</v>
      </c>
      <c r="D121" s="48">
        <v>38598</v>
      </c>
      <c r="E121" s="47" t="s">
        <v>10</v>
      </c>
      <c r="F121" s="47" t="s">
        <v>11</v>
      </c>
      <c r="G121" s="47" t="s">
        <v>20</v>
      </c>
      <c r="H121" s="49">
        <v>6500</v>
      </c>
      <c r="I121" s="26"/>
      <c r="J121" s="26"/>
      <c r="K121" s="26"/>
      <c r="L121" s="26"/>
      <c r="M121" s="26"/>
      <c r="N121" s="26"/>
      <c r="O121" s="26"/>
      <c r="P121" s="26"/>
      <c r="Q121" s="26"/>
      <c r="R121" s="26"/>
      <c r="S121" s="26"/>
      <c r="T121" s="26"/>
    </row>
    <row r="122" spans="1:20" x14ac:dyDescent="0.2">
      <c r="A122" s="47">
        <v>112</v>
      </c>
      <c r="B122" s="47" t="s">
        <v>201</v>
      </c>
      <c r="C122" s="47" t="s">
        <v>202</v>
      </c>
      <c r="D122" s="48">
        <v>39368</v>
      </c>
      <c r="E122" s="47" t="s">
        <v>28</v>
      </c>
      <c r="F122" s="47" t="s">
        <v>11</v>
      </c>
      <c r="G122" s="47" t="s">
        <v>20</v>
      </c>
      <c r="H122" s="49">
        <v>3200</v>
      </c>
      <c r="I122" s="26"/>
      <c r="J122" s="26"/>
      <c r="K122" s="26"/>
      <c r="L122" s="26"/>
      <c r="M122" s="26"/>
      <c r="N122" s="26"/>
      <c r="O122" s="26"/>
      <c r="P122" s="26"/>
      <c r="Q122" s="26"/>
      <c r="R122" s="26"/>
      <c r="S122" s="26"/>
      <c r="T122" s="26"/>
    </row>
    <row r="123" spans="1:20" x14ac:dyDescent="0.2">
      <c r="A123" s="47">
        <v>113</v>
      </c>
      <c r="B123" s="47" t="s">
        <v>153</v>
      </c>
      <c r="C123" s="47" t="s">
        <v>154</v>
      </c>
      <c r="D123" s="48">
        <v>38215</v>
      </c>
      <c r="E123" s="47" t="s">
        <v>10</v>
      </c>
      <c r="F123" s="47" t="s">
        <v>11</v>
      </c>
      <c r="G123" s="47" t="s">
        <v>20</v>
      </c>
      <c r="H123" s="49">
        <v>7500</v>
      </c>
      <c r="I123" s="26"/>
      <c r="J123" s="26"/>
      <c r="K123" s="26"/>
      <c r="L123" s="26"/>
      <c r="M123" s="26"/>
      <c r="N123" s="26"/>
      <c r="O123" s="26"/>
      <c r="P123" s="26"/>
      <c r="Q123" s="26"/>
      <c r="R123" s="26"/>
      <c r="S123" s="26"/>
      <c r="T123" s="26"/>
    </row>
    <row r="124" spans="1:20" x14ac:dyDescent="0.2">
      <c r="A124" s="47">
        <v>114</v>
      </c>
      <c r="B124" s="47" t="s">
        <v>63</v>
      </c>
      <c r="C124" s="47" t="s">
        <v>176</v>
      </c>
      <c r="D124" s="48">
        <v>38477</v>
      </c>
      <c r="E124" s="47" t="s">
        <v>10</v>
      </c>
      <c r="F124" s="47" t="s">
        <v>58</v>
      </c>
      <c r="G124" s="47" t="s">
        <v>20</v>
      </c>
      <c r="H124" s="49">
        <v>5500</v>
      </c>
      <c r="I124" s="26"/>
      <c r="J124" s="26"/>
      <c r="K124" s="26"/>
      <c r="L124" s="26"/>
      <c r="M124" s="26"/>
      <c r="N124" s="26"/>
      <c r="O124" s="26"/>
      <c r="P124" s="26"/>
      <c r="Q124" s="26"/>
      <c r="R124" s="26"/>
      <c r="S124" s="26"/>
      <c r="T124" s="26"/>
    </row>
    <row r="125" spans="1:20" x14ac:dyDescent="0.2">
      <c r="A125" s="47">
        <v>115</v>
      </c>
      <c r="B125" s="47" t="s">
        <v>63</v>
      </c>
      <c r="C125" s="47" t="s">
        <v>88</v>
      </c>
      <c r="D125" s="48">
        <v>38430</v>
      </c>
      <c r="E125" s="47" t="s">
        <v>10</v>
      </c>
      <c r="F125" s="47" t="s">
        <v>11</v>
      </c>
      <c r="G125" s="47" t="s">
        <v>20</v>
      </c>
      <c r="H125" s="49">
        <v>18000</v>
      </c>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53"/>
      <c r="B127" s="53"/>
      <c r="C127" s="53"/>
      <c r="D127" s="26"/>
      <c r="E127" s="26"/>
      <c r="F127" s="26"/>
      <c r="G127" s="26"/>
      <c r="H127" s="26"/>
      <c r="I127" s="26"/>
      <c r="J127" s="26"/>
      <c r="K127" s="26"/>
      <c r="L127" s="26"/>
      <c r="M127" s="26"/>
      <c r="N127" s="26"/>
      <c r="O127" s="26"/>
      <c r="P127" s="26"/>
      <c r="Q127" s="26"/>
      <c r="R127" s="26"/>
      <c r="S127" s="26"/>
      <c r="T127" s="26"/>
    </row>
    <row r="128" spans="1:20" x14ac:dyDescent="0.2">
      <c r="A128" s="54"/>
      <c r="B128" s="54"/>
      <c r="C128" s="54"/>
      <c r="D128" s="54"/>
      <c r="E128" s="54"/>
      <c r="F128" s="54"/>
      <c r="G128" s="54"/>
      <c r="H128" s="54"/>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52"/>
      <c r="F130" s="26"/>
      <c r="G130" s="52"/>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row r="241" spans="1:20" x14ac:dyDescent="0.2">
      <c r="A241" s="26"/>
      <c r="B241" s="26"/>
      <c r="C241" s="26"/>
      <c r="D241" s="26"/>
      <c r="E241" s="26"/>
      <c r="F241" s="26"/>
      <c r="G241" s="26"/>
      <c r="H241" s="26"/>
      <c r="I241" s="26"/>
      <c r="J241" s="26"/>
      <c r="K241" s="26"/>
      <c r="L241" s="26"/>
      <c r="M241" s="26"/>
      <c r="N241" s="26"/>
      <c r="O241" s="26"/>
      <c r="P241" s="26"/>
      <c r="Q241" s="26"/>
      <c r="R241" s="26"/>
      <c r="S241" s="26"/>
      <c r="T241" s="26"/>
    </row>
    <row r="242" spans="1:20" x14ac:dyDescent="0.2">
      <c r="A242" s="26"/>
      <c r="B242" s="26"/>
      <c r="C242" s="26"/>
      <c r="D242" s="26"/>
      <c r="E242" s="26"/>
      <c r="F242" s="26"/>
      <c r="G242" s="26"/>
      <c r="H242" s="26"/>
      <c r="I242" s="26"/>
      <c r="J242" s="26"/>
      <c r="K242" s="26"/>
      <c r="L242" s="26"/>
      <c r="M242" s="26"/>
      <c r="N242" s="26"/>
      <c r="O242" s="26"/>
      <c r="P242" s="26"/>
      <c r="Q242" s="26"/>
      <c r="R242" s="26"/>
      <c r="S242" s="26"/>
      <c r="T242" s="26"/>
    </row>
    <row r="243" spans="1:20" x14ac:dyDescent="0.2">
      <c r="A243" s="26"/>
      <c r="B243" s="26"/>
      <c r="C243" s="26"/>
      <c r="D243" s="26"/>
      <c r="E243" s="26"/>
      <c r="F243" s="26"/>
      <c r="G243" s="26"/>
      <c r="H243" s="26"/>
      <c r="I243" s="26"/>
      <c r="J243" s="26"/>
      <c r="K243" s="26"/>
      <c r="L243" s="26"/>
      <c r="M243" s="26"/>
      <c r="N243" s="26"/>
      <c r="O243" s="26"/>
      <c r="P243" s="26"/>
      <c r="Q243" s="26"/>
      <c r="R243" s="26"/>
      <c r="S243" s="26"/>
      <c r="T243" s="26"/>
    </row>
    <row r="244" spans="1:20" x14ac:dyDescent="0.2">
      <c r="A244" s="26"/>
      <c r="B244" s="26"/>
      <c r="C244" s="26"/>
      <c r="D244" s="26"/>
      <c r="E244" s="26"/>
      <c r="F244" s="26"/>
      <c r="G244" s="26"/>
      <c r="H244" s="26"/>
      <c r="I244" s="26"/>
      <c r="J244" s="26"/>
      <c r="K244" s="26"/>
      <c r="L244" s="26"/>
      <c r="M244" s="26"/>
      <c r="N244" s="26"/>
      <c r="O244" s="26"/>
      <c r="P244" s="26"/>
      <c r="Q244" s="26"/>
      <c r="R244" s="26"/>
      <c r="S244" s="26"/>
      <c r="T244" s="26"/>
    </row>
  </sheetData>
  <autoFilter ref="A10:H10" xr:uid="{76C5840D-BA7F-2544-85A1-2FC7D06B7EB2}"/>
  <mergeCells count="5">
    <mergeCell ref="A1:H1"/>
    <mergeCell ref="A2:H2"/>
    <mergeCell ref="A4:H4"/>
    <mergeCell ref="A5:H5"/>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T238"/>
  <sheetViews>
    <sheetView zoomScaleNormal="100" workbookViewId="0">
      <selection activeCell="K28" sqref="K28"/>
    </sheetView>
  </sheetViews>
  <sheetFormatPr baseColWidth="10" defaultColWidth="9.1640625" defaultRowHeight="16" x14ac:dyDescent="0.2"/>
  <cols>
    <col min="1" max="1" width="7.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4.5" style="9" customWidth="1"/>
    <col min="9" max="16384" width="9.1640625" style="9"/>
  </cols>
  <sheetData>
    <row r="1" spans="1:20" ht="25" x14ac:dyDescent="0.25">
      <c r="A1" s="78" t="s">
        <v>211</v>
      </c>
      <c r="B1" s="79"/>
      <c r="C1" s="79"/>
      <c r="D1" s="79"/>
      <c r="E1" s="79"/>
      <c r="F1" s="79"/>
      <c r="G1" s="79"/>
      <c r="H1" s="80"/>
    </row>
    <row r="2" spans="1:20" ht="21" thickBot="1" x14ac:dyDescent="0.25">
      <c r="A2" s="81" t="s">
        <v>251</v>
      </c>
      <c r="B2" s="82"/>
      <c r="C2" s="82"/>
      <c r="D2" s="82"/>
      <c r="E2" s="82"/>
      <c r="F2" s="82"/>
      <c r="G2" s="82"/>
      <c r="H2" s="83"/>
    </row>
    <row r="4" spans="1:20" ht="31" x14ac:dyDescent="0.2">
      <c r="A4" s="25" t="s">
        <v>0</v>
      </c>
      <c r="B4" s="25" t="s">
        <v>1</v>
      </c>
      <c r="C4" s="25" t="s">
        <v>2</v>
      </c>
      <c r="D4" s="25" t="s">
        <v>3</v>
      </c>
      <c r="E4" s="25" t="s">
        <v>4</v>
      </c>
      <c r="F4" s="25" t="s">
        <v>5</v>
      </c>
      <c r="G4" s="25" t="s">
        <v>6</v>
      </c>
      <c r="H4" s="25" t="s">
        <v>7</v>
      </c>
      <c r="I4" s="26"/>
      <c r="J4" s="26"/>
      <c r="K4" s="26"/>
      <c r="L4" s="26"/>
      <c r="M4" s="26"/>
      <c r="N4" s="26"/>
      <c r="O4" s="26"/>
      <c r="P4" s="26"/>
      <c r="Q4" s="26"/>
      <c r="R4" s="26"/>
      <c r="S4" s="26"/>
      <c r="T4" s="26"/>
    </row>
    <row r="5" spans="1:20" x14ac:dyDescent="0.2">
      <c r="A5" s="47">
        <v>1</v>
      </c>
      <c r="B5" s="47" t="s">
        <v>63</v>
      </c>
      <c r="C5" s="47" t="s">
        <v>64</v>
      </c>
      <c r="D5" s="48">
        <v>38430</v>
      </c>
      <c r="E5" s="47" t="s">
        <v>10</v>
      </c>
      <c r="F5" s="47" t="s">
        <v>11</v>
      </c>
      <c r="G5" s="47" t="s">
        <v>20</v>
      </c>
      <c r="H5" s="49">
        <v>18000</v>
      </c>
      <c r="I5" s="26"/>
      <c r="J5" s="26"/>
      <c r="K5" s="26"/>
      <c r="L5" s="26"/>
      <c r="M5" s="26"/>
      <c r="N5" s="26"/>
      <c r="O5" s="26"/>
      <c r="P5" s="26"/>
      <c r="Q5" s="26"/>
      <c r="R5" s="26"/>
      <c r="S5" s="26"/>
      <c r="T5" s="26"/>
    </row>
    <row r="6" spans="1:20" x14ac:dyDescent="0.2">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2">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2">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2">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2">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2">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x14ac:dyDescent="0.2">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2">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2">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2">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2">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2">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2">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2">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2">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2">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2">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2">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2">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2">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2">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2">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2">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2">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2">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2">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2">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2">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2">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2">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2">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2">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2">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2">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2">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2">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2">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2">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2">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2">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2">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2">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2">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2">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2">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2">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2">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2">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2">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2">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2">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2">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2">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2">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2">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2">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2">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2">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2">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2">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2">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2">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2">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2">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2">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2">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2">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2">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2">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2">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2">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2">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2">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2">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2">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2">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2">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2">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2">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2">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2">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2">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2">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2">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2">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2">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2">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2">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2">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2">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2">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2">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2">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2">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2">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2">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2">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2">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2">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2">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2">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2">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2">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2">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2">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2">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2">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2">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2">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2">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2">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2">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2">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sortState xmlns:xlrd2="http://schemas.microsoft.com/office/spreadsheetml/2017/richdata2" ref="A2:H116">
    <sortCondition ref="A2"/>
  </sortState>
  <mergeCells count="2">
    <mergeCell ref="A1:H1"/>
    <mergeCell ref="A2:H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filterMode="1"/>
  <dimension ref="A1:AJ237"/>
  <sheetViews>
    <sheetView tabSelected="1" zoomScaleNormal="100" workbookViewId="0">
      <selection activeCell="O131" sqref="O131"/>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5" width="9.1640625" style="9"/>
    <col min="16" max="16" width="9.5" style="9" bestFit="1" customWidth="1"/>
    <col min="17" max="16384" width="9.1640625" style="9"/>
  </cols>
  <sheetData>
    <row r="1" spans="1:36" ht="21" thickBot="1" x14ac:dyDescent="0.25">
      <c r="A1" s="183" t="s">
        <v>248</v>
      </c>
      <c r="B1" s="184"/>
      <c r="C1" s="184"/>
      <c r="D1" s="184"/>
      <c r="E1" s="184"/>
      <c r="F1" s="184"/>
      <c r="G1" s="184"/>
      <c r="H1" s="185"/>
    </row>
    <row r="3" spans="1:36" ht="31" x14ac:dyDescent="0.2">
      <c r="A3" s="3" t="s">
        <v>0</v>
      </c>
      <c r="B3" s="3" t="s">
        <v>1</v>
      </c>
      <c r="C3" s="3" t="s">
        <v>2</v>
      </c>
      <c r="D3" s="3" t="s">
        <v>3</v>
      </c>
      <c r="E3" s="3" t="s">
        <v>4</v>
      </c>
      <c r="F3" s="3" t="s">
        <v>5</v>
      </c>
      <c r="G3" s="3" t="s">
        <v>6</v>
      </c>
      <c r="H3" s="3" t="s">
        <v>7</v>
      </c>
      <c r="I3" s="26"/>
      <c r="J3" s="26"/>
      <c r="K3" s="26"/>
      <c r="L3" s="26"/>
      <c r="M3" s="26"/>
      <c r="N3" s="26"/>
      <c r="O3" s="26"/>
      <c r="P3" s="26"/>
      <c r="Q3" s="26"/>
      <c r="R3" s="26"/>
      <c r="S3" s="26"/>
      <c r="T3" s="26"/>
    </row>
    <row r="4" spans="1:36" s="7" customFormat="1" hidden="1" x14ac:dyDescent="0.2">
      <c r="A4" s="27">
        <v>1</v>
      </c>
      <c r="B4" s="27" t="s">
        <v>63</v>
      </c>
      <c r="C4" s="27" t="s">
        <v>64</v>
      </c>
      <c r="D4" s="28">
        <v>38430</v>
      </c>
      <c r="E4" s="27" t="s">
        <v>10</v>
      </c>
      <c r="F4" s="27" t="s">
        <v>11</v>
      </c>
      <c r="G4" s="27" t="s">
        <v>20</v>
      </c>
      <c r="H4" s="29">
        <v>18000</v>
      </c>
      <c r="I4" s="30"/>
      <c r="J4" s="30"/>
      <c r="K4" s="30"/>
      <c r="L4" s="30"/>
      <c r="M4" s="30"/>
      <c r="N4" s="30"/>
      <c r="O4" s="30"/>
      <c r="P4" s="30"/>
      <c r="Q4" s="30"/>
      <c r="R4" s="30"/>
      <c r="S4" s="30"/>
      <c r="T4" s="30"/>
    </row>
    <row r="5" spans="1:36" s="1" customFormat="1" hidden="1" x14ac:dyDescent="0.2">
      <c r="A5" s="4">
        <v>2</v>
      </c>
      <c r="B5" s="4" t="s">
        <v>117</v>
      </c>
      <c r="C5" s="4" t="s">
        <v>118</v>
      </c>
      <c r="D5" s="5">
        <v>38488</v>
      </c>
      <c r="E5" s="4" t="s">
        <v>10</v>
      </c>
      <c r="F5" s="4" t="s">
        <v>11</v>
      </c>
      <c r="G5" s="4" t="s">
        <v>20</v>
      </c>
      <c r="H5" s="6">
        <v>10000</v>
      </c>
      <c r="I5" s="2"/>
      <c r="J5" s="2"/>
      <c r="K5" s="2"/>
      <c r="L5" s="2"/>
      <c r="M5" s="2"/>
      <c r="N5" s="2"/>
      <c r="O5" s="2"/>
      <c r="P5" s="2"/>
      <c r="Q5" s="2"/>
      <c r="R5" s="2"/>
      <c r="S5" s="2"/>
      <c r="T5" s="2"/>
    </row>
    <row r="6" spans="1:36" s="1" customFormat="1" hidden="1" x14ac:dyDescent="0.2">
      <c r="A6" s="4">
        <v>3</v>
      </c>
      <c r="B6" s="4" t="s">
        <v>47</v>
      </c>
      <c r="C6" s="4" t="s">
        <v>36</v>
      </c>
      <c r="D6" s="5">
        <v>38066</v>
      </c>
      <c r="E6" s="4" t="s">
        <v>17</v>
      </c>
      <c r="F6" s="4" t="s">
        <v>11</v>
      </c>
      <c r="G6" s="4" t="s">
        <v>20</v>
      </c>
      <c r="H6" s="6">
        <v>2400</v>
      </c>
      <c r="I6" s="2"/>
      <c r="J6" s="2"/>
      <c r="K6" s="2"/>
      <c r="L6" s="2"/>
      <c r="M6" s="2"/>
      <c r="N6" s="2"/>
      <c r="O6" s="2"/>
      <c r="P6" s="2"/>
      <c r="Q6" s="2"/>
      <c r="R6" s="2"/>
      <c r="S6" s="2"/>
      <c r="T6" s="2"/>
    </row>
    <row r="7" spans="1:36" s="1" customFormat="1" hidden="1" x14ac:dyDescent="0.2">
      <c r="A7" s="4">
        <v>4</v>
      </c>
      <c r="B7" s="4" t="s">
        <v>15</v>
      </c>
      <c r="C7" s="4" t="s">
        <v>16</v>
      </c>
      <c r="D7" s="5">
        <v>38633</v>
      </c>
      <c r="E7" s="4" t="s">
        <v>17</v>
      </c>
      <c r="F7" s="4" t="s">
        <v>11</v>
      </c>
      <c r="G7" s="4" t="s">
        <v>12</v>
      </c>
      <c r="H7" s="6">
        <v>52000</v>
      </c>
      <c r="I7" s="2"/>
      <c r="J7" s="2"/>
      <c r="K7" s="2"/>
      <c r="L7" s="2"/>
      <c r="M7" s="2"/>
      <c r="N7" s="2"/>
      <c r="O7" s="2"/>
      <c r="P7" s="2"/>
      <c r="Q7" s="2"/>
      <c r="R7" s="2"/>
      <c r="S7" s="2"/>
      <c r="T7" s="2"/>
    </row>
    <row r="8" spans="1:36" s="1" customFormat="1" hidden="1" x14ac:dyDescent="0.2">
      <c r="A8" s="4">
        <v>5</v>
      </c>
      <c r="B8" s="4" t="s">
        <v>135</v>
      </c>
      <c r="C8" s="4" t="s">
        <v>136</v>
      </c>
      <c r="D8" s="5">
        <v>38184</v>
      </c>
      <c r="E8" s="4" t="s">
        <v>10</v>
      </c>
      <c r="F8" s="4" t="s">
        <v>11</v>
      </c>
      <c r="G8" s="4" t="s">
        <v>20</v>
      </c>
      <c r="H8" s="6">
        <v>8000</v>
      </c>
      <c r="I8" s="2"/>
      <c r="J8" s="2"/>
      <c r="K8" s="2"/>
      <c r="L8" s="2"/>
      <c r="M8" s="2"/>
      <c r="N8" s="2"/>
      <c r="O8" s="2"/>
      <c r="P8" s="2"/>
      <c r="Q8" s="2"/>
      <c r="R8" s="2"/>
      <c r="S8" s="2"/>
      <c r="T8" s="2"/>
    </row>
    <row r="9" spans="1:36" s="1" customFormat="1" hidden="1" x14ac:dyDescent="0.2">
      <c r="A9" s="4">
        <v>6</v>
      </c>
      <c r="B9" s="4" t="s">
        <v>147</v>
      </c>
      <c r="C9" s="4" t="s">
        <v>148</v>
      </c>
      <c r="D9" s="5">
        <v>38215</v>
      </c>
      <c r="E9" s="4" t="s">
        <v>17</v>
      </c>
      <c r="F9" s="4" t="s">
        <v>58</v>
      </c>
      <c r="G9" s="4" t="s">
        <v>20</v>
      </c>
      <c r="H9" s="6">
        <v>700</v>
      </c>
      <c r="I9" s="2"/>
      <c r="J9" s="2"/>
      <c r="K9" s="2"/>
      <c r="L9" s="2"/>
      <c r="M9" s="2"/>
      <c r="N9" s="2"/>
      <c r="O9" s="2"/>
      <c r="P9" s="2"/>
      <c r="Q9" s="2"/>
      <c r="R9" s="2"/>
      <c r="S9" s="2"/>
      <c r="T9" s="2"/>
    </row>
    <row r="10" spans="1:36" s="1" customFormat="1" hidden="1" x14ac:dyDescent="0.2">
      <c r="A10" s="4">
        <v>7</v>
      </c>
      <c r="B10" s="4" t="s">
        <v>26</v>
      </c>
      <c r="C10" s="4" t="s">
        <v>27</v>
      </c>
      <c r="D10" s="5">
        <v>38185</v>
      </c>
      <c r="E10" s="4" t="s">
        <v>28</v>
      </c>
      <c r="F10" s="4" t="s">
        <v>11</v>
      </c>
      <c r="G10" s="4" t="s">
        <v>20</v>
      </c>
      <c r="H10" s="6">
        <v>1200</v>
      </c>
      <c r="I10" s="2"/>
      <c r="J10" s="2"/>
      <c r="K10" s="2"/>
      <c r="L10" s="2"/>
      <c r="M10" s="2"/>
      <c r="N10" s="2"/>
      <c r="O10" s="2"/>
      <c r="P10" s="2"/>
      <c r="Q10" s="2"/>
      <c r="R10" s="2"/>
      <c r="S10" s="2"/>
      <c r="T10" s="2"/>
    </row>
    <row r="11" spans="1:36" s="1" customFormat="1" hidden="1" x14ac:dyDescent="0.2">
      <c r="A11" s="4">
        <v>8</v>
      </c>
      <c r="B11" s="4" t="s">
        <v>75</v>
      </c>
      <c r="C11" s="4" t="s">
        <v>76</v>
      </c>
      <c r="D11" s="5">
        <v>38215</v>
      </c>
      <c r="E11" s="4" t="s">
        <v>17</v>
      </c>
      <c r="F11" s="4" t="s">
        <v>11</v>
      </c>
      <c r="G11" s="4" t="s">
        <v>20</v>
      </c>
      <c r="H11" s="6">
        <v>1900</v>
      </c>
      <c r="I11" s="2"/>
      <c r="J11" s="2"/>
      <c r="K11" s="2"/>
      <c r="L11" s="2"/>
      <c r="M11" s="2"/>
      <c r="N11" s="2"/>
      <c r="O11" s="2"/>
      <c r="P11" s="2"/>
      <c r="Q11" s="2"/>
      <c r="R11" s="2"/>
      <c r="S11" s="2"/>
      <c r="T11" s="2"/>
    </row>
    <row r="12" spans="1:36" s="1" customFormat="1" hidden="1" x14ac:dyDescent="0.2">
      <c r="A12" s="4">
        <v>9</v>
      </c>
      <c r="B12" s="4" t="s">
        <v>18</v>
      </c>
      <c r="C12" s="4" t="s">
        <v>32</v>
      </c>
      <c r="D12" s="5">
        <v>37968</v>
      </c>
      <c r="E12" s="4" t="s">
        <v>17</v>
      </c>
      <c r="F12" s="4" t="s">
        <v>11</v>
      </c>
      <c r="G12" s="4" t="s">
        <v>20</v>
      </c>
      <c r="H12" s="6">
        <v>3000</v>
      </c>
      <c r="I12" s="2"/>
      <c r="J12" s="2"/>
      <c r="K12" s="2"/>
      <c r="L12" s="2"/>
      <c r="M12" s="2"/>
      <c r="N12" s="2"/>
      <c r="O12" s="2"/>
      <c r="P12" s="2"/>
      <c r="Q12" s="2"/>
      <c r="R12" s="2"/>
      <c r="S12" s="2"/>
      <c r="T12" s="2"/>
    </row>
    <row r="13" spans="1:36" s="1" customFormat="1" hidden="1" x14ac:dyDescent="0.2">
      <c r="A13" s="4">
        <v>10</v>
      </c>
      <c r="B13" s="4" t="s">
        <v>123</v>
      </c>
      <c r="C13" s="4" t="s">
        <v>210</v>
      </c>
      <c r="D13" s="5">
        <v>39333</v>
      </c>
      <c r="E13" s="4" t="s">
        <v>17</v>
      </c>
      <c r="F13" s="4" t="s">
        <v>11</v>
      </c>
      <c r="G13" s="4" t="s">
        <v>20</v>
      </c>
      <c r="H13" s="6">
        <v>800</v>
      </c>
      <c r="I13" s="2"/>
      <c r="J13" s="2"/>
      <c r="K13" s="2"/>
      <c r="L13" s="2"/>
      <c r="M13" s="2"/>
      <c r="N13" s="2"/>
      <c r="O13" s="2"/>
      <c r="P13" s="2"/>
      <c r="Q13" s="2"/>
      <c r="R13" s="2"/>
      <c r="S13" s="2"/>
      <c r="T13" s="2"/>
    </row>
    <row r="14" spans="1:36" s="1" customFormat="1" hidden="1" x14ac:dyDescent="0.2">
      <c r="A14" s="4">
        <v>11</v>
      </c>
      <c r="B14" s="4" t="s">
        <v>119</v>
      </c>
      <c r="C14" s="4" t="s">
        <v>120</v>
      </c>
      <c r="D14" s="5">
        <v>38184</v>
      </c>
      <c r="E14" s="4" t="s">
        <v>17</v>
      </c>
      <c r="F14" s="4" t="s">
        <v>11</v>
      </c>
      <c r="G14" s="4" t="s">
        <v>20</v>
      </c>
      <c r="H14" s="6">
        <v>975</v>
      </c>
      <c r="I14" s="2"/>
      <c r="J14" s="2"/>
      <c r="K14" s="2"/>
      <c r="L14" s="2"/>
      <c r="M14" s="2"/>
      <c r="N14" s="2"/>
      <c r="O14" s="2"/>
      <c r="P14" s="2"/>
      <c r="Q14" s="2"/>
      <c r="R14" s="2"/>
      <c r="S14" s="2"/>
      <c r="T14" s="2"/>
    </row>
    <row r="15" spans="1:36" s="1" customFormat="1" hidden="1" x14ac:dyDescent="0.2">
      <c r="A15" s="4">
        <v>12</v>
      </c>
      <c r="B15" s="4" t="s">
        <v>141</v>
      </c>
      <c r="C15" s="4" t="s">
        <v>142</v>
      </c>
      <c r="D15" s="5">
        <v>39396</v>
      </c>
      <c r="E15" s="4" t="s">
        <v>10</v>
      </c>
      <c r="F15" s="4" t="s">
        <v>58</v>
      </c>
      <c r="G15" s="4" t="s">
        <v>20</v>
      </c>
      <c r="H15" s="6">
        <v>8000</v>
      </c>
      <c r="I15" s="2"/>
      <c r="J15" s="2"/>
      <c r="K15" s="2"/>
      <c r="L15" s="2"/>
      <c r="M15" s="2"/>
      <c r="N15" s="2"/>
      <c r="O15" s="2"/>
      <c r="P15" s="2"/>
      <c r="Q15" s="2"/>
      <c r="R15" s="2"/>
      <c r="S15" s="2"/>
      <c r="T15" s="2"/>
    </row>
    <row r="16" spans="1:36" s="1" customFormat="1" hidden="1" x14ac:dyDescent="0.2">
      <c r="A16" s="4">
        <v>13</v>
      </c>
      <c r="B16" s="4" t="s">
        <v>8</v>
      </c>
      <c r="C16" s="4" t="s">
        <v>9</v>
      </c>
      <c r="D16" s="5">
        <v>39823</v>
      </c>
      <c r="E16" s="4" t="s">
        <v>10</v>
      </c>
      <c r="F16" s="4" t="s">
        <v>11</v>
      </c>
      <c r="G16" s="4" t="s">
        <v>12</v>
      </c>
      <c r="H16" s="6">
        <v>78000</v>
      </c>
      <c r="I16" s="42"/>
      <c r="J16" s="42"/>
      <c r="K16" s="42"/>
      <c r="L16" s="42"/>
      <c r="M16" s="42"/>
      <c r="N16" s="42"/>
      <c r="O16" s="42"/>
      <c r="P16" s="42"/>
      <c r="Q16" s="42"/>
      <c r="R16" s="42"/>
      <c r="S16" s="42"/>
      <c r="T16" s="42"/>
      <c r="U16" s="43"/>
      <c r="V16" s="43"/>
      <c r="W16" s="43"/>
      <c r="X16" s="43"/>
      <c r="Y16" s="43"/>
      <c r="Z16" s="43"/>
      <c r="AA16" s="43"/>
      <c r="AB16" s="43"/>
      <c r="AC16" s="43"/>
      <c r="AD16" s="43"/>
      <c r="AE16" s="43"/>
      <c r="AF16" s="43"/>
      <c r="AG16" s="43"/>
      <c r="AH16" s="43"/>
      <c r="AI16" s="43"/>
      <c r="AJ16" s="43"/>
    </row>
    <row r="17" spans="1:36" s="1" customFormat="1" x14ac:dyDescent="0.2">
      <c r="A17" s="4">
        <v>14</v>
      </c>
      <c r="B17" s="4" t="s">
        <v>183</v>
      </c>
      <c r="C17" s="4" t="s">
        <v>184</v>
      </c>
      <c r="D17" s="5">
        <v>38402</v>
      </c>
      <c r="E17" s="4" t="s">
        <v>17</v>
      </c>
      <c r="F17" s="4" t="s">
        <v>11</v>
      </c>
      <c r="G17" s="4" t="s">
        <v>23</v>
      </c>
      <c r="H17" s="6">
        <v>500</v>
      </c>
      <c r="I17" s="26"/>
      <c r="J17" s="26"/>
      <c r="K17" s="26"/>
      <c r="L17" s="26"/>
      <c r="M17" s="26"/>
      <c r="N17" s="26"/>
      <c r="O17" s="26"/>
      <c r="P17" s="26"/>
      <c r="Q17" s="26"/>
      <c r="R17" s="26"/>
      <c r="S17" s="26"/>
      <c r="T17" s="26"/>
      <c r="U17" s="9"/>
      <c r="V17" s="9"/>
      <c r="W17" s="9"/>
      <c r="X17" s="9"/>
      <c r="Y17" s="9"/>
      <c r="Z17" s="9"/>
      <c r="AA17" s="9"/>
      <c r="AB17" s="9"/>
      <c r="AC17" s="9"/>
      <c r="AD17" s="9"/>
      <c r="AE17" s="9"/>
      <c r="AF17" s="9"/>
      <c r="AG17" s="9"/>
      <c r="AH17" s="9"/>
      <c r="AI17" s="9"/>
      <c r="AJ17" s="9"/>
    </row>
    <row r="18" spans="1:36" s="1" customFormat="1" hidden="1" x14ac:dyDescent="0.2">
      <c r="A18" s="4">
        <v>15</v>
      </c>
      <c r="B18" s="4" t="s">
        <v>121</v>
      </c>
      <c r="C18" s="4" t="s">
        <v>122</v>
      </c>
      <c r="D18" s="5">
        <v>38430</v>
      </c>
      <c r="E18" s="4" t="s">
        <v>10</v>
      </c>
      <c r="F18" s="4" t="s">
        <v>11</v>
      </c>
      <c r="G18" s="4" t="s">
        <v>20</v>
      </c>
      <c r="H18" s="6">
        <v>10000</v>
      </c>
      <c r="I18" s="30"/>
      <c r="J18" s="30"/>
      <c r="K18" s="30"/>
      <c r="L18" s="30"/>
      <c r="M18" s="30"/>
      <c r="N18" s="30"/>
      <c r="O18" s="30"/>
      <c r="P18" s="30"/>
      <c r="Q18" s="30"/>
      <c r="R18" s="30"/>
      <c r="S18" s="30"/>
      <c r="T18" s="30"/>
      <c r="U18" s="7"/>
      <c r="V18" s="7"/>
      <c r="W18" s="7"/>
      <c r="X18" s="7"/>
      <c r="Y18" s="7"/>
      <c r="Z18" s="7"/>
      <c r="AA18" s="7"/>
      <c r="AB18" s="7"/>
      <c r="AC18" s="7"/>
      <c r="AD18" s="7"/>
      <c r="AE18" s="7"/>
      <c r="AF18" s="7"/>
      <c r="AG18" s="7"/>
      <c r="AH18" s="7"/>
      <c r="AI18" s="7"/>
      <c r="AJ18" s="7"/>
    </row>
    <row r="19" spans="1:36" s="1" customFormat="1" hidden="1" x14ac:dyDescent="0.2">
      <c r="A19" s="4">
        <v>16</v>
      </c>
      <c r="B19" s="4" t="s">
        <v>167</v>
      </c>
      <c r="C19" s="4" t="s">
        <v>159</v>
      </c>
      <c r="D19" s="5">
        <v>38724</v>
      </c>
      <c r="E19" s="4" t="s">
        <v>10</v>
      </c>
      <c r="F19" s="4" t="s">
        <v>11</v>
      </c>
      <c r="G19" s="4" t="s">
        <v>20</v>
      </c>
      <c r="H19" s="6">
        <v>6000</v>
      </c>
      <c r="I19" s="2"/>
      <c r="J19" s="2"/>
      <c r="K19" s="2"/>
      <c r="L19" s="2"/>
      <c r="M19" s="2"/>
      <c r="N19" s="2"/>
      <c r="O19" s="2"/>
      <c r="P19" s="2"/>
      <c r="Q19" s="2"/>
      <c r="R19" s="2"/>
      <c r="S19" s="2"/>
      <c r="T19" s="2"/>
    </row>
    <row r="20" spans="1:36" s="1" customFormat="1" hidden="1" x14ac:dyDescent="0.2">
      <c r="A20" s="4">
        <v>17</v>
      </c>
      <c r="B20" s="4" t="s">
        <v>13</v>
      </c>
      <c r="C20" s="4" t="s">
        <v>89</v>
      </c>
      <c r="D20" s="5">
        <v>37996</v>
      </c>
      <c r="E20" s="4" t="s">
        <v>17</v>
      </c>
      <c r="F20" s="4" t="s">
        <v>11</v>
      </c>
      <c r="G20" s="4" t="s">
        <v>20</v>
      </c>
      <c r="H20" s="6">
        <v>1300</v>
      </c>
      <c r="I20" s="2"/>
      <c r="J20" s="2"/>
      <c r="K20" s="2"/>
      <c r="L20" s="2"/>
      <c r="M20" s="2"/>
      <c r="N20" s="2"/>
      <c r="O20" s="2"/>
      <c r="P20" s="2"/>
      <c r="Q20" s="2"/>
      <c r="R20" s="2"/>
      <c r="S20" s="2"/>
      <c r="T20" s="2"/>
    </row>
    <row r="21" spans="1:36" s="1" customFormat="1" hidden="1" x14ac:dyDescent="0.2">
      <c r="A21" s="4">
        <v>18</v>
      </c>
      <c r="B21" s="4" t="s">
        <v>40</v>
      </c>
      <c r="C21" s="4" t="s">
        <v>41</v>
      </c>
      <c r="D21" s="5">
        <v>37996</v>
      </c>
      <c r="E21" s="4" t="s">
        <v>17</v>
      </c>
      <c r="F21" s="4" t="s">
        <v>11</v>
      </c>
      <c r="G21" s="4" t="s">
        <v>20</v>
      </c>
      <c r="H21" s="6">
        <v>2500</v>
      </c>
      <c r="I21" s="2"/>
      <c r="J21" s="2"/>
      <c r="K21" s="2"/>
      <c r="L21" s="2"/>
      <c r="M21" s="2"/>
      <c r="N21" s="2"/>
      <c r="O21" s="2"/>
      <c r="P21" s="2"/>
      <c r="Q21" s="2"/>
      <c r="R21" s="2"/>
      <c r="S21" s="2"/>
      <c r="T21" s="2"/>
    </row>
    <row r="22" spans="1:36" s="1" customFormat="1" hidden="1" x14ac:dyDescent="0.2">
      <c r="A22" s="4">
        <v>19</v>
      </c>
      <c r="B22" s="4" t="s">
        <v>44</v>
      </c>
      <c r="C22" s="4" t="s">
        <v>134</v>
      </c>
      <c r="D22" s="5">
        <v>38578</v>
      </c>
      <c r="E22" s="4" t="s">
        <v>10</v>
      </c>
      <c r="F22" s="4" t="s">
        <v>11</v>
      </c>
      <c r="G22" s="4" t="s">
        <v>20</v>
      </c>
      <c r="H22" s="6">
        <v>9300</v>
      </c>
      <c r="I22" s="2"/>
      <c r="J22" s="2"/>
      <c r="K22" s="2"/>
      <c r="L22" s="2"/>
      <c r="M22" s="2"/>
      <c r="N22" s="2"/>
      <c r="O22" s="2"/>
      <c r="P22" s="2"/>
      <c r="Q22" s="2"/>
      <c r="R22" s="2"/>
      <c r="S22" s="2"/>
      <c r="T22" s="2"/>
    </row>
    <row r="23" spans="1:36" s="1" customFormat="1" hidden="1" x14ac:dyDescent="0.2">
      <c r="A23" s="4">
        <v>20</v>
      </c>
      <c r="B23" s="4" t="s">
        <v>50</v>
      </c>
      <c r="C23" s="4" t="s">
        <v>51</v>
      </c>
      <c r="D23" s="5">
        <v>39368</v>
      </c>
      <c r="E23" s="4" t="s">
        <v>28</v>
      </c>
      <c r="F23" s="4" t="s">
        <v>11</v>
      </c>
      <c r="G23" s="4" t="s">
        <v>20</v>
      </c>
      <c r="H23" s="6">
        <v>3000</v>
      </c>
      <c r="I23" s="2"/>
      <c r="J23" s="2"/>
      <c r="K23" s="2"/>
      <c r="L23" s="2"/>
      <c r="M23" s="2"/>
      <c r="N23" s="2"/>
      <c r="O23" s="2"/>
      <c r="P23" s="2"/>
      <c r="Q23" s="2"/>
      <c r="R23" s="2"/>
      <c r="S23" s="2"/>
      <c r="T23" s="2"/>
    </row>
    <row r="24" spans="1:36" s="1" customFormat="1" hidden="1" x14ac:dyDescent="0.2">
      <c r="A24" s="4">
        <v>21</v>
      </c>
      <c r="B24" s="4" t="s">
        <v>8</v>
      </c>
      <c r="C24" s="4" t="s">
        <v>52</v>
      </c>
      <c r="D24" s="5">
        <v>37996</v>
      </c>
      <c r="E24" s="4" t="s">
        <v>53</v>
      </c>
      <c r="F24" s="4" t="s">
        <v>11</v>
      </c>
      <c r="G24" s="4" t="s">
        <v>12</v>
      </c>
      <c r="H24" s="6">
        <v>14000</v>
      </c>
      <c r="I24" s="2"/>
      <c r="J24" s="2"/>
      <c r="K24" s="2"/>
      <c r="L24" s="2"/>
      <c r="M24" s="2"/>
      <c r="N24" s="2"/>
      <c r="O24" s="2"/>
      <c r="P24" s="2"/>
      <c r="Q24" s="2"/>
      <c r="R24" s="2"/>
      <c r="S24" s="2"/>
      <c r="T24" s="2"/>
    </row>
    <row r="25" spans="1:36" s="1" customFormat="1" hidden="1" x14ac:dyDescent="0.2">
      <c r="A25" s="4">
        <v>22</v>
      </c>
      <c r="B25" s="4" t="s">
        <v>30</v>
      </c>
      <c r="C25" s="4" t="s">
        <v>31</v>
      </c>
      <c r="D25" s="5">
        <v>39151</v>
      </c>
      <c r="E25" s="4" t="s">
        <v>17</v>
      </c>
      <c r="F25" s="4" t="s">
        <v>11</v>
      </c>
      <c r="G25" s="4" t="s">
        <v>20</v>
      </c>
      <c r="H25" s="6">
        <v>4200</v>
      </c>
      <c r="I25" s="2"/>
      <c r="J25" s="2"/>
      <c r="K25" s="2"/>
      <c r="L25" s="2"/>
      <c r="M25" s="2"/>
      <c r="N25" s="2"/>
      <c r="O25" s="2"/>
      <c r="P25" s="2"/>
      <c r="Q25" s="2"/>
      <c r="R25" s="2"/>
      <c r="S25" s="2"/>
      <c r="T25" s="2"/>
    </row>
    <row r="26" spans="1:36" s="1" customFormat="1" hidden="1" x14ac:dyDescent="0.2">
      <c r="A26" s="4">
        <v>23</v>
      </c>
      <c r="B26" s="4" t="s">
        <v>65</v>
      </c>
      <c r="C26" s="4" t="s">
        <v>94</v>
      </c>
      <c r="D26" s="5">
        <v>38233</v>
      </c>
      <c r="E26" s="4" t="s">
        <v>17</v>
      </c>
      <c r="F26" s="4" t="s">
        <v>11</v>
      </c>
      <c r="G26" s="4" t="s">
        <v>20</v>
      </c>
      <c r="H26" s="6">
        <v>1300</v>
      </c>
      <c r="I26" s="42"/>
      <c r="J26" s="42"/>
      <c r="K26" s="42"/>
      <c r="L26" s="42"/>
      <c r="M26" s="42"/>
      <c r="N26" s="42"/>
      <c r="O26" s="42"/>
      <c r="P26" s="42"/>
      <c r="Q26" s="42"/>
      <c r="R26" s="42"/>
      <c r="S26" s="42"/>
      <c r="T26" s="42"/>
      <c r="U26" s="43"/>
      <c r="V26" s="43"/>
      <c r="W26" s="43"/>
      <c r="X26" s="43"/>
      <c r="Y26" s="43"/>
      <c r="Z26" s="43"/>
      <c r="AA26" s="43"/>
      <c r="AB26" s="43"/>
      <c r="AC26" s="43"/>
      <c r="AD26" s="43"/>
      <c r="AE26" s="43"/>
      <c r="AF26" s="43"/>
      <c r="AG26" s="43"/>
      <c r="AH26" s="43"/>
      <c r="AI26" s="43"/>
      <c r="AJ26" s="43"/>
    </row>
    <row r="27" spans="1:36" s="1" customFormat="1" x14ac:dyDescent="0.2">
      <c r="A27" s="4">
        <v>24</v>
      </c>
      <c r="B27" s="4" t="s">
        <v>174</v>
      </c>
      <c r="C27" s="4" t="s">
        <v>175</v>
      </c>
      <c r="D27" s="5">
        <v>38488</v>
      </c>
      <c r="E27" s="4" t="s">
        <v>17</v>
      </c>
      <c r="F27" s="4" t="s">
        <v>56</v>
      </c>
      <c r="G27" s="4" t="s">
        <v>23</v>
      </c>
      <c r="H27" s="6">
        <v>592</v>
      </c>
      <c r="I27" s="26"/>
      <c r="J27" s="26"/>
      <c r="K27" s="26"/>
      <c r="L27" s="26"/>
      <c r="M27" s="26"/>
      <c r="N27" s="26"/>
      <c r="O27" s="26"/>
      <c r="P27" s="26"/>
      <c r="Q27" s="26"/>
      <c r="R27" s="26"/>
      <c r="S27" s="26"/>
      <c r="T27" s="26"/>
      <c r="U27" s="9"/>
      <c r="V27" s="9"/>
      <c r="W27" s="9"/>
      <c r="X27" s="9"/>
      <c r="Y27" s="9"/>
      <c r="Z27" s="9"/>
      <c r="AA27" s="9"/>
      <c r="AB27" s="9"/>
      <c r="AC27" s="9"/>
      <c r="AD27" s="9"/>
      <c r="AE27" s="9"/>
      <c r="AF27" s="9"/>
      <c r="AG27" s="9"/>
      <c r="AH27" s="9"/>
      <c r="AI27" s="9"/>
      <c r="AJ27" s="9"/>
    </row>
    <row r="28" spans="1:36" s="1" customFormat="1" hidden="1" x14ac:dyDescent="0.2">
      <c r="A28" s="4">
        <v>25</v>
      </c>
      <c r="B28" s="4" t="s">
        <v>160</v>
      </c>
      <c r="C28" s="4" t="s">
        <v>161</v>
      </c>
      <c r="D28" s="5">
        <v>39032</v>
      </c>
      <c r="E28" s="4" t="s">
        <v>17</v>
      </c>
      <c r="F28" s="4" t="s">
        <v>11</v>
      </c>
      <c r="G28" s="4" t="s">
        <v>23</v>
      </c>
      <c r="H28" s="6">
        <v>625</v>
      </c>
      <c r="I28" s="30"/>
      <c r="J28" s="30"/>
      <c r="K28" s="30"/>
      <c r="L28" s="30"/>
      <c r="M28" s="30"/>
      <c r="N28" s="30"/>
      <c r="O28" s="30"/>
      <c r="P28" s="30"/>
      <c r="Q28" s="30"/>
      <c r="R28" s="30"/>
      <c r="S28" s="30"/>
      <c r="T28" s="30"/>
      <c r="U28" s="7"/>
      <c r="V28" s="7"/>
      <c r="W28" s="7"/>
      <c r="X28" s="7"/>
      <c r="Y28" s="7"/>
      <c r="Z28" s="7"/>
      <c r="AA28" s="7"/>
      <c r="AB28" s="7"/>
      <c r="AC28" s="7"/>
      <c r="AD28" s="7"/>
      <c r="AE28" s="7"/>
      <c r="AF28" s="7"/>
      <c r="AG28" s="7"/>
      <c r="AH28" s="7"/>
      <c r="AI28" s="7"/>
      <c r="AJ28" s="7"/>
    </row>
    <row r="29" spans="1:36" s="1" customFormat="1" hidden="1" x14ac:dyDescent="0.2">
      <c r="A29" s="4">
        <v>26</v>
      </c>
      <c r="B29" s="4" t="s">
        <v>190</v>
      </c>
      <c r="C29" s="4" t="s">
        <v>208</v>
      </c>
      <c r="D29" s="5">
        <v>38906</v>
      </c>
      <c r="E29" s="4" t="s">
        <v>10</v>
      </c>
      <c r="F29" s="4" t="s">
        <v>58</v>
      </c>
      <c r="G29" s="4" t="s">
        <v>20</v>
      </c>
      <c r="H29" s="6">
        <v>4000</v>
      </c>
      <c r="I29" s="2"/>
      <c r="J29" s="2"/>
      <c r="K29" s="2"/>
      <c r="L29" s="2"/>
      <c r="M29" s="2"/>
      <c r="N29" s="2"/>
      <c r="O29" s="2"/>
      <c r="P29" s="2"/>
      <c r="Q29" s="2"/>
      <c r="R29" s="2"/>
      <c r="S29" s="2"/>
      <c r="T29" s="2"/>
    </row>
    <row r="30" spans="1:36" s="1" customFormat="1" hidden="1" x14ac:dyDescent="0.2">
      <c r="A30" s="4">
        <v>27</v>
      </c>
      <c r="B30" s="4" t="s">
        <v>65</v>
      </c>
      <c r="C30" s="4" t="s">
        <v>66</v>
      </c>
      <c r="D30" s="5">
        <v>38215</v>
      </c>
      <c r="E30" s="4" t="s">
        <v>28</v>
      </c>
      <c r="F30" s="4" t="s">
        <v>58</v>
      </c>
      <c r="G30" s="4" t="s">
        <v>20</v>
      </c>
      <c r="H30" s="6">
        <v>4700</v>
      </c>
      <c r="I30" s="42"/>
      <c r="J30" s="42"/>
      <c r="K30" s="42"/>
      <c r="L30" s="42"/>
      <c r="M30" s="42"/>
      <c r="N30" s="42"/>
      <c r="O30" s="42"/>
      <c r="P30" s="42"/>
      <c r="Q30" s="42"/>
      <c r="R30" s="42"/>
      <c r="S30" s="42"/>
      <c r="T30" s="42"/>
      <c r="U30" s="43"/>
      <c r="V30" s="43"/>
      <c r="W30" s="43"/>
      <c r="X30" s="43"/>
      <c r="Y30" s="43"/>
      <c r="Z30" s="43"/>
      <c r="AA30" s="43"/>
      <c r="AB30" s="43"/>
      <c r="AC30" s="43"/>
      <c r="AD30" s="43"/>
      <c r="AE30" s="43"/>
      <c r="AF30" s="43"/>
      <c r="AG30" s="43"/>
      <c r="AH30" s="43"/>
      <c r="AI30" s="43"/>
      <c r="AJ30" s="43"/>
    </row>
    <row r="31" spans="1:36" s="1" customFormat="1" x14ac:dyDescent="0.2">
      <c r="A31" s="4">
        <v>67</v>
      </c>
      <c r="B31" s="4" t="s">
        <v>164</v>
      </c>
      <c r="C31" s="4" t="s">
        <v>165</v>
      </c>
      <c r="D31" s="5">
        <v>38488</v>
      </c>
      <c r="E31" s="4" t="s">
        <v>10</v>
      </c>
      <c r="F31" s="4" t="s">
        <v>11</v>
      </c>
      <c r="G31" s="4" t="s">
        <v>20</v>
      </c>
      <c r="H31" s="6">
        <v>7000</v>
      </c>
      <c r="I31" s="26"/>
      <c r="J31" s="26"/>
      <c r="K31" s="26"/>
      <c r="L31" s="26"/>
      <c r="M31" s="26"/>
      <c r="N31" s="26"/>
      <c r="O31" s="26"/>
      <c r="P31" s="26"/>
      <c r="Q31" s="26"/>
      <c r="R31" s="26"/>
      <c r="S31" s="26"/>
      <c r="T31" s="26"/>
      <c r="U31" s="9"/>
      <c r="V31" s="9"/>
      <c r="W31" s="9"/>
      <c r="X31" s="9"/>
      <c r="Y31" s="9"/>
      <c r="Z31" s="9"/>
      <c r="AA31" s="9"/>
      <c r="AB31" s="9"/>
      <c r="AC31" s="9"/>
      <c r="AD31" s="9"/>
      <c r="AE31" s="9"/>
      <c r="AF31" s="9"/>
      <c r="AG31" s="9"/>
      <c r="AH31" s="9"/>
      <c r="AI31" s="9"/>
      <c r="AJ31" s="9"/>
    </row>
    <row r="32" spans="1:36" s="1" customFormat="1" hidden="1" x14ac:dyDescent="0.2">
      <c r="A32" s="4">
        <v>29</v>
      </c>
      <c r="B32" s="4" t="s">
        <v>95</v>
      </c>
      <c r="C32" s="4" t="s">
        <v>96</v>
      </c>
      <c r="D32" s="5">
        <v>38215</v>
      </c>
      <c r="E32" s="4" t="s">
        <v>10</v>
      </c>
      <c r="F32" s="4" t="s">
        <v>11</v>
      </c>
      <c r="G32" s="4" t="s">
        <v>20</v>
      </c>
      <c r="H32" s="6">
        <v>15000</v>
      </c>
      <c r="I32" s="30"/>
      <c r="J32" s="30"/>
      <c r="K32" s="30"/>
      <c r="L32" s="30"/>
      <c r="M32" s="30"/>
      <c r="N32" s="30"/>
      <c r="O32" s="30"/>
      <c r="P32" s="30"/>
      <c r="Q32" s="30"/>
      <c r="R32" s="30"/>
      <c r="S32" s="30"/>
      <c r="T32" s="30"/>
      <c r="U32" s="7"/>
      <c r="V32" s="7"/>
      <c r="W32" s="7"/>
      <c r="X32" s="7"/>
      <c r="Y32" s="7"/>
      <c r="Z32" s="7"/>
      <c r="AA32" s="7"/>
      <c r="AB32" s="7"/>
      <c r="AC32" s="7"/>
      <c r="AD32" s="7"/>
      <c r="AE32" s="7"/>
      <c r="AF32" s="7"/>
      <c r="AG32" s="7"/>
      <c r="AH32" s="7"/>
      <c r="AI32" s="7"/>
      <c r="AJ32" s="7"/>
    </row>
    <row r="33" spans="1:20" s="1" customFormat="1" hidden="1" x14ac:dyDescent="0.2">
      <c r="A33" s="4">
        <v>30</v>
      </c>
      <c r="B33" s="4" t="s">
        <v>18</v>
      </c>
      <c r="C33" s="4" t="s">
        <v>57</v>
      </c>
      <c r="D33" s="5">
        <v>37996</v>
      </c>
      <c r="E33" s="4" t="s">
        <v>17</v>
      </c>
      <c r="F33" s="4" t="s">
        <v>58</v>
      </c>
      <c r="G33" s="4" t="s">
        <v>20</v>
      </c>
      <c r="H33" s="6">
        <v>13000</v>
      </c>
      <c r="I33" s="2"/>
      <c r="J33" s="2"/>
      <c r="K33" s="2"/>
      <c r="L33" s="2"/>
      <c r="M33" s="2"/>
      <c r="N33" s="2"/>
      <c r="O33" s="2"/>
      <c r="P33" s="2"/>
      <c r="Q33" s="2"/>
      <c r="R33" s="2"/>
      <c r="S33" s="2"/>
      <c r="T33" s="2"/>
    </row>
    <row r="34" spans="1:20" s="1" customFormat="1" hidden="1" x14ac:dyDescent="0.2">
      <c r="A34" s="4">
        <v>31</v>
      </c>
      <c r="B34" s="4" t="s">
        <v>204</v>
      </c>
      <c r="C34" s="4" t="s">
        <v>205</v>
      </c>
      <c r="D34" s="5">
        <v>38215</v>
      </c>
      <c r="E34" s="4" t="s">
        <v>10</v>
      </c>
      <c r="F34" s="4" t="s">
        <v>11</v>
      </c>
      <c r="G34" s="4" t="s">
        <v>20</v>
      </c>
      <c r="H34" s="6">
        <v>3500</v>
      </c>
      <c r="I34" s="2"/>
      <c r="J34" s="2"/>
      <c r="K34" s="2"/>
      <c r="L34" s="2"/>
      <c r="M34" s="2"/>
      <c r="N34" s="2"/>
      <c r="O34" s="2"/>
      <c r="P34" s="2"/>
      <c r="Q34" s="2"/>
      <c r="R34" s="2"/>
      <c r="S34" s="2"/>
      <c r="T34" s="2"/>
    </row>
    <row r="35" spans="1:20" s="1" customFormat="1" hidden="1" x14ac:dyDescent="0.2">
      <c r="A35" s="4">
        <v>32</v>
      </c>
      <c r="B35" s="4" t="s">
        <v>71</v>
      </c>
      <c r="C35" s="4" t="s">
        <v>72</v>
      </c>
      <c r="D35" s="5">
        <v>38215</v>
      </c>
      <c r="E35" s="4" t="s">
        <v>17</v>
      </c>
      <c r="F35" s="4" t="s">
        <v>11</v>
      </c>
      <c r="G35" s="4" t="s">
        <v>20</v>
      </c>
      <c r="H35" s="6">
        <v>2000</v>
      </c>
      <c r="I35" s="2"/>
      <c r="J35" s="2"/>
      <c r="K35" s="2"/>
      <c r="L35" s="2"/>
      <c r="M35" s="2"/>
      <c r="N35" s="2"/>
      <c r="O35" s="2"/>
      <c r="P35" s="2"/>
      <c r="Q35" s="2"/>
      <c r="R35" s="2"/>
      <c r="S35" s="2"/>
      <c r="T35" s="2"/>
    </row>
    <row r="36" spans="1:20" s="1" customFormat="1" hidden="1" x14ac:dyDescent="0.2">
      <c r="A36" s="4">
        <v>33</v>
      </c>
      <c r="B36" s="4" t="s">
        <v>46</v>
      </c>
      <c r="C36" s="4" t="s">
        <v>209</v>
      </c>
      <c r="D36" s="5">
        <v>39795</v>
      </c>
      <c r="E36" s="4" t="s">
        <v>17</v>
      </c>
      <c r="F36" s="4" t="s">
        <v>11</v>
      </c>
      <c r="G36" s="4" t="s">
        <v>20</v>
      </c>
      <c r="H36" s="6">
        <v>2500</v>
      </c>
      <c r="I36" s="2"/>
      <c r="J36" s="2"/>
      <c r="K36" s="2"/>
      <c r="L36" s="2"/>
      <c r="M36" s="2"/>
      <c r="N36" s="2"/>
      <c r="O36" s="2"/>
      <c r="P36" s="2"/>
      <c r="Q36" s="2"/>
      <c r="R36" s="2"/>
      <c r="S36" s="2"/>
      <c r="T36" s="2"/>
    </row>
    <row r="37" spans="1:20" s="1" customFormat="1" hidden="1" x14ac:dyDescent="0.2">
      <c r="A37" s="4">
        <v>34</v>
      </c>
      <c r="B37" s="4" t="s">
        <v>8</v>
      </c>
      <c r="C37" s="4" t="s">
        <v>78</v>
      </c>
      <c r="D37" s="5">
        <v>39092</v>
      </c>
      <c r="E37" s="4" t="s">
        <v>53</v>
      </c>
      <c r="F37" s="4" t="s">
        <v>11</v>
      </c>
      <c r="G37" s="4" t="s">
        <v>37</v>
      </c>
      <c r="H37" s="6">
        <v>28000</v>
      </c>
      <c r="I37" s="2"/>
      <c r="J37" s="2"/>
      <c r="K37" s="2"/>
      <c r="L37" s="2"/>
      <c r="M37" s="2"/>
      <c r="N37" s="2"/>
      <c r="O37" s="2"/>
      <c r="P37" s="2"/>
      <c r="Q37" s="2"/>
      <c r="R37" s="2"/>
      <c r="S37" s="2"/>
      <c r="T37" s="2"/>
    </row>
    <row r="38" spans="1:20" s="1" customFormat="1" hidden="1" x14ac:dyDescent="0.2">
      <c r="A38" s="4">
        <v>35</v>
      </c>
      <c r="B38" s="4" t="s">
        <v>65</v>
      </c>
      <c r="C38" s="4" t="s">
        <v>97</v>
      </c>
      <c r="D38" s="5">
        <v>38215</v>
      </c>
      <c r="E38" s="4" t="s">
        <v>17</v>
      </c>
      <c r="F38" s="4" t="s">
        <v>11</v>
      </c>
      <c r="G38" s="4" t="s">
        <v>20</v>
      </c>
      <c r="H38" s="6">
        <v>1300</v>
      </c>
      <c r="I38" s="2"/>
      <c r="J38" s="2"/>
      <c r="K38" s="2"/>
      <c r="L38" s="2"/>
      <c r="M38" s="2"/>
      <c r="N38" s="2"/>
      <c r="O38" s="2"/>
      <c r="P38" s="2"/>
      <c r="Q38" s="2"/>
      <c r="R38" s="2"/>
      <c r="S38" s="2"/>
      <c r="T38" s="2"/>
    </row>
    <row r="39" spans="1:20" s="1" customFormat="1" hidden="1" x14ac:dyDescent="0.2">
      <c r="A39" s="4">
        <v>36</v>
      </c>
      <c r="B39" s="4" t="s">
        <v>24</v>
      </c>
      <c r="C39" s="4" t="s">
        <v>25</v>
      </c>
      <c r="D39" s="5">
        <v>37996</v>
      </c>
      <c r="E39" s="4" t="s">
        <v>17</v>
      </c>
      <c r="F39" s="4" t="s">
        <v>11</v>
      </c>
      <c r="G39" s="4" t="s">
        <v>20</v>
      </c>
      <c r="H39" s="6">
        <v>25500</v>
      </c>
      <c r="I39" s="2"/>
      <c r="J39" s="2"/>
      <c r="K39" s="2"/>
      <c r="L39" s="2"/>
      <c r="M39" s="2"/>
      <c r="N39" s="2"/>
      <c r="O39" s="2"/>
      <c r="P39" s="2"/>
      <c r="Q39" s="2"/>
      <c r="R39" s="2"/>
      <c r="S39" s="2"/>
      <c r="T39" s="2"/>
    </row>
    <row r="40" spans="1:20" s="1" customFormat="1" hidden="1" x14ac:dyDescent="0.2">
      <c r="A40" s="4">
        <v>37</v>
      </c>
      <c r="B40" s="4" t="s">
        <v>54</v>
      </c>
      <c r="C40" s="4" t="s">
        <v>55</v>
      </c>
      <c r="D40" s="5">
        <v>38186</v>
      </c>
      <c r="E40" s="4" t="s">
        <v>17</v>
      </c>
      <c r="F40" s="4" t="s">
        <v>56</v>
      </c>
      <c r="G40" s="4" t="s">
        <v>20</v>
      </c>
      <c r="H40" s="6">
        <v>2350</v>
      </c>
      <c r="I40" s="2"/>
      <c r="J40" s="2"/>
      <c r="K40" s="2"/>
      <c r="L40" s="2"/>
      <c r="M40" s="2"/>
      <c r="N40" s="2"/>
      <c r="O40" s="2"/>
      <c r="P40" s="2"/>
      <c r="Q40" s="2"/>
      <c r="R40" s="2"/>
      <c r="S40" s="2"/>
      <c r="T40" s="2"/>
    </row>
    <row r="41" spans="1:20" s="1" customFormat="1" hidden="1" x14ac:dyDescent="0.2">
      <c r="A41" s="4">
        <v>38</v>
      </c>
      <c r="B41" s="4" t="s">
        <v>103</v>
      </c>
      <c r="C41" s="4" t="s">
        <v>36</v>
      </c>
      <c r="D41" s="5">
        <v>37751</v>
      </c>
      <c r="E41" s="4" t="s">
        <v>17</v>
      </c>
      <c r="F41" s="4" t="s">
        <v>58</v>
      </c>
      <c r="G41" s="4" t="s">
        <v>20</v>
      </c>
      <c r="H41" s="6">
        <v>800</v>
      </c>
      <c r="I41" s="2"/>
      <c r="J41" s="2"/>
      <c r="K41" s="2"/>
      <c r="L41" s="2"/>
      <c r="M41" s="2"/>
      <c r="N41" s="2"/>
      <c r="O41" s="2"/>
      <c r="P41" s="2"/>
      <c r="Q41" s="2"/>
      <c r="R41" s="2"/>
      <c r="S41" s="2"/>
      <c r="T41" s="2"/>
    </row>
    <row r="42" spans="1:20" s="1" customFormat="1" hidden="1" x14ac:dyDescent="0.2">
      <c r="A42" s="4">
        <v>39</v>
      </c>
      <c r="B42" s="4" t="s">
        <v>21</v>
      </c>
      <c r="C42" s="4" t="s">
        <v>22</v>
      </c>
      <c r="D42" s="5">
        <v>38118</v>
      </c>
      <c r="E42" s="4" t="s">
        <v>10</v>
      </c>
      <c r="F42" s="4" t="s">
        <v>11</v>
      </c>
      <c r="G42" s="4" t="s">
        <v>23</v>
      </c>
      <c r="H42" s="6">
        <v>20000</v>
      </c>
      <c r="I42" s="2"/>
      <c r="J42" s="2"/>
      <c r="K42" s="2"/>
      <c r="L42" s="2"/>
      <c r="M42" s="2"/>
      <c r="N42" s="2"/>
      <c r="O42" s="2"/>
      <c r="P42" s="2"/>
      <c r="Q42" s="2"/>
      <c r="R42" s="2"/>
      <c r="S42" s="2"/>
      <c r="T42" s="2"/>
    </row>
    <row r="43" spans="1:20" s="1" customFormat="1" hidden="1" x14ac:dyDescent="0.2">
      <c r="A43" s="4">
        <v>40</v>
      </c>
      <c r="B43" s="4" t="s">
        <v>65</v>
      </c>
      <c r="C43" s="4" t="s">
        <v>98</v>
      </c>
      <c r="D43" s="5">
        <v>38233</v>
      </c>
      <c r="E43" s="4" t="s">
        <v>17</v>
      </c>
      <c r="F43" s="4" t="s">
        <v>11</v>
      </c>
      <c r="G43" s="4" t="s">
        <v>20</v>
      </c>
      <c r="H43" s="6">
        <v>1300</v>
      </c>
      <c r="I43" s="2"/>
      <c r="J43" s="2"/>
      <c r="K43" s="2"/>
      <c r="L43" s="2"/>
      <c r="M43" s="2"/>
      <c r="N43" s="2"/>
      <c r="O43" s="2"/>
      <c r="P43" s="2"/>
      <c r="Q43" s="2"/>
      <c r="R43" s="2"/>
      <c r="S43" s="2"/>
      <c r="T43" s="2"/>
    </row>
    <row r="44" spans="1:20" s="1" customFormat="1" hidden="1" x14ac:dyDescent="0.2">
      <c r="A44" s="4">
        <v>41</v>
      </c>
      <c r="B44" s="4" t="s">
        <v>35</v>
      </c>
      <c r="C44" s="4" t="s">
        <v>158</v>
      </c>
      <c r="D44" s="5">
        <v>38215</v>
      </c>
      <c r="E44" s="4" t="s">
        <v>10</v>
      </c>
      <c r="F44" s="4" t="s">
        <v>11</v>
      </c>
      <c r="G44" s="4" t="s">
        <v>20</v>
      </c>
      <c r="H44" s="6">
        <v>3800</v>
      </c>
      <c r="I44" s="2"/>
      <c r="J44" s="2"/>
      <c r="K44" s="2"/>
      <c r="L44" s="2"/>
      <c r="M44" s="2"/>
      <c r="N44" s="2"/>
      <c r="O44" s="2"/>
      <c r="P44" s="2"/>
      <c r="Q44" s="2"/>
      <c r="R44" s="2"/>
      <c r="S44" s="2"/>
      <c r="T44" s="2"/>
    </row>
    <row r="45" spans="1:20" s="1" customFormat="1" hidden="1" x14ac:dyDescent="0.2">
      <c r="A45" s="4">
        <v>42</v>
      </c>
      <c r="B45" s="4" t="s">
        <v>151</v>
      </c>
      <c r="C45" s="4" t="s">
        <v>152</v>
      </c>
      <c r="D45" s="5">
        <v>37842</v>
      </c>
      <c r="E45" s="4" t="s">
        <v>10</v>
      </c>
      <c r="F45" s="4" t="s">
        <v>58</v>
      </c>
      <c r="G45" s="4" t="s">
        <v>20</v>
      </c>
      <c r="H45" s="6">
        <v>7544</v>
      </c>
      <c r="I45" s="2"/>
      <c r="J45" s="2"/>
      <c r="K45" s="2"/>
      <c r="L45" s="2"/>
      <c r="M45" s="2"/>
      <c r="N45" s="2"/>
      <c r="O45" s="2"/>
      <c r="P45" s="2"/>
      <c r="Q45" s="2"/>
      <c r="R45" s="2"/>
      <c r="S45" s="2"/>
      <c r="T45" s="2"/>
    </row>
    <row r="46" spans="1:20" s="1" customFormat="1" hidden="1" x14ac:dyDescent="0.2">
      <c r="A46" s="4">
        <v>43</v>
      </c>
      <c r="B46" s="4" t="s">
        <v>18</v>
      </c>
      <c r="C46" s="4" t="s">
        <v>29</v>
      </c>
      <c r="D46" s="5">
        <v>37996</v>
      </c>
      <c r="E46" s="4" t="s">
        <v>17</v>
      </c>
      <c r="F46" s="4" t="s">
        <v>11</v>
      </c>
      <c r="G46" s="4" t="s">
        <v>20</v>
      </c>
      <c r="H46" s="6">
        <v>18000</v>
      </c>
      <c r="I46" s="2"/>
      <c r="J46" s="2"/>
      <c r="K46" s="2"/>
      <c r="L46" s="2"/>
      <c r="M46" s="2"/>
      <c r="N46" s="2"/>
      <c r="O46" s="2"/>
      <c r="P46" s="2"/>
      <c r="Q46" s="2"/>
      <c r="R46" s="2"/>
      <c r="S46" s="2"/>
      <c r="T46" s="2"/>
    </row>
    <row r="47" spans="1:20" s="1" customFormat="1" hidden="1" x14ac:dyDescent="0.2">
      <c r="A47" s="4">
        <v>44</v>
      </c>
      <c r="B47" s="4" t="s">
        <v>107</v>
      </c>
      <c r="C47" s="4" t="s">
        <v>108</v>
      </c>
      <c r="D47" s="5">
        <v>38215</v>
      </c>
      <c r="E47" s="4" t="s">
        <v>10</v>
      </c>
      <c r="F47" s="4" t="s">
        <v>11</v>
      </c>
      <c r="G47" s="4" t="s">
        <v>20</v>
      </c>
      <c r="H47" s="6">
        <v>14000</v>
      </c>
      <c r="I47" s="2"/>
      <c r="J47" s="2"/>
      <c r="K47" s="2"/>
      <c r="L47" s="2"/>
      <c r="M47" s="2"/>
      <c r="N47" s="2"/>
      <c r="O47" s="2"/>
      <c r="P47" s="2"/>
      <c r="Q47" s="2"/>
      <c r="R47" s="2"/>
      <c r="S47" s="2"/>
      <c r="T47" s="2"/>
    </row>
    <row r="48" spans="1:20" s="1" customFormat="1" hidden="1" x14ac:dyDescent="0.2">
      <c r="A48" s="4">
        <v>45</v>
      </c>
      <c r="B48" s="4" t="s">
        <v>61</v>
      </c>
      <c r="C48" s="4" t="s">
        <v>62</v>
      </c>
      <c r="D48" s="5">
        <v>38215</v>
      </c>
      <c r="E48" s="4" t="s">
        <v>17</v>
      </c>
      <c r="F48" s="4" t="s">
        <v>11</v>
      </c>
      <c r="G48" s="4" t="s">
        <v>20</v>
      </c>
      <c r="H48" s="6">
        <v>2100</v>
      </c>
      <c r="I48" s="2"/>
      <c r="J48" s="2"/>
      <c r="K48" s="2"/>
      <c r="L48" s="2"/>
      <c r="M48" s="2"/>
      <c r="N48" s="2"/>
      <c r="O48" s="2"/>
      <c r="P48" s="2"/>
      <c r="Q48" s="2"/>
      <c r="R48" s="2"/>
      <c r="S48" s="2"/>
      <c r="T48" s="2"/>
    </row>
    <row r="49" spans="1:36" s="1" customFormat="1" hidden="1" x14ac:dyDescent="0.2">
      <c r="A49" s="4">
        <v>46</v>
      </c>
      <c r="B49" s="4" t="s">
        <v>84</v>
      </c>
      <c r="C49" s="4" t="s">
        <v>85</v>
      </c>
      <c r="D49" s="5">
        <v>38215</v>
      </c>
      <c r="E49" s="4" t="s">
        <v>17</v>
      </c>
      <c r="F49" s="4" t="s">
        <v>58</v>
      </c>
      <c r="G49" s="4" t="s">
        <v>20</v>
      </c>
      <c r="H49" s="6">
        <v>1500</v>
      </c>
      <c r="I49" s="2"/>
      <c r="J49" s="2"/>
      <c r="K49" s="2"/>
      <c r="L49" s="2"/>
      <c r="M49" s="2"/>
      <c r="N49" s="2"/>
      <c r="O49" s="2"/>
      <c r="P49" s="2"/>
      <c r="Q49" s="2"/>
      <c r="R49" s="2"/>
      <c r="S49" s="2"/>
      <c r="T49" s="2"/>
    </row>
    <row r="50" spans="1:36" s="1" customFormat="1" hidden="1" x14ac:dyDescent="0.2">
      <c r="A50" s="4">
        <v>47</v>
      </c>
      <c r="B50" s="4" t="s">
        <v>99</v>
      </c>
      <c r="C50" s="4" t="s">
        <v>100</v>
      </c>
      <c r="D50" s="5">
        <v>38215</v>
      </c>
      <c r="E50" s="4" t="s">
        <v>28</v>
      </c>
      <c r="F50" s="4" t="s">
        <v>58</v>
      </c>
      <c r="G50" s="4" t="s">
        <v>20</v>
      </c>
      <c r="H50" s="6">
        <v>2500</v>
      </c>
      <c r="I50" s="2"/>
      <c r="J50" s="2"/>
      <c r="K50" s="2"/>
      <c r="L50" s="2"/>
      <c r="M50" s="2"/>
      <c r="N50" s="2"/>
      <c r="O50" s="2"/>
      <c r="P50" s="2"/>
      <c r="Q50" s="2"/>
      <c r="R50" s="2"/>
      <c r="S50" s="2"/>
      <c r="T50" s="2"/>
    </row>
    <row r="51" spans="1:36" s="1" customFormat="1" hidden="1" x14ac:dyDescent="0.2">
      <c r="A51" s="4">
        <v>48</v>
      </c>
      <c r="B51" s="4" t="s">
        <v>139</v>
      </c>
      <c r="C51" s="4" t="s">
        <v>140</v>
      </c>
      <c r="D51" s="5">
        <v>38549</v>
      </c>
      <c r="E51" s="4" t="s">
        <v>17</v>
      </c>
      <c r="F51" s="4" t="s">
        <v>11</v>
      </c>
      <c r="G51" s="4" t="s">
        <v>20</v>
      </c>
      <c r="H51" s="6">
        <v>800</v>
      </c>
      <c r="I51" s="2"/>
      <c r="J51" s="2"/>
      <c r="K51" s="2"/>
      <c r="L51" s="2"/>
      <c r="M51" s="2"/>
      <c r="N51" s="2"/>
      <c r="O51" s="2"/>
      <c r="P51" s="2"/>
      <c r="Q51" s="2"/>
      <c r="R51" s="2"/>
      <c r="S51" s="2"/>
      <c r="T51" s="2"/>
    </row>
    <row r="52" spans="1:36" s="1" customFormat="1" hidden="1" x14ac:dyDescent="0.2">
      <c r="A52" s="4">
        <v>49</v>
      </c>
      <c r="B52" s="4" t="s">
        <v>187</v>
      </c>
      <c r="C52" s="4" t="s">
        <v>188</v>
      </c>
      <c r="D52" s="5">
        <v>37996</v>
      </c>
      <c r="E52" s="4" t="s">
        <v>17</v>
      </c>
      <c r="F52" s="4" t="s">
        <v>11</v>
      </c>
      <c r="G52" s="4" t="s">
        <v>128</v>
      </c>
      <c r="H52" s="6">
        <v>400</v>
      </c>
      <c r="I52" s="2"/>
      <c r="J52" s="2"/>
      <c r="K52" s="2"/>
      <c r="L52" s="2"/>
      <c r="M52" s="2"/>
      <c r="N52" s="2"/>
      <c r="O52" s="2"/>
      <c r="P52" s="2"/>
      <c r="Q52" s="2"/>
      <c r="R52" s="2"/>
      <c r="S52" s="2"/>
      <c r="T52" s="2"/>
    </row>
    <row r="53" spans="1:36" s="1" customFormat="1" hidden="1" x14ac:dyDescent="0.2">
      <c r="A53" s="4">
        <v>50</v>
      </c>
      <c r="B53" s="4" t="s">
        <v>103</v>
      </c>
      <c r="C53" s="4" t="s">
        <v>104</v>
      </c>
      <c r="D53" s="5">
        <v>38096</v>
      </c>
      <c r="E53" s="4" t="s">
        <v>28</v>
      </c>
      <c r="F53" s="4" t="s">
        <v>58</v>
      </c>
      <c r="G53" s="4" t="s">
        <v>20</v>
      </c>
      <c r="H53" s="6">
        <v>10000</v>
      </c>
      <c r="I53" s="2"/>
      <c r="J53" s="2"/>
      <c r="K53" s="2"/>
      <c r="L53" s="2"/>
      <c r="M53" s="2"/>
      <c r="N53" s="2"/>
      <c r="O53" s="2"/>
      <c r="P53" s="2"/>
      <c r="Q53" s="2"/>
      <c r="R53" s="2"/>
      <c r="S53" s="2"/>
      <c r="T53" s="2"/>
    </row>
    <row r="54" spans="1:36" s="1" customFormat="1" hidden="1" x14ac:dyDescent="0.2">
      <c r="A54" s="4">
        <v>51</v>
      </c>
      <c r="B54" s="4" t="s">
        <v>157</v>
      </c>
      <c r="C54" s="4" t="s">
        <v>158</v>
      </c>
      <c r="D54" s="5">
        <v>38215</v>
      </c>
      <c r="E54" s="4" t="s">
        <v>10</v>
      </c>
      <c r="F54" s="4" t="s">
        <v>11</v>
      </c>
      <c r="G54" s="4" t="s">
        <v>20</v>
      </c>
      <c r="H54" s="6">
        <v>7000</v>
      </c>
      <c r="I54" s="2"/>
      <c r="J54" s="2"/>
      <c r="K54" s="2"/>
      <c r="L54" s="2"/>
      <c r="M54" s="2"/>
      <c r="N54" s="2"/>
      <c r="O54" s="2"/>
      <c r="P54" s="2"/>
      <c r="Q54" s="2"/>
      <c r="R54" s="2"/>
      <c r="S54" s="2"/>
      <c r="T54" s="2"/>
    </row>
    <row r="55" spans="1:36" s="1" customFormat="1" hidden="1" x14ac:dyDescent="0.2">
      <c r="A55" s="4">
        <v>52</v>
      </c>
      <c r="B55" s="4" t="s">
        <v>206</v>
      </c>
      <c r="C55" s="4" t="s">
        <v>207</v>
      </c>
      <c r="D55" s="5">
        <v>38122</v>
      </c>
      <c r="E55" s="4" t="s">
        <v>10</v>
      </c>
      <c r="F55" s="4" t="s">
        <v>81</v>
      </c>
      <c r="G55" s="4" t="s">
        <v>20</v>
      </c>
      <c r="H55" s="6">
        <v>3500</v>
      </c>
      <c r="I55" s="2"/>
      <c r="J55" s="2"/>
      <c r="K55" s="2"/>
      <c r="L55" s="2"/>
      <c r="M55" s="2"/>
      <c r="N55" s="2"/>
      <c r="O55" s="2"/>
      <c r="P55" s="2"/>
      <c r="Q55" s="2"/>
      <c r="R55" s="2"/>
      <c r="S55" s="2"/>
      <c r="T55" s="2"/>
    </row>
    <row r="56" spans="1:36" s="1" customFormat="1" hidden="1" x14ac:dyDescent="0.2">
      <c r="A56" s="4">
        <v>53</v>
      </c>
      <c r="B56" s="4" t="s">
        <v>13</v>
      </c>
      <c r="C56" s="4" t="s">
        <v>14</v>
      </c>
      <c r="D56" s="5">
        <v>39823</v>
      </c>
      <c r="E56" s="4" t="s">
        <v>10</v>
      </c>
      <c r="F56" s="4" t="s">
        <v>11</v>
      </c>
      <c r="G56" s="4" t="s">
        <v>12</v>
      </c>
      <c r="H56" s="6">
        <v>40000</v>
      </c>
      <c r="I56" s="42"/>
      <c r="J56" s="42"/>
      <c r="K56" s="42"/>
      <c r="L56" s="42"/>
      <c r="M56" s="42"/>
      <c r="N56" s="42"/>
      <c r="O56" s="42"/>
      <c r="P56" s="42"/>
      <c r="Q56" s="42"/>
      <c r="R56" s="42"/>
      <c r="S56" s="42"/>
      <c r="T56" s="42"/>
      <c r="U56" s="43"/>
      <c r="V56" s="43"/>
      <c r="W56" s="43"/>
      <c r="X56" s="43"/>
      <c r="Y56" s="43"/>
      <c r="Z56" s="43"/>
      <c r="AA56" s="43"/>
      <c r="AB56" s="43"/>
      <c r="AC56" s="43"/>
      <c r="AD56" s="43"/>
      <c r="AE56" s="43"/>
      <c r="AF56" s="43"/>
      <c r="AG56" s="43"/>
      <c r="AH56" s="43"/>
      <c r="AI56" s="43"/>
      <c r="AJ56" s="43"/>
    </row>
    <row r="57" spans="1:36" x14ac:dyDescent="0.2">
      <c r="A57" s="4">
        <v>28</v>
      </c>
      <c r="B57" s="4" t="s">
        <v>63</v>
      </c>
      <c r="C57" s="4" t="s">
        <v>180</v>
      </c>
      <c r="D57" s="5">
        <v>38488</v>
      </c>
      <c r="E57" s="4" t="s">
        <v>10</v>
      </c>
      <c r="F57" s="4" t="s">
        <v>11</v>
      </c>
      <c r="G57" s="4" t="s">
        <v>20</v>
      </c>
      <c r="H57" s="6">
        <v>4700</v>
      </c>
      <c r="I57" s="26"/>
      <c r="J57" s="26"/>
      <c r="K57" s="26"/>
      <c r="L57" s="26"/>
      <c r="M57" s="26"/>
      <c r="N57" s="26"/>
      <c r="O57" s="26"/>
      <c r="P57" s="26"/>
      <c r="Q57" s="26"/>
      <c r="R57" s="26"/>
      <c r="S57" s="26"/>
      <c r="T57" s="26"/>
    </row>
    <row r="58" spans="1:36" s="7" customFormat="1" hidden="1" x14ac:dyDescent="0.2">
      <c r="A58" s="27">
        <v>55</v>
      </c>
      <c r="B58" s="27" t="s">
        <v>132</v>
      </c>
      <c r="C58" s="27" t="s">
        <v>133</v>
      </c>
      <c r="D58" s="28">
        <v>37996</v>
      </c>
      <c r="E58" s="27" t="s">
        <v>10</v>
      </c>
      <c r="F58" s="27" t="s">
        <v>11</v>
      </c>
      <c r="G58" s="27" t="s">
        <v>20</v>
      </c>
      <c r="H58" s="29">
        <v>9500</v>
      </c>
      <c r="I58" s="30"/>
      <c r="J58" s="30"/>
      <c r="K58" s="30"/>
      <c r="L58" s="30"/>
      <c r="M58" s="30"/>
      <c r="N58" s="30"/>
      <c r="O58" s="30"/>
      <c r="P58" s="30"/>
      <c r="Q58" s="30"/>
      <c r="R58" s="30"/>
      <c r="S58" s="30"/>
      <c r="T58" s="30"/>
    </row>
    <row r="59" spans="1:36" s="1" customFormat="1" hidden="1" x14ac:dyDescent="0.2">
      <c r="A59" s="4">
        <v>56</v>
      </c>
      <c r="B59" s="4" t="s">
        <v>13</v>
      </c>
      <c r="C59" s="4" t="s">
        <v>77</v>
      </c>
      <c r="D59" s="5">
        <v>37996</v>
      </c>
      <c r="E59" s="4" t="s">
        <v>17</v>
      </c>
      <c r="F59" s="4" t="s">
        <v>11</v>
      </c>
      <c r="G59" s="4" t="s">
        <v>20</v>
      </c>
      <c r="H59" s="6">
        <v>1900</v>
      </c>
      <c r="I59" s="2"/>
      <c r="J59" s="2"/>
      <c r="K59" s="2"/>
      <c r="L59" s="2"/>
      <c r="M59" s="2"/>
      <c r="N59" s="2"/>
      <c r="O59" s="2"/>
      <c r="P59" s="2"/>
      <c r="Q59" s="2"/>
      <c r="R59" s="2"/>
      <c r="S59" s="2"/>
      <c r="T59" s="2"/>
    </row>
    <row r="60" spans="1:36" s="1" customFormat="1" hidden="1" x14ac:dyDescent="0.2">
      <c r="A60" s="4">
        <v>57</v>
      </c>
      <c r="B60" s="4" t="s">
        <v>190</v>
      </c>
      <c r="C60" s="4" t="s">
        <v>159</v>
      </c>
      <c r="D60" s="5">
        <v>38724</v>
      </c>
      <c r="E60" s="4" t="s">
        <v>10</v>
      </c>
      <c r="F60" s="4" t="s">
        <v>56</v>
      </c>
      <c r="G60" s="4" t="s">
        <v>20</v>
      </c>
      <c r="H60" s="6">
        <v>4500</v>
      </c>
      <c r="I60" s="2"/>
      <c r="J60" s="2"/>
      <c r="K60" s="2"/>
      <c r="L60" s="2"/>
      <c r="M60" s="2"/>
      <c r="N60" s="2"/>
      <c r="O60" s="2"/>
      <c r="P60" s="2"/>
      <c r="Q60" s="2"/>
      <c r="R60" s="2"/>
      <c r="S60" s="2"/>
      <c r="T60" s="2"/>
    </row>
    <row r="61" spans="1:36" s="1" customFormat="1" hidden="1" x14ac:dyDescent="0.2">
      <c r="A61" s="4">
        <v>58</v>
      </c>
      <c r="B61" s="4" t="s">
        <v>197</v>
      </c>
      <c r="C61" s="4" t="s">
        <v>198</v>
      </c>
      <c r="D61" s="5">
        <v>38549</v>
      </c>
      <c r="E61" s="4" t="s">
        <v>17</v>
      </c>
      <c r="F61" s="4" t="s">
        <v>11</v>
      </c>
      <c r="G61" s="4" t="s">
        <v>23</v>
      </c>
      <c r="H61" s="6">
        <v>250</v>
      </c>
      <c r="I61" s="2"/>
      <c r="J61" s="2"/>
      <c r="K61" s="2"/>
      <c r="L61" s="2"/>
      <c r="M61" s="2"/>
      <c r="N61" s="2"/>
      <c r="O61" s="2"/>
      <c r="P61" s="2"/>
      <c r="Q61" s="2"/>
      <c r="R61" s="2"/>
      <c r="S61" s="2"/>
      <c r="T61" s="2"/>
    </row>
    <row r="62" spans="1:36" s="1" customFormat="1" hidden="1" x14ac:dyDescent="0.2">
      <c r="A62" s="4">
        <v>59</v>
      </c>
      <c r="B62" s="4" t="s">
        <v>90</v>
      </c>
      <c r="C62" s="4" t="s">
        <v>91</v>
      </c>
      <c r="D62" s="5">
        <v>38184</v>
      </c>
      <c r="E62" s="4" t="s">
        <v>10</v>
      </c>
      <c r="F62" s="4" t="s">
        <v>11</v>
      </c>
      <c r="G62" s="4" t="s">
        <v>20</v>
      </c>
      <c r="H62" s="6">
        <v>16000</v>
      </c>
      <c r="I62" s="2"/>
      <c r="J62" s="2"/>
      <c r="K62" s="2"/>
      <c r="L62" s="2"/>
      <c r="M62" s="2"/>
      <c r="N62" s="2"/>
      <c r="O62" s="2"/>
      <c r="P62" s="2"/>
      <c r="Q62" s="2"/>
      <c r="R62" s="2"/>
      <c r="S62" s="2"/>
      <c r="T62" s="2"/>
    </row>
    <row r="63" spans="1:36" s="1" customFormat="1" hidden="1" x14ac:dyDescent="0.2">
      <c r="A63" s="4">
        <v>60</v>
      </c>
      <c r="B63" s="4" t="s">
        <v>71</v>
      </c>
      <c r="C63" s="4" t="s">
        <v>150</v>
      </c>
      <c r="D63" s="5">
        <v>38215</v>
      </c>
      <c r="E63" s="4" t="s">
        <v>17</v>
      </c>
      <c r="F63" s="4" t="s">
        <v>11</v>
      </c>
      <c r="G63" s="4" t="s">
        <v>23</v>
      </c>
      <c r="H63" s="6">
        <v>650</v>
      </c>
      <c r="I63" s="2"/>
      <c r="J63" s="2"/>
      <c r="K63" s="2"/>
      <c r="L63" s="2"/>
      <c r="M63" s="2"/>
      <c r="N63" s="2"/>
      <c r="O63" s="2"/>
      <c r="P63" s="2"/>
      <c r="Q63" s="2"/>
      <c r="R63" s="2"/>
      <c r="S63" s="2"/>
      <c r="T63" s="2"/>
    </row>
    <row r="64" spans="1:36" s="1" customFormat="1" hidden="1" x14ac:dyDescent="0.2">
      <c r="A64" s="4">
        <v>61</v>
      </c>
      <c r="B64" s="4" t="s">
        <v>203</v>
      </c>
      <c r="C64" s="4" t="s">
        <v>193</v>
      </c>
      <c r="D64" s="5">
        <v>39879</v>
      </c>
      <c r="E64" s="4" t="s">
        <v>10</v>
      </c>
      <c r="F64" s="4" t="s">
        <v>11</v>
      </c>
      <c r="G64" s="4" t="s">
        <v>20</v>
      </c>
      <c r="H64" s="6">
        <v>3520</v>
      </c>
      <c r="I64" s="2"/>
      <c r="J64" s="2"/>
      <c r="K64" s="2"/>
      <c r="L64" s="2"/>
      <c r="M64" s="2"/>
      <c r="N64" s="2"/>
      <c r="O64" s="2"/>
      <c r="P64" s="2"/>
      <c r="Q64" s="2"/>
      <c r="R64" s="2"/>
      <c r="S64" s="2"/>
      <c r="T64" s="2"/>
    </row>
    <row r="65" spans="1:36" s="1" customFormat="1" hidden="1" x14ac:dyDescent="0.2">
      <c r="A65" s="4">
        <v>62</v>
      </c>
      <c r="B65" s="4" t="s">
        <v>67</v>
      </c>
      <c r="C65" s="4" t="s">
        <v>68</v>
      </c>
      <c r="D65" s="5">
        <v>38215</v>
      </c>
      <c r="E65" s="4" t="s">
        <v>10</v>
      </c>
      <c r="F65" s="4" t="s">
        <v>11</v>
      </c>
      <c r="G65" s="4" t="s">
        <v>20</v>
      </c>
      <c r="H65" s="6">
        <v>18000</v>
      </c>
      <c r="I65" s="2"/>
      <c r="J65" s="2"/>
      <c r="K65" s="2"/>
      <c r="L65" s="2"/>
      <c r="M65" s="2"/>
      <c r="N65" s="2"/>
      <c r="O65" s="2"/>
      <c r="P65" s="2"/>
      <c r="Q65" s="2"/>
      <c r="R65" s="2"/>
      <c r="S65" s="2"/>
      <c r="T65" s="2"/>
    </row>
    <row r="66" spans="1:36" s="1" customFormat="1" hidden="1" x14ac:dyDescent="0.2">
      <c r="A66" s="4">
        <v>63</v>
      </c>
      <c r="B66" s="4" t="s">
        <v>8</v>
      </c>
      <c r="C66" s="4" t="s">
        <v>127</v>
      </c>
      <c r="D66" s="5">
        <v>39823</v>
      </c>
      <c r="E66" s="4" t="s">
        <v>53</v>
      </c>
      <c r="F66" s="4" t="s">
        <v>11</v>
      </c>
      <c r="G66" s="4" t="s">
        <v>128</v>
      </c>
      <c r="H66" s="6">
        <v>110000</v>
      </c>
      <c r="I66" s="42"/>
      <c r="J66" s="42"/>
      <c r="K66" s="42"/>
      <c r="L66" s="42"/>
      <c r="M66" s="42"/>
      <c r="N66" s="42"/>
      <c r="O66" s="42"/>
      <c r="P66" s="42"/>
      <c r="Q66" s="42"/>
      <c r="R66" s="42"/>
      <c r="S66" s="42"/>
      <c r="T66" s="42"/>
      <c r="U66" s="43"/>
      <c r="V66" s="43"/>
      <c r="W66" s="43"/>
      <c r="X66" s="43"/>
      <c r="Y66" s="43"/>
      <c r="Z66" s="43"/>
      <c r="AA66" s="43"/>
      <c r="AB66" s="43"/>
      <c r="AC66" s="43"/>
      <c r="AD66" s="43"/>
      <c r="AE66" s="43"/>
      <c r="AF66" s="43"/>
      <c r="AG66" s="43"/>
      <c r="AH66" s="43"/>
      <c r="AI66" s="43"/>
      <c r="AJ66" s="43"/>
    </row>
    <row r="67" spans="1:36" s="1" customFormat="1" x14ac:dyDescent="0.2">
      <c r="A67" s="4">
        <v>54</v>
      </c>
      <c r="B67" s="4" t="s">
        <v>63</v>
      </c>
      <c r="C67" s="4" t="s">
        <v>189</v>
      </c>
      <c r="D67" s="5">
        <v>38488</v>
      </c>
      <c r="E67" s="4" t="s">
        <v>10</v>
      </c>
      <c r="F67" s="4" t="s">
        <v>58</v>
      </c>
      <c r="G67" s="4" t="s">
        <v>20</v>
      </c>
      <c r="H67" s="6">
        <v>4500</v>
      </c>
      <c r="I67" s="26"/>
      <c r="J67" s="26"/>
      <c r="K67" s="26"/>
      <c r="L67" s="26"/>
      <c r="M67" s="26"/>
      <c r="N67" s="26"/>
      <c r="O67" s="26"/>
      <c r="P67" s="26"/>
      <c r="Q67" s="26"/>
      <c r="R67" s="26"/>
      <c r="S67" s="26"/>
      <c r="T67" s="26"/>
      <c r="U67" s="9"/>
      <c r="V67" s="9"/>
      <c r="W67" s="9"/>
      <c r="X67" s="9"/>
      <c r="Y67" s="9"/>
      <c r="Z67" s="9"/>
      <c r="AA67" s="9"/>
      <c r="AB67" s="9"/>
      <c r="AC67" s="9"/>
      <c r="AD67" s="9"/>
      <c r="AE67" s="9"/>
      <c r="AF67" s="9"/>
      <c r="AG67" s="9"/>
      <c r="AH67" s="9"/>
      <c r="AI67" s="9"/>
      <c r="AJ67" s="9"/>
    </row>
    <row r="68" spans="1:36" s="1" customFormat="1" hidden="1" x14ac:dyDescent="0.2">
      <c r="A68" s="4">
        <v>65</v>
      </c>
      <c r="B68" s="4" t="s">
        <v>65</v>
      </c>
      <c r="C68" s="4" t="s">
        <v>101</v>
      </c>
      <c r="D68" s="5">
        <v>38215</v>
      </c>
      <c r="E68" s="4" t="s">
        <v>17</v>
      </c>
      <c r="F68" s="4" t="s">
        <v>11</v>
      </c>
      <c r="G68" s="4" t="s">
        <v>20</v>
      </c>
      <c r="H68" s="6">
        <v>1300</v>
      </c>
      <c r="I68" s="30"/>
      <c r="J68" s="30"/>
      <c r="K68" s="30"/>
      <c r="L68" s="30"/>
      <c r="M68" s="30"/>
      <c r="N68" s="30"/>
      <c r="O68" s="30"/>
      <c r="P68" s="30"/>
      <c r="Q68" s="30"/>
      <c r="R68" s="30"/>
      <c r="S68" s="30"/>
      <c r="T68" s="30"/>
      <c r="U68" s="7"/>
      <c r="V68" s="7"/>
      <c r="W68" s="7"/>
      <c r="X68" s="7"/>
      <c r="Y68" s="7"/>
      <c r="Z68" s="7"/>
      <c r="AA68" s="7"/>
      <c r="AB68" s="7"/>
      <c r="AC68" s="7"/>
      <c r="AD68" s="7"/>
      <c r="AE68" s="7"/>
      <c r="AF68" s="7"/>
      <c r="AG68" s="7"/>
      <c r="AH68" s="7"/>
      <c r="AI68" s="7"/>
      <c r="AJ68" s="7"/>
    </row>
    <row r="69" spans="1:36" s="1" customFormat="1" hidden="1" x14ac:dyDescent="0.2">
      <c r="A69" s="4">
        <v>66</v>
      </c>
      <c r="B69" s="4" t="s">
        <v>48</v>
      </c>
      <c r="C69" s="4" t="s">
        <v>49</v>
      </c>
      <c r="D69" s="5">
        <v>39795</v>
      </c>
      <c r="E69" s="4" t="s">
        <v>10</v>
      </c>
      <c r="F69" s="4" t="s">
        <v>11</v>
      </c>
      <c r="G69" s="4" t="s">
        <v>12</v>
      </c>
      <c r="H69" s="6">
        <v>19500</v>
      </c>
      <c r="I69" s="42"/>
      <c r="J69" s="42"/>
      <c r="K69" s="42"/>
      <c r="L69" s="42"/>
      <c r="M69" s="42"/>
      <c r="N69" s="42"/>
      <c r="O69" s="42"/>
      <c r="P69" s="42"/>
      <c r="Q69" s="42"/>
      <c r="R69" s="42"/>
      <c r="S69" s="42"/>
      <c r="T69" s="42"/>
      <c r="U69" s="43"/>
      <c r="V69" s="43"/>
      <c r="W69" s="43"/>
      <c r="X69" s="43"/>
      <c r="Y69" s="43"/>
      <c r="Z69" s="43"/>
      <c r="AA69" s="43"/>
      <c r="AB69" s="43"/>
      <c r="AC69" s="43"/>
      <c r="AD69" s="43"/>
      <c r="AE69" s="43"/>
      <c r="AF69" s="43"/>
      <c r="AG69" s="43"/>
      <c r="AH69" s="43"/>
      <c r="AI69" s="43"/>
      <c r="AJ69" s="43"/>
    </row>
    <row r="70" spans="1:36" s="1" customFormat="1" x14ac:dyDescent="0.2">
      <c r="A70" s="4">
        <v>69</v>
      </c>
      <c r="B70" s="4" t="s">
        <v>63</v>
      </c>
      <c r="C70" s="4" t="s">
        <v>173</v>
      </c>
      <c r="D70" s="5">
        <v>38487</v>
      </c>
      <c r="E70" s="4" t="s">
        <v>10</v>
      </c>
      <c r="F70" s="4" t="s">
        <v>11</v>
      </c>
      <c r="G70" s="4" t="s">
        <v>20</v>
      </c>
      <c r="H70" s="6">
        <v>5500</v>
      </c>
      <c r="I70" s="26"/>
      <c r="J70" s="26"/>
      <c r="K70" s="26"/>
      <c r="L70" s="26"/>
      <c r="M70" s="26"/>
      <c r="N70" s="26"/>
      <c r="O70" s="26"/>
      <c r="P70" s="55"/>
      <c r="Q70" s="26"/>
      <c r="R70" s="26"/>
      <c r="S70" s="26"/>
      <c r="T70" s="26"/>
      <c r="U70" s="9"/>
      <c r="V70" s="9"/>
      <c r="W70" s="9"/>
      <c r="X70" s="9"/>
      <c r="Y70" s="9"/>
      <c r="Z70" s="9"/>
      <c r="AA70" s="9"/>
      <c r="AB70" s="9"/>
      <c r="AC70" s="9"/>
      <c r="AD70" s="9"/>
      <c r="AE70" s="9"/>
      <c r="AF70" s="9"/>
      <c r="AG70" s="9"/>
      <c r="AH70" s="9"/>
      <c r="AI70" s="9"/>
      <c r="AJ70" s="9"/>
    </row>
    <row r="71" spans="1:36" s="1" customFormat="1" hidden="1" x14ac:dyDescent="0.2">
      <c r="A71" s="4">
        <v>68</v>
      </c>
      <c r="B71" s="4" t="s">
        <v>63</v>
      </c>
      <c r="C71" s="4" t="s">
        <v>131</v>
      </c>
      <c r="D71" s="5">
        <v>38451</v>
      </c>
      <c r="E71" s="4" t="s">
        <v>10</v>
      </c>
      <c r="F71" s="4" t="s">
        <v>56</v>
      </c>
      <c r="G71" s="4" t="s">
        <v>20</v>
      </c>
      <c r="H71" s="6">
        <v>9750</v>
      </c>
      <c r="I71" s="44"/>
      <c r="J71" s="44"/>
      <c r="K71" s="44"/>
      <c r="L71" s="44"/>
      <c r="M71" s="44"/>
      <c r="N71" s="44"/>
      <c r="O71" s="44"/>
      <c r="P71" s="44"/>
      <c r="Q71" s="44"/>
      <c r="R71" s="44"/>
      <c r="S71" s="44"/>
      <c r="T71" s="44"/>
      <c r="U71" s="45"/>
      <c r="V71" s="45"/>
      <c r="W71" s="45"/>
      <c r="X71" s="45"/>
      <c r="Y71" s="45"/>
      <c r="Z71" s="45"/>
      <c r="AA71" s="45"/>
      <c r="AB71" s="45"/>
      <c r="AC71" s="45"/>
      <c r="AD71" s="45"/>
      <c r="AE71" s="45"/>
      <c r="AF71" s="45"/>
      <c r="AG71" s="45"/>
      <c r="AH71" s="45"/>
      <c r="AI71" s="45"/>
      <c r="AJ71" s="45"/>
    </row>
    <row r="72" spans="1:36" s="1" customFormat="1" x14ac:dyDescent="0.2">
      <c r="A72" s="4">
        <v>114</v>
      </c>
      <c r="B72" s="4" t="s">
        <v>63</v>
      </c>
      <c r="C72" s="4" t="s">
        <v>176</v>
      </c>
      <c r="D72" s="5">
        <v>38477</v>
      </c>
      <c r="E72" s="4" t="s">
        <v>10</v>
      </c>
      <c r="F72" s="4" t="s">
        <v>58</v>
      </c>
      <c r="G72" s="4" t="s">
        <v>20</v>
      </c>
      <c r="H72" s="6">
        <v>5500</v>
      </c>
      <c r="I72" s="26"/>
      <c r="J72" s="26"/>
      <c r="K72" s="26"/>
      <c r="L72" s="26"/>
      <c r="M72" s="26"/>
      <c r="N72" s="26"/>
      <c r="O72" s="26"/>
      <c r="P72" s="26"/>
      <c r="Q72" s="26"/>
      <c r="R72" s="26"/>
      <c r="S72" s="26"/>
      <c r="T72" s="26"/>
      <c r="U72" s="9"/>
      <c r="V72" s="9"/>
      <c r="W72" s="9"/>
      <c r="X72" s="9"/>
      <c r="Y72" s="9"/>
      <c r="Z72" s="9"/>
      <c r="AA72" s="9"/>
      <c r="AB72" s="9"/>
      <c r="AC72" s="9"/>
      <c r="AD72" s="9"/>
      <c r="AE72" s="9"/>
      <c r="AF72" s="9"/>
      <c r="AG72" s="9"/>
      <c r="AH72" s="9"/>
      <c r="AI72" s="9"/>
      <c r="AJ72" s="9"/>
    </row>
    <row r="73" spans="1:36" s="1" customFormat="1" hidden="1" x14ac:dyDescent="0.2">
      <c r="A73" s="4">
        <v>70</v>
      </c>
      <c r="B73" s="4" t="s">
        <v>137</v>
      </c>
      <c r="C73" s="4" t="s">
        <v>138</v>
      </c>
      <c r="D73" s="5">
        <v>40188</v>
      </c>
      <c r="E73" s="4" t="s">
        <v>28</v>
      </c>
      <c r="F73" s="4" t="s">
        <v>56</v>
      </c>
      <c r="G73" s="4" t="s">
        <v>20</v>
      </c>
      <c r="H73" s="6">
        <v>27500</v>
      </c>
      <c r="I73" s="30"/>
      <c r="J73" s="30"/>
      <c r="K73" s="30"/>
      <c r="L73" s="30"/>
      <c r="M73" s="30"/>
      <c r="N73" s="30"/>
      <c r="O73" s="30"/>
      <c r="P73" s="30"/>
      <c r="Q73" s="30"/>
      <c r="R73" s="30"/>
      <c r="S73" s="30"/>
      <c r="T73" s="30"/>
      <c r="U73" s="7"/>
      <c r="V73" s="7"/>
      <c r="W73" s="7"/>
      <c r="X73" s="7"/>
      <c r="Y73" s="7"/>
      <c r="Z73" s="7"/>
      <c r="AA73" s="7"/>
      <c r="AB73" s="7"/>
      <c r="AC73" s="7"/>
      <c r="AD73" s="7"/>
      <c r="AE73" s="7"/>
      <c r="AF73" s="7"/>
      <c r="AG73" s="7"/>
      <c r="AH73" s="7"/>
      <c r="AI73" s="7"/>
      <c r="AJ73" s="7"/>
    </row>
    <row r="74" spans="1:36" s="1" customFormat="1" hidden="1" x14ac:dyDescent="0.2">
      <c r="A74" s="4">
        <v>71</v>
      </c>
      <c r="B74" s="4" t="s">
        <v>86</v>
      </c>
      <c r="C74" s="4" t="s">
        <v>196</v>
      </c>
      <c r="D74" s="5">
        <v>40040</v>
      </c>
      <c r="E74" s="4" t="s">
        <v>17</v>
      </c>
      <c r="F74" s="4" t="s">
        <v>58</v>
      </c>
      <c r="G74" s="4" t="s">
        <v>128</v>
      </c>
      <c r="H74" s="6">
        <v>300</v>
      </c>
      <c r="I74" s="2"/>
      <c r="J74" s="2"/>
      <c r="K74" s="2"/>
      <c r="L74" s="2"/>
      <c r="M74" s="2"/>
      <c r="N74" s="2"/>
      <c r="O74" s="2"/>
      <c r="P74" s="2"/>
      <c r="Q74" s="2"/>
      <c r="R74" s="2"/>
      <c r="S74" s="2"/>
      <c r="T74" s="2"/>
    </row>
    <row r="75" spans="1:36" s="1" customFormat="1" hidden="1" x14ac:dyDescent="0.2">
      <c r="A75" s="4">
        <v>72</v>
      </c>
      <c r="B75" s="4" t="s">
        <v>191</v>
      </c>
      <c r="C75" s="4" t="s">
        <v>192</v>
      </c>
      <c r="D75" s="5">
        <v>38186</v>
      </c>
      <c r="E75" s="4" t="s">
        <v>10</v>
      </c>
      <c r="F75" s="4" t="s">
        <v>11</v>
      </c>
      <c r="G75" s="4" t="s">
        <v>20</v>
      </c>
      <c r="H75" s="6">
        <v>4500</v>
      </c>
      <c r="I75" s="2"/>
      <c r="J75" s="2"/>
      <c r="K75" s="2"/>
      <c r="L75" s="2"/>
      <c r="M75" s="2"/>
      <c r="N75" s="2"/>
      <c r="O75" s="2"/>
      <c r="P75" s="2"/>
      <c r="Q75" s="2"/>
      <c r="R75" s="2"/>
      <c r="S75" s="2"/>
      <c r="T75" s="2"/>
    </row>
    <row r="76" spans="1:36" s="1" customFormat="1" hidden="1" x14ac:dyDescent="0.2">
      <c r="A76" s="4">
        <v>73</v>
      </c>
      <c r="B76" s="4" t="s">
        <v>115</v>
      </c>
      <c r="C76" s="4" t="s">
        <v>116</v>
      </c>
      <c r="D76" s="5">
        <v>38122</v>
      </c>
      <c r="E76" s="4" t="s">
        <v>17</v>
      </c>
      <c r="F76" s="4" t="s">
        <v>56</v>
      </c>
      <c r="G76" s="4" t="s">
        <v>20</v>
      </c>
      <c r="H76" s="6">
        <v>1000</v>
      </c>
      <c r="I76" s="2"/>
      <c r="J76" s="2"/>
      <c r="K76" s="2"/>
      <c r="L76" s="2"/>
      <c r="M76" s="2"/>
      <c r="N76" s="2"/>
      <c r="O76" s="2"/>
      <c r="P76" s="2"/>
      <c r="Q76" s="2"/>
      <c r="R76" s="2"/>
      <c r="S76" s="2"/>
      <c r="T76" s="2"/>
    </row>
    <row r="77" spans="1:36" hidden="1" x14ac:dyDescent="0.2">
      <c r="A77" s="4">
        <v>74</v>
      </c>
      <c r="B77" s="4" t="s">
        <v>144</v>
      </c>
      <c r="C77" s="4" t="s">
        <v>145</v>
      </c>
      <c r="D77" s="21">
        <v>38495</v>
      </c>
      <c r="E77" s="4" t="s">
        <v>10</v>
      </c>
      <c r="F77" s="22" t="s">
        <v>58</v>
      </c>
      <c r="G77" s="31" t="s">
        <v>20</v>
      </c>
      <c r="H77" s="6">
        <v>8000</v>
      </c>
      <c r="I77" s="26"/>
      <c r="J77" s="26"/>
      <c r="K77" s="26"/>
      <c r="L77" s="26"/>
      <c r="M77" s="26"/>
      <c r="N77" s="26"/>
      <c r="O77" s="26"/>
      <c r="P77" s="26"/>
      <c r="Q77" s="26"/>
      <c r="R77" s="26"/>
      <c r="S77" s="26"/>
      <c r="T77" s="26"/>
    </row>
    <row r="78" spans="1:36" s="7" customFormat="1" hidden="1" x14ac:dyDescent="0.2">
      <c r="A78" s="27">
        <v>75</v>
      </c>
      <c r="B78" s="27" t="s">
        <v>13</v>
      </c>
      <c r="C78" s="27" t="s">
        <v>168</v>
      </c>
      <c r="D78" s="28">
        <v>37996</v>
      </c>
      <c r="E78" s="27" t="s">
        <v>10</v>
      </c>
      <c r="F78" s="27" t="s">
        <v>56</v>
      </c>
      <c r="G78" s="27" t="s">
        <v>20</v>
      </c>
      <c r="H78" s="29">
        <v>6000</v>
      </c>
      <c r="I78" s="30"/>
      <c r="J78" s="30"/>
      <c r="K78" s="30"/>
      <c r="L78" s="30"/>
      <c r="M78" s="30"/>
      <c r="N78" s="30"/>
      <c r="O78" s="30"/>
      <c r="P78" s="30"/>
      <c r="Q78" s="30"/>
      <c r="R78" s="30"/>
      <c r="S78" s="30"/>
      <c r="T78" s="30"/>
    </row>
    <row r="79" spans="1:36" s="1" customFormat="1" hidden="1" x14ac:dyDescent="0.2">
      <c r="A79" s="4">
        <v>76</v>
      </c>
      <c r="B79" s="4" t="s">
        <v>86</v>
      </c>
      <c r="C79" s="4" t="s">
        <v>87</v>
      </c>
      <c r="D79" s="5">
        <v>40040</v>
      </c>
      <c r="E79" s="4" t="s">
        <v>17</v>
      </c>
      <c r="F79" s="4" t="s">
        <v>81</v>
      </c>
      <c r="G79" s="4" t="s">
        <v>20</v>
      </c>
      <c r="H79" s="6">
        <v>1500</v>
      </c>
      <c r="I79" s="2"/>
      <c r="J79" s="2"/>
      <c r="K79" s="2"/>
      <c r="L79" s="2"/>
      <c r="M79" s="2"/>
      <c r="N79" s="2"/>
      <c r="O79" s="2"/>
      <c r="P79" s="2"/>
      <c r="Q79" s="2"/>
      <c r="R79" s="2"/>
      <c r="S79" s="2"/>
      <c r="T79" s="2"/>
    </row>
    <row r="80" spans="1:36" s="1" customFormat="1" hidden="1" x14ac:dyDescent="0.2">
      <c r="A80" s="4">
        <v>77</v>
      </c>
      <c r="B80" s="4" t="s">
        <v>13</v>
      </c>
      <c r="C80" s="4" t="s">
        <v>179</v>
      </c>
      <c r="D80" s="5">
        <v>37996</v>
      </c>
      <c r="E80" s="4" t="s">
        <v>10</v>
      </c>
      <c r="F80" s="4" t="s">
        <v>81</v>
      </c>
      <c r="G80" s="4" t="s">
        <v>20</v>
      </c>
      <c r="H80" s="6">
        <v>5200</v>
      </c>
      <c r="I80" s="2"/>
      <c r="J80" s="2"/>
      <c r="K80" s="2"/>
      <c r="L80" s="2"/>
      <c r="M80" s="2"/>
      <c r="N80" s="2"/>
      <c r="O80" s="2"/>
      <c r="P80" s="2"/>
      <c r="Q80" s="2"/>
      <c r="R80" s="2"/>
      <c r="S80" s="2"/>
      <c r="T80" s="2"/>
    </row>
    <row r="81" spans="1:20" s="1" customFormat="1" hidden="1" x14ac:dyDescent="0.2">
      <c r="A81" s="4">
        <v>78</v>
      </c>
      <c r="B81" s="4" t="s">
        <v>18</v>
      </c>
      <c r="C81" s="4" t="s">
        <v>19</v>
      </c>
      <c r="D81" s="5">
        <v>37905</v>
      </c>
      <c r="E81" s="4" t="s">
        <v>17</v>
      </c>
      <c r="F81" s="4" t="s">
        <v>11</v>
      </c>
      <c r="G81" s="4" t="s">
        <v>20</v>
      </c>
      <c r="H81" s="6">
        <v>32000</v>
      </c>
      <c r="I81" s="2"/>
      <c r="J81" s="2"/>
      <c r="K81" s="2"/>
      <c r="L81" s="2"/>
      <c r="M81" s="2"/>
      <c r="N81" s="2"/>
      <c r="O81" s="2"/>
      <c r="P81" s="2"/>
      <c r="Q81" s="2"/>
      <c r="R81" s="2"/>
      <c r="S81" s="2"/>
      <c r="T81" s="2"/>
    </row>
    <row r="82" spans="1:20" s="1" customFormat="1" hidden="1" x14ac:dyDescent="0.2">
      <c r="A82" s="4">
        <v>79</v>
      </c>
      <c r="B82" s="4" t="s">
        <v>109</v>
      </c>
      <c r="C82" s="4" t="s">
        <v>146</v>
      </c>
      <c r="D82" s="5">
        <v>38598</v>
      </c>
      <c r="E82" s="4" t="s">
        <v>10</v>
      </c>
      <c r="F82" s="4" t="s">
        <v>11</v>
      </c>
      <c r="G82" s="4" t="s">
        <v>20</v>
      </c>
      <c r="H82" s="6">
        <v>8000</v>
      </c>
      <c r="I82" s="2"/>
      <c r="J82" s="2"/>
      <c r="K82" s="2"/>
      <c r="L82" s="2"/>
      <c r="M82" s="2"/>
      <c r="N82" s="2"/>
      <c r="O82" s="2"/>
      <c r="P82" s="2"/>
      <c r="Q82" s="2"/>
      <c r="R82" s="2"/>
      <c r="S82" s="2"/>
      <c r="T82" s="2"/>
    </row>
    <row r="83" spans="1:20" s="1" customFormat="1" hidden="1" x14ac:dyDescent="0.2">
      <c r="A83" s="4">
        <v>80</v>
      </c>
      <c r="B83" s="4" t="s">
        <v>69</v>
      </c>
      <c r="C83" s="4" t="s">
        <v>70</v>
      </c>
      <c r="D83" s="5">
        <v>38549</v>
      </c>
      <c r="E83" s="4" t="s">
        <v>10</v>
      </c>
      <c r="F83" s="4" t="s">
        <v>11</v>
      </c>
      <c r="G83" s="4" t="s">
        <v>20</v>
      </c>
      <c r="H83" s="6">
        <v>18000</v>
      </c>
      <c r="I83" s="2"/>
      <c r="J83" s="2"/>
      <c r="K83" s="2"/>
      <c r="L83" s="2"/>
      <c r="M83" s="2"/>
      <c r="N83" s="2"/>
      <c r="O83" s="2"/>
      <c r="P83" s="2"/>
      <c r="Q83" s="2"/>
      <c r="R83" s="2"/>
      <c r="S83" s="2"/>
      <c r="T83" s="2"/>
    </row>
    <row r="84" spans="1:20" s="1" customFormat="1" hidden="1" x14ac:dyDescent="0.2">
      <c r="A84" s="4">
        <v>81</v>
      </c>
      <c r="B84" s="4" t="s">
        <v>155</v>
      </c>
      <c r="C84" s="4" t="s">
        <v>156</v>
      </c>
      <c r="D84" s="5">
        <v>38094</v>
      </c>
      <c r="E84" s="4" t="s">
        <v>17</v>
      </c>
      <c r="F84" s="4" t="s">
        <v>81</v>
      </c>
      <c r="G84" s="4" t="s">
        <v>23</v>
      </c>
      <c r="H84" s="6">
        <v>650</v>
      </c>
      <c r="I84" s="2"/>
      <c r="J84" s="2"/>
      <c r="K84" s="2"/>
      <c r="L84" s="2"/>
      <c r="M84" s="2"/>
      <c r="N84" s="2"/>
      <c r="O84" s="2"/>
      <c r="P84" s="2"/>
      <c r="Q84" s="2"/>
      <c r="R84" s="2"/>
      <c r="S84" s="2"/>
      <c r="T84" s="2"/>
    </row>
    <row r="85" spans="1:20" s="1" customFormat="1" hidden="1" x14ac:dyDescent="0.2">
      <c r="A85" s="4">
        <v>82</v>
      </c>
      <c r="B85" s="4" t="s">
        <v>35</v>
      </c>
      <c r="C85" s="4" t="s">
        <v>36</v>
      </c>
      <c r="D85" s="5">
        <v>38580</v>
      </c>
      <c r="E85" s="4" t="s">
        <v>10</v>
      </c>
      <c r="F85" s="4" t="s">
        <v>11</v>
      </c>
      <c r="G85" s="4" t="s">
        <v>37</v>
      </c>
      <c r="H85" s="6">
        <v>20000</v>
      </c>
      <c r="I85" s="2"/>
      <c r="J85" s="2"/>
      <c r="K85" s="2"/>
      <c r="L85" s="2"/>
      <c r="M85" s="2"/>
      <c r="N85" s="2"/>
      <c r="O85" s="2"/>
      <c r="P85" s="2"/>
      <c r="Q85" s="2"/>
      <c r="R85" s="2"/>
      <c r="S85" s="2"/>
      <c r="T85" s="2"/>
    </row>
    <row r="86" spans="1:20" s="1" customFormat="1" hidden="1" x14ac:dyDescent="0.2">
      <c r="A86" s="4">
        <v>83</v>
      </c>
      <c r="B86" s="4" t="s">
        <v>15</v>
      </c>
      <c r="C86" s="4" t="s">
        <v>159</v>
      </c>
      <c r="D86" s="5">
        <v>38703</v>
      </c>
      <c r="E86" s="4" t="s">
        <v>53</v>
      </c>
      <c r="F86" s="4" t="s">
        <v>58</v>
      </c>
      <c r="G86" s="4" t="s">
        <v>12</v>
      </c>
      <c r="H86" s="6">
        <v>2500</v>
      </c>
      <c r="I86" s="2"/>
      <c r="J86" s="2"/>
      <c r="K86" s="2"/>
      <c r="L86" s="2"/>
      <c r="M86" s="2"/>
      <c r="N86" s="2"/>
      <c r="O86" s="2"/>
      <c r="P86" s="2"/>
      <c r="Q86" s="2"/>
      <c r="R86" s="2"/>
      <c r="S86" s="2"/>
      <c r="T86" s="2"/>
    </row>
    <row r="87" spans="1:20" s="1" customFormat="1" hidden="1" x14ac:dyDescent="0.2">
      <c r="A87" s="4">
        <v>84</v>
      </c>
      <c r="B87" s="4" t="s">
        <v>59</v>
      </c>
      <c r="C87" s="4" t="s">
        <v>60</v>
      </c>
      <c r="D87" s="5">
        <v>38186</v>
      </c>
      <c r="E87" s="4" t="s">
        <v>17</v>
      </c>
      <c r="F87" s="4" t="s">
        <v>11</v>
      </c>
      <c r="G87" s="4" t="s">
        <v>20</v>
      </c>
      <c r="H87" s="6">
        <v>2200</v>
      </c>
      <c r="I87" s="2"/>
      <c r="J87" s="2"/>
      <c r="K87" s="2"/>
      <c r="L87" s="2"/>
      <c r="M87" s="2"/>
      <c r="N87" s="2"/>
      <c r="O87" s="2"/>
      <c r="P87" s="2"/>
      <c r="Q87" s="2"/>
      <c r="R87" s="2"/>
      <c r="S87" s="2"/>
      <c r="T87" s="2"/>
    </row>
    <row r="88" spans="1:20" s="1" customFormat="1" hidden="1" x14ac:dyDescent="0.2">
      <c r="A88" s="4">
        <v>85</v>
      </c>
      <c r="B88" s="4" t="s">
        <v>38</v>
      </c>
      <c r="C88" s="4" t="s">
        <v>39</v>
      </c>
      <c r="D88" s="5">
        <v>38598</v>
      </c>
      <c r="E88" s="4" t="s">
        <v>10</v>
      </c>
      <c r="F88" s="4" t="s">
        <v>11</v>
      </c>
      <c r="G88" s="4" t="s">
        <v>37</v>
      </c>
      <c r="H88" s="6">
        <v>20000</v>
      </c>
      <c r="I88" s="2"/>
      <c r="J88" s="2"/>
      <c r="K88" s="2"/>
      <c r="L88" s="2"/>
      <c r="M88" s="2"/>
      <c r="N88" s="2"/>
      <c r="O88" s="2"/>
      <c r="P88" s="2"/>
      <c r="Q88" s="2"/>
      <c r="R88" s="2"/>
      <c r="S88" s="2"/>
      <c r="T88" s="2"/>
    </row>
    <row r="89" spans="1:20" s="1" customFormat="1" hidden="1" x14ac:dyDescent="0.2">
      <c r="A89" s="4">
        <v>86</v>
      </c>
      <c r="B89" s="4" t="s">
        <v>73</v>
      </c>
      <c r="C89" s="4" t="s">
        <v>74</v>
      </c>
      <c r="D89" s="5">
        <v>38910</v>
      </c>
      <c r="E89" s="4" t="s">
        <v>10</v>
      </c>
      <c r="F89" s="4" t="s">
        <v>11</v>
      </c>
      <c r="G89" s="4" t="s">
        <v>20</v>
      </c>
      <c r="H89" s="6">
        <v>18000</v>
      </c>
      <c r="I89" s="2"/>
      <c r="J89" s="2"/>
      <c r="K89" s="2"/>
      <c r="L89" s="2"/>
      <c r="M89" s="2"/>
      <c r="N89" s="2"/>
      <c r="O89" s="2"/>
      <c r="P89" s="2"/>
      <c r="Q89" s="2"/>
      <c r="R89" s="2"/>
      <c r="S89" s="2"/>
      <c r="T89" s="2"/>
    </row>
    <row r="90" spans="1:20" s="1" customFormat="1" hidden="1" x14ac:dyDescent="0.2">
      <c r="A90" s="4">
        <v>87</v>
      </c>
      <c r="B90" s="4" t="s">
        <v>42</v>
      </c>
      <c r="C90" s="4" t="s">
        <v>43</v>
      </c>
      <c r="D90" s="5">
        <v>40124</v>
      </c>
      <c r="E90" s="4" t="s">
        <v>10</v>
      </c>
      <c r="F90" s="4" t="s">
        <v>11</v>
      </c>
      <c r="G90" s="4" t="s">
        <v>37</v>
      </c>
      <c r="H90" s="6">
        <v>20000</v>
      </c>
      <c r="I90" s="2"/>
      <c r="J90" s="2"/>
      <c r="K90" s="2"/>
      <c r="L90" s="2"/>
      <c r="M90" s="2"/>
      <c r="N90" s="2"/>
      <c r="O90" s="2"/>
      <c r="P90" s="2"/>
      <c r="Q90" s="2"/>
      <c r="R90" s="2"/>
      <c r="S90" s="2"/>
      <c r="T90" s="2"/>
    </row>
    <row r="91" spans="1:20" s="1" customFormat="1" hidden="1" x14ac:dyDescent="0.2">
      <c r="A91" s="4">
        <v>88</v>
      </c>
      <c r="B91" s="4" t="s">
        <v>199</v>
      </c>
      <c r="C91" s="4" t="s">
        <v>200</v>
      </c>
      <c r="D91" s="5">
        <v>38215</v>
      </c>
      <c r="E91" s="4" t="s">
        <v>10</v>
      </c>
      <c r="F91" s="4" t="s">
        <v>11</v>
      </c>
      <c r="G91" s="4" t="s">
        <v>20</v>
      </c>
      <c r="H91" s="6">
        <v>3700</v>
      </c>
      <c r="I91" s="2"/>
      <c r="J91" s="2"/>
      <c r="K91" s="2"/>
      <c r="L91" s="2"/>
      <c r="M91" s="2"/>
      <c r="N91" s="2"/>
      <c r="O91" s="2"/>
      <c r="P91" s="2"/>
      <c r="Q91" s="2"/>
      <c r="R91" s="2"/>
      <c r="S91" s="2"/>
      <c r="T91" s="2"/>
    </row>
    <row r="92" spans="1:20" x14ac:dyDescent="0.2">
      <c r="A92" s="4">
        <v>89</v>
      </c>
      <c r="B92" s="4" t="s">
        <v>194</v>
      </c>
      <c r="C92" s="4" t="s">
        <v>195</v>
      </c>
      <c r="D92" s="5">
        <v>38488</v>
      </c>
      <c r="E92" s="4" t="s">
        <v>10</v>
      </c>
      <c r="F92" s="4" t="s">
        <v>58</v>
      </c>
      <c r="G92" s="4" t="s">
        <v>20</v>
      </c>
      <c r="H92" s="6">
        <v>4125</v>
      </c>
      <c r="I92" s="26"/>
      <c r="J92" s="26"/>
      <c r="K92" s="26"/>
      <c r="L92" s="26"/>
      <c r="M92" s="26"/>
      <c r="N92" s="26"/>
      <c r="O92" s="26"/>
      <c r="P92" s="26"/>
      <c r="Q92" s="26"/>
      <c r="R92" s="26"/>
      <c r="S92" s="26"/>
      <c r="T92" s="26"/>
    </row>
    <row r="93" spans="1:20" s="7" customFormat="1" hidden="1" x14ac:dyDescent="0.2">
      <c r="A93" s="27">
        <v>90</v>
      </c>
      <c r="B93" s="27" t="s">
        <v>169</v>
      </c>
      <c r="C93" s="27" t="s">
        <v>170</v>
      </c>
      <c r="D93" s="28">
        <v>38095</v>
      </c>
      <c r="E93" s="27" t="s">
        <v>10</v>
      </c>
      <c r="F93" s="27" t="s">
        <v>58</v>
      </c>
      <c r="G93" s="27" t="s">
        <v>20</v>
      </c>
      <c r="H93" s="29">
        <v>6000</v>
      </c>
      <c r="I93" s="30"/>
      <c r="J93" s="30"/>
      <c r="K93" s="30"/>
      <c r="L93" s="30"/>
      <c r="M93" s="30"/>
      <c r="N93" s="30"/>
      <c r="O93" s="30"/>
      <c r="P93" s="30"/>
      <c r="Q93" s="30"/>
      <c r="R93" s="30"/>
      <c r="S93" s="30"/>
      <c r="T93" s="30"/>
    </row>
    <row r="94" spans="1:20" s="1" customFormat="1" hidden="1" x14ac:dyDescent="0.2">
      <c r="A94" s="4">
        <v>91</v>
      </c>
      <c r="B94" s="4" t="s">
        <v>171</v>
      </c>
      <c r="C94" s="4" t="s">
        <v>172</v>
      </c>
      <c r="D94" s="5">
        <v>38024</v>
      </c>
      <c r="E94" s="4" t="s">
        <v>53</v>
      </c>
      <c r="F94" s="4" t="s">
        <v>11</v>
      </c>
      <c r="G94" s="4" t="s">
        <v>128</v>
      </c>
      <c r="H94" s="6">
        <v>8000</v>
      </c>
      <c r="I94" s="2"/>
      <c r="J94" s="2"/>
      <c r="K94" s="2"/>
      <c r="L94" s="2"/>
      <c r="M94" s="2"/>
      <c r="N94" s="2"/>
      <c r="O94" s="2"/>
      <c r="P94" s="2"/>
      <c r="Q94" s="2"/>
      <c r="R94" s="2"/>
      <c r="S94" s="2"/>
      <c r="T94" s="2"/>
    </row>
    <row r="95" spans="1:20" s="1" customFormat="1" hidden="1" x14ac:dyDescent="0.2">
      <c r="A95" s="4">
        <v>92</v>
      </c>
      <c r="B95" s="4" t="s">
        <v>113</v>
      </c>
      <c r="C95" s="4" t="s">
        <v>114</v>
      </c>
      <c r="D95" s="5">
        <v>38493</v>
      </c>
      <c r="E95" s="4" t="s">
        <v>10</v>
      </c>
      <c r="F95" s="4" t="s">
        <v>11</v>
      </c>
      <c r="G95" s="4" t="s">
        <v>20</v>
      </c>
      <c r="H95" s="6">
        <v>11500</v>
      </c>
      <c r="I95" s="2"/>
      <c r="J95" s="2"/>
      <c r="K95" s="2"/>
      <c r="L95" s="2"/>
      <c r="M95" s="2"/>
      <c r="N95" s="2"/>
      <c r="O95" s="2"/>
      <c r="P95" s="2"/>
      <c r="Q95" s="2"/>
      <c r="R95" s="2"/>
      <c r="S95" s="2"/>
      <c r="T95" s="2"/>
    </row>
    <row r="96" spans="1:20" s="1" customFormat="1" hidden="1" x14ac:dyDescent="0.2">
      <c r="A96" s="4">
        <v>93</v>
      </c>
      <c r="B96" s="4" t="s">
        <v>65</v>
      </c>
      <c r="C96" s="4" t="s">
        <v>102</v>
      </c>
      <c r="D96" s="5">
        <v>38233</v>
      </c>
      <c r="E96" s="4" t="s">
        <v>17</v>
      </c>
      <c r="F96" s="4" t="s">
        <v>11</v>
      </c>
      <c r="G96" s="4" t="s">
        <v>20</v>
      </c>
      <c r="H96" s="6">
        <v>1300</v>
      </c>
      <c r="I96" s="2"/>
      <c r="J96" s="2"/>
      <c r="K96" s="2"/>
      <c r="L96" s="2"/>
      <c r="M96" s="2"/>
      <c r="N96" s="2"/>
      <c r="O96" s="2"/>
      <c r="P96" s="2"/>
      <c r="Q96" s="2"/>
      <c r="R96" s="2"/>
      <c r="S96" s="2"/>
      <c r="T96" s="2"/>
    </row>
    <row r="97" spans="1:20" s="1" customFormat="1" hidden="1" x14ac:dyDescent="0.2">
      <c r="A97" s="4">
        <v>94</v>
      </c>
      <c r="B97" s="4" t="s">
        <v>109</v>
      </c>
      <c r="C97" s="4" t="s">
        <v>110</v>
      </c>
      <c r="D97" s="5">
        <v>38598</v>
      </c>
      <c r="E97" s="4" t="s">
        <v>10</v>
      </c>
      <c r="F97" s="4" t="s">
        <v>11</v>
      </c>
      <c r="G97" s="4" t="s">
        <v>20</v>
      </c>
      <c r="H97" s="6">
        <v>12500</v>
      </c>
      <c r="I97" s="2"/>
      <c r="J97" s="2"/>
      <c r="K97" s="2"/>
      <c r="L97" s="2"/>
      <c r="M97" s="2"/>
      <c r="N97" s="2"/>
      <c r="O97" s="2"/>
      <c r="P97" s="2"/>
      <c r="Q97" s="2"/>
      <c r="R97" s="2"/>
      <c r="S97" s="2"/>
      <c r="T97" s="2"/>
    </row>
    <row r="98" spans="1:20" s="1" customFormat="1" hidden="1" x14ac:dyDescent="0.2">
      <c r="A98" s="4">
        <v>95</v>
      </c>
      <c r="B98" s="4" t="s">
        <v>177</v>
      </c>
      <c r="C98" s="4" t="s">
        <v>178</v>
      </c>
      <c r="D98" s="5">
        <v>39310</v>
      </c>
      <c r="E98" s="4" t="s">
        <v>53</v>
      </c>
      <c r="F98" s="4" t="s">
        <v>11</v>
      </c>
      <c r="G98" s="4" t="s">
        <v>37</v>
      </c>
      <c r="H98" s="6">
        <v>25000</v>
      </c>
      <c r="I98" s="2"/>
      <c r="J98" s="2"/>
      <c r="K98" s="2"/>
      <c r="L98" s="2"/>
      <c r="M98" s="2"/>
      <c r="N98" s="2"/>
      <c r="O98" s="2"/>
      <c r="P98" s="2"/>
      <c r="Q98" s="2"/>
      <c r="R98" s="2"/>
      <c r="S98" s="2"/>
      <c r="T98" s="2"/>
    </row>
    <row r="99" spans="1:20" s="1" customFormat="1" hidden="1" x14ac:dyDescent="0.2">
      <c r="A99" s="4">
        <v>96</v>
      </c>
      <c r="B99" s="4" t="s">
        <v>44</v>
      </c>
      <c r="C99" s="4" t="s">
        <v>45</v>
      </c>
      <c r="D99" s="5">
        <v>38549</v>
      </c>
      <c r="E99" s="4" t="s">
        <v>10</v>
      </c>
      <c r="F99" s="4" t="s">
        <v>11</v>
      </c>
      <c r="G99" s="4" t="s">
        <v>37</v>
      </c>
      <c r="H99" s="6">
        <v>20000</v>
      </c>
      <c r="I99" s="2"/>
      <c r="J99" s="2"/>
      <c r="K99" s="2"/>
      <c r="L99" s="2"/>
      <c r="M99" s="2"/>
      <c r="N99" s="2"/>
      <c r="O99" s="2"/>
      <c r="P99" s="2"/>
      <c r="Q99" s="2"/>
      <c r="R99" s="2"/>
      <c r="S99" s="2"/>
      <c r="T99" s="2"/>
    </row>
    <row r="100" spans="1:20" s="1" customFormat="1" hidden="1" x14ac:dyDescent="0.2">
      <c r="A100" s="4">
        <v>97</v>
      </c>
      <c r="B100" s="4" t="s">
        <v>105</v>
      </c>
      <c r="C100" s="4" t="s">
        <v>106</v>
      </c>
      <c r="D100" s="5">
        <v>38009</v>
      </c>
      <c r="E100" s="4" t="s">
        <v>10</v>
      </c>
      <c r="F100" s="4" t="s">
        <v>11</v>
      </c>
      <c r="G100" s="4" t="s">
        <v>20</v>
      </c>
      <c r="H100" s="6">
        <v>15000</v>
      </c>
      <c r="I100" s="2"/>
      <c r="J100" s="2"/>
      <c r="K100" s="2"/>
      <c r="L100" s="2"/>
      <c r="M100" s="2"/>
      <c r="N100" s="2"/>
      <c r="O100" s="2"/>
      <c r="P100" s="2"/>
      <c r="Q100" s="2"/>
      <c r="R100" s="2"/>
      <c r="S100" s="2"/>
      <c r="T100" s="2"/>
    </row>
    <row r="101" spans="1:20" s="1" customFormat="1" hidden="1" x14ac:dyDescent="0.2">
      <c r="A101" s="4">
        <v>98</v>
      </c>
      <c r="B101" s="4" t="s">
        <v>33</v>
      </c>
      <c r="C101" s="4" t="s">
        <v>34</v>
      </c>
      <c r="D101" s="5">
        <v>39760</v>
      </c>
      <c r="E101" s="4" t="s">
        <v>17</v>
      </c>
      <c r="F101" s="4" t="s">
        <v>11</v>
      </c>
      <c r="G101" s="4" t="s">
        <v>20</v>
      </c>
      <c r="H101" s="6">
        <v>2800</v>
      </c>
      <c r="I101" s="2"/>
      <c r="J101" s="2"/>
      <c r="K101" s="2"/>
      <c r="L101" s="2"/>
      <c r="M101" s="2"/>
      <c r="N101" s="2"/>
      <c r="O101" s="2"/>
      <c r="P101" s="2"/>
      <c r="Q101" s="2"/>
      <c r="R101" s="2"/>
      <c r="S101" s="2"/>
      <c r="T101" s="2"/>
    </row>
    <row r="102" spans="1:20" s="1" customFormat="1" hidden="1" x14ac:dyDescent="0.2">
      <c r="A102" s="4">
        <v>99</v>
      </c>
      <c r="B102" s="4" t="s">
        <v>181</v>
      </c>
      <c r="C102" s="4" t="s">
        <v>182</v>
      </c>
      <c r="D102" s="5">
        <v>38549</v>
      </c>
      <c r="E102" s="4" t="s">
        <v>17</v>
      </c>
      <c r="F102" s="4" t="s">
        <v>11</v>
      </c>
      <c r="G102" s="4" t="s">
        <v>23</v>
      </c>
      <c r="H102" s="6">
        <v>592</v>
      </c>
      <c r="I102" s="2"/>
      <c r="J102" s="2"/>
      <c r="K102" s="2"/>
      <c r="L102" s="2"/>
      <c r="M102" s="2"/>
      <c r="N102" s="2"/>
      <c r="O102" s="2"/>
      <c r="P102" s="2"/>
      <c r="Q102" s="2"/>
      <c r="R102" s="2"/>
      <c r="S102" s="2"/>
      <c r="T102" s="2"/>
    </row>
    <row r="103" spans="1:20" s="1" customFormat="1" hidden="1" x14ac:dyDescent="0.2">
      <c r="A103" s="4">
        <v>100</v>
      </c>
      <c r="B103" s="4" t="s">
        <v>185</v>
      </c>
      <c r="C103" s="4" t="s">
        <v>186</v>
      </c>
      <c r="D103" s="5">
        <v>38185</v>
      </c>
      <c r="E103" s="4" t="s">
        <v>28</v>
      </c>
      <c r="F103" s="4" t="s">
        <v>58</v>
      </c>
      <c r="G103" s="4" t="s">
        <v>20</v>
      </c>
      <c r="H103" s="6">
        <v>900</v>
      </c>
      <c r="I103" s="2"/>
      <c r="J103" s="2"/>
      <c r="K103" s="2"/>
      <c r="L103" s="2"/>
      <c r="M103" s="2"/>
      <c r="N103" s="2"/>
      <c r="O103" s="2"/>
      <c r="P103" s="2"/>
      <c r="Q103" s="2"/>
      <c r="R103" s="2"/>
      <c r="S103" s="2"/>
      <c r="T103" s="2"/>
    </row>
    <row r="104" spans="1:20" s="1" customFormat="1" hidden="1" x14ac:dyDescent="0.2">
      <c r="A104" s="4">
        <v>101</v>
      </c>
      <c r="B104" s="4" t="s">
        <v>61</v>
      </c>
      <c r="C104" s="4" t="s">
        <v>143</v>
      </c>
      <c r="D104" s="5">
        <v>38215</v>
      </c>
      <c r="E104" s="4" t="s">
        <v>17</v>
      </c>
      <c r="F104" s="4" t="s">
        <v>11</v>
      </c>
      <c r="G104" s="4" t="s">
        <v>20</v>
      </c>
      <c r="H104" s="6">
        <v>750</v>
      </c>
      <c r="I104" s="2"/>
      <c r="J104" s="2"/>
      <c r="K104" s="2"/>
      <c r="L104" s="2"/>
      <c r="M104" s="2"/>
      <c r="N104" s="2"/>
      <c r="O104" s="2"/>
      <c r="P104" s="2"/>
      <c r="Q104" s="2"/>
      <c r="R104" s="2"/>
      <c r="S104" s="2"/>
      <c r="T104" s="2"/>
    </row>
    <row r="105" spans="1:20" s="1" customFormat="1" hidden="1" x14ac:dyDescent="0.2">
      <c r="A105" s="4">
        <v>102</v>
      </c>
      <c r="B105" s="4" t="s">
        <v>124</v>
      </c>
      <c r="C105" s="4" t="s">
        <v>125</v>
      </c>
      <c r="D105" s="5">
        <v>38549</v>
      </c>
      <c r="E105" s="4" t="s">
        <v>10</v>
      </c>
      <c r="F105" s="4" t="s">
        <v>11</v>
      </c>
      <c r="G105" s="4" t="s">
        <v>20</v>
      </c>
      <c r="H105" s="6">
        <v>10000</v>
      </c>
      <c r="I105" s="2"/>
      <c r="J105" s="2"/>
      <c r="K105" s="2"/>
      <c r="L105" s="2"/>
      <c r="M105" s="2"/>
      <c r="N105" s="2"/>
      <c r="O105" s="2"/>
      <c r="P105" s="2"/>
      <c r="Q105" s="2"/>
      <c r="R105" s="2"/>
      <c r="S105" s="2"/>
      <c r="T105" s="2"/>
    </row>
    <row r="106" spans="1:20" s="1" customFormat="1" hidden="1" x14ac:dyDescent="0.2">
      <c r="A106" s="4">
        <v>103</v>
      </c>
      <c r="B106" s="4" t="s">
        <v>21</v>
      </c>
      <c r="C106" s="4" t="s">
        <v>126</v>
      </c>
      <c r="D106" s="5">
        <v>38118</v>
      </c>
      <c r="E106" s="4" t="s">
        <v>10</v>
      </c>
      <c r="F106" s="4" t="s">
        <v>11</v>
      </c>
      <c r="G106" s="4" t="s">
        <v>20</v>
      </c>
      <c r="H106" s="6">
        <v>10000</v>
      </c>
      <c r="I106" s="2"/>
      <c r="J106" s="2"/>
      <c r="K106" s="2"/>
      <c r="L106" s="2"/>
      <c r="M106" s="2"/>
      <c r="N106" s="2"/>
      <c r="O106" s="2"/>
      <c r="P106" s="2"/>
      <c r="Q106" s="2"/>
      <c r="R106" s="2"/>
      <c r="S106" s="2"/>
      <c r="T106" s="2"/>
    </row>
    <row r="107" spans="1:20" s="1" customFormat="1" hidden="1" x14ac:dyDescent="0.2">
      <c r="A107" s="4">
        <v>104</v>
      </c>
      <c r="B107" s="4" t="s">
        <v>103</v>
      </c>
      <c r="C107" s="4" t="s">
        <v>149</v>
      </c>
      <c r="D107" s="5">
        <v>37751</v>
      </c>
      <c r="E107" s="4" t="s">
        <v>10</v>
      </c>
      <c r="F107" s="4" t="s">
        <v>11</v>
      </c>
      <c r="G107" s="4" t="s">
        <v>20</v>
      </c>
      <c r="H107" s="6">
        <v>8000</v>
      </c>
      <c r="I107" s="2"/>
      <c r="J107" s="2"/>
      <c r="K107" s="2"/>
      <c r="L107" s="2"/>
      <c r="M107" s="2"/>
      <c r="N107" s="2"/>
      <c r="O107" s="2"/>
      <c r="P107" s="2"/>
      <c r="Q107" s="2"/>
      <c r="R107" s="2"/>
      <c r="S107" s="2"/>
      <c r="T107" s="2"/>
    </row>
    <row r="108" spans="1:20" s="1" customFormat="1" hidden="1" x14ac:dyDescent="0.2">
      <c r="A108" s="4">
        <v>105</v>
      </c>
      <c r="B108" s="4" t="s">
        <v>79</v>
      </c>
      <c r="C108" s="4" t="s">
        <v>80</v>
      </c>
      <c r="D108" s="5">
        <v>39277</v>
      </c>
      <c r="E108" s="4" t="s">
        <v>17</v>
      </c>
      <c r="F108" s="4" t="s">
        <v>81</v>
      </c>
      <c r="G108" s="4" t="s">
        <v>20</v>
      </c>
      <c r="H108" s="6">
        <v>1800</v>
      </c>
      <c r="I108" s="2"/>
      <c r="J108" s="2"/>
      <c r="K108" s="2"/>
      <c r="L108" s="2"/>
      <c r="M108" s="2"/>
      <c r="N108" s="2"/>
      <c r="O108" s="2"/>
      <c r="P108" s="2"/>
      <c r="Q108" s="2"/>
      <c r="R108" s="2"/>
      <c r="S108" s="2"/>
      <c r="T108" s="2"/>
    </row>
    <row r="109" spans="1:20" s="1" customFormat="1" hidden="1" x14ac:dyDescent="0.2">
      <c r="A109" s="4">
        <v>106</v>
      </c>
      <c r="B109" s="4" t="s">
        <v>129</v>
      </c>
      <c r="C109" s="4" t="s">
        <v>130</v>
      </c>
      <c r="D109" s="5">
        <v>40068</v>
      </c>
      <c r="E109" s="4" t="s">
        <v>10</v>
      </c>
      <c r="F109" s="4" t="s">
        <v>11</v>
      </c>
      <c r="G109" s="4" t="s">
        <v>20</v>
      </c>
      <c r="H109" s="6">
        <v>10000</v>
      </c>
      <c r="I109" s="2"/>
      <c r="J109" s="2"/>
      <c r="K109" s="2"/>
      <c r="L109" s="2"/>
      <c r="M109" s="2"/>
      <c r="N109" s="2"/>
      <c r="O109" s="2"/>
      <c r="P109" s="2"/>
      <c r="Q109" s="2"/>
      <c r="R109" s="2"/>
      <c r="S109" s="2"/>
      <c r="T109" s="2"/>
    </row>
    <row r="110" spans="1:20" s="1" customFormat="1" hidden="1" x14ac:dyDescent="0.2">
      <c r="A110" s="4">
        <v>107</v>
      </c>
      <c r="B110" s="4" t="s">
        <v>111</v>
      </c>
      <c r="C110" s="4" t="s">
        <v>112</v>
      </c>
      <c r="D110" s="5">
        <v>38215</v>
      </c>
      <c r="E110" s="4" t="s">
        <v>10</v>
      </c>
      <c r="F110" s="4" t="s">
        <v>11</v>
      </c>
      <c r="G110" s="4" t="s">
        <v>20</v>
      </c>
      <c r="H110" s="6">
        <v>12500</v>
      </c>
      <c r="I110" s="2"/>
      <c r="J110" s="2"/>
      <c r="K110" s="2"/>
      <c r="L110" s="2"/>
      <c r="M110" s="2"/>
      <c r="N110" s="2"/>
      <c r="O110" s="2"/>
      <c r="P110" s="2"/>
      <c r="Q110" s="2"/>
      <c r="R110" s="2"/>
      <c r="S110" s="2"/>
      <c r="T110" s="2"/>
    </row>
    <row r="111" spans="1:20" s="1" customFormat="1" hidden="1" x14ac:dyDescent="0.2">
      <c r="A111" s="4">
        <v>108</v>
      </c>
      <c r="B111" s="4" t="s">
        <v>82</v>
      </c>
      <c r="C111" s="4" t="s">
        <v>83</v>
      </c>
      <c r="D111" s="5">
        <v>38215</v>
      </c>
      <c r="E111" s="4" t="s">
        <v>17</v>
      </c>
      <c r="F111" s="4" t="s">
        <v>11</v>
      </c>
      <c r="G111" s="4" t="s">
        <v>20</v>
      </c>
      <c r="H111" s="6">
        <v>1750</v>
      </c>
      <c r="I111" s="2"/>
      <c r="J111" s="2"/>
      <c r="K111" s="2"/>
      <c r="L111" s="2"/>
      <c r="M111" s="2"/>
      <c r="N111" s="2"/>
      <c r="O111" s="2"/>
      <c r="P111" s="2"/>
      <c r="Q111" s="2"/>
      <c r="R111" s="2"/>
      <c r="S111" s="2"/>
      <c r="T111" s="2"/>
    </row>
    <row r="112" spans="1:20" s="1" customFormat="1" hidden="1" x14ac:dyDescent="0.2">
      <c r="A112" s="4">
        <v>109</v>
      </c>
      <c r="B112" s="4" t="s">
        <v>46</v>
      </c>
      <c r="C112" s="4" t="s">
        <v>193</v>
      </c>
      <c r="D112" s="5">
        <v>39851</v>
      </c>
      <c r="E112" s="4" t="s">
        <v>17</v>
      </c>
      <c r="F112" s="4" t="s">
        <v>11</v>
      </c>
      <c r="G112" s="4" t="s">
        <v>128</v>
      </c>
      <c r="H112" s="6">
        <v>400</v>
      </c>
      <c r="I112" s="2"/>
      <c r="J112" s="2"/>
      <c r="K112" s="2"/>
      <c r="L112" s="2"/>
      <c r="M112" s="2"/>
      <c r="N112" s="2"/>
      <c r="O112" s="2"/>
      <c r="P112" s="2"/>
      <c r="Q112" s="2"/>
      <c r="R112" s="2"/>
      <c r="S112" s="2"/>
      <c r="T112" s="2"/>
    </row>
    <row r="113" spans="1:20" s="1" customFormat="1" hidden="1" x14ac:dyDescent="0.2">
      <c r="A113" s="4">
        <v>110</v>
      </c>
      <c r="B113" s="4" t="s">
        <v>92</v>
      </c>
      <c r="C113" s="4" t="s">
        <v>93</v>
      </c>
      <c r="D113" s="5">
        <v>38186</v>
      </c>
      <c r="E113" s="4" t="s">
        <v>10</v>
      </c>
      <c r="F113" s="4" t="s">
        <v>11</v>
      </c>
      <c r="G113" s="4" t="s">
        <v>20</v>
      </c>
      <c r="H113" s="6">
        <v>16000</v>
      </c>
      <c r="I113" s="2"/>
      <c r="J113" s="2"/>
      <c r="K113" s="2"/>
      <c r="L113" s="2"/>
      <c r="M113" s="2"/>
      <c r="N113" s="2"/>
      <c r="O113" s="2"/>
      <c r="P113" s="2"/>
      <c r="Q113" s="2"/>
      <c r="R113" s="2"/>
      <c r="S113" s="2"/>
      <c r="T113" s="2"/>
    </row>
    <row r="114" spans="1:20" s="1" customFormat="1" hidden="1" x14ac:dyDescent="0.2">
      <c r="A114" s="4">
        <v>111</v>
      </c>
      <c r="B114" s="4" t="s">
        <v>109</v>
      </c>
      <c r="C114" s="4" t="s">
        <v>166</v>
      </c>
      <c r="D114" s="5">
        <v>38598</v>
      </c>
      <c r="E114" s="4" t="s">
        <v>10</v>
      </c>
      <c r="F114" s="4" t="s">
        <v>11</v>
      </c>
      <c r="G114" s="4" t="s">
        <v>20</v>
      </c>
      <c r="H114" s="6">
        <v>6500</v>
      </c>
      <c r="I114" s="2"/>
      <c r="J114" s="2"/>
      <c r="K114" s="2"/>
      <c r="L114" s="2"/>
      <c r="M114" s="2"/>
      <c r="N114" s="2"/>
      <c r="O114" s="2"/>
      <c r="P114" s="2"/>
      <c r="Q114" s="2"/>
      <c r="R114" s="2"/>
      <c r="S114" s="2"/>
      <c r="T114" s="2"/>
    </row>
    <row r="115" spans="1:20" s="1" customFormat="1" hidden="1" x14ac:dyDescent="0.2">
      <c r="A115" s="4">
        <v>112</v>
      </c>
      <c r="B115" s="4" t="s">
        <v>201</v>
      </c>
      <c r="C115" s="4" t="s">
        <v>202</v>
      </c>
      <c r="D115" s="5">
        <v>39368</v>
      </c>
      <c r="E115" s="4" t="s">
        <v>28</v>
      </c>
      <c r="F115" s="4" t="s">
        <v>11</v>
      </c>
      <c r="G115" s="4" t="s">
        <v>20</v>
      </c>
      <c r="H115" s="6">
        <v>3200</v>
      </c>
      <c r="I115" s="2"/>
      <c r="J115" s="2"/>
      <c r="K115" s="2"/>
      <c r="L115" s="2"/>
      <c r="M115" s="2"/>
      <c r="N115" s="2"/>
      <c r="O115" s="2"/>
      <c r="P115" s="2"/>
      <c r="Q115" s="2"/>
      <c r="R115" s="2"/>
      <c r="S115" s="2"/>
      <c r="T115" s="2"/>
    </row>
    <row r="116" spans="1:20" s="1" customFormat="1" hidden="1" x14ac:dyDescent="0.2">
      <c r="A116" s="4">
        <v>113</v>
      </c>
      <c r="B116" s="4" t="s">
        <v>153</v>
      </c>
      <c r="C116" s="4" t="s">
        <v>154</v>
      </c>
      <c r="D116" s="5">
        <v>38215</v>
      </c>
      <c r="E116" s="4" t="s">
        <v>10</v>
      </c>
      <c r="F116" s="4" t="s">
        <v>11</v>
      </c>
      <c r="G116" s="4" t="s">
        <v>20</v>
      </c>
      <c r="H116" s="6">
        <v>7500</v>
      </c>
      <c r="I116" s="2"/>
      <c r="J116" s="2"/>
      <c r="K116" s="2"/>
      <c r="L116" s="2"/>
      <c r="M116" s="2"/>
      <c r="N116" s="2"/>
      <c r="O116" s="2"/>
      <c r="P116" s="2"/>
      <c r="Q116" s="2"/>
      <c r="R116" s="2"/>
      <c r="S116" s="2"/>
      <c r="T116" s="2"/>
    </row>
    <row r="117" spans="1:20" x14ac:dyDescent="0.2">
      <c r="A117" s="4">
        <v>64</v>
      </c>
      <c r="B117" s="4" t="s">
        <v>162</v>
      </c>
      <c r="C117" s="4" t="s">
        <v>163</v>
      </c>
      <c r="D117" s="5">
        <v>38488</v>
      </c>
      <c r="E117" s="4" t="s">
        <v>10</v>
      </c>
      <c r="F117" s="4" t="s">
        <v>11</v>
      </c>
      <c r="G117" s="4" t="s">
        <v>20</v>
      </c>
      <c r="H117" s="6">
        <v>7000</v>
      </c>
      <c r="I117" s="26"/>
      <c r="J117" s="26"/>
      <c r="K117" s="26"/>
      <c r="L117" s="26"/>
      <c r="M117" s="26"/>
      <c r="N117" s="26"/>
      <c r="O117" s="26"/>
      <c r="P117" s="26"/>
      <c r="Q117" s="26"/>
      <c r="R117" s="26"/>
      <c r="S117" s="26"/>
      <c r="T117" s="26"/>
    </row>
    <row r="118" spans="1:20" s="7" customFormat="1" hidden="1" x14ac:dyDescent="0.2">
      <c r="A118" s="27">
        <v>115</v>
      </c>
      <c r="B118" s="27" t="s">
        <v>63</v>
      </c>
      <c r="C118" s="27" t="s">
        <v>88</v>
      </c>
      <c r="D118" s="28">
        <v>38430</v>
      </c>
      <c r="E118" s="27" t="s">
        <v>10</v>
      </c>
      <c r="F118" s="27" t="s">
        <v>11</v>
      </c>
      <c r="G118" s="27" t="s">
        <v>20</v>
      </c>
      <c r="H118" s="29">
        <v>18000</v>
      </c>
      <c r="I118" s="30"/>
      <c r="J118" s="30"/>
      <c r="K118" s="30"/>
      <c r="L118" s="30"/>
      <c r="M118" s="30"/>
      <c r="N118" s="30"/>
      <c r="O118" s="30"/>
      <c r="P118" s="30"/>
      <c r="Q118" s="30"/>
      <c r="R118" s="30"/>
      <c r="S118" s="30"/>
      <c r="T118" s="30"/>
    </row>
    <row r="119" spans="1:20" x14ac:dyDescent="0.2">
      <c r="A119" s="26"/>
      <c r="B119" s="26"/>
      <c r="C119" s="26"/>
      <c r="D119" s="26"/>
      <c r="E119" s="26"/>
      <c r="F119" s="26"/>
      <c r="G119" s="26"/>
      <c r="H119" s="26"/>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sheetData>
  <autoFilter ref="A3:H118" xr:uid="{00000000-0009-0000-0000-000021000000}">
    <filterColumn colId="1">
      <customFilters>
        <customFilter val="M*"/>
        <customFilter val="O*"/>
      </customFilters>
    </filterColumn>
    <filterColumn colId="3">
      <customFilters and="1">
        <customFilter operator="greaterThanOrEqual" val="38353"/>
        <customFilter operator="lessThanOrEqual" val="38533"/>
      </customFilters>
    </filterColumn>
    <filterColumn colId="7">
      <top10 top="0" val="75" filterVal="8000"/>
    </filterColumn>
    <sortState xmlns:xlrd2="http://schemas.microsoft.com/office/spreadsheetml/2017/richdata2" ref="A17:H117">
      <sortCondition ref="B3:B118"/>
    </sortState>
  </autoFilter>
  <mergeCells count="1">
    <mergeCell ref="A1:H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T238"/>
  <sheetViews>
    <sheetView topLeftCell="A25" zoomScaleNormal="100" workbookViewId="0">
      <selection activeCell="I19" sqref="I19"/>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5" width="9.1640625" style="9"/>
    <col min="16" max="16" width="14.5" style="9" customWidth="1"/>
    <col min="17" max="16384" width="9.1640625" style="9"/>
  </cols>
  <sheetData>
    <row r="1" spans="1:20" ht="24.75" customHeight="1" x14ac:dyDescent="0.2">
      <c r="A1" s="84" t="s">
        <v>254</v>
      </c>
      <c r="B1" s="85"/>
      <c r="C1" s="85"/>
      <c r="D1" s="85"/>
      <c r="E1" s="85"/>
      <c r="F1" s="85"/>
      <c r="G1" s="85"/>
      <c r="H1" s="85"/>
      <c r="I1" s="85"/>
      <c r="J1" s="85"/>
      <c r="K1" s="85"/>
    </row>
    <row r="2" spans="1:20" ht="17" thickBot="1" x14ac:dyDescent="0.25">
      <c r="A2" s="86"/>
      <c r="B2" s="87"/>
      <c r="C2" s="87"/>
      <c r="D2" s="87"/>
      <c r="E2" s="87"/>
      <c r="F2" s="87"/>
      <c r="G2" s="87"/>
      <c r="H2" s="87"/>
      <c r="I2" s="87"/>
      <c r="J2" s="87"/>
      <c r="K2" s="87"/>
    </row>
    <row r="4" spans="1:20" ht="31" x14ac:dyDescent="0.2">
      <c r="A4" s="25" t="s">
        <v>0</v>
      </c>
      <c r="B4" s="25" t="s">
        <v>1</v>
      </c>
      <c r="C4" s="25" t="s">
        <v>2</v>
      </c>
      <c r="D4" s="25" t="s">
        <v>3</v>
      </c>
      <c r="E4" s="25" t="s">
        <v>4</v>
      </c>
      <c r="F4" s="25" t="s">
        <v>5</v>
      </c>
      <c r="G4" s="25" t="s">
        <v>6</v>
      </c>
      <c r="H4" s="25" t="s">
        <v>7</v>
      </c>
      <c r="I4" s="26"/>
      <c r="J4" s="26"/>
      <c r="K4" s="26"/>
      <c r="L4" s="26"/>
      <c r="M4" s="26"/>
      <c r="N4" s="26"/>
      <c r="O4" s="26"/>
      <c r="P4" s="65" t="s">
        <v>277</v>
      </c>
      <c r="Q4" s="33">
        <f>MIN(H5:H119)</f>
        <v>250</v>
      </c>
      <c r="R4" s="26"/>
      <c r="S4" s="26"/>
      <c r="T4" s="26"/>
    </row>
    <row r="5" spans="1:20" x14ac:dyDescent="0.2">
      <c r="A5" s="47">
        <v>1</v>
      </c>
      <c r="B5" s="47" t="s">
        <v>63</v>
      </c>
      <c r="C5" s="47" t="s">
        <v>64</v>
      </c>
      <c r="D5" s="48">
        <v>38430</v>
      </c>
      <c r="E5" s="47" t="s">
        <v>10</v>
      </c>
      <c r="F5" s="47" t="s">
        <v>11</v>
      </c>
      <c r="G5" s="47" t="s">
        <v>20</v>
      </c>
      <c r="H5" s="49">
        <v>18000</v>
      </c>
      <c r="I5" s="26"/>
      <c r="J5" s="26"/>
      <c r="K5" s="26"/>
      <c r="L5" s="26"/>
      <c r="M5" s="26"/>
      <c r="N5" s="26"/>
      <c r="O5" s="26"/>
      <c r="P5" s="65" t="s">
        <v>278</v>
      </c>
      <c r="Q5" s="33">
        <f>H5:H119</f>
        <v>18000</v>
      </c>
      <c r="R5" s="26"/>
      <c r="S5" s="26"/>
      <c r="T5" s="26"/>
    </row>
    <row r="6" spans="1:20" x14ac:dyDescent="0.2">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2">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2">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2">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2">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2">
      <c r="A11" s="47">
        <v>7</v>
      </c>
      <c r="B11" s="47" t="s">
        <v>26</v>
      </c>
      <c r="C11" s="47" t="s">
        <v>27</v>
      </c>
      <c r="D11" s="48">
        <v>38185</v>
      </c>
      <c r="E11" s="47" t="s">
        <v>28</v>
      </c>
      <c r="F11" s="47" t="s">
        <v>11</v>
      </c>
      <c r="G11" s="47" t="s">
        <v>20</v>
      </c>
      <c r="H11" s="49">
        <v>1200</v>
      </c>
      <c r="I11" s="26"/>
      <c r="J11" s="26"/>
      <c r="K11" s="26"/>
      <c r="L11" s="26"/>
      <c r="M11" s="26"/>
      <c r="N11" s="26"/>
      <c r="O11" s="26"/>
      <c r="P11" s="26"/>
      <c r="Q11" s="26"/>
      <c r="R11" s="26"/>
      <c r="S11" s="26"/>
      <c r="T11" s="26"/>
    </row>
    <row r="12" spans="1:20" x14ac:dyDescent="0.2">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2">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2">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2">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2">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2">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2">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2">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2">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2">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2">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2">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2">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2">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2">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2">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2">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2">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2">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2">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2">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2">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2">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2">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2">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2">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2">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2">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2">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2">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2">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2">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2">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2">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2">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2">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2">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2">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2">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2">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2">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2">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2">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2">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2">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2">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2">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2">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2">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2">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2">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2">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2">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2">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2">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2">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2">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2">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2">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2">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2">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2">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2">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2">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2">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2">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2">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2">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2">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2">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2">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2">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2">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2">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2">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2">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2">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2">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2">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2">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2">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2">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2">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2">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2">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2">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2">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2">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2">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2">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2">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2">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2">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2">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2">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2">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2">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2">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2">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2">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2">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2">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2">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2">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2">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2">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2">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mergeCells count="1">
    <mergeCell ref="A1:K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T238"/>
  <sheetViews>
    <sheetView topLeftCell="C1" zoomScaleNormal="100" workbookViewId="0">
      <selection activeCell="T33" sqref="T33"/>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12" style="9" customWidth="1"/>
    <col min="9" max="16384" width="9.1640625" style="9"/>
  </cols>
  <sheetData>
    <row r="1" spans="1:20" ht="25" x14ac:dyDescent="0.25">
      <c r="A1" s="78" t="s">
        <v>232</v>
      </c>
      <c r="B1" s="79"/>
      <c r="C1" s="79"/>
      <c r="D1" s="79"/>
      <c r="E1" s="79"/>
      <c r="F1" s="79"/>
      <c r="G1" s="79"/>
      <c r="H1" s="80"/>
    </row>
    <row r="2" spans="1:20" ht="24" thickBot="1" x14ac:dyDescent="0.3">
      <c r="A2" s="81" t="s">
        <v>241</v>
      </c>
      <c r="B2" s="88"/>
      <c r="C2" s="88"/>
      <c r="D2" s="88"/>
      <c r="E2" s="88"/>
      <c r="F2" s="88"/>
      <c r="G2" s="88"/>
      <c r="H2" s="89"/>
    </row>
    <row r="4" spans="1:20" ht="31" x14ac:dyDescent="0.2">
      <c r="A4" s="25" t="s">
        <v>0</v>
      </c>
      <c r="B4" s="25" t="s">
        <v>1</v>
      </c>
      <c r="C4" s="25" t="s">
        <v>2</v>
      </c>
      <c r="D4" s="25" t="s">
        <v>3</v>
      </c>
      <c r="E4" s="25" t="s">
        <v>4</v>
      </c>
      <c r="F4" s="25" t="s">
        <v>5</v>
      </c>
      <c r="G4" s="25" t="s">
        <v>6</v>
      </c>
      <c r="H4" s="25" t="s">
        <v>7</v>
      </c>
      <c r="I4" s="26"/>
      <c r="J4" s="26"/>
      <c r="K4" s="26"/>
      <c r="L4" s="26"/>
      <c r="M4" s="26"/>
      <c r="N4" s="26"/>
      <c r="O4" s="26"/>
      <c r="P4" s="26"/>
      <c r="Q4" s="26"/>
      <c r="R4" s="26"/>
      <c r="S4" s="26"/>
      <c r="T4" s="26"/>
    </row>
    <row r="5" spans="1:20" x14ac:dyDescent="0.2">
      <c r="A5" s="47">
        <v>1</v>
      </c>
      <c r="B5" s="47" t="s">
        <v>63</v>
      </c>
      <c r="C5" s="47" t="s">
        <v>64</v>
      </c>
      <c r="D5" s="48">
        <v>38430</v>
      </c>
      <c r="E5" s="47" t="s">
        <v>10</v>
      </c>
      <c r="F5" s="47" t="s">
        <v>11</v>
      </c>
      <c r="G5" s="47" t="s">
        <v>20</v>
      </c>
      <c r="H5" s="49">
        <v>18000</v>
      </c>
      <c r="I5" s="26"/>
      <c r="J5" s="26"/>
      <c r="K5" s="26"/>
      <c r="L5" s="26"/>
      <c r="M5" s="26"/>
      <c r="N5" s="26"/>
      <c r="O5" s="26"/>
      <c r="P5" s="26"/>
      <c r="Q5" s="26"/>
      <c r="R5" s="26"/>
      <c r="S5" s="26"/>
      <c r="T5" s="26"/>
    </row>
    <row r="6" spans="1:20" x14ac:dyDescent="0.2">
      <c r="A6" s="47">
        <v>2</v>
      </c>
      <c r="B6" s="47" t="s">
        <v>117</v>
      </c>
      <c r="C6" s="47" t="s">
        <v>118</v>
      </c>
      <c r="D6" s="48">
        <v>38488</v>
      </c>
      <c r="E6" s="47" t="s">
        <v>10</v>
      </c>
      <c r="F6" s="47" t="s">
        <v>11</v>
      </c>
      <c r="G6" s="47" t="s">
        <v>20</v>
      </c>
      <c r="H6" s="49">
        <v>10000</v>
      </c>
      <c r="I6" s="26"/>
      <c r="J6" s="26"/>
      <c r="K6" s="26"/>
      <c r="L6" s="26"/>
      <c r="M6" s="26"/>
      <c r="N6" s="26"/>
      <c r="O6" s="26"/>
      <c r="P6" s="26"/>
      <c r="Q6" s="26"/>
      <c r="R6" s="26"/>
      <c r="S6" s="26"/>
      <c r="T6" s="26"/>
    </row>
    <row r="7" spans="1:20" x14ac:dyDescent="0.2">
      <c r="A7" s="47">
        <v>3</v>
      </c>
      <c r="B7" s="47" t="s">
        <v>47</v>
      </c>
      <c r="C7" s="47" t="s">
        <v>36</v>
      </c>
      <c r="D7" s="48">
        <v>38066</v>
      </c>
      <c r="E7" s="47" t="s">
        <v>17</v>
      </c>
      <c r="F7" s="47" t="s">
        <v>11</v>
      </c>
      <c r="G7" s="47" t="s">
        <v>20</v>
      </c>
      <c r="H7" s="49">
        <v>2400</v>
      </c>
      <c r="I7" s="26"/>
      <c r="J7" s="26"/>
      <c r="K7" s="26"/>
      <c r="L7" s="26"/>
      <c r="M7" s="26"/>
      <c r="N7" s="26"/>
      <c r="O7" s="26"/>
      <c r="P7" s="26"/>
      <c r="Q7" s="26"/>
      <c r="R7" s="26"/>
      <c r="S7" s="26"/>
      <c r="T7" s="26"/>
    </row>
    <row r="8" spans="1:20" x14ac:dyDescent="0.2">
      <c r="A8" s="47">
        <v>4</v>
      </c>
      <c r="B8" s="47" t="s">
        <v>15</v>
      </c>
      <c r="C8" s="47" t="s">
        <v>16</v>
      </c>
      <c r="D8" s="48">
        <v>38633</v>
      </c>
      <c r="E8" s="47" t="s">
        <v>17</v>
      </c>
      <c r="F8" s="47" t="s">
        <v>11</v>
      </c>
      <c r="G8" s="47" t="s">
        <v>12</v>
      </c>
      <c r="H8" s="49">
        <v>52000</v>
      </c>
      <c r="I8" s="26"/>
      <c r="J8" s="26"/>
      <c r="K8" s="26"/>
      <c r="L8" s="26"/>
      <c r="M8" s="26"/>
      <c r="N8" s="26"/>
      <c r="O8" s="26"/>
      <c r="P8" s="26"/>
      <c r="Q8" s="26"/>
      <c r="R8" s="26"/>
      <c r="S8" s="26"/>
      <c r="T8" s="26"/>
    </row>
    <row r="9" spans="1:20" x14ac:dyDescent="0.2">
      <c r="A9" s="47">
        <v>5</v>
      </c>
      <c r="B9" s="47" t="s">
        <v>135</v>
      </c>
      <c r="C9" s="47" t="s">
        <v>136</v>
      </c>
      <c r="D9" s="48">
        <v>38184</v>
      </c>
      <c r="E9" s="47" t="s">
        <v>10</v>
      </c>
      <c r="F9" s="47" t="s">
        <v>11</v>
      </c>
      <c r="G9" s="47" t="s">
        <v>20</v>
      </c>
      <c r="H9" s="49">
        <v>8000</v>
      </c>
      <c r="I9" s="26"/>
      <c r="J9" s="26"/>
      <c r="K9" s="26"/>
      <c r="L9" s="26"/>
      <c r="M9" s="26"/>
      <c r="N9" s="26"/>
      <c r="O9" s="26"/>
      <c r="P9" s="26"/>
      <c r="Q9" s="26"/>
      <c r="R9" s="26"/>
      <c r="S9" s="26"/>
      <c r="T9" s="26"/>
    </row>
    <row r="10" spans="1:20" x14ac:dyDescent="0.2">
      <c r="A10" s="47">
        <v>6</v>
      </c>
      <c r="B10" s="47" t="s">
        <v>147</v>
      </c>
      <c r="C10" s="47" t="s">
        <v>148</v>
      </c>
      <c r="D10" s="48">
        <v>38215</v>
      </c>
      <c r="E10" s="47" t="s">
        <v>17</v>
      </c>
      <c r="F10" s="47" t="s">
        <v>58</v>
      </c>
      <c r="G10" s="47" t="s">
        <v>20</v>
      </c>
      <c r="H10" s="49">
        <v>700</v>
      </c>
      <c r="I10" s="26"/>
      <c r="J10" s="26"/>
      <c r="K10" s="26"/>
      <c r="L10" s="26"/>
      <c r="M10" s="26"/>
      <c r="N10" s="26"/>
      <c r="O10" s="26"/>
      <c r="P10" s="26"/>
      <c r="Q10" s="26"/>
      <c r="R10" s="26"/>
      <c r="S10" s="26"/>
      <c r="T10" s="26"/>
    </row>
    <row r="11" spans="1:20" x14ac:dyDescent="0.2">
      <c r="A11" s="47">
        <v>7</v>
      </c>
      <c r="B11" s="47" t="s">
        <v>26</v>
      </c>
      <c r="C11" s="47" t="s">
        <v>27</v>
      </c>
      <c r="D11" s="48">
        <v>38185</v>
      </c>
      <c r="E11" s="47" t="s">
        <v>28</v>
      </c>
      <c r="F11" s="47" t="s">
        <v>11</v>
      </c>
      <c r="G11" s="47" t="s">
        <v>20</v>
      </c>
      <c r="H11" s="49">
        <v>1200</v>
      </c>
      <c r="I11" s="26"/>
      <c r="J11" s="33"/>
      <c r="K11" s="26"/>
      <c r="L11" s="26"/>
      <c r="M11" s="26"/>
      <c r="N11" s="26"/>
      <c r="O11" s="26"/>
      <c r="P11" s="26"/>
      <c r="Q11" s="26"/>
      <c r="R11" s="26"/>
      <c r="S11" s="26"/>
      <c r="T11" s="26"/>
    </row>
    <row r="12" spans="1:20" x14ac:dyDescent="0.2">
      <c r="A12" s="47">
        <v>8</v>
      </c>
      <c r="B12" s="47" t="s">
        <v>75</v>
      </c>
      <c r="C12" s="47" t="s">
        <v>76</v>
      </c>
      <c r="D12" s="48">
        <v>38215</v>
      </c>
      <c r="E12" s="47" t="s">
        <v>17</v>
      </c>
      <c r="F12" s="47" t="s">
        <v>11</v>
      </c>
      <c r="G12" s="47" t="s">
        <v>20</v>
      </c>
      <c r="H12" s="49">
        <v>1900</v>
      </c>
      <c r="I12" s="26"/>
      <c r="J12" s="26"/>
      <c r="K12" s="26"/>
      <c r="L12" s="26"/>
      <c r="M12" s="26"/>
      <c r="N12" s="26"/>
      <c r="O12" s="26"/>
      <c r="P12" s="26"/>
      <c r="Q12" s="26"/>
      <c r="R12" s="26"/>
      <c r="S12" s="26"/>
      <c r="T12" s="26"/>
    </row>
    <row r="13" spans="1:20" x14ac:dyDescent="0.2">
      <c r="A13" s="47">
        <v>9</v>
      </c>
      <c r="B13" s="47" t="s">
        <v>18</v>
      </c>
      <c r="C13" s="47" t="s">
        <v>32</v>
      </c>
      <c r="D13" s="48">
        <v>37968</v>
      </c>
      <c r="E13" s="47" t="s">
        <v>17</v>
      </c>
      <c r="F13" s="47" t="s">
        <v>11</v>
      </c>
      <c r="G13" s="47" t="s">
        <v>20</v>
      </c>
      <c r="H13" s="49">
        <v>3000</v>
      </c>
      <c r="I13" s="26"/>
      <c r="J13" s="26"/>
      <c r="K13" s="26"/>
      <c r="L13" s="26"/>
      <c r="M13" s="26"/>
      <c r="N13" s="26"/>
      <c r="O13" s="26"/>
      <c r="P13" s="26"/>
      <c r="Q13" s="26"/>
      <c r="R13" s="26"/>
      <c r="S13" s="26"/>
      <c r="T13" s="26"/>
    </row>
    <row r="14" spans="1:20" x14ac:dyDescent="0.2">
      <c r="A14" s="47">
        <v>10</v>
      </c>
      <c r="B14" s="47" t="s">
        <v>123</v>
      </c>
      <c r="C14" s="47" t="s">
        <v>210</v>
      </c>
      <c r="D14" s="48">
        <v>39333</v>
      </c>
      <c r="E14" s="47" t="s">
        <v>17</v>
      </c>
      <c r="F14" s="47" t="s">
        <v>11</v>
      </c>
      <c r="G14" s="47" t="s">
        <v>20</v>
      </c>
      <c r="H14" s="49">
        <v>800</v>
      </c>
      <c r="I14" s="26"/>
      <c r="J14" s="26"/>
      <c r="K14" s="26"/>
      <c r="L14" s="26"/>
      <c r="M14" s="26"/>
      <c r="N14" s="26"/>
      <c r="O14" s="26"/>
      <c r="P14" s="26"/>
      <c r="Q14" s="26"/>
      <c r="R14" s="26"/>
      <c r="S14" s="26"/>
      <c r="T14" s="26"/>
    </row>
    <row r="15" spans="1:20" x14ac:dyDescent="0.2">
      <c r="A15" s="47">
        <v>11</v>
      </c>
      <c r="B15" s="47" t="s">
        <v>119</v>
      </c>
      <c r="C15" s="47" t="s">
        <v>120</v>
      </c>
      <c r="D15" s="48">
        <v>38184</v>
      </c>
      <c r="E15" s="47" t="s">
        <v>17</v>
      </c>
      <c r="F15" s="47" t="s">
        <v>11</v>
      </c>
      <c r="G15" s="47" t="s">
        <v>20</v>
      </c>
      <c r="H15" s="49">
        <v>975</v>
      </c>
      <c r="I15" s="26"/>
      <c r="J15" s="26"/>
      <c r="K15" s="26"/>
      <c r="L15" s="26"/>
      <c r="M15" s="26"/>
      <c r="N15" s="26"/>
      <c r="O15" s="26"/>
      <c r="P15" s="26"/>
      <c r="Q15" s="26"/>
      <c r="R15" s="26"/>
      <c r="S15" s="26"/>
      <c r="T15" s="26"/>
    </row>
    <row r="16" spans="1:20" x14ac:dyDescent="0.2">
      <c r="A16" s="47">
        <v>12</v>
      </c>
      <c r="B16" s="47" t="s">
        <v>141</v>
      </c>
      <c r="C16" s="47" t="s">
        <v>142</v>
      </c>
      <c r="D16" s="48">
        <v>39396</v>
      </c>
      <c r="E16" s="47" t="s">
        <v>10</v>
      </c>
      <c r="F16" s="47" t="s">
        <v>58</v>
      </c>
      <c r="G16" s="47" t="s">
        <v>20</v>
      </c>
      <c r="H16" s="49">
        <v>8000</v>
      </c>
      <c r="I16" s="26"/>
      <c r="J16" s="26"/>
      <c r="K16" s="26"/>
      <c r="L16" s="26"/>
      <c r="M16" s="26"/>
      <c r="N16" s="26"/>
      <c r="O16" s="26"/>
      <c r="P16" s="26"/>
      <c r="Q16" s="26"/>
      <c r="R16" s="26"/>
      <c r="S16" s="26"/>
      <c r="T16" s="26"/>
    </row>
    <row r="17" spans="1:20" x14ac:dyDescent="0.2">
      <c r="A17" s="47">
        <v>13</v>
      </c>
      <c r="B17" s="47" t="s">
        <v>8</v>
      </c>
      <c r="C17" s="47" t="s">
        <v>9</v>
      </c>
      <c r="D17" s="48">
        <v>39823</v>
      </c>
      <c r="E17" s="47" t="s">
        <v>10</v>
      </c>
      <c r="F17" s="47" t="s">
        <v>11</v>
      </c>
      <c r="G17" s="47" t="s">
        <v>12</v>
      </c>
      <c r="H17" s="49">
        <v>78000</v>
      </c>
      <c r="I17" s="26"/>
      <c r="J17" s="26"/>
      <c r="K17" s="26"/>
      <c r="L17" s="26"/>
      <c r="M17" s="26"/>
      <c r="N17" s="26"/>
      <c r="O17" s="26"/>
      <c r="P17" s="26"/>
      <c r="Q17" s="26"/>
      <c r="R17" s="26"/>
      <c r="S17" s="26"/>
      <c r="T17" s="26"/>
    </row>
    <row r="18" spans="1:20" x14ac:dyDescent="0.2">
      <c r="A18" s="47">
        <v>14</v>
      </c>
      <c r="B18" s="47" t="s">
        <v>183</v>
      </c>
      <c r="C18" s="47" t="s">
        <v>184</v>
      </c>
      <c r="D18" s="48">
        <v>38402</v>
      </c>
      <c r="E18" s="47" t="s">
        <v>17</v>
      </c>
      <c r="F18" s="47" t="s">
        <v>11</v>
      </c>
      <c r="G18" s="47" t="s">
        <v>23</v>
      </c>
      <c r="H18" s="49">
        <v>500</v>
      </c>
      <c r="I18" s="26"/>
      <c r="J18" s="26"/>
      <c r="K18" s="26"/>
      <c r="L18" s="26"/>
      <c r="M18" s="26"/>
      <c r="N18" s="26"/>
      <c r="O18" s="26"/>
      <c r="P18" s="26"/>
      <c r="Q18" s="26"/>
      <c r="R18" s="26"/>
      <c r="S18" s="26"/>
      <c r="T18" s="26"/>
    </row>
    <row r="19" spans="1:20" x14ac:dyDescent="0.2">
      <c r="A19" s="47">
        <v>15</v>
      </c>
      <c r="B19" s="47" t="s">
        <v>121</v>
      </c>
      <c r="C19" s="47" t="s">
        <v>122</v>
      </c>
      <c r="D19" s="48">
        <v>38430</v>
      </c>
      <c r="E19" s="47" t="s">
        <v>10</v>
      </c>
      <c r="F19" s="47" t="s">
        <v>11</v>
      </c>
      <c r="G19" s="47" t="s">
        <v>20</v>
      </c>
      <c r="H19" s="49">
        <v>10000</v>
      </c>
      <c r="I19" s="26"/>
      <c r="J19" s="26"/>
      <c r="K19" s="26"/>
      <c r="L19" s="26"/>
      <c r="M19" s="26"/>
      <c r="N19" s="26"/>
      <c r="O19" s="26"/>
      <c r="P19" s="26"/>
      <c r="Q19" s="26"/>
      <c r="R19" s="26"/>
      <c r="S19" s="26"/>
      <c r="T19" s="26"/>
    </row>
    <row r="20" spans="1:20" x14ac:dyDescent="0.2">
      <c r="A20" s="47">
        <v>16</v>
      </c>
      <c r="B20" s="47" t="s">
        <v>167</v>
      </c>
      <c r="C20" s="47" t="s">
        <v>159</v>
      </c>
      <c r="D20" s="48">
        <v>38724</v>
      </c>
      <c r="E20" s="47" t="s">
        <v>10</v>
      </c>
      <c r="F20" s="47" t="s">
        <v>11</v>
      </c>
      <c r="G20" s="47" t="s">
        <v>20</v>
      </c>
      <c r="H20" s="49">
        <v>6000</v>
      </c>
      <c r="I20" s="26"/>
      <c r="J20" s="26"/>
      <c r="K20" s="26"/>
      <c r="L20" s="26"/>
      <c r="M20" s="26"/>
      <c r="N20" s="26"/>
      <c r="O20" s="26"/>
      <c r="P20" s="26"/>
      <c r="Q20" s="26"/>
      <c r="R20" s="26"/>
      <c r="S20" s="26"/>
      <c r="T20" s="26"/>
    </row>
    <row r="21" spans="1:20" x14ac:dyDescent="0.2">
      <c r="A21" s="47">
        <v>17</v>
      </c>
      <c r="B21" s="47" t="s">
        <v>13</v>
      </c>
      <c r="C21" s="47" t="s">
        <v>89</v>
      </c>
      <c r="D21" s="48">
        <v>37996</v>
      </c>
      <c r="E21" s="47" t="s">
        <v>17</v>
      </c>
      <c r="F21" s="47" t="s">
        <v>11</v>
      </c>
      <c r="G21" s="47" t="s">
        <v>20</v>
      </c>
      <c r="H21" s="49">
        <v>1300</v>
      </c>
      <c r="I21" s="26"/>
      <c r="J21" s="26"/>
      <c r="K21" s="26"/>
      <c r="L21" s="26"/>
      <c r="M21" s="26"/>
      <c r="N21" s="26"/>
      <c r="O21" s="26"/>
      <c r="P21" s="26"/>
      <c r="Q21" s="26"/>
      <c r="R21" s="26"/>
      <c r="S21" s="26"/>
      <c r="T21" s="26"/>
    </row>
    <row r="22" spans="1:20" x14ac:dyDescent="0.2">
      <c r="A22" s="47">
        <v>18</v>
      </c>
      <c r="B22" s="47" t="s">
        <v>40</v>
      </c>
      <c r="C22" s="47" t="s">
        <v>41</v>
      </c>
      <c r="D22" s="48">
        <v>37996</v>
      </c>
      <c r="E22" s="47" t="s">
        <v>17</v>
      </c>
      <c r="F22" s="47" t="s">
        <v>11</v>
      </c>
      <c r="G22" s="47" t="s">
        <v>20</v>
      </c>
      <c r="H22" s="49">
        <v>2500</v>
      </c>
      <c r="I22" s="26"/>
      <c r="J22" s="26"/>
      <c r="K22" s="26"/>
      <c r="L22" s="26"/>
      <c r="M22" s="26"/>
      <c r="N22" s="26"/>
      <c r="O22" s="26"/>
      <c r="P22" s="26"/>
      <c r="Q22" s="26"/>
      <c r="R22" s="26"/>
      <c r="S22" s="26"/>
      <c r="T22" s="26"/>
    </row>
    <row r="23" spans="1:20" x14ac:dyDescent="0.2">
      <c r="A23" s="47">
        <v>19</v>
      </c>
      <c r="B23" s="47" t="s">
        <v>44</v>
      </c>
      <c r="C23" s="47" t="s">
        <v>134</v>
      </c>
      <c r="D23" s="48">
        <v>38578</v>
      </c>
      <c r="E23" s="47" t="s">
        <v>10</v>
      </c>
      <c r="F23" s="47" t="s">
        <v>11</v>
      </c>
      <c r="G23" s="47" t="s">
        <v>20</v>
      </c>
      <c r="H23" s="49">
        <v>9300</v>
      </c>
      <c r="I23" s="26"/>
      <c r="J23" s="26"/>
      <c r="K23" s="26"/>
      <c r="L23" s="26"/>
      <c r="M23" s="26"/>
      <c r="N23" s="26"/>
      <c r="O23" s="26"/>
      <c r="P23" s="26"/>
      <c r="Q23" s="26"/>
      <c r="R23" s="26"/>
      <c r="S23" s="26"/>
      <c r="T23" s="26"/>
    </row>
    <row r="24" spans="1:20" x14ac:dyDescent="0.2">
      <c r="A24" s="47">
        <v>20</v>
      </c>
      <c r="B24" s="47" t="s">
        <v>50</v>
      </c>
      <c r="C24" s="47" t="s">
        <v>51</v>
      </c>
      <c r="D24" s="48">
        <v>39368</v>
      </c>
      <c r="E24" s="47" t="s">
        <v>28</v>
      </c>
      <c r="F24" s="47" t="s">
        <v>11</v>
      </c>
      <c r="G24" s="47" t="s">
        <v>20</v>
      </c>
      <c r="H24" s="49">
        <v>3000</v>
      </c>
      <c r="I24" s="26"/>
      <c r="J24" s="26"/>
      <c r="K24" s="26"/>
      <c r="L24" s="26"/>
      <c r="M24" s="26"/>
      <c r="N24" s="26"/>
      <c r="O24" s="26"/>
      <c r="P24" s="26"/>
      <c r="Q24" s="26"/>
      <c r="R24" s="26"/>
      <c r="S24" s="26"/>
      <c r="T24" s="26"/>
    </row>
    <row r="25" spans="1:20" x14ac:dyDescent="0.2">
      <c r="A25" s="47">
        <v>21</v>
      </c>
      <c r="B25" s="47" t="s">
        <v>8</v>
      </c>
      <c r="C25" s="47" t="s">
        <v>52</v>
      </c>
      <c r="D25" s="48">
        <v>37996</v>
      </c>
      <c r="E25" s="47" t="s">
        <v>53</v>
      </c>
      <c r="F25" s="47" t="s">
        <v>11</v>
      </c>
      <c r="G25" s="47" t="s">
        <v>12</v>
      </c>
      <c r="H25" s="49">
        <v>14000</v>
      </c>
      <c r="I25" s="26"/>
      <c r="J25" s="26"/>
      <c r="K25" s="26"/>
      <c r="L25" s="26"/>
      <c r="M25" s="26"/>
      <c r="N25" s="26"/>
      <c r="O25" s="26"/>
      <c r="P25" s="26"/>
      <c r="Q25" s="26"/>
      <c r="R25" s="26"/>
      <c r="S25" s="26"/>
      <c r="T25" s="26"/>
    </row>
    <row r="26" spans="1:20" x14ac:dyDescent="0.2">
      <c r="A26" s="47">
        <v>22</v>
      </c>
      <c r="B26" s="47" t="s">
        <v>30</v>
      </c>
      <c r="C26" s="47" t="s">
        <v>31</v>
      </c>
      <c r="D26" s="48">
        <v>39151</v>
      </c>
      <c r="E26" s="47" t="s">
        <v>17</v>
      </c>
      <c r="F26" s="47" t="s">
        <v>11</v>
      </c>
      <c r="G26" s="47" t="s">
        <v>20</v>
      </c>
      <c r="H26" s="49">
        <v>4200</v>
      </c>
      <c r="I26" s="26"/>
      <c r="J26" s="26"/>
      <c r="K26" s="26"/>
      <c r="L26" s="26"/>
      <c r="M26" s="26"/>
      <c r="N26" s="26"/>
      <c r="O26" s="26"/>
      <c r="P26" s="26"/>
      <c r="Q26" s="26"/>
      <c r="R26" s="26"/>
      <c r="S26" s="26"/>
      <c r="T26" s="26"/>
    </row>
    <row r="27" spans="1:20" x14ac:dyDescent="0.2">
      <c r="A27" s="47">
        <v>23</v>
      </c>
      <c r="B27" s="47" t="s">
        <v>65</v>
      </c>
      <c r="C27" s="47" t="s">
        <v>94</v>
      </c>
      <c r="D27" s="48">
        <v>38233</v>
      </c>
      <c r="E27" s="47" t="s">
        <v>17</v>
      </c>
      <c r="F27" s="47" t="s">
        <v>11</v>
      </c>
      <c r="G27" s="47" t="s">
        <v>20</v>
      </c>
      <c r="H27" s="49">
        <v>1300</v>
      </c>
      <c r="I27" s="26"/>
      <c r="J27" s="26"/>
      <c r="K27" s="26"/>
      <c r="L27" s="26"/>
      <c r="M27" s="26"/>
      <c r="N27" s="26"/>
      <c r="O27" s="26"/>
      <c r="P27" s="26"/>
      <c r="Q27" s="26"/>
      <c r="R27" s="26"/>
      <c r="S27" s="26"/>
      <c r="T27" s="26"/>
    </row>
    <row r="28" spans="1:20" x14ac:dyDescent="0.2">
      <c r="A28" s="47">
        <v>24</v>
      </c>
      <c r="B28" s="47" t="s">
        <v>174</v>
      </c>
      <c r="C28" s="47" t="s">
        <v>175</v>
      </c>
      <c r="D28" s="48">
        <v>38488</v>
      </c>
      <c r="E28" s="47" t="s">
        <v>17</v>
      </c>
      <c r="F28" s="47" t="s">
        <v>56</v>
      </c>
      <c r="G28" s="47" t="s">
        <v>23</v>
      </c>
      <c r="H28" s="49">
        <v>592</v>
      </c>
      <c r="I28" s="26"/>
      <c r="J28" s="26"/>
      <c r="K28" s="26"/>
      <c r="L28" s="26"/>
      <c r="M28" s="26"/>
      <c r="N28" s="26"/>
      <c r="O28" s="26"/>
      <c r="P28" s="26"/>
      <c r="Q28" s="26"/>
      <c r="R28" s="26"/>
      <c r="S28" s="26"/>
      <c r="T28" s="26"/>
    </row>
    <row r="29" spans="1:20" x14ac:dyDescent="0.2">
      <c r="A29" s="47">
        <v>25</v>
      </c>
      <c r="B29" s="47" t="s">
        <v>160</v>
      </c>
      <c r="C29" s="47" t="s">
        <v>161</v>
      </c>
      <c r="D29" s="48">
        <v>39032</v>
      </c>
      <c r="E29" s="47" t="s">
        <v>17</v>
      </c>
      <c r="F29" s="47" t="s">
        <v>11</v>
      </c>
      <c r="G29" s="47" t="s">
        <v>23</v>
      </c>
      <c r="H29" s="49">
        <v>625</v>
      </c>
      <c r="I29" s="26"/>
      <c r="J29" s="26"/>
      <c r="K29" s="26"/>
      <c r="L29" s="26"/>
      <c r="M29" s="26"/>
      <c r="N29" s="26"/>
      <c r="O29" s="26"/>
      <c r="P29" s="26"/>
      <c r="Q29" s="26"/>
      <c r="R29" s="26"/>
      <c r="S29" s="26"/>
      <c r="T29" s="26"/>
    </row>
    <row r="30" spans="1:20" x14ac:dyDescent="0.2">
      <c r="A30" s="47">
        <v>26</v>
      </c>
      <c r="B30" s="47" t="s">
        <v>190</v>
      </c>
      <c r="C30" s="47" t="s">
        <v>208</v>
      </c>
      <c r="D30" s="48">
        <v>38906</v>
      </c>
      <c r="E30" s="47" t="s">
        <v>10</v>
      </c>
      <c r="F30" s="47" t="s">
        <v>58</v>
      </c>
      <c r="G30" s="47" t="s">
        <v>20</v>
      </c>
      <c r="H30" s="49">
        <v>4000</v>
      </c>
      <c r="I30" s="26"/>
      <c r="J30" s="26"/>
      <c r="K30" s="26"/>
      <c r="L30" s="26"/>
      <c r="M30" s="26"/>
      <c r="N30" s="26"/>
      <c r="O30" s="26"/>
      <c r="P30" s="26"/>
      <c r="Q30" s="26"/>
      <c r="R30" s="26"/>
      <c r="S30" s="26"/>
      <c r="T30" s="26"/>
    </row>
    <row r="31" spans="1:20" x14ac:dyDescent="0.2">
      <c r="A31" s="47">
        <v>27</v>
      </c>
      <c r="B31" s="47" t="s">
        <v>65</v>
      </c>
      <c r="C31" s="47" t="s">
        <v>66</v>
      </c>
      <c r="D31" s="48">
        <v>38215</v>
      </c>
      <c r="E31" s="47" t="s">
        <v>28</v>
      </c>
      <c r="F31" s="47" t="s">
        <v>58</v>
      </c>
      <c r="G31" s="47" t="s">
        <v>20</v>
      </c>
      <c r="H31" s="49">
        <v>4700</v>
      </c>
      <c r="I31" s="26"/>
      <c r="J31" s="26"/>
      <c r="K31" s="26"/>
      <c r="L31" s="26"/>
      <c r="M31" s="26"/>
      <c r="N31" s="26"/>
      <c r="O31" s="26"/>
      <c r="P31" s="26"/>
      <c r="Q31" s="26"/>
      <c r="R31" s="26"/>
      <c r="S31" s="26"/>
      <c r="T31" s="26"/>
    </row>
    <row r="32" spans="1:20" x14ac:dyDescent="0.2">
      <c r="A32" s="47">
        <v>28</v>
      </c>
      <c r="B32" s="47" t="s">
        <v>63</v>
      </c>
      <c r="C32" s="47" t="s">
        <v>180</v>
      </c>
      <c r="D32" s="48">
        <v>38488</v>
      </c>
      <c r="E32" s="47" t="s">
        <v>10</v>
      </c>
      <c r="F32" s="47" t="s">
        <v>11</v>
      </c>
      <c r="G32" s="47" t="s">
        <v>20</v>
      </c>
      <c r="H32" s="49">
        <v>4700</v>
      </c>
      <c r="I32" s="26"/>
      <c r="J32" s="26"/>
      <c r="K32" s="26"/>
      <c r="L32" s="26"/>
      <c r="M32" s="26"/>
      <c r="N32" s="26"/>
      <c r="O32" s="26"/>
      <c r="P32" s="26"/>
      <c r="Q32" s="26"/>
      <c r="R32" s="26"/>
      <c r="S32" s="26"/>
      <c r="T32" s="26"/>
    </row>
    <row r="33" spans="1:20" x14ac:dyDescent="0.2">
      <c r="A33" s="47">
        <v>29</v>
      </c>
      <c r="B33" s="47" t="s">
        <v>95</v>
      </c>
      <c r="C33" s="47" t="s">
        <v>96</v>
      </c>
      <c r="D33" s="48">
        <v>38215</v>
      </c>
      <c r="E33" s="47" t="s">
        <v>10</v>
      </c>
      <c r="F33" s="47" t="s">
        <v>11</v>
      </c>
      <c r="G33" s="47" t="s">
        <v>20</v>
      </c>
      <c r="H33" s="49">
        <v>15000</v>
      </c>
      <c r="I33" s="26"/>
      <c r="J33" s="26"/>
      <c r="K33" s="26"/>
      <c r="L33" s="26"/>
      <c r="M33" s="26"/>
      <c r="N33" s="26"/>
      <c r="O33" s="26"/>
      <c r="P33" s="26"/>
      <c r="Q33" s="26"/>
      <c r="R33" s="26"/>
      <c r="S33" s="26"/>
      <c r="T33" s="26"/>
    </row>
    <row r="34" spans="1:20" x14ac:dyDescent="0.2">
      <c r="A34" s="47">
        <v>30</v>
      </c>
      <c r="B34" s="47" t="s">
        <v>18</v>
      </c>
      <c r="C34" s="47" t="s">
        <v>57</v>
      </c>
      <c r="D34" s="48">
        <v>37996</v>
      </c>
      <c r="E34" s="47" t="s">
        <v>17</v>
      </c>
      <c r="F34" s="47" t="s">
        <v>58</v>
      </c>
      <c r="G34" s="47" t="s">
        <v>20</v>
      </c>
      <c r="H34" s="49">
        <v>13000</v>
      </c>
      <c r="I34" s="26"/>
      <c r="J34" s="26"/>
      <c r="K34" s="26"/>
      <c r="L34" s="26"/>
      <c r="M34" s="26"/>
      <c r="N34" s="26"/>
      <c r="O34" s="26"/>
      <c r="P34" s="26"/>
      <c r="Q34" s="26"/>
      <c r="R34" s="26"/>
      <c r="S34" s="26"/>
      <c r="T34" s="26"/>
    </row>
    <row r="35" spans="1:20" x14ac:dyDescent="0.2">
      <c r="A35" s="47">
        <v>31</v>
      </c>
      <c r="B35" s="47" t="s">
        <v>204</v>
      </c>
      <c r="C35" s="47" t="s">
        <v>205</v>
      </c>
      <c r="D35" s="48">
        <v>38215</v>
      </c>
      <c r="E35" s="47" t="s">
        <v>10</v>
      </c>
      <c r="F35" s="47" t="s">
        <v>11</v>
      </c>
      <c r="G35" s="47" t="s">
        <v>20</v>
      </c>
      <c r="H35" s="49">
        <v>3500</v>
      </c>
      <c r="I35" s="26"/>
      <c r="J35" s="26"/>
      <c r="K35" s="26"/>
      <c r="L35" s="26"/>
      <c r="M35" s="26"/>
      <c r="N35" s="26"/>
      <c r="O35" s="26"/>
      <c r="P35" s="26"/>
      <c r="Q35" s="26"/>
      <c r="R35" s="26"/>
      <c r="S35" s="26"/>
      <c r="T35" s="26"/>
    </row>
    <row r="36" spans="1:20" x14ac:dyDescent="0.2">
      <c r="A36" s="47">
        <v>32</v>
      </c>
      <c r="B36" s="47" t="s">
        <v>71</v>
      </c>
      <c r="C36" s="47" t="s">
        <v>72</v>
      </c>
      <c r="D36" s="48">
        <v>38215</v>
      </c>
      <c r="E36" s="47" t="s">
        <v>17</v>
      </c>
      <c r="F36" s="47" t="s">
        <v>11</v>
      </c>
      <c r="G36" s="47" t="s">
        <v>20</v>
      </c>
      <c r="H36" s="49">
        <v>2000</v>
      </c>
      <c r="I36" s="26"/>
      <c r="J36" s="26"/>
      <c r="K36" s="26"/>
      <c r="L36" s="26"/>
      <c r="M36" s="26"/>
      <c r="N36" s="26"/>
      <c r="O36" s="26"/>
      <c r="P36" s="26"/>
      <c r="Q36" s="26"/>
      <c r="R36" s="26"/>
      <c r="S36" s="26"/>
      <c r="T36" s="26"/>
    </row>
    <row r="37" spans="1:20" x14ac:dyDescent="0.2">
      <c r="A37" s="47">
        <v>33</v>
      </c>
      <c r="B37" s="47" t="s">
        <v>46</v>
      </c>
      <c r="C37" s="47" t="s">
        <v>209</v>
      </c>
      <c r="D37" s="48">
        <v>39795</v>
      </c>
      <c r="E37" s="47" t="s">
        <v>17</v>
      </c>
      <c r="F37" s="47" t="s">
        <v>11</v>
      </c>
      <c r="G37" s="47" t="s">
        <v>20</v>
      </c>
      <c r="H37" s="49">
        <v>2500</v>
      </c>
      <c r="I37" s="26"/>
      <c r="J37" s="26"/>
      <c r="K37" s="26"/>
      <c r="L37" s="26"/>
      <c r="M37" s="26"/>
      <c r="N37" s="26"/>
      <c r="O37" s="26"/>
      <c r="P37" s="26"/>
      <c r="Q37" s="26"/>
      <c r="R37" s="26"/>
      <c r="S37" s="26"/>
      <c r="T37" s="26"/>
    </row>
    <row r="38" spans="1:20" x14ac:dyDescent="0.2">
      <c r="A38" s="47">
        <v>34</v>
      </c>
      <c r="B38" s="47" t="s">
        <v>8</v>
      </c>
      <c r="C38" s="47" t="s">
        <v>78</v>
      </c>
      <c r="D38" s="48">
        <v>39092</v>
      </c>
      <c r="E38" s="47" t="s">
        <v>53</v>
      </c>
      <c r="F38" s="47" t="s">
        <v>11</v>
      </c>
      <c r="G38" s="47" t="s">
        <v>37</v>
      </c>
      <c r="H38" s="49">
        <v>28000</v>
      </c>
      <c r="I38" s="26"/>
      <c r="J38" s="26"/>
      <c r="K38" s="26"/>
      <c r="L38" s="26"/>
      <c r="M38" s="26"/>
      <c r="N38" s="26"/>
      <c r="O38" s="26"/>
      <c r="P38" s="26"/>
      <c r="Q38" s="26"/>
      <c r="R38" s="26"/>
      <c r="S38" s="26"/>
      <c r="T38" s="26"/>
    </row>
    <row r="39" spans="1:20" x14ac:dyDescent="0.2">
      <c r="A39" s="47">
        <v>35</v>
      </c>
      <c r="B39" s="47" t="s">
        <v>65</v>
      </c>
      <c r="C39" s="47" t="s">
        <v>97</v>
      </c>
      <c r="D39" s="48">
        <v>38215</v>
      </c>
      <c r="E39" s="47" t="s">
        <v>17</v>
      </c>
      <c r="F39" s="47" t="s">
        <v>11</v>
      </c>
      <c r="G39" s="47" t="s">
        <v>20</v>
      </c>
      <c r="H39" s="49">
        <v>1300</v>
      </c>
      <c r="I39" s="26"/>
      <c r="J39" s="26"/>
      <c r="K39" s="26"/>
      <c r="L39" s="26"/>
      <c r="M39" s="26"/>
      <c r="N39" s="26"/>
      <c r="O39" s="26"/>
      <c r="P39" s="26"/>
      <c r="Q39" s="26"/>
      <c r="R39" s="26"/>
      <c r="S39" s="26"/>
      <c r="T39" s="26"/>
    </row>
    <row r="40" spans="1:20" x14ac:dyDescent="0.2">
      <c r="A40" s="47">
        <v>36</v>
      </c>
      <c r="B40" s="47" t="s">
        <v>24</v>
      </c>
      <c r="C40" s="47" t="s">
        <v>25</v>
      </c>
      <c r="D40" s="48">
        <v>37996</v>
      </c>
      <c r="E40" s="47" t="s">
        <v>17</v>
      </c>
      <c r="F40" s="47" t="s">
        <v>11</v>
      </c>
      <c r="G40" s="47" t="s">
        <v>20</v>
      </c>
      <c r="H40" s="49">
        <v>25500</v>
      </c>
      <c r="I40" s="26"/>
      <c r="J40" s="26"/>
      <c r="K40" s="26"/>
      <c r="L40" s="26"/>
      <c r="M40" s="26"/>
      <c r="N40" s="26"/>
      <c r="O40" s="26"/>
      <c r="P40" s="26"/>
      <c r="Q40" s="26"/>
      <c r="R40" s="26"/>
      <c r="S40" s="26"/>
      <c r="T40" s="26"/>
    </row>
    <row r="41" spans="1:20" x14ac:dyDescent="0.2">
      <c r="A41" s="47">
        <v>37</v>
      </c>
      <c r="B41" s="47" t="s">
        <v>54</v>
      </c>
      <c r="C41" s="47" t="s">
        <v>55</v>
      </c>
      <c r="D41" s="48">
        <v>38186</v>
      </c>
      <c r="E41" s="47" t="s">
        <v>17</v>
      </c>
      <c r="F41" s="47" t="s">
        <v>56</v>
      </c>
      <c r="G41" s="47" t="s">
        <v>20</v>
      </c>
      <c r="H41" s="49">
        <v>2350</v>
      </c>
      <c r="I41" s="26"/>
      <c r="J41" s="26"/>
      <c r="K41" s="26"/>
      <c r="L41" s="26"/>
      <c r="M41" s="26"/>
      <c r="N41" s="26"/>
      <c r="O41" s="26"/>
      <c r="P41" s="26"/>
      <c r="Q41" s="26"/>
      <c r="R41" s="26"/>
      <c r="S41" s="26"/>
      <c r="T41" s="26"/>
    </row>
    <row r="42" spans="1:20" x14ac:dyDescent="0.2">
      <c r="A42" s="47">
        <v>38</v>
      </c>
      <c r="B42" s="47" t="s">
        <v>103</v>
      </c>
      <c r="C42" s="47" t="s">
        <v>36</v>
      </c>
      <c r="D42" s="48">
        <v>37751</v>
      </c>
      <c r="E42" s="47" t="s">
        <v>17</v>
      </c>
      <c r="F42" s="47" t="s">
        <v>58</v>
      </c>
      <c r="G42" s="47" t="s">
        <v>20</v>
      </c>
      <c r="H42" s="49">
        <v>800</v>
      </c>
      <c r="I42" s="26"/>
      <c r="J42" s="26"/>
      <c r="K42" s="26"/>
      <c r="L42" s="26"/>
      <c r="M42" s="26"/>
      <c r="N42" s="26"/>
      <c r="O42" s="26"/>
      <c r="P42" s="26"/>
      <c r="Q42" s="26"/>
      <c r="R42" s="26"/>
      <c r="S42" s="26"/>
      <c r="T42" s="26"/>
    </row>
    <row r="43" spans="1:20" x14ac:dyDescent="0.2">
      <c r="A43" s="47">
        <v>39</v>
      </c>
      <c r="B43" s="47" t="s">
        <v>21</v>
      </c>
      <c r="C43" s="47" t="s">
        <v>22</v>
      </c>
      <c r="D43" s="48">
        <v>38118</v>
      </c>
      <c r="E43" s="47" t="s">
        <v>10</v>
      </c>
      <c r="F43" s="47" t="s">
        <v>11</v>
      </c>
      <c r="G43" s="47" t="s">
        <v>23</v>
      </c>
      <c r="H43" s="49">
        <v>20000</v>
      </c>
      <c r="I43" s="26"/>
      <c r="J43" s="26"/>
      <c r="K43" s="26"/>
      <c r="L43" s="26"/>
      <c r="M43" s="26"/>
      <c r="N43" s="26"/>
      <c r="O43" s="26"/>
      <c r="P43" s="26"/>
      <c r="Q43" s="26"/>
      <c r="R43" s="26"/>
      <c r="S43" s="26"/>
      <c r="T43" s="26"/>
    </row>
    <row r="44" spans="1:20" x14ac:dyDescent="0.2">
      <c r="A44" s="47">
        <v>40</v>
      </c>
      <c r="B44" s="47" t="s">
        <v>65</v>
      </c>
      <c r="C44" s="47" t="s">
        <v>98</v>
      </c>
      <c r="D44" s="48">
        <v>38233</v>
      </c>
      <c r="E44" s="47" t="s">
        <v>17</v>
      </c>
      <c r="F44" s="47" t="s">
        <v>11</v>
      </c>
      <c r="G44" s="47" t="s">
        <v>20</v>
      </c>
      <c r="H44" s="49">
        <v>1300</v>
      </c>
      <c r="I44" s="26"/>
      <c r="J44" s="26"/>
      <c r="K44" s="26"/>
      <c r="L44" s="26"/>
      <c r="M44" s="26"/>
      <c r="N44" s="26"/>
      <c r="O44" s="26"/>
      <c r="P44" s="26"/>
      <c r="Q44" s="26"/>
      <c r="R44" s="26"/>
      <c r="S44" s="26"/>
      <c r="T44" s="26"/>
    </row>
    <row r="45" spans="1:20" x14ac:dyDescent="0.2">
      <c r="A45" s="47">
        <v>41</v>
      </c>
      <c r="B45" s="47" t="s">
        <v>35</v>
      </c>
      <c r="C45" s="47" t="s">
        <v>158</v>
      </c>
      <c r="D45" s="48">
        <v>38215</v>
      </c>
      <c r="E45" s="47" t="s">
        <v>10</v>
      </c>
      <c r="F45" s="47" t="s">
        <v>11</v>
      </c>
      <c r="G45" s="47" t="s">
        <v>20</v>
      </c>
      <c r="H45" s="49">
        <v>3800</v>
      </c>
      <c r="I45" s="26"/>
      <c r="J45" s="26"/>
      <c r="K45" s="26"/>
      <c r="L45" s="26"/>
      <c r="M45" s="26"/>
      <c r="N45" s="26"/>
      <c r="O45" s="26"/>
      <c r="P45" s="26"/>
      <c r="Q45" s="26"/>
      <c r="R45" s="26"/>
      <c r="S45" s="26"/>
      <c r="T45" s="26"/>
    </row>
    <row r="46" spans="1:20" x14ac:dyDescent="0.2">
      <c r="A46" s="47">
        <v>42</v>
      </c>
      <c r="B46" s="47" t="s">
        <v>151</v>
      </c>
      <c r="C46" s="47" t="s">
        <v>152</v>
      </c>
      <c r="D46" s="48">
        <v>37842</v>
      </c>
      <c r="E46" s="47" t="s">
        <v>10</v>
      </c>
      <c r="F46" s="47" t="s">
        <v>58</v>
      </c>
      <c r="G46" s="47" t="s">
        <v>20</v>
      </c>
      <c r="H46" s="49">
        <v>7544</v>
      </c>
      <c r="I46" s="26"/>
      <c r="J46" s="26"/>
      <c r="K46" s="26"/>
      <c r="L46" s="26"/>
      <c r="M46" s="26"/>
      <c r="N46" s="26"/>
      <c r="O46" s="26"/>
      <c r="P46" s="26"/>
      <c r="Q46" s="26"/>
      <c r="R46" s="26"/>
      <c r="S46" s="26"/>
      <c r="T46" s="26"/>
    </row>
    <row r="47" spans="1:20" x14ac:dyDescent="0.2">
      <c r="A47" s="47">
        <v>43</v>
      </c>
      <c r="B47" s="47" t="s">
        <v>18</v>
      </c>
      <c r="C47" s="47" t="s">
        <v>29</v>
      </c>
      <c r="D47" s="48">
        <v>37996</v>
      </c>
      <c r="E47" s="47" t="s">
        <v>17</v>
      </c>
      <c r="F47" s="47" t="s">
        <v>11</v>
      </c>
      <c r="G47" s="47" t="s">
        <v>20</v>
      </c>
      <c r="H47" s="49">
        <v>18000</v>
      </c>
      <c r="I47" s="26"/>
      <c r="J47" s="26"/>
      <c r="K47" s="26"/>
      <c r="L47" s="26"/>
      <c r="M47" s="26"/>
      <c r="N47" s="26"/>
      <c r="O47" s="26"/>
      <c r="P47" s="26"/>
      <c r="Q47" s="26"/>
      <c r="R47" s="26"/>
      <c r="S47" s="26"/>
      <c r="T47" s="26"/>
    </row>
    <row r="48" spans="1:20" x14ac:dyDescent="0.2">
      <c r="A48" s="47">
        <v>44</v>
      </c>
      <c r="B48" s="47" t="s">
        <v>107</v>
      </c>
      <c r="C48" s="47" t="s">
        <v>108</v>
      </c>
      <c r="D48" s="48">
        <v>38215</v>
      </c>
      <c r="E48" s="47" t="s">
        <v>10</v>
      </c>
      <c r="F48" s="47" t="s">
        <v>11</v>
      </c>
      <c r="G48" s="47" t="s">
        <v>20</v>
      </c>
      <c r="H48" s="49">
        <v>14000</v>
      </c>
      <c r="I48" s="26"/>
      <c r="J48" s="26"/>
      <c r="K48" s="26"/>
      <c r="L48" s="26"/>
      <c r="M48" s="26"/>
      <c r="N48" s="26"/>
      <c r="O48" s="26"/>
      <c r="P48" s="26"/>
      <c r="Q48" s="26"/>
      <c r="R48" s="26"/>
      <c r="S48" s="26"/>
      <c r="T48" s="26"/>
    </row>
    <row r="49" spans="1:20" x14ac:dyDescent="0.2">
      <c r="A49" s="47">
        <v>45</v>
      </c>
      <c r="B49" s="47" t="s">
        <v>61</v>
      </c>
      <c r="C49" s="47" t="s">
        <v>62</v>
      </c>
      <c r="D49" s="48">
        <v>38215</v>
      </c>
      <c r="E49" s="47" t="s">
        <v>17</v>
      </c>
      <c r="F49" s="47" t="s">
        <v>11</v>
      </c>
      <c r="G49" s="47" t="s">
        <v>20</v>
      </c>
      <c r="H49" s="49">
        <v>2100</v>
      </c>
      <c r="I49" s="26"/>
      <c r="J49" s="26"/>
      <c r="K49" s="26"/>
      <c r="L49" s="26"/>
      <c r="M49" s="26"/>
      <c r="N49" s="26"/>
      <c r="O49" s="26"/>
      <c r="P49" s="26"/>
      <c r="Q49" s="26"/>
      <c r="R49" s="26"/>
      <c r="S49" s="26"/>
      <c r="T49" s="26"/>
    </row>
    <row r="50" spans="1:20" x14ac:dyDescent="0.2">
      <c r="A50" s="47">
        <v>46</v>
      </c>
      <c r="B50" s="47" t="s">
        <v>84</v>
      </c>
      <c r="C50" s="47" t="s">
        <v>85</v>
      </c>
      <c r="D50" s="48">
        <v>38215</v>
      </c>
      <c r="E50" s="47" t="s">
        <v>17</v>
      </c>
      <c r="F50" s="47" t="s">
        <v>58</v>
      </c>
      <c r="G50" s="47" t="s">
        <v>20</v>
      </c>
      <c r="H50" s="49">
        <v>1500</v>
      </c>
      <c r="I50" s="26"/>
      <c r="J50" s="26"/>
      <c r="K50" s="26"/>
      <c r="L50" s="26"/>
      <c r="M50" s="26"/>
      <c r="N50" s="26"/>
      <c r="O50" s="26"/>
      <c r="P50" s="26"/>
      <c r="Q50" s="26"/>
      <c r="R50" s="26"/>
      <c r="S50" s="26"/>
      <c r="T50" s="26"/>
    </row>
    <row r="51" spans="1:20" x14ac:dyDescent="0.2">
      <c r="A51" s="47">
        <v>47</v>
      </c>
      <c r="B51" s="47" t="s">
        <v>99</v>
      </c>
      <c r="C51" s="47" t="s">
        <v>100</v>
      </c>
      <c r="D51" s="48">
        <v>38215</v>
      </c>
      <c r="E51" s="47" t="s">
        <v>28</v>
      </c>
      <c r="F51" s="47" t="s">
        <v>58</v>
      </c>
      <c r="G51" s="47" t="s">
        <v>20</v>
      </c>
      <c r="H51" s="49">
        <v>2500</v>
      </c>
      <c r="I51" s="26"/>
      <c r="J51" s="26"/>
      <c r="K51" s="26"/>
      <c r="L51" s="26"/>
      <c r="M51" s="26"/>
      <c r="N51" s="26"/>
      <c r="O51" s="26"/>
      <c r="P51" s="26"/>
      <c r="Q51" s="26"/>
      <c r="R51" s="26"/>
      <c r="S51" s="26"/>
      <c r="T51" s="26"/>
    </row>
    <row r="52" spans="1:20" x14ac:dyDescent="0.2">
      <c r="A52" s="47">
        <v>48</v>
      </c>
      <c r="B52" s="47" t="s">
        <v>139</v>
      </c>
      <c r="C52" s="47" t="s">
        <v>140</v>
      </c>
      <c r="D52" s="48">
        <v>38549</v>
      </c>
      <c r="E52" s="47" t="s">
        <v>17</v>
      </c>
      <c r="F52" s="47" t="s">
        <v>11</v>
      </c>
      <c r="G52" s="47" t="s">
        <v>20</v>
      </c>
      <c r="H52" s="49">
        <v>800</v>
      </c>
      <c r="I52" s="26"/>
      <c r="J52" s="26"/>
      <c r="K52" s="26"/>
      <c r="L52" s="26"/>
      <c r="M52" s="26"/>
      <c r="N52" s="26"/>
      <c r="O52" s="26"/>
      <c r="P52" s="26"/>
      <c r="Q52" s="26"/>
      <c r="R52" s="26"/>
      <c r="S52" s="26"/>
      <c r="T52" s="26"/>
    </row>
    <row r="53" spans="1:20" x14ac:dyDescent="0.2">
      <c r="A53" s="47">
        <v>49</v>
      </c>
      <c r="B53" s="47" t="s">
        <v>187</v>
      </c>
      <c r="C53" s="47" t="s">
        <v>188</v>
      </c>
      <c r="D53" s="48">
        <v>37996</v>
      </c>
      <c r="E53" s="47" t="s">
        <v>17</v>
      </c>
      <c r="F53" s="47" t="s">
        <v>11</v>
      </c>
      <c r="G53" s="47" t="s">
        <v>128</v>
      </c>
      <c r="H53" s="49">
        <v>400</v>
      </c>
      <c r="I53" s="26"/>
      <c r="J53" s="26"/>
      <c r="K53" s="26"/>
      <c r="L53" s="26"/>
      <c r="M53" s="26"/>
      <c r="N53" s="26"/>
      <c r="O53" s="26"/>
      <c r="P53" s="26"/>
      <c r="Q53" s="26"/>
      <c r="R53" s="26"/>
      <c r="S53" s="26"/>
      <c r="T53" s="26"/>
    </row>
    <row r="54" spans="1:20" x14ac:dyDescent="0.2">
      <c r="A54" s="47">
        <v>50</v>
      </c>
      <c r="B54" s="47" t="s">
        <v>103</v>
      </c>
      <c r="C54" s="47" t="s">
        <v>104</v>
      </c>
      <c r="D54" s="48">
        <v>38096</v>
      </c>
      <c r="E54" s="47" t="s">
        <v>28</v>
      </c>
      <c r="F54" s="47" t="s">
        <v>58</v>
      </c>
      <c r="G54" s="47" t="s">
        <v>20</v>
      </c>
      <c r="H54" s="49">
        <v>10000</v>
      </c>
      <c r="I54" s="26"/>
      <c r="J54" s="26"/>
      <c r="K54" s="26"/>
      <c r="L54" s="26"/>
      <c r="M54" s="26"/>
      <c r="N54" s="26"/>
      <c r="O54" s="26"/>
      <c r="P54" s="26"/>
      <c r="Q54" s="26"/>
      <c r="R54" s="26"/>
      <c r="S54" s="26"/>
      <c r="T54" s="26"/>
    </row>
    <row r="55" spans="1:20" x14ac:dyDescent="0.2">
      <c r="A55" s="47">
        <v>51</v>
      </c>
      <c r="B55" s="47" t="s">
        <v>157</v>
      </c>
      <c r="C55" s="47" t="s">
        <v>158</v>
      </c>
      <c r="D55" s="48">
        <v>38215</v>
      </c>
      <c r="E55" s="47" t="s">
        <v>10</v>
      </c>
      <c r="F55" s="47" t="s">
        <v>11</v>
      </c>
      <c r="G55" s="47" t="s">
        <v>20</v>
      </c>
      <c r="H55" s="49">
        <v>7000</v>
      </c>
      <c r="I55" s="26"/>
      <c r="J55" s="26"/>
      <c r="K55" s="26"/>
      <c r="L55" s="26"/>
      <c r="M55" s="26"/>
      <c r="N55" s="26"/>
      <c r="O55" s="26"/>
      <c r="P55" s="26"/>
      <c r="Q55" s="26"/>
      <c r="R55" s="26"/>
      <c r="S55" s="26"/>
      <c r="T55" s="26"/>
    </row>
    <row r="56" spans="1:20" x14ac:dyDescent="0.2">
      <c r="A56" s="47">
        <v>52</v>
      </c>
      <c r="B56" s="47" t="s">
        <v>206</v>
      </c>
      <c r="C56" s="47" t="s">
        <v>207</v>
      </c>
      <c r="D56" s="48">
        <v>38122</v>
      </c>
      <c r="E56" s="47" t="s">
        <v>10</v>
      </c>
      <c r="F56" s="47" t="s">
        <v>81</v>
      </c>
      <c r="G56" s="47" t="s">
        <v>20</v>
      </c>
      <c r="H56" s="49">
        <v>3500</v>
      </c>
      <c r="I56" s="26"/>
      <c r="J56" s="26"/>
      <c r="K56" s="26"/>
      <c r="L56" s="26"/>
      <c r="M56" s="26"/>
      <c r="N56" s="26"/>
      <c r="O56" s="26"/>
      <c r="P56" s="26"/>
      <c r="Q56" s="26"/>
      <c r="R56" s="26"/>
      <c r="S56" s="26"/>
      <c r="T56" s="26"/>
    </row>
    <row r="57" spans="1:20" x14ac:dyDescent="0.2">
      <c r="A57" s="47">
        <v>53</v>
      </c>
      <c r="B57" s="47" t="s">
        <v>13</v>
      </c>
      <c r="C57" s="47" t="s">
        <v>14</v>
      </c>
      <c r="D57" s="48">
        <v>39823</v>
      </c>
      <c r="E57" s="47" t="s">
        <v>10</v>
      </c>
      <c r="F57" s="47" t="s">
        <v>11</v>
      </c>
      <c r="G57" s="47" t="s">
        <v>12</v>
      </c>
      <c r="H57" s="49">
        <v>40000</v>
      </c>
      <c r="I57" s="26"/>
      <c r="J57" s="26"/>
      <c r="K57" s="26"/>
      <c r="L57" s="26"/>
      <c r="M57" s="26"/>
      <c r="N57" s="26"/>
      <c r="O57" s="26"/>
      <c r="P57" s="26"/>
      <c r="Q57" s="26"/>
      <c r="R57" s="26"/>
      <c r="S57" s="26"/>
      <c r="T57" s="26"/>
    </row>
    <row r="58" spans="1:20" x14ac:dyDescent="0.2">
      <c r="A58" s="47">
        <v>54</v>
      </c>
      <c r="B58" s="47" t="s">
        <v>63</v>
      </c>
      <c r="C58" s="47" t="s">
        <v>189</v>
      </c>
      <c r="D58" s="48">
        <v>38488</v>
      </c>
      <c r="E58" s="47" t="s">
        <v>10</v>
      </c>
      <c r="F58" s="47" t="s">
        <v>58</v>
      </c>
      <c r="G58" s="47" t="s">
        <v>20</v>
      </c>
      <c r="H58" s="49">
        <v>4500</v>
      </c>
      <c r="I58" s="26"/>
      <c r="J58" s="26"/>
      <c r="K58" s="26"/>
      <c r="L58" s="26"/>
      <c r="M58" s="26"/>
      <c r="N58" s="26"/>
      <c r="O58" s="26"/>
      <c r="P58" s="26"/>
      <c r="Q58" s="26"/>
      <c r="R58" s="26"/>
      <c r="S58" s="26"/>
      <c r="T58" s="26"/>
    </row>
    <row r="59" spans="1:20" x14ac:dyDescent="0.2">
      <c r="A59" s="47">
        <v>55</v>
      </c>
      <c r="B59" s="47" t="s">
        <v>132</v>
      </c>
      <c r="C59" s="47" t="s">
        <v>133</v>
      </c>
      <c r="D59" s="48">
        <v>37996</v>
      </c>
      <c r="E59" s="47" t="s">
        <v>10</v>
      </c>
      <c r="F59" s="47" t="s">
        <v>11</v>
      </c>
      <c r="G59" s="47" t="s">
        <v>20</v>
      </c>
      <c r="H59" s="49">
        <v>9500</v>
      </c>
      <c r="I59" s="26"/>
      <c r="J59" s="26"/>
      <c r="K59" s="26"/>
      <c r="L59" s="26"/>
      <c r="M59" s="26"/>
      <c r="N59" s="26"/>
      <c r="O59" s="26"/>
      <c r="P59" s="26"/>
      <c r="Q59" s="26"/>
      <c r="R59" s="26"/>
      <c r="S59" s="26"/>
      <c r="T59" s="26"/>
    </row>
    <row r="60" spans="1:20" x14ac:dyDescent="0.2">
      <c r="A60" s="47">
        <v>56</v>
      </c>
      <c r="B60" s="47" t="s">
        <v>13</v>
      </c>
      <c r="C60" s="47" t="s">
        <v>77</v>
      </c>
      <c r="D60" s="48">
        <v>37996</v>
      </c>
      <c r="E60" s="47" t="s">
        <v>17</v>
      </c>
      <c r="F60" s="47" t="s">
        <v>11</v>
      </c>
      <c r="G60" s="47" t="s">
        <v>20</v>
      </c>
      <c r="H60" s="49">
        <v>1900</v>
      </c>
      <c r="I60" s="26"/>
      <c r="J60" s="26"/>
      <c r="K60" s="26"/>
      <c r="L60" s="26"/>
      <c r="M60" s="26"/>
      <c r="N60" s="26"/>
      <c r="O60" s="26"/>
      <c r="P60" s="26"/>
      <c r="Q60" s="26"/>
      <c r="R60" s="26"/>
      <c r="S60" s="26"/>
      <c r="T60" s="26"/>
    </row>
    <row r="61" spans="1:20" x14ac:dyDescent="0.2">
      <c r="A61" s="47">
        <v>57</v>
      </c>
      <c r="B61" s="47" t="s">
        <v>190</v>
      </c>
      <c r="C61" s="47" t="s">
        <v>159</v>
      </c>
      <c r="D61" s="48">
        <v>38724</v>
      </c>
      <c r="E61" s="47" t="s">
        <v>10</v>
      </c>
      <c r="F61" s="47" t="s">
        <v>56</v>
      </c>
      <c r="G61" s="47" t="s">
        <v>20</v>
      </c>
      <c r="H61" s="49">
        <v>4500</v>
      </c>
      <c r="I61" s="26"/>
      <c r="J61" s="26"/>
      <c r="K61" s="26"/>
      <c r="L61" s="26"/>
      <c r="M61" s="26"/>
      <c r="N61" s="26"/>
      <c r="O61" s="26"/>
      <c r="P61" s="26"/>
      <c r="Q61" s="26"/>
      <c r="R61" s="26"/>
      <c r="S61" s="26"/>
      <c r="T61" s="26"/>
    </row>
    <row r="62" spans="1:20" x14ac:dyDescent="0.2">
      <c r="A62" s="47">
        <v>58</v>
      </c>
      <c r="B62" s="47" t="s">
        <v>197</v>
      </c>
      <c r="C62" s="47" t="s">
        <v>198</v>
      </c>
      <c r="D62" s="48">
        <v>38549</v>
      </c>
      <c r="E62" s="47" t="s">
        <v>17</v>
      </c>
      <c r="F62" s="47" t="s">
        <v>11</v>
      </c>
      <c r="G62" s="47" t="s">
        <v>23</v>
      </c>
      <c r="H62" s="49">
        <v>250</v>
      </c>
      <c r="I62" s="26"/>
      <c r="J62" s="26"/>
      <c r="K62" s="26"/>
      <c r="L62" s="26"/>
      <c r="M62" s="26"/>
      <c r="N62" s="26"/>
      <c r="O62" s="26"/>
      <c r="P62" s="26"/>
      <c r="Q62" s="26"/>
      <c r="R62" s="26"/>
      <c r="S62" s="26"/>
      <c r="T62" s="26"/>
    </row>
    <row r="63" spans="1:20" x14ac:dyDescent="0.2">
      <c r="A63" s="47">
        <v>59</v>
      </c>
      <c r="B63" s="47" t="s">
        <v>90</v>
      </c>
      <c r="C63" s="47" t="s">
        <v>91</v>
      </c>
      <c r="D63" s="48">
        <v>38184</v>
      </c>
      <c r="E63" s="47" t="s">
        <v>10</v>
      </c>
      <c r="F63" s="47" t="s">
        <v>11</v>
      </c>
      <c r="G63" s="47" t="s">
        <v>20</v>
      </c>
      <c r="H63" s="49">
        <v>16000</v>
      </c>
      <c r="I63" s="26"/>
      <c r="J63" s="26"/>
      <c r="K63" s="26"/>
      <c r="L63" s="26"/>
      <c r="M63" s="26"/>
      <c r="N63" s="26"/>
      <c r="O63" s="26"/>
      <c r="P63" s="26"/>
      <c r="Q63" s="26"/>
      <c r="R63" s="26"/>
      <c r="S63" s="26"/>
      <c r="T63" s="26"/>
    </row>
    <row r="64" spans="1:20" x14ac:dyDescent="0.2">
      <c r="A64" s="47">
        <v>60</v>
      </c>
      <c r="B64" s="47" t="s">
        <v>71</v>
      </c>
      <c r="C64" s="47" t="s">
        <v>150</v>
      </c>
      <c r="D64" s="48">
        <v>38215</v>
      </c>
      <c r="E64" s="47" t="s">
        <v>17</v>
      </c>
      <c r="F64" s="47" t="s">
        <v>11</v>
      </c>
      <c r="G64" s="47" t="s">
        <v>23</v>
      </c>
      <c r="H64" s="49">
        <v>650</v>
      </c>
      <c r="I64" s="26"/>
      <c r="J64" s="26"/>
      <c r="K64" s="26"/>
      <c r="L64" s="26"/>
      <c r="M64" s="26"/>
      <c r="N64" s="26"/>
      <c r="O64" s="26"/>
      <c r="P64" s="26"/>
      <c r="Q64" s="26"/>
      <c r="R64" s="26"/>
      <c r="S64" s="26"/>
      <c r="T64" s="26"/>
    </row>
    <row r="65" spans="1:20" x14ac:dyDescent="0.2">
      <c r="A65" s="47">
        <v>61</v>
      </c>
      <c r="B65" s="47" t="s">
        <v>203</v>
      </c>
      <c r="C65" s="47" t="s">
        <v>193</v>
      </c>
      <c r="D65" s="48">
        <v>39879</v>
      </c>
      <c r="E65" s="47" t="s">
        <v>10</v>
      </c>
      <c r="F65" s="47" t="s">
        <v>11</v>
      </c>
      <c r="G65" s="47" t="s">
        <v>20</v>
      </c>
      <c r="H65" s="49">
        <v>3520</v>
      </c>
      <c r="I65" s="26"/>
      <c r="J65" s="26"/>
      <c r="K65" s="26"/>
      <c r="L65" s="26"/>
      <c r="M65" s="26"/>
      <c r="N65" s="26"/>
      <c r="O65" s="26"/>
      <c r="P65" s="26"/>
      <c r="Q65" s="26"/>
      <c r="R65" s="26"/>
      <c r="S65" s="26"/>
      <c r="T65" s="26"/>
    </row>
    <row r="66" spans="1:20" x14ac:dyDescent="0.2">
      <c r="A66" s="47">
        <v>62</v>
      </c>
      <c r="B66" s="47" t="s">
        <v>67</v>
      </c>
      <c r="C66" s="47" t="s">
        <v>68</v>
      </c>
      <c r="D66" s="48">
        <v>38215</v>
      </c>
      <c r="E66" s="47" t="s">
        <v>10</v>
      </c>
      <c r="F66" s="47" t="s">
        <v>11</v>
      </c>
      <c r="G66" s="47" t="s">
        <v>20</v>
      </c>
      <c r="H66" s="49">
        <v>18000</v>
      </c>
      <c r="I66" s="26"/>
      <c r="J66" s="26"/>
      <c r="K66" s="26"/>
      <c r="L66" s="26"/>
      <c r="M66" s="26"/>
      <c r="N66" s="26"/>
      <c r="O66" s="26"/>
      <c r="P66" s="26"/>
      <c r="Q66" s="26"/>
      <c r="R66" s="26"/>
      <c r="S66" s="26"/>
      <c r="T66" s="26"/>
    </row>
    <row r="67" spans="1:20" x14ac:dyDescent="0.2">
      <c r="A67" s="47">
        <v>63</v>
      </c>
      <c r="B67" s="47" t="s">
        <v>8</v>
      </c>
      <c r="C67" s="47" t="s">
        <v>127</v>
      </c>
      <c r="D67" s="48">
        <v>39823</v>
      </c>
      <c r="E67" s="47" t="s">
        <v>53</v>
      </c>
      <c r="F67" s="47" t="s">
        <v>11</v>
      </c>
      <c r="G67" s="47" t="s">
        <v>128</v>
      </c>
      <c r="H67" s="49">
        <v>110000</v>
      </c>
      <c r="I67" s="26"/>
      <c r="J67" s="26"/>
      <c r="K67" s="26"/>
      <c r="L67" s="26"/>
      <c r="M67" s="26"/>
      <c r="N67" s="26"/>
      <c r="O67" s="26"/>
      <c r="P67" s="26"/>
      <c r="Q67" s="26"/>
      <c r="R67" s="26"/>
      <c r="S67" s="26"/>
      <c r="T67" s="26"/>
    </row>
    <row r="68" spans="1:20" x14ac:dyDescent="0.2">
      <c r="A68" s="47">
        <v>64</v>
      </c>
      <c r="B68" s="47" t="s">
        <v>162</v>
      </c>
      <c r="C68" s="47" t="s">
        <v>163</v>
      </c>
      <c r="D68" s="48">
        <v>38488</v>
      </c>
      <c r="E68" s="47" t="s">
        <v>10</v>
      </c>
      <c r="F68" s="47" t="s">
        <v>11</v>
      </c>
      <c r="G68" s="47" t="s">
        <v>20</v>
      </c>
      <c r="H68" s="49">
        <v>7000</v>
      </c>
      <c r="I68" s="26"/>
      <c r="J68" s="26"/>
      <c r="K68" s="26"/>
      <c r="L68" s="26"/>
      <c r="M68" s="26"/>
      <c r="N68" s="26"/>
      <c r="O68" s="26"/>
      <c r="P68" s="26"/>
      <c r="Q68" s="26"/>
      <c r="R68" s="26"/>
      <c r="S68" s="26"/>
      <c r="T68" s="26"/>
    </row>
    <row r="69" spans="1:20" x14ac:dyDescent="0.2">
      <c r="A69" s="47">
        <v>65</v>
      </c>
      <c r="B69" s="47" t="s">
        <v>65</v>
      </c>
      <c r="C69" s="47" t="s">
        <v>101</v>
      </c>
      <c r="D69" s="48">
        <v>38215</v>
      </c>
      <c r="E69" s="47" t="s">
        <v>17</v>
      </c>
      <c r="F69" s="47" t="s">
        <v>11</v>
      </c>
      <c r="G69" s="47" t="s">
        <v>20</v>
      </c>
      <c r="H69" s="49">
        <v>1300</v>
      </c>
      <c r="I69" s="26"/>
      <c r="J69" s="26"/>
      <c r="K69" s="26"/>
      <c r="L69" s="26"/>
      <c r="M69" s="26"/>
      <c r="N69" s="26"/>
      <c r="O69" s="26"/>
      <c r="P69" s="26"/>
      <c r="Q69" s="26"/>
      <c r="R69" s="26"/>
      <c r="S69" s="26"/>
      <c r="T69" s="26"/>
    </row>
    <row r="70" spans="1:20" x14ac:dyDescent="0.2">
      <c r="A70" s="47">
        <v>66</v>
      </c>
      <c r="B70" s="47" t="s">
        <v>48</v>
      </c>
      <c r="C70" s="47" t="s">
        <v>49</v>
      </c>
      <c r="D70" s="48">
        <v>39795</v>
      </c>
      <c r="E70" s="47" t="s">
        <v>10</v>
      </c>
      <c r="F70" s="47" t="s">
        <v>11</v>
      </c>
      <c r="G70" s="47" t="s">
        <v>12</v>
      </c>
      <c r="H70" s="49">
        <v>19500</v>
      </c>
      <c r="I70" s="26"/>
      <c r="J70" s="26"/>
      <c r="K70" s="26"/>
      <c r="L70" s="26"/>
      <c r="M70" s="26"/>
      <c r="N70" s="26"/>
      <c r="O70" s="26"/>
      <c r="P70" s="26"/>
      <c r="Q70" s="26"/>
      <c r="R70" s="26"/>
      <c r="S70" s="26"/>
      <c r="T70" s="26"/>
    </row>
    <row r="71" spans="1:20" x14ac:dyDescent="0.2">
      <c r="A71" s="47">
        <v>67</v>
      </c>
      <c r="B71" s="47" t="s">
        <v>164</v>
      </c>
      <c r="C71" s="47" t="s">
        <v>165</v>
      </c>
      <c r="D71" s="48">
        <v>38488</v>
      </c>
      <c r="E71" s="47" t="s">
        <v>10</v>
      </c>
      <c r="F71" s="47" t="s">
        <v>11</v>
      </c>
      <c r="G71" s="47" t="s">
        <v>20</v>
      </c>
      <c r="H71" s="49">
        <v>7000</v>
      </c>
      <c r="I71" s="26"/>
      <c r="J71" s="26"/>
      <c r="K71" s="26"/>
      <c r="L71" s="26"/>
      <c r="M71" s="26"/>
      <c r="N71" s="26"/>
      <c r="O71" s="26"/>
      <c r="P71" s="26"/>
      <c r="Q71" s="26"/>
      <c r="R71" s="26"/>
      <c r="S71" s="26"/>
      <c r="T71" s="26"/>
    </row>
    <row r="72" spans="1:20" x14ac:dyDescent="0.2">
      <c r="A72" s="47">
        <v>68</v>
      </c>
      <c r="B72" s="47" t="s">
        <v>63</v>
      </c>
      <c r="C72" s="47" t="s">
        <v>131</v>
      </c>
      <c r="D72" s="48">
        <v>38451</v>
      </c>
      <c r="E72" s="47" t="s">
        <v>10</v>
      </c>
      <c r="F72" s="47" t="s">
        <v>56</v>
      </c>
      <c r="G72" s="47" t="s">
        <v>20</v>
      </c>
      <c r="H72" s="49">
        <v>9750</v>
      </c>
      <c r="I72" s="26"/>
      <c r="J72" s="26"/>
      <c r="K72" s="26"/>
      <c r="L72" s="26"/>
      <c r="M72" s="26"/>
      <c r="N72" s="26"/>
      <c r="O72" s="26"/>
      <c r="P72" s="26"/>
      <c r="Q72" s="26"/>
      <c r="R72" s="26"/>
      <c r="S72" s="26"/>
      <c r="T72" s="26"/>
    </row>
    <row r="73" spans="1:20" x14ac:dyDescent="0.2">
      <c r="A73" s="47">
        <v>69</v>
      </c>
      <c r="B73" s="47" t="s">
        <v>63</v>
      </c>
      <c r="C73" s="47" t="s">
        <v>173</v>
      </c>
      <c r="D73" s="48">
        <v>38487</v>
      </c>
      <c r="E73" s="47" t="s">
        <v>10</v>
      </c>
      <c r="F73" s="47" t="s">
        <v>11</v>
      </c>
      <c r="G73" s="47" t="s">
        <v>20</v>
      </c>
      <c r="H73" s="49">
        <v>5500</v>
      </c>
      <c r="I73" s="26"/>
      <c r="J73" s="26"/>
      <c r="K73" s="26"/>
      <c r="L73" s="26"/>
      <c r="M73" s="26"/>
      <c r="N73" s="26"/>
      <c r="O73" s="26"/>
      <c r="P73" s="26"/>
      <c r="Q73" s="26"/>
      <c r="R73" s="26"/>
      <c r="S73" s="26"/>
      <c r="T73" s="26"/>
    </row>
    <row r="74" spans="1:20" x14ac:dyDescent="0.2">
      <c r="A74" s="47">
        <v>70</v>
      </c>
      <c r="B74" s="47" t="s">
        <v>137</v>
      </c>
      <c r="C74" s="47" t="s">
        <v>138</v>
      </c>
      <c r="D74" s="48">
        <v>40188</v>
      </c>
      <c r="E74" s="47" t="s">
        <v>28</v>
      </c>
      <c r="F74" s="47" t="s">
        <v>56</v>
      </c>
      <c r="G74" s="47" t="s">
        <v>20</v>
      </c>
      <c r="H74" s="49">
        <v>27500</v>
      </c>
      <c r="I74" s="26"/>
      <c r="J74" s="26"/>
      <c r="K74" s="26"/>
      <c r="L74" s="26"/>
      <c r="M74" s="26"/>
      <c r="N74" s="26"/>
      <c r="O74" s="26"/>
      <c r="P74" s="26"/>
      <c r="Q74" s="26"/>
      <c r="R74" s="26"/>
      <c r="S74" s="26"/>
      <c r="T74" s="26"/>
    </row>
    <row r="75" spans="1:20" x14ac:dyDescent="0.2">
      <c r="A75" s="47">
        <v>71</v>
      </c>
      <c r="B75" s="47" t="s">
        <v>86</v>
      </c>
      <c r="C75" s="47" t="s">
        <v>196</v>
      </c>
      <c r="D75" s="48">
        <v>40040</v>
      </c>
      <c r="E75" s="47" t="s">
        <v>17</v>
      </c>
      <c r="F75" s="47" t="s">
        <v>58</v>
      </c>
      <c r="G75" s="47" t="s">
        <v>128</v>
      </c>
      <c r="H75" s="49">
        <v>300</v>
      </c>
      <c r="I75" s="26"/>
      <c r="J75" s="26"/>
      <c r="K75" s="26"/>
      <c r="L75" s="26"/>
      <c r="M75" s="26"/>
      <c r="N75" s="26"/>
      <c r="O75" s="26"/>
      <c r="P75" s="26"/>
      <c r="Q75" s="26"/>
      <c r="R75" s="26"/>
      <c r="S75" s="26"/>
      <c r="T75" s="26"/>
    </row>
    <row r="76" spans="1:20" x14ac:dyDescent="0.2">
      <c r="A76" s="47">
        <v>72</v>
      </c>
      <c r="B76" s="47" t="s">
        <v>191</v>
      </c>
      <c r="C76" s="47" t="s">
        <v>192</v>
      </c>
      <c r="D76" s="48">
        <v>38186</v>
      </c>
      <c r="E76" s="47" t="s">
        <v>10</v>
      </c>
      <c r="F76" s="47" t="s">
        <v>11</v>
      </c>
      <c r="G76" s="47" t="s">
        <v>20</v>
      </c>
      <c r="H76" s="49">
        <v>4500</v>
      </c>
      <c r="I76" s="26"/>
      <c r="J76" s="26"/>
      <c r="K76" s="26"/>
      <c r="L76" s="26"/>
      <c r="M76" s="26"/>
      <c r="N76" s="26"/>
      <c r="O76" s="26"/>
      <c r="P76" s="26"/>
      <c r="Q76" s="26"/>
      <c r="R76" s="26"/>
      <c r="S76" s="26"/>
      <c r="T76" s="26"/>
    </row>
    <row r="77" spans="1:20" x14ac:dyDescent="0.2">
      <c r="A77" s="47">
        <v>73</v>
      </c>
      <c r="B77" s="47" t="s">
        <v>115</v>
      </c>
      <c r="C77" s="47" t="s">
        <v>116</v>
      </c>
      <c r="D77" s="48">
        <v>38122</v>
      </c>
      <c r="E77" s="47" t="s">
        <v>17</v>
      </c>
      <c r="F77" s="47" t="s">
        <v>56</v>
      </c>
      <c r="G77" s="47" t="s">
        <v>20</v>
      </c>
      <c r="H77" s="49">
        <v>1000</v>
      </c>
      <c r="I77" s="26"/>
      <c r="J77" s="26"/>
      <c r="K77" s="26"/>
      <c r="L77" s="26"/>
      <c r="M77" s="26"/>
      <c r="N77" s="26"/>
      <c r="O77" s="26"/>
      <c r="P77" s="26"/>
      <c r="Q77" s="26"/>
      <c r="R77" s="26"/>
      <c r="S77" s="26"/>
      <c r="T77" s="26"/>
    </row>
    <row r="78" spans="1:20" x14ac:dyDescent="0.2">
      <c r="A78" s="47">
        <v>74</v>
      </c>
      <c r="B78" s="47" t="s">
        <v>144</v>
      </c>
      <c r="C78" s="47" t="s">
        <v>145</v>
      </c>
      <c r="D78" s="48">
        <v>38495</v>
      </c>
      <c r="E78" s="47" t="s">
        <v>10</v>
      </c>
      <c r="F78" s="47" t="s">
        <v>58</v>
      </c>
      <c r="G78" s="47" t="s">
        <v>20</v>
      </c>
      <c r="H78" s="49">
        <v>8000</v>
      </c>
      <c r="I78" s="26"/>
      <c r="J78" s="26"/>
      <c r="K78" s="26"/>
      <c r="L78" s="26"/>
      <c r="M78" s="26"/>
      <c r="N78" s="26"/>
      <c r="O78" s="26"/>
      <c r="P78" s="26"/>
      <c r="Q78" s="26"/>
      <c r="R78" s="26"/>
      <c r="S78" s="26"/>
      <c r="T78" s="26"/>
    </row>
    <row r="79" spans="1:20" x14ac:dyDescent="0.2">
      <c r="A79" s="47">
        <v>75</v>
      </c>
      <c r="B79" s="47" t="s">
        <v>13</v>
      </c>
      <c r="C79" s="47" t="s">
        <v>168</v>
      </c>
      <c r="D79" s="48">
        <v>37996</v>
      </c>
      <c r="E79" s="47" t="s">
        <v>10</v>
      </c>
      <c r="F79" s="47" t="s">
        <v>56</v>
      </c>
      <c r="G79" s="47" t="s">
        <v>20</v>
      </c>
      <c r="H79" s="49">
        <v>6000</v>
      </c>
      <c r="I79" s="26"/>
      <c r="J79" s="26"/>
      <c r="K79" s="26"/>
      <c r="L79" s="26"/>
      <c r="M79" s="26"/>
      <c r="N79" s="26"/>
      <c r="O79" s="26"/>
      <c r="P79" s="26"/>
      <c r="Q79" s="26"/>
      <c r="R79" s="26"/>
      <c r="S79" s="26"/>
      <c r="T79" s="26"/>
    </row>
    <row r="80" spans="1:20" x14ac:dyDescent="0.2">
      <c r="A80" s="47">
        <v>76</v>
      </c>
      <c r="B80" s="47" t="s">
        <v>86</v>
      </c>
      <c r="C80" s="47" t="s">
        <v>87</v>
      </c>
      <c r="D80" s="48">
        <v>40040</v>
      </c>
      <c r="E80" s="47" t="s">
        <v>17</v>
      </c>
      <c r="F80" s="47" t="s">
        <v>81</v>
      </c>
      <c r="G80" s="47" t="s">
        <v>20</v>
      </c>
      <c r="H80" s="49">
        <v>1500</v>
      </c>
      <c r="I80" s="26"/>
      <c r="J80" s="26"/>
      <c r="K80" s="26"/>
      <c r="L80" s="26"/>
      <c r="M80" s="26"/>
      <c r="N80" s="26"/>
      <c r="O80" s="26"/>
      <c r="P80" s="26"/>
      <c r="Q80" s="26"/>
      <c r="R80" s="26"/>
      <c r="S80" s="26"/>
      <c r="T80" s="26"/>
    </row>
    <row r="81" spans="1:20" x14ac:dyDescent="0.2">
      <c r="A81" s="47">
        <v>77</v>
      </c>
      <c r="B81" s="47" t="s">
        <v>13</v>
      </c>
      <c r="C81" s="47" t="s">
        <v>179</v>
      </c>
      <c r="D81" s="48">
        <v>37996</v>
      </c>
      <c r="E81" s="47" t="s">
        <v>10</v>
      </c>
      <c r="F81" s="47" t="s">
        <v>81</v>
      </c>
      <c r="G81" s="47" t="s">
        <v>20</v>
      </c>
      <c r="H81" s="49">
        <v>5200</v>
      </c>
      <c r="I81" s="26"/>
      <c r="J81" s="26"/>
      <c r="K81" s="26"/>
      <c r="L81" s="26"/>
      <c r="M81" s="26"/>
      <c r="N81" s="26"/>
      <c r="O81" s="26"/>
      <c r="P81" s="26"/>
      <c r="Q81" s="26"/>
      <c r="R81" s="26"/>
      <c r="S81" s="26"/>
      <c r="T81" s="26"/>
    </row>
    <row r="82" spans="1:20" x14ac:dyDescent="0.2">
      <c r="A82" s="47">
        <v>78</v>
      </c>
      <c r="B82" s="47" t="s">
        <v>18</v>
      </c>
      <c r="C82" s="47" t="s">
        <v>19</v>
      </c>
      <c r="D82" s="48">
        <v>37905</v>
      </c>
      <c r="E82" s="47" t="s">
        <v>17</v>
      </c>
      <c r="F82" s="47" t="s">
        <v>11</v>
      </c>
      <c r="G82" s="47" t="s">
        <v>20</v>
      </c>
      <c r="H82" s="49">
        <v>32000</v>
      </c>
      <c r="I82" s="26"/>
      <c r="J82" s="26"/>
      <c r="K82" s="26"/>
      <c r="L82" s="26"/>
      <c r="M82" s="26"/>
      <c r="N82" s="26"/>
      <c r="O82" s="26"/>
      <c r="P82" s="26"/>
      <c r="Q82" s="26"/>
      <c r="R82" s="26"/>
      <c r="S82" s="26"/>
      <c r="T82" s="26"/>
    </row>
    <row r="83" spans="1:20" x14ac:dyDescent="0.2">
      <c r="A83" s="47">
        <v>79</v>
      </c>
      <c r="B83" s="47" t="s">
        <v>109</v>
      </c>
      <c r="C83" s="47" t="s">
        <v>146</v>
      </c>
      <c r="D83" s="48">
        <v>38598</v>
      </c>
      <c r="E83" s="47" t="s">
        <v>10</v>
      </c>
      <c r="F83" s="47" t="s">
        <v>11</v>
      </c>
      <c r="G83" s="47" t="s">
        <v>20</v>
      </c>
      <c r="H83" s="49">
        <v>8000</v>
      </c>
      <c r="I83" s="26"/>
      <c r="J83" s="26"/>
      <c r="K83" s="26"/>
      <c r="L83" s="26"/>
      <c r="M83" s="26"/>
      <c r="N83" s="26"/>
      <c r="O83" s="26"/>
      <c r="P83" s="26"/>
      <c r="Q83" s="26"/>
      <c r="R83" s="26"/>
      <c r="S83" s="26"/>
      <c r="T83" s="26"/>
    </row>
    <row r="84" spans="1:20" x14ac:dyDescent="0.2">
      <c r="A84" s="47">
        <v>80</v>
      </c>
      <c r="B84" s="47" t="s">
        <v>69</v>
      </c>
      <c r="C84" s="47" t="s">
        <v>70</v>
      </c>
      <c r="D84" s="48">
        <v>38549</v>
      </c>
      <c r="E84" s="47" t="s">
        <v>10</v>
      </c>
      <c r="F84" s="47" t="s">
        <v>11</v>
      </c>
      <c r="G84" s="47" t="s">
        <v>20</v>
      </c>
      <c r="H84" s="49">
        <v>18000</v>
      </c>
      <c r="I84" s="26"/>
      <c r="J84" s="26"/>
      <c r="K84" s="26"/>
      <c r="L84" s="26"/>
      <c r="M84" s="26"/>
      <c r="N84" s="26"/>
      <c r="O84" s="26"/>
      <c r="P84" s="26"/>
      <c r="Q84" s="26"/>
      <c r="R84" s="26"/>
      <c r="S84" s="26"/>
      <c r="T84" s="26"/>
    </row>
    <row r="85" spans="1:20" x14ac:dyDescent="0.2">
      <c r="A85" s="47">
        <v>81</v>
      </c>
      <c r="B85" s="47" t="s">
        <v>155</v>
      </c>
      <c r="C85" s="47" t="s">
        <v>156</v>
      </c>
      <c r="D85" s="48">
        <v>38094</v>
      </c>
      <c r="E85" s="47" t="s">
        <v>17</v>
      </c>
      <c r="F85" s="47" t="s">
        <v>81</v>
      </c>
      <c r="G85" s="47" t="s">
        <v>23</v>
      </c>
      <c r="H85" s="49">
        <v>650</v>
      </c>
      <c r="I85" s="26"/>
      <c r="J85" s="26"/>
      <c r="K85" s="26"/>
      <c r="L85" s="26"/>
      <c r="M85" s="26"/>
      <c r="N85" s="26"/>
      <c r="O85" s="26"/>
      <c r="P85" s="26"/>
      <c r="Q85" s="26"/>
      <c r="R85" s="26"/>
      <c r="S85" s="26"/>
      <c r="T85" s="26"/>
    </row>
    <row r="86" spans="1:20" x14ac:dyDescent="0.2">
      <c r="A86" s="47">
        <v>82</v>
      </c>
      <c r="B86" s="47" t="s">
        <v>35</v>
      </c>
      <c r="C86" s="47" t="s">
        <v>36</v>
      </c>
      <c r="D86" s="48">
        <v>38580</v>
      </c>
      <c r="E86" s="47" t="s">
        <v>10</v>
      </c>
      <c r="F86" s="47" t="s">
        <v>11</v>
      </c>
      <c r="G86" s="47" t="s">
        <v>37</v>
      </c>
      <c r="H86" s="49">
        <v>20000</v>
      </c>
      <c r="I86" s="26"/>
      <c r="J86" s="26"/>
      <c r="K86" s="26"/>
      <c r="L86" s="26"/>
      <c r="M86" s="26"/>
      <c r="N86" s="26"/>
      <c r="O86" s="26"/>
      <c r="P86" s="26"/>
      <c r="Q86" s="26"/>
      <c r="R86" s="26"/>
      <c r="S86" s="26"/>
      <c r="T86" s="26"/>
    </row>
    <row r="87" spans="1:20" x14ac:dyDescent="0.2">
      <c r="A87" s="47">
        <v>83</v>
      </c>
      <c r="B87" s="47" t="s">
        <v>15</v>
      </c>
      <c r="C87" s="47" t="s">
        <v>159</v>
      </c>
      <c r="D87" s="48">
        <v>38703</v>
      </c>
      <c r="E87" s="47" t="s">
        <v>53</v>
      </c>
      <c r="F87" s="47" t="s">
        <v>58</v>
      </c>
      <c r="G87" s="47" t="s">
        <v>12</v>
      </c>
      <c r="H87" s="49">
        <v>2500</v>
      </c>
      <c r="I87" s="26"/>
      <c r="J87" s="26"/>
      <c r="K87" s="26"/>
      <c r="L87" s="26"/>
      <c r="M87" s="26"/>
      <c r="N87" s="26"/>
      <c r="O87" s="26"/>
      <c r="P87" s="26"/>
      <c r="Q87" s="26"/>
      <c r="R87" s="26"/>
      <c r="S87" s="26"/>
      <c r="T87" s="26"/>
    </row>
    <row r="88" spans="1:20" x14ac:dyDescent="0.2">
      <c r="A88" s="47">
        <v>84</v>
      </c>
      <c r="B88" s="47" t="s">
        <v>59</v>
      </c>
      <c r="C88" s="47" t="s">
        <v>60</v>
      </c>
      <c r="D88" s="48">
        <v>38186</v>
      </c>
      <c r="E88" s="47" t="s">
        <v>17</v>
      </c>
      <c r="F88" s="47" t="s">
        <v>11</v>
      </c>
      <c r="G88" s="47" t="s">
        <v>20</v>
      </c>
      <c r="H88" s="49">
        <v>2200</v>
      </c>
      <c r="I88" s="26"/>
      <c r="J88" s="26"/>
      <c r="K88" s="26"/>
      <c r="L88" s="26"/>
      <c r="M88" s="26"/>
      <c r="N88" s="26"/>
      <c r="O88" s="26"/>
      <c r="P88" s="26"/>
      <c r="Q88" s="26"/>
      <c r="R88" s="26"/>
      <c r="S88" s="26"/>
      <c r="T88" s="26"/>
    </row>
    <row r="89" spans="1:20" x14ac:dyDescent="0.2">
      <c r="A89" s="47">
        <v>85</v>
      </c>
      <c r="B89" s="47" t="s">
        <v>38</v>
      </c>
      <c r="C89" s="47" t="s">
        <v>39</v>
      </c>
      <c r="D89" s="48">
        <v>38598</v>
      </c>
      <c r="E89" s="47" t="s">
        <v>10</v>
      </c>
      <c r="F89" s="47" t="s">
        <v>11</v>
      </c>
      <c r="G89" s="47" t="s">
        <v>37</v>
      </c>
      <c r="H89" s="49">
        <v>20000</v>
      </c>
      <c r="I89" s="26"/>
      <c r="J89" s="26"/>
      <c r="K89" s="26"/>
      <c r="L89" s="26"/>
      <c r="M89" s="26"/>
      <c r="N89" s="26"/>
      <c r="O89" s="26"/>
      <c r="P89" s="26"/>
      <c r="Q89" s="26"/>
      <c r="R89" s="26"/>
      <c r="S89" s="26"/>
      <c r="T89" s="26"/>
    </row>
    <row r="90" spans="1:20" x14ac:dyDescent="0.2">
      <c r="A90" s="47">
        <v>86</v>
      </c>
      <c r="B90" s="47" t="s">
        <v>73</v>
      </c>
      <c r="C90" s="47" t="s">
        <v>74</v>
      </c>
      <c r="D90" s="48">
        <v>38910</v>
      </c>
      <c r="E90" s="47" t="s">
        <v>10</v>
      </c>
      <c r="F90" s="47" t="s">
        <v>11</v>
      </c>
      <c r="G90" s="47" t="s">
        <v>20</v>
      </c>
      <c r="H90" s="49">
        <v>18000</v>
      </c>
      <c r="I90" s="26"/>
      <c r="J90" s="26"/>
      <c r="K90" s="26"/>
      <c r="L90" s="26"/>
      <c r="M90" s="26"/>
      <c r="N90" s="26"/>
      <c r="O90" s="26"/>
      <c r="P90" s="26"/>
      <c r="Q90" s="26"/>
      <c r="R90" s="26"/>
      <c r="S90" s="26"/>
      <c r="T90" s="26"/>
    </row>
    <row r="91" spans="1:20" x14ac:dyDescent="0.2">
      <c r="A91" s="47">
        <v>87</v>
      </c>
      <c r="B91" s="47" t="s">
        <v>42</v>
      </c>
      <c r="C91" s="47" t="s">
        <v>43</v>
      </c>
      <c r="D91" s="48">
        <v>40124</v>
      </c>
      <c r="E91" s="47" t="s">
        <v>10</v>
      </c>
      <c r="F91" s="47" t="s">
        <v>11</v>
      </c>
      <c r="G91" s="47" t="s">
        <v>37</v>
      </c>
      <c r="H91" s="49">
        <v>20000</v>
      </c>
      <c r="I91" s="26"/>
      <c r="J91" s="26"/>
      <c r="K91" s="26"/>
      <c r="L91" s="26"/>
      <c r="M91" s="26"/>
      <c r="N91" s="26"/>
      <c r="O91" s="26"/>
      <c r="P91" s="26"/>
      <c r="Q91" s="26"/>
      <c r="R91" s="26"/>
      <c r="S91" s="26"/>
      <c r="T91" s="26"/>
    </row>
    <row r="92" spans="1:20" x14ac:dyDescent="0.2">
      <c r="A92" s="47">
        <v>88</v>
      </c>
      <c r="B92" s="47" t="s">
        <v>199</v>
      </c>
      <c r="C92" s="47" t="s">
        <v>200</v>
      </c>
      <c r="D92" s="48">
        <v>38215</v>
      </c>
      <c r="E92" s="47" t="s">
        <v>10</v>
      </c>
      <c r="F92" s="47" t="s">
        <v>11</v>
      </c>
      <c r="G92" s="47" t="s">
        <v>20</v>
      </c>
      <c r="H92" s="49">
        <v>3700</v>
      </c>
      <c r="I92" s="26"/>
      <c r="J92" s="26"/>
      <c r="K92" s="26"/>
      <c r="L92" s="26"/>
      <c r="M92" s="26"/>
      <c r="N92" s="26"/>
      <c r="O92" s="26"/>
      <c r="P92" s="26"/>
      <c r="Q92" s="26"/>
      <c r="R92" s="26"/>
      <c r="S92" s="26"/>
      <c r="T92" s="26"/>
    </row>
    <row r="93" spans="1:20" x14ac:dyDescent="0.2">
      <c r="A93" s="47">
        <v>89</v>
      </c>
      <c r="B93" s="47" t="s">
        <v>194</v>
      </c>
      <c r="C93" s="47" t="s">
        <v>195</v>
      </c>
      <c r="D93" s="48">
        <v>38488</v>
      </c>
      <c r="E93" s="47" t="s">
        <v>10</v>
      </c>
      <c r="F93" s="47" t="s">
        <v>58</v>
      </c>
      <c r="G93" s="47" t="s">
        <v>20</v>
      </c>
      <c r="H93" s="49">
        <v>4125</v>
      </c>
      <c r="I93" s="26"/>
      <c r="J93" s="26"/>
      <c r="K93" s="26"/>
      <c r="L93" s="26"/>
      <c r="M93" s="26"/>
      <c r="N93" s="26"/>
      <c r="O93" s="26"/>
      <c r="P93" s="26"/>
      <c r="Q93" s="26"/>
      <c r="R93" s="26"/>
      <c r="S93" s="26"/>
      <c r="T93" s="26"/>
    </row>
    <row r="94" spans="1:20" x14ac:dyDescent="0.2">
      <c r="A94" s="47">
        <v>90</v>
      </c>
      <c r="B94" s="47" t="s">
        <v>169</v>
      </c>
      <c r="C94" s="47" t="s">
        <v>170</v>
      </c>
      <c r="D94" s="48">
        <v>38095</v>
      </c>
      <c r="E94" s="47" t="s">
        <v>10</v>
      </c>
      <c r="F94" s="47" t="s">
        <v>58</v>
      </c>
      <c r="G94" s="47" t="s">
        <v>20</v>
      </c>
      <c r="H94" s="49">
        <v>6000</v>
      </c>
      <c r="I94" s="26"/>
      <c r="J94" s="26"/>
      <c r="K94" s="26"/>
      <c r="L94" s="26"/>
      <c r="M94" s="26"/>
      <c r="N94" s="26"/>
      <c r="O94" s="26"/>
      <c r="P94" s="26"/>
      <c r="Q94" s="26"/>
      <c r="R94" s="26"/>
      <c r="S94" s="26"/>
      <c r="T94" s="26"/>
    </row>
    <row r="95" spans="1:20" x14ac:dyDescent="0.2">
      <c r="A95" s="47">
        <v>91</v>
      </c>
      <c r="B95" s="47" t="s">
        <v>171</v>
      </c>
      <c r="C95" s="47" t="s">
        <v>172</v>
      </c>
      <c r="D95" s="48">
        <v>38024</v>
      </c>
      <c r="E95" s="47" t="s">
        <v>53</v>
      </c>
      <c r="F95" s="47" t="s">
        <v>11</v>
      </c>
      <c r="G95" s="47" t="s">
        <v>128</v>
      </c>
      <c r="H95" s="49">
        <v>8000</v>
      </c>
      <c r="I95" s="26"/>
      <c r="J95" s="26"/>
      <c r="K95" s="26"/>
      <c r="L95" s="26"/>
      <c r="M95" s="26"/>
      <c r="N95" s="26"/>
      <c r="O95" s="26"/>
      <c r="P95" s="26"/>
      <c r="Q95" s="26"/>
      <c r="R95" s="26"/>
      <c r="S95" s="26"/>
      <c r="T95" s="26"/>
    </row>
    <row r="96" spans="1:20" x14ac:dyDescent="0.2">
      <c r="A96" s="47">
        <v>92</v>
      </c>
      <c r="B96" s="47" t="s">
        <v>113</v>
      </c>
      <c r="C96" s="47" t="s">
        <v>114</v>
      </c>
      <c r="D96" s="48">
        <v>38493</v>
      </c>
      <c r="E96" s="47" t="s">
        <v>10</v>
      </c>
      <c r="F96" s="47" t="s">
        <v>11</v>
      </c>
      <c r="G96" s="47" t="s">
        <v>20</v>
      </c>
      <c r="H96" s="49">
        <v>11500</v>
      </c>
      <c r="I96" s="26"/>
      <c r="J96" s="26"/>
      <c r="K96" s="26"/>
      <c r="L96" s="26"/>
      <c r="M96" s="26"/>
      <c r="N96" s="26"/>
      <c r="O96" s="26"/>
      <c r="P96" s="26"/>
      <c r="Q96" s="26"/>
      <c r="R96" s="26"/>
      <c r="S96" s="26"/>
      <c r="T96" s="26"/>
    </row>
    <row r="97" spans="1:20" x14ac:dyDescent="0.2">
      <c r="A97" s="47">
        <v>93</v>
      </c>
      <c r="B97" s="47" t="s">
        <v>65</v>
      </c>
      <c r="C97" s="47" t="s">
        <v>102</v>
      </c>
      <c r="D97" s="48">
        <v>38233</v>
      </c>
      <c r="E97" s="47" t="s">
        <v>17</v>
      </c>
      <c r="F97" s="47" t="s">
        <v>11</v>
      </c>
      <c r="G97" s="47" t="s">
        <v>20</v>
      </c>
      <c r="H97" s="49">
        <v>1300</v>
      </c>
      <c r="I97" s="26"/>
      <c r="J97" s="26"/>
      <c r="K97" s="26"/>
      <c r="L97" s="26"/>
      <c r="M97" s="26"/>
      <c r="N97" s="26"/>
      <c r="O97" s="26"/>
      <c r="P97" s="26"/>
      <c r="Q97" s="26"/>
      <c r="R97" s="26"/>
      <c r="S97" s="26"/>
      <c r="T97" s="26"/>
    </row>
    <row r="98" spans="1:20" x14ac:dyDescent="0.2">
      <c r="A98" s="47">
        <v>94</v>
      </c>
      <c r="B98" s="47" t="s">
        <v>109</v>
      </c>
      <c r="C98" s="47" t="s">
        <v>110</v>
      </c>
      <c r="D98" s="48">
        <v>38598</v>
      </c>
      <c r="E98" s="47" t="s">
        <v>10</v>
      </c>
      <c r="F98" s="47" t="s">
        <v>11</v>
      </c>
      <c r="G98" s="47" t="s">
        <v>20</v>
      </c>
      <c r="H98" s="49">
        <v>12500</v>
      </c>
      <c r="I98" s="26"/>
      <c r="J98" s="26"/>
      <c r="K98" s="26"/>
      <c r="L98" s="26"/>
      <c r="M98" s="26"/>
      <c r="N98" s="26"/>
      <c r="O98" s="26"/>
      <c r="P98" s="26"/>
      <c r="Q98" s="26"/>
      <c r="R98" s="26"/>
      <c r="S98" s="26"/>
      <c r="T98" s="26"/>
    </row>
    <row r="99" spans="1:20" x14ac:dyDescent="0.2">
      <c r="A99" s="47">
        <v>95</v>
      </c>
      <c r="B99" s="47" t="s">
        <v>177</v>
      </c>
      <c r="C99" s="47" t="s">
        <v>178</v>
      </c>
      <c r="D99" s="48">
        <v>39310</v>
      </c>
      <c r="E99" s="47" t="s">
        <v>53</v>
      </c>
      <c r="F99" s="47" t="s">
        <v>11</v>
      </c>
      <c r="G99" s="47" t="s">
        <v>37</v>
      </c>
      <c r="H99" s="49">
        <v>25000</v>
      </c>
      <c r="I99" s="26"/>
      <c r="J99" s="26"/>
      <c r="K99" s="26"/>
      <c r="L99" s="26"/>
      <c r="M99" s="26"/>
      <c r="N99" s="26"/>
      <c r="O99" s="26"/>
      <c r="P99" s="26"/>
      <c r="Q99" s="26"/>
      <c r="R99" s="26"/>
      <c r="S99" s="26"/>
      <c r="T99" s="26"/>
    </row>
    <row r="100" spans="1:20" x14ac:dyDescent="0.2">
      <c r="A100" s="47">
        <v>96</v>
      </c>
      <c r="B100" s="47" t="s">
        <v>44</v>
      </c>
      <c r="C100" s="47" t="s">
        <v>45</v>
      </c>
      <c r="D100" s="48">
        <v>38549</v>
      </c>
      <c r="E100" s="47" t="s">
        <v>10</v>
      </c>
      <c r="F100" s="47" t="s">
        <v>11</v>
      </c>
      <c r="G100" s="47" t="s">
        <v>37</v>
      </c>
      <c r="H100" s="49">
        <v>20000</v>
      </c>
      <c r="I100" s="26"/>
      <c r="J100" s="26"/>
      <c r="K100" s="26"/>
      <c r="L100" s="26"/>
      <c r="M100" s="26"/>
      <c r="N100" s="26"/>
      <c r="O100" s="26"/>
      <c r="P100" s="26"/>
      <c r="Q100" s="26"/>
      <c r="R100" s="26"/>
      <c r="S100" s="26"/>
      <c r="T100" s="26"/>
    </row>
    <row r="101" spans="1:20" x14ac:dyDescent="0.2">
      <c r="A101" s="47">
        <v>97</v>
      </c>
      <c r="B101" s="47" t="s">
        <v>105</v>
      </c>
      <c r="C101" s="47" t="s">
        <v>106</v>
      </c>
      <c r="D101" s="48">
        <v>38009</v>
      </c>
      <c r="E101" s="47" t="s">
        <v>10</v>
      </c>
      <c r="F101" s="47" t="s">
        <v>11</v>
      </c>
      <c r="G101" s="47" t="s">
        <v>20</v>
      </c>
      <c r="H101" s="49">
        <v>15000</v>
      </c>
      <c r="I101" s="26"/>
      <c r="J101" s="26"/>
      <c r="K101" s="26"/>
      <c r="L101" s="26"/>
      <c r="M101" s="26"/>
      <c r="N101" s="26"/>
      <c r="O101" s="26"/>
      <c r="P101" s="26"/>
      <c r="Q101" s="26"/>
      <c r="R101" s="26"/>
      <c r="S101" s="26"/>
      <c r="T101" s="26"/>
    </row>
    <row r="102" spans="1:20" x14ac:dyDescent="0.2">
      <c r="A102" s="47">
        <v>98</v>
      </c>
      <c r="B102" s="47" t="s">
        <v>33</v>
      </c>
      <c r="C102" s="47" t="s">
        <v>34</v>
      </c>
      <c r="D102" s="48">
        <v>39760</v>
      </c>
      <c r="E102" s="47" t="s">
        <v>17</v>
      </c>
      <c r="F102" s="47" t="s">
        <v>11</v>
      </c>
      <c r="G102" s="47" t="s">
        <v>20</v>
      </c>
      <c r="H102" s="49">
        <v>2800</v>
      </c>
      <c r="I102" s="26"/>
      <c r="J102" s="26"/>
      <c r="K102" s="26"/>
      <c r="L102" s="26"/>
      <c r="M102" s="26"/>
      <c r="N102" s="26"/>
      <c r="O102" s="26"/>
      <c r="P102" s="26"/>
      <c r="Q102" s="26"/>
      <c r="R102" s="26"/>
      <c r="S102" s="26"/>
      <c r="T102" s="26"/>
    </row>
    <row r="103" spans="1:20" x14ac:dyDescent="0.2">
      <c r="A103" s="47">
        <v>99</v>
      </c>
      <c r="B103" s="47" t="s">
        <v>181</v>
      </c>
      <c r="C103" s="47" t="s">
        <v>182</v>
      </c>
      <c r="D103" s="48">
        <v>38549</v>
      </c>
      <c r="E103" s="47" t="s">
        <v>17</v>
      </c>
      <c r="F103" s="47" t="s">
        <v>11</v>
      </c>
      <c r="G103" s="47" t="s">
        <v>23</v>
      </c>
      <c r="H103" s="49">
        <v>592</v>
      </c>
      <c r="I103" s="26"/>
      <c r="J103" s="26"/>
      <c r="K103" s="26"/>
      <c r="L103" s="26"/>
      <c r="M103" s="26"/>
      <c r="N103" s="26"/>
      <c r="O103" s="26"/>
      <c r="P103" s="26"/>
      <c r="Q103" s="26"/>
      <c r="R103" s="26"/>
      <c r="S103" s="26"/>
      <c r="T103" s="26"/>
    </row>
    <row r="104" spans="1:20" x14ac:dyDescent="0.2">
      <c r="A104" s="47">
        <v>100</v>
      </c>
      <c r="B104" s="47" t="s">
        <v>185</v>
      </c>
      <c r="C104" s="47" t="s">
        <v>186</v>
      </c>
      <c r="D104" s="48">
        <v>38185</v>
      </c>
      <c r="E104" s="47" t="s">
        <v>28</v>
      </c>
      <c r="F104" s="47" t="s">
        <v>58</v>
      </c>
      <c r="G104" s="47" t="s">
        <v>20</v>
      </c>
      <c r="H104" s="49">
        <v>900</v>
      </c>
      <c r="I104" s="26"/>
      <c r="J104" s="26"/>
      <c r="K104" s="26"/>
      <c r="L104" s="26"/>
      <c r="M104" s="26"/>
      <c r="N104" s="26"/>
      <c r="O104" s="26"/>
      <c r="P104" s="26"/>
      <c r="Q104" s="26"/>
      <c r="R104" s="26"/>
      <c r="S104" s="26"/>
      <c r="T104" s="26"/>
    </row>
    <row r="105" spans="1:20" x14ac:dyDescent="0.2">
      <c r="A105" s="47">
        <v>101</v>
      </c>
      <c r="B105" s="47" t="s">
        <v>61</v>
      </c>
      <c r="C105" s="47" t="s">
        <v>143</v>
      </c>
      <c r="D105" s="48">
        <v>38215</v>
      </c>
      <c r="E105" s="47" t="s">
        <v>17</v>
      </c>
      <c r="F105" s="47" t="s">
        <v>11</v>
      </c>
      <c r="G105" s="47" t="s">
        <v>20</v>
      </c>
      <c r="H105" s="49">
        <v>750</v>
      </c>
      <c r="I105" s="26"/>
      <c r="J105" s="26"/>
      <c r="K105" s="26"/>
      <c r="L105" s="26"/>
      <c r="M105" s="26"/>
      <c r="N105" s="26"/>
      <c r="O105" s="26"/>
      <c r="P105" s="26"/>
      <c r="Q105" s="26"/>
      <c r="R105" s="26"/>
      <c r="S105" s="26"/>
      <c r="T105" s="26"/>
    </row>
    <row r="106" spans="1:20" x14ac:dyDescent="0.2">
      <c r="A106" s="47">
        <v>102</v>
      </c>
      <c r="B106" s="47" t="s">
        <v>124</v>
      </c>
      <c r="C106" s="47" t="s">
        <v>125</v>
      </c>
      <c r="D106" s="48">
        <v>38549</v>
      </c>
      <c r="E106" s="47" t="s">
        <v>10</v>
      </c>
      <c r="F106" s="47" t="s">
        <v>11</v>
      </c>
      <c r="G106" s="47" t="s">
        <v>20</v>
      </c>
      <c r="H106" s="49">
        <v>10000</v>
      </c>
      <c r="I106" s="26"/>
      <c r="J106" s="26"/>
      <c r="K106" s="26"/>
      <c r="L106" s="26"/>
      <c r="M106" s="26"/>
      <c r="N106" s="26"/>
      <c r="O106" s="26"/>
      <c r="P106" s="26"/>
      <c r="Q106" s="26"/>
      <c r="R106" s="26"/>
      <c r="S106" s="26"/>
      <c r="T106" s="26"/>
    </row>
    <row r="107" spans="1:20" x14ac:dyDescent="0.2">
      <c r="A107" s="47">
        <v>103</v>
      </c>
      <c r="B107" s="47" t="s">
        <v>21</v>
      </c>
      <c r="C107" s="47" t="s">
        <v>126</v>
      </c>
      <c r="D107" s="48">
        <v>38118</v>
      </c>
      <c r="E107" s="47" t="s">
        <v>10</v>
      </c>
      <c r="F107" s="47" t="s">
        <v>11</v>
      </c>
      <c r="G107" s="47" t="s">
        <v>20</v>
      </c>
      <c r="H107" s="49">
        <v>10000</v>
      </c>
      <c r="I107" s="26"/>
      <c r="J107" s="26"/>
      <c r="K107" s="26"/>
      <c r="L107" s="26"/>
      <c r="M107" s="26"/>
      <c r="N107" s="26"/>
      <c r="O107" s="26"/>
      <c r="P107" s="26"/>
      <c r="Q107" s="26"/>
      <c r="R107" s="26"/>
      <c r="S107" s="26"/>
      <c r="T107" s="26"/>
    </row>
    <row r="108" spans="1:20" x14ac:dyDescent="0.2">
      <c r="A108" s="47">
        <v>104</v>
      </c>
      <c r="B108" s="47" t="s">
        <v>103</v>
      </c>
      <c r="C108" s="47" t="s">
        <v>149</v>
      </c>
      <c r="D108" s="48">
        <v>37751</v>
      </c>
      <c r="E108" s="47" t="s">
        <v>10</v>
      </c>
      <c r="F108" s="47" t="s">
        <v>11</v>
      </c>
      <c r="G108" s="47" t="s">
        <v>20</v>
      </c>
      <c r="H108" s="49">
        <v>8000</v>
      </c>
      <c r="I108" s="26"/>
      <c r="J108" s="26"/>
      <c r="K108" s="26"/>
      <c r="L108" s="26"/>
      <c r="M108" s="26"/>
      <c r="N108" s="26"/>
      <c r="O108" s="26"/>
      <c r="P108" s="26"/>
      <c r="Q108" s="26"/>
      <c r="R108" s="26"/>
      <c r="S108" s="26"/>
      <c r="T108" s="26"/>
    </row>
    <row r="109" spans="1:20" x14ac:dyDescent="0.2">
      <c r="A109" s="47">
        <v>105</v>
      </c>
      <c r="B109" s="47" t="s">
        <v>79</v>
      </c>
      <c r="C109" s="47" t="s">
        <v>80</v>
      </c>
      <c r="D109" s="48">
        <v>39277</v>
      </c>
      <c r="E109" s="47" t="s">
        <v>17</v>
      </c>
      <c r="F109" s="47" t="s">
        <v>81</v>
      </c>
      <c r="G109" s="47" t="s">
        <v>20</v>
      </c>
      <c r="H109" s="49">
        <v>1800</v>
      </c>
      <c r="I109" s="26"/>
      <c r="J109" s="26"/>
      <c r="K109" s="26"/>
      <c r="L109" s="26"/>
      <c r="M109" s="26"/>
      <c r="N109" s="26"/>
      <c r="O109" s="26"/>
      <c r="P109" s="26"/>
      <c r="Q109" s="26"/>
      <c r="R109" s="26"/>
      <c r="S109" s="26"/>
      <c r="T109" s="26"/>
    </row>
    <row r="110" spans="1:20" x14ac:dyDescent="0.2">
      <c r="A110" s="47">
        <v>106</v>
      </c>
      <c r="B110" s="47" t="s">
        <v>129</v>
      </c>
      <c r="C110" s="47" t="s">
        <v>130</v>
      </c>
      <c r="D110" s="48">
        <v>40068</v>
      </c>
      <c r="E110" s="47" t="s">
        <v>10</v>
      </c>
      <c r="F110" s="47" t="s">
        <v>11</v>
      </c>
      <c r="G110" s="47" t="s">
        <v>20</v>
      </c>
      <c r="H110" s="49">
        <v>10000</v>
      </c>
      <c r="I110" s="26"/>
      <c r="J110" s="26"/>
      <c r="K110" s="26"/>
      <c r="L110" s="26"/>
      <c r="M110" s="26"/>
      <c r="N110" s="26"/>
      <c r="O110" s="26"/>
      <c r="P110" s="26"/>
      <c r="Q110" s="26"/>
      <c r="R110" s="26"/>
      <c r="S110" s="26"/>
      <c r="T110" s="26"/>
    </row>
    <row r="111" spans="1:20" x14ac:dyDescent="0.2">
      <c r="A111" s="47">
        <v>107</v>
      </c>
      <c r="B111" s="47" t="s">
        <v>111</v>
      </c>
      <c r="C111" s="47" t="s">
        <v>112</v>
      </c>
      <c r="D111" s="48">
        <v>38215</v>
      </c>
      <c r="E111" s="47" t="s">
        <v>10</v>
      </c>
      <c r="F111" s="47" t="s">
        <v>11</v>
      </c>
      <c r="G111" s="47" t="s">
        <v>20</v>
      </c>
      <c r="H111" s="49">
        <v>12500</v>
      </c>
      <c r="I111" s="26"/>
      <c r="J111" s="26"/>
      <c r="K111" s="26"/>
      <c r="L111" s="26"/>
      <c r="M111" s="26"/>
      <c r="N111" s="26"/>
      <c r="O111" s="26"/>
      <c r="P111" s="26"/>
      <c r="Q111" s="26"/>
      <c r="R111" s="26"/>
      <c r="S111" s="26"/>
      <c r="T111" s="26"/>
    </row>
    <row r="112" spans="1:20" x14ac:dyDescent="0.2">
      <c r="A112" s="47">
        <v>108</v>
      </c>
      <c r="B112" s="47" t="s">
        <v>82</v>
      </c>
      <c r="C112" s="47" t="s">
        <v>83</v>
      </c>
      <c r="D112" s="48">
        <v>38215</v>
      </c>
      <c r="E112" s="47" t="s">
        <v>17</v>
      </c>
      <c r="F112" s="47" t="s">
        <v>11</v>
      </c>
      <c r="G112" s="47" t="s">
        <v>20</v>
      </c>
      <c r="H112" s="49">
        <v>1750</v>
      </c>
      <c r="I112" s="26"/>
      <c r="J112" s="26"/>
      <c r="K112" s="26"/>
      <c r="L112" s="26"/>
      <c r="M112" s="26"/>
      <c r="N112" s="26"/>
      <c r="O112" s="26"/>
      <c r="P112" s="26"/>
      <c r="Q112" s="26"/>
      <c r="R112" s="26"/>
      <c r="S112" s="26"/>
      <c r="T112" s="26"/>
    </row>
    <row r="113" spans="1:20" x14ac:dyDescent="0.2">
      <c r="A113" s="47">
        <v>109</v>
      </c>
      <c r="B113" s="47" t="s">
        <v>46</v>
      </c>
      <c r="C113" s="47" t="s">
        <v>193</v>
      </c>
      <c r="D113" s="48">
        <v>39851</v>
      </c>
      <c r="E113" s="47" t="s">
        <v>17</v>
      </c>
      <c r="F113" s="47" t="s">
        <v>11</v>
      </c>
      <c r="G113" s="47" t="s">
        <v>128</v>
      </c>
      <c r="H113" s="49">
        <v>400</v>
      </c>
      <c r="I113" s="26"/>
      <c r="J113" s="26"/>
      <c r="K113" s="26"/>
      <c r="L113" s="26"/>
      <c r="M113" s="26"/>
      <c r="N113" s="26"/>
      <c r="O113" s="26"/>
      <c r="P113" s="26"/>
      <c r="Q113" s="26"/>
      <c r="R113" s="26"/>
      <c r="S113" s="26"/>
      <c r="T113" s="26"/>
    </row>
    <row r="114" spans="1:20" x14ac:dyDescent="0.2">
      <c r="A114" s="47">
        <v>110</v>
      </c>
      <c r="B114" s="47" t="s">
        <v>92</v>
      </c>
      <c r="C114" s="47" t="s">
        <v>93</v>
      </c>
      <c r="D114" s="48">
        <v>38186</v>
      </c>
      <c r="E114" s="47" t="s">
        <v>10</v>
      </c>
      <c r="F114" s="47" t="s">
        <v>11</v>
      </c>
      <c r="G114" s="47" t="s">
        <v>20</v>
      </c>
      <c r="H114" s="49">
        <v>16000</v>
      </c>
      <c r="I114" s="26"/>
      <c r="J114" s="26"/>
      <c r="K114" s="26"/>
      <c r="L114" s="26"/>
      <c r="M114" s="26"/>
      <c r="N114" s="26"/>
      <c r="O114" s="26"/>
      <c r="P114" s="26"/>
      <c r="Q114" s="26"/>
      <c r="R114" s="26"/>
      <c r="S114" s="26"/>
      <c r="T114" s="26"/>
    </row>
    <row r="115" spans="1:20" x14ac:dyDescent="0.2">
      <c r="A115" s="47">
        <v>111</v>
      </c>
      <c r="B115" s="47" t="s">
        <v>109</v>
      </c>
      <c r="C115" s="47" t="s">
        <v>166</v>
      </c>
      <c r="D115" s="48">
        <v>38598</v>
      </c>
      <c r="E115" s="47" t="s">
        <v>10</v>
      </c>
      <c r="F115" s="47" t="s">
        <v>11</v>
      </c>
      <c r="G115" s="47" t="s">
        <v>20</v>
      </c>
      <c r="H115" s="49">
        <v>6500</v>
      </c>
      <c r="I115" s="26"/>
      <c r="J115" s="26"/>
      <c r="K115" s="26"/>
      <c r="L115" s="26"/>
      <c r="M115" s="26"/>
      <c r="N115" s="26"/>
      <c r="O115" s="26"/>
      <c r="P115" s="26"/>
      <c r="Q115" s="26"/>
      <c r="R115" s="26"/>
      <c r="S115" s="26"/>
      <c r="T115" s="26"/>
    </row>
    <row r="116" spans="1:20" x14ac:dyDescent="0.2">
      <c r="A116" s="47">
        <v>112</v>
      </c>
      <c r="B116" s="47" t="s">
        <v>201</v>
      </c>
      <c r="C116" s="47" t="s">
        <v>202</v>
      </c>
      <c r="D116" s="48">
        <v>39368</v>
      </c>
      <c r="E116" s="47" t="s">
        <v>28</v>
      </c>
      <c r="F116" s="47" t="s">
        <v>11</v>
      </c>
      <c r="G116" s="47" t="s">
        <v>20</v>
      </c>
      <c r="H116" s="49">
        <v>3200</v>
      </c>
      <c r="I116" s="26"/>
      <c r="J116" s="26"/>
      <c r="K116" s="26"/>
      <c r="L116" s="26"/>
      <c r="M116" s="26"/>
      <c r="N116" s="26"/>
      <c r="O116" s="26"/>
      <c r="P116" s="26"/>
      <c r="Q116" s="26"/>
      <c r="R116" s="26"/>
      <c r="S116" s="26"/>
      <c r="T116" s="26"/>
    </row>
    <row r="117" spans="1:20" x14ac:dyDescent="0.2">
      <c r="A117" s="47">
        <v>113</v>
      </c>
      <c r="B117" s="47" t="s">
        <v>153</v>
      </c>
      <c r="C117" s="47" t="s">
        <v>154</v>
      </c>
      <c r="D117" s="48">
        <v>38215</v>
      </c>
      <c r="E117" s="47" t="s">
        <v>10</v>
      </c>
      <c r="F117" s="47" t="s">
        <v>11</v>
      </c>
      <c r="G117" s="47" t="s">
        <v>20</v>
      </c>
      <c r="H117" s="49">
        <v>7500</v>
      </c>
      <c r="I117" s="26"/>
      <c r="J117" s="26"/>
      <c r="K117" s="26"/>
      <c r="L117" s="26"/>
      <c r="M117" s="26"/>
      <c r="N117" s="26"/>
      <c r="O117" s="26"/>
      <c r="P117" s="26"/>
      <c r="Q117" s="26"/>
      <c r="R117" s="26"/>
      <c r="S117" s="26"/>
      <c r="T117" s="26"/>
    </row>
    <row r="118" spans="1:20" x14ac:dyDescent="0.2">
      <c r="A118" s="47">
        <v>114</v>
      </c>
      <c r="B118" s="47" t="s">
        <v>63</v>
      </c>
      <c r="C118" s="47" t="s">
        <v>176</v>
      </c>
      <c r="D118" s="48">
        <v>38477</v>
      </c>
      <c r="E118" s="47" t="s">
        <v>10</v>
      </c>
      <c r="F118" s="47" t="s">
        <v>58</v>
      </c>
      <c r="G118" s="47" t="s">
        <v>20</v>
      </c>
      <c r="H118" s="49">
        <v>5500</v>
      </c>
      <c r="I118" s="26"/>
      <c r="J118" s="26"/>
      <c r="K118" s="26"/>
      <c r="L118" s="26"/>
      <c r="M118" s="26"/>
      <c r="N118" s="26"/>
      <c r="O118" s="26"/>
      <c r="P118" s="26"/>
      <c r="Q118" s="26"/>
      <c r="R118" s="26"/>
      <c r="S118" s="26"/>
      <c r="T118" s="26"/>
    </row>
    <row r="119" spans="1:20" x14ac:dyDescent="0.2">
      <c r="A119" s="47">
        <v>115</v>
      </c>
      <c r="B119" s="47" t="s">
        <v>63</v>
      </c>
      <c r="C119" s="47" t="s">
        <v>88</v>
      </c>
      <c r="D119" s="48">
        <v>38430</v>
      </c>
      <c r="E119" s="47" t="s">
        <v>10</v>
      </c>
      <c r="F119" s="47" t="s">
        <v>11</v>
      </c>
      <c r="G119" s="47" t="s">
        <v>20</v>
      </c>
      <c r="H119" s="49">
        <v>18000</v>
      </c>
      <c r="I119" s="26"/>
      <c r="J119" s="26"/>
      <c r="K119" s="26"/>
      <c r="L119" s="26"/>
      <c r="M119" s="26"/>
      <c r="N119" s="26"/>
      <c r="O119" s="26"/>
      <c r="P119" s="26"/>
      <c r="Q119" s="26"/>
      <c r="R119" s="26"/>
      <c r="S119" s="26"/>
      <c r="T119" s="26"/>
    </row>
    <row r="120" spans="1:20" x14ac:dyDescent="0.2">
      <c r="A120" s="26"/>
      <c r="B120" s="26"/>
      <c r="C120" s="26"/>
      <c r="D120" s="26"/>
      <c r="E120" s="26"/>
      <c r="F120" s="26"/>
      <c r="G120" s="26"/>
      <c r="H120" s="26"/>
      <c r="I120" s="26"/>
      <c r="J120" s="26"/>
      <c r="K120" s="26"/>
      <c r="L120" s="26"/>
      <c r="M120" s="26"/>
      <c r="N120" s="26"/>
      <c r="O120" s="26"/>
      <c r="P120" s="26"/>
      <c r="Q120" s="26"/>
      <c r="R120" s="26"/>
      <c r="S120" s="26"/>
      <c r="T120" s="26"/>
    </row>
    <row r="121" spans="1:20" x14ac:dyDescent="0.2">
      <c r="A121" s="26"/>
      <c r="B121" s="26"/>
      <c r="C121" s="26"/>
      <c r="D121" s="26"/>
      <c r="E121" s="26"/>
      <c r="F121" s="26"/>
      <c r="G121" s="26"/>
      <c r="H121" s="26"/>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sheetData>
  <mergeCells count="2">
    <mergeCell ref="A1:H1"/>
    <mergeCell ref="A2:H2"/>
  </mergeCells>
  <conditionalFormatting sqref="H5:H119">
    <cfRule type="aboveAverage" dxfId="5" priority="2"/>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T109"/>
  <sheetViews>
    <sheetView zoomScaleNormal="100" workbookViewId="0">
      <selection activeCell="O33" sqref="O33"/>
    </sheetView>
  </sheetViews>
  <sheetFormatPr baseColWidth="10" defaultColWidth="9.1640625" defaultRowHeight="16" x14ac:dyDescent="0.2"/>
  <cols>
    <col min="1" max="1" width="5.6640625" style="57" customWidth="1"/>
    <col min="2" max="2" width="11.5" style="57" bestFit="1" customWidth="1"/>
    <col min="3" max="3" width="26.83203125" style="57" bestFit="1" customWidth="1"/>
    <col min="4" max="4" width="12.6640625" style="57" bestFit="1" customWidth="1"/>
    <col min="5" max="5" width="11.5" style="57" bestFit="1" customWidth="1"/>
    <col min="6" max="6" width="13" style="57" customWidth="1"/>
    <col min="7" max="7" width="14.1640625" style="57" bestFit="1" customWidth="1"/>
    <col min="8" max="8" width="10.33203125" style="57" customWidth="1"/>
    <col min="9" max="16384" width="9.1640625" style="57"/>
  </cols>
  <sheetData>
    <row r="1" spans="1:20" ht="25" x14ac:dyDescent="0.25">
      <c r="A1" s="66" t="s">
        <v>235</v>
      </c>
      <c r="B1" s="67"/>
      <c r="C1" s="67"/>
      <c r="D1" s="67"/>
      <c r="E1" s="67"/>
      <c r="F1" s="67"/>
      <c r="G1" s="67"/>
      <c r="H1" s="68"/>
    </row>
    <row r="2" spans="1:20" ht="26" thickBot="1" x14ac:dyDescent="0.3">
      <c r="A2" s="90" t="s">
        <v>239</v>
      </c>
      <c r="B2" s="91"/>
      <c r="C2" s="91"/>
      <c r="D2" s="91"/>
      <c r="E2" s="91"/>
      <c r="F2" s="91"/>
      <c r="G2" s="91"/>
      <c r="H2" s="92"/>
    </row>
    <row r="4" spans="1:20" x14ac:dyDescent="0.2">
      <c r="A4" s="58"/>
      <c r="B4" s="58"/>
      <c r="C4" s="58"/>
      <c r="D4" s="58"/>
      <c r="E4" s="58"/>
      <c r="F4" s="58"/>
      <c r="G4" s="58"/>
      <c r="H4" s="58"/>
      <c r="I4" s="58"/>
      <c r="J4" s="58"/>
      <c r="K4" s="58"/>
      <c r="L4" s="58"/>
      <c r="M4" s="58"/>
      <c r="N4" s="58"/>
      <c r="O4" s="58"/>
      <c r="P4" s="58"/>
      <c r="Q4" s="58"/>
      <c r="R4" s="58"/>
      <c r="S4" s="58"/>
      <c r="T4" s="58"/>
    </row>
    <row r="5" spans="1:20" x14ac:dyDescent="0.2">
      <c r="A5" s="58"/>
      <c r="B5" s="58"/>
      <c r="C5" s="58"/>
      <c r="D5" s="58"/>
      <c r="E5" s="58"/>
      <c r="F5" s="58"/>
      <c r="G5" s="58"/>
      <c r="H5" s="58"/>
      <c r="I5" s="58"/>
      <c r="J5" s="58"/>
      <c r="K5" s="58"/>
      <c r="L5" s="58"/>
      <c r="M5" s="58"/>
      <c r="N5" s="58"/>
      <c r="O5" s="58"/>
      <c r="P5" s="58"/>
      <c r="Q5" s="58"/>
      <c r="R5" s="58"/>
      <c r="S5" s="58"/>
      <c r="T5" s="58"/>
    </row>
    <row r="6" spans="1:20" x14ac:dyDescent="0.2">
      <c r="A6" s="58"/>
      <c r="B6" s="58"/>
      <c r="C6" s="58"/>
      <c r="D6" s="58"/>
      <c r="E6" s="58"/>
      <c r="F6" s="58"/>
      <c r="G6" s="58"/>
      <c r="H6" s="58"/>
      <c r="I6" s="58"/>
      <c r="J6" s="58"/>
      <c r="K6" s="58"/>
      <c r="L6" s="58"/>
      <c r="M6" s="58"/>
      <c r="N6" s="58"/>
      <c r="O6" s="58"/>
      <c r="P6" s="58"/>
      <c r="Q6" s="58"/>
      <c r="R6" s="58"/>
      <c r="S6" s="58"/>
      <c r="T6" s="58"/>
    </row>
    <row r="7" spans="1:20" x14ac:dyDescent="0.2">
      <c r="A7" s="58"/>
      <c r="B7" s="58"/>
      <c r="C7" s="58"/>
      <c r="D7" s="58"/>
      <c r="E7" s="58"/>
      <c r="F7" s="58"/>
      <c r="G7" s="58"/>
      <c r="H7" s="58"/>
      <c r="I7" s="58"/>
      <c r="J7" s="58"/>
      <c r="K7" s="58"/>
      <c r="L7" s="58"/>
      <c r="M7" s="58"/>
      <c r="N7" s="58"/>
      <c r="O7" s="58"/>
      <c r="P7" s="58"/>
      <c r="Q7" s="58"/>
      <c r="R7" s="58"/>
      <c r="S7" s="58"/>
      <c r="T7" s="58"/>
    </row>
    <row r="8" spans="1:20" x14ac:dyDescent="0.2">
      <c r="A8" s="58"/>
      <c r="B8" s="58"/>
      <c r="C8" s="58"/>
      <c r="D8" s="58"/>
      <c r="E8" s="58"/>
      <c r="F8" s="58"/>
      <c r="G8" s="58"/>
      <c r="H8" s="58"/>
      <c r="I8" s="58"/>
      <c r="J8" s="58"/>
      <c r="K8" s="58"/>
      <c r="L8" s="58"/>
      <c r="M8" s="58"/>
      <c r="N8" s="58"/>
      <c r="O8" s="58"/>
      <c r="P8" s="58"/>
      <c r="Q8" s="58"/>
      <c r="R8" s="58"/>
      <c r="S8" s="58"/>
      <c r="T8" s="58"/>
    </row>
    <row r="9" spans="1:20" x14ac:dyDescent="0.2">
      <c r="A9" s="58"/>
      <c r="B9" s="58"/>
      <c r="C9" s="58"/>
      <c r="D9" s="58"/>
      <c r="E9" s="58"/>
      <c r="F9" s="58"/>
      <c r="G9" s="58"/>
      <c r="H9" s="58"/>
      <c r="I9" s="58"/>
      <c r="J9" s="58"/>
      <c r="K9" s="58"/>
      <c r="L9" s="58"/>
      <c r="M9" s="58"/>
      <c r="N9" s="58"/>
      <c r="O9" s="58"/>
      <c r="P9" s="58"/>
      <c r="Q9" s="58"/>
      <c r="R9" s="58"/>
      <c r="S9" s="58"/>
      <c r="T9" s="58"/>
    </row>
    <row r="10" spans="1:20" x14ac:dyDescent="0.2">
      <c r="A10" s="58"/>
      <c r="B10" s="58"/>
      <c r="C10" s="58"/>
      <c r="D10" s="58"/>
      <c r="E10" s="58"/>
      <c r="F10" s="58"/>
      <c r="G10" s="58"/>
      <c r="H10" s="58"/>
      <c r="I10" s="58"/>
      <c r="J10" s="58"/>
      <c r="K10" s="58"/>
      <c r="L10" s="58"/>
      <c r="M10" s="58"/>
      <c r="N10" s="58"/>
      <c r="O10" s="58"/>
      <c r="P10" s="58"/>
      <c r="Q10" s="58"/>
      <c r="R10" s="58"/>
      <c r="S10" s="58"/>
      <c r="T10" s="58"/>
    </row>
    <row r="11" spans="1:20" x14ac:dyDescent="0.2">
      <c r="A11" s="58"/>
      <c r="B11" s="58"/>
      <c r="C11" s="58"/>
      <c r="D11" s="58"/>
      <c r="E11" s="58"/>
      <c r="F11" s="58"/>
      <c r="G11" s="58"/>
      <c r="H11" s="58"/>
      <c r="I11" s="58"/>
      <c r="J11" s="58"/>
      <c r="K11" s="58"/>
      <c r="L11" s="58"/>
      <c r="M11" s="58"/>
      <c r="N11" s="58"/>
      <c r="O11" s="58"/>
      <c r="P11" s="58"/>
      <c r="Q11" s="58"/>
      <c r="R11" s="58"/>
      <c r="S11" s="58"/>
      <c r="T11" s="58"/>
    </row>
    <row r="12" spans="1:20" x14ac:dyDescent="0.2">
      <c r="A12" s="58"/>
      <c r="B12" s="58"/>
      <c r="C12" s="58"/>
      <c r="D12" s="58"/>
      <c r="E12" s="58"/>
      <c r="F12" s="58"/>
      <c r="G12" s="58"/>
      <c r="H12" s="58"/>
      <c r="I12" s="58"/>
      <c r="J12" s="58"/>
      <c r="K12" s="58"/>
      <c r="L12" s="58"/>
      <c r="M12" s="58"/>
      <c r="N12" s="58"/>
      <c r="O12" s="58"/>
      <c r="P12" s="58"/>
      <c r="Q12" s="58"/>
      <c r="R12" s="58"/>
      <c r="S12" s="58"/>
      <c r="T12" s="58"/>
    </row>
    <row r="13" spans="1:20" x14ac:dyDescent="0.2">
      <c r="A13" s="58"/>
      <c r="B13" s="58"/>
      <c r="C13" s="58"/>
      <c r="D13" s="58"/>
      <c r="E13" s="58"/>
      <c r="F13" s="58"/>
      <c r="G13" s="58"/>
      <c r="H13" s="58"/>
      <c r="I13" s="58"/>
      <c r="J13" s="58"/>
      <c r="K13" s="58"/>
      <c r="L13" s="58"/>
      <c r="M13" s="58"/>
      <c r="N13" s="58"/>
      <c r="O13" s="58"/>
      <c r="P13" s="58"/>
      <c r="Q13" s="58"/>
      <c r="R13" s="58"/>
      <c r="S13" s="58"/>
      <c r="T13" s="58"/>
    </row>
    <row r="14" spans="1:20" x14ac:dyDescent="0.2">
      <c r="A14" s="58"/>
      <c r="B14" s="58"/>
      <c r="C14" s="58"/>
      <c r="D14" s="58"/>
      <c r="E14" s="58"/>
      <c r="F14" s="58"/>
      <c r="G14" s="58"/>
      <c r="H14" s="58"/>
      <c r="I14" s="58"/>
      <c r="J14" s="58"/>
      <c r="K14" s="58"/>
      <c r="L14" s="58"/>
      <c r="M14" s="58"/>
      <c r="N14" s="58"/>
      <c r="O14" s="58"/>
      <c r="P14" s="58"/>
      <c r="Q14" s="58"/>
      <c r="R14" s="58"/>
      <c r="S14" s="58"/>
      <c r="T14" s="58"/>
    </row>
    <row r="15" spans="1:20" x14ac:dyDescent="0.2">
      <c r="A15" s="58"/>
      <c r="B15" s="58"/>
      <c r="C15" s="58"/>
      <c r="D15" s="58"/>
      <c r="E15" s="58"/>
      <c r="F15" s="58"/>
      <c r="G15" s="58"/>
      <c r="H15" s="58"/>
      <c r="I15" s="58"/>
      <c r="J15" s="58"/>
      <c r="K15" s="58"/>
      <c r="L15" s="58"/>
      <c r="M15" s="58"/>
      <c r="N15" s="58"/>
      <c r="O15" s="58"/>
      <c r="P15" s="58"/>
      <c r="Q15" s="58"/>
      <c r="R15" s="58"/>
      <c r="S15" s="58"/>
      <c r="T15" s="58"/>
    </row>
    <row r="16" spans="1:20" x14ac:dyDescent="0.2">
      <c r="A16" s="58"/>
      <c r="B16" s="58"/>
      <c r="C16" s="58"/>
      <c r="D16" s="58"/>
      <c r="E16" s="58"/>
      <c r="F16" s="58"/>
      <c r="G16" s="58"/>
      <c r="H16" s="58"/>
      <c r="I16" s="58"/>
      <c r="J16" s="58"/>
      <c r="K16" s="58"/>
      <c r="L16" s="58"/>
      <c r="M16" s="58"/>
      <c r="N16" s="58"/>
      <c r="O16" s="58"/>
      <c r="P16" s="58"/>
      <c r="Q16" s="58"/>
      <c r="R16" s="58"/>
      <c r="S16" s="58"/>
      <c r="T16" s="58"/>
    </row>
    <row r="17" spans="1:20" x14ac:dyDescent="0.2">
      <c r="A17" s="58"/>
      <c r="B17" s="58"/>
      <c r="C17" s="58"/>
      <c r="D17" s="58"/>
      <c r="E17" s="58"/>
      <c r="F17" s="58"/>
      <c r="G17" s="58"/>
      <c r="H17" s="58"/>
      <c r="I17" s="58"/>
      <c r="J17" s="58"/>
      <c r="K17" s="58"/>
      <c r="L17" s="58"/>
      <c r="M17" s="58"/>
      <c r="N17" s="58"/>
      <c r="O17" s="58"/>
      <c r="P17" s="58"/>
      <c r="Q17" s="58"/>
      <c r="R17" s="58"/>
      <c r="S17" s="58"/>
      <c r="T17" s="58"/>
    </row>
    <row r="18" spans="1:20" x14ac:dyDescent="0.2">
      <c r="A18" s="58"/>
      <c r="B18" s="58"/>
      <c r="C18" s="58"/>
      <c r="D18" s="58"/>
      <c r="E18" s="58"/>
      <c r="F18" s="58"/>
      <c r="G18" s="58"/>
      <c r="H18" s="58"/>
      <c r="I18" s="58"/>
      <c r="J18" s="58"/>
      <c r="K18" s="58"/>
      <c r="L18" s="58"/>
      <c r="M18" s="58"/>
      <c r="N18" s="58"/>
      <c r="O18" s="58"/>
      <c r="P18" s="58"/>
      <c r="Q18" s="58"/>
      <c r="R18" s="58"/>
      <c r="S18" s="58"/>
      <c r="T18" s="58"/>
    </row>
    <row r="19" spans="1:20" x14ac:dyDescent="0.2">
      <c r="A19" s="58"/>
      <c r="B19" s="58"/>
      <c r="C19" s="58"/>
      <c r="D19" s="58"/>
      <c r="E19" s="58"/>
      <c r="F19" s="58"/>
      <c r="G19" s="58"/>
      <c r="H19" s="58"/>
      <c r="I19" s="58"/>
      <c r="J19" s="58"/>
      <c r="K19" s="58"/>
      <c r="L19" s="58"/>
      <c r="M19" s="58"/>
      <c r="N19" s="58"/>
      <c r="O19" s="58"/>
      <c r="P19" s="58"/>
      <c r="Q19" s="58"/>
      <c r="R19" s="58"/>
      <c r="S19" s="58"/>
      <c r="T19" s="58"/>
    </row>
    <row r="20" spans="1:20" x14ac:dyDescent="0.2">
      <c r="A20" s="58"/>
      <c r="B20" s="58"/>
      <c r="C20" s="58"/>
      <c r="D20" s="58"/>
      <c r="E20" s="58"/>
      <c r="F20" s="58"/>
      <c r="G20" s="58"/>
      <c r="H20" s="58"/>
      <c r="I20" s="58"/>
      <c r="J20" s="58"/>
      <c r="K20" s="58"/>
      <c r="L20" s="58"/>
      <c r="M20" s="58"/>
      <c r="N20" s="58"/>
      <c r="O20" s="58"/>
      <c r="P20" s="58"/>
      <c r="Q20" s="58"/>
      <c r="R20" s="58"/>
      <c r="S20" s="58"/>
      <c r="T20" s="58"/>
    </row>
    <row r="21" spans="1:20" x14ac:dyDescent="0.2">
      <c r="A21" s="58"/>
      <c r="B21" s="58"/>
      <c r="C21" s="58"/>
      <c r="D21" s="58"/>
      <c r="E21" s="58"/>
      <c r="F21" s="58"/>
      <c r="G21" s="58"/>
      <c r="H21" s="58"/>
      <c r="I21" s="58"/>
      <c r="J21" s="58"/>
      <c r="K21" s="58"/>
      <c r="L21" s="58"/>
      <c r="M21" s="58"/>
      <c r="N21" s="58"/>
      <c r="O21" s="58"/>
      <c r="P21" s="58"/>
      <c r="Q21" s="58"/>
      <c r="R21" s="58"/>
      <c r="S21" s="58"/>
      <c r="T21" s="58"/>
    </row>
    <row r="22" spans="1:20" x14ac:dyDescent="0.2">
      <c r="A22" s="58"/>
      <c r="B22" s="58"/>
      <c r="C22" s="58"/>
      <c r="D22" s="58"/>
      <c r="E22" s="58"/>
      <c r="F22" s="58"/>
      <c r="G22" s="58"/>
      <c r="H22" s="58"/>
      <c r="I22" s="58"/>
      <c r="J22" s="58"/>
      <c r="K22" s="58"/>
      <c r="L22" s="58"/>
      <c r="M22" s="58"/>
      <c r="N22" s="58"/>
      <c r="O22" s="58"/>
      <c r="P22" s="58"/>
      <c r="Q22" s="58"/>
      <c r="R22" s="58"/>
      <c r="S22" s="58"/>
      <c r="T22" s="58"/>
    </row>
    <row r="23" spans="1:20" x14ac:dyDescent="0.2">
      <c r="A23" s="58"/>
      <c r="B23" s="58"/>
      <c r="C23" s="58"/>
      <c r="D23" s="58"/>
      <c r="E23" s="58"/>
      <c r="F23" s="58"/>
      <c r="G23" s="58"/>
      <c r="H23" s="58"/>
      <c r="I23" s="58"/>
      <c r="J23" s="58"/>
      <c r="K23" s="58"/>
      <c r="L23" s="58"/>
      <c r="M23" s="58"/>
      <c r="N23" s="58"/>
      <c r="O23" s="58"/>
      <c r="P23" s="58"/>
      <c r="Q23" s="58"/>
      <c r="R23" s="58"/>
      <c r="S23" s="58"/>
      <c r="T23" s="58"/>
    </row>
    <row r="24" spans="1:20" x14ac:dyDescent="0.2">
      <c r="A24" s="58"/>
      <c r="B24" s="58"/>
      <c r="C24" s="58"/>
      <c r="D24" s="58"/>
      <c r="E24" s="58"/>
      <c r="F24" s="58"/>
      <c r="G24" s="58"/>
      <c r="H24" s="58"/>
      <c r="I24" s="58"/>
      <c r="J24" s="58"/>
      <c r="K24" s="58"/>
      <c r="L24" s="58"/>
      <c r="M24" s="58"/>
      <c r="N24" s="58"/>
      <c r="O24" s="58"/>
      <c r="P24" s="58"/>
      <c r="Q24" s="58"/>
      <c r="R24" s="58"/>
      <c r="S24" s="58"/>
      <c r="T24" s="58"/>
    </row>
    <row r="25" spans="1:20" x14ac:dyDescent="0.2">
      <c r="A25" s="58"/>
      <c r="B25" s="58"/>
      <c r="C25" s="58"/>
      <c r="D25" s="58"/>
      <c r="E25" s="58"/>
      <c r="F25" s="58"/>
      <c r="G25" s="58"/>
      <c r="H25" s="58"/>
      <c r="I25" s="58"/>
      <c r="J25" s="58"/>
      <c r="K25" s="58"/>
      <c r="L25" s="58"/>
      <c r="M25" s="58"/>
      <c r="N25" s="58"/>
      <c r="O25" s="58"/>
      <c r="P25" s="58"/>
      <c r="Q25" s="58"/>
      <c r="R25" s="58"/>
      <c r="S25" s="58"/>
      <c r="T25" s="58"/>
    </row>
    <row r="26" spans="1:20" x14ac:dyDescent="0.2">
      <c r="A26" s="58"/>
      <c r="B26" s="58"/>
      <c r="C26" s="58"/>
      <c r="D26" s="58"/>
      <c r="E26" s="58"/>
      <c r="F26" s="58"/>
      <c r="G26" s="58"/>
      <c r="H26" s="58"/>
      <c r="I26" s="58"/>
      <c r="J26" s="58"/>
      <c r="K26" s="58"/>
      <c r="L26" s="58"/>
      <c r="M26" s="58"/>
      <c r="N26" s="58"/>
      <c r="O26" s="58"/>
      <c r="P26" s="58"/>
      <c r="Q26" s="58"/>
      <c r="R26" s="58"/>
      <c r="S26" s="58"/>
      <c r="T26" s="58"/>
    </row>
    <row r="27" spans="1:20" x14ac:dyDescent="0.2">
      <c r="A27" s="58"/>
      <c r="B27" s="58"/>
      <c r="C27" s="58"/>
      <c r="D27" s="58"/>
      <c r="E27" s="58"/>
      <c r="F27" s="58"/>
      <c r="G27" s="58"/>
      <c r="H27" s="58"/>
      <c r="I27" s="58"/>
      <c r="J27" s="58"/>
      <c r="K27" s="58"/>
      <c r="L27" s="58"/>
      <c r="M27" s="58"/>
      <c r="N27" s="58"/>
      <c r="O27" s="58"/>
      <c r="P27" s="58"/>
      <c r="Q27" s="58"/>
      <c r="R27" s="58"/>
      <c r="S27" s="58"/>
      <c r="T27" s="58"/>
    </row>
    <row r="28" spans="1:20" x14ac:dyDescent="0.2">
      <c r="A28" s="58"/>
      <c r="B28" s="58"/>
      <c r="C28" s="58"/>
      <c r="D28" s="58"/>
      <c r="E28" s="58"/>
      <c r="F28" s="58"/>
      <c r="G28" s="58"/>
      <c r="H28" s="58"/>
      <c r="I28" s="58"/>
      <c r="J28" s="58"/>
      <c r="K28" s="58"/>
      <c r="L28" s="58"/>
      <c r="M28" s="58"/>
      <c r="N28" s="58"/>
      <c r="O28" s="58"/>
      <c r="P28" s="58"/>
      <c r="Q28" s="58"/>
      <c r="R28" s="58"/>
      <c r="S28" s="58"/>
      <c r="T28" s="58"/>
    </row>
    <row r="29" spans="1:20" x14ac:dyDescent="0.2">
      <c r="A29" s="58"/>
      <c r="B29" s="58"/>
      <c r="C29" s="58"/>
      <c r="D29" s="58"/>
      <c r="E29" s="58"/>
      <c r="F29" s="58"/>
      <c r="G29" s="58"/>
      <c r="H29" s="58"/>
      <c r="I29" s="58"/>
      <c r="J29" s="58"/>
      <c r="K29" s="58"/>
      <c r="L29" s="58"/>
      <c r="M29" s="58"/>
      <c r="N29" s="58"/>
      <c r="O29" s="58"/>
      <c r="P29" s="58"/>
      <c r="Q29" s="58"/>
      <c r="R29" s="58"/>
      <c r="S29" s="58"/>
      <c r="T29" s="58"/>
    </row>
    <row r="30" spans="1:20" x14ac:dyDescent="0.2">
      <c r="A30" s="58"/>
      <c r="B30" s="58"/>
      <c r="C30" s="58"/>
      <c r="D30" s="58"/>
      <c r="E30" s="58"/>
      <c r="F30" s="58"/>
      <c r="G30" s="58"/>
      <c r="H30" s="58"/>
      <c r="I30" s="58"/>
      <c r="J30" s="58"/>
      <c r="K30" s="58"/>
      <c r="L30" s="58"/>
      <c r="M30" s="58"/>
      <c r="N30" s="58"/>
      <c r="O30" s="58"/>
      <c r="P30" s="58"/>
      <c r="Q30" s="58"/>
      <c r="R30" s="58"/>
      <c r="S30" s="58"/>
      <c r="T30" s="58"/>
    </row>
    <row r="31" spans="1:20" x14ac:dyDescent="0.2">
      <c r="A31" s="58"/>
      <c r="B31" s="58"/>
      <c r="C31" s="58"/>
      <c r="D31" s="58"/>
      <c r="E31" s="58"/>
      <c r="F31" s="58"/>
      <c r="G31" s="58"/>
      <c r="H31" s="58"/>
      <c r="I31" s="58"/>
      <c r="J31" s="58"/>
      <c r="K31" s="58"/>
      <c r="L31" s="58"/>
      <c r="M31" s="58"/>
      <c r="N31" s="58"/>
      <c r="O31" s="58"/>
      <c r="P31" s="58"/>
      <c r="Q31" s="58"/>
      <c r="R31" s="58"/>
      <c r="S31" s="58"/>
      <c r="T31" s="58"/>
    </row>
    <row r="32" spans="1:20" x14ac:dyDescent="0.2">
      <c r="A32" s="58"/>
      <c r="B32" s="58"/>
      <c r="C32" s="58"/>
      <c r="D32" s="58"/>
      <c r="E32" s="58"/>
      <c r="F32" s="58"/>
      <c r="G32" s="58"/>
      <c r="H32" s="58"/>
      <c r="I32" s="58"/>
      <c r="J32" s="58"/>
      <c r="K32" s="58"/>
      <c r="L32" s="58"/>
      <c r="M32" s="58"/>
      <c r="N32" s="58"/>
      <c r="O32" s="58"/>
      <c r="P32" s="58"/>
      <c r="Q32" s="58"/>
      <c r="R32" s="58"/>
      <c r="S32" s="58"/>
      <c r="T32" s="58"/>
    </row>
    <row r="33" spans="1:20" x14ac:dyDescent="0.2">
      <c r="A33" s="58"/>
      <c r="B33" s="58"/>
      <c r="C33" s="58"/>
      <c r="D33" s="58"/>
      <c r="E33" s="58"/>
      <c r="F33" s="58"/>
      <c r="G33" s="58"/>
      <c r="H33" s="58"/>
      <c r="I33" s="58"/>
      <c r="J33" s="58"/>
      <c r="K33" s="58"/>
      <c r="L33" s="58"/>
      <c r="M33" s="58"/>
      <c r="N33" s="58"/>
      <c r="O33" s="58"/>
      <c r="P33" s="58"/>
      <c r="Q33" s="58"/>
      <c r="R33" s="58"/>
      <c r="S33" s="58"/>
      <c r="T33" s="58"/>
    </row>
    <row r="34" spans="1:20" x14ac:dyDescent="0.2">
      <c r="A34" s="58"/>
      <c r="B34" s="58"/>
      <c r="C34" s="58"/>
      <c r="D34" s="58"/>
      <c r="E34" s="58"/>
      <c r="F34" s="58"/>
      <c r="G34" s="58"/>
      <c r="H34" s="58"/>
      <c r="I34" s="58"/>
      <c r="J34" s="58"/>
      <c r="K34" s="58"/>
      <c r="L34" s="58"/>
      <c r="M34" s="58"/>
      <c r="N34" s="58"/>
      <c r="O34" s="58"/>
      <c r="P34" s="58"/>
      <c r="Q34" s="58"/>
      <c r="R34" s="58"/>
      <c r="S34" s="58"/>
      <c r="T34" s="58"/>
    </row>
    <row r="35" spans="1:20" x14ac:dyDescent="0.2">
      <c r="A35" s="58"/>
      <c r="B35" s="58"/>
      <c r="C35" s="58"/>
      <c r="D35" s="58"/>
      <c r="E35" s="58"/>
      <c r="F35" s="58"/>
      <c r="G35" s="58"/>
      <c r="H35" s="58"/>
      <c r="I35" s="58"/>
      <c r="J35" s="58"/>
      <c r="K35" s="58"/>
      <c r="L35" s="58"/>
      <c r="M35" s="58"/>
      <c r="N35" s="58"/>
      <c r="O35" s="58"/>
      <c r="P35" s="58"/>
      <c r="Q35" s="58"/>
      <c r="R35" s="58"/>
      <c r="S35" s="58"/>
      <c r="T35" s="58"/>
    </row>
    <row r="36" spans="1:20" x14ac:dyDescent="0.2">
      <c r="A36" s="58"/>
      <c r="B36" s="58"/>
      <c r="C36" s="58"/>
      <c r="D36" s="58"/>
      <c r="E36" s="58"/>
      <c r="F36" s="58"/>
      <c r="G36" s="58"/>
      <c r="H36" s="58"/>
      <c r="I36" s="58"/>
      <c r="J36" s="58"/>
      <c r="K36" s="58"/>
      <c r="L36" s="58"/>
      <c r="M36" s="58"/>
      <c r="N36" s="58"/>
      <c r="O36" s="58"/>
      <c r="P36" s="58"/>
      <c r="Q36" s="58"/>
      <c r="R36" s="58"/>
      <c r="S36" s="58"/>
      <c r="T36" s="58"/>
    </row>
    <row r="37" spans="1:20" x14ac:dyDescent="0.2">
      <c r="A37" s="58"/>
      <c r="B37" s="58"/>
      <c r="C37" s="58"/>
      <c r="D37" s="58"/>
      <c r="E37" s="58"/>
      <c r="F37" s="58"/>
      <c r="G37" s="58"/>
      <c r="H37" s="58"/>
      <c r="I37" s="58"/>
      <c r="J37" s="58"/>
      <c r="K37" s="58"/>
      <c r="L37" s="58"/>
      <c r="M37" s="58"/>
      <c r="N37" s="58"/>
      <c r="O37" s="58"/>
      <c r="P37" s="58"/>
      <c r="Q37" s="58"/>
      <c r="R37" s="58"/>
      <c r="S37" s="58"/>
      <c r="T37" s="58"/>
    </row>
    <row r="38" spans="1:20" x14ac:dyDescent="0.2">
      <c r="A38" s="58"/>
      <c r="B38" s="58"/>
      <c r="C38" s="58"/>
      <c r="D38" s="58"/>
      <c r="E38" s="58"/>
      <c r="F38" s="58"/>
      <c r="G38" s="58"/>
      <c r="H38" s="58"/>
      <c r="I38" s="58"/>
      <c r="J38" s="58"/>
      <c r="K38" s="58"/>
      <c r="L38" s="58"/>
      <c r="M38" s="58"/>
      <c r="N38" s="58"/>
      <c r="O38" s="58"/>
      <c r="P38" s="58"/>
      <c r="Q38" s="58"/>
      <c r="R38" s="58"/>
      <c r="S38" s="58"/>
      <c r="T38" s="58"/>
    </row>
    <row r="39" spans="1:20" x14ac:dyDescent="0.2">
      <c r="A39" s="58"/>
      <c r="B39" s="58"/>
      <c r="C39" s="58"/>
      <c r="D39" s="58"/>
      <c r="E39" s="58"/>
      <c r="F39" s="58"/>
      <c r="G39" s="58"/>
      <c r="H39" s="58"/>
      <c r="I39" s="58"/>
      <c r="J39" s="58"/>
      <c r="K39" s="58"/>
      <c r="L39" s="58"/>
      <c r="M39" s="58"/>
      <c r="N39" s="58"/>
      <c r="O39" s="58"/>
      <c r="P39" s="58"/>
      <c r="Q39" s="58"/>
      <c r="R39" s="58"/>
      <c r="S39" s="58"/>
      <c r="T39" s="58"/>
    </row>
    <row r="40" spans="1:20" x14ac:dyDescent="0.2">
      <c r="A40" s="58"/>
      <c r="B40" s="58"/>
      <c r="C40" s="58"/>
      <c r="D40" s="58"/>
      <c r="E40" s="58"/>
      <c r="F40" s="58"/>
      <c r="G40" s="58"/>
      <c r="H40" s="58"/>
      <c r="I40" s="58"/>
      <c r="J40" s="58"/>
      <c r="K40" s="58"/>
      <c r="L40" s="58"/>
      <c r="M40" s="58"/>
      <c r="N40" s="58"/>
      <c r="O40" s="58"/>
      <c r="P40" s="58"/>
      <c r="Q40" s="58"/>
      <c r="R40" s="58"/>
      <c r="S40" s="58"/>
      <c r="T40" s="58"/>
    </row>
    <row r="41" spans="1:20" x14ac:dyDescent="0.2">
      <c r="A41" s="58"/>
      <c r="B41" s="58"/>
      <c r="C41" s="58"/>
      <c r="D41" s="58"/>
      <c r="E41" s="58"/>
      <c r="F41" s="58"/>
      <c r="G41" s="58"/>
      <c r="H41" s="58"/>
      <c r="I41" s="58"/>
      <c r="J41" s="58"/>
      <c r="K41" s="58"/>
      <c r="L41" s="58"/>
      <c r="M41" s="58"/>
      <c r="N41" s="58"/>
      <c r="O41" s="58"/>
      <c r="P41" s="58"/>
      <c r="Q41" s="58"/>
      <c r="R41" s="58"/>
      <c r="S41" s="58"/>
      <c r="T41" s="58"/>
    </row>
    <row r="42" spans="1:20" x14ac:dyDescent="0.2">
      <c r="A42" s="58"/>
      <c r="B42" s="58"/>
      <c r="C42" s="58"/>
      <c r="D42" s="58"/>
      <c r="E42" s="58"/>
      <c r="F42" s="58"/>
      <c r="G42" s="58"/>
      <c r="H42" s="58"/>
      <c r="I42" s="58"/>
      <c r="J42" s="58"/>
      <c r="K42" s="58"/>
      <c r="L42" s="58"/>
      <c r="M42" s="58"/>
      <c r="N42" s="58"/>
      <c r="O42" s="58"/>
      <c r="P42" s="58"/>
      <c r="Q42" s="58"/>
      <c r="R42" s="58"/>
      <c r="S42" s="58"/>
      <c r="T42" s="58"/>
    </row>
    <row r="43" spans="1:20" x14ac:dyDescent="0.2">
      <c r="A43" s="58"/>
      <c r="B43" s="58"/>
      <c r="C43" s="58"/>
      <c r="D43" s="58"/>
      <c r="E43" s="58"/>
      <c r="F43" s="58"/>
      <c r="G43" s="58"/>
      <c r="H43" s="58"/>
      <c r="I43" s="58"/>
      <c r="J43" s="58"/>
      <c r="K43" s="58"/>
      <c r="L43" s="58"/>
      <c r="M43" s="58"/>
      <c r="N43" s="58"/>
      <c r="O43" s="58"/>
      <c r="P43" s="58"/>
      <c r="Q43" s="58"/>
      <c r="R43" s="58"/>
      <c r="S43" s="58"/>
      <c r="T43" s="58"/>
    </row>
    <row r="44" spans="1:20" x14ac:dyDescent="0.2">
      <c r="A44" s="58"/>
      <c r="B44" s="58"/>
      <c r="C44" s="58"/>
      <c r="D44" s="58"/>
      <c r="E44" s="58"/>
      <c r="F44" s="58"/>
      <c r="G44" s="58"/>
      <c r="H44" s="58"/>
      <c r="I44" s="58"/>
      <c r="J44" s="58"/>
      <c r="K44" s="58"/>
      <c r="L44" s="58"/>
      <c r="M44" s="58"/>
      <c r="N44" s="58"/>
      <c r="O44" s="58"/>
      <c r="P44" s="58"/>
      <c r="Q44" s="58"/>
      <c r="R44" s="58"/>
      <c r="S44" s="58"/>
      <c r="T44" s="58"/>
    </row>
    <row r="45" spans="1:20" x14ac:dyDescent="0.2">
      <c r="A45" s="58"/>
      <c r="B45" s="58"/>
      <c r="C45" s="58"/>
      <c r="D45" s="58"/>
      <c r="E45" s="58"/>
      <c r="F45" s="58"/>
      <c r="G45" s="58"/>
      <c r="H45" s="58"/>
      <c r="I45" s="58"/>
      <c r="J45" s="58"/>
      <c r="K45" s="58"/>
      <c r="L45" s="58"/>
      <c r="M45" s="58"/>
      <c r="N45" s="58"/>
      <c r="O45" s="58"/>
      <c r="P45" s="58"/>
      <c r="Q45" s="58"/>
      <c r="R45" s="58"/>
      <c r="S45" s="58"/>
      <c r="T45" s="58"/>
    </row>
    <row r="46" spans="1:20" x14ac:dyDescent="0.2">
      <c r="A46" s="58"/>
      <c r="B46" s="58"/>
      <c r="C46" s="58"/>
      <c r="D46" s="58"/>
      <c r="E46" s="58"/>
      <c r="F46" s="58"/>
      <c r="G46" s="58"/>
      <c r="H46" s="58"/>
      <c r="I46" s="58"/>
      <c r="J46" s="58"/>
      <c r="K46" s="58"/>
      <c r="L46" s="58"/>
      <c r="M46" s="58"/>
      <c r="N46" s="58"/>
      <c r="O46" s="58"/>
      <c r="P46" s="58"/>
      <c r="Q46" s="58"/>
      <c r="R46" s="58"/>
      <c r="S46" s="58"/>
      <c r="T46" s="58"/>
    </row>
    <row r="47" spans="1:20" x14ac:dyDescent="0.2">
      <c r="A47" s="58"/>
      <c r="B47" s="58"/>
      <c r="C47" s="58"/>
      <c r="D47" s="58"/>
      <c r="E47" s="58"/>
      <c r="F47" s="58"/>
      <c r="G47" s="58"/>
      <c r="H47" s="58"/>
      <c r="I47" s="58"/>
      <c r="J47" s="58"/>
      <c r="K47" s="58"/>
      <c r="L47" s="58"/>
      <c r="M47" s="58"/>
      <c r="N47" s="58"/>
      <c r="O47" s="58"/>
      <c r="P47" s="58"/>
      <c r="Q47" s="58"/>
      <c r="R47" s="58"/>
      <c r="S47" s="58"/>
      <c r="T47" s="58"/>
    </row>
    <row r="48" spans="1:20" x14ac:dyDescent="0.2">
      <c r="A48" s="58"/>
      <c r="B48" s="58"/>
      <c r="C48" s="58"/>
      <c r="D48" s="58"/>
      <c r="E48" s="58"/>
      <c r="F48" s="58"/>
      <c r="G48" s="58"/>
      <c r="H48" s="58"/>
      <c r="I48" s="58"/>
      <c r="J48" s="58"/>
      <c r="K48" s="58"/>
      <c r="L48" s="58"/>
      <c r="M48" s="58"/>
      <c r="N48" s="58"/>
      <c r="O48" s="58"/>
      <c r="P48" s="58"/>
      <c r="Q48" s="58"/>
      <c r="R48" s="58"/>
      <c r="S48" s="58"/>
      <c r="T48" s="58"/>
    </row>
    <row r="49" spans="1:20" x14ac:dyDescent="0.2">
      <c r="A49" s="58"/>
      <c r="B49" s="58"/>
      <c r="C49" s="58"/>
      <c r="D49" s="58"/>
      <c r="E49" s="58"/>
      <c r="F49" s="58"/>
      <c r="G49" s="58"/>
      <c r="H49" s="58"/>
      <c r="I49" s="58"/>
      <c r="J49" s="58"/>
      <c r="K49" s="58"/>
      <c r="L49" s="58"/>
      <c r="M49" s="58"/>
      <c r="N49" s="58"/>
      <c r="O49" s="58"/>
      <c r="P49" s="58"/>
      <c r="Q49" s="58"/>
      <c r="R49" s="58"/>
      <c r="S49" s="58"/>
      <c r="T49" s="58"/>
    </row>
    <row r="50" spans="1:20" x14ac:dyDescent="0.2">
      <c r="A50" s="58"/>
      <c r="B50" s="58"/>
      <c r="C50" s="58"/>
      <c r="D50" s="58"/>
      <c r="E50" s="58"/>
      <c r="F50" s="58"/>
      <c r="G50" s="58"/>
      <c r="H50" s="58"/>
      <c r="I50" s="58"/>
      <c r="J50" s="58"/>
      <c r="K50" s="58"/>
      <c r="L50" s="58"/>
      <c r="M50" s="58"/>
      <c r="N50" s="58"/>
      <c r="O50" s="58"/>
      <c r="P50" s="58"/>
      <c r="Q50" s="58"/>
      <c r="R50" s="58"/>
      <c r="S50" s="58"/>
      <c r="T50" s="58"/>
    </row>
    <row r="51" spans="1:20" x14ac:dyDescent="0.2">
      <c r="A51" s="58"/>
      <c r="B51" s="58"/>
      <c r="C51" s="58"/>
      <c r="D51" s="58"/>
      <c r="E51" s="58"/>
      <c r="F51" s="58"/>
      <c r="G51" s="58"/>
      <c r="H51" s="58"/>
      <c r="I51" s="58"/>
      <c r="J51" s="58"/>
      <c r="K51" s="58"/>
      <c r="L51" s="58"/>
      <c r="M51" s="58"/>
      <c r="N51" s="58"/>
      <c r="O51" s="58"/>
      <c r="P51" s="58"/>
      <c r="Q51" s="58"/>
      <c r="R51" s="58"/>
      <c r="S51" s="58"/>
      <c r="T51" s="58"/>
    </row>
    <row r="52" spans="1:20" x14ac:dyDescent="0.2">
      <c r="A52" s="58"/>
      <c r="B52" s="58"/>
      <c r="C52" s="58"/>
      <c r="D52" s="58"/>
      <c r="E52" s="58"/>
      <c r="F52" s="58"/>
      <c r="G52" s="58"/>
      <c r="H52" s="58"/>
      <c r="I52" s="58"/>
      <c r="J52" s="58"/>
      <c r="K52" s="58"/>
      <c r="L52" s="58"/>
      <c r="M52" s="58"/>
      <c r="N52" s="58"/>
      <c r="O52" s="58"/>
      <c r="P52" s="58"/>
      <c r="Q52" s="58"/>
      <c r="R52" s="58"/>
      <c r="S52" s="58"/>
      <c r="T52" s="58"/>
    </row>
    <row r="53" spans="1:20" x14ac:dyDescent="0.2">
      <c r="A53" s="58"/>
      <c r="B53" s="58"/>
      <c r="C53" s="58"/>
      <c r="D53" s="58"/>
      <c r="E53" s="58"/>
      <c r="F53" s="58"/>
      <c r="G53" s="58"/>
      <c r="H53" s="58"/>
      <c r="I53" s="58"/>
      <c r="J53" s="58"/>
      <c r="K53" s="58"/>
      <c r="L53" s="58"/>
      <c r="M53" s="58"/>
      <c r="N53" s="58"/>
      <c r="O53" s="58"/>
      <c r="P53" s="58"/>
      <c r="Q53" s="58"/>
      <c r="R53" s="58"/>
      <c r="S53" s="58"/>
      <c r="T53" s="58"/>
    </row>
    <row r="54" spans="1:20" x14ac:dyDescent="0.2">
      <c r="A54" s="58"/>
      <c r="B54" s="58"/>
      <c r="C54" s="58"/>
      <c r="D54" s="58"/>
      <c r="E54" s="58"/>
      <c r="F54" s="58"/>
      <c r="G54" s="58"/>
      <c r="H54" s="58"/>
      <c r="I54" s="58"/>
      <c r="J54" s="58"/>
      <c r="K54" s="58"/>
      <c r="L54" s="58"/>
      <c r="M54" s="58"/>
      <c r="N54" s="58"/>
      <c r="O54" s="58"/>
      <c r="P54" s="58"/>
      <c r="Q54" s="58"/>
      <c r="R54" s="58"/>
      <c r="S54" s="58"/>
      <c r="T54" s="58"/>
    </row>
    <row r="55" spans="1:20" x14ac:dyDescent="0.2">
      <c r="A55" s="58"/>
      <c r="B55" s="58"/>
      <c r="C55" s="58"/>
      <c r="D55" s="58"/>
      <c r="E55" s="58"/>
      <c r="F55" s="58"/>
      <c r="G55" s="58"/>
      <c r="H55" s="58"/>
      <c r="I55" s="58"/>
      <c r="J55" s="58"/>
      <c r="K55" s="58"/>
      <c r="L55" s="58"/>
      <c r="M55" s="58"/>
      <c r="N55" s="58"/>
      <c r="O55" s="58"/>
      <c r="P55" s="58"/>
      <c r="Q55" s="58"/>
      <c r="R55" s="58"/>
      <c r="S55" s="58"/>
      <c r="T55" s="58"/>
    </row>
    <row r="56" spans="1:20" x14ac:dyDescent="0.2">
      <c r="A56" s="58"/>
      <c r="B56" s="58"/>
      <c r="C56" s="58"/>
      <c r="D56" s="58"/>
      <c r="E56" s="58"/>
      <c r="F56" s="58"/>
      <c r="G56" s="58"/>
      <c r="H56" s="58"/>
      <c r="I56" s="58"/>
      <c r="J56" s="58"/>
      <c r="K56" s="58"/>
      <c r="L56" s="58"/>
      <c r="M56" s="58"/>
      <c r="N56" s="58"/>
      <c r="O56" s="58"/>
      <c r="P56" s="58"/>
      <c r="Q56" s="58"/>
      <c r="R56" s="58"/>
      <c r="S56" s="58"/>
      <c r="T56" s="58"/>
    </row>
    <row r="57" spans="1:20" x14ac:dyDescent="0.2">
      <c r="A57" s="58"/>
      <c r="B57" s="58"/>
      <c r="C57" s="58"/>
      <c r="D57" s="58"/>
      <c r="E57" s="58"/>
      <c r="F57" s="58"/>
      <c r="G57" s="58"/>
      <c r="H57" s="58"/>
      <c r="I57" s="58"/>
      <c r="J57" s="58"/>
      <c r="K57" s="58"/>
      <c r="L57" s="58"/>
      <c r="M57" s="58"/>
      <c r="N57" s="58"/>
      <c r="O57" s="58"/>
      <c r="P57" s="58"/>
      <c r="Q57" s="58"/>
      <c r="R57" s="58"/>
      <c r="S57" s="58"/>
      <c r="T57" s="58"/>
    </row>
    <row r="58" spans="1:20" x14ac:dyDescent="0.2">
      <c r="A58" s="58"/>
      <c r="B58" s="58"/>
      <c r="C58" s="58"/>
      <c r="D58" s="58"/>
      <c r="E58" s="58"/>
      <c r="F58" s="58"/>
      <c r="G58" s="58"/>
      <c r="H58" s="58"/>
      <c r="I58" s="58"/>
      <c r="J58" s="58"/>
      <c r="K58" s="58"/>
      <c r="L58" s="58"/>
      <c r="M58" s="58"/>
      <c r="N58" s="58"/>
      <c r="O58" s="58"/>
      <c r="P58" s="58"/>
      <c r="Q58" s="58"/>
      <c r="R58" s="58"/>
      <c r="S58" s="58"/>
      <c r="T58" s="58"/>
    </row>
    <row r="59" spans="1:20" x14ac:dyDescent="0.2">
      <c r="A59" s="58"/>
      <c r="B59" s="58"/>
      <c r="C59" s="58"/>
      <c r="D59" s="58"/>
      <c r="E59" s="58"/>
      <c r="F59" s="58"/>
      <c r="G59" s="58"/>
      <c r="H59" s="58"/>
      <c r="I59" s="58"/>
      <c r="J59" s="58"/>
      <c r="K59" s="58"/>
      <c r="L59" s="58"/>
      <c r="M59" s="58"/>
      <c r="N59" s="58"/>
      <c r="O59" s="58"/>
      <c r="P59" s="58"/>
      <c r="Q59" s="58"/>
      <c r="R59" s="58"/>
      <c r="S59" s="58"/>
      <c r="T59" s="58"/>
    </row>
    <row r="60" spans="1:20" x14ac:dyDescent="0.2">
      <c r="A60" s="58"/>
      <c r="B60" s="58"/>
      <c r="C60" s="58"/>
      <c r="D60" s="58"/>
      <c r="E60" s="58"/>
      <c r="F60" s="58"/>
      <c r="G60" s="58"/>
      <c r="H60" s="58"/>
      <c r="I60" s="58"/>
      <c r="J60" s="58"/>
      <c r="K60" s="58"/>
      <c r="L60" s="58"/>
      <c r="M60" s="58"/>
      <c r="N60" s="58"/>
      <c r="O60" s="58"/>
      <c r="P60" s="58"/>
      <c r="Q60" s="58"/>
      <c r="R60" s="58"/>
      <c r="S60" s="58"/>
      <c r="T60" s="58"/>
    </row>
    <row r="61" spans="1:20" x14ac:dyDescent="0.2">
      <c r="A61" s="58"/>
      <c r="B61" s="58"/>
      <c r="C61" s="58"/>
      <c r="D61" s="58"/>
      <c r="E61" s="58"/>
      <c r="F61" s="58"/>
      <c r="G61" s="58"/>
      <c r="H61" s="58"/>
      <c r="I61" s="58"/>
      <c r="J61" s="58"/>
      <c r="K61" s="58"/>
      <c r="L61" s="58"/>
      <c r="M61" s="58"/>
      <c r="N61" s="58"/>
      <c r="O61" s="58"/>
      <c r="P61" s="58"/>
      <c r="Q61" s="58"/>
      <c r="R61" s="58"/>
      <c r="S61" s="58"/>
      <c r="T61" s="58"/>
    </row>
    <row r="62" spans="1:20" x14ac:dyDescent="0.2">
      <c r="A62" s="58"/>
      <c r="B62" s="58"/>
      <c r="C62" s="58"/>
      <c r="D62" s="58"/>
      <c r="E62" s="58"/>
      <c r="F62" s="58"/>
      <c r="G62" s="58"/>
      <c r="H62" s="58"/>
      <c r="I62" s="58"/>
      <c r="J62" s="58"/>
      <c r="K62" s="58"/>
      <c r="L62" s="58"/>
      <c r="M62" s="58"/>
      <c r="N62" s="58"/>
      <c r="O62" s="58"/>
      <c r="P62" s="58"/>
      <c r="Q62" s="58"/>
      <c r="R62" s="58"/>
      <c r="S62" s="58"/>
      <c r="T62" s="58"/>
    </row>
    <row r="63" spans="1:20" x14ac:dyDescent="0.2">
      <c r="A63" s="58"/>
      <c r="B63" s="58"/>
      <c r="C63" s="58"/>
      <c r="D63" s="58"/>
      <c r="E63" s="58"/>
      <c r="F63" s="58"/>
      <c r="G63" s="58"/>
      <c r="H63" s="58"/>
      <c r="I63" s="58"/>
      <c r="J63" s="58"/>
      <c r="K63" s="58"/>
      <c r="L63" s="58"/>
      <c r="M63" s="58"/>
      <c r="N63" s="58"/>
      <c r="O63" s="58"/>
      <c r="P63" s="58"/>
      <c r="Q63" s="58"/>
      <c r="R63" s="58"/>
      <c r="S63" s="58"/>
      <c r="T63" s="58"/>
    </row>
    <row r="64" spans="1:20" x14ac:dyDescent="0.2">
      <c r="A64" s="58"/>
      <c r="B64" s="58"/>
      <c r="C64" s="58"/>
      <c r="D64" s="58"/>
      <c r="E64" s="58"/>
      <c r="F64" s="58"/>
      <c r="G64" s="58"/>
      <c r="H64" s="58"/>
      <c r="I64" s="58"/>
      <c r="J64" s="58"/>
      <c r="K64" s="58"/>
      <c r="L64" s="58"/>
      <c r="M64" s="58"/>
      <c r="N64" s="58"/>
      <c r="O64" s="58"/>
      <c r="P64" s="58"/>
      <c r="Q64" s="58"/>
      <c r="R64" s="58"/>
      <c r="S64" s="58"/>
      <c r="T64" s="58"/>
    </row>
    <row r="65" spans="1:20" x14ac:dyDescent="0.2">
      <c r="A65" s="58"/>
      <c r="B65" s="58"/>
      <c r="C65" s="58"/>
      <c r="D65" s="58"/>
      <c r="E65" s="58"/>
      <c r="F65" s="58"/>
      <c r="G65" s="58"/>
      <c r="H65" s="58"/>
      <c r="I65" s="58"/>
      <c r="J65" s="58"/>
      <c r="K65" s="58"/>
      <c r="L65" s="58"/>
      <c r="M65" s="58"/>
      <c r="N65" s="58"/>
      <c r="O65" s="58"/>
      <c r="P65" s="58"/>
      <c r="Q65" s="58"/>
      <c r="R65" s="58"/>
      <c r="S65" s="58"/>
      <c r="T65" s="58"/>
    </row>
    <row r="66" spans="1:20" x14ac:dyDescent="0.2">
      <c r="A66" s="58"/>
      <c r="B66" s="58"/>
      <c r="C66" s="58"/>
      <c r="D66" s="58"/>
      <c r="E66" s="58"/>
      <c r="F66" s="58"/>
      <c r="G66" s="58"/>
      <c r="H66" s="58"/>
      <c r="I66" s="58"/>
      <c r="J66" s="58"/>
      <c r="K66" s="58"/>
      <c r="L66" s="58"/>
      <c r="M66" s="58"/>
      <c r="N66" s="58"/>
      <c r="O66" s="58"/>
      <c r="P66" s="58"/>
      <c r="Q66" s="58"/>
      <c r="R66" s="58"/>
      <c r="S66" s="58"/>
      <c r="T66" s="58"/>
    </row>
    <row r="67" spans="1:20" x14ac:dyDescent="0.2">
      <c r="A67" s="58"/>
      <c r="B67" s="58"/>
      <c r="C67" s="58"/>
      <c r="D67" s="58"/>
      <c r="E67" s="58"/>
      <c r="F67" s="58"/>
      <c r="G67" s="58"/>
      <c r="H67" s="58"/>
      <c r="I67" s="58"/>
      <c r="J67" s="58"/>
      <c r="K67" s="58"/>
      <c r="L67" s="58"/>
      <c r="M67" s="58"/>
      <c r="N67" s="58"/>
      <c r="O67" s="58"/>
      <c r="P67" s="58"/>
      <c r="Q67" s="58"/>
      <c r="R67" s="58"/>
      <c r="S67" s="58"/>
      <c r="T67" s="58"/>
    </row>
    <row r="68" spans="1:20" x14ac:dyDescent="0.2">
      <c r="A68" s="58"/>
      <c r="B68" s="58"/>
      <c r="C68" s="58"/>
      <c r="D68" s="58"/>
      <c r="E68" s="58"/>
      <c r="F68" s="58"/>
      <c r="G68" s="58"/>
      <c r="H68" s="58"/>
      <c r="I68" s="58"/>
      <c r="J68" s="58"/>
      <c r="K68" s="58"/>
      <c r="L68" s="58"/>
      <c r="M68" s="58"/>
      <c r="N68" s="58"/>
      <c r="O68" s="58"/>
      <c r="P68" s="58"/>
      <c r="Q68" s="58"/>
      <c r="R68" s="58"/>
      <c r="S68" s="58"/>
      <c r="T68" s="58"/>
    </row>
    <row r="69" spans="1:20" x14ac:dyDescent="0.2">
      <c r="A69" s="58"/>
      <c r="B69" s="58"/>
      <c r="C69" s="58"/>
      <c r="D69" s="58"/>
      <c r="E69" s="58"/>
      <c r="F69" s="58"/>
      <c r="G69" s="58"/>
      <c r="H69" s="58"/>
      <c r="I69" s="58"/>
      <c r="J69" s="58"/>
      <c r="K69" s="58"/>
      <c r="L69" s="58"/>
      <c r="M69" s="58"/>
      <c r="N69" s="58"/>
      <c r="O69" s="58"/>
      <c r="P69" s="58"/>
      <c r="Q69" s="58"/>
      <c r="R69" s="58"/>
      <c r="S69" s="58"/>
      <c r="T69" s="58"/>
    </row>
    <row r="70" spans="1:20" x14ac:dyDescent="0.2">
      <c r="A70" s="58"/>
      <c r="B70" s="58"/>
      <c r="C70" s="58"/>
      <c r="D70" s="58"/>
      <c r="E70" s="58"/>
      <c r="F70" s="58"/>
      <c r="G70" s="58"/>
      <c r="H70" s="58"/>
      <c r="I70" s="58"/>
      <c r="J70" s="58"/>
      <c r="K70" s="58"/>
      <c r="L70" s="58"/>
      <c r="M70" s="58"/>
      <c r="N70" s="58"/>
      <c r="O70" s="58"/>
      <c r="P70" s="58"/>
      <c r="Q70" s="58"/>
      <c r="R70" s="58"/>
      <c r="S70" s="58"/>
      <c r="T70" s="58"/>
    </row>
    <row r="71" spans="1:20" x14ac:dyDescent="0.2">
      <c r="A71" s="58"/>
      <c r="B71" s="58"/>
      <c r="C71" s="58"/>
      <c r="D71" s="58"/>
      <c r="E71" s="58"/>
      <c r="F71" s="58"/>
      <c r="G71" s="58"/>
      <c r="H71" s="58"/>
      <c r="I71" s="58"/>
      <c r="J71" s="58"/>
      <c r="K71" s="58"/>
      <c r="L71" s="58"/>
      <c r="M71" s="58"/>
      <c r="N71" s="58"/>
      <c r="O71" s="58"/>
      <c r="P71" s="58"/>
      <c r="Q71" s="58"/>
      <c r="R71" s="58"/>
      <c r="S71" s="58"/>
      <c r="T71" s="58"/>
    </row>
    <row r="72" spans="1:20" x14ac:dyDescent="0.2">
      <c r="A72" s="58"/>
      <c r="B72" s="58"/>
      <c r="C72" s="58"/>
      <c r="D72" s="58"/>
      <c r="E72" s="58"/>
      <c r="F72" s="58"/>
      <c r="G72" s="58"/>
      <c r="H72" s="58"/>
      <c r="I72" s="58"/>
      <c r="J72" s="58"/>
      <c r="K72" s="58"/>
      <c r="L72" s="58"/>
      <c r="M72" s="58"/>
      <c r="N72" s="58"/>
      <c r="O72" s="58"/>
      <c r="P72" s="58"/>
      <c r="Q72" s="58"/>
      <c r="R72" s="58"/>
      <c r="S72" s="58"/>
      <c r="T72" s="58"/>
    </row>
    <row r="73" spans="1:20" x14ac:dyDescent="0.2">
      <c r="A73" s="58"/>
      <c r="B73" s="58"/>
      <c r="C73" s="58"/>
      <c r="D73" s="58"/>
      <c r="E73" s="58"/>
      <c r="F73" s="58"/>
      <c r="G73" s="58"/>
      <c r="H73" s="58"/>
      <c r="I73" s="58"/>
      <c r="J73" s="58"/>
      <c r="K73" s="58"/>
      <c r="L73" s="58"/>
      <c r="M73" s="58"/>
      <c r="N73" s="58"/>
      <c r="O73" s="58"/>
      <c r="P73" s="58"/>
      <c r="Q73" s="58"/>
      <c r="R73" s="58"/>
      <c r="S73" s="58"/>
      <c r="T73" s="58"/>
    </row>
    <row r="74" spans="1:20" x14ac:dyDescent="0.2">
      <c r="A74" s="58"/>
      <c r="B74" s="58"/>
      <c r="C74" s="58"/>
      <c r="D74" s="58"/>
      <c r="E74" s="58"/>
      <c r="F74" s="58"/>
      <c r="G74" s="58"/>
      <c r="H74" s="58"/>
      <c r="I74" s="58"/>
      <c r="J74" s="58"/>
      <c r="K74" s="58"/>
      <c r="L74" s="58"/>
      <c r="M74" s="58"/>
      <c r="N74" s="58"/>
      <c r="O74" s="58"/>
      <c r="P74" s="58"/>
      <c r="Q74" s="58"/>
      <c r="R74" s="58"/>
      <c r="S74" s="58"/>
      <c r="T74" s="58"/>
    </row>
    <row r="75" spans="1:20" x14ac:dyDescent="0.2">
      <c r="A75" s="58"/>
      <c r="B75" s="58"/>
      <c r="C75" s="58"/>
      <c r="D75" s="58"/>
      <c r="E75" s="58"/>
      <c r="F75" s="58"/>
      <c r="G75" s="58"/>
      <c r="H75" s="58"/>
      <c r="I75" s="58"/>
      <c r="J75" s="58"/>
      <c r="K75" s="58"/>
      <c r="L75" s="58"/>
      <c r="M75" s="58"/>
      <c r="N75" s="58"/>
      <c r="O75" s="58"/>
      <c r="P75" s="58"/>
      <c r="Q75" s="58"/>
      <c r="R75" s="58"/>
      <c r="S75" s="58"/>
      <c r="T75" s="58"/>
    </row>
    <row r="76" spans="1:20" x14ac:dyDescent="0.2">
      <c r="A76" s="58"/>
      <c r="B76" s="58"/>
      <c r="C76" s="58"/>
      <c r="D76" s="58"/>
      <c r="E76" s="58"/>
      <c r="F76" s="58"/>
      <c r="G76" s="58"/>
      <c r="H76" s="58"/>
      <c r="I76" s="58"/>
      <c r="J76" s="58"/>
      <c r="K76" s="58"/>
      <c r="L76" s="58"/>
      <c r="M76" s="58"/>
      <c r="N76" s="58"/>
      <c r="O76" s="58"/>
      <c r="P76" s="58"/>
      <c r="Q76" s="58"/>
      <c r="R76" s="58"/>
      <c r="S76" s="58"/>
      <c r="T76" s="58"/>
    </row>
    <row r="77" spans="1:20" x14ac:dyDescent="0.2">
      <c r="A77" s="58"/>
      <c r="B77" s="58"/>
      <c r="C77" s="58"/>
      <c r="D77" s="58"/>
      <c r="E77" s="58"/>
      <c r="F77" s="58"/>
      <c r="G77" s="58"/>
      <c r="H77" s="58"/>
      <c r="I77" s="58"/>
      <c r="J77" s="58"/>
      <c r="K77" s="58"/>
      <c r="L77" s="58"/>
      <c r="M77" s="58"/>
      <c r="N77" s="58"/>
      <c r="O77" s="58"/>
      <c r="P77" s="58"/>
      <c r="Q77" s="58"/>
      <c r="R77" s="58"/>
      <c r="S77" s="58"/>
      <c r="T77" s="58"/>
    </row>
    <row r="78" spans="1:20" x14ac:dyDescent="0.2">
      <c r="A78" s="58"/>
      <c r="B78" s="58"/>
      <c r="C78" s="58"/>
      <c r="D78" s="58"/>
      <c r="E78" s="58"/>
      <c r="F78" s="58"/>
      <c r="G78" s="58"/>
      <c r="H78" s="58"/>
      <c r="I78" s="58"/>
      <c r="J78" s="58"/>
      <c r="K78" s="58"/>
      <c r="L78" s="58"/>
      <c r="M78" s="58"/>
      <c r="N78" s="58"/>
      <c r="O78" s="58"/>
      <c r="P78" s="58"/>
      <c r="Q78" s="58"/>
      <c r="R78" s="58"/>
      <c r="S78" s="58"/>
      <c r="T78" s="58"/>
    </row>
    <row r="79" spans="1:20" x14ac:dyDescent="0.2">
      <c r="A79" s="58"/>
      <c r="B79" s="58"/>
      <c r="C79" s="58"/>
      <c r="D79" s="58"/>
      <c r="E79" s="58"/>
      <c r="F79" s="58"/>
      <c r="G79" s="58"/>
      <c r="H79" s="58"/>
      <c r="I79" s="58"/>
      <c r="J79" s="58"/>
      <c r="K79" s="58"/>
      <c r="L79" s="58"/>
      <c r="M79" s="58"/>
      <c r="N79" s="58"/>
      <c r="O79" s="58"/>
      <c r="P79" s="58"/>
      <c r="Q79" s="58"/>
      <c r="R79" s="58"/>
      <c r="S79" s="58"/>
      <c r="T79" s="58"/>
    </row>
    <row r="80" spans="1:20" x14ac:dyDescent="0.2">
      <c r="A80" s="58"/>
      <c r="B80" s="58"/>
      <c r="C80" s="58"/>
      <c r="D80" s="58"/>
      <c r="E80" s="58"/>
      <c r="F80" s="58"/>
      <c r="G80" s="58"/>
      <c r="H80" s="58"/>
      <c r="I80" s="58"/>
      <c r="J80" s="58"/>
      <c r="K80" s="58"/>
      <c r="L80" s="58"/>
      <c r="M80" s="58"/>
      <c r="N80" s="58"/>
      <c r="O80" s="58"/>
      <c r="P80" s="58"/>
      <c r="Q80" s="58"/>
      <c r="R80" s="58"/>
      <c r="S80" s="58"/>
      <c r="T80" s="58"/>
    </row>
    <row r="81" spans="1:20" x14ac:dyDescent="0.2">
      <c r="A81" s="58"/>
      <c r="B81" s="58"/>
      <c r="C81" s="58"/>
      <c r="D81" s="58"/>
      <c r="E81" s="58"/>
      <c r="F81" s="58"/>
      <c r="G81" s="58"/>
      <c r="H81" s="58"/>
      <c r="I81" s="58"/>
      <c r="J81" s="58"/>
      <c r="K81" s="58"/>
      <c r="L81" s="58"/>
      <c r="M81" s="58"/>
      <c r="N81" s="58"/>
      <c r="O81" s="58"/>
      <c r="P81" s="58"/>
      <c r="Q81" s="58"/>
      <c r="R81" s="58"/>
      <c r="S81" s="58"/>
      <c r="T81" s="58"/>
    </row>
    <row r="82" spans="1:20" x14ac:dyDescent="0.2">
      <c r="A82" s="58"/>
      <c r="B82" s="58"/>
      <c r="C82" s="58"/>
      <c r="D82" s="58"/>
      <c r="E82" s="58"/>
      <c r="F82" s="58"/>
      <c r="G82" s="58"/>
      <c r="H82" s="58"/>
      <c r="I82" s="58"/>
      <c r="J82" s="58"/>
      <c r="K82" s="58"/>
      <c r="L82" s="58"/>
      <c r="M82" s="58"/>
      <c r="N82" s="58"/>
      <c r="O82" s="58"/>
      <c r="P82" s="58"/>
      <c r="Q82" s="58"/>
      <c r="R82" s="58"/>
      <c r="S82" s="58"/>
      <c r="T82" s="58"/>
    </row>
    <row r="83" spans="1:20" x14ac:dyDescent="0.2">
      <c r="A83" s="58"/>
      <c r="B83" s="58"/>
      <c r="C83" s="58"/>
      <c r="D83" s="58"/>
      <c r="E83" s="58"/>
      <c r="F83" s="58"/>
      <c r="G83" s="58"/>
      <c r="H83" s="58"/>
      <c r="I83" s="58"/>
      <c r="J83" s="58"/>
      <c r="K83" s="58"/>
      <c r="L83" s="58"/>
      <c r="M83" s="58"/>
      <c r="N83" s="58"/>
      <c r="O83" s="58"/>
      <c r="P83" s="58"/>
      <c r="Q83" s="58"/>
      <c r="R83" s="58"/>
      <c r="S83" s="58"/>
      <c r="T83" s="58"/>
    </row>
    <row r="84" spans="1:20" x14ac:dyDescent="0.2">
      <c r="A84" s="58"/>
      <c r="B84" s="58"/>
      <c r="C84" s="58"/>
      <c r="D84" s="58"/>
      <c r="E84" s="58"/>
      <c r="F84" s="58"/>
      <c r="G84" s="58"/>
      <c r="H84" s="58"/>
      <c r="I84" s="58"/>
      <c r="J84" s="58"/>
      <c r="K84" s="58"/>
      <c r="L84" s="58"/>
      <c r="M84" s="58"/>
      <c r="N84" s="58"/>
      <c r="O84" s="58"/>
      <c r="P84" s="58"/>
      <c r="Q84" s="58"/>
      <c r="R84" s="58"/>
      <c r="S84" s="58"/>
      <c r="T84" s="58"/>
    </row>
    <row r="85" spans="1:20" x14ac:dyDescent="0.2">
      <c r="A85" s="58"/>
      <c r="B85" s="58"/>
      <c r="C85" s="58"/>
      <c r="D85" s="58"/>
      <c r="E85" s="58"/>
      <c r="F85" s="58"/>
      <c r="G85" s="58"/>
      <c r="H85" s="58"/>
      <c r="I85" s="58"/>
      <c r="J85" s="58"/>
      <c r="K85" s="58"/>
      <c r="L85" s="58"/>
      <c r="M85" s="58"/>
      <c r="N85" s="58"/>
      <c r="O85" s="58"/>
      <c r="P85" s="58"/>
      <c r="Q85" s="58"/>
      <c r="R85" s="58"/>
      <c r="S85" s="58"/>
      <c r="T85" s="58"/>
    </row>
    <row r="86" spans="1:20" x14ac:dyDescent="0.2">
      <c r="A86" s="58"/>
      <c r="B86" s="58"/>
      <c r="C86" s="58"/>
      <c r="D86" s="58"/>
      <c r="E86" s="58"/>
      <c r="F86" s="58"/>
      <c r="G86" s="58"/>
      <c r="H86" s="58"/>
      <c r="I86" s="58"/>
      <c r="J86" s="58"/>
      <c r="K86" s="58"/>
      <c r="L86" s="58"/>
      <c r="M86" s="58"/>
      <c r="N86" s="58"/>
      <c r="O86" s="58"/>
      <c r="P86" s="58"/>
      <c r="Q86" s="58"/>
      <c r="R86" s="58"/>
      <c r="S86" s="58"/>
      <c r="T86" s="58"/>
    </row>
    <row r="87" spans="1:20" x14ac:dyDescent="0.2">
      <c r="A87" s="58"/>
      <c r="B87" s="58"/>
      <c r="C87" s="58"/>
      <c r="D87" s="58"/>
      <c r="E87" s="58"/>
      <c r="F87" s="58"/>
      <c r="G87" s="58"/>
      <c r="H87" s="58"/>
      <c r="I87" s="58"/>
      <c r="J87" s="58"/>
      <c r="K87" s="58"/>
      <c r="L87" s="58"/>
      <c r="M87" s="58"/>
      <c r="N87" s="58"/>
      <c r="O87" s="58"/>
      <c r="P87" s="58"/>
      <c r="Q87" s="58"/>
      <c r="R87" s="58"/>
      <c r="S87" s="58"/>
      <c r="T87" s="58"/>
    </row>
    <row r="88" spans="1:20" x14ac:dyDescent="0.2">
      <c r="A88" s="58"/>
      <c r="B88" s="58"/>
      <c r="C88" s="58"/>
      <c r="D88" s="58"/>
      <c r="E88" s="58"/>
      <c r="F88" s="58"/>
      <c r="G88" s="58"/>
      <c r="H88" s="58"/>
      <c r="I88" s="58"/>
      <c r="J88" s="58"/>
      <c r="K88" s="58"/>
      <c r="L88" s="58"/>
      <c r="M88" s="58"/>
      <c r="N88" s="58"/>
      <c r="O88" s="58"/>
      <c r="P88" s="58"/>
      <c r="Q88" s="58"/>
      <c r="R88" s="58"/>
      <c r="S88" s="58"/>
      <c r="T88" s="58"/>
    </row>
    <row r="89" spans="1:20" x14ac:dyDescent="0.2">
      <c r="A89" s="58"/>
      <c r="B89" s="58"/>
      <c r="C89" s="58"/>
      <c r="D89" s="58"/>
      <c r="E89" s="58"/>
      <c r="F89" s="58"/>
      <c r="G89" s="58"/>
      <c r="H89" s="58"/>
      <c r="I89" s="58"/>
      <c r="J89" s="58"/>
      <c r="K89" s="58"/>
      <c r="L89" s="58"/>
      <c r="M89" s="58"/>
      <c r="N89" s="58"/>
      <c r="O89" s="58"/>
      <c r="P89" s="58"/>
      <c r="Q89" s="58"/>
      <c r="R89" s="58"/>
      <c r="S89" s="58"/>
      <c r="T89" s="58"/>
    </row>
    <row r="90" spans="1:20" x14ac:dyDescent="0.2">
      <c r="A90" s="58"/>
      <c r="B90" s="58"/>
      <c r="C90" s="58"/>
      <c r="D90" s="58"/>
      <c r="E90" s="58"/>
      <c r="F90" s="58"/>
      <c r="G90" s="58"/>
      <c r="H90" s="58"/>
      <c r="I90" s="58"/>
      <c r="J90" s="58"/>
      <c r="K90" s="58"/>
      <c r="L90" s="58"/>
      <c r="M90" s="58"/>
      <c r="N90" s="58"/>
      <c r="O90" s="58"/>
      <c r="P90" s="58"/>
      <c r="Q90" s="58"/>
      <c r="R90" s="58"/>
      <c r="S90" s="58"/>
      <c r="T90" s="58"/>
    </row>
    <row r="91" spans="1:20" x14ac:dyDescent="0.2">
      <c r="A91" s="58"/>
      <c r="B91" s="58"/>
      <c r="C91" s="58"/>
      <c r="D91" s="58"/>
      <c r="E91" s="58"/>
      <c r="F91" s="58"/>
      <c r="G91" s="58"/>
      <c r="H91" s="58"/>
      <c r="I91" s="58"/>
      <c r="J91" s="58"/>
      <c r="K91" s="58"/>
      <c r="L91" s="58"/>
      <c r="M91" s="58"/>
      <c r="N91" s="58"/>
      <c r="O91" s="58"/>
      <c r="P91" s="58"/>
      <c r="Q91" s="58"/>
      <c r="R91" s="58"/>
      <c r="S91" s="58"/>
      <c r="T91" s="58"/>
    </row>
    <row r="92" spans="1:20" x14ac:dyDescent="0.2">
      <c r="A92" s="58"/>
      <c r="B92" s="58"/>
      <c r="C92" s="58"/>
      <c r="D92" s="58"/>
      <c r="E92" s="58"/>
      <c r="F92" s="58"/>
      <c r="G92" s="58"/>
      <c r="H92" s="58"/>
      <c r="I92" s="58"/>
      <c r="J92" s="58"/>
      <c r="K92" s="58"/>
      <c r="L92" s="58"/>
      <c r="M92" s="58"/>
      <c r="N92" s="58"/>
      <c r="O92" s="58"/>
      <c r="P92" s="58"/>
      <c r="Q92" s="58"/>
      <c r="R92" s="58"/>
      <c r="S92" s="58"/>
      <c r="T92" s="58"/>
    </row>
    <row r="93" spans="1:20" x14ac:dyDescent="0.2">
      <c r="A93" s="58"/>
      <c r="B93" s="58"/>
      <c r="C93" s="58"/>
      <c r="D93" s="58"/>
      <c r="E93" s="58"/>
      <c r="F93" s="58"/>
      <c r="G93" s="58"/>
      <c r="H93" s="58"/>
      <c r="I93" s="58"/>
      <c r="J93" s="58"/>
      <c r="K93" s="58"/>
      <c r="L93" s="58"/>
      <c r="M93" s="58"/>
      <c r="N93" s="58"/>
      <c r="O93" s="58"/>
      <c r="P93" s="58"/>
      <c r="Q93" s="58"/>
      <c r="R93" s="58"/>
      <c r="S93" s="58"/>
      <c r="T93" s="58"/>
    </row>
    <row r="94" spans="1:20" x14ac:dyDescent="0.2">
      <c r="A94" s="58"/>
      <c r="B94" s="58"/>
      <c r="C94" s="58"/>
      <c r="D94" s="58"/>
      <c r="E94" s="58"/>
      <c r="F94" s="58"/>
      <c r="G94" s="58"/>
      <c r="H94" s="58"/>
      <c r="I94" s="58"/>
      <c r="J94" s="58"/>
      <c r="K94" s="58"/>
      <c r="L94" s="58"/>
      <c r="M94" s="58"/>
      <c r="N94" s="58"/>
      <c r="O94" s="58"/>
      <c r="P94" s="58"/>
      <c r="Q94" s="58"/>
      <c r="R94" s="58"/>
      <c r="S94" s="58"/>
      <c r="T94" s="58"/>
    </row>
    <row r="95" spans="1:20" x14ac:dyDescent="0.2">
      <c r="A95" s="58"/>
      <c r="B95" s="58"/>
      <c r="C95" s="58"/>
      <c r="D95" s="58"/>
      <c r="E95" s="58"/>
      <c r="F95" s="58"/>
      <c r="G95" s="58"/>
      <c r="H95" s="58"/>
      <c r="I95" s="58"/>
      <c r="J95" s="58"/>
      <c r="K95" s="58"/>
      <c r="L95" s="58"/>
      <c r="M95" s="58"/>
      <c r="N95" s="58"/>
      <c r="O95" s="58"/>
      <c r="P95" s="58"/>
      <c r="Q95" s="58"/>
      <c r="R95" s="58"/>
      <c r="S95" s="58"/>
      <c r="T95" s="58"/>
    </row>
    <row r="96" spans="1:20" x14ac:dyDescent="0.2">
      <c r="A96" s="58"/>
      <c r="B96" s="58"/>
      <c r="C96" s="58"/>
      <c r="D96" s="58"/>
      <c r="E96" s="58"/>
      <c r="F96" s="58"/>
      <c r="G96" s="58"/>
      <c r="H96" s="58"/>
      <c r="I96" s="58"/>
      <c r="J96" s="58"/>
      <c r="K96" s="58"/>
      <c r="L96" s="58"/>
      <c r="M96" s="58"/>
      <c r="N96" s="58"/>
      <c r="O96" s="58"/>
      <c r="P96" s="58"/>
      <c r="Q96" s="58"/>
      <c r="R96" s="58"/>
      <c r="S96" s="58"/>
      <c r="T96" s="58"/>
    </row>
    <row r="97" spans="1:20" x14ac:dyDescent="0.2">
      <c r="A97" s="58"/>
      <c r="B97" s="58"/>
      <c r="C97" s="58"/>
      <c r="D97" s="58"/>
      <c r="E97" s="58"/>
      <c r="F97" s="58"/>
      <c r="G97" s="58"/>
      <c r="H97" s="58"/>
      <c r="I97" s="58"/>
      <c r="J97" s="58"/>
      <c r="K97" s="58"/>
      <c r="L97" s="58"/>
      <c r="M97" s="58"/>
      <c r="N97" s="58"/>
      <c r="O97" s="58"/>
      <c r="P97" s="58"/>
      <c r="Q97" s="58"/>
      <c r="R97" s="58"/>
      <c r="S97" s="58"/>
      <c r="T97" s="58"/>
    </row>
    <row r="98" spans="1:20" x14ac:dyDescent="0.2">
      <c r="A98" s="58"/>
      <c r="B98" s="58"/>
      <c r="C98" s="58"/>
      <c r="D98" s="58"/>
      <c r="E98" s="58"/>
      <c r="F98" s="58"/>
      <c r="G98" s="58"/>
      <c r="H98" s="58"/>
      <c r="I98" s="58"/>
      <c r="J98" s="58"/>
      <c r="K98" s="58"/>
      <c r="L98" s="58"/>
      <c r="M98" s="58"/>
      <c r="N98" s="58"/>
      <c r="O98" s="58"/>
      <c r="P98" s="58"/>
      <c r="Q98" s="58"/>
      <c r="R98" s="58"/>
      <c r="S98" s="58"/>
      <c r="T98" s="58"/>
    </row>
    <row r="99" spans="1:20" x14ac:dyDescent="0.2">
      <c r="A99" s="58"/>
      <c r="B99" s="58"/>
      <c r="C99" s="58"/>
      <c r="D99" s="58"/>
      <c r="E99" s="58"/>
      <c r="F99" s="58"/>
      <c r="G99" s="58"/>
      <c r="H99" s="58"/>
      <c r="I99" s="58"/>
      <c r="J99" s="58"/>
      <c r="K99" s="58"/>
      <c r="L99" s="58"/>
      <c r="M99" s="58"/>
      <c r="N99" s="58"/>
      <c r="O99" s="58"/>
      <c r="P99" s="58"/>
      <c r="Q99" s="58"/>
      <c r="R99" s="58"/>
      <c r="S99" s="58"/>
      <c r="T99" s="58"/>
    </row>
    <row r="100" spans="1:20" x14ac:dyDescent="0.2">
      <c r="A100" s="58"/>
      <c r="B100" s="58"/>
      <c r="C100" s="58"/>
      <c r="D100" s="58"/>
      <c r="E100" s="58"/>
      <c r="F100" s="58"/>
      <c r="G100" s="58"/>
      <c r="H100" s="58"/>
      <c r="I100" s="58"/>
      <c r="J100" s="58"/>
      <c r="K100" s="58"/>
      <c r="L100" s="58"/>
      <c r="M100" s="58"/>
      <c r="N100" s="58"/>
      <c r="O100" s="58"/>
      <c r="P100" s="58"/>
      <c r="Q100" s="58"/>
      <c r="R100" s="58"/>
      <c r="S100" s="58"/>
      <c r="T100" s="58"/>
    </row>
    <row r="101" spans="1:20" x14ac:dyDescent="0.2">
      <c r="A101" s="58"/>
      <c r="B101" s="58"/>
      <c r="C101" s="58"/>
      <c r="D101" s="58"/>
      <c r="E101" s="58"/>
      <c r="F101" s="58"/>
      <c r="G101" s="58"/>
      <c r="H101" s="58"/>
      <c r="I101" s="58"/>
      <c r="J101" s="58"/>
      <c r="K101" s="58"/>
      <c r="L101" s="58"/>
      <c r="M101" s="58"/>
      <c r="N101" s="58"/>
      <c r="O101" s="58"/>
      <c r="P101" s="58"/>
      <c r="Q101" s="58"/>
      <c r="R101" s="58"/>
      <c r="S101" s="58"/>
      <c r="T101" s="58"/>
    </row>
    <row r="102" spans="1:20" x14ac:dyDescent="0.2">
      <c r="A102" s="58"/>
      <c r="B102" s="58"/>
      <c r="C102" s="58"/>
      <c r="D102" s="58"/>
      <c r="E102" s="58"/>
      <c r="F102" s="58"/>
      <c r="G102" s="58"/>
      <c r="H102" s="58"/>
      <c r="I102" s="58"/>
      <c r="J102" s="58"/>
      <c r="K102" s="58"/>
      <c r="L102" s="58"/>
      <c r="M102" s="58"/>
      <c r="N102" s="58"/>
      <c r="O102" s="58"/>
      <c r="P102" s="58"/>
      <c r="Q102" s="58"/>
      <c r="R102" s="58"/>
      <c r="S102" s="58"/>
      <c r="T102" s="58"/>
    </row>
    <row r="103" spans="1:20" x14ac:dyDescent="0.2">
      <c r="A103" s="58"/>
      <c r="B103" s="58"/>
      <c r="C103" s="58"/>
      <c r="D103" s="58"/>
      <c r="E103" s="58"/>
      <c r="F103" s="58"/>
      <c r="G103" s="58"/>
      <c r="H103" s="58"/>
      <c r="I103" s="58"/>
      <c r="J103" s="58"/>
      <c r="K103" s="58"/>
      <c r="L103" s="58"/>
      <c r="M103" s="58"/>
      <c r="N103" s="58"/>
      <c r="O103" s="58"/>
      <c r="P103" s="58"/>
      <c r="Q103" s="58"/>
      <c r="R103" s="58"/>
      <c r="S103" s="58"/>
      <c r="T103" s="58"/>
    </row>
    <row r="104" spans="1:20" x14ac:dyDescent="0.2">
      <c r="A104" s="58"/>
      <c r="B104" s="58"/>
      <c r="C104" s="58"/>
      <c r="D104" s="58"/>
      <c r="E104" s="58"/>
      <c r="F104" s="58"/>
      <c r="G104" s="58"/>
      <c r="H104" s="58"/>
      <c r="I104" s="58"/>
      <c r="J104" s="58"/>
      <c r="K104" s="58"/>
      <c r="L104" s="58"/>
      <c r="M104" s="58"/>
      <c r="N104" s="58"/>
      <c r="O104" s="58"/>
      <c r="P104" s="58"/>
      <c r="Q104" s="58"/>
      <c r="R104" s="58"/>
      <c r="S104" s="58"/>
      <c r="T104" s="58"/>
    </row>
    <row r="105" spans="1:20" x14ac:dyDescent="0.2">
      <c r="A105" s="58"/>
      <c r="B105" s="58"/>
      <c r="C105" s="58"/>
      <c r="D105" s="58"/>
      <c r="E105" s="58"/>
      <c r="F105" s="58"/>
      <c r="G105" s="58"/>
      <c r="H105" s="58"/>
      <c r="I105" s="58"/>
      <c r="J105" s="58"/>
      <c r="K105" s="58"/>
      <c r="L105" s="58"/>
      <c r="M105" s="58"/>
      <c r="N105" s="58"/>
      <c r="O105" s="58"/>
      <c r="P105" s="58"/>
      <c r="Q105" s="58"/>
      <c r="R105" s="58"/>
      <c r="S105" s="58"/>
      <c r="T105" s="58"/>
    </row>
    <row r="106" spans="1:20" x14ac:dyDescent="0.2">
      <c r="A106" s="58"/>
      <c r="B106" s="58"/>
      <c r="C106" s="58"/>
      <c r="D106" s="58"/>
      <c r="E106" s="58"/>
      <c r="F106" s="58"/>
      <c r="G106" s="58"/>
      <c r="H106" s="58"/>
      <c r="I106" s="58"/>
      <c r="J106" s="58"/>
      <c r="K106" s="58"/>
      <c r="L106" s="58"/>
      <c r="M106" s="58"/>
      <c r="N106" s="58"/>
      <c r="O106" s="58"/>
      <c r="P106" s="58"/>
      <c r="Q106" s="58"/>
      <c r="R106" s="58"/>
      <c r="S106" s="58"/>
      <c r="T106" s="58"/>
    </row>
    <row r="107" spans="1:20" x14ac:dyDescent="0.2">
      <c r="A107" s="58"/>
      <c r="B107" s="58"/>
      <c r="C107" s="58"/>
      <c r="D107" s="58"/>
      <c r="E107" s="58"/>
      <c r="F107" s="58"/>
      <c r="G107" s="58"/>
      <c r="H107" s="58"/>
      <c r="I107" s="58"/>
      <c r="J107" s="58"/>
      <c r="K107" s="58"/>
      <c r="L107" s="58"/>
      <c r="M107" s="58"/>
      <c r="N107" s="58"/>
      <c r="O107" s="58"/>
      <c r="P107" s="58"/>
      <c r="Q107" s="58"/>
      <c r="R107" s="58"/>
      <c r="S107" s="58"/>
      <c r="T107" s="58"/>
    </row>
    <row r="108" spans="1:20" x14ac:dyDescent="0.2">
      <c r="A108" s="58"/>
      <c r="B108" s="58"/>
      <c r="C108" s="58"/>
      <c r="D108" s="58"/>
      <c r="E108" s="58"/>
      <c r="F108" s="58"/>
      <c r="G108" s="58"/>
      <c r="H108" s="58"/>
      <c r="I108" s="58"/>
      <c r="J108" s="58"/>
      <c r="K108" s="58"/>
      <c r="L108" s="58"/>
      <c r="M108" s="58"/>
      <c r="N108" s="58"/>
      <c r="O108" s="58"/>
      <c r="P108" s="58"/>
      <c r="Q108" s="58"/>
      <c r="R108" s="58"/>
      <c r="S108" s="58"/>
      <c r="T108" s="58"/>
    </row>
    <row r="109" spans="1:20" x14ac:dyDescent="0.2">
      <c r="A109" s="58"/>
      <c r="B109" s="58"/>
      <c r="C109" s="58"/>
      <c r="D109" s="58"/>
      <c r="E109" s="58"/>
      <c r="F109" s="58"/>
      <c r="G109" s="58"/>
      <c r="H109" s="58"/>
      <c r="I109" s="58"/>
      <c r="J109" s="58"/>
      <c r="K109" s="58"/>
      <c r="L109" s="58"/>
      <c r="M109" s="58"/>
      <c r="N109" s="58"/>
      <c r="O109" s="58"/>
      <c r="P109" s="58"/>
      <c r="Q109" s="58"/>
      <c r="R109" s="58"/>
      <c r="S109" s="58"/>
      <c r="T109" s="58"/>
    </row>
  </sheetData>
  <mergeCells count="2">
    <mergeCell ref="A1:H1"/>
    <mergeCell ref="A2:H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T240"/>
  <sheetViews>
    <sheetView zoomScaleNormal="100" workbookViewId="0">
      <selection activeCell="I15" sqref="I15"/>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21" style="9" customWidth="1"/>
    <col min="9" max="18" width="9.1640625" style="9"/>
    <col min="19" max="19" width="7" style="9" customWidth="1"/>
    <col min="20" max="16384" width="9.1640625" style="9"/>
  </cols>
  <sheetData>
    <row r="1" spans="1:20" ht="23" x14ac:dyDescent="0.25">
      <c r="A1" s="94" t="s">
        <v>240</v>
      </c>
      <c r="B1" s="95"/>
      <c r="C1" s="95"/>
      <c r="D1" s="95"/>
      <c r="E1" s="95"/>
      <c r="F1" s="95"/>
      <c r="G1" s="95"/>
      <c r="H1" s="96"/>
    </row>
    <row r="2" spans="1:20" ht="24" thickBot="1" x14ac:dyDescent="0.3">
      <c r="A2" s="81" t="s">
        <v>256</v>
      </c>
      <c r="B2" s="88"/>
      <c r="C2" s="88"/>
      <c r="D2" s="88"/>
      <c r="E2" s="88"/>
      <c r="F2" s="88"/>
      <c r="G2" s="88"/>
      <c r="H2" s="89"/>
    </row>
    <row r="3" spans="1:20" ht="23" x14ac:dyDescent="0.25">
      <c r="A3" s="97" t="s">
        <v>257</v>
      </c>
      <c r="B3" s="98"/>
      <c r="C3" s="98"/>
      <c r="D3" s="98"/>
      <c r="E3" s="98"/>
      <c r="F3" s="98"/>
      <c r="G3" s="98"/>
      <c r="H3" s="99"/>
    </row>
    <row r="4" spans="1:20" ht="24" thickBot="1" x14ac:dyDescent="0.3">
      <c r="A4" s="100" t="s">
        <v>255</v>
      </c>
      <c r="B4" s="101"/>
      <c r="C4" s="101"/>
      <c r="D4" s="101"/>
      <c r="E4" s="101"/>
      <c r="F4" s="101"/>
      <c r="G4" s="101"/>
      <c r="H4" s="102"/>
      <c r="J4" s="93" t="s">
        <v>279</v>
      </c>
      <c r="K4" s="93"/>
      <c r="L4" s="93"/>
      <c r="M4" s="93"/>
      <c r="N4" s="93"/>
      <c r="O4" s="93"/>
      <c r="P4" s="93"/>
      <c r="Q4" s="93"/>
      <c r="R4" s="93"/>
    </row>
    <row r="6" spans="1:20" ht="31" x14ac:dyDescent="0.2">
      <c r="A6" s="3"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2">
      <c r="A7" s="50">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2">
      <c r="A8" s="50">
        <v>2</v>
      </c>
      <c r="B8" s="47" t="s">
        <v>117</v>
      </c>
      <c r="C8" s="47" t="s">
        <v>118</v>
      </c>
      <c r="D8" s="48">
        <v>38488</v>
      </c>
      <c r="E8" s="47" t="s">
        <v>10</v>
      </c>
      <c r="F8" s="47" t="s">
        <v>11</v>
      </c>
      <c r="G8" s="47" t="s">
        <v>20</v>
      </c>
      <c r="H8" s="49">
        <v>10000</v>
      </c>
      <c r="I8" s="26"/>
      <c r="J8" s="26"/>
      <c r="K8" s="26"/>
      <c r="L8" s="26"/>
      <c r="M8" s="26"/>
      <c r="N8" s="26"/>
      <c r="O8" s="26"/>
      <c r="P8" s="26"/>
      <c r="Q8" s="26"/>
      <c r="R8" s="26"/>
      <c r="S8" s="26"/>
      <c r="T8" s="26"/>
    </row>
    <row r="9" spans="1:20" x14ac:dyDescent="0.2">
      <c r="A9" s="50">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2">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2">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2">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2">
      <c r="A13" s="50">
        <v>7</v>
      </c>
      <c r="B13" s="47" t="s">
        <v>26</v>
      </c>
      <c r="C13" s="47" t="s">
        <v>27</v>
      </c>
      <c r="D13" s="48">
        <v>38185</v>
      </c>
      <c r="E13" s="47" t="s">
        <v>28</v>
      </c>
      <c r="F13" s="47" t="s">
        <v>11</v>
      </c>
      <c r="G13" s="47" t="s">
        <v>20</v>
      </c>
      <c r="H13" s="49">
        <v>1200</v>
      </c>
      <c r="I13" s="26"/>
      <c r="J13" s="33"/>
      <c r="K13" s="26"/>
      <c r="L13" s="26"/>
      <c r="M13" s="26"/>
      <c r="N13" s="26"/>
      <c r="O13" s="26"/>
      <c r="P13" s="26"/>
      <c r="Q13" s="26"/>
      <c r="R13" s="26"/>
      <c r="S13" s="26"/>
      <c r="T13" s="26"/>
    </row>
    <row r="14" spans="1:20" x14ac:dyDescent="0.2">
      <c r="A14" s="50">
        <v>8</v>
      </c>
      <c r="B14" s="47" t="s">
        <v>75</v>
      </c>
      <c r="C14" s="47" t="s">
        <v>76</v>
      </c>
      <c r="D14" s="48">
        <v>38215</v>
      </c>
      <c r="E14" s="47" t="s">
        <v>17</v>
      </c>
      <c r="F14" s="47" t="s">
        <v>11</v>
      </c>
      <c r="G14" s="47" t="s">
        <v>20</v>
      </c>
      <c r="H14" s="49">
        <v>1900</v>
      </c>
      <c r="I14" s="26"/>
      <c r="J14" s="26"/>
      <c r="K14" s="26"/>
      <c r="L14" s="26"/>
      <c r="M14" s="26"/>
      <c r="N14" s="26"/>
      <c r="O14" s="26"/>
      <c r="P14" s="26"/>
      <c r="Q14" s="26"/>
      <c r="R14" s="26"/>
      <c r="S14" s="26"/>
      <c r="T14" s="26"/>
    </row>
    <row r="15" spans="1:20" x14ac:dyDescent="0.2">
      <c r="A15" s="50">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2">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2">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2">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2">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2">
      <c r="A20" s="50">
        <v>14</v>
      </c>
      <c r="B20" s="47" t="s">
        <v>183</v>
      </c>
      <c r="C20" s="47" t="s">
        <v>184</v>
      </c>
      <c r="D20" s="48">
        <v>38402</v>
      </c>
      <c r="E20" s="47" t="s">
        <v>17</v>
      </c>
      <c r="F20" s="47" t="s">
        <v>11</v>
      </c>
      <c r="G20" s="47" t="s">
        <v>23</v>
      </c>
      <c r="H20" s="49">
        <v>500</v>
      </c>
      <c r="I20" s="26"/>
      <c r="J20" s="93" t="s">
        <v>280</v>
      </c>
      <c r="K20" s="93"/>
      <c r="L20" s="93"/>
      <c r="M20" s="93"/>
      <c r="N20" s="93"/>
      <c r="O20" s="93"/>
      <c r="P20" s="93"/>
      <c r="Q20" s="93"/>
      <c r="R20" s="93"/>
      <c r="S20" s="26"/>
      <c r="T20" s="26"/>
    </row>
    <row r="21" spans="1:20" x14ac:dyDescent="0.2">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2">
      <c r="A22" s="50">
        <v>16</v>
      </c>
      <c r="B22" s="47" t="s">
        <v>167</v>
      </c>
      <c r="C22" s="47" t="s">
        <v>159</v>
      </c>
      <c r="D22" s="48">
        <v>38724</v>
      </c>
      <c r="E22" s="47" t="s">
        <v>10</v>
      </c>
      <c r="F22" s="47" t="s">
        <v>11</v>
      </c>
      <c r="G22" s="47" t="s">
        <v>20</v>
      </c>
      <c r="H22" s="49">
        <v>6000</v>
      </c>
      <c r="I22" s="26"/>
      <c r="J22" s="26"/>
      <c r="K22" s="26"/>
      <c r="L22" s="26"/>
      <c r="M22" s="26"/>
      <c r="N22" s="26"/>
      <c r="O22" s="26"/>
      <c r="P22" s="26"/>
      <c r="Q22" s="26"/>
      <c r="R22" s="26"/>
      <c r="S22" s="26"/>
      <c r="T22" s="26"/>
    </row>
    <row r="23" spans="1:20" x14ac:dyDescent="0.2">
      <c r="A23" s="50">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2">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2">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2">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2">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2">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2">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2">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2">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2">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2">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2">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2">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2">
      <c r="A36" s="50">
        <v>30</v>
      </c>
      <c r="B36" s="47" t="s">
        <v>18</v>
      </c>
      <c r="C36" s="47" t="s">
        <v>57</v>
      </c>
      <c r="D36" s="48">
        <v>37996</v>
      </c>
      <c r="E36" s="47" t="s">
        <v>17</v>
      </c>
      <c r="F36" s="47" t="s">
        <v>58</v>
      </c>
      <c r="G36" s="47" t="s">
        <v>20</v>
      </c>
      <c r="H36" s="49">
        <v>13000</v>
      </c>
      <c r="I36" s="26"/>
      <c r="J36" s="93" t="s">
        <v>281</v>
      </c>
      <c r="K36" s="93"/>
      <c r="L36" s="93"/>
      <c r="M36" s="93"/>
      <c r="N36" s="93"/>
      <c r="O36" s="93"/>
      <c r="P36" s="93"/>
      <c r="Q36" s="93"/>
      <c r="R36" s="93"/>
      <c r="S36" s="26"/>
      <c r="T36" s="26"/>
    </row>
    <row r="37" spans="1:20" x14ac:dyDescent="0.2">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2">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2">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2">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2">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2">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2">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2">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2">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2">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2">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2">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2">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2">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2">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2">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2">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2">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2">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2">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2">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2">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2">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2">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2">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2">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2">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2">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2">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2">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2">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2">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2">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2">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2">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2">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2">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2">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2">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2">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2">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2">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2">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2">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2">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2">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2">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2">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2">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2">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2">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2">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2">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2">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2">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2">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2">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2">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2">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2">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2">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2">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2">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2">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2">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2">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2">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2">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2">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2">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2">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2">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2">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2">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2">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2">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2">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2">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2">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2">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2">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2">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2">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2">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sheetData>
  <mergeCells count="7">
    <mergeCell ref="J20:R20"/>
    <mergeCell ref="J36:R36"/>
    <mergeCell ref="A1:H1"/>
    <mergeCell ref="A2:H2"/>
    <mergeCell ref="A3:H3"/>
    <mergeCell ref="A4:H4"/>
    <mergeCell ref="J4:R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241"/>
  <sheetViews>
    <sheetView zoomScaleNormal="100" workbookViewId="0">
      <selection activeCell="H11" sqref="H11"/>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21" style="9" customWidth="1"/>
    <col min="9" max="10" width="9.1640625" style="9"/>
    <col min="11" max="11" width="12.83203125" style="9" customWidth="1"/>
    <col min="12" max="16384" width="9.1640625" style="9"/>
  </cols>
  <sheetData>
    <row r="1" spans="1:20" ht="25" x14ac:dyDescent="0.25">
      <c r="A1" s="78" t="s">
        <v>222</v>
      </c>
      <c r="B1" s="79"/>
      <c r="C1" s="79"/>
      <c r="D1" s="79"/>
      <c r="E1" s="79"/>
      <c r="F1" s="79"/>
      <c r="G1" s="79"/>
      <c r="H1" s="80"/>
    </row>
    <row r="2" spans="1:20" ht="24" thickBot="1" x14ac:dyDescent="0.3">
      <c r="A2" s="81" t="s">
        <v>258</v>
      </c>
      <c r="B2" s="88"/>
      <c r="C2" s="88"/>
      <c r="D2" s="88"/>
      <c r="E2" s="88"/>
      <c r="F2" s="88"/>
      <c r="G2" s="88"/>
      <c r="H2" s="89"/>
    </row>
    <row r="3" spans="1:20" ht="23" x14ac:dyDescent="0.25">
      <c r="A3" s="97" t="s">
        <v>276</v>
      </c>
      <c r="B3" s="98"/>
      <c r="C3" s="98"/>
      <c r="D3" s="98"/>
      <c r="E3" s="98"/>
      <c r="F3" s="98"/>
      <c r="G3" s="98"/>
      <c r="H3" s="99"/>
    </row>
    <row r="4" spans="1:20" ht="24" thickBot="1" x14ac:dyDescent="0.3">
      <c r="A4" s="100" t="s">
        <v>259</v>
      </c>
      <c r="B4" s="101"/>
      <c r="C4" s="101"/>
      <c r="D4" s="101"/>
      <c r="E4" s="101"/>
      <c r="F4" s="101"/>
      <c r="G4" s="101"/>
      <c r="H4" s="102"/>
    </row>
    <row r="6" spans="1:20" ht="31" x14ac:dyDescent="0.2">
      <c r="A6" s="3" t="s">
        <v>0</v>
      </c>
      <c r="B6" s="25" t="s">
        <v>1</v>
      </c>
      <c r="C6" s="25" t="s">
        <v>2</v>
      </c>
      <c r="D6" s="25" t="s">
        <v>3</v>
      </c>
      <c r="E6" s="25" t="s">
        <v>4</v>
      </c>
      <c r="F6" s="25" t="s">
        <v>5</v>
      </c>
      <c r="G6" s="25" t="s">
        <v>6</v>
      </c>
      <c r="H6" s="25" t="s">
        <v>7</v>
      </c>
      <c r="I6" s="26"/>
      <c r="J6" s="26"/>
      <c r="K6" s="26"/>
      <c r="L6" s="26"/>
      <c r="M6" s="26"/>
      <c r="N6" s="26"/>
      <c r="O6" s="26"/>
      <c r="P6" s="26"/>
      <c r="Q6" s="26"/>
      <c r="R6" s="26"/>
      <c r="S6" s="26"/>
      <c r="T6" s="26"/>
    </row>
    <row r="7" spans="1:20" x14ac:dyDescent="0.2">
      <c r="A7" s="50">
        <v>1</v>
      </c>
      <c r="B7" s="47" t="s">
        <v>63</v>
      </c>
      <c r="C7" s="47" t="s">
        <v>64</v>
      </c>
      <c r="D7" s="48">
        <v>38430</v>
      </c>
      <c r="E7" s="47" t="s">
        <v>10</v>
      </c>
      <c r="F7" s="47" t="s">
        <v>11</v>
      </c>
      <c r="G7" s="47" t="s">
        <v>20</v>
      </c>
      <c r="H7" s="49">
        <v>18000</v>
      </c>
      <c r="I7" s="26"/>
      <c r="J7" s="26"/>
      <c r="K7" s="26"/>
      <c r="L7" s="26"/>
      <c r="M7" s="26"/>
      <c r="N7" s="26"/>
      <c r="O7" s="26"/>
      <c r="P7" s="26"/>
      <c r="Q7" s="26"/>
      <c r="R7" s="26"/>
      <c r="S7" s="26"/>
      <c r="T7" s="26"/>
    </row>
    <row r="8" spans="1:20" x14ac:dyDescent="0.2">
      <c r="A8" s="50">
        <v>2</v>
      </c>
      <c r="B8" s="47" t="s">
        <v>117</v>
      </c>
      <c r="C8" s="47" t="s">
        <v>118</v>
      </c>
      <c r="D8" s="48">
        <v>38488</v>
      </c>
      <c r="E8" s="47" t="s">
        <v>10</v>
      </c>
      <c r="F8" s="47" t="s">
        <v>11</v>
      </c>
      <c r="G8" s="47" t="s">
        <v>20</v>
      </c>
      <c r="H8" s="49">
        <v>10000</v>
      </c>
      <c r="I8" s="26"/>
      <c r="J8" s="26"/>
      <c r="K8" s="49">
        <v>52000</v>
      </c>
      <c r="L8" s="26"/>
      <c r="M8" s="26"/>
      <c r="N8" s="26"/>
      <c r="O8" s="26"/>
      <c r="P8" s="26"/>
      <c r="Q8" s="26"/>
      <c r="R8" s="26"/>
      <c r="S8" s="26"/>
      <c r="T8" s="26"/>
    </row>
    <row r="9" spans="1:20" x14ac:dyDescent="0.2">
      <c r="A9" s="50">
        <v>3</v>
      </c>
      <c r="B9" s="47" t="s">
        <v>47</v>
      </c>
      <c r="C9" s="47" t="s">
        <v>36</v>
      </c>
      <c r="D9" s="48">
        <v>38066</v>
      </c>
      <c r="E9" s="47" t="s">
        <v>17</v>
      </c>
      <c r="F9" s="47" t="s">
        <v>11</v>
      </c>
      <c r="G9" s="47" t="s">
        <v>20</v>
      </c>
      <c r="H9" s="49">
        <v>2400</v>
      </c>
      <c r="I9" s="26"/>
      <c r="J9" s="26"/>
      <c r="K9" s="26"/>
      <c r="L9" s="26"/>
      <c r="M9" s="26"/>
      <c r="N9" s="26"/>
      <c r="O9" s="26"/>
      <c r="P9" s="26"/>
      <c r="Q9" s="26"/>
      <c r="R9" s="26"/>
      <c r="S9" s="26"/>
      <c r="T9" s="26"/>
    </row>
    <row r="10" spans="1:20" x14ac:dyDescent="0.2">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c r="T10" s="26"/>
    </row>
    <row r="11" spans="1:20" x14ac:dyDescent="0.2">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c r="T11" s="26"/>
    </row>
    <row r="12" spans="1:20" x14ac:dyDescent="0.2">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c r="T12" s="26"/>
    </row>
    <row r="13" spans="1:20" x14ac:dyDescent="0.2">
      <c r="A13" s="50">
        <v>7</v>
      </c>
      <c r="B13" s="47" t="s">
        <v>26</v>
      </c>
      <c r="C13" s="47" t="s">
        <v>27</v>
      </c>
      <c r="D13" s="48">
        <v>38185</v>
      </c>
      <c r="E13" s="47" t="s">
        <v>28</v>
      </c>
      <c r="F13" s="47" t="s">
        <v>11</v>
      </c>
      <c r="G13" s="47" t="s">
        <v>20</v>
      </c>
      <c r="H13" s="49">
        <v>1200</v>
      </c>
      <c r="I13" s="26"/>
      <c r="J13" s="33"/>
      <c r="K13" s="26"/>
      <c r="L13" s="26"/>
      <c r="M13" s="26"/>
      <c r="N13" s="26"/>
      <c r="O13" s="26"/>
      <c r="P13" s="26"/>
      <c r="Q13" s="26"/>
      <c r="R13" s="26"/>
      <c r="S13" s="26"/>
      <c r="T13" s="26"/>
    </row>
    <row r="14" spans="1:20" x14ac:dyDescent="0.2">
      <c r="A14" s="50">
        <v>8</v>
      </c>
      <c r="B14" s="47" t="s">
        <v>75</v>
      </c>
      <c r="C14" s="47" t="s">
        <v>76</v>
      </c>
      <c r="D14" s="48">
        <v>38215</v>
      </c>
      <c r="E14" s="47" t="s">
        <v>17</v>
      </c>
      <c r="F14" s="47" t="s">
        <v>11</v>
      </c>
      <c r="G14" s="47" t="s">
        <v>20</v>
      </c>
      <c r="H14" s="49">
        <v>1900</v>
      </c>
      <c r="I14" s="26"/>
      <c r="J14" s="26"/>
      <c r="K14" s="51">
        <v>52000</v>
      </c>
      <c r="L14" s="26"/>
      <c r="M14" s="26"/>
      <c r="N14" s="26"/>
      <c r="O14" s="26"/>
      <c r="P14" s="26"/>
      <c r="Q14" s="26"/>
      <c r="R14" s="26"/>
      <c r="S14" s="26"/>
      <c r="T14" s="26"/>
    </row>
    <row r="15" spans="1:20" x14ac:dyDescent="0.2">
      <c r="A15" s="50">
        <v>9</v>
      </c>
      <c r="B15" s="47" t="s">
        <v>18</v>
      </c>
      <c r="C15" s="47" t="s">
        <v>32</v>
      </c>
      <c r="D15" s="48">
        <v>37968</v>
      </c>
      <c r="E15" s="47" t="s">
        <v>17</v>
      </c>
      <c r="F15" s="47" t="s">
        <v>11</v>
      </c>
      <c r="G15" s="47" t="s">
        <v>20</v>
      </c>
      <c r="H15" s="49">
        <v>3000</v>
      </c>
      <c r="I15" s="26"/>
      <c r="J15" s="26"/>
      <c r="K15" s="26"/>
      <c r="L15" s="26"/>
      <c r="M15" s="26"/>
      <c r="N15" s="26"/>
      <c r="O15" s="26"/>
      <c r="P15" s="26"/>
      <c r="Q15" s="26"/>
      <c r="R15" s="26"/>
      <c r="S15" s="26"/>
      <c r="T15" s="26"/>
    </row>
    <row r="16" spans="1:20" x14ac:dyDescent="0.2">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c r="T16" s="26"/>
    </row>
    <row r="17" spans="1:20" x14ac:dyDescent="0.2">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c r="T17" s="26"/>
    </row>
    <row r="18" spans="1:20" x14ac:dyDescent="0.2">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c r="T18" s="26"/>
    </row>
    <row r="19" spans="1:20" x14ac:dyDescent="0.2">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c r="T19" s="26"/>
    </row>
    <row r="20" spans="1:20" x14ac:dyDescent="0.2">
      <c r="A20" s="50">
        <v>14</v>
      </c>
      <c r="B20" s="47" t="s">
        <v>183</v>
      </c>
      <c r="C20" s="47" t="s">
        <v>184</v>
      </c>
      <c r="D20" s="48">
        <v>38402</v>
      </c>
      <c r="E20" s="47" t="s">
        <v>17</v>
      </c>
      <c r="F20" s="47" t="s">
        <v>11</v>
      </c>
      <c r="G20" s="47" t="s">
        <v>23</v>
      </c>
      <c r="H20" s="49">
        <v>500</v>
      </c>
      <c r="I20" s="26"/>
      <c r="J20" s="26"/>
      <c r="K20" s="26"/>
      <c r="L20" s="26"/>
      <c r="M20" s="26"/>
      <c r="N20" s="26"/>
      <c r="O20" s="26"/>
      <c r="P20" s="26"/>
      <c r="Q20" s="26"/>
      <c r="R20" s="26"/>
      <c r="S20" s="26"/>
      <c r="T20" s="26"/>
    </row>
    <row r="21" spans="1:20" x14ac:dyDescent="0.2">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c r="T21" s="26"/>
    </row>
    <row r="22" spans="1:20" x14ac:dyDescent="0.2">
      <c r="A22" s="50">
        <v>16</v>
      </c>
      <c r="B22" s="47" t="s">
        <v>167</v>
      </c>
      <c r="C22" s="47" t="s">
        <v>159</v>
      </c>
      <c r="D22" s="48">
        <v>38724</v>
      </c>
      <c r="E22" s="47" t="s">
        <v>10</v>
      </c>
      <c r="F22" s="47" t="s">
        <v>11</v>
      </c>
      <c r="G22" s="47" t="s">
        <v>20</v>
      </c>
      <c r="H22" s="49">
        <v>6000</v>
      </c>
      <c r="I22" s="26"/>
      <c r="J22" s="26"/>
      <c r="K22" s="46">
        <v>52000</v>
      </c>
      <c r="L22" s="26"/>
      <c r="M22" s="26"/>
      <c r="N22" s="26"/>
      <c r="O22" s="26"/>
      <c r="P22" s="26"/>
      <c r="Q22" s="26"/>
      <c r="R22" s="26"/>
      <c r="S22" s="26"/>
      <c r="T22" s="26"/>
    </row>
    <row r="23" spans="1:20" x14ac:dyDescent="0.2">
      <c r="A23" s="50">
        <v>17</v>
      </c>
      <c r="B23" s="47" t="s">
        <v>13</v>
      </c>
      <c r="C23" s="47" t="s">
        <v>89</v>
      </c>
      <c r="D23" s="48">
        <v>37996</v>
      </c>
      <c r="E23" s="47" t="s">
        <v>17</v>
      </c>
      <c r="F23" s="47" t="s">
        <v>11</v>
      </c>
      <c r="G23" s="47" t="s">
        <v>20</v>
      </c>
      <c r="H23" s="49">
        <v>1300</v>
      </c>
      <c r="I23" s="26"/>
      <c r="J23" s="26"/>
      <c r="K23" s="26"/>
      <c r="L23" s="26"/>
      <c r="M23" s="26"/>
      <c r="N23" s="26"/>
      <c r="O23" s="26"/>
      <c r="P23" s="26"/>
      <c r="Q23" s="26"/>
      <c r="R23" s="26"/>
      <c r="S23" s="26"/>
      <c r="T23" s="26"/>
    </row>
    <row r="24" spans="1:20" x14ac:dyDescent="0.2">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c r="T24" s="26"/>
    </row>
    <row r="25" spans="1:20" x14ac:dyDescent="0.2">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c r="T25" s="26"/>
    </row>
    <row r="26" spans="1:20" x14ac:dyDescent="0.2">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c r="T26" s="26"/>
    </row>
    <row r="27" spans="1:20" x14ac:dyDescent="0.2">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c r="T27" s="26"/>
    </row>
    <row r="28" spans="1:20" x14ac:dyDescent="0.2">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c r="T28" s="26"/>
    </row>
    <row r="29" spans="1:20" x14ac:dyDescent="0.2">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c r="T29" s="26"/>
    </row>
    <row r="30" spans="1:20" x14ac:dyDescent="0.2">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c r="T30" s="26"/>
    </row>
    <row r="31" spans="1:20" x14ac:dyDescent="0.2">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c r="T31" s="26"/>
    </row>
    <row r="32" spans="1:20" x14ac:dyDescent="0.2">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c r="T32" s="26"/>
    </row>
    <row r="33" spans="1:20" x14ac:dyDescent="0.2">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c r="T33" s="26"/>
    </row>
    <row r="34" spans="1:20" x14ac:dyDescent="0.2">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c r="T34" s="26"/>
    </row>
    <row r="35" spans="1:20" x14ac:dyDescent="0.2">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c r="T35" s="26"/>
    </row>
    <row r="36" spans="1:20" x14ac:dyDescent="0.2">
      <c r="A36" s="50">
        <v>30</v>
      </c>
      <c r="B36" s="47" t="s">
        <v>18</v>
      </c>
      <c r="C36" s="47" t="s">
        <v>57</v>
      </c>
      <c r="D36" s="48">
        <v>37996</v>
      </c>
      <c r="E36" s="47" t="s">
        <v>17</v>
      </c>
      <c r="F36" s="47" t="s">
        <v>58</v>
      </c>
      <c r="G36" s="47" t="s">
        <v>20</v>
      </c>
      <c r="H36" s="49">
        <v>13000</v>
      </c>
      <c r="I36" s="26"/>
      <c r="J36" s="26"/>
      <c r="K36" s="26"/>
      <c r="L36" s="26"/>
      <c r="M36" s="26"/>
      <c r="N36" s="26"/>
      <c r="O36" s="26"/>
      <c r="P36" s="26"/>
      <c r="Q36" s="26"/>
      <c r="R36" s="26"/>
      <c r="S36" s="26"/>
      <c r="T36" s="26"/>
    </row>
    <row r="37" spans="1:20" x14ac:dyDescent="0.2">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c r="T37" s="26"/>
    </row>
    <row r="38" spans="1:20" x14ac:dyDescent="0.2">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c r="T38" s="26"/>
    </row>
    <row r="39" spans="1:20" x14ac:dyDescent="0.2">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c r="T39" s="26"/>
    </row>
    <row r="40" spans="1:20" x14ac:dyDescent="0.2">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c r="T40" s="26"/>
    </row>
    <row r="41" spans="1:20" x14ac:dyDescent="0.2">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c r="T41" s="26"/>
    </row>
    <row r="42" spans="1:20" x14ac:dyDescent="0.2">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c r="T42" s="26"/>
    </row>
    <row r="43" spans="1:20" x14ac:dyDescent="0.2">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c r="T43" s="26"/>
    </row>
    <row r="44" spans="1:20" x14ac:dyDescent="0.2">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c r="T44" s="26"/>
    </row>
    <row r="45" spans="1:20" x14ac:dyDescent="0.2">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c r="T45" s="26"/>
    </row>
    <row r="46" spans="1:20" x14ac:dyDescent="0.2">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c r="T46" s="26"/>
    </row>
    <row r="47" spans="1:20" x14ac:dyDescent="0.2">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c r="T47" s="26"/>
    </row>
    <row r="48" spans="1:20" x14ac:dyDescent="0.2">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c r="T48" s="26"/>
    </row>
    <row r="49" spans="1:20" x14ac:dyDescent="0.2">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c r="T49" s="26"/>
    </row>
    <row r="50" spans="1:20" x14ac:dyDescent="0.2">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c r="T50" s="26"/>
    </row>
    <row r="51" spans="1:20" x14ac:dyDescent="0.2">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c r="T51" s="26"/>
    </row>
    <row r="52" spans="1:20" x14ac:dyDescent="0.2">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c r="T52" s="26"/>
    </row>
    <row r="53" spans="1:20" x14ac:dyDescent="0.2">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c r="T53" s="26"/>
    </row>
    <row r="54" spans="1:20" x14ac:dyDescent="0.2">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c r="T54" s="26"/>
    </row>
    <row r="55" spans="1:20" x14ac:dyDescent="0.2">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c r="T55" s="26"/>
    </row>
    <row r="56" spans="1:20" x14ac:dyDescent="0.2">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c r="T56" s="26"/>
    </row>
    <row r="57" spans="1:20" x14ac:dyDescent="0.2">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c r="T57" s="26"/>
    </row>
    <row r="58" spans="1:20" x14ac:dyDescent="0.2">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c r="T58" s="26"/>
    </row>
    <row r="59" spans="1:20" x14ac:dyDescent="0.2">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c r="T59" s="26"/>
    </row>
    <row r="60" spans="1:20" x14ac:dyDescent="0.2">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c r="T60" s="26"/>
    </row>
    <row r="61" spans="1:20" x14ac:dyDescent="0.2">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c r="T61" s="26"/>
    </row>
    <row r="62" spans="1:20" x14ac:dyDescent="0.2">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c r="T62" s="26"/>
    </row>
    <row r="63" spans="1:20" x14ac:dyDescent="0.2">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c r="T63" s="26"/>
    </row>
    <row r="64" spans="1:20" x14ac:dyDescent="0.2">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c r="T64" s="26"/>
    </row>
    <row r="65" spans="1:20" x14ac:dyDescent="0.2">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c r="T65" s="26"/>
    </row>
    <row r="66" spans="1:20" x14ac:dyDescent="0.2">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c r="T66" s="26"/>
    </row>
    <row r="67" spans="1:20" x14ac:dyDescent="0.2">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c r="T67" s="26"/>
    </row>
    <row r="68" spans="1:20" x14ac:dyDescent="0.2">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c r="T68" s="26"/>
    </row>
    <row r="69" spans="1:20" x14ac:dyDescent="0.2">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c r="T69" s="26"/>
    </row>
    <row r="70" spans="1:20" x14ac:dyDescent="0.2">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c r="T70" s="26"/>
    </row>
    <row r="71" spans="1:20" x14ac:dyDescent="0.2">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c r="T71" s="26"/>
    </row>
    <row r="72" spans="1:20" x14ac:dyDescent="0.2">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c r="T72" s="26"/>
    </row>
    <row r="73" spans="1:20" x14ac:dyDescent="0.2">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c r="T73" s="26"/>
    </row>
    <row r="74" spans="1:20" x14ac:dyDescent="0.2">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c r="T74" s="26"/>
    </row>
    <row r="75" spans="1:20" x14ac:dyDescent="0.2">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c r="T75" s="26"/>
    </row>
    <row r="76" spans="1:20" x14ac:dyDescent="0.2">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c r="T76" s="26"/>
    </row>
    <row r="77" spans="1:20" x14ac:dyDescent="0.2">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c r="T77" s="26"/>
    </row>
    <row r="78" spans="1:20" x14ac:dyDescent="0.2">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c r="T78" s="26"/>
    </row>
    <row r="79" spans="1:20" x14ac:dyDescent="0.2">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c r="T79" s="26"/>
    </row>
    <row r="80" spans="1:20" x14ac:dyDescent="0.2">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c r="T80" s="26"/>
    </row>
    <row r="81" spans="1:20" x14ac:dyDescent="0.2">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c r="T81" s="26"/>
    </row>
    <row r="82" spans="1:20" x14ac:dyDescent="0.2">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c r="T82" s="26"/>
    </row>
    <row r="83" spans="1:20" x14ac:dyDescent="0.2">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c r="T83" s="26"/>
    </row>
    <row r="84" spans="1:20" x14ac:dyDescent="0.2">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c r="T84" s="26"/>
    </row>
    <row r="85" spans="1:20" x14ac:dyDescent="0.2">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c r="T85" s="26"/>
    </row>
    <row r="86" spans="1:20" x14ac:dyDescent="0.2">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c r="T86" s="26"/>
    </row>
    <row r="87" spans="1:20" x14ac:dyDescent="0.2">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c r="T87" s="26"/>
    </row>
    <row r="88" spans="1:20" x14ac:dyDescent="0.2">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c r="T88" s="26"/>
    </row>
    <row r="89" spans="1:20" x14ac:dyDescent="0.2">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c r="T89" s="26"/>
    </row>
    <row r="90" spans="1:20" x14ac:dyDescent="0.2">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c r="T90" s="26"/>
    </row>
    <row r="91" spans="1:20" x14ac:dyDescent="0.2">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c r="T91" s="26"/>
    </row>
    <row r="92" spans="1:20" x14ac:dyDescent="0.2">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c r="T92" s="26"/>
    </row>
    <row r="93" spans="1:20" x14ac:dyDescent="0.2">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c r="T93" s="26"/>
    </row>
    <row r="94" spans="1:20" x14ac:dyDescent="0.2">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c r="T94" s="26"/>
    </row>
    <row r="95" spans="1:20" x14ac:dyDescent="0.2">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c r="T95" s="26"/>
    </row>
    <row r="96" spans="1:20" x14ac:dyDescent="0.2">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c r="T96" s="26"/>
    </row>
    <row r="97" spans="1:20" x14ac:dyDescent="0.2">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c r="T97" s="26"/>
    </row>
    <row r="98" spans="1:20" x14ac:dyDescent="0.2">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c r="T98" s="26"/>
    </row>
    <row r="99" spans="1:20" x14ac:dyDescent="0.2">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c r="T99" s="26"/>
    </row>
    <row r="100" spans="1:20" x14ac:dyDescent="0.2">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c r="T100" s="26"/>
    </row>
    <row r="101" spans="1:20" x14ac:dyDescent="0.2">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c r="T101" s="26"/>
    </row>
    <row r="102" spans="1:20" x14ac:dyDescent="0.2">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c r="T102" s="26"/>
    </row>
    <row r="103" spans="1:20" x14ac:dyDescent="0.2">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c r="T103" s="26"/>
    </row>
    <row r="104" spans="1:20" x14ac:dyDescent="0.2">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c r="T104" s="26"/>
    </row>
    <row r="105" spans="1:20" x14ac:dyDescent="0.2">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c r="T105" s="26"/>
    </row>
    <row r="106" spans="1:20" x14ac:dyDescent="0.2">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c r="T106" s="26"/>
    </row>
    <row r="107" spans="1:20" x14ac:dyDescent="0.2">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c r="T107" s="26"/>
    </row>
    <row r="108" spans="1:20" x14ac:dyDescent="0.2">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c r="T108" s="26"/>
    </row>
    <row r="109" spans="1:20" x14ac:dyDescent="0.2">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c r="T109" s="26"/>
    </row>
    <row r="110" spans="1:20" x14ac:dyDescent="0.2">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c r="T110" s="26"/>
    </row>
    <row r="111" spans="1:20" x14ac:dyDescent="0.2">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c r="T111" s="26"/>
    </row>
    <row r="112" spans="1:20" x14ac:dyDescent="0.2">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c r="T112" s="26"/>
    </row>
    <row r="113" spans="1:20" x14ac:dyDescent="0.2">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c r="T113" s="26"/>
    </row>
    <row r="114" spans="1:20" x14ac:dyDescent="0.2">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c r="T114" s="26"/>
    </row>
    <row r="115" spans="1:20" x14ac:dyDescent="0.2">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c r="T115" s="26"/>
    </row>
    <row r="116" spans="1:20" x14ac:dyDescent="0.2">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c r="T116" s="26"/>
    </row>
    <row r="117" spans="1:20" x14ac:dyDescent="0.2">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c r="T117" s="26"/>
    </row>
    <row r="118" spans="1:20" x14ac:dyDescent="0.2">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c r="T118" s="26"/>
    </row>
    <row r="119" spans="1:20" x14ac:dyDescent="0.2">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c r="T119" s="26"/>
    </row>
    <row r="120" spans="1:20" x14ac:dyDescent="0.2">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c r="T120" s="26"/>
    </row>
    <row r="121" spans="1:20" x14ac:dyDescent="0.2">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c r="T121" s="26"/>
    </row>
    <row r="122" spans="1:20" x14ac:dyDescent="0.2">
      <c r="A122" s="26"/>
      <c r="B122" s="26"/>
      <c r="C122" s="26"/>
      <c r="D122" s="26"/>
      <c r="E122" s="26"/>
      <c r="F122" s="26"/>
      <c r="G122" s="26"/>
      <c r="H122" s="26"/>
      <c r="I122" s="26"/>
      <c r="J122" s="26"/>
      <c r="K122" s="26"/>
      <c r="L122" s="26"/>
      <c r="M122" s="26"/>
      <c r="N122" s="26"/>
      <c r="O122" s="26"/>
      <c r="P122" s="26"/>
      <c r="Q122" s="26"/>
      <c r="R122" s="26"/>
      <c r="S122" s="26"/>
      <c r="T122" s="26"/>
    </row>
    <row r="123" spans="1:20" x14ac:dyDescent="0.2">
      <c r="A123" s="26"/>
      <c r="B123" s="26"/>
      <c r="C123" s="26"/>
      <c r="D123" s="26"/>
      <c r="E123" s="26"/>
      <c r="F123" s="26"/>
      <c r="G123" s="26"/>
      <c r="H123" s="26"/>
      <c r="I123" s="26"/>
      <c r="J123" s="26"/>
      <c r="K123" s="26"/>
      <c r="L123" s="26"/>
      <c r="M123" s="26"/>
      <c r="N123" s="26"/>
      <c r="O123" s="26"/>
      <c r="P123" s="26"/>
      <c r="Q123" s="26"/>
      <c r="R123" s="26"/>
      <c r="S123" s="26"/>
      <c r="T123" s="26"/>
    </row>
    <row r="124" spans="1:20" x14ac:dyDescent="0.2">
      <c r="A124" s="26"/>
      <c r="B124" s="26"/>
      <c r="C124" s="26"/>
      <c r="D124" s="26"/>
      <c r="E124" s="26"/>
      <c r="F124" s="26"/>
      <c r="G124" s="26"/>
      <c r="H124" s="26"/>
      <c r="I124" s="26"/>
      <c r="J124" s="26"/>
      <c r="K124" s="26"/>
      <c r="L124" s="26"/>
      <c r="M124" s="26"/>
      <c r="N124" s="26"/>
      <c r="O124" s="26"/>
      <c r="P124" s="26"/>
      <c r="Q124" s="26"/>
      <c r="R124" s="26"/>
      <c r="S124" s="26"/>
      <c r="T124" s="26"/>
    </row>
    <row r="125" spans="1:20" x14ac:dyDescent="0.2">
      <c r="A125" s="26"/>
      <c r="B125" s="26"/>
      <c r="C125" s="26"/>
      <c r="D125" s="26"/>
      <c r="E125" s="26"/>
      <c r="F125" s="26"/>
      <c r="G125" s="26"/>
      <c r="H125" s="26"/>
      <c r="I125" s="26"/>
      <c r="J125" s="26"/>
      <c r="K125" s="26"/>
      <c r="L125" s="26"/>
      <c r="M125" s="26"/>
      <c r="N125" s="26"/>
      <c r="O125" s="26"/>
      <c r="P125" s="26"/>
      <c r="Q125" s="26"/>
      <c r="R125" s="26"/>
      <c r="S125" s="26"/>
      <c r="T125" s="26"/>
    </row>
    <row r="126" spans="1:20" x14ac:dyDescent="0.2">
      <c r="A126" s="26"/>
      <c r="B126" s="26"/>
      <c r="C126" s="26"/>
      <c r="D126" s="26"/>
      <c r="E126" s="26"/>
      <c r="F126" s="26"/>
      <c r="G126" s="26"/>
      <c r="H126" s="26"/>
      <c r="I126" s="26"/>
      <c r="J126" s="26"/>
      <c r="K126" s="26"/>
      <c r="L126" s="26"/>
      <c r="M126" s="26"/>
      <c r="N126" s="26"/>
      <c r="O126" s="26"/>
      <c r="P126" s="26"/>
      <c r="Q126" s="26"/>
      <c r="R126" s="26"/>
      <c r="S126" s="26"/>
      <c r="T126" s="26"/>
    </row>
    <row r="127" spans="1:20" x14ac:dyDescent="0.2">
      <c r="A127" s="26"/>
      <c r="B127" s="26"/>
      <c r="C127" s="26"/>
      <c r="D127" s="26"/>
      <c r="E127" s="26"/>
      <c r="F127" s="26"/>
      <c r="G127" s="26"/>
      <c r="H127" s="26"/>
      <c r="I127" s="26"/>
      <c r="J127" s="26"/>
      <c r="K127" s="26"/>
      <c r="L127" s="26"/>
      <c r="M127" s="26"/>
      <c r="N127" s="26"/>
      <c r="O127" s="26"/>
      <c r="P127" s="26"/>
      <c r="Q127" s="26"/>
      <c r="R127" s="26"/>
      <c r="S127" s="26"/>
      <c r="T127" s="26"/>
    </row>
    <row r="128" spans="1:20" x14ac:dyDescent="0.2">
      <c r="A128" s="26"/>
      <c r="B128" s="26"/>
      <c r="C128" s="26"/>
      <c r="D128" s="26"/>
      <c r="E128" s="26"/>
      <c r="F128" s="26"/>
      <c r="G128" s="26"/>
      <c r="H128" s="26"/>
      <c r="I128" s="26"/>
      <c r="J128" s="26"/>
      <c r="K128" s="26"/>
      <c r="L128" s="26"/>
      <c r="M128" s="26"/>
      <c r="N128" s="26"/>
      <c r="O128" s="26"/>
      <c r="P128" s="26"/>
      <c r="Q128" s="26"/>
      <c r="R128" s="26"/>
      <c r="S128" s="26"/>
      <c r="T128" s="26"/>
    </row>
    <row r="129" spans="1:20" x14ac:dyDescent="0.2">
      <c r="A129" s="26"/>
      <c r="B129" s="26"/>
      <c r="C129" s="26"/>
      <c r="D129" s="26"/>
      <c r="E129" s="26"/>
      <c r="F129" s="26"/>
      <c r="G129" s="26"/>
      <c r="H129" s="26"/>
      <c r="I129" s="26"/>
      <c r="J129" s="26"/>
      <c r="K129" s="26"/>
      <c r="L129" s="26"/>
      <c r="M129" s="26"/>
      <c r="N129" s="26"/>
      <c r="O129" s="26"/>
      <c r="P129" s="26"/>
      <c r="Q129" s="26"/>
      <c r="R129" s="26"/>
      <c r="S129" s="26"/>
      <c r="T129" s="26"/>
    </row>
    <row r="130" spans="1:20" x14ac:dyDescent="0.2">
      <c r="A130" s="26"/>
      <c r="B130" s="26"/>
      <c r="C130" s="26"/>
      <c r="D130" s="26"/>
      <c r="E130" s="26"/>
      <c r="F130" s="26"/>
      <c r="G130" s="26"/>
      <c r="H130" s="26"/>
      <c r="I130" s="26"/>
      <c r="J130" s="26"/>
      <c r="K130" s="26"/>
      <c r="L130" s="26"/>
      <c r="M130" s="26"/>
      <c r="N130" s="26"/>
      <c r="O130" s="26"/>
      <c r="P130" s="26"/>
      <c r="Q130" s="26"/>
      <c r="R130" s="26"/>
      <c r="S130" s="26"/>
      <c r="T130" s="26"/>
    </row>
    <row r="131" spans="1:20" x14ac:dyDescent="0.2">
      <c r="A131" s="26"/>
      <c r="B131" s="26"/>
      <c r="C131" s="26"/>
      <c r="D131" s="26"/>
      <c r="E131" s="26"/>
      <c r="F131" s="26"/>
      <c r="G131" s="26"/>
      <c r="H131" s="26"/>
      <c r="I131" s="26"/>
      <c r="J131" s="26"/>
      <c r="K131" s="26"/>
      <c r="L131" s="26"/>
      <c r="M131" s="26"/>
      <c r="N131" s="26"/>
      <c r="O131" s="26"/>
      <c r="P131" s="26"/>
      <c r="Q131" s="26"/>
      <c r="R131" s="26"/>
      <c r="S131" s="26"/>
      <c r="T131" s="26"/>
    </row>
    <row r="132" spans="1:20" x14ac:dyDescent="0.2">
      <c r="A132" s="26"/>
      <c r="B132" s="26"/>
      <c r="C132" s="26"/>
      <c r="D132" s="26"/>
      <c r="E132" s="26"/>
      <c r="F132" s="26"/>
      <c r="G132" s="26"/>
      <c r="H132" s="26"/>
      <c r="I132" s="26"/>
      <c r="J132" s="26"/>
      <c r="K132" s="26"/>
      <c r="L132" s="26"/>
      <c r="M132" s="26"/>
      <c r="N132" s="26"/>
      <c r="O132" s="26"/>
      <c r="P132" s="26"/>
      <c r="Q132" s="26"/>
      <c r="R132" s="26"/>
      <c r="S132" s="26"/>
      <c r="T132" s="26"/>
    </row>
    <row r="133" spans="1:20" x14ac:dyDescent="0.2">
      <c r="A133" s="26"/>
      <c r="B133" s="26"/>
      <c r="C133" s="26"/>
      <c r="D133" s="26"/>
      <c r="E133" s="26"/>
      <c r="F133" s="26"/>
      <c r="G133" s="26"/>
      <c r="H133" s="26"/>
      <c r="I133" s="26"/>
      <c r="J133" s="26"/>
      <c r="K133" s="26"/>
      <c r="L133" s="26"/>
      <c r="M133" s="26"/>
      <c r="N133" s="26"/>
      <c r="O133" s="26"/>
      <c r="P133" s="26"/>
      <c r="Q133" s="26"/>
      <c r="R133" s="26"/>
      <c r="S133" s="26"/>
      <c r="T133" s="26"/>
    </row>
    <row r="134" spans="1:20" x14ac:dyDescent="0.2">
      <c r="A134" s="26"/>
      <c r="B134" s="26"/>
      <c r="C134" s="26"/>
      <c r="D134" s="26"/>
      <c r="E134" s="26"/>
      <c r="F134" s="26"/>
      <c r="G134" s="26"/>
      <c r="H134" s="26"/>
      <c r="I134" s="26"/>
      <c r="J134" s="26"/>
      <c r="K134" s="26"/>
      <c r="L134" s="26"/>
      <c r="M134" s="26"/>
      <c r="N134" s="26"/>
      <c r="O134" s="26"/>
      <c r="P134" s="26"/>
      <c r="Q134" s="26"/>
      <c r="R134" s="26"/>
      <c r="S134" s="26"/>
      <c r="T134" s="26"/>
    </row>
    <row r="135" spans="1:20" x14ac:dyDescent="0.2">
      <c r="A135" s="26"/>
      <c r="B135" s="26"/>
      <c r="C135" s="26"/>
      <c r="D135" s="26"/>
      <c r="E135" s="26"/>
      <c r="F135" s="26"/>
      <c r="G135" s="26"/>
      <c r="H135" s="26"/>
      <c r="I135" s="26"/>
      <c r="J135" s="26"/>
      <c r="K135" s="26"/>
      <c r="L135" s="26"/>
      <c r="M135" s="26"/>
      <c r="N135" s="26"/>
      <c r="O135" s="26"/>
      <c r="P135" s="26"/>
      <c r="Q135" s="26"/>
      <c r="R135" s="26"/>
      <c r="S135" s="26"/>
      <c r="T135" s="26"/>
    </row>
    <row r="136" spans="1:20" x14ac:dyDescent="0.2">
      <c r="A136" s="26"/>
      <c r="B136" s="26"/>
      <c r="C136" s="26"/>
      <c r="D136" s="26"/>
      <c r="E136" s="26"/>
      <c r="F136" s="26"/>
      <c r="G136" s="26"/>
      <c r="H136" s="26"/>
      <c r="I136" s="26"/>
      <c r="J136" s="26"/>
      <c r="K136" s="26"/>
      <c r="L136" s="26"/>
      <c r="M136" s="26"/>
      <c r="N136" s="26"/>
      <c r="O136" s="26"/>
      <c r="P136" s="26"/>
      <c r="Q136" s="26"/>
      <c r="R136" s="26"/>
      <c r="S136" s="26"/>
      <c r="T136" s="26"/>
    </row>
    <row r="137" spans="1:20" x14ac:dyDescent="0.2">
      <c r="A137" s="26"/>
      <c r="B137" s="26"/>
      <c r="C137" s="26"/>
      <c r="D137" s="26"/>
      <c r="E137" s="26"/>
      <c r="F137" s="26"/>
      <c r="G137" s="26"/>
      <c r="H137" s="26"/>
      <c r="I137" s="26"/>
      <c r="J137" s="26"/>
      <c r="K137" s="26"/>
      <c r="L137" s="26"/>
      <c r="M137" s="26"/>
      <c r="N137" s="26"/>
      <c r="O137" s="26"/>
      <c r="P137" s="26"/>
      <c r="Q137" s="26"/>
      <c r="R137" s="26"/>
      <c r="S137" s="26"/>
      <c r="T137" s="26"/>
    </row>
    <row r="138" spans="1:20" x14ac:dyDescent="0.2">
      <c r="A138" s="26"/>
      <c r="B138" s="26"/>
      <c r="C138" s="26"/>
      <c r="D138" s="26"/>
      <c r="E138" s="26"/>
      <c r="F138" s="26"/>
      <c r="G138" s="26"/>
      <c r="H138" s="26"/>
      <c r="I138" s="26"/>
      <c r="J138" s="26"/>
      <c r="K138" s="26"/>
      <c r="L138" s="26"/>
      <c r="M138" s="26"/>
      <c r="N138" s="26"/>
      <c r="O138" s="26"/>
      <c r="P138" s="26"/>
      <c r="Q138" s="26"/>
      <c r="R138" s="26"/>
      <c r="S138" s="26"/>
      <c r="T138" s="26"/>
    </row>
    <row r="139" spans="1:20" x14ac:dyDescent="0.2">
      <c r="A139" s="26"/>
      <c r="B139" s="26"/>
      <c r="C139" s="26"/>
      <c r="D139" s="26"/>
      <c r="E139" s="26"/>
      <c r="F139" s="26"/>
      <c r="G139" s="26"/>
      <c r="H139" s="26"/>
      <c r="I139" s="26"/>
      <c r="J139" s="26"/>
      <c r="K139" s="26"/>
      <c r="L139" s="26"/>
      <c r="M139" s="26"/>
      <c r="N139" s="26"/>
      <c r="O139" s="26"/>
      <c r="P139" s="26"/>
      <c r="Q139" s="26"/>
      <c r="R139" s="26"/>
      <c r="S139" s="26"/>
      <c r="T139" s="26"/>
    </row>
    <row r="140" spans="1:20" x14ac:dyDescent="0.2">
      <c r="A140" s="26"/>
      <c r="B140" s="26"/>
      <c r="C140" s="26"/>
      <c r="D140" s="26"/>
      <c r="E140" s="26"/>
      <c r="F140" s="26"/>
      <c r="G140" s="26"/>
      <c r="H140" s="26"/>
      <c r="I140" s="26"/>
      <c r="J140" s="26"/>
      <c r="K140" s="26"/>
      <c r="L140" s="26"/>
      <c r="M140" s="26"/>
      <c r="N140" s="26"/>
      <c r="O140" s="26"/>
      <c r="P140" s="26"/>
      <c r="Q140" s="26"/>
      <c r="R140" s="26"/>
      <c r="S140" s="26"/>
      <c r="T140" s="26"/>
    </row>
    <row r="141" spans="1:20" x14ac:dyDescent="0.2">
      <c r="A141" s="26"/>
      <c r="B141" s="26"/>
      <c r="C141" s="26"/>
      <c r="D141" s="26"/>
      <c r="E141" s="26"/>
      <c r="F141" s="26"/>
      <c r="G141" s="26"/>
      <c r="H141" s="26"/>
      <c r="I141" s="26"/>
      <c r="J141" s="26"/>
      <c r="K141" s="26"/>
      <c r="L141" s="26"/>
      <c r="M141" s="26"/>
      <c r="N141" s="26"/>
      <c r="O141" s="26"/>
      <c r="P141" s="26"/>
      <c r="Q141" s="26"/>
      <c r="R141" s="26"/>
      <c r="S141" s="26"/>
      <c r="T141" s="26"/>
    </row>
    <row r="142" spans="1:20" x14ac:dyDescent="0.2">
      <c r="A142" s="26"/>
      <c r="B142" s="26"/>
      <c r="C142" s="26"/>
      <c r="D142" s="26"/>
      <c r="E142" s="26"/>
      <c r="F142" s="26"/>
      <c r="G142" s="26"/>
      <c r="H142" s="26"/>
      <c r="I142" s="26"/>
      <c r="J142" s="26"/>
      <c r="K142" s="26"/>
      <c r="L142" s="26"/>
      <c r="M142" s="26"/>
      <c r="N142" s="26"/>
      <c r="O142" s="26"/>
      <c r="P142" s="26"/>
      <c r="Q142" s="26"/>
      <c r="R142" s="26"/>
      <c r="S142" s="26"/>
      <c r="T142" s="26"/>
    </row>
    <row r="143" spans="1:20" x14ac:dyDescent="0.2">
      <c r="A143" s="26"/>
      <c r="B143" s="26"/>
      <c r="C143" s="26"/>
      <c r="D143" s="26"/>
      <c r="E143" s="26"/>
      <c r="F143" s="26"/>
      <c r="G143" s="26"/>
      <c r="H143" s="26"/>
      <c r="I143" s="26"/>
      <c r="J143" s="26"/>
      <c r="K143" s="26"/>
      <c r="L143" s="26"/>
      <c r="M143" s="26"/>
      <c r="N143" s="26"/>
      <c r="O143" s="26"/>
      <c r="P143" s="26"/>
      <c r="Q143" s="26"/>
      <c r="R143" s="26"/>
      <c r="S143" s="26"/>
      <c r="T143" s="26"/>
    </row>
    <row r="144" spans="1:20" x14ac:dyDescent="0.2">
      <c r="A144" s="26"/>
      <c r="B144" s="26"/>
      <c r="C144" s="26"/>
      <c r="D144" s="26"/>
      <c r="E144" s="26"/>
      <c r="F144" s="26"/>
      <c r="G144" s="26"/>
      <c r="H144" s="26"/>
      <c r="I144" s="26"/>
      <c r="J144" s="26"/>
      <c r="K144" s="26"/>
      <c r="L144" s="26"/>
      <c r="M144" s="26"/>
      <c r="N144" s="26"/>
      <c r="O144" s="26"/>
      <c r="P144" s="26"/>
      <c r="Q144" s="26"/>
      <c r="R144" s="26"/>
      <c r="S144" s="26"/>
      <c r="T144" s="26"/>
    </row>
    <row r="145" spans="1:20" x14ac:dyDescent="0.2">
      <c r="A145" s="26"/>
      <c r="B145" s="26"/>
      <c r="C145" s="26"/>
      <c r="D145" s="26"/>
      <c r="E145" s="26"/>
      <c r="F145" s="26"/>
      <c r="G145" s="26"/>
      <c r="H145" s="26"/>
      <c r="I145" s="26"/>
      <c r="J145" s="26"/>
      <c r="K145" s="26"/>
      <c r="L145" s="26"/>
      <c r="M145" s="26"/>
      <c r="N145" s="26"/>
      <c r="O145" s="26"/>
      <c r="P145" s="26"/>
      <c r="Q145" s="26"/>
      <c r="R145" s="26"/>
      <c r="S145" s="26"/>
      <c r="T145" s="26"/>
    </row>
    <row r="146" spans="1:20" x14ac:dyDescent="0.2">
      <c r="A146" s="26"/>
      <c r="B146" s="26"/>
      <c r="C146" s="26"/>
      <c r="D146" s="26"/>
      <c r="E146" s="26"/>
      <c r="F146" s="26"/>
      <c r="G146" s="26"/>
      <c r="H146" s="26"/>
      <c r="I146" s="26"/>
      <c r="J146" s="26"/>
      <c r="K146" s="26"/>
      <c r="L146" s="26"/>
      <c r="M146" s="26"/>
      <c r="N146" s="26"/>
      <c r="O146" s="26"/>
      <c r="P146" s="26"/>
      <c r="Q146" s="26"/>
      <c r="R146" s="26"/>
      <c r="S146" s="26"/>
      <c r="T146" s="26"/>
    </row>
    <row r="147" spans="1:20" x14ac:dyDescent="0.2">
      <c r="A147" s="26"/>
      <c r="B147" s="26"/>
      <c r="C147" s="26"/>
      <c r="D147" s="26"/>
      <c r="E147" s="26"/>
      <c r="F147" s="26"/>
      <c r="G147" s="26"/>
      <c r="H147" s="26"/>
      <c r="I147" s="26"/>
      <c r="J147" s="26"/>
      <c r="K147" s="26"/>
      <c r="L147" s="26"/>
      <c r="M147" s="26"/>
      <c r="N147" s="26"/>
      <c r="O147" s="26"/>
      <c r="P147" s="26"/>
      <c r="Q147" s="26"/>
      <c r="R147" s="26"/>
      <c r="S147" s="26"/>
      <c r="T147" s="26"/>
    </row>
    <row r="148" spans="1:20" x14ac:dyDescent="0.2">
      <c r="A148" s="26"/>
      <c r="B148" s="26"/>
      <c r="C148" s="26"/>
      <c r="D148" s="26"/>
      <c r="E148" s="26"/>
      <c r="F148" s="26"/>
      <c r="G148" s="26"/>
      <c r="H148" s="26"/>
      <c r="I148" s="26"/>
      <c r="J148" s="26"/>
      <c r="K148" s="26"/>
      <c r="L148" s="26"/>
      <c r="M148" s="26"/>
      <c r="N148" s="26"/>
      <c r="O148" s="26"/>
      <c r="P148" s="26"/>
      <c r="Q148" s="26"/>
      <c r="R148" s="26"/>
      <c r="S148" s="26"/>
      <c r="T148" s="26"/>
    </row>
    <row r="149" spans="1:20" x14ac:dyDescent="0.2">
      <c r="A149" s="26"/>
      <c r="B149" s="26"/>
      <c r="C149" s="26"/>
      <c r="D149" s="26"/>
      <c r="E149" s="26"/>
      <c r="F149" s="26"/>
      <c r="G149" s="26"/>
      <c r="H149" s="26"/>
      <c r="I149" s="26"/>
      <c r="J149" s="26"/>
      <c r="K149" s="26"/>
      <c r="L149" s="26"/>
      <c r="M149" s="26"/>
      <c r="N149" s="26"/>
      <c r="O149" s="26"/>
      <c r="P149" s="26"/>
      <c r="Q149" s="26"/>
      <c r="R149" s="26"/>
      <c r="S149" s="26"/>
      <c r="T149" s="26"/>
    </row>
    <row r="150" spans="1:20" x14ac:dyDescent="0.2">
      <c r="A150" s="26"/>
      <c r="B150" s="26"/>
      <c r="C150" s="26"/>
      <c r="D150" s="26"/>
      <c r="E150" s="26"/>
      <c r="F150" s="26"/>
      <c r="G150" s="26"/>
      <c r="H150" s="26"/>
      <c r="I150" s="26"/>
      <c r="J150" s="26"/>
      <c r="K150" s="26"/>
      <c r="L150" s="26"/>
      <c r="M150" s="26"/>
      <c r="N150" s="26"/>
      <c r="O150" s="26"/>
      <c r="P150" s="26"/>
      <c r="Q150" s="26"/>
      <c r="R150" s="26"/>
      <c r="S150" s="26"/>
      <c r="T150" s="26"/>
    </row>
    <row r="151" spans="1:20" x14ac:dyDescent="0.2">
      <c r="A151" s="26"/>
      <c r="B151" s="26"/>
      <c r="C151" s="26"/>
      <c r="D151" s="26"/>
      <c r="E151" s="26"/>
      <c r="F151" s="26"/>
      <c r="G151" s="26"/>
      <c r="H151" s="26"/>
      <c r="I151" s="26"/>
      <c r="J151" s="26"/>
      <c r="K151" s="26"/>
      <c r="L151" s="26"/>
      <c r="M151" s="26"/>
      <c r="N151" s="26"/>
      <c r="O151" s="26"/>
      <c r="P151" s="26"/>
      <c r="Q151" s="26"/>
      <c r="R151" s="26"/>
      <c r="S151" s="26"/>
      <c r="T151" s="26"/>
    </row>
    <row r="152" spans="1:20" x14ac:dyDescent="0.2">
      <c r="A152" s="26"/>
      <c r="B152" s="26"/>
      <c r="C152" s="26"/>
      <c r="D152" s="26"/>
      <c r="E152" s="26"/>
      <c r="F152" s="26"/>
      <c r="G152" s="26"/>
      <c r="H152" s="26"/>
      <c r="I152" s="26"/>
      <c r="J152" s="26"/>
      <c r="K152" s="26"/>
      <c r="L152" s="26"/>
      <c r="M152" s="26"/>
      <c r="N152" s="26"/>
      <c r="O152" s="26"/>
      <c r="P152" s="26"/>
      <c r="Q152" s="26"/>
      <c r="R152" s="26"/>
      <c r="S152" s="26"/>
      <c r="T152" s="26"/>
    </row>
    <row r="153" spans="1:20" x14ac:dyDescent="0.2">
      <c r="A153" s="26"/>
      <c r="B153" s="26"/>
      <c r="C153" s="26"/>
      <c r="D153" s="26"/>
      <c r="E153" s="26"/>
      <c r="F153" s="26"/>
      <c r="G153" s="26"/>
      <c r="H153" s="26"/>
      <c r="I153" s="26"/>
      <c r="J153" s="26"/>
      <c r="K153" s="26"/>
      <c r="L153" s="26"/>
      <c r="M153" s="26"/>
      <c r="N153" s="26"/>
      <c r="O153" s="26"/>
      <c r="P153" s="26"/>
      <c r="Q153" s="26"/>
      <c r="R153" s="26"/>
      <c r="S153" s="26"/>
      <c r="T153" s="26"/>
    </row>
    <row r="154" spans="1:20" x14ac:dyDescent="0.2">
      <c r="A154" s="26"/>
      <c r="B154" s="26"/>
      <c r="C154" s="26"/>
      <c r="D154" s="26"/>
      <c r="E154" s="26"/>
      <c r="F154" s="26"/>
      <c r="G154" s="26"/>
      <c r="H154" s="26"/>
      <c r="I154" s="26"/>
      <c r="J154" s="26"/>
      <c r="K154" s="26"/>
      <c r="L154" s="26"/>
      <c r="M154" s="26"/>
      <c r="N154" s="26"/>
      <c r="O154" s="26"/>
      <c r="P154" s="26"/>
      <c r="Q154" s="26"/>
      <c r="R154" s="26"/>
      <c r="S154" s="26"/>
      <c r="T154" s="26"/>
    </row>
    <row r="155" spans="1:20" x14ac:dyDescent="0.2">
      <c r="A155" s="26"/>
      <c r="B155" s="26"/>
      <c r="C155" s="26"/>
      <c r="D155" s="26"/>
      <c r="E155" s="26"/>
      <c r="F155" s="26"/>
      <c r="G155" s="26"/>
      <c r="H155" s="26"/>
      <c r="I155" s="26"/>
      <c r="J155" s="26"/>
      <c r="K155" s="26"/>
      <c r="L155" s="26"/>
      <c r="M155" s="26"/>
      <c r="N155" s="26"/>
      <c r="O155" s="26"/>
      <c r="P155" s="26"/>
      <c r="Q155" s="26"/>
      <c r="R155" s="26"/>
      <c r="S155" s="26"/>
      <c r="T155" s="26"/>
    </row>
    <row r="156" spans="1:20" x14ac:dyDescent="0.2">
      <c r="A156" s="26"/>
      <c r="B156" s="26"/>
      <c r="C156" s="26"/>
      <c r="D156" s="26"/>
      <c r="E156" s="26"/>
      <c r="F156" s="26"/>
      <c r="G156" s="26"/>
      <c r="H156" s="26"/>
      <c r="I156" s="26"/>
      <c r="J156" s="26"/>
      <c r="K156" s="26"/>
      <c r="L156" s="26"/>
      <c r="M156" s="26"/>
      <c r="N156" s="26"/>
      <c r="O156" s="26"/>
      <c r="P156" s="26"/>
      <c r="Q156" s="26"/>
      <c r="R156" s="26"/>
      <c r="S156" s="26"/>
      <c r="T156" s="26"/>
    </row>
    <row r="157" spans="1:20" x14ac:dyDescent="0.2">
      <c r="A157" s="26"/>
      <c r="B157" s="26"/>
      <c r="C157" s="26"/>
      <c r="D157" s="26"/>
      <c r="E157" s="26"/>
      <c r="F157" s="26"/>
      <c r="G157" s="26"/>
      <c r="H157" s="26"/>
      <c r="I157" s="26"/>
      <c r="J157" s="26"/>
      <c r="K157" s="26"/>
      <c r="L157" s="26"/>
      <c r="M157" s="26"/>
      <c r="N157" s="26"/>
      <c r="O157" s="26"/>
      <c r="P157" s="26"/>
      <c r="Q157" s="26"/>
      <c r="R157" s="26"/>
      <c r="S157" s="26"/>
      <c r="T157" s="26"/>
    </row>
    <row r="158" spans="1:20" x14ac:dyDescent="0.2">
      <c r="A158" s="26"/>
      <c r="B158" s="26"/>
      <c r="C158" s="26"/>
      <c r="D158" s="26"/>
      <c r="E158" s="26"/>
      <c r="F158" s="26"/>
      <c r="G158" s="26"/>
      <c r="H158" s="26"/>
      <c r="I158" s="26"/>
      <c r="J158" s="26"/>
      <c r="K158" s="26"/>
      <c r="L158" s="26"/>
      <c r="M158" s="26"/>
      <c r="N158" s="26"/>
      <c r="O158" s="26"/>
      <c r="P158" s="26"/>
      <c r="Q158" s="26"/>
      <c r="R158" s="26"/>
      <c r="S158" s="26"/>
      <c r="T158" s="26"/>
    </row>
    <row r="159" spans="1:20" x14ac:dyDescent="0.2">
      <c r="A159" s="26"/>
      <c r="B159" s="26"/>
      <c r="C159" s="26"/>
      <c r="D159" s="26"/>
      <c r="E159" s="26"/>
      <c r="F159" s="26"/>
      <c r="G159" s="26"/>
      <c r="H159" s="26"/>
      <c r="I159" s="26"/>
      <c r="J159" s="26"/>
      <c r="K159" s="26"/>
      <c r="L159" s="26"/>
      <c r="M159" s="26"/>
      <c r="N159" s="26"/>
      <c r="O159" s="26"/>
      <c r="P159" s="26"/>
      <c r="Q159" s="26"/>
      <c r="R159" s="26"/>
      <c r="S159" s="26"/>
      <c r="T159" s="26"/>
    </row>
    <row r="160" spans="1:20" x14ac:dyDescent="0.2">
      <c r="A160" s="26"/>
      <c r="B160" s="26"/>
      <c r="C160" s="26"/>
      <c r="D160" s="26"/>
      <c r="E160" s="26"/>
      <c r="F160" s="26"/>
      <c r="G160" s="26"/>
      <c r="H160" s="26"/>
      <c r="I160" s="26"/>
      <c r="J160" s="26"/>
      <c r="K160" s="26"/>
      <c r="L160" s="26"/>
      <c r="M160" s="26"/>
      <c r="N160" s="26"/>
      <c r="O160" s="26"/>
      <c r="P160" s="26"/>
      <c r="Q160" s="26"/>
      <c r="R160" s="26"/>
      <c r="S160" s="26"/>
      <c r="T160" s="26"/>
    </row>
    <row r="161" spans="1:20" x14ac:dyDescent="0.2">
      <c r="A161" s="26"/>
      <c r="B161" s="26"/>
      <c r="C161" s="26"/>
      <c r="D161" s="26"/>
      <c r="E161" s="26"/>
      <c r="F161" s="26"/>
      <c r="G161" s="26"/>
      <c r="H161" s="26"/>
      <c r="I161" s="26"/>
      <c r="J161" s="26"/>
      <c r="K161" s="26"/>
      <c r="L161" s="26"/>
      <c r="M161" s="26"/>
      <c r="N161" s="26"/>
      <c r="O161" s="26"/>
      <c r="P161" s="26"/>
      <c r="Q161" s="26"/>
      <c r="R161" s="26"/>
      <c r="S161" s="26"/>
      <c r="T161" s="26"/>
    </row>
    <row r="162" spans="1:20" x14ac:dyDescent="0.2">
      <c r="A162" s="26"/>
      <c r="B162" s="26"/>
      <c r="C162" s="26"/>
      <c r="D162" s="26"/>
      <c r="E162" s="26"/>
      <c r="F162" s="26"/>
      <c r="G162" s="26"/>
      <c r="H162" s="26"/>
      <c r="I162" s="26"/>
      <c r="J162" s="26"/>
      <c r="K162" s="26"/>
      <c r="L162" s="26"/>
      <c r="M162" s="26"/>
      <c r="N162" s="26"/>
      <c r="O162" s="26"/>
      <c r="P162" s="26"/>
      <c r="Q162" s="26"/>
      <c r="R162" s="26"/>
      <c r="S162" s="26"/>
      <c r="T162" s="26"/>
    </row>
    <row r="163" spans="1:20" x14ac:dyDescent="0.2">
      <c r="A163" s="26"/>
      <c r="B163" s="26"/>
      <c r="C163" s="26"/>
      <c r="D163" s="26"/>
      <c r="E163" s="26"/>
      <c r="F163" s="26"/>
      <c r="G163" s="26"/>
      <c r="H163" s="26"/>
      <c r="I163" s="26"/>
      <c r="J163" s="26"/>
      <c r="K163" s="26"/>
      <c r="L163" s="26"/>
      <c r="M163" s="26"/>
      <c r="N163" s="26"/>
      <c r="O163" s="26"/>
      <c r="P163" s="26"/>
      <c r="Q163" s="26"/>
      <c r="R163" s="26"/>
      <c r="S163" s="26"/>
      <c r="T163" s="26"/>
    </row>
    <row r="164" spans="1:20" x14ac:dyDescent="0.2">
      <c r="A164" s="26"/>
      <c r="B164" s="26"/>
      <c r="C164" s="26"/>
      <c r="D164" s="26"/>
      <c r="E164" s="26"/>
      <c r="F164" s="26"/>
      <c r="G164" s="26"/>
      <c r="H164" s="26"/>
      <c r="I164" s="26"/>
      <c r="J164" s="26"/>
      <c r="K164" s="26"/>
      <c r="L164" s="26"/>
      <c r="M164" s="26"/>
      <c r="N164" s="26"/>
      <c r="O164" s="26"/>
      <c r="P164" s="26"/>
      <c r="Q164" s="26"/>
      <c r="R164" s="26"/>
      <c r="S164" s="26"/>
      <c r="T164" s="26"/>
    </row>
    <row r="165" spans="1:20" x14ac:dyDescent="0.2">
      <c r="A165" s="26"/>
      <c r="B165" s="26"/>
      <c r="C165" s="26"/>
      <c r="D165" s="26"/>
      <c r="E165" s="26"/>
      <c r="F165" s="26"/>
      <c r="G165" s="26"/>
      <c r="H165" s="26"/>
      <c r="I165" s="26"/>
      <c r="J165" s="26"/>
      <c r="K165" s="26"/>
      <c r="L165" s="26"/>
      <c r="M165" s="26"/>
      <c r="N165" s="26"/>
      <c r="O165" s="26"/>
      <c r="P165" s="26"/>
      <c r="Q165" s="26"/>
      <c r="R165" s="26"/>
      <c r="S165" s="26"/>
      <c r="T165" s="26"/>
    </row>
    <row r="166" spans="1:20" x14ac:dyDescent="0.2">
      <c r="A166" s="26"/>
      <c r="B166" s="26"/>
      <c r="C166" s="26"/>
      <c r="D166" s="26"/>
      <c r="E166" s="26"/>
      <c r="F166" s="26"/>
      <c r="G166" s="26"/>
      <c r="H166" s="26"/>
      <c r="I166" s="26"/>
      <c r="J166" s="26"/>
      <c r="K166" s="26"/>
      <c r="L166" s="26"/>
      <c r="M166" s="26"/>
      <c r="N166" s="26"/>
      <c r="O166" s="26"/>
      <c r="P166" s="26"/>
      <c r="Q166" s="26"/>
      <c r="R166" s="26"/>
      <c r="S166" s="26"/>
      <c r="T166" s="26"/>
    </row>
    <row r="167" spans="1:20" x14ac:dyDescent="0.2">
      <c r="A167" s="26"/>
      <c r="B167" s="26"/>
      <c r="C167" s="26"/>
      <c r="D167" s="26"/>
      <c r="E167" s="26"/>
      <c r="F167" s="26"/>
      <c r="G167" s="26"/>
      <c r="H167" s="26"/>
      <c r="I167" s="26"/>
      <c r="J167" s="26"/>
      <c r="K167" s="26"/>
      <c r="L167" s="26"/>
      <c r="M167" s="26"/>
      <c r="N167" s="26"/>
      <c r="O167" s="26"/>
      <c r="P167" s="26"/>
      <c r="Q167" s="26"/>
      <c r="R167" s="26"/>
      <c r="S167" s="26"/>
      <c r="T167" s="26"/>
    </row>
    <row r="168" spans="1:20" x14ac:dyDescent="0.2">
      <c r="A168" s="26"/>
      <c r="B168" s="26"/>
      <c r="C168" s="26"/>
      <c r="D168" s="26"/>
      <c r="E168" s="26"/>
      <c r="F168" s="26"/>
      <c r="G168" s="26"/>
      <c r="H168" s="26"/>
      <c r="I168" s="26"/>
      <c r="J168" s="26"/>
      <c r="K168" s="26"/>
      <c r="L168" s="26"/>
      <c r="M168" s="26"/>
      <c r="N168" s="26"/>
      <c r="O168" s="26"/>
      <c r="P168" s="26"/>
      <c r="Q168" s="26"/>
      <c r="R168" s="26"/>
      <c r="S168" s="26"/>
      <c r="T168" s="26"/>
    </row>
    <row r="169" spans="1:20" x14ac:dyDescent="0.2">
      <c r="A169" s="26"/>
      <c r="B169" s="26"/>
      <c r="C169" s="26"/>
      <c r="D169" s="26"/>
      <c r="E169" s="26"/>
      <c r="F169" s="26"/>
      <c r="G169" s="26"/>
      <c r="H169" s="26"/>
      <c r="I169" s="26"/>
      <c r="J169" s="26"/>
      <c r="K169" s="26"/>
      <c r="L169" s="26"/>
      <c r="M169" s="26"/>
      <c r="N169" s="26"/>
      <c r="O169" s="26"/>
      <c r="P169" s="26"/>
      <c r="Q169" s="26"/>
      <c r="R169" s="26"/>
      <c r="S169" s="26"/>
      <c r="T169" s="26"/>
    </row>
    <row r="170" spans="1:20" x14ac:dyDescent="0.2">
      <c r="A170" s="26"/>
      <c r="B170" s="26"/>
      <c r="C170" s="26"/>
      <c r="D170" s="26"/>
      <c r="E170" s="26"/>
      <c r="F170" s="26"/>
      <c r="G170" s="26"/>
      <c r="H170" s="26"/>
      <c r="I170" s="26"/>
      <c r="J170" s="26"/>
      <c r="K170" s="26"/>
      <c r="L170" s="26"/>
      <c r="M170" s="26"/>
      <c r="N170" s="26"/>
      <c r="O170" s="26"/>
      <c r="P170" s="26"/>
      <c r="Q170" s="26"/>
      <c r="R170" s="26"/>
      <c r="S170" s="26"/>
      <c r="T170" s="26"/>
    </row>
    <row r="171" spans="1:20" x14ac:dyDescent="0.2">
      <c r="A171" s="26"/>
      <c r="B171" s="26"/>
      <c r="C171" s="26"/>
      <c r="D171" s="26"/>
      <c r="E171" s="26"/>
      <c r="F171" s="26"/>
      <c r="G171" s="26"/>
      <c r="H171" s="26"/>
      <c r="I171" s="26"/>
      <c r="J171" s="26"/>
      <c r="K171" s="26"/>
      <c r="L171" s="26"/>
      <c r="M171" s="26"/>
      <c r="N171" s="26"/>
      <c r="O171" s="26"/>
      <c r="P171" s="26"/>
      <c r="Q171" s="26"/>
      <c r="R171" s="26"/>
      <c r="S171" s="26"/>
      <c r="T171" s="26"/>
    </row>
    <row r="172" spans="1:20" x14ac:dyDescent="0.2">
      <c r="A172" s="26"/>
      <c r="B172" s="26"/>
      <c r="C172" s="26"/>
      <c r="D172" s="26"/>
      <c r="E172" s="26"/>
      <c r="F172" s="26"/>
      <c r="G172" s="26"/>
      <c r="H172" s="26"/>
      <c r="I172" s="26"/>
      <c r="J172" s="26"/>
      <c r="K172" s="26"/>
      <c r="L172" s="26"/>
      <c r="M172" s="26"/>
      <c r="N172" s="26"/>
      <c r="O172" s="26"/>
      <c r="P172" s="26"/>
      <c r="Q172" s="26"/>
      <c r="R172" s="26"/>
      <c r="S172" s="26"/>
      <c r="T172" s="26"/>
    </row>
    <row r="173" spans="1:20" x14ac:dyDescent="0.2">
      <c r="A173" s="26"/>
      <c r="B173" s="26"/>
      <c r="C173" s="26"/>
      <c r="D173" s="26"/>
      <c r="E173" s="26"/>
      <c r="F173" s="26"/>
      <c r="G173" s="26"/>
      <c r="H173" s="26"/>
      <c r="I173" s="26"/>
      <c r="J173" s="26"/>
      <c r="K173" s="26"/>
      <c r="L173" s="26"/>
      <c r="M173" s="26"/>
      <c r="N173" s="26"/>
      <c r="O173" s="26"/>
      <c r="P173" s="26"/>
      <c r="Q173" s="26"/>
      <c r="R173" s="26"/>
      <c r="S173" s="26"/>
      <c r="T173" s="26"/>
    </row>
    <row r="174" spans="1:20" x14ac:dyDescent="0.2">
      <c r="A174" s="26"/>
      <c r="B174" s="26"/>
      <c r="C174" s="26"/>
      <c r="D174" s="26"/>
      <c r="E174" s="26"/>
      <c r="F174" s="26"/>
      <c r="G174" s="26"/>
      <c r="H174" s="26"/>
      <c r="I174" s="26"/>
      <c r="J174" s="26"/>
      <c r="K174" s="26"/>
      <c r="L174" s="26"/>
      <c r="M174" s="26"/>
      <c r="N174" s="26"/>
      <c r="O174" s="26"/>
      <c r="P174" s="26"/>
      <c r="Q174" s="26"/>
      <c r="R174" s="26"/>
      <c r="S174" s="26"/>
      <c r="T174" s="26"/>
    </row>
    <row r="175" spans="1:20" x14ac:dyDescent="0.2">
      <c r="A175" s="26"/>
      <c r="B175" s="26"/>
      <c r="C175" s="26"/>
      <c r="D175" s="26"/>
      <c r="E175" s="26"/>
      <c r="F175" s="26"/>
      <c r="G175" s="26"/>
      <c r="H175" s="26"/>
      <c r="I175" s="26"/>
      <c r="J175" s="26"/>
      <c r="K175" s="26"/>
      <c r="L175" s="26"/>
      <c r="M175" s="26"/>
      <c r="N175" s="26"/>
      <c r="O175" s="26"/>
      <c r="P175" s="26"/>
      <c r="Q175" s="26"/>
      <c r="R175" s="26"/>
      <c r="S175" s="26"/>
      <c r="T175" s="26"/>
    </row>
    <row r="176" spans="1:20" x14ac:dyDescent="0.2">
      <c r="A176" s="26"/>
      <c r="B176" s="26"/>
      <c r="C176" s="26"/>
      <c r="D176" s="26"/>
      <c r="E176" s="26"/>
      <c r="F176" s="26"/>
      <c r="G176" s="26"/>
      <c r="H176" s="26"/>
      <c r="I176" s="26"/>
      <c r="J176" s="26"/>
      <c r="K176" s="26"/>
      <c r="L176" s="26"/>
      <c r="M176" s="26"/>
      <c r="N176" s="26"/>
      <c r="O176" s="26"/>
      <c r="P176" s="26"/>
      <c r="Q176" s="26"/>
      <c r="R176" s="26"/>
      <c r="S176" s="26"/>
      <c r="T176" s="26"/>
    </row>
    <row r="177" spans="1:20" x14ac:dyDescent="0.2">
      <c r="A177" s="26"/>
      <c r="B177" s="26"/>
      <c r="C177" s="26"/>
      <c r="D177" s="26"/>
      <c r="E177" s="26"/>
      <c r="F177" s="26"/>
      <c r="G177" s="26"/>
      <c r="H177" s="26"/>
      <c r="I177" s="26"/>
      <c r="J177" s="26"/>
      <c r="K177" s="26"/>
      <c r="L177" s="26"/>
      <c r="M177" s="26"/>
      <c r="N177" s="26"/>
      <c r="O177" s="26"/>
      <c r="P177" s="26"/>
      <c r="Q177" s="26"/>
      <c r="R177" s="26"/>
      <c r="S177" s="26"/>
      <c r="T177" s="26"/>
    </row>
    <row r="178" spans="1:20" x14ac:dyDescent="0.2">
      <c r="A178" s="26"/>
      <c r="B178" s="26"/>
      <c r="C178" s="26"/>
      <c r="D178" s="26"/>
      <c r="E178" s="26"/>
      <c r="F178" s="26"/>
      <c r="G178" s="26"/>
      <c r="H178" s="26"/>
      <c r="I178" s="26"/>
      <c r="J178" s="26"/>
      <c r="K178" s="26"/>
      <c r="L178" s="26"/>
      <c r="M178" s="26"/>
      <c r="N178" s="26"/>
      <c r="O178" s="26"/>
      <c r="P178" s="26"/>
      <c r="Q178" s="26"/>
      <c r="R178" s="26"/>
      <c r="S178" s="26"/>
      <c r="T178" s="26"/>
    </row>
    <row r="179" spans="1:20" x14ac:dyDescent="0.2">
      <c r="A179" s="26"/>
      <c r="B179" s="26"/>
      <c r="C179" s="26"/>
      <c r="D179" s="26"/>
      <c r="E179" s="26"/>
      <c r="F179" s="26"/>
      <c r="G179" s="26"/>
      <c r="H179" s="26"/>
      <c r="I179" s="26"/>
      <c r="J179" s="26"/>
      <c r="K179" s="26"/>
      <c r="L179" s="26"/>
      <c r="M179" s="26"/>
      <c r="N179" s="26"/>
      <c r="O179" s="26"/>
      <c r="P179" s="26"/>
      <c r="Q179" s="26"/>
      <c r="R179" s="26"/>
      <c r="S179" s="26"/>
      <c r="T179" s="26"/>
    </row>
    <row r="180" spans="1:20" x14ac:dyDescent="0.2">
      <c r="A180" s="26"/>
      <c r="B180" s="26"/>
      <c r="C180" s="26"/>
      <c r="D180" s="26"/>
      <c r="E180" s="26"/>
      <c r="F180" s="26"/>
      <c r="G180" s="26"/>
      <c r="H180" s="26"/>
      <c r="I180" s="26"/>
      <c r="J180" s="26"/>
      <c r="K180" s="26"/>
      <c r="L180" s="26"/>
      <c r="M180" s="26"/>
      <c r="N180" s="26"/>
      <c r="O180" s="26"/>
      <c r="P180" s="26"/>
      <c r="Q180" s="26"/>
      <c r="R180" s="26"/>
      <c r="S180" s="26"/>
      <c r="T180" s="26"/>
    </row>
    <row r="181" spans="1:20" x14ac:dyDescent="0.2">
      <c r="A181" s="26"/>
      <c r="B181" s="26"/>
      <c r="C181" s="26"/>
      <c r="D181" s="26"/>
      <c r="E181" s="26"/>
      <c r="F181" s="26"/>
      <c r="G181" s="26"/>
      <c r="H181" s="26"/>
      <c r="I181" s="26"/>
      <c r="J181" s="26"/>
      <c r="K181" s="26"/>
      <c r="L181" s="26"/>
      <c r="M181" s="26"/>
      <c r="N181" s="26"/>
      <c r="O181" s="26"/>
      <c r="P181" s="26"/>
      <c r="Q181" s="26"/>
      <c r="R181" s="26"/>
      <c r="S181" s="26"/>
      <c r="T181" s="26"/>
    </row>
    <row r="182" spans="1:20" x14ac:dyDescent="0.2">
      <c r="A182" s="26"/>
      <c r="B182" s="26"/>
      <c r="C182" s="26"/>
      <c r="D182" s="26"/>
      <c r="E182" s="26"/>
      <c r="F182" s="26"/>
      <c r="G182" s="26"/>
      <c r="H182" s="26"/>
      <c r="I182" s="26"/>
      <c r="J182" s="26"/>
      <c r="K182" s="26"/>
      <c r="L182" s="26"/>
      <c r="M182" s="26"/>
      <c r="N182" s="26"/>
      <c r="O182" s="26"/>
      <c r="P182" s="26"/>
      <c r="Q182" s="26"/>
      <c r="R182" s="26"/>
      <c r="S182" s="26"/>
      <c r="T182" s="26"/>
    </row>
    <row r="183" spans="1:20" x14ac:dyDescent="0.2">
      <c r="A183" s="26"/>
      <c r="B183" s="26"/>
      <c r="C183" s="26"/>
      <c r="D183" s="26"/>
      <c r="E183" s="26"/>
      <c r="F183" s="26"/>
      <c r="G183" s="26"/>
      <c r="H183" s="26"/>
      <c r="I183" s="26"/>
      <c r="J183" s="26"/>
      <c r="K183" s="26"/>
      <c r="L183" s="26"/>
      <c r="M183" s="26"/>
      <c r="N183" s="26"/>
      <c r="O183" s="26"/>
      <c r="P183" s="26"/>
      <c r="Q183" s="26"/>
      <c r="R183" s="26"/>
      <c r="S183" s="26"/>
      <c r="T183" s="26"/>
    </row>
    <row r="184" spans="1:20" x14ac:dyDescent="0.2">
      <c r="A184" s="26"/>
      <c r="B184" s="26"/>
      <c r="C184" s="26"/>
      <c r="D184" s="26"/>
      <c r="E184" s="26"/>
      <c r="F184" s="26"/>
      <c r="G184" s="26"/>
      <c r="H184" s="26"/>
      <c r="I184" s="26"/>
      <c r="J184" s="26"/>
      <c r="K184" s="26"/>
      <c r="L184" s="26"/>
      <c r="M184" s="26"/>
      <c r="N184" s="26"/>
      <c r="O184" s="26"/>
      <c r="P184" s="26"/>
      <c r="Q184" s="26"/>
      <c r="R184" s="26"/>
      <c r="S184" s="26"/>
      <c r="T184" s="26"/>
    </row>
    <row r="185" spans="1:20" x14ac:dyDescent="0.2">
      <c r="A185" s="26"/>
      <c r="B185" s="26"/>
      <c r="C185" s="26"/>
      <c r="D185" s="26"/>
      <c r="E185" s="26"/>
      <c r="F185" s="26"/>
      <c r="G185" s="26"/>
      <c r="H185" s="26"/>
      <c r="I185" s="26"/>
      <c r="J185" s="26"/>
      <c r="K185" s="26"/>
      <c r="L185" s="26"/>
      <c r="M185" s="26"/>
      <c r="N185" s="26"/>
      <c r="O185" s="26"/>
      <c r="P185" s="26"/>
      <c r="Q185" s="26"/>
      <c r="R185" s="26"/>
      <c r="S185" s="26"/>
      <c r="T185" s="26"/>
    </row>
    <row r="186" spans="1:20" x14ac:dyDescent="0.2">
      <c r="A186" s="26"/>
      <c r="B186" s="26"/>
      <c r="C186" s="26"/>
      <c r="D186" s="26"/>
      <c r="E186" s="26"/>
      <c r="F186" s="26"/>
      <c r="G186" s="26"/>
      <c r="H186" s="26"/>
      <c r="I186" s="26"/>
      <c r="J186" s="26"/>
      <c r="K186" s="26"/>
      <c r="L186" s="26"/>
      <c r="M186" s="26"/>
      <c r="N186" s="26"/>
      <c r="O186" s="26"/>
      <c r="P186" s="26"/>
      <c r="Q186" s="26"/>
      <c r="R186" s="26"/>
      <c r="S186" s="26"/>
      <c r="T186" s="26"/>
    </row>
    <row r="187" spans="1:20" x14ac:dyDescent="0.2">
      <c r="A187" s="26"/>
      <c r="B187" s="26"/>
      <c r="C187" s="26"/>
      <c r="D187" s="26"/>
      <c r="E187" s="26"/>
      <c r="F187" s="26"/>
      <c r="G187" s="26"/>
      <c r="H187" s="26"/>
      <c r="I187" s="26"/>
      <c r="J187" s="26"/>
      <c r="K187" s="26"/>
      <c r="L187" s="26"/>
      <c r="M187" s="26"/>
      <c r="N187" s="26"/>
      <c r="O187" s="26"/>
      <c r="P187" s="26"/>
      <c r="Q187" s="26"/>
      <c r="R187" s="26"/>
      <c r="S187" s="26"/>
      <c r="T187" s="26"/>
    </row>
    <row r="188" spans="1:20" x14ac:dyDescent="0.2">
      <c r="A188" s="26"/>
      <c r="B188" s="26"/>
      <c r="C188" s="26"/>
      <c r="D188" s="26"/>
      <c r="E188" s="26"/>
      <c r="F188" s="26"/>
      <c r="G188" s="26"/>
      <c r="H188" s="26"/>
      <c r="I188" s="26"/>
      <c r="J188" s="26"/>
      <c r="K188" s="26"/>
      <c r="L188" s="26"/>
      <c r="M188" s="26"/>
      <c r="N188" s="26"/>
      <c r="O188" s="26"/>
      <c r="P188" s="26"/>
      <c r="Q188" s="26"/>
      <c r="R188" s="26"/>
      <c r="S188" s="26"/>
      <c r="T188" s="26"/>
    </row>
    <row r="189" spans="1:20" x14ac:dyDescent="0.2">
      <c r="A189" s="26"/>
      <c r="B189" s="26"/>
      <c r="C189" s="26"/>
      <c r="D189" s="26"/>
      <c r="E189" s="26"/>
      <c r="F189" s="26"/>
      <c r="G189" s="26"/>
      <c r="H189" s="26"/>
      <c r="I189" s="26"/>
      <c r="J189" s="26"/>
      <c r="K189" s="26"/>
      <c r="L189" s="26"/>
      <c r="M189" s="26"/>
      <c r="N189" s="26"/>
      <c r="O189" s="26"/>
      <c r="P189" s="26"/>
      <c r="Q189" s="26"/>
      <c r="R189" s="26"/>
      <c r="S189" s="26"/>
      <c r="T189" s="26"/>
    </row>
    <row r="190" spans="1:20" x14ac:dyDescent="0.2">
      <c r="A190" s="26"/>
      <c r="B190" s="26"/>
      <c r="C190" s="26"/>
      <c r="D190" s="26"/>
      <c r="E190" s="26"/>
      <c r="F190" s="26"/>
      <c r="G190" s="26"/>
      <c r="H190" s="26"/>
      <c r="I190" s="26"/>
      <c r="J190" s="26"/>
      <c r="K190" s="26"/>
      <c r="L190" s="26"/>
      <c r="M190" s="26"/>
      <c r="N190" s="26"/>
      <c r="O190" s="26"/>
      <c r="P190" s="26"/>
      <c r="Q190" s="26"/>
      <c r="R190" s="26"/>
      <c r="S190" s="26"/>
      <c r="T190" s="26"/>
    </row>
    <row r="191" spans="1:20" x14ac:dyDescent="0.2">
      <c r="A191" s="26"/>
      <c r="B191" s="26"/>
      <c r="C191" s="26"/>
      <c r="D191" s="26"/>
      <c r="E191" s="26"/>
      <c r="F191" s="26"/>
      <c r="G191" s="26"/>
      <c r="H191" s="26"/>
      <c r="I191" s="26"/>
      <c r="J191" s="26"/>
      <c r="K191" s="26"/>
      <c r="L191" s="26"/>
      <c r="M191" s="26"/>
      <c r="N191" s="26"/>
      <c r="O191" s="26"/>
      <c r="P191" s="26"/>
      <c r="Q191" s="26"/>
      <c r="R191" s="26"/>
      <c r="S191" s="26"/>
      <c r="T191" s="26"/>
    </row>
    <row r="192" spans="1:20" x14ac:dyDescent="0.2">
      <c r="A192" s="26"/>
      <c r="B192" s="26"/>
      <c r="C192" s="26"/>
      <c r="D192" s="26"/>
      <c r="E192" s="26"/>
      <c r="F192" s="26"/>
      <c r="G192" s="26"/>
      <c r="H192" s="26"/>
      <c r="I192" s="26"/>
      <c r="J192" s="26"/>
      <c r="K192" s="26"/>
      <c r="L192" s="26"/>
      <c r="M192" s="26"/>
      <c r="N192" s="26"/>
      <c r="O192" s="26"/>
      <c r="P192" s="26"/>
      <c r="Q192" s="26"/>
      <c r="R192" s="26"/>
      <c r="S192" s="26"/>
      <c r="T192" s="26"/>
    </row>
    <row r="193" spans="1:20" x14ac:dyDescent="0.2">
      <c r="A193" s="26"/>
      <c r="B193" s="26"/>
      <c r="C193" s="26"/>
      <c r="D193" s="26"/>
      <c r="E193" s="26"/>
      <c r="F193" s="26"/>
      <c r="G193" s="26"/>
      <c r="H193" s="26"/>
      <c r="I193" s="26"/>
      <c r="J193" s="26"/>
      <c r="K193" s="26"/>
      <c r="L193" s="26"/>
      <c r="M193" s="26"/>
      <c r="N193" s="26"/>
      <c r="O193" s="26"/>
      <c r="P193" s="26"/>
      <c r="Q193" s="26"/>
      <c r="R193" s="26"/>
      <c r="S193" s="26"/>
      <c r="T193" s="26"/>
    </row>
    <row r="194" spans="1:20" x14ac:dyDescent="0.2">
      <c r="A194" s="26"/>
      <c r="B194" s="26"/>
      <c r="C194" s="26"/>
      <c r="D194" s="26"/>
      <c r="E194" s="26"/>
      <c r="F194" s="26"/>
      <c r="G194" s="26"/>
      <c r="H194" s="26"/>
      <c r="I194" s="26"/>
      <c r="J194" s="26"/>
      <c r="K194" s="26"/>
      <c r="L194" s="26"/>
      <c r="M194" s="26"/>
      <c r="N194" s="26"/>
      <c r="O194" s="26"/>
      <c r="P194" s="26"/>
      <c r="Q194" s="26"/>
      <c r="R194" s="26"/>
      <c r="S194" s="26"/>
      <c r="T194" s="26"/>
    </row>
    <row r="195" spans="1:20" x14ac:dyDescent="0.2">
      <c r="A195" s="26"/>
      <c r="B195" s="26"/>
      <c r="C195" s="26"/>
      <c r="D195" s="26"/>
      <c r="E195" s="26"/>
      <c r="F195" s="26"/>
      <c r="G195" s="26"/>
      <c r="H195" s="26"/>
      <c r="I195" s="26"/>
      <c r="J195" s="26"/>
      <c r="K195" s="26"/>
      <c r="L195" s="26"/>
      <c r="M195" s="26"/>
      <c r="N195" s="26"/>
      <c r="O195" s="26"/>
      <c r="P195" s="26"/>
      <c r="Q195" s="26"/>
      <c r="R195" s="26"/>
      <c r="S195" s="26"/>
      <c r="T195" s="26"/>
    </row>
    <row r="196" spans="1:20" x14ac:dyDescent="0.2">
      <c r="A196" s="26"/>
      <c r="B196" s="26"/>
      <c r="C196" s="26"/>
      <c r="D196" s="26"/>
      <c r="E196" s="26"/>
      <c r="F196" s="26"/>
      <c r="G196" s="26"/>
      <c r="H196" s="26"/>
      <c r="I196" s="26"/>
      <c r="J196" s="26"/>
      <c r="K196" s="26"/>
      <c r="L196" s="26"/>
      <c r="M196" s="26"/>
      <c r="N196" s="26"/>
      <c r="O196" s="26"/>
      <c r="P196" s="26"/>
      <c r="Q196" s="26"/>
      <c r="R196" s="26"/>
      <c r="S196" s="26"/>
      <c r="T196" s="26"/>
    </row>
    <row r="197" spans="1:20" x14ac:dyDescent="0.2">
      <c r="A197" s="26"/>
      <c r="B197" s="26"/>
      <c r="C197" s="26"/>
      <c r="D197" s="26"/>
      <c r="E197" s="26"/>
      <c r="F197" s="26"/>
      <c r="G197" s="26"/>
      <c r="H197" s="26"/>
      <c r="I197" s="26"/>
      <c r="J197" s="26"/>
      <c r="K197" s="26"/>
      <c r="L197" s="26"/>
      <c r="M197" s="26"/>
      <c r="N197" s="26"/>
      <c r="O197" s="26"/>
      <c r="P197" s="26"/>
      <c r="Q197" s="26"/>
      <c r="R197" s="26"/>
      <c r="S197" s="26"/>
      <c r="T197" s="26"/>
    </row>
    <row r="198" spans="1:20" x14ac:dyDescent="0.2">
      <c r="A198" s="26"/>
      <c r="B198" s="26"/>
      <c r="C198" s="26"/>
      <c r="D198" s="26"/>
      <c r="E198" s="26"/>
      <c r="F198" s="26"/>
      <c r="G198" s="26"/>
      <c r="H198" s="26"/>
      <c r="I198" s="26"/>
      <c r="J198" s="26"/>
      <c r="K198" s="26"/>
      <c r="L198" s="26"/>
      <c r="M198" s="26"/>
      <c r="N198" s="26"/>
      <c r="O198" s="26"/>
      <c r="P198" s="26"/>
      <c r="Q198" s="26"/>
      <c r="R198" s="26"/>
      <c r="S198" s="26"/>
      <c r="T198" s="26"/>
    </row>
    <row r="199" spans="1:20" x14ac:dyDescent="0.2">
      <c r="A199" s="26"/>
      <c r="B199" s="26"/>
      <c r="C199" s="26"/>
      <c r="D199" s="26"/>
      <c r="E199" s="26"/>
      <c r="F199" s="26"/>
      <c r="G199" s="26"/>
      <c r="H199" s="26"/>
      <c r="I199" s="26"/>
      <c r="J199" s="26"/>
      <c r="K199" s="26"/>
      <c r="L199" s="26"/>
      <c r="M199" s="26"/>
      <c r="N199" s="26"/>
      <c r="O199" s="26"/>
      <c r="P199" s="26"/>
      <c r="Q199" s="26"/>
      <c r="R199" s="26"/>
      <c r="S199" s="26"/>
      <c r="T199" s="26"/>
    </row>
    <row r="200" spans="1:20" x14ac:dyDescent="0.2">
      <c r="A200" s="26"/>
      <c r="B200" s="26"/>
      <c r="C200" s="26"/>
      <c r="D200" s="26"/>
      <c r="E200" s="26"/>
      <c r="F200" s="26"/>
      <c r="G200" s="26"/>
      <c r="H200" s="26"/>
      <c r="I200" s="26"/>
      <c r="J200" s="26"/>
      <c r="K200" s="26"/>
      <c r="L200" s="26"/>
      <c r="M200" s="26"/>
      <c r="N200" s="26"/>
      <c r="O200" s="26"/>
      <c r="P200" s="26"/>
      <c r="Q200" s="26"/>
      <c r="R200" s="26"/>
      <c r="S200" s="26"/>
      <c r="T200" s="26"/>
    </row>
    <row r="201" spans="1:20" x14ac:dyDescent="0.2">
      <c r="A201" s="26"/>
      <c r="B201" s="26"/>
      <c r="C201" s="26"/>
      <c r="D201" s="26"/>
      <c r="E201" s="26"/>
      <c r="F201" s="26"/>
      <c r="G201" s="26"/>
      <c r="H201" s="26"/>
      <c r="I201" s="26"/>
      <c r="J201" s="26"/>
      <c r="K201" s="26"/>
      <c r="L201" s="26"/>
      <c r="M201" s="26"/>
      <c r="N201" s="26"/>
      <c r="O201" s="26"/>
      <c r="P201" s="26"/>
      <c r="Q201" s="26"/>
      <c r="R201" s="26"/>
      <c r="S201" s="26"/>
      <c r="T201" s="26"/>
    </row>
    <row r="202" spans="1:20" x14ac:dyDescent="0.2">
      <c r="A202" s="26"/>
      <c r="B202" s="26"/>
      <c r="C202" s="26"/>
      <c r="D202" s="26"/>
      <c r="E202" s="26"/>
      <c r="F202" s="26"/>
      <c r="G202" s="26"/>
      <c r="H202" s="26"/>
      <c r="I202" s="26"/>
      <c r="J202" s="26"/>
      <c r="K202" s="26"/>
      <c r="L202" s="26"/>
      <c r="M202" s="26"/>
      <c r="N202" s="26"/>
      <c r="O202" s="26"/>
      <c r="P202" s="26"/>
      <c r="Q202" s="26"/>
      <c r="R202" s="26"/>
      <c r="S202" s="26"/>
      <c r="T202" s="26"/>
    </row>
    <row r="203" spans="1:20" x14ac:dyDescent="0.2">
      <c r="A203" s="26"/>
      <c r="B203" s="26"/>
      <c r="C203" s="26"/>
      <c r="D203" s="26"/>
      <c r="E203" s="26"/>
      <c r="F203" s="26"/>
      <c r="G203" s="26"/>
      <c r="H203" s="26"/>
      <c r="I203" s="26"/>
      <c r="J203" s="26"/>
      <c r="K203" s="26"/>
      <c r="L203" s="26"/>
      <c r="M203" s="26"/>
      <c r="N203" s="26"/>
      <c r="O203" s="26"/>
      <c r="P203" s="26"/>
      <c r="Q203" s="26"/>
      <c r="R203" s="26"/>
      <c r="S203" s="26"/>
      <c r="T203" s="26"/>
    </row>
    <row r="204" spans="1:20" x14ac:dyDescent="0.2">
      <c r="A204" s="26"/>
      <c r="B204" s="26"/>
      <c r="C204" s="26"/>
      <c r="D204" s="26"/>
      <c r="E204" s="26"/>
      <c r="F204" s="26"/>
      <c r="G204" s="26"/>
      <c r="H204" s="26"/>
      <c r="I204" s="26"/>
      <c r="J204" s="26"/>
      <c r="K204" s="26"/>
      <c r="L204" s="26"/>
      <c r="M204" s="26"/>
      <c r="N204" s="26"/>
      <c r="O204" s="26"/>
      <c r="P204" s="26"/>
      <c r="Q204" s="26"/>
      <c r="R204" s="26"/>
      <c r="S204" s="26"/>
      <c r="T204" s="26"/>
    </row>
    <row r="205" spans="1:20" x14ac:dyDescent="0.2">
      <c r="A205" s="26"/>
      <c r="B205" s="26"/>
      <c r="C205" s="26"/>
      <c r="D205" s="26"/>
      <c r="E205" s="26"/>
      <c r="F205" s="26"/>
      <c r="G205" s="26"/>
      <c r="H205" s="26"/>
      <c r="I205" s="26"/>
      <c r="J205" s="26"/>
      <c r="K205" s="26"/>
      <c r="L205" s="26"/>
      <c r="M205" s="26"/>
      <c r="N205" s="26"/>
      <c r="O205" s="26"/>
      <c r="P205" s="26"/>
      <c r="Q205" s="26"/>
      <c r="R205" s="26"/>
      <c r="S205" s="26"/>
      <c r="T205" s="26"/>
    </row>
    <row r="206" spans="1:20" x14ac:dyDescent="0.2">
      <c r="A206" s="26"/>
      <c r="B206" s="26"/>
      <c r="C206" s="26"/>
      <c r="D206" s="26"/>
      <c r="E206" s="26"/>
      <c r="F206" s="26"/>
      <c r="G206" s="26"/>
      <c r="H206" s="26"/>
      <c r="I206" s="26"/>
      <c r="J206" s="26"/>
      <c r="K206" s="26"/>
      <c r="L206" s="26"/>
      <c r="M206" s="26"/>
      <c r="N206" s="26"/>
      <c r="O206" s="26"/>
      <c r="P206" s="26"/>
      <c r="Q206" s="26"/>
      <c r="R206" s="26"/>
      <c r="S206" s="26"/>
      <c r="T206" s="26"/>
    </row>
    <row r="207" spans="1:20" x14ac:dyDescent="0.2">
      <c r="A207" s="26"/>
      <c r="B207" s="26"/>
      <c r="C207" s="26"/>
      <c r="D207" s="26"/>
      <c r="E207" s="26"/>
      <c r="F207" s="26"/>
      <c r="G207" s="26"/>
      <c r="H207" s="26"/>
      <c r="I207" s="26"/>
      <c r="J207" s="26"/>
      <c r="K207" s="26"/>
      <c r="L207" s="26"/>
      <c r="M207" s="26"/>
      <c r="N207" s="26"/>
      <c r="O207" s="26"/>
      <c r="P207" s="26"/>
      <c r="Q207" s="26"/>
      <c r="R207" s="26"/>
      <c r="S207" s="26"/>
      <c r="T207" s="26"/>
    </row>
    <row r="208" spans="1:20" x14ac:dyDescent="0.2">
      <c r="A208" s="26"/>
      <c r="B208" s="26"/>
      <c r="C208" s="26"/>
      <c r="D208" s="26"/>
      <c r="E208" s="26"/>
      <c r="F208" s="26"/>
      <c r="G208" s="26"/>
      <c r="H208" s="26"/>
      <c r="I208" s="26"/>
      <c r="J208" s="26"/>
      <c r="K208" s="26"/>
      <c r="L208" s="26"/>
      <c r="M208" s="26"/>
      <c r="N208" s="26"/>
      <c r="O208" s="26"/>
      <c r="P208" s="26"/>
      <c r="Q208" s="26"/>
      <c r="R208" s="26"/>
      <c r="S208" s="26"/>
      <c r="T208" s="26"/>
    </row>
    <row r="209" spans="1:20" x14ac:dyDescent="0.2">
      <c r="A209" s="26"/>
      <c r="B209" s="26"/>
      <c r="C209" s="26"/>
      <c r="D209" s="26"/>
      <c r="E209" s="26"/>
      <c r="F209" s="26"/>
      <c r="G209" s="26"/>
      <c r="H209" s="26"/>
      <c r="I209" s="26"/>
      <c r="J209" s="26"/>
      <c r="K209" s="26"/>
      <c r="L209" s="26"/>
      <c r="M209" s="26"/>
      <c r="N209" s="26"/>
      <c r="O209" s="26"/>
      <c r="P209" s="26"/>
      <c r="Q209" s="26"/>
      <c r="R209" s="26"/>
      <c r="S209" s="26"/>
      <c r="T209" s="26"/>
    </row>
    <row r="210" spans="1:20" x14ac:dyDescent="0.2">
      <c r="A210" s="26"/>
      <c r="B210" s="26"/>
      <c r="C210" s="26"/>
      <c r="D210" s="26"/>
      <c r="E210" s="26"/>
      <c r="F210" s="26"/>
      <c r="G210" s="26"/>
      <c r="H210" s="26"/>
      <c r="I210" s="26"/>
      <c r="J210" s="26"/>
      <c r="K210" s="26"/>
      <c r="L210" s="26"/>
      <c r="M210" s="26"/>
      <c r="N210" s="26"/>
      <c r="O210" s="26"/>
      <c r="P210" s="26"/>
      <c r="Q210" s="26"/>
      <c r="R210" s="26"/>
      <c r="S210" s="26"/>
      <c r="T210" s="26"/>
    </row>
    <row r="211" spans="1:20" x14ac:dyDescent="0.2">
      <c r="A211" s="26"/>
      <c r="B211" s="26"/>
      <c r="C211" s="26"/>
      <c r="D211" s="26"/>
      <c r="E211" s="26"/>
      <c r="F211" s="26"/>
      <c r="G211" s="26"/>
      <c r="H211" s="26"/>
      <c r="I211" s="26"/>
      <c r="J211" s="26"/>
      <c r="K211" s="26"/>
      <c r="L211" s="26"/>
      <c r="M211" s="26"/>
      <c r="N211" s="26"/>
      <c r="O211" s="26"/>
      <c r="P211" s="26"/>
      <c r="Q211" s="26"/>
      <c r="R211" s="26"/>
      <c r="S211" s="26"/>
      <c r="T211" s="26"/>
    </row>
    <row r="212" spans="1:20" x14ac:dyDescent="0.2">
      <c r="A212" s="26"/>
      <c r="B212" s="26"/>
      <c r="C212" s="26"/>
      <c r="D212" s="26"/>
      <c r="E212" s="26"/>
      <c r="F212" s="26"/>
      <c r="G212" s="26"/>
      <c r="H212" s="26"/>
      <c r="I212" s="26"/>
      <c r="J212" s="26"/>
      <c r="K212" s="26"/>
      <c r="L212" s="26"/>
      <c r="M212" s="26"/>
      <c r="N212" s="26"/>
      <c r="O212" s="26"/>
      <c r="P212" s="26"/>
      <c r="Q212" s="26"/>
      <c r="R212" s="26"/>
      <c r="S212" s="26"/>
      <c r="T212" s="26"/>
    </row>
    <row r="213" spans="1:20" x14ac:dyDescent="0.2">
      <c r="A213" s="26"/>
      <c r="B213" s="26"/>
      <c r="C213" s="26"/>
      <c r="D213" s="26"/>
      <c r="E213" s="26"/>
      <c r="F213" s="26"/>
      <c r="G213" s="26"/>
      <c r="H213" s="26"/>
      <c r="I213" s="26"/>
      <c r="J213" s="26"/>
      <c r="K213" s="26"/>
      <c r="L213" s="26"/>
      <c r="M213" s="26"/>
      <c r="N213" s="26"/>
      <c r="O213" s="26"/>
      <c r="P213" s="26"/>
      <c r="Q213" s="26"/>
      <c r="R213" s="26"/>
      <c r="S213" s="26"/>
      <c r="T213" s="26"/>
    </row>
    <row r="214" spans="1:20" x14ac:dyDescent="0.2">
      <c r="A214" s="26"/>
      <c r="B214" s="26"/>
      <c r="C214" s="26"/>
      <c r="D214" s="26"/>
      <c r="E214" s="26"/>
      <c r="F214" s="26"/>
      <c r="G214" s="26"/>
      <c r="H214" s="26"/>
      <c r="I214" s="26"/>
      <c r="J214" s="26"/>
      <c r="K214" s="26"/>
      <c r="L214" s="26"/>
      <c r="M214" s="26"/>
      <c r="N214" s="26"/>
      <c r="O214" s="26"/>
      <c r="P214" s="26"/>
      <c r="Q214" s="26"/>
      <c r="R214" s="26"/>
      <c r="S214" s="26"/>
      <c r="T214" s="26"/>
    </row>
    <row r="215" spans="1:20" x14ac:dyDescent="0.2">
      <c r="A215" s="26"/>
      <c r="B215" s="26"/>
      <c r="C215" s="26"/>
      <c r="D215" s="26"/>
      <c r="E215" s="26"/>
      <c r="F215" s="26"/>
      <c r="G215" s="26"/>
      <c r="H215" s="26"/>
      <c r="I215" s="26"/>
      <c r="J215" s="26"/>
      <c r="K215" s="26"/>
      <c r="L215" s="26"/>
      <c r="M215" s="26"/>
      <c r="N215" s="26"/>
      <c r="O215" s="26"/>
      <c r="P215" s="26"/>
      <c r="Q215" s="26"/>
      <c r="R215" s="26"/>
      <c r="S215" s="26"/>
      <c r="T215" s="26"/>
    </row>
    <row r="216" spans="1:20" x14ac:dyDescent="0.2">
      <c r="A216" s="26"/>
      <c r="B216" s="26"/>
      <c r="C216" s="26"/>
      <c r="D216" s="26"/>
      <c r="E216" s="26"/>
      <c r="F216" s="26"/>
      <c r="G216" s="26"/>
      <c r="H216" s="26"/>
      <c r="I216" s="26"/>
      <c r="J216" s="26"/>
      <c r="K216" s="26"/>
      <c r="L216" s="26"/>
      <c r="M216" s="26"/>
      <c r="N216" s="26"/>
      <c r="O216" s="26"/>
      <c r="P216" s="26"/>
      <c r="Q216" s="26"/>
      <c r="R216" s="26"/>
      <c r="S216" s="26"/>
      <c r="T216" s="26"/>
    </row>
    <row r="217" spans="1:20" x14ac:dyDescent="0.2">
      <c r="A217" s="26"/>
      <c r="B217" s="26"/>
      <c r="C217" s="26"/>
      <c r="D217" s="26"/>
      <c r="E217" s="26"/>
      <c r="F217" s="26"/>
      <c r="G217" s="26"/>
      <c r="H217" s="26"/>
      <c r="I217" s="26"/>
      <c r="J217" s="26"/>
      <c r="K217" s="26"/>
      <c r="L217" s="26"/>
      <c r="M217" s="26"/>
      <c r="N217" s="26"/>
      <c r="O217" s="26"/>
      <c r="P217" s="26"/>
      <c r="Q217" s="26"/>
      <c r="R217" s="26"/>
      <c r="S217" s="26"/>
      <c r="T217" s="26"/>
    </row>
    <row r="218" spans="1:20" x14ac:dyDescent="0.2">
      <c r="A218" s="26"/>
      <c r="B218" s="26"/>
      <c r="C218" s="26"/>
      <c r="D218" s="26"/>
      <c r="E218" s="26"/>
      <c r="F218" s="26"/>
      <c r="G218" s="26"/>
      <c r="H218" s="26"/>
      <c r="I218" s="26"/>
      <c r="J218" s="26"/>
      <c r="K218" s="26"/>
      <c r="L218" s="26"/>
      <c r="M218" s="26"/>
      <c r="N218" s="26"/>
      <c r="O218" s="26"/>
      <c r="P218" s="26"/>
      <c r="Q218" s="26"/>
      <c r="R218" s="26"/>
      <c r="S218" s="26"/>
      <c r="T218" s="26"/>
    </row>
    <row r="219" spans="1:20" x14ac:dyDescent="0.2">
      <c r="A219" s="26"/>
      <c r="B219" s="26"/>
      <c r="C219" s="26"/>
      <c r="D219" s="26"/>
      <c r="E219" s="26"/>
      <c r="F219" s="26"/>
      <c r="G219" s="26"/>
      <c r="H219" s="26"/>
      <c r="I219" s="26"/>
      <c r="J219" s="26"/>
      <c r="K219" s="26"/>
      <c r="L219" s="26"/>
      <c r="M219" s="26"/>
      <c r="N219" s="26"/>
      <c r="O219" s="26"/>
      <c r="P219" s="26"/>
      <c r="Q219" s="26"/>
      <c r="R219" s="26"/>
      <c r="S219" s="26"/>
      <c r="T219" s="26"/>
    </row>
    <row r="220" spans="1:20" x14ac:dyDescent="0.2">
      <c r="A220" s="26"/>
      <c r="B220" s="26"/>
      <c r="C220" s="26"/>
      <c r="D220" s="26"/>
      <c r="E220" s="26"/>
      <c r="F220" s="26"/>
      <c r="G220" s="26"/>
      <c r="H220" s="26"/>
      <c r="I220" s="26"/>
      <c r="J220" s="26"/>
      <c r="K220" s="26"/>
      <c r="L220" s="26"/>
      <c r="M220" s="26"/>
      <c r="N220" s="26"/>
      <c r="O220" s="26"/>
      <c r="P220" s="26"/>
      <c r="Q220" s="26"/>
      <c r="R220" s="26"/>
      <c r="S220" s="26"/>
      <c r="T220" s="26"/>
    </row>
    <row r="221" spans="1:20" x14ac:dyDescent="0.2">
      <c r="A221" s="26"/>
      <c r="B221" s="26"/>
      <c r="C221" s="26"/>
      <c r="D221" s="26"/>
      <c r="E221" s="26"/>
      <c r="F221" s="26"/>
      <c r="G221" s="26"/>
      <c r="H221" s="26"/>
      <c r="I221" s="26"/>
      <c r="J221" s="26"/>
      <c r="K221" s="26"/>
      <c r="L221" s="26"/>
      <c r="M221" s="26"/>
      <c r="N221" s="26"/>
      <c r="O221" s="26"/>
      <c r="P221" s="26"/>
      <c r="Q221" s="26"/>
      <c r="R221" s="26"/>
      <c r="S221" s="26"/>
      <c r="T221" s="26"/>
    </row>
    <row r="222" spans="1:20" x14ac:dyDescent="0.2">
      <c r="A222" s="26"/>
      <c r="B222" s="26"/>
      <c r="C222" s="26"/>
      <c r="D222" s="26"/>
      <c r="E222" s="26"/>
      <c r="F222" s="26"/>
      <c r="G222" s="26"/>
      <c r="H222" s="26"/>
      <c r="I222" s="26"/>
      <c r="J222" s="26"/>
      <c r="K222" s="26"/>
      <c r="L222" s="26"/>
      <c r="M222" s="26"/>
      <c r="N222" s="26"/>
      <c r="O222" s="26"/>
      <c r="P222" s="26"/>
      <c r="Q222" s="26"/>
      <c r="R222" s="26"/>
      <c r="S222" s="26"/>
      <c r="T222" s="26"/>
    </row>
    <row r="223" spans="1:20" x14ac:dyDescent="0.2">
      <c r="A223" s="26"/>
      <c r="B223" s="26"/>
      <c r="C223" s="26"/>
      <c r="D223" s="26"/>
      <c r="E223" s="26"/>
      <c r="F223" s="26"/>
      <c r="G223" s="26"/>
      <c r="H223" s="26"/>
      <c r="I223" s="26"/>
      <c r="J223" s="26"/>
      <c r="K223" s="26"/>
      <c r="L223" s="26"/>
      <c r="M223" s="26"/>
      <c r="N223" s="26"/>
      <c r="O223" s="26"/>
      <c r="P223" s="26"/>
      <c r="Q223" s="26"/>
      <c r="R223" s="26"/>
      <c r="S223" s="26"/>
      <c r="T223" s="26"/>
    </row>
    <row r="224" spans="1:20" x14ac:dyDescent="0.2">
      <c r="A224" s="26"/>
      <c r="B224" s="26"/>
      <c r="C224" s="26"/>
      <c r="D224" s="26"/>
      <c r="E224" s="26"/>
      <c r="F224" s="26"/>
      <c r="G224" s="26"/>
      <c r="H224" s="26"/>
      <c r="I224" s="26"/>
      <c r="J224" s="26"/>
      <c r="K224" s="26"/>
      <c r="L224" s="26"/>
      <c r="M224" s="26"/>
      <c r="N224" s="26"/>
      <c r="O224" s="26"/>
      <c r="P224" s="26"/>
      <c r="Q224" s="26"/>
      <c r="R224" s="26"/>
      <c r="S224" s="26"/>
      <c r="T224" s="26"/>
    </row>
    <row r="225" spans="1:20" x14ac:dyDescent="0.2">
      <c r="A225" s="26"/>
      <c r="B225" s="26"/>
      <c r="C225" s="26"/>
      <c r="D225" s="26"/>
      <c r="E225" s="26"/>
      <c r="F225" s="26"/>
      <c r="G225" s="26"/>
      <c r="H225" s="26"/>
      <c r="I225" s="26"/>
      <c r="J225" s="26"/>
      <c r="K225" s="26"/>
      <c r="L225" s="26"/>
      <c r="M225" s="26"/>
      <c r="N225" s="26"/>
      <c r="O225" s="26"/>
      <c r="P225" s="26"/>
      <c r="Q225" s="26"/>
      <c r="R225" s="26"/>
      <c r="S225" s="26"/>
      <c r="T225" s="26"/>
    </row>
    <row r="226" spans="1:20" x14ac:dyDescent="0.2">
      <c r="A226" s="26"/>
      <c r="B226" s="26"/>
      <c r="C226" s="26"/>
      <c r="D226" s="26"/>
      <c r="E226" s="26"/>
      <c r="F226" s="26"/>
      <c r="G226" s="26"/>
      <c r="H226" s="26"/>
      <c r="I226" s="26"/>
      <c r="J226" s="26"/>
      <c r="K226" s="26"/>
      <c r="L226" s="26"/>
      <c r="M226" s="26"/>
      <c r="N226" s="26"/>
      <c r="O226" s="26"/>
      <c r="P226" s="26"/>
      <c r="Q226" s="26"/>
      <c r="R226" s="26"/>
      <c r="S226" s="26"/>
      <c r="T226" s="26"/>
    </row>
    <row r="227" spans="1:20" x14ac:dyDescent="0.2">
      <c r="A227" s="26"/>
      <c r="B227" s="26"/>
      <c r="C227" s="26"/>
      <c r="D227" s="26"/>
      <c r="E227" s="26"/>
      <c r="F227" s="26"/>
      <c r="G227" s="26"/>
      <c r="H227" s="26"/>
      <c r="I227" s="26"/>
      <c r="J227" s="26"/>
      <c r="K227" s="26"/>
      <c r="L227" s="26"/>
      <c r="M227" s="26"/>
      <c r="N227" s="26"/>
      <c r="O227" s="26"/>
      <c r="P227" s="26"/>
      <c r="Q227" s="26"/>
      <c r="R227" s="26"/>
      <c r="S227" s="26"/>
      <c r="T227" s="26"/>
    </row>
    <row r="228" spans="1:20" x14ac:dyDescent="0.2">
      <c r="A228" s="26"/>
      <c r="B228" s="26"/>
      <c r="C228" s="26"/>
      <c r="D228" s="26"/>
      <c r="E228" s="26"/>
      <c r="F228" s="26"/>
      <c r="G228" s="26"/>
      <c r="H228" s="26"/>
      <c r="I228" s="26"/>
      <c r="J228" s="26"/>
      <c r="K228" s="26"/>
      <c r="L228" s="26"/>
      <c r="M228" s="26"/>
      <c r="N228" s="26"/>
      <c r="O228" s="26"/>
      <c r="P228" s="26"/>
      <c r="Q228" s="26"/>
      <c r="R228" s="26"/>
      <c r="S228" s="26"/>
      <c r="T228" s="26"/>
    </row>
    <row r="229" spans="1:20" x14ac:dyDescent="0.2">
      <c r="A229" s="26"/>
      <c r="B229" s="26"/>
      <c r="C229" s="26"/>
      <c r="D229" s="26"/>
      <c r="E229" s="26"/>
      <c r="F229" s="26"/>
      <c r="G229" s="26"/>
      <c r="H229" s="26"/>
      <c r="I229" s="26"/>
      <c r="J229" s="26"/>
      <c r="K229" s="26"/>
      <c r="L229" s="26"/>
      <c r="M229" s="26"/>
      <c r="N229" s="26"/>
      <c r="O229" s="26"/>
      <c r="P229" s="26"/>
      <c r="Q229" s="26"/>
      <c r="R229" s="26"/>
      <c r="S229" s="26"/>
      <c r="T229" s="26"/>
    </row>
    <row r="230" spans="1:20" x14ac:dyDescent="0.2">
      <c r="A230" s="26"/>
      <c r="B230" s="26"/>
      <c r="C230" s="26"/>
      <c r="D230" s="26"/>
      <c r="E230" s="26"/>
      <c r="F230" s="26"/>
      <c r="G230" s="26"/>
      <c r="H230" s="26"/>
      <c r="I230" s="26"/>
      <c r="J230" s="26"/>
      <c r="K230" s="26"/>
      <c r="L230" s="26"/>
      <c r="M230" s="26"/>
      <c r="N230" s="26"/>
      <c r="O230" s="26"/>
      <c r="P230" s="26"/>
      <c r="Q230" s="26"/>
      <c r="R230" s="26"/>
      <c r="S230" s="26"/>
      <c r="T230" s="26"/>
    </row>
    <row r="231" spans="1:20" x14ac:dyDescent="0.2">
      <c r="A231" s="26"/>
      <c r="B231" s="26"/>
      <c r="C231" s="26"/>
      <c r="D231" s="26"/>
      <c r="E231" s="26"/>
      <c r="F231" s="26"/>
      <c r="G231" s="26"/>
      <c r="H231" s="26"/>
      <c r="I231" s="26"/>
      <c r="J231" s="26"/>
      <c r="K231" s="26"/>
      <c r="L231" s="26"/>
      <c r="M231" s="26"/>
      <c r="N231" s="26"/>
      <c r="O231" s="26"/>
      <c r="P231" s="26"/>
      <c r="Q231" s="26"/>
      <c r="R231" s="26"/>
      <c r="S231" s="26"/>
      <c r="T231" s="26"/>
    </row>
    <row r="232" spans="1:20" x14ac:dyDescent="0.2">
      <c r="A232" s="26"/>
      <c r="B232" s="26"/>
      <c r="C232" s="26"/>
      <c r="D232" s="26"/>
      <c r="E232" s="26"/>
      <c r="F232" s="26"/>
      <c r="G232" s="26"/>
      <c r="H232" s="26"/>
      <c r="I232" s="26"/>
      <c r="J232" s="26"/>
      <c r="K232" s="26"/>
      <c r="L232" s="26"/>
      <c r="M232" s="26"/>
      <c r="N232" s="26"/>
      <c r="O232" s="26"/>
      <c r="P232" s="26"/>
      <c r="Q232" s="26"/>
      <c r="R232" s="26"/>
      <c r="S232" s="26"/>
      <c r="T232" s="26"/>
    </row>
    <row r="233" spans="1:20" x14ac:dyDescent="0.2">
      <c r="A233" s="26"/>
      <c r="B233" s="26"/>
      <c r="C233" s="26"/>
      <c r="D233" s="26"/>
      <c r="E233" s="26"/>
      <c r="F233" s="26"/>
      <c r="G233" s="26"/>
      <c r="H233" s="26"/>
      <c r="I233" s="26"/>
      <c r="J233" s="26"/>
      <c r="K233" s="26"/>
      <c r="L233" s="26"/>
      <c r="M233" s="26"/>
      <c r="N233" s="26"/>
      <c r="O233" s="26"/>
      <c r="P233" s="26"/>
      <c r="Q233" s="26"/>
      <c r="R233" s="26"/>
      <c r="S233" s="26"/>
      <c r="T233" s="26"/>
    </row>
    <row r="234" spans="1:20" x14ac:dyDescent="0.2">
      <c r="A234" s="26"/>
      <c r="B234" s="26"/>
      <c r="C234" s="26"/>
      <c r="D234" s="26"/>
      <c r="E234" s="26"/>
      <c r="F234" s="26"/>
      <c r="G234" s="26"/>
      <c r="H234" s="26"/>
      <c r="I234" s="26"/>
      <c r="J234" s="26"/>
      <c r="K234" s="26"/>
      <c r="L234" s="26"/>
      <c r="M234" s="26"/>
      <c r="N234" s="26"/>
      <c r="O234" s="26"/>
      <c r="P234" s="26"/>
      <c r="Q234" s="26"/>
      <c r="R234" s="26"/>
      <c r="S234" s="26"/>
      <c r="T234" s="26"/>
    </row>
    <row r="235" spans="1:20" x14ac:dyDescent="0.2">
      <c r="A235" s="26"/>
      <c r="B235" s="26"/>
      <c r="C235" s="26"/>
      <c r="D235" s="26"/>
      <c r="E235" s="26"/>
      <c r="F235" s="26"/>
      <c r="G235" s="26"/>
      <c r="H235" s="26"/>
      <c r="I235" s="26"/>
      <c r="J235" s="26"/>
      <c r="K235" s="26"/>
      <c r="L235" s="26"/>
      <c r="M235" s="26"/>
      <c r="N235" s="26"/>
      <c r="O235" s="26"/>
      <c r="P235" s="26"/>
      <c r="Q235" s="26"/>
      <c r="R235" s="26"/>
      <c r="S235" s="26"/>
      <c r="T235" s="26"/>
    </row>
    <row r="236" spans="1:20" x14ac:dyDescent="0.2">
      <c r="A236" s="26"/>
      <c r="B236" s="26"/>
      <c r="C236" s="26"/>
      <c r="D236" s="26"/>
      <c r="E236" s="26"/>
      <c r="F236" s="26"/>
      <c r="G236" s="26"/>
      <c r="H236" s="26"/>
      <c r="I236" s="26"/>
      <c r="J236" s="26"/>
      <c r="K236" s="26"/>
      <c r="L236" s="26"/>
      <c r="M236" s="26"/>
      <c r="N236" s="26"/>
      <c r="O236" s="26"/>
      <c r="P236" s="26"/>
      <c r="Q236" s="26"/>
      <c r="R236" s="26"/>
      <c r="S236" s="26"/>
      <c r="T236" s="26"/>
    </row>
    <row r="237" spans="1:20" x14ac:dyDescent="0.2">
      <c r="A237" s="26"/>
      <c r="B237" s="26"/>
      <c r="C237" s="26"/>
      <c r="D237" s="26"/>
      <c r="E237" s="26"/>
      <c r="F237" s="26"/>
      <c r="G237" s="26"/>
      <c r="H237" s="26"/>
      <c r="I237" s="26"/>
      <c r="J237" s="26"/>
      <c r="K237" s="26"/>
      <c r="L237" s="26"/>
      <c r="M237" s="26"/>
      <c r="N237" s="26"/>
      <c r="O237" s="26"/>
      <c r="P237" s="26"/>
      <c r="Q237" s="26"/>
      <c r="R237" s="26"/>
      <c r="S237" s="26"/>
      <c r="T237" s="26"/>
    </row>
    <row r="238" spans="1:20" x14ac:dyDescent="0.2">
      <c r="A238" s="26"/>
      <c r="B238" s="26"/>
      <c r="C238" s="26"/>
      <c r="D238" s="26"/>
      <c r="E238" s="26"/>
      <c r="F238" s="26"/>
      <c r="G238" s="26"/>
      <c r="H238" s="26"/>
      <c r="I238" s="26"/>
      <c r="J238" s="26"/>
      <c r="K238" s="26"/>
      <c r="L238" s="26"/>
      <c r="M238" s="26"/>
      <c r="N238" s="26"/>
      <c r="O238" s="26"/>
      <c r="P238" s="26"/>
      <c r="Q238" s="26"/>
      <c r="R238" s="26"/>
      <c r="S238" s="26"/>
      <c r="T238" s="26"/>
    </row>
    <row r="239" spans="1:20" x14ac:dyDescent="0.2">
      <c r="A239" s="26"/>
      <c r="B239" s="26"/>
      <c r="C239" s="26"/>
      <c r="D239" s="26"/>
      <c r="E239" s="26"/>
      <c r="F239" s="26"/>
      <c r="G239" s="26"/>
      <c r="H239" s="26"/>
      <c r="I239" s="26"/>
      <c r="J239" s="26"/>
      <c r="K239" s="26"/>
      <c r="L239" s="26"/>
      <c r="M239" s="26"/>
      <c r="N239" s="26"/>
      <c r="O239" s="26"/>
      <c r="P239" s="26"/>
      <c r="Q239" s="26"/>
      <c r="R239" s="26"/>
      <c r="S239" s="26"/>
      <c r="T239" s="26"/>
    </row>
    <row r="240" spans="1:20" x14ac:dyDescent="0.2">
      <c r="A240" s="26"/>
      <c r="B240" s="26"/>
      <c r="C240" s="26"/>
      <c r="D240" s="26"/>
      <c r="E240" s="26"/>
      <c r="F240" s="26"/>
      <c r="G240" s="26"/>
      <c r="H240" s="26"/>
      <c r="I240" s="26"/>
      <c r="J240" s="26"/>
      <c r="K240" s="26"/>
      <c r="L240" s="26"/>
      <c r="M240" s="26"/>
      <c r="N240" s="26"/>
      <c r="O240" s="26"/>
      <c r="P240" s="26"/>
      <c r="Q240" s="26"/>
      <c r="R240" s="26"/>
      <c r="S240" s="26"/>
      <c r="T240" s="26"/>
    </row>
    <row r="241" spans="11:11" x14ac:dyDescent="0.2">
      <c r="K241" s="26"/>
    </row>
  </sheetData>
  <mergeCells count="4">
    <mergeCell ref="A1:H1"/>
    <mergeCell ref="A2:H2"/>
    <mergeCell ref="A3:H3"/>
    <mergeCell ref="A4:H4"/>
  </mergeCells>
  <conditionalFormatting sqref="H7:H121">
    <cfRule type="top10" dxfId="4" priority="1" rank="10"/>
    <cfRule type="aboveAverage" dxfId="3" priority="2"/>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S240"/>
  <sheetViews>
    <sheetView zoomScaleNormal="100" workbookViewId="0">
      <selection activeCell="P20" sqref="P20"/>
    </sheetView>
  </sheetViews>
  <sheetFormatPr baseColWidth="10" defaultColWidth="9.1640625" defaultRowHeight="16" x14ac:dyDescent="0.2"/>
  <cols>
    <col min="1" max="1" width="5.6640625" style="9" customWidth="1"/>
    <col min="2" max="2" width="11.5" style="9" bestFit="1" customWidth="1"/>
    <col min="3" max="3" width="26.83203125" style="9" bestFit="1" customWidth="1"/>
    <col min="4" max="4" width="12.6640625" style="9" bestFit="1" customWidth="1"/>
    <col min="5" max="5" width="11.5" style="9" bestFit="1" customWidth="1"/>
    <col min="6" max="6" width="13" style="9" customWidth="1"/>
    <col min="7" max="7" width="14.1640625" style="9" bestFit="1" customWidth="1"/>
    <col min="8" max="8" width="21" style="9" customWidth="1"/>
    <col min="9" max="16384" width="9.1640625" style="9"/>
  </cols>
  <sheetData>
    <row r="1" spans="1:19" ht="25" x14ac:dyDescent="0.25">
      <c r="A1" s="78" t="s">
        <v>222</v>
      </c>
      <c r="B1" s="79"/>
      <c r="C1" s="79"/>
      <c r="D1" s="79"/>
      <c r="E1" s="79"/>
      <c r="F1" s="79"/>
      <c r="G1" s="79"/>
      <c r="H1" s="80"/>
    </row>
    <row r="2" spans="1:19" ht="24" thickBot="1" x14ac:dyDescent="0.3">
      <c r="A2" s="81" t="s">
        <v>258</v>
      </c>
      <c r="B2" s="88"/>
      <c r="C2" s="88"/>
      <c r="D2" s="88"/>
      <c r="E2" s="88"/>
      <c r="F2" s="88"/>
      <c r="G2" s="88"/>
      <c r="H2" s="89"/>
    </row>
    <row r="3" spans="1:19" ht="23" x14ac:dyDescent="0.25">
      <c r="A3" s="97" t="s">
        <v>276</v>
      </c>
      <c r="B3" s="98"/>
      <c r="C3" s="98"/>
      <c r="D3" s="98"/>
      <c r="E3" s="98"/>
      <c r="F3" s="98"/>
      <c r="G3" s="98"/>
      <c r="H3" s="99"/>
    </row>
    <row r="4" spans="1:19" ht="24" thickBot="1" x14ac:dyDescent="0.3">
      <c r="A4" s="100" t="s">
        <v>259</v>
      </c>
      <c r="B4" s="101"/>
      <c r="C4" s="101"/>
      <c r="D4" s="101"/>
      <c r="E4" s="101"/>
      <c r="F4" s="101"/>
      <c r="G4" s="101"/>
      <c r="H4" s="102"/>
    </row>
    <row r="6" spans="1:19" ht="31" x14ac:dyDescent="0.2">
      <c r="A6" s="3" t="s">
        <v>0</v>
      </c>
      <c r="B6" s="25" t="s">
        <v>1</v>
      </c>
      <c r="C6" s="25" t="s">
        <v>2</v>
      </c>
      <c r="D6" s="25" t="s">
        <v>3</v>
      </c>
      <c r="E6" s="25" t="s">
        <v>4</v>
      </c>
      <c r="F6" s="25" t="s">
        <v>5</v>
      </c>
      <c r="G6" s="25" t="s">
        <v>6</v>
      </c>
      <c r="H6" s="25" t="s">
        <v>7</v>
      </c>
      <c r="K6" s="26"/>
      <c r="O6" s="26"/>
      <c r="P6" s="26"/>
      <c r="Q6" s="26"/>
      <c r="R6" s="26"/>
      <c r="S6" s="26"/>
    </row>
    <row r="7" spans="1:19" x14ac:dyDescent="0.2">
      <c r="A7" s="50">
        <v>1</v>
      </c>
      <c r="B7" s="47" t="s">
        <v>63</v>
      </c>
      <c r="C7" s="47" t="s">
        <v>64</v>
      </c>
      <c r="D7" s="48">
        <v>38430</v>
      </c>
      <c r="E7" s="47" t="s">
        <v>10</v>
      </c>
      <c r="F7" s="47" t="s">
        <v>11</v>
      </c>
      <c r="G7" s="47" t="s">
        <v>20</v>
      </c>
      <c r="H7" s="49">
        <v>18000</v>
      </c>
      <c r="K7" s="26"/>
      <c r="O7" s="26"/>
      <c r="P7" s="26"/>
      <c r="Q7" s="26"/>
      <c r="R7" s="26"/>
      <c r="S7" s="26"/>
    </row>
    <row r="8" spans="1:19" x14ac:dyDescent="0.2">
      <c r="A8" s="50">
        <v>2</v>
      </c>
      <c r="B8" s="47" t="s">
        <v>117</v>
      </c>
      <c r="C8" s="47" t="s">
        <v>118</v>
      </c>
      <c r="D8" s="48">
        <v>38488</v>
      </c>
      <c r="E8" s="47" t="s">
        <v>10</v>
      </c>
      <c r="F8" s="47" t="s">
        <v>11</v>
      </c>
      <c r="G8" s="47" t="s">
        <v>20</v>
      </c>
      <c r="H8" s="49">
        <v>10000</v>
      </c>
      <c r="J8" s="26"/>
      <c r="K8" s="49">
        <v>52000</v>
      </c>
      <c r="L8" s="26"/>
      <c r="M8" s="26"/>
      <c r="O8" s="26"/>
      <c r="P8" s="26"/>
      <c r="Q8" s="26"/>
      <c r="R8" s="26"/>
      <c r="S8" s="26"/>
    </row>
    <row r="9" spans="1:19" x14ac:dyDescent="0.2">
      <c r="A9" s="50">
        <v>3</v>
      </c>
      <c r="B9" s="47" t="s">
        <v>47</v>
      </c>
      <c r="C9" s="47" t="s">
        <v>36</v>
      </c>
      <c r="D9" s="48">
        <v>38066</v>
      </c>
      <c r="E9" s="47" t="s">
        <v>17</v>
      </c>
      <c r="F9" s="47" t="s">
        <v>11</v>
      </c>
      <c r="G9" s="47" t="s">
        <v>20</v>
      </c>
      <c r="H9" s="49">
        <v>2400</v>
      </c>
      <c r="I9" s="26"/>
      <c r="J9" s="26"/>
      <c r="K9" s="26"/>
      <c r="L9" s="26"/>
      <c r="M9" s="26"/>
      <c r="N9" s="26"/>
      <c r="O9" s="26"/>
      <c r="P9" s="26"/>
      <c r="Q9" s="26"/>
      <c r="R9" s="26"/>
      <c r="S9" s="26"/>
    </row>
    <row r="10" spans="1:19" x14ac:dyDescent="0.2">
      <c r="A10" s="50">
        <v>4</v>
      </c>
      <c r="B10" s="47" t="s">
        <v>15</v>
      </c>
      <c r="C10" s="47" t="s">
        <v>16</v>
      </c>
      <c r="D10" s="48">
        <v>38633</v>
      </c>
      <c r="E10" s="47" t="s">
        <v>17</v>
      </c>
      <c r="F10" s="47" t="s">
        <v>11</v>
      </c>
      <c r="G10" s="47" t="s">
        <v>12</v>
      </c>
      <c r="H10" s="49">
        <v>52000</v>
      </c>
      <c r="I10" s="26"/>
      <c r="J10" s="26"/>
      <c r="K10" s="26"/>
      <c r="L10" s="26"/>
      <c r="M10" s="26"/>
      <c r="N10" s="26"/>
      <c r="O10" s="26"/>
      <c r="P10" s="26"/>
      <c r="Q10" s="26"/>
      <c r="R10" s="26"/>
      <c r="S10" s="26"/>
    </row>
    <row r="11" spans="1:19" x14ac:dyDescent="0.2">
      <c r="A11" s="50">
        <v>5</v>
      </c>
      <c r="B11" s="47" t="s">
        <v>135</v>
      </c>
      <c r="C11" s="47" t="s">
        <v>136</v>
      </c>
      <c r="D11" s="48">
        <v>38184</v>
      </c>
      <c r="E11" s="47" t="s">
        <v>10</v>
      </c>
      <c r="F11" s="47" t="s">
        <v>11</v>
      </c>
      <c r="G11" s="47" t="s">
        <v>20</v>
      </c>
      <c r="H11" s="49">
        <v>8000</v>
      </c>
      <c r="I11" s="26"/>
      <c r="J11" s="26"/>
      <c r="K11" s="26"/>
      <c r="L11" s="26"/>
      <c r="M11" s="26"/>
      <c r="N11" s="26"/>
      <c r="O11" s="26"/>
      <c r="P11" s="26"/>
      <c r="Q11" s="26"/>
      <c r="R11" s="26"/>
      <c r="S11" s="26"/>
    </row>
    <row r="12" spans="1:19" x14ac:dyDescent="0.2">
      <c r="A12" s="50">
        <v>6</v>
      </c>
      <c r="B12" s="47" t="s">
        <v>147</v>
      </c>
      <c r="C12" s="47" t="s">
        <v>148</v>
      </c>
      <c r="D12" s="48">
        <v>38215</v>
      </c>
      <c r="E12" s="47" t="s">
        <v>17</v>
      </c>
      <c r="F12" s="47" t="s">
        <v>58</v>
      </c>
      <c r="G12" s="47" t="s">
        <v>20</v>
      </c>
      <c r="H12" s="49">
        <v>700</v>
      </c>
      <c r="I12" s="26"/>
      <c r="J12" s="26"/>
      <c r="K12" s="26"/>
      <c r="L12" s="26"/>
      <c r="M12" s="26"/>
      <c r="N12" s="26"/>
      <c r="O12" s="26"/>
      <c r="P12" s="26"/>
      <c r="Q12" s="26"/>
      <c r="R12" s="26"/>
      <c r="S12" s="26"/>
    </row>
    <row r="13" spans="1:19" x14ac:dyDescent="0.2">
      <c r="A13" s="50">
        <v>7</v>
      </c>
      <c r="B13" s="47" t="s">
        <v>26</v>
      </c>
      <c r="C13" s="47" t="s">
        <v>27</v>
      </c>
      <c r="D13" s="48">
        <v>38185</v>
      </c>
      <c r="E13" s="47" t="s">
        <v>28</v>
      </c>
      <c r="F13" s="47" t="s">
        <v>11</v>
      </c>
      <c r="G13" s="47" t="s">
        <v>20</v>
      </c>
      <c r="H13" s="49">
        <v>1200</v>
      </c>
      <c r="I13" s="26"/>
      <c r="J13" s="26"/>
      <c r="K13" s="26"/>
      <c r="L13" s="26"/>
      <c r="M13" s="26"/>
      <c r="N13" s="26"/>
      <c r="O13" s="26"/>
      <c r="P13" s="26"/>
      <c r="Q13" s="26"/>
      <c r="R13" s="26"/>
      <c r="S13" s="26"/>
    </row>
    <row r="14" spans="1:19" x14ac:dyDescent="0.2">
      <c r="A14" s="50">
        <v>8</v>
      </c>
      <c r="B14" s="47" t="s">
        <v>75</v>
      </c>
      <c r="C14" s="47" t="s">
        <v>76</v>
      </c>
      <c r="D14" s="48">
        <v>38215</v>
      </c>
      <c r="E14" s="47" t="s">
        <v>17</v>
      </c>
      <c r="F14" s="47" t="s">
        <v>11</v>
      </c>
      <c r="G14" s="47" t="s">
        <v>20</v>
      </c>
      <c r="H14" s="49">
        <v>1900</v>
      </c>
      <c r="I14" s="26"/>
      <c r="J14" s="26"/>
      <c r="K14" s="51">
        <v>52000</v>
      </c>
      <c r="L14" s="26"/>
      <c r="M14" s="26"/>
      <c r="N14" s="26"/>
      <c r="O14" s="26"/>
      <c r="P14" s="26"/>
      <c r="Q14" s="26"/>
      <c r="R14" s="26"/>
      <c r="S14" s="26"/>
    </row>
    <row r="15" spans="1:19" x14ac:dyDescent="0.2">
      <c r="A15" s="50">
        <v>9</v>
      </c>
      <c r="B15" s="47" t="s">
        <v>18</v>
      </c>
      <c r="C15" s="47" t="s">
        <v>32</v>
      </c>
      <c r="D15" s="48">
        <v>37968</v>
      </c>
      <c r="E15" s="47" t="s">
        <v>17</v>
      </c>
      <c r="F15" s="47" t="s">
        <v>11</v>
      </c>
      <c r="G15" s="47" t="s">
        <v>20</v>
      </c>
      <c r="H15" s="49">
        <v>3000</v>
      </c>
      <c r="I15" s="26"/>
      <c r="J15" s="33"/>
      <c r="K15" s="26"/>
      <c r="L15" s="26"/>
      <c r="M15" s="26"/>
      <c r="N15" s="26"/>
      <c r="O15" s="26"/>
      <c r="P15" s="26"/>
      <c r="Q15" s="26"/>
      <c r="R15" s="26"/>
      <c r="S15" s="26"/>
    </row>
    <row r="16" spans="1:19" x14ac:dyDescent="0.2">
      <c r="A16" s="50">
        <v>10</v>
      </c>
      <c r="B16" s="47" t="s">
        <v>123</v>
      </c>
      <c r="C16" s="47" t="s">
        <v>210</v>
      </c>
      <c r="D16" s="48">
        <v>39333</v>
      </c>
      <c r="E16" s="47" t="s">
        <v>17</v>
      </c>
      <c r="F16" s="47" t="s">
        <v>11</v>
      </c>
      <c r="G16" s="47" t="s">
        <v>20</v>
      </c>
      <c r="H16" s="49">
        <v>800</v>
      </c>
      <c r="I16" s="26"/>
      <c r="J16" s="26"/>
      <c r="K16" s="26"/>
      <c r="L16" s="26"/>
      <c r="M16" s="26"/>
      <c r="N16" s="26"/>
      <c r="O16" s="26"/>
      <c r="P16" s="26"/>
      <c r="Q16" s="26"/>
      <c r="R16" s="26"/>
      <c r="S16" s="26"/>
    </row>
    <row r="17" spans="1:19" x14ac:dyDescent="0.2">
      <c r="A17" s="50">
        <v>11</v>
      </c>
      <c r="B17" s="47" t="s">
        <v>119</v>
      </c>
      <c r="C17" s="47" t="s">
        <v>120</v>
      </c>
      <c r="D17" s="48">
        <v>38184</v>
      </c>
      <c r="E17" s="47" t="s">
        <v>17</v>
      </c>
      <c r="F17" s="47" t="s">
        <v>11</v>
      </c>
      <c r="G17" s="47" t="s">
        <v>20</v>
      </c>
      <c r="H17" s="49">
        <v>975</v>
      </c>
      <c r="I17" s="26"/>
      <c r="J17" s="26"/>
      <c r="K17" s="26"/>
      <c r="L17" s="26"/>
      <c r="M17" s="26"/>
      <c r="N17" s="26"/>
      <c r="O17" s="26"/>
      <c r="P17" s="26"/>
      <c r="Q17" s="26"/>
      <c r="R17" s="26"/>
      <c r="S17" s="26"/>
    </row>
    <row r="18" spans="1:19" x14ac:dyDescent="0.2">
      <c r="A18" s="50">
        <v>12</v>
      </c>
      <c r="B18" s="47" t="s">
        <v>141</v>
      </c>
      <c r="C18" s="47" t="s">
        <v>142</v>
      </c>
      <c r="D18" s="48">
        <v>39396</v>
      </c>
      <c r="E18" s="47" t="s">
        <v>10</v>
      </c>
      <c r="F18" s="47" t="s">
        <v>58</v>
      </c>
      <c r="G18" s="47" t="s">
        <v>20</v>
      </c>
      <c r="H18" s="49">
        <v>8000</v>
      </c>
      <c r="I18" s="26"/>
      <c r="J18" s="26"/>
      <c r="K18" s="26"/>
      <c r="L18" s="26"/>
      <c r="M18" s="26"/>
      <c r="N18" s="26"/>
      <c r="O18" s="26"/>
      <c r="P18" s="26"/>
      <c r="Q18" s="26"/>
      <c r="R18" s="26"/>
      <c r="S18" s="26"/>
    </row>
    <row r="19" spans="1:19" x14ac:dyDescent="0.2">
      <c r="A19" s="50">
        <v>13</v>
      </c>
      <c r="B19" s="47" t="s">
        <v>8</v>
      </c>
      <c r="C19" s="47" t="s">
        <v>9</v>
      </c>
      <c r="D19" s="48">
        <v>39823</v>
      </c>
      <c r="E19" s="47" t="s">
        <v>10</v>
      </c>
      <c r="F19" s="47" t="s">
        <v>11</v>
      </c>
      <c r="G19" s="47" t="s">
        <v>12</v>
      </c>
      <c r="H19" s="49">
        <v>78000</v>
      </c>
      <c r="I19" s="26"/>
      <c r="J19" s="26"/>
      <c r="K19" s="26"/>
      <c r="L19" s="26"/>
      <c r="M19" s="26"/>
      <c r="N19" s="26"/>
      <c r="O19" s="26"/>
      <c r="P19" s="26"/>
      <c r="Q19" s="26"/>
      <c r="R19" s="26"/>
      <c r="S19" s="26"/>
    </row>
    <row r="20" spans="1:19" x14ac:dyDescent="0.2">
      <c r="A20" s="50">
        <v>14</v>
      </c>
      <c r="B20" s="47" t="s">
        <v>183</v>
      </c>
      <c r="C20" s="47" t="s">
        <v>184</v>
      </c>
      <c r="D20" s="48">
        <v>38402</v>
      </c>
      <c r="E20" s="47" t="s">
        <v>17</v>
      </c>
      <c r="F20" s="47" t="s">
        <v>11</v>
      </c>
      <c r="G20" s="47" t="s">
        <v>23</v>
      </c>
      <c r="H20" s="49">
        <v>500</v>
      </c>
      <c r="I20" s="26"/>
      <c r="J20" s="26"/>
      <c r="K20" s="26"/>
      <c r="L20" s="26"/>
      <c r="M20" s="26"/>
      <c r="N20" s="26"/>
      <c r="O20" s="26"/>
      <c r="P20" s="26"/>
      <c r="Q20" s="26"/>
      <c r="R20" s="26"/>
      <c r="S20" s="26"/>
    </row>
    <row r="21" spans="1:19" x14ac:dyDescent="0.2">
      <c r="A21" s="50">
        <v>15</v>
      </c>
      <c r="B21" s="47" t="s">
        <v>121</v>
      </c>
      <c r="C21" s="47" t="s">
        <v>122</v>
      </c>
      <c r="D21" s="48">
        <v>38430</v>
      </c>
      <c r="E21" s="47" t="s">
        <v>10</v>
      </c>
      <c r="F21" s="47" t="s">
        <v>11</v>
      </c>
      <c r="G21" s="47" t="s">
        <v>20</v>
      </c>
      <c r="H21" s="49">
        <v>10000</v>
      </c>
      <c r="I21" s="26"/>
      <c r="J21" s="26"/>
      <c r="K21" s="26"/>
      <c r="L21" s="26"/>
      <c r="M21" s="26"/>
      <c r="N21" s="26"/>
      <c r="O21" s="26"/>
      <c r="P21" s="26"/>
      <c r="Q21" s="26"/>
      <c r="R21" s="26"/>
      <c r="S21" s="26"/>
    </row>
    <row r="22" spans="1:19" x14ac:dyDescent="0.2">
      <c r="A22" s="50">
        <v>16</v>
      </c>
      <c r="B22" s="47" t="s">
        <v>167</v>
      </c>
      <c r="C22" s="47" t="s">
        <v>159</v>
      </c>
      <c r="D22" s="48">
        <v>38724</v>
      </c>
      <c r="E22" s="47" t="s">
        <v>10</v>
      </c>
      <c r="F22" s="47" t="s">
        <v>11</v>
      </c>
      <c r="G22" s="47" t="s">
        <v>20</v>
      </c>
      <c r="H22" s="49">
        <v>6000</v>
      </c>
      <c r="I22" s="26"/>
      <c r="J22" s="26"/>
      <c r="K22" s="26"/>
      <c r="L22" s="26"/>
      <c r="M22" s="26"/>
      <c r="N22" s="26"/>
      <c r="O22" s="26"/>
      <c r="P22" s="26"/>
      <c r="Q22" s="26"/>
      <c r="R22" s="26"/>
      <c r="S22" s="26"/>
    </row>
    <row r="23" spans="1:19" x14ac:dyDescent="0.2">
      <c r="A23" s="50">
        <v>17</v>
      </c>
      <c r="B23" s="47" t="s">
        <v>13</v>
      </c>
      <c r="C23" s="47" t="s">
        <v>89</v>
      </c>
      <c r="D23" s="48">
        <v>37996</v>
      </c>
      <c r="E23" s="47" t="s">
        <v>17</v>
      </c>
      <c r="F23" s="47" t="s">
        <v>11</v>
      </c>
      <c r="G23" s="47" t="s">
        <v>20</v>
      </c>
      <c r="H23" s="49">
        <v>1300</v>
      </c>
      <c r="I23" s="26"/>
      <c r="J23" s="26"/>
      <c r="K23" s="51">
        <v>52000</v>
      </c>
      <c r="L23" s="26"/>
      <c r="M23" s="26"/>
      <c r="N23" s="26"/>
      <c r="O23" s="26"/>
      <c r="P23" s="26"/>
      <c r="Q23" s="26"/>
      <c r="R23" s="26"/>
      <c r="S23" s="26"/>
    </row>
    <row r="24" spans="1:19" x14ac:dyDescent="0.2">
      <c r="A24" s="50">
        <v>18</v>
      </c>
      <c r="B24" s="47" t="s">
        <v>40</v>
      </c>
      <c r="C24" s="47" t="s">
        <v>41</v>
      </c>
      <c r="D24" s="48">
        <v>37996</v>
      </c>
      <c r="E24" s="47" t="s">
        <v>17</v>
      </c>
      <c r="F24" s="47" t="s">
        <v>11</v>
      </c>
      <c r="G24" s="47" t="s">
        <v>20</v>
      </c>
      <c r="H24" s="49">
        <v>2500</v>
      </c>
      <c r="I24" s="26"/>
      <c r="J24" s="26"/>
      <c r="K24" s="26"/>
      <c r="L24" s="26"/>
      <c r="M24" s="26"/>
      <c r="N24" s="26"/>
      <c r="O24" s="26"/>
      <c r="P24" s="26"/>
      <c r="Q24" s="26"/>
      <c r="R24" s="26"/>
      <c r="S24" s="26"/>
    </row>
    <row r="25" spans="1:19" x14ac:dyDescent="0.2">
      <c r="A25" s="50">
        <v>19</v>
      </c>
      <c r="B25" s="47" t="s">
        <v>44</v>
      </c>
      <c r="C25" s="47" t="s">
        <v>134</v>
      </c>
      <c r="D25" s="48">
        <v>38578</v>
      </c>
      <c r="E25" s="47" t="s">
        <v>10</v>
      </c>
      <c r="F25" s="47" t="s">
        <v>11</v>
      </c>
      <c r="G25" s="47" t="s">
        <v>20</v>
      </c>
      <c r="H25" s="49">
        <v>9300</v>
      </c>
      <c r="I25" s="26"/>
      <c r="J25" s="26"/>
      <c r="K25" s="26"/>
      <c r="L25" s="26"/>
      <c r="M25" s="26"/>
      <c r="N25" s="26"/>
      <c r="O25" s="26"/>
      <c r="P25" s="26"/>
      <c r="Q25" s="26"/>
      <c r="R25" s="26"/>
      <c r="S25" s="26"/>
    </row>
    <row r="26" spans="1:19" x14ac:dyDescent="0.2">
      <c r="A26" s="50">
        <v>20</v>
      </c>
      <c r="B26" s="47" t="s">
        <v>50</v>
      </c>
      <c r="C26" s="47" t="s">
        <v>51</v>
      </c>
      <c r="D26" s="48">
        <v>39368</v>
      </c>
      <c r="E26" s="47" t="s">
        <v>28</v>
      </c>
      <c r="F26" s="47" t="s">
        <v>11</v>
      </c>
      <c r="G26" s="47" t="s">
        <v>20</v>
      </c>
      <c r="H26" s="49">
        <v>3000</v>
      </c>
      <c r="I26" s="26"/>
      <c r="J26" s="26"/>
      <c r="K26" s="26"/>
      <c r="L26" s="26"/>
      <c r="M26" s="26"/>
      <c r="N26" s="26"/>
      <c r="O26" s="26"/>
      <c r="P26" s="26"/>
      <c r="Q26" s="26"/>
      <c r="R26" s="26"/>
      <c r="S26" s="26"/>
    </row>
    <row r="27" spans="1:19" x14ac:dyDescent="0.2">
      <c r="A27" s="50">
        <v>21</v>
      </c>
      <c r="B27" s="47" t="s">
        <v>8</v>
      </c>
      <c r="C27" s="47" t="s">
        <v>52</v>
      </c>
      <c r="D27" s="48">
        <v>37996</v>
      </c>
      <c r="E27" s="47" t="s">
        <v>53</v>
      </c>
      <c r="F27" s="47" t="s">
        <v>11</v>
      </c>
      <c r="G27" s="47" t="s">
        <v>12</v>
      </c>
      <c r="H27" s="49">
        <v>14000</v>
      </c>
      <c r="I27" s="26"/>
      <c r="J27" s="26"/>
      <c r="K27" s="26"/>
      <c r="L27" s="26"/>
      <c r="M27" s="26"/>
      <c r="N27" s="26"/>
      <c r="O27" s="26"/>
      <c r="P27" s="26"/>
      <c r="Q27" s="26"/>
      <c r="R27" s="26"/>
      <c r="S27" s="26"/>
    </row>
    <row r="28" spans="1:19" x14ac:dyDescent="0.2">
      <c r="A28" s="50">
        <v>22</v>
      </c>
      <c r="B28" s="47" t="s">
        <v>30</v>
      </c>
      <c r="C28" s="47" t="s">
        <v>31</v>
      </c>
      <c r="D28" s="48">
        <v>39151</v>
      </c>
      <c r="E28" s="47" t="s">
        <v>17</v>
      </c>
      <c r="F28" s="47" t="s">
        <v>11</v>
      </c>
      <c r="G28" s="47" t="s">
        <v>20</v>
      </c>
      <c r="H28" s="49">
        <v>4200</v>
      </c>
      <c r="I28" s="26"/>
      <c r="J28" s="26"/>
      <c r="K28" s="26"/>
      <c r="L28" s="26"/>
      <c r="M28" s="26"/>
      <c r="N28" s="26"/>
      <c r="O28" s="26"/>
      <c r="P28" s="26"/>
      <c r="Q28" s="26"/>
      <c r="R28" s="26"/>
      <c r="S28" s="26"/>
    </row>
    <row r="29" spans="1:19" x14ac:dyDescent="0.2">
      <c r="A29" s="50">
        <v>23</v>
      </c>
      <c r="B29" s="47" t="s">
        <v>65</v>
      </c>
      <c r="C29" s="47" t="s">
        <v>94</v>
      </c>
      <c r="D29" s="48">
        <v>38233</v>
      </c>
      <c r="E29" s="47" t="s">
        <v>17</v>
      </c>
      <c r="F29" s="47" t="s">
        <v>11</v>
      </c>
      <c r="G29" s="47" t="s">
        <v>20</v>
      </c>
      <c r="H29" s="49">
        <v>1300</v>
      </c>
      <c r="I29" s="26"/>
      <c r="J29" s="26"/>
      <c r="K29" s="26"/>
      <c r="L29" s="26"/>
      <c r="M29" s="26"/>
      <c r="N29" s="26"/>
      <c r="O29" s="26"/>
      <c r="P29" s="26"/>
      <c r="Q29" s="26"/>
      <c r="R29" s="26"/>
      <c r="S29" s="26"/>
    </row>
    <row r="30" spans="1:19" x14ac:dyDescent="0.2">
      <c r="A30" s="50">
        <v>24</v>
      </c>
      <c r="B30" s="47" t="s">
        <v>174</v>
      </c>
      <c r="C30" s="47" t="s">
        <v>175</v>
      </c>
      <c r="D30" s="48">
        <v>38488</v>
      </c>
      <c r="E30" s="47" t="s">
        <v>17</v>
      </c>
      <c r="F30" s="47" t="s">
        <v>56</v>
      </c>
      <c r="G30" s="47" t="s">
        <v>23</v>
      </c>
      <c r="H30" s="49">
        <v>592</v>
      </c>
      <c r="I30" s="26"/>
      <c r="J30" s="26"/>
      <c r="K30" s="26"/>
      <c r="L30" s="26"/>
      <c r="M30" s="26"/>
      <c r="N30" s="26"/>
      <c r="O30" s="26"/>
      <c r="P30" s="26"/>
      <c r="Q30" s="26"/>
      <c r="R30" s="26"/>
      <c r="S30" s="26"/>
    </row>
    <row r="31" spans="1:19" x14ac:dyDescent="0.2">
      <c r="A31" s="50">
        <v>25</v>
      </c>
      <c r="B31" s="47" t="s">
        <v>160</v>
      </c>
      <c r="C31" s="47" t="s">
        <v>161</v>
      </c>
      <c r="D31" s="48">
        <v>39032</v>
      </c>
      <c r="E31" s="47" t="s">
        <v>17</v>
      </c>
      <c r="F31" s="47" t="s">
        <v>11</v>
      </c>
      <c r="G31" s="47" t="s">
        <v>23</v>
      </c>
      <c r="H31" s="49">
        <v>625</v>
      </c>
      <c r="I31" s="26"/>
      <c r="J31" s="26"/>
      <c r="K31" s="26"/>
      <c r="L31" s="26"/>
      <c r="M31" s="26"/>
      <c r="N31" s="26"/>
      <c r="O31" s="26"/>
      <c r="P31" s="26"/>
      <c r="Q31" s="26"/>
      <c r="R31" s="26"/>
      <c r="S31" s="26"/>
    </row>
    <row r="32" spans="1:19" x14ac:dyDescent="0.2">
      <c r="A32" s="50">
        <v>26</v>
      </c>
      <c r="B32" s="47" t="s">
        <v>190</v>
      </c>
      <c r="C32" s="47" t="s">
        <v>208</v>
      </c>
      <c r="D32" s="48">
        <v>38906</v>
      </c>
      <c r="E32" s="47" t="s">
        <v>10</v>
      </c>
      <c r="F32" s="47" t="s">
        <v>58</v>
      </c>
      <c r="G32" s="47" t="s">
        <v>20</v>
      </c>
      <c r="H32" s="49">
        <v>4000</v>
      </c>
      <c r="I32" s="26"/>
      <c r="J32" s="26"/>
      <c r="K32" s="26"/>
      <c r="L32" s="26"/>
      <c r="M32" s="26"/>
      <c r="N32" s="26"/>
      <c r="O32" s="26"/>
      <c r="P32" s="26"/>
      <c r="Q32" s="26"/>
      <c r="R32" s="26"/>
      <c r="S32" s="26"/>
    </row>
    <row r="33" spans="1:19" x14ac:dyDescent="0.2">
      <c r="A33" s="50">
        <v>27</v>
      </c>
      <c r="B33" s="47" t="s">
        <v>65</v>
      </c>
      <c r="C33" s="47" t="s">
        <v>66</v>
      </c>
      <c r="D33" s="48">
        <v>38215</v>
      </c>
      <c r="E33" s="47" t="s">
        <v>28</v>
      </c>
      <c r="F33" s="47" t="s">
        <v>58</v>
      </c>
      <c r="G33" s="47" t="s">
        <v>20</v>
      </c>
      <c r="H33" s="49">
        <v>4700</v>
      </c>
      <c r="I33" s="26"/>
      <c r="J33" s="26"/>
      <c r="K33" s="26"/>
      <c r="L33" s="26"/>
      <c r="M33" s="26"/>
      <c r="N33" s="26"/>
      <c r="O33" s="26"/>
      <c r="P33" s="26"/>
      <c r="Q33" s="26"/>
      <c r="R33" s="26"/>
      <c r="S33" s="26"/>
    </row>
    <row r="34" spans="1:19" x14ac:dyDescent="0.2">
      <c r="A34" s="50">
        <v>28</v>
      </c>
      <c r="B34" s="47" t="s">
        <v>63</v>
      </c>
      <c r="C34" s="47" t="s">
        <v>180</v>
      </c>
      <c r="D34" s="48">
        <v>38488</v>
      </c>
      <c r="E34" s="47" t="s">
        <v>10</v>
      </c>
      <c r="F34" s="47" t="s">
        <v>11</v>
      </c>
      <c r="G34" s="47" t="s">
        <v>20</v>
      </c>
      <c r="H34" s="49">
        <v>4700</v>
      </c>
      <c r="I34" s="26"/>
      <c r="J34" s="26"/>
      <c r="K34" s="26"/>
      <c r="L34" s="26"/>
      <c r="M34" s="26"/>
      <c r="N34" s="26"/>
      <c r="O34" s="26"/>
      <c r="P34" s="26"/>
      <c r="Q34" s="26"/>
      <c r="R34" s="26"/>
      <c r="S34" s="26"/>
    </row>
    <row r="35" spans="1:19" x14ac:dyDescent="0.2">
      <c r="A35" s="50">
        <v>29</v>
      </c>
      <c r="B35" s="47" t="s">
        <v>95</v>
      </c>
      <c r="C35" s="47" t="s">
        <v>96</v>
      </c>
      <c r="D35" s="48">
        <v>38215</v>
      </c>
      <c r="E35" s="47" t="s">
        <v>10</v>
      </c>
      <c r="F35" s="47" t="s">
        <v>11</v>
      </c>
      <c r="G35" s="47" t="s">
        <v>20</v>
      </c>
      <c r="H35" s="49">
        <v>15000</v>
      </c>
      <c r="I35" s="26"/>
      <c r="J35" s="26"/>
      <c r="K35" s="26"/>
      <c r="L35" s="26"/>
      <c r="M35" s="26"/>
      <c r="N35" s="26"/>
      <c r="O35" s="26"/>
      <c r="P35" s="26"/>
      <c r="Q35" s="26"/>
      <c r="R35" s="26"/>
      <c r="S35" s="26"/>
    </row>
    <row r="36" spans="1:19" x14ac:dyDescent="0.2">
      <c r="A36" s="50">
        <v>30</v>
      </c>
      <c r="B36" s="47" t="s">
        <v>18</v>
      </c>
      <c r="C36" s="47" t="s">
        <v>57</v>
      </c>
      <c r="D36" s="48">
        <v>37996</v>
      </c>
      <c r="E36" s="47" t="s">
        <v>17</v>
      </c>
      <c r="F36" s="47" t="s">
        <v>58</v>
      </c>
      <c r="G36" s="47" t="s">
        <v>20</v>
      </c>
      <c r="H36" s="49">
        <v>13000</v>
      </c>
      <c r="I36" s="26"/>
      <c r="J36" s="26"/>
      <c r="K36" s="26"/>
      <c r="L36" s="26"/>
      <c r="M36" s="26"/>
      <c r="N36" s="26"/>
      <c r="O36" s="26"/>
      <c r="P36" s="26"/>
      <c r="Q36" s="26"/>
      <c r="R36" s="26"/>
      <c r="S36" s="26"/>
    </row>
    <row r="37" spans="1:19" x14ac:dyDescent="0.2">
      <c r="A37" s="50">
        <v>31</v>
      </c>
      <c r="B37" s="47" t="s">
        <v>204</v>
      </c>
      <c r="C37" s="47" t="s">
        <v>205</v>
      </c>
      <c r="D37" s="48">
        <v>38215</v>
      </c>
      <c r="E37" s="47" t="s">
        <v>10</v>
      </c>
      <c r="F37" s="47" t="s">
        <v>11</v>
      </c>
      <c r="G37" s="47" t="s">
        <v>20</v>
      </c>
      <c r="H37" s="49">
        <v>3500</v>
      </c>
      <c r="I37" s="26"/>
      <c r="J37" s="26"/>
      <c r="K37" s="26"/>
      <c r="L37" s="26"/>
      <c r="M37" s="26"/>
      <c r="N37" s="26"/>
      <c r="O37" s="26"/>
      <c r="P37" s="26"/>
      <c r="Q37" s="26"/>
      <c r="R37" s="26"/>
      <c r="S37" s="26"/>
    </row>
    <row r="38" spans="1:19" x14ac:dyDescent="0.2">
      <c r="A38" s="50">
        <v>32</v>
      </c>
      <c r="B38" s="47" t="s">
        <v>71</v>
      </c>
      <c r="C38" s="47" t="s">
        <v>72</v>
      </c>
      <c r="D38" s="48">
        <v>38215</v>
      </c>
      <c r="E38" s="47" t="s">
        <v>17</v>
      </c>
      <c r="F38" s="47" t="s">
        <v>11</v>
      </c>
      <c r="G38" s="47" t="s">
        <v>20</v>
      </c>
      <c r="H38" s="49">
        <v>2000</v>
      </c>
      <c r="I38" s="26"/>
      <c r="J38" s="26"/>
      <c r="K38" s="26"/>
      <c r="L38" s="26"/>
      <c r="M38" s="26"/>
      <c r="N38" s="26"/>
      <c r="O38" s="26"/>
      <c r="P38" s="26"/>
      <c r="Q38" s="26"/>
      <c r="R38" s="26"/>
      <c r="S38" s="26"/>
    </row>
    <row r="39" spans="1:19" x14ac:dyDescent="0.2">
      <c r="A39" s="50">
        <v>33</v>
      </c>
      <c r="B39" s="47" t="s">
        <v>46</v>
      </c>
      <c r="C39" s="47" t="s">
        <v>209</v>
      </c>
      <c r="D39" s="48">
        <v>39795</v>
      </c>
      <c r="E39" s="47" t="s">
        <v>17</v>
      </c>
      <c r="F39" s="47" t="s">
        <v>11</v>
      </c>
      <c r="G39" s="47" t="s">
        <v>20</v>
      </c>
      <c r="H39" s="49">
        <v>2500</v>
      </c>
      <c r="I39" s="26"/>
      <c r="J39" s="26"/>
      <c r="K39" s="26"/>
      <c r="L39" s="26"/>
      <c r="M39" s="26"/>
      <c r="N39" s="26"/>
      <c r="O39" s="26"/>
      <c r="P39" s="26"/>
      <c r="Q39" s="26"/>
      <c r="R39" s="26"/>
      <c r="S39" s="26"/>
    </row>
    <row r="40" spans="1:19" x14ac:dyDescent="0.2">
      <c r="A40" s="50">
        <v>34</v>
      </c>
      <c r="B40" s="47" t="s">
        <v>8</v>
      </c>
      <c r="C40" s="47" t="s">
        <v>78</v>
      </c>
      <c r="D40" s="48">
        <v>39092</v>
      </c>
      <c r="E40" s="47" t="s">
        <v>53</v>
      </c>
      <c r="F40" s="47" t="s">
        <v>11</v>
      </c>
      <c r="G40" s="47" t="s">
        <v>37</v>
      </c>
      <c r="H40" s="49">
        <v>28000</v>
      </c>
      <c r="I40" s="26"/>
      <c r="J40" s="26"/>
      <c r="K40" s="26"/>
      <c r="L40" s="26"/>
      <c r="M40" s="26"/>
      <c r="N40" s="26"/>
      <c r="O40" s="26"/>
      <c r="P40" s="26"/>
      <c r="Q40" s="26"/>
      <c r="R40" s="26"/>
      <c r="S40" s="26"/>
    </row>
    <row r="41" spans="1:19" x14ac:dyDescent="0.2">
      <c r="A41" s="50">
        <v>35</v>
      </c>
      <c r="B41" s="47" t="s">
        <v>65</v>
      </c>
      <c r="C41" s="47" t="s">
        <v>97</v>
      </c>
      <c r="D41" s="48">
        <v>38215</v>
      </c>
      <c r="E41" s="47" t="s">
        <v>17</v>
      </c>
      <c r="F41" s="47" t="s">
        <v>11</v>
      </c>
      <c r="G41" s="47" t="s">
        <v>20</v>
      </c>
      <c r="H41" s="49">
        <v>1300</v>
      </c>
      <c r="I41" s="26"/>
      <c r="J41" s="26"/>
      <c r="K41" s="26"/>
      <c r="L41" s="26"/>
      <c r="M41" s="26"/>
      <c r="N41" s="26"/>
      <c r="O41" s="26"/>
      <c r="P41" s="26"/>
      <c r="Q41" s="26"/>
      <c r="R41" s="26"/>
      <c r="S41" s="26"/>
    </row>
    <row r="42" spans="1:19" x14ac:dyDescent="0.2">
      <c r="A42" s="50">
        <v>36</v>
      </c>
      <c r="B42" s="47" t="s">
        <v>24</v>
      </c>
      <c r="C42" s="47" t="s">
        <v>25</v>
      </c>
      <c r="D42" s="48">
        <v>37996</v>
      </c>
      <c r="E42" s="47" t="s">
        <v>17</v>
      </c>
      <c r="F42" s="47" t="s">
        <v>11</v>
      </c>
      <c r="G42" s="47" t="s">
        <v>20</v>
      </c>
      <c r="H42" s="49">
        <v>25500</v>
      </c>
      <c r="I42" s="26"/>
      <c r="J42" s="26"/>
      <c r="K42" s="26"/>
      <c r="L42" s="26"/>
      <c r="M42" s="26"/>
      <c r="N42" s="26"/>
      <c r="O42" s="26"/>
      <c r="P42" s="26"/>
      <c r="Q42" s="26"/>
      <c r="R42" s="26"/>
      <c r="S42" s="26"/>
    </row>
    <row r="43" spans="1:19" x14ac:dyDescent="0.2">
      <c r="A43" s="50">
        <v>37</v>
      </c>
      <c r="B43" s="47" t="s">
        <v>54</v>
      </c>
      <c r="C43" s="47" t="s">
        <v>55</v>
      </c>
      <c r="D43" s="48">
        <v>38186</v>
      </c>
      <c r="E43" s="47" t="s">
        <v>17</v>
      </c>
      <c r="F43" s="47" t="s">
        <v>56</v>
      </c>
      <c r="G43" s="47" t="s">
        <v>20</v>
      </c>
      <c r="H43" s="49">
        <v>2350</v>
      </c>
      <c r="I43" s="26"/>
      <c r="J43" s="26"/>
      <c r="K43" s="26"/>
      <c r="L43" s="26"/>
      <c r="M43" s="26"/>
      <c r="N43" s="26"/>
      <c r="O43" s="26"/>
      <c r="P43" s="26"/>
      <c r="Q43" s="26"/>
      <c r="R43" s="26"/>
      <c r="S43" s="26"/>
    </row>
    <row r="44" spans="1:19" x14ac:dyDescent="0.2">
      <c r="A44" s="50">
        <v>38</v>
      </c>
      <c r="B44" s="47" t="s">
        <v>103</v>
      </c>
      <c r="C44" s="47" t="s">
        <v>36</v>
      </c>
      <c r="D44" s="48">
        <v>37751</v>
      </c>
      <c r="E44" s="47" t="s">
        <v>17</v>
      </c>
      <c r="F44" s="47" t="s">
        <v>58</v>
      </c>
      <c r="G44" s="47" t="s">
        <v>20</v>
      </c>
      <c r="H44" s="49">
        <v>800</v>
      </c>
      <c r="I44" s="26"/>
      <c r="J44" s="26"/>
      <c r="K44" s="26"/>
      <c r="L44" s="26"/>
      <c r="M44" s="26"/>
      <c r="N44" s="26"/>
      <c r="O44" s="26"/>
      <c r="P44" s="26"/>
      <c r="Q44" s="26"/>
      <c r="R44" s="26"/>
      <c r="S44" s="26"/>
    </row>
    <row r="45" spans="1:19" x14ac:dyDescent="0.2">
      <c r="A45" s="50">
        <v>39</v>
      </c>
      <c r="B45" s="47" t="s">
        <v>21</v>
      </c>
      <c r="C45" s="47" t="s">
        <v>22</v>
      </c>
      <c r="D45" s="48">
        <v>38118</v>
      </c>
      <c r="E45" s="47" t="s">
        <v>10</v>
      </c>
      <c r="F45" s="47" t="s">
        <v>11</v>
      </c>
      <c r="G45" s="47" t="s">
        <v>23</v>
      </c>
      <c r="H45" s="49">
        <v>20000</v>
      </c>
      <c r="I45" s="26"/>
      <c r="J45" s="26"/>
      <c r="K45" s="26"/>
      <c r="L45" s="26"/>
      <c r="M45" s="26"/>
      <c r="N45" s="26"/>
      <c r="O45" s="26"/>
      <c r="P45" s="26"/>
      <c r="Q45" s="26"/>
      <c r="R45" s="26"/>
      <c r="S45" s="26"/>
    </row>
    <row r="46" spans="1:19" x14ac:dyDescent="0.2">
      <c r="A46" s="50">
        <v>40</v>
      </c>
      <c r="B46" s="47" t="s">
        <v>65</v>
      </c>
      <c r="C46" s="47" t="s">
        <v>98</v>
      </c>
      <c r="D46" s="48">
        <v>38233</v>
      </c>
      <c r="E46" s="47" t="s">
        <v>17</v>
      </c>
      <c r="F46" s="47" t="s">
        <v>11</v>
      </c>
      <c r="G46" s="47" t="s">
        <v>20</v>
      </c>
      <c r="H46" s="49">
        <v>1300</v>
      </c>
      <c r="I46" s="26"/>
      <c r="J46" s="26"/>
      <c r="K46" s="26"/>
      <c r="L46" s="26"/>
      <c r="M46" s="26"/>
      <c r="N46" s="26"/>
      <c r="O46" s="26"/>
      <c r="P46" s="26"/>
      <c r="Q46" s="26"/>
      <c r="R46" s="26"/>
      <c r="S46" s="26"/>
    </row>
    <row r="47" spans="1:19" x14ac:dyDescent="0.2">
      <c r="A47" s="50">
        <v>41</v>
      </c>
      <c r="B47" s="47" t="s">
        <v>35</v>
      </c>
      <c r="C47" s="47" t="s">
        <v>158</v>
      </c>
      <c r="D47" s="48">
        <v>38215</v>
      </c>
      <c r="E47" s="47" t="s">
        <v>10</v>
      </c>
      <c r="F47" s="47" t="s">
        <v>11</v>
      </c>
      <c r="G47" s="47" t="s">
        <v>20</v>
      </c>
      <c r="H47" s="49">
        <v>3800</v>
      </c>
      <c r="I47" s="26"/>
      <c r="J47" s="26"/>
      <c r="K47" s="26"/>
      <c r="L47" s="26"/>
      <c r="M47" s="26"/>
      <c r="N47" s="26"/>
      <c r="O47" s="26"/>
      <c r="P47" s="26"/>
      <c r="Q47" s="26"/>
      <c r="R47" s="26"/>
      <c r="S47" s="26"/>
    </row>
    <row r="48" spans="1:19" x14ac:dyDescent="0.2">
      <c r="A48" s="50">
        <v>42</v>
      </c>
      <c r="B48" s="47" t="s">
        <v>151</v>
      </c>
      <c r="C48" s="47" t="s">
        <v>152</v>
      </c>
      <c r="D48" s="48">
        <v>37842</v>
      </c>
      <c r="E48" s="47" t="s">
        <v>10</v>
      </c>
      <c r="F48" s="47" t="s">
        <v>58</v>
      </c>
      <c r="G48" s="47" t="s">
        <v>20</v>
      </c>
      <c r="H48" s="49">
        <v>7544</v>
      </c>
      <c r="I48" s="26"/>
      <c r="J48" s="26"/>
      <c r="K48" s="26"/>
      <c r="L48" s="26"/>
      <c r="M48" s="26"/>
      <c r="N48" s="26"/>
      <c r="O48" s="26"/>
      <c r="P48" s="26"/>
      <c r="Q48" s="26"/>
      <c r="R48" s="26"/>
      <c r="S48" s="26"/>
    </row>
    <row r="49" spans="1:19" x14ac:dyDescent="0.2">
      <c r="A49" s="50">
        <v>43</v>
      </c>
      <c r="B49" s="47" t="s">
        <v>18</v>
      </c>
      <c r="C49" s="47" t="s">
        <v>29</v>
      </c>
      <c r="D49" s="48">
        <v>37996</v>
      </c>
      <c r="E49" s="47" t="s">
        <v>17</v>
      </c>
      <c r="F49" s="47" t="s">
        <v>11</v>
      </c>
      <c r="G49" s="47" t="s">
        <v>20</v>
      </c>
      <c r="H49" s="49">
        <v>18000</v>
      </c>
      <c r="I49" s="26"/>
      <c r="J49" s="26"/>
      <c r="K49" s="26"/>
      <c r="L49" s="26"/>
      <c r="M49" s="26"/>
      <c r="N49" s="26"/>
      <c r="O49" s="26"/>
      <c r="P49" s="26"/>
      <c r="Q49" s="26"/>
      <c r="R49" s="26"/>
      <c r="S49" s="26"/>
    </row>
    <row r="50" spans="1:19" x14ac:dyDescent="0.2">
      <c r="A50" s="50">
        <v>44</v>
      </c>
      <c r="B50" s="47" t="s">
        <v>107</v>
      </c>
      <c r="C50" s="47" t="s">
        <v>108</v>
      </c>
      <c r="D50" s="48">
        <v>38215</v>
      </c>
      <c r="E50" s="47" t="s">
        <v>10</v>
      </c>
      <c r="F50" s="47" t="s">
        <v>11</v>
      </c>
      <c r="G50" s="47" t="s">
        <v>20</v>
      </c>
      <c r="H50" s="49">
        <v>14000</v>
      </c>
      <c r="I50" s="26"/>
      <c r="J50" s="26"/>
      <c r="K50" s="26"/>
      <c r="L50" s="26"/>
      <c r="M50" s="26"/>
      <c r="N50" s="26"/>
      <c r="O50" s="26"/>
      <c r="P50" s="26"/>
      <c r="Q50" s="26"/>
      <c r="R50" s="26"/>
      <c r="S50" s="26"/>
    </row>
    <row r="51" spans="1:19" x14ac:dyDescent="0.2">
      <c r="A51" s="50">
        <v>45</v>
      </c>
      <c r="B51" s="47" t="s">
        <v>61</v>
      </c>
      <c r="C51" s="47" t="s">
        <v>62</v>
      </c>
      <c r="D51" s="48">
        <v>38215</v>
      </c>
      <c r="E51" s="47" t="s">
        <v>17</v>
      </c>
      <c r="F51" s="47" t="s">
        <v>11</v>
      </c>
      <c r="G51" s="47" t="s">
        <v>20</v>
      </c>
      <c r="H51" s="49">
        <v>2100</v>
      </c>
      <c r="I51" s="26"/>
      <c r="J51" s="26"/>
      <c r="K51" s="26"/>
      <c r="L51" s="26"/>
      <c r="M51" s="26"/>
      <c r="N51" s="26"/>
      <c r="O51" s="26"/>
      <c r="P51" s="26"/>
      <c r="Q51" s="26"/>
      <c r="R51" s="26"/>
      <c r="S51" s="26"/>
    </row>
    <row r="52" spans="1:19" x14ac:dyDescent="0.2">
      <c r="A52" s="50">
        <v>46</v>
      </c>
      <c r="B52" s="47" t="s">
        <v>84</v>
      </c>
      <c r="C52" s="47" t="s">
        <v>85</v>
      </c>
      <c r="D52" s="48">
        <v>38215</v>
      </c>
      <c r="E52" s="47" t="s">
        <v>17</v>
      </c>
      <c r="F52" s="47" t="s">
        <v>58</v>
      </c>
      <c r="G52" s="47" t="s">
        <v>20</v>
      </c>
      <c r="H52" s="49">
        <v>1500</v>
      </c>
      <c r="I52" s="26"/>
      <c r="J52" s="26"/>
      <c r="K52" s="26"/>
      <c r="L52" s="26"/>
      <c r="M52" s="26"/>
      <c r="N52" s="26"/>
      <c r="O52" s="26"/>
      <c r="P52" s="26"/>
      <c r="Q52" s="26"/>
      <c r="R52" s="26"/>
      <c r="S52" s="26"/>
    </row>
    <row r="53" spans="1:19" x14ac:dyDescent="0.2">
      <c r="A53" s="50">
        <v>47</v>
      </c>
      <c r="B53" s="47" t="s">
        <v>99</v>
      </c>
      <c r="C53" s="47" t="s">
        <v>100</v>
      </c>
      <c r="D53" s="48">
        <v>38215</v>
      </c>
      <c r="E53" s="47" t="s">
        <v>28</v>
      </c>
      <c r="F53" s="47" t="s">
        <v>58</v>
      </c>
      <c r="G53" s="47" t="s">
        <v>20</v>
      </c>
      <c r="H53" s="49">
        <v>2500</v>
      </c>
      <c r="I53" s="26"/>
      <c r="J53" s="26"/>
      <c r="K53" s="26"/>
      <c r="L53" s="26"/>
      <c r="M53" s="26"/>
      <c r="N53" s="26"/>
      <c r="O53" s="26"/>
      <c r="P53" s="26"/>
      <c r="Q53" s="26"/>
      <c r="R53" s="26"/>
      <c r="S53" s="26"/>
    </row>
    <row r="54" spans="1:19" x14ac:dyDescent="0.2">
      <c r="A54" s="50">
        <v>48</v>
      </c>
      <c r="B54" s="47" t="s">
        <v>139</v>
      </c>
      <c r="C54" s="47" t="s">
        <v>140</v>
      </c>
      <c r="D54" s="48">
        <v>38549</v>
      </c>
      <c r="E54" s="47" t="s">
        <v>17</v>
      </c>
      <c r="F54" s="47" t="s">
        <v>11</v>
      </c>
      <c r="G54" s="47" t="s">
        <v>20</v>
      </c>
      <c r="H54" s="49">
        <v>800</v>
      </c>
      <c r="I54" s="26"/>
      <c r="J54" s="26"/>
      <c r="K54" s="26"/>
      <c r="L54" s="26"/>
      <c r="M54" s="26"/>
      <c r="N54" s="26"/>
      <c r="O54" s="26"/>
      <c r="P54" s="26"/>
      <c r="Q54" s="26"/>
      <c r="R54" s="26"/>
      <c r="S54" s="26"/>
    </row>
    <row r="55" spans="1:19" x14ac:dyDescent="0.2">
      <c r="A55" s="50">
        <v>49</v>
      </c>
      <c r="B55" s="47" t="s">
        <v>187</v>
      </c>
      <c r="C55" s="47" t="s">
        <v>188</v>
      </c>
      <c r="D55" s="48">
        <v>37996</v>
      </c>
      <c r="E55" s="47" t="s">
        <v>17</v>
      </c>
      <c r="F55" s="47" t="s">
        <v>11</v>
      </c>
      <c r="G55" s="47" t="s">
        <v>128</v>
      </c>
      <c r="H55" s="49">
        <v>400</v>
      </c>
      <c r="I55" s="26"/>
      <c r="J55" s="26"/>
      <c r="K55" s="26"/>
      <c r="L55" s="26"/>
      <c r="M55" s="26"/>
      <c r="N55" s="26"/>
      <c r="O55" s="26"/>
      <c r="P55" s="26"/>
      <c r="Q55" s="26"/>
      <c r="R55" s="26"/>
      <c r="S55" s="26"/>
    </row>
    <row r="56" spans="1:19" x14ac:dyDescent="0.2">
      <c r="A56" s="50">
        <v>50</v>
      </c>
      <c r="B56" s="47" t="s">
        <v>103</v>
      </c>
      <c r="C56" s="47" t="s">
        <v>104</v>
      </c>
      <c r="D56" s="48">
        <v>38096</v>
      </c>
      <c r="E56" s="47" t="s">
        <v>28</v>
      </c>
      <c r="F56" s="47" t="s">
        <v>58</v>
      </c>
      <c r="G56" s="47" t="s">
        <v>20</v>
      </c>
      <c r="H56" s="49">
        <v>10000</v>
      </c>
      <c r="I56" s="26"/>
      <c r="J56" s="26"/>
      <c r="K56" s="26"/>
      <c r="L56" s="26"/>
      <c r="M56" s="26"/>
      <c r="N56" s="26"/>
      <c r="O56" s="26"/>
      <c r="P56" s="26"/>
      <c r="Q56" s="26"/>
      <c r="R56" s="26"/>
      <c r="S56" s="26"/>
    </row>
    <row r="57" spans="1:19" x14ac:dyDescent="0.2">
      <c r="A57" s="50">
        <v>51</v>
      </c>
      <c r="B57" s="47" t="s">
        <v>157</v>
      </c>
      <c r="C57" s="47" t="s">
        <v>158</v>
      </c>
      <c r="D57" s="48">
        <v>38215</v>
      </c>
      <c r="E57" s="47" t="s">
        <v>10</v>
      </c>
      <c r="F57" s="47" t="s">
        <v>11</v>
      </c>
      <c r="G57" s="47" t="s">
        <v>20</v>
      </c>
      <c r="H57" s="49">
        <v>7000</v>
      </c>
      <c r="I57" s="26"/>
      <c r="J57" s="26"/>
      <c r="K57" s="26"/>
      <c r="L57" s="26"/>
      <c r="M57" s="26"/>
      <c r="N57" s="26"/>
      <c r="O57" s="26"/>
      <c r="P57" s="26"/>
      <c r="Q57" s="26"/>
      <c r="R57" s="26"/>
      <c r="S57" s="26"/>
    </row>
    <row r="58" spans="1:19" x14ac:dyDescent="0.2">
      <c r="A58" s="50">
        <v>52</v>
      </c>
      <c r="B58" s="47" t="s">
        <v>206</v>
      </c>
      <c r="C58" s="47" t="s">
        <v>207</v>
      </c>
      <c r="D58" s="48">
        <v>38122</v>
      </c>
      <c r="E58" s="47" t="s">
        <v>10</v>
      </c>
      <c r="F58" s="47" t="s">
        <v>81</v>
      </c>
      <c r="G58" s="47" t="s">
        <v>20</v>
      </c>
      <c r="H58" s="49">
        <v>3500</v>
      </c>
      <c r="I58" s="26"/>
      <c r="J58" s="26"/>
      <c r="K58" s="26"/>
      <c r="L58" s="26"/>
      <c r="M58" s="26"/>
      <c r="N58" s="26"/>
      <c r="O58" s="26"/>
      <c r="P58" s="26"/>
      <c r="Q58" s="26"/>
      <c r="R58" s="26"/>
      <c r="S58" s="26"/>
    </row>
    <row r="59" spans="1:19" x14ac:dyDescent="0.2">
      <c r="A59" s="50">
        <v>53</v>
      </c>
      <c r="B59" s="47" t="s">
        <v>13</v>
      </c>
      <c r="C59" s="47" t="s">
        <v>14</v>
      </c>
      <c r="D59" s="48">
        <v>39823</v>
      </c>
      <c r="E59" s="47" t="s">
        <v>10</v>
      </c>
      <c r="F59" s="47" t="s">
        <v>11</v>
      </c>
      <c r="G59" s="47" t="s">
        <v>12</v>
      </c>
      <c r="H59" s="49">
        <v>40000</v>
      </c>
      <c r="I59" s="26"/>
      <c r="J59" s="26"/>
      <c r="K59" s="26"/>
      <c r="L59" s="26"/>
      <c r="M59" s="26"/>
      <c r="N59" s="26"/>
      <c r="O59" s="26"/>
      <c r="P59" s="26"/>
      <c r="Q59" s="26"/>
      <c r="R59" s="26"/>
      <c r="S59" s="26"/>
    </row>
    <row r="60" spans="1:19" x14ac:dyDescent="0.2">
      <c r="A60" s="50">
        <v>54</v>
      </c>
      <c r="B60" s="47" t="s">
        <v>63</v>
      </c>
      <c r="C60" s="47" t="s">
        <v>189</v>
      </c>
      <c r="D60" s="48">
        <v>38488</v>
      </c>
      <c r="E60" s="47" t="s">
        <v>10</v>
      </c>
      <c r="F60" s="47" t="s">
        <v>58</v>
      </c>
      <c r="G60" s="47" t="s">
        <v>20</v>
      </c>
      <c r="H60" s="49">
        <v>4500</v>
      </c>
      <c r="I60" s="26"/>
      <c r="J60" s="26"/>
      <c r="K60" s="26"/>
      <c r="L60" s="26"/>
      <c r="M60" s="26"/>
      <c r="N60" s="26"/>
      <c r="O60" s="26"/>
      <c r="P60" s="26"/>
      <c r="Q60" s="26"/>
      <c r="R60" s="26"/>
      <c r="S60" s="26"/>
    </row>
    <row r="61" spans="1:19" x14ac:dyDescent="0.2">
      <c r="A61" s="50">
        <v>55</v>
      </c>
      <c r="B61" s="47" t="s">
        <v>132</v>
      </c>
      <c r="C61" s="47" t="s">
        <v>133</v>
      </c>
      <c r="D61" s="48">
        <v>37996</v>
      </c>
      <c r="E61" s="47" t="s">
        <v>10</v>
      </c>
      <c r="F61" s="47" t="s">
        <v>11</v>
      </c>
      <c r="G61" s="47" t="s">
        <v>20</v>
      </c>
      <c r="H61" s="49">
        <v>9500</v>
      </c>
      <c r="I61" s="26"/>
      <c r="J61" s="26"/>
      <c r="K61" s="26"/>
      <c r="L61" s="26"/>
      <c r="M61" s="26"/>
      <c r="N61" s="26"/>
      <c r="O61" s="26"/>
      <c r="P61" s="26"/>
      <c r="Q61" s="26"/>
      <c r="R61" s="26"/>
      <c r="S61" s="26"/>
    </row>
    <row r="62" spans="1:19" x14ac:dyDescent="0.2">
      <c r="A62" s="50">
        <v>56</v>
      </c>
      <c r="B62" s="47" t="s">
        <v>13</v>
      </c>
      <c r="C62" s="47" t="s">
        <v>77</v>
      </c>
      <c r="D62" s="48">
        <v>37996</v>
      </c>
      <c r="E62" s="47" t="s">
        <v>17</v>
      </c>
      <c r="F62" s="47" t="s">
        <v>11</v>
      </c>
      <c r="G62" s="47" t="s">
        <v>20</v>
      </c>
      <c r="H62" s="49">
        <v>1900</v>
      </c>
      <c r="I62" s="26"/>
      <c r="J62" s="26"/>
      <c r="K62" s="26"/>
      <c r="L62" s="26"/>
      <c r="M62" s="26"/>
      <c r="N62" s="26"/>
      <c r="O62" s="26"/>
      <c r="P62" s="26"/>
      <c r="Q62" s="26"/>
      <c r="R62" s="26"/>
      <c r="S62" s="26"/>
    </row>
    <row r="63" spans="1:19" x14ac:dyDescent="0.2">
      <c r="A63" s="50">
        <v>57</v>
      </c>
      <c r="B63" s="47" t="s">
        <v>190</v>
      </c>
      <c r="C63" s="47" t="s">
        <v>159</v>
      </c>
      <c r="D63" s="48">
        <v>38724</v>
      </c>
      <c r="E63" s="47" t="s">
        <v>10</v>
      </c>
      <c r="F63" s="47" t="s">
        <v>56</v>
      </c>
      <c r="G63" s="47" t="s">
        <v>20</v>
      </c>
      <c r="H63" s="49">
        <v>4500</v>
      </c>
      <c r="I63" s="26"/>
      <c r="J63" s="26"/>
      <c r="K63" s="26"/>
      <c r="L63" s="26"/>
      <c r="M63" s="26"/>
      <c r="N63" s="26"/>
      <c r="O63" s="26"/>
      <c r="P63" s="26"/>
      <c r="Q63" s="26"/>
      <c r="R63" s="26"/>
      <c r="S63" s="26"/>
    </row>
    <row r="64" spans="1:19" x14ac:dyDescent="0.2">
      <c r="A64" s="50">
        <v>58</v>
      </c>
      <c r="B64" s="47" t="s">
        <v>197</v>
      </c>
      <c r="C64" s="47" t="s">
        <v>198</v>
      </c>
      <c r="D64" s="48">
        <v>38549</v>
      </c>
      <c r="E64" s="47" t="s">
        <v>17</v>
      </c>
      <c r="F64" s="47" t="s">
        <v>11</v>
      </c>
      <c r="G64" s="47" t="s">
        <v>23</v>
      </c>
      <c r="H64" s="49">
        <v>250</v>
      </c>
      <c r="I64" s="26"/>
      <c r="J64" s="26"/>
      <c r="K64" s="26"/>
      <c r="L64" s="26"/>
      <c r="M64" s="26"/>
      <c r="N64" s="26"/>
      <c r="O64" s="26"/>
      <c r="P64" s="26"/>
      <c r="Q64" s="26"/>
      <c r="R64" s="26"/>
      <c r="S64" s="26"/>
    </row>
    <row r="65" spans="1:19" x14ac:dyDescent="0.2">
      <c r="A65" s="50">
        <v>59</v>
      </c>
      <c r="B65" s="47" t="s">
        <v>90</v>
      </c>
      <c r="C65" s="47" t="s">
        <v>91</v>
      </c>
      <c r="D65" s="48">
        <v>38184</v>
      </c>
      <c r="E65" s="47" t="s">
        <v>10</v>
      </c>
      <c r="F65" s="47" t="s">
        <v>11</v>
      </c>
      <c r="G65" s="47" t="s">
        <v>20</v>
      </c>
      <c r="H65" s="49">
        <v>16000</v>
      </c>
      <c r="I65" s="26"/>
      <c r="J65" s="26"/>
      <c r="K65" s="26"/>
      <c r="L65" s="26"/>
      <c r="M65" s="26"/>
      <c r="N65" s="26"/>
      <c r="O65" s="26"/>
      <c r="P65" s="26"/>
      <c r="Q65" s="26"/>
      <c r="R65" s="26"/>
      <c r="S65" s="26"/>
    </row>
    <row r="66" spans="1:19" x14ac:dyDescent="0.2">
      <c r="A66" s="50">
        <v>60</v>
      </c>
      <c r="B66" s="47" t="s">
        <v>71</v>
      </c>
      <c r="C66" s="47" t="s">
        <v>150</v>
      </c>
      <c r="D66" s="48">
        <v>38215</v>
      </c>
      <c r="E66" s="47" t="s">
        <v>17</v>
      </c>
      <c r="F66" s="47" t="s">
        <v>11</v>
      </c>
      <c r="G66" s="47" t="s">
        <v>23</v>
      </c>
      <c r="H66" s="49">
        <v>650</v>
      </c>
      <c r="I66" s="26"/>
      <c r="J66" s="26"/>
      <c r="K66" s="26"/>
      <c r="L66" s="26"/>
      <c r="M66" s="26"/>
      <c r="N66" s="26"/>
      <c r="O66" s="26"/>
      <c r="P66" s="26"/>
      <c r="Q66" s="26"/>
      <c r="R66" s="26"/>
      <c r="S66" s="26"/>
    </row>
    <row r="67" spans="1:19" x14ac:dyDescent="0.2">
      <c r="A67" s="50">
        <v>61</v>
      </c>
      <c r="B67" s="47" t="s">
        <v>203</v>
      </c>
      <c r="C67" s="47" t="s">
        <v>193</v>
      </c>
      <c r="D67" s="48">
        <v>39879</v>
      </c>
      <c r="E67" s="47" t="s">
        <v>10</v>
      </c>
      <c r="F67" s="47" t="s">
        <v>11</v>
      </c>
      <c r="G67" s="47" t="s">
        <v>20</v>
      </c>
      <c r="H67" s="49">
        <v>3520</v>
      </c>
      <c r="I67" s="26"/>
      <c r="J67" s="26"/>
      <c r="K67" s="26"/>
      <c r="L67" s="26"/>
      <c r="M67" s="26"/>
      <c r="N67" s="26"/>
      <c r="O67" s="26"/>
      <c r="P67" s="26"/>
      <c r="Q67" s="26"/>
      <c r="R67" s="26"/>
      <c r="S67" s="26"/>
    </row>
    <row r="68" spans="1:19" x14ac:dyDescent="0.2">
      <c r="A68" s="50">
        <v>62</v>
      </c>
      <c r="B68" s="47" t="s">
        <v>67</v>
      </c>
      <c r="C68" s="47" t="s">
        <v>68</v>
      </c>
      <c r="D68" s="48">
        <v>38215</v>
      </c>
      <c r="E68" s="47" t="s">
        <v>10</v>
      </c>
      <c r="F68" s="47" t="s">
        <v>11</v>
      </c>
      <c r="G68" s="47" t="s">
        <v>20</v>
      </c>
      <c r="H68" s="49">
        <v>18000</v>
      </c>
      <c r="I68" s="26"/>
      <c r="J68" s="26"/>
      <c r="K68" s="26"/>
      <c r="L68" s="26"/>
      <c r="M68" s="26"/>
      <c r="N68" s="26"/>
      <c r="O68" s="26"/>
      <c r="P68" s="26"/>
      <c r="Q68" s="26"/>
      <c r="R68" s="26"/>
      <c r="S68" s="26"/>
    </row>
    <row r="69" spans="1:19" x14ac:dyDescent="0.2">
      <c r="A69" s="50">
        <v>63</v>
      </c>
      <c r="B69" s="47" t="s">
        <v>8</v>
      </c>
      <c r="C69" s="47" t="s">
        <v>127</v>
      </c>
      <c r="D69" s="48">
        <v>39823</v>
      </c>
      <c r="E69" s="47" t="s">
        <v>53</v>
      </c>
      <c r="F69" s="47" t="s">
        <v>11</v>
      </c>
      <c r="G69" s="47" t="s">
        <v>128</v>
      </c>
      <c r="H69" s="49">
        <v>110000</v>
      </c>
      <c r="I69" s="26"/>
      <c r="J69" s="26"/>
      <c r="K69" s="26"/>
      <c r="L69" s="26"/>
      <c r="M69" s="26"/>
      <c r="N69" s="26"/>
      <c r="O69" s="26"/>
      <c r="P69" s="26"/>
      <c r="Q69" s="26"/>
      <c r="R69" s="26"/>
      <c r="S69" s="26"/>
    </row>
    <row r="70" spans="1:19" x14ac:dyDescent="0.2">
      <c r="A70" s="50">
        <v>64</v>
      </c>
      <c r="B70" s="47" t="s">
        <v>162</v>
      </c>
      <c r="C70" s="47" t="s">
        <v>163</v>
      </c>
      <c r="D70" s="48">
        <v>38488</v>
      </c>
      <c r="E70" s="47" t="s">
        <v>10</v>
      </c>
      <c r="F70" s="47" t="s">
        <v>11</v>
      </c>
      <c r="G70" s="47" t="s">
        <v>20</v>
      </c>
      <c r="H70" s="49">
        <v>7000</v>
      </c>
      <c r="I70" s="26"/>
      <c r="J70" s="26"/>
      <c r="K70" s="26"/>
      <c r="L70" s="26"/>
      <c r="M70" s="26"/>
      <c r="N70" s="26"/>
      <c r="O70" s="26"/>
      <c r="P70" s="26"/>
      <c r="Q70" s="26"/>
      <c r="R70" s="26"/>
      <c r="S70" s="26"/>
    </row>
    <row r="71" spans="1:19" x14ac:dyDescent="0.2">
      <c r="A71" s="50">
        <v>65</v>
      </c>
      <c r="B71" s="47" t="s">
        <v>65</v>
      </c>
      <c r="C71" s="47" t="s">
        <v>101</v>
      </c>
      <c r="D71" s="48">
        <v>38215</v>
      </c>
      <c r="E71" s="47" t="s">
        <v>17</v>
      </c>
      <c r="F71" s="47" t="s">
        <v>11</v>
      </c>
      <c r="G71" s="47" t="s">
        <v>20</v>
      </c>
      <c r="H71" s="49">
        <v>1300</v>
      </c>
      <c r="I71" s="26"/>
      <c r="J71" s="26"/>
      <c r="K71" s="26"/>
      <c r="L71" s="26"/>
      <c r="M71" s="26"/>
      <c r="N71" s="26"/>
      <c r="O71" s="26"/>
      <c r="P71" s="26"/>
      <c r="Q71" s="26"/>
      <c r="R71" s="26"/>
      <c r="S71" s="26"/>
    </row>
    <row r="72" spans="1:19" x14ac:dyDescent="0.2">
      <c r="A72" s="50">
        <v>66</v>
      </c>
      <c r="B72" s="47" t="s">
        <v>48</v>
      </c>
      <c r="C72" s="47" t="s">
        <v>49</v>
      </c>
      <c r="D72" s="48">
        <v>39795</v>
      </c>
      <c r="E72" s="47" t="s">
        <v>10</v>
      </c>
      <c r="F72" s="47" t="s">
        <v>11</v>
      </c>
      <c r="G72" s="47" t="s">
        <v>12</v>
      </c>
      <c r="H72" s="49">
        <v>19500</v>
      </c>
      <c r="I72" s="26"/>
      <c r="J72" s="26"/>
      <c r="K72" s="26"/>
      <c r="L72" s="26"/>
      <c r="M72" s="26"/>
      <c r="N72" s="26"/>
      <c r="O72" s="26"/>
      <c r="P72" s="26"/>
      <c r="Q72" s="26"/>
      <c r="R72" s="26"/>
      <c r="S72" s="26"/>
    </row>
    <row r="73" spans="1:19" x14ac:dyDescent="0.2">
      <c r="A73" s="50">
        <v>67</v>
      </c>
      <c r="B73" s="47" t="s">
        <v>164</v>
      </c>
      <c r="C73" s="47" t="s">
        <v>165</v>
      </c>
      <c r="D73" s="48">
        <v>38488</v>
      </c>
      <c r="E73" s="47" t="s">
        <v>10</v>
      </c>
      <c r="F73" s="47" t="s">
        <v>11</v>
      </c>
      <c r="G73" s="47" t="s">
        <v>20</v>
      </c>
      <c r="H73" s="49">
        <v>7000</v>
      </c>
      <c r="I73" s="26"/>
      <c r="J73" s="26"/>
      <c r="K73" s="26"/>
      <c r="L73" s="26"/>
      <c r="M73" s="26"/>
      <c r="N73" s="26"/>
      <c r="O73" s="26"/>
      <c r="P73" s="26"/>
      <c r="Q73" s="26"/>
      <c r="R73" s="26"/>
      <c r="S73" s="26"/>
    </row>
    <row r="74" spans="1:19" x14ac:dyDescent="0.2">
      <c r="A74" s="50">
        <v>68</v>
      </c>
      <c r="B74" s="47" t="s">
        <v>63</v>
      </c>
      <c r="C74" s="47" t="s">
        <v>131</v>
      </c>
      <c r="D74" s="48">
        <v>38451</v>
      </c>
      <c r="E74" s="47" t="s">
        <v>10</v>
      </c>
      <c r="F74" s="47" t="s">
        <v>56</v>
      </c>
      <c r="G74" s="47" t="s">
        <v>20</v>
      </c>
      <c r="H74" s="49">
        <v>9750</v>
      </c>
      <c r="I74" s="26"/>
      <c r="J74" s="26"/>
      <c r="K74" s="26"/>
      <c r="L74" s="26"/>
      <c r="M74" s="26"/>
      <c r="N74" s="26"/>
      <c r="O74" s="26"/>
      <c r="P74" s="26"/>
      <c r="Q74" s="26"/>
      <c r="R74" s="26"/>
      <c r="S74" s="26"/>
    </row>
    <row r="75" spans="1:19" x14ac:dyDescent="0.2">
      <c r="A75" s="50">
        <v>69</v>
      </c>
      <c r="B75" s="47" t="s">
        <v>63</v>
      </c>
      <c r="C75" s="47" t="s">
        <v>173</v>
      </c>
      <c r="D75" s="48">
        <v>38487</v>
      </c>
      <c r="E75" s="47" t="s">
        <v>10</v>
      </c>
      <c r="F75" s="47" t="s">
        <v>11</v>
      </c>
      <c r="G75" s="47" t="s">
        <v>20</v>
      </c>
      <c r="H75" s="49">
        <v>5500</v>
      </c>
      <c r="I75" s="26"/>
      <c r="J75" s="26"/>
      <c r="K75" s="26"/>
      <c r="L75" s="26"/>
      <c r="M75" s="26"/>
      <c r="N75" s="26"/>
      <c r="O75" s="26"/>
      <c r="P75" s="26"/>
      <c r="Q75" s="26"/>
      <c r="R75" s="26"/>
      <c r="S75" s="26"/>
    </row>
    <row r="76" spans="1:19" x14ac:dyDescent="0.2">
      <c r="A76" s="50">
        <v>70</v>
      </c>
      <c r="B76" s="47" t="s">
        <v>137</v>
      </c>
      <c r="C76" s="47" t="s">
        <v>138</v>
      </c>
      <c r="D76" s="48">
        <v>40188</v>
      </c>
      <c r="E76" s="47" t="s">
        <v>28</v>
      </c>
      <c r="F76" s="47" t="s">
        <v>56</v>
      </c>
      <c r="G76" s="47" t="s">
        <v>20</v>
      </c>
      <c r="H76" s="49">
        <v>27500</v>
      </c>
      <c r="I76" s="26"/>
      <c r="J76" s="26"/>
      <c r="K76" s="26"/>
      <c r="L76" s="26"/>
      <c r="M76" s="26"/>
      <c r="N76" s="26"/>
      <c r="O76" s="26"/>
      <c r="P76" s="26"/>
      <c r="Q76" s="26"/>
      <c r="R76" s="26"/>
      <c r="S76" s="26"/>
    </row>
    <row r="77" spans="1:19" x14ac:dyDescent="0.2">
      <c r="A77" s="50">
        <v>71</v>
      </c>
      <c r="B77" s="47" t="s">
        <v>86</v>
      </c>
      <c r="C77" s="47" t="s">
        <v>196</v>
      </c>
      <c r="D77" s="48">
        <v>40040</v>
      </c>
      <c r="E77" s="47" t="s">
        <v>17</v>
      </c>
      <c r="F77" s="47" t="s">
        <v>58</v>
      </c>
      <c r="G77" s="47" t="s">
        <v>128</v>
      </c>
      <c r="H77" s="49">
        <v>300</v>
      </c>
      <c r="I77" s="26"/>
      <c r="J77" s="26"/>
      <c r="K77" s="26"/>
      <c r="L77" s="26"/>
      <c r="M77" s="26"/>
      <c r="N77" s="26"/>
      <c r="O77" s="26"/>
      <c r="P77" s="26"/>
      <c r="Q77" s="26"/>
      <c r="R77" s="26"/>
      <c r="S77" s="26"/>
    </row>
    <row r="78" spans="1:19" x14ac:dyDescent="0.2">
      <c r="A78" s="50">
        <v>72</v>
      </c>
      <c r="B78" s="47" t="s">
        <v>191</v>
      </c>
      <c r="C78" s="47" t="s">
        <v>192</v>
      </c>
      <c r="D78" s="48">
        <v>38186</v>
      </c>
      <c r="E78" s="47" t="s">
        <v>10</v>
      </c>
      <c r="F78" s="47" t="s">
        <v>11</v>
      </c>
      <c r="G78" s="47" t="s">
        <v>20</v>
      </c>
      <c r="H78" s="49">
        <v>4500</v>
      </c>
      <c r="I78" s="26"/>
      <c r="J78" s="26"/>
      <c r="K78" s="26"/>
      <c r="L78" s="26"/>
      <c r="M78" s="26"/>
      <c r="N78" s="26"/>
      <c r="O78" s="26"/>
      <c r="P78" s="26"/>
      <c r="Q78" s="26"/>
      <c r="R78" s="26"/>
      <c r="S78" s="26"/>
    </row>
    <row r="79" spans="1:19" x14ac:dyDescent="0.2">
      <c r="A79" s="50">
        <v>73</v>
      </c>
      <c r="B79" s="47" t="s">
        <v>115</v>
      </c>
      <c r="C79" s="47" t="s">
        <v>116</v>
      </c>
      <c r="D79" s="48">
        <v>38122</v>
      </c>
      <c r="E79" s="47" t="s">
        <v>17</v>
      </c>
      <c r="F79" s="47" t="s">
        <v>56</v>
      </c>
      <c r="G79" s="47" t="s">
        <v>20</v>
      </c>
      <c r="H79" s="49">
        <v>1000</v>
      </c>
      <c r="I79" s="26"/>
      <c r="J79" s="26"/>
      <c r="K79" s="26"/>
      <c r="L79" s="26"/>
      <c r="M79" s="26"/>
      <c r="N79" s="26"/>
      <c r="O79" s="26"/>
      <c r="P79" s="26"/>
      <c r="Q79" s="26"/>
      <c r="R79" s="26"/>
      <c r="S79" s="26"/>
    </row>
    <row r="80" spans="1:19" x14ac:dyDescent="0.2">
      <c r="A80" s="50">
        <v>74</v>
      </c>
      <c r="B80" s="47" t="s">
        <v>144</v>
      </c>
      <c r="C80" s="47" t="s">
        <v>145</v>
      </c>
      <c r="D80" s="48">
        <v>38495</v>
      </c>
      <c r="E80" s="47" t="s">
        <v>10</v>
      </c>
      <c r="F80" s="47" t="s">
        <v>58</v>
      </c>
      <c r="G80" s="47" t="s">
        <v>20</v>
      </c>
      <c r="H80" s="49">
        <v>8000</v>
      </c>
      <c r="I80" s="26"/>
      <c r="J80" s="26"/>
      <c r="K80" s="26"/>
      <c r="L80" s="26"/>
      <c r="M80" s="26"/>
      <c r="N80" s="26"/>
      <c r="O80" s="26"/>
      <c r="P80" s="26"/>
      <c r="Q80" s="26"/>
      <c r="R80" s="26"/>
      <c r="S80" s="26"/>
    </row>
    <row r="81" spans="1:19" x14ac:dyDescent="0.2">
      <c r="A81" s="50">
        <v>75</v>
      </c>
      <c r="B81" s="47" t="s">
        <v>13</v>
      </c>
      <c r="C81" s="47" t="s">
        <v>168</v>
      </c>
      <c r="D81" s="48">
        <v>37996</v>
      </c>
      <c r="E81" s="47" t="s">
        <v>10</v>
      </c>
      <c r="F81" s="47" t="s">
        <v>56</v>
      </c>
      <c r="G81" s="47" t="s">
        <v>20</v>
      </c>
      <c r="H81" s="49">
        <v>6000</v>
      </c>
      <c r="I81" s="26"/>
      <c r="J81" s="26"/>
      <c r="K81" s="26"/>
      <c r="L81" s="26"/>
      <c r="M81" s="26"/>
      <c r="N81" s="26"/>
      <c r="O81" s="26"/>
      <c r="P81" s="26"/>
      <c r="Q81" s="26"/>
      <c r="R81" s="26"/>
      <c r="S81" s="26"/>
    </row>
    <row r="82" spans="1:19" x14ac:dyDescent="0.2">
      <c r="A82" s="50">
        <v>76</v>
      </c>
      <c r="B82" s="47" t="s">
        <v>86</v>
      </c>
      <c r="C82" s="47" t="s">
        <v>87</v>
      </c>
      <c r="D82" s="48">
        <v>40040</v>
      </c>
      <c r="E82" s="47" t="s">
        <v>17</v>
      </c>
      <c r="F82" s="47" t="s">
        <v>81</v>
      </c>
      <c r="G82" s="47" t="s">
        <v>20</v>
      </c>
      <c r="H82" s="49">
        <v>1500</v>
      </c>
      <c r="I82" s="26"/>
      <c r="J82" s="26"/>
      <c r="K82" s="26"/>
      <c r="L82" s="26"/>
      <c r="M82" s="26"/>
      <c r="N82" s="26"/>
      <c r="O82" s="26"/>
      <c r="P82" s="26"/>
      <c r="Q82" s="26"/>
      <c r="R82" s="26"/>
      <c r="S82" s="26"/>
    </row>
    <row r="83" spans="1:19" x14ac:dyDescent="0.2">
      <c r="A83" s="50">
        <v>77</v>
      </c>
      <c r="B83" s="47" t="s">
        <v>13</v>
      </c>
      <c r="C83" s="47" t="s">
        <v>179</v>
      </c>
      <c r="D83" s="48">
        <v>37996</v>
      </c>
      <c r="E83" s="47" t="s">
        <v>10</v>
      </c>
      <c r="F83" s="47" t="s">
        <v>81</v>
      </c>
      <c r="G83" s="47" t="s">
        <v>20</v>
      </c>
      <c r="H83" s="49">
        <v>5200</v>
      </c>
      <c r="I83" s="26"/>
      <c r="J83" s="26"/>
      <c r="K83" s="26"/>
      <c r="L83" s="26"/>
      <c r="M83" s="26"/>
      <c r="N83" s="26"/>
      <c r="O83" s="26"/>
      <c r="P83" s="26"/>
      <c r="Q83" s="26"/>
      <c r="R83" s="26"/>
      <c r="S83" s="26"/>
    </row>
    <row r="84" spans="1:19" x14ac:dyDescent="0.2">
      <c r="A84" s="50">
        <v>78</v>
      </c>
      <c r="B84" s="47" t="s">
        <v>18</v>
      </c>
      <c r="C84" s="47" t="s">
        <v>19</v>
      </c>
      <c r="D84" s="48">
        <v>37905</v>
      </c>
      <c r="E84" s="47" t="s">
        <v>17</v>
      </c>
      <c r="F84" s="47" t="s">
        <v>11</v>
      </c>
      <c r="G84" s="47" t="s">
        <v>20</v>
      </c>
      <c r="H84" s="49">
        <v>32000</v>
      </c>
      <c r="I84" s="26"/>
      <c r="J84" s="26"/>
      <c r="K84" s="26"/>
      <c r="L84" s="26"/>
      <c r="M84" s="26"/>
      <c r="N84" s="26"/>
      <c r="O84" s="26"/>
      <c r="P84" s="26"/>
      <c r="Q84" s="26"/>
      <c r="R84" s="26"/>
      <c r="S84" s="26"/>
    </row>
    <row r="85" spans="1:19" x14ac:dyDescent="0.2">
      <c r="A85" s="50">
        <v>79</v>
      </c>
      <c r="B85" s="47" t="s">
        <v>109</v>
      </c>
      <c r="C85" s="47" t="s">
        <v>146</v>
      </c>
      <c r="D85" s="48">
        <v>38598</v>
      </c>
      <c r="E85" s="47" t="s">
        <v>10</v>
      </c>
      <c r="F85" s="47" t="s">
        <v>11</v>
      </c>
      <c r="G85" s="47" t="s">
        <v>20</v>
      </c>
      <c r="H85" s="49">
        <v>8000</v>
      </c>
      <c r="I85" s="26"/>
      <c r="J85" s="26"/>
      <c r="K85" s="26"/>
      <c r="L85" s="26"/>
      <c r="M85" s="26"/>
      <c r="N85" s="26"/>
      <c r="O85" s="26"/>
      <c r="P85" s="26"/>
      <c r="Q85" s="26"/>
      <c r="R85" s="26"/>
      <c r="S85" s="26"/>
    </row>
    <row r="86" spans="1:19" x14ac:dyDescent="0.2">
      <c r="A86" s="50">
        <v>80</v>
      </c>
      <c r="B86" s="47" t="s">
        <v>69</v>
      </c>
      <c r="C86" s="47" t="s">
        <v>70</v>
      </c>
      <c r="D86" s="48">
        <v>38549</v>
      </c>
      <c r="E86" s="47" t="s">
        <v>10</v>
      </c>
      <c r="F86" s="47" t="s">
        <v>11</v>
      </c>
      <c r="G86" s="47" t="s">
        <v>20</v>
      </c>
      <c r="H86" s="49">
        <v>18000</v>
      </c>
      <c r="I86" s="26"/>
      <c r="J86" s="26"/>
      <c r="K86" s="26"/>
      <c r="L86" s="26"/>
      <c r="M86" s="26"/>
      <c r="N86" s="26"/>
      <c r="O86" s="26"/>
      <c r="P86" s="26"/>
      <c r="Q86" s="26"/>
      <c r="R86" s="26"/>
      <c r="S86" s="26"/>
    </row>
    <row r="87" spans="1:19" x14ac:dyDescent="0.2">
      <c r="A87" s="50">
        <v>81</v>
      </c>
      <c r="B87" s="47" t="s">
        <v>155</v>
      </c>
      <c r="C87" s="47" t="s">
        <v>156</v>
      </c>
      <c r="D87" s="48">
        <v>38094</v>
      </c>
      <c r="E87" s="47" t="s">
        <v>17</v>
      </c>
      <c r="F87" s="47" t="s">
        <v>81</v>
      </c>
      <c r="G87" s="47" t="s">
        <v>23</v>
      </c>
      <c r="H87" s="49">
        <v>650</v>
      </c>
      <c r="I87" s="26"/>
      <c r="J87" s="26"/>
      <c r="K87" s="26"/>
      <c r="L87" s="26"/>
      <c r="M87" s="26"/>
      <c r="N87" s="26"/>
      <c r="O87" s="26"/>
      <c r="P87" s="26"/>
      <c r="Q87" s="26"/>
      <c r="R87" s="26"/>
      <c r="S87" s="26"/>
    </row>
    <row r="88" spans="1:19" x14ac:dyDescent="0.2">
      <c r="A88" s="50">
        <v>82</v>
      </c>
      <c r="B88" s="47" t="s">
        <v>35</v>
      </c>
      <c r="C88" s="47" t="s">
        <v>36</v>
      </c>
      <c r="D88" s="48">
        <v>38580</v>
      </c>
      <c r="E88" s="47" t="s">
        <v>10</v>
      </c>
      <c r="F88" s="47" t="s">
        <v>11</v>
      </c>
      <c r="G88" s="47" t="s">
        <v>37</v>
      </c>
      <c r="H88" s="49">
        <v>20000</v>
      </c>
      <c r="I88" s="26"/>
      <c r="J88" s="26"/>
      <c r="K88" s="26"/>
      <c r="L88" s="26"/>
      <c r="M88" s="26"/>
      <c r="N88" s="26"/>
      <c r="O88" s="26"/>
      <c r="P88" s="26"/>
      <c r="Q88" s="26"/>
      <c r="R88" s="26"/>
      <c r="S88" s="26"/>
    </row>
    <row r="89" spans="1:19" x14ac:dyDescent="0.2">
      <c r="A89" s="50">
        <v>83</v>
      </c>
      <c r="B89" s="47" t="s">
        <v>15</v>
      </c>
      <c r="C89" s="47" t="s">
        <v>159</v>
      </c>
      <c r="D89" s="48">
        <v>38703</v>
      </c>
      <c r="E89" s="47" t="s">
        <v>53</v>
      </c>
      <c r="F89" s="47" t="s">
        <v>58</v>
      </c>
      <c r="G89" s="47" t="s">
        <v>12</v>
      </c>
      <c r="H89" s="49">
        <v>2500</v>
      </c>
      <c r="I89" s="26"/>
      <c r="J89" s="26"/>
      <c r="K89" s="26"/>
      <c r="L89" s="26"/>
      <c r="M89" s="26"/>
      <c r="N89" s="26"/>
      <c r="O89" s="26"/>
      <c r="P89" s="26"/>
      <c r="Q89" s="26"/>
      <c r="R89" s="26"/>
      <c r="S89" s="26"/>
    </row>
    <row r="90" spans="1:19" x14ac:dyDescent="0.2">
      <c r="A90" s="50">
        <v>84</v>
      </c>
      <c r="B90" s="47" t="s">
        <v>59</v>
      </c>
      <c r="C90" s="47" t="s">
        <v>60</v>
      </c>
      <c r="D90" s="48">
        <v>38186</v>
      </c>
      <c r="E90" s="47" t="s">
        <v>17</v>
      </c>
      <c r="F90" s="47" t="s">
        <v>11</v>
      </c>
      <c r="G90" s="47" t="s">
        <v>20</v>
      </c>
      <c r="H90" s="49">
        <v>2200</v>
      </c>
      <c r="I90" s="26"/>
      <c r="J90" s="26"/>
      <c r="K90" s="26"/>
      <c r="L90" s="26"/>
      <c r="M90" s="26"/>
      <c r="N90" s="26"/>
      <c r="O90" s="26"/>
      <c r="P90" s="26"/>
      <c r="Q90" s="26"/>
      <c r="R90" s="26"/>
      <c r="S90" s="26"/>
    </row>
    <row r="91" spans="1:19" x14ac:dyDescent="0.2">
      <c r="A91" s="50">
        <v>85</v>
      </c>
      <c r="B91" s="47" t="s">
        <v>38</v>
      </c>
      <c r="C91" s="47" t="s">
        <v>39</v>
      </c>
      <c r="D91" s="48">
        <v>38598</v>
      </c>
      <c r="E91" s="47" t="s">
        <v>10</v>
      </c>
      <c r="F91" s="47" t="s">
        <v>11</v>
      </c>
      <c r="G91" s="47" t="s">
        <v>37</v>
      </c>
      <c r="H91" s="49">
        <v>20000</v>
      </c>
      <c r="I91" s="26"/>
      <c r="J91" s="26"/>
      <c r="K91" s="26"/>
      <c r="L91" s="26"/>
      <c r="M91" s="26"/>
      <c r="N91" s="26"/>
      <c r="O91" s="26"/>
      <c r="P91" s="26"/>
      <c r="Q91" s="26"/>
      <c r="R91" s="26"/>
      <c r="S91" s="26"/>
    </row>
    <row r="92" spans="1:19" x14ac:dyDescent="0.2">
      <c r="A92" s="50">
        <v>86</v>
      </c>
      <c r="B92" s="47" t="s">
        <v>73</v>
      </c>
      <c r="C92" s="47" t="s">
        <v>74</v>
      </c>
      <c r="D92" s="48">
        <v>38910</v>
      </c>
      <c r="E92" s="47" t="s">
        <v>10</v>
      </c>
      <c r="F92" s="47" t="s">
        <v>11</v>
      </c>
      <c r="G92" s="47" t="s">
        <v>20</v>
      </c>
      <c r="H92" s="49">
        <v>18000</v>
      </c>
      <c r="I92" s="26"/>
      <c r="J92" s="26"/>
      <c r="K92" s="26"/>
      <c r="L92" s="26"/>
      <c r="M92" s="26"/>
      <c r="N92" s="26"/>
      <c r="O92" s="26"/>
      <c r="P92" s="26"/>
      <c r="Q92" s="26"/>
      <c r="R92" s="26"/>
      <c r="S92" s="26"/>
    </row>
    <row r="93" spans="1:19" x14ac:dyDescent="0.2">
      <c r="A93" s="50">
        <v>87</v>
      </c>
      <c r="B93" s="47" t="s">
        <v>42</v>
      </c>
      <c r="C93" s="47" t="s">
        <v>43</v>
      </c>
      <c r="D93" s="48">
        <v>40124</v>
      </c>
      <c r="E93" s="47" t="s">
        <v>10</v>
      </c>
      <c r="F93" s="47" t="s">
        <v>11</v>
      </c>
      <c r="G93" s="47" t="s">
        <v>37</v>
      </c>
      <c r="H93" s="49">
        <v>20000</v>
      </c>
      <c r="I93" s="26"/>
      <c r="J93" s="26"/>
      <c r="K93" s="26"/>
      <c r="L93" s="26"/>
      <c r="M93" s="26"/>
      <c r="N93" s="26"/>
      <c r="O93" s="26"/>
      <c r="P93" s="26"/>
      <c r="Q93" s="26"/>
      <c r="R93" s="26"/>
      <c r="S93" s="26"/>
    </row>
    <row r="94" spans="1:19" x14ac:dyDescent="0.2">
      <c r="A94" s="50">
        <v>88</v>
      </c>
      <c r="B94" s="47" t="s">
        <v>199</v>
      </c>
      <c r="C94" s="47" t="s">
        <v>200</v>
      </c>
      <c r="D94" s="48">
        <v>38215</v>
      </c>
      <c r="E94" s="47" t="s">
        <v>10</v>
      </c>
      <c r="F94" s="47" t="s">
        <v>11</v>
      </c>
      <c r="G94" s="47" t="s">
        <v>20</v>
      </c>
      <c r="H94" s="49">
        <v>3700</v>
      </c>
      <c r="I94" s="26"/>
      <c r="J94" s="26"/>
      <c r="K94" s="26"/>
      <c r="L94" s="26"/>
      <c r="M94" s="26"/>
      <c r="N94" s="26"/>
      <c r="O94" s="26"/>
      <c r="P94" s="26"/>
      <c r="Q94" s="26"/>
      <c r="R94" s="26"/>
      <c r="S94" s="26"/>
    </row>
    <row r="95" spans="1:19" x14ac:dyDescent="0.2">
      <c r="A95" s="50">
        <v>89</v>
      </c>
      <c r="B95" s="47" t="s">
        <v>194</v>
      </c>
      <c r="C95" s="47" t="s">
        <v>195</v>
      </c>
      <c r="D95" s="48">
        <v>38488</v>
      </c>
      <c r="E95" s="47" t="s">
        <v>10</v>
      </c>
      <c r="F95" s="47" t="s">
        <v>58</v>
      </c>
      <c r="G95" s="47" t="s">
        <v>20</v>
      </c>
      <c r="H95" s="49">
        <v>4125</v>
      </c>
      <c r="I95" s="26"/>
      <c r="J95" s="26"/>
      <c r="K95" s="26"/>
      <c r="L95" s="26"/>
      <c r="M95" s="26"/>
      <c r="N95" s="26"/>
      <c r="O95" s="26"/>
      <c r="P95" s="26"/>
      <c r="Q95" s="26"/>
      <c r="R95" s="26"/>
      <c r="S95" s="26"/>
    </row>
    <row r="96" spans="1:19" x14ac:dyDescent="0.2">
      <c r="A96" s="50">
        <v>90</v>
      </c>
      <c r="B96" s="47" t="s">
        <v>169</v>
      </c>
      <c r="C96" s="47" t="s">
        <v>170</v>
      </c>
      <c r="D96" s="48">
        <v>38095</v>
      </c>
      <c r="E96" s="47" t="s">
        <v>10</v>
      </c>
      <c r="F96" s="47" t="s">
        <v>58</v>
      </c>
      <c r="G96" s="47" t="s">
        <v>20</v>
      </c>
      <c r="H96" s="49">
        <v>6000</v>
      </c>
      <c r="I96" s="26"/>
      <c r="J96" s="26"/>
      <c r="K96" s="26"/>
      <c r="L96" s="26"/>
      <c r="M96" s="26"/>
      <c r="N96" s="26"/>
      <c r="O96" s="26"/>
      <c r="P96" s="26"/>
      <c r="Q96" s="26"/>
      <c r="R96" s="26"/>
      <c r="S96" s="26"/>
    </row>
    <row r="97" spans="1:19" x14ac:dyDescent="0.2">
      <c r="A97" s="50">
        <v>91</v>
      </c>
      <c r="B97" s="47" t="s">
        <v>171</v>
      </c>
      <c r="C97" s="47" t="s">
        <v>172</v>
      </c>
      <c r="D97" s="48">
        <v>38024</v>
      </c>
      <c r="E97" s="47" t="s">
        <v>53</v>
      </c>
      <c r="F97" s="47" t="s">
        <v>11</v>
      </c>
      <c r="G97" s="47" t="s">
        <v>128</v>
      </c>
      <c r="H97" s="49">
        <v>8000</v>
      </c>
      <c r="I97" s="26"/>
      <c r="J97" s="26"/>
      <c r="K97" s="26"/>
      <c r="L97" s="26"/>
      <c r="M97" s="26"/>
      <c r="N97" s="26"/>
      <c r="O97" s="26"/>
      <c r="P97" s="26"/>
      <c r="Q97" s="26"/>
      <c r="R97" s="26"/>
      <c r="S97" s="26"/>
    </row>
    <row r="98" spans="1:19" x14ac:dyDescent="0.2">
      <c r="A98" s="50">
        <v>92</v>
      </c>
      <c r="B98" s="47" t="s">
        <v>113</v>
      </c>
      <c r="C98" s="47" t="s">
        <v>114</v>
      </c>
      <c r="D98" s="48">
        <v>38493</v>
      </c>
      <c r="E98" s="47" t="s">
        <v>10</v>
      </c>
      <c r="F98" s="47" t="s">
        <v>11</v>
      </c>
      <c r="G98" s="47" t="s">
        <v>20</v>
      </c>
      <c r="H98" s="49">
        <v>11500</v>
      </c>
      <c r="I98" s="26"/>
      <c r="J98" s="26"/>
      <c r="K98" s="26"/>
      <c r="L98" s="26"/>
      <c r="M98" s="26"/>
      <c r="N98" s="26"/>
      <c r="O98" s="26"/>
      <c r="P98" s="26"/>
      <c r="Q98" s="26"/>
      <c r="R98" s="26"/>
      <c r="S98" s="26"/>
    </row>
    <row r="99" spans="1:19" x14ac:dyDescent="0.2">
      <c r="A99" s="50">
        <v>93</v>
      </c>
      <c r="B99" s="47" t="s">
        <v>65</v>
      </c>
      <c r="C99" s="47" t="s">
        <v>102</v>
      </c>
      <c r="D99" s="48">
        <v>38233</v>
      </c>
      <c r="E99" s="47" t="s">
        <v>17</v>
      </c>
      <c r="F99" s="47" t="s">
        <v>11</v>
      </c>
      <c r="G99" s="47" t="s">
        <v>20</v>
      </c>
      <c r="H99" s="49">
        <v>1300</v>
      </c>
      <c r="I99" s="26"/>
      <c r="J99" s="26"/>
      <c r="K99" s="26"/>
      <c r="L99" s="26"/>
      <c r="M99" s="26"/>
      <c r="N99" s="26"/>
      <c r="O99" s="26"/>
      <c r="P99" s="26"/>
      <c r="Q99" s="26"/>
      <c r="R99" s="26"/>
      <c r="S99" s="26"/>
    </row>
    <row r="100" spans="1:19" x14ac:dyDescent="0.2">
      <c r="A100" s="50">
        <v>94</v>
      </c>
      <c r="B100" s="47" t="s">
        <v>109</v>
      </c>
      <c r="C100" s="47" t="s">
        <v>110</v>
      </c>
      <c r="D100" s="48">
        <v>38598</v>
      </c>
      <c r="E100" s="47" t="s">
        <v>10</v>
      </c>
      <c r="F100" s="47" t="s">
        <v>11</v>
      </c>
      <c r="G100" s="47" t="s">
        <v>20</v>
      </c>
      <c r="H100" s="49">
        <v>12500</v>
      </c>
      <c r="I100" s="26"/>
      <c r="J100" s="26"/>
      <c r="K100" s="26"/>
      <c r="L100" s="26"/>
      <c r="M100" s="26"/>
      <c r="N100" s="26"/>
      <c r="O100" s="26"/>
      <c r="P100" s="26"/>
      <c r="Q100" s="26"/>
      <c r="R100" s="26"/>
      <c r="S100" s="26"/>
    </row>
    <row r="101" spans="1:19" x14ac:dyDescent="0.2">
      <c r="A101" s="50">
        <v>95</v>
      </c>
      <c r="B101" s="47" t="s">
        <v>177</v>
      </c>
      <c r="C101" s="47" t="s">
        <v>178</v>
      </c>
      <c r="D101" s="48">
        <v>39310</v>
      </c>
      <c r="E101" s="47" t="s">
        <v>53</v>
      </c>
      <c r="F101" s="47" t="s">
        <v>11</v>
      </c>
      <c r="G101" s="47" t="s">
        <v>37</v>
      </c>
      <c r="H101" s="49">
        <v>25000</v>
      </c>
      <c r="I101" s="26"/>
      <c r="J101" s="26"/>
      <c r="K101" s="26"/>
      <c r="L101" s="26"/>
      <c r="M101" s="26"/>
      <c r="N101" s="26"/>
      <c r="O101" s="26"/>
      <c r="P101" s="26"/>
      <c r="Q101" s="26"/>
      <c r="R101" s="26"/>
      <c r="S101" s="26"/>
    </row>
    <row r="102" spans="1:19" x14ac:dyDescent="0.2">
      <c r="A102" s="50">
        <v>96</v>
      </c>
      <c r="B102" s="47" t="s">
        <v>44</v>
      </c>
      <c r="C102" s="47" t="s">
        <v>45</v>
      </c>
      <c r="D102" s="48">
        <v>38549</v>
      </c>
      <c r="E102" s="47" t="s">
        <v>10</v>
      </c>
      <c r="F102" s="47" t="s">
        <v>11</v>
      </c>
      <c r="G102" s="47" t="s">
        <v>37</v>
      </c>
      <c r="H102" s="49">
        <v>20000</v>
      </c>
      <c r="I102" s="26"/>
      <c r="J102" s="26"/>
      <c r="K102" s="26"/>
      <c r="L102" s="26"/>
      <c r="M102" s="26"/>
      <c r="N102" s="26"/>
      <c r="O102" s="26"/>
      <c r="P102" s="26"/>
      <c r="Q102" s="26"/>
      <c r="R102" s="26"/>
      <c r="S102" s="26"/>
    </row>
    <row r="103" spans="1:19" x14ac:dyDescent="0.2">
      <c r="A103" s="50">
        <v>97</v>
      </c>
      <c r="B103" s="47" t="s">
        <v>105</v>
      </c>
      <c r="C103" s="47" t="s">
        <v>106</v>
      </c>
      <c r="D103" s="48">
        <v>38009</v>
      </c>
      <c r="E103" s="47" t="s">
        <v>10</v>
      </c>
      <c r="F103" s="47" t="s">
        <v>11</v>
      </c>
      <c r="G103" s="47" t="s">
        <v>20</v>
      </c>
      <c r="H103" s="49">
        <v>15000</v>
      </c>
      <c r="I103" s="26"/>
      <c r="J103" s="26"/>
      <c r="K103" s="26"/>
      <c r="L103" s="26"/>
      <c r="M103" s="26"/>
      <c r="N103" s="26"/>
      <c r="O103" s="26"/>
      <c r="P103" s="26"/>
      <c r="Q103" s="26"/>
      <c r="R103" s="26"/>
      <c r="S103" s="26"/>
    </row>
    <row r="104" spans="1:19" x14ac:dyDescent="0.2">
      <c r="A104" s="50">
        <v>98</v>
      </c>
      <c r="B104" s="47" t="s">
        <v>33</v>
      </c>
      <c r="C104" s="47" t="s">
        <v>34</v>
      </c>
      <c r="D104" s="48">
        <v>39760</v>
      </c>
      <c r="E104" s="47" t="s">
        <v>17</v>
      </c>
      <c r="F104" s="47" t="s">
        <v>11</v>
      </c>
      <c r="G104" s="47" t="s">
        <v>20</v>
      </c>
      <c r="H104" s="49">
        <v>2800</v>
      </c>
      <c r="I104" s="26"/>
      <c r="J104" s="26"/>
      <c r="K104" s="26"/>
      <c r="L104" s="26"/>
      <c r="M104" s="26"/>
      <c r="N104" s="26"/>
      <c r="O104" s="26"/>
      <c r="P104" s="26"/>
      <c r="Q104" s="26"/>
      <c r="R104" s="26"/>
      <c r="S104" s="26"/>
    </row>
    <row r="105" spans="1:19" x14ac:dyDescent="0.2">
      <c r="A105" s="50">
        <v>99</v>
      </c>
      <c r="B105" s="47" t="s">
        <v>181</v>
      </c>
      <c r="C105" s="47" t="s">
        <v>182</v>
      </c>
      <c r="D105" s="48">
        <v>38549</v>
      </c>
      <c r="E105" s="47" t="s">
        <v>17</v>
      </c>
      <c r="F105" s="47" t="s">
        <v>11</v>
      </c>
      <c r="G105" s="47" t="s">
        <v>23</v>
      </c>
      <c r="H105" s="49">
        <v>592</v>
      </c>
      <c r="I105" s="26"/>
      <c r="J105" s="26"/>
      <c r="K105" s="26"/>
      <c r="L105" s="26"/>
      <c r="M105" s="26"/>
      <c r="N105" s="26"/>
      <c r="O105" s="26"/>
      <c r="P105" s="26"/>
      <c r="Q105" s="26"/>
      <c r="R105" s="26"/>
      <c r="S105" s="26"/>
    </row>
    <row r="106" spans="1:19" x14ac:dyDescent="0.2">
      <c r="A106" s="50">
        <v>100</v>
      </c>
      <c r="B106" s="47" t="s">
        <v>185</v>
      </c>
      <c r="C106" s="47" t="s">
        <v>186</v>
      </c>
      <c r="D106" s="48">
        <v>38185</v>
      </c>
      <c r="E106" s="47" t="s">
        <v>28</v>
      </c>
      <c r="F106" s="47" t="s">
        <v>58</v>
      </c>
      <c r="G106" s="47" t="s">
        <v>20</v>
      </c>
      <c r="H106" s="49">
        <v>900</v>
      </c>
      <c r="I106" s="26"/>
      <c r="J106" s="26"/>
      <c r="K106" s="26"/>
      <c r="L106" s="26"/>
      <c r="M106" s="26"/>
      <c r="N106" s="26"/>
      <c r="O106" s="26"/>
      <c r="P106" s="26"/>
      <c r="Q106" s="26"/>
      <c r="R106" s="26"/>
      <c r="S106" s="26"/>
    </row>
    <row r="107" spans="1:19" x14ac:dyDescent="0.2">
      <c r="A107" s="50">
        <v>101</v>
      </c>
      <c r="B107" s="47" t="s">
        <v>61</v>
      </c>
      <c r="C107" s="47" t="s">
        <v>143</v>
      </c>
      <c r="D107" s="48">
        <v>38215</v>
      </c>
      <c r="E107" s="47" t="s">
        <v>17</v>
      </c>
      <c r="F107" s="47" t="s">
        <v>11</v>
      </c>
      <c r="G107" s="47" t="s">
        <v>20</v>
      </c>
      <c r="H107" s="49">
        <v>750</v>
      </c>
      <c r="I107" s="26"/>
      <c r="J107" s="26"/>
      <c r="K107" s="26"/>
      <c r="L107" s="26"/>
      <c r="M107" s="26"/>
      <c r="N107" s="26"/>
      <c r="O107" s="26"/>
      <c r="P107" s="26"/>
      <c r="Q107" s="26"/>
      <c r="R107" s="26"/>
      <c r="S107" s="26"/>
    </row>
    <row r="108" spans="1:19" x14ac:dyDescent="0.2">
      <c r="A108" s="50">
        <v>102</v>
      </c>
      <c r="B108" s="47" t="s">
        <v>124</v>
      </c>
      <c r="C108" s="47" t="s">
        <v>125</v>
      </c>
      <c r="D108" s="48">
        <v>38549</v>
      </c>
      <c r="E108" s="47" t="s">
        <v>10</v>
      </c>
      <c r="F108" s="47" t="s">
        <v>11</v>
      </c>
      <c r="G108" s="47" t="s">
        <v>20</v>
      </c>
      <c r="H108" s="49">
        <v>10000</v>
      </c>
      <c r="I108" s="26"/>
      <c r="J108" s="26"/>
      <c r="K108" s="26"/>
      <c r="L108" s="26"/>
      <c r="M108" s="26"/>
      <c r="N108" s="26"/>
      <c r="O108" s="26"/>
      <c r="P108" s="26"/>
      <c r="Q108" s="26"/>
      <c r="R108" s="26"/>
      <c r="S108" s="26"/>
    </row>
    <row r="109" spans="1:19" x14ac:dyDescent="0.2">
      <c r="A109" s="50">
        <v>103</v>
      </c>
      <c r="B109" s="47" t="s">
        <v>21</v>
      </c>
      <c r="C109" s="47" t="s">
        <v>126</v>
      </c>
      <c r="D109" s="48">
        <v>38118</v>
      </c>
      <c r="E109" s="47" t="s">
        <v>10</v>
      </c>
      <c r="F109" s="47" t="s">
        <v>11</v>
      </c>
      <c r="G109" s="47" t="s">
        <v>20</v>
      </c>
      <c r="H109" s="49">
        <v>10000</v>
      </c>
      <c r="I109" s="26"/>
      <c r="J109" s="26"/>
      <c r="K109" s="26"/>
      <c r="L109" s="26"/>
      <c r="M109" s="26"/>
      <c r="N109" s="26"/>
      <c r="O109" s="26"/>
      <c r="P109" s="26"/>
      <c r="Q109" s="26"/>
      <c r="R109" s="26"/>
      <c r="S109" s="26"/>
    </row>
    <row r="110" spans="1:19" x14ac:dyDescent="0.2">
      <c r="A110" s="50">
        <v>104</v>
      </c>
      <c r="B110" s="47" t="s">
        <v>103</v>
      </c>
      <c r="C110" s="47" t="s">
        <v>149</v>
      </c>
      <c r="D110" s="48">
        <v>37751</v>
      </c>
      <c r="E110" s="47" t="s">
        <v>10</v>
      </c>
      <c r="F110" s="47" t="s">
        <v>11</v>
      </c>
      <c r="G110" s="47" t="s">
        <v>20</v>
      </c>
      <c r="H110" s="49">
        <v>8000</v>
      </c>
      <c r="I110" s="26"/>
      <c r="J110" s="26"/>
      <c r="K110" s="26"/>
      <c r="L110" s="26"/>
      <c r="M110" s="26"/>
      <c r="N110" s="26"/>
      <c r="O110" s="26"/>
      <c r="P110" s="26"/>
      <c r="Q110" s="26"/>
      <c r="R110" s="26"/>
      <c r="S110" s="26"/>
    </row>
    <row r="111" spans="1:19" x14ac:dyDescent="0.2">
      <c r="A111" s="50">
        <v>105</v>
      </c>
      <c r="B111" s="47" t="s">
        <v>79</v>
      </c>
      <c r="C111" s="47" t="s">
        <v>80</v>
      </c>
      <c r="D111" s="48">
        <v>39277</v>
      </c>
      <c r="E111" s="47" t="s">
        <v>17</v>
      </c>
      <c r="F111" s="47" t="s">
        <v>81</v>
      </c>
      <c r="G111" s="47" t="s">
        <v>20</v>
      </c>
      <c r="H111" s="49">
        <v>1800</v>
      </c>
      <c r="I111" s="26"/>
      <c r="J111" s="26"/>
      <c r="K111" s="26"/>
      <c r="L111" s="26"/>
      <c r="M111" s="26"/>
      <c r="N111" s="26"/>
      <c r="O111" s="26"/>
      <c r="P111" s="26"/>
      <c r="Q111" s="26"/>
      <c r="R111" s="26"/>
      <c r="S111" s="26"/>
    </row>
    <row r="112" spans="1:19" x14ac:dyDescent="0.2">
      <c r="A112" s="50">
        <v>106</v>
      </c>
      <c r="B112" s="47" t="s">
        <v>129</v>
      </c>
      <c r="C112" s="47" t="s">
        <v>130</v>
      </c>
      <c r="D112" s="48">
        <v>40068</v>
      </c>
      <c r="E112" s="47" t="s">
        <v>10</v>
      </c>
      <c r="F112" s="47" t="s">
        <v>11</v>
      </c>
      <c r="G112" s="47" t="s">
        <v>20</v>
      </c>
      <c r="H112" s="49">
        <v>10000</v>
      </c>
      <c r="I112" s="26"/>
      <c r="J112" s="26"/>
      <c r="K112" s="26"/>
      <c r="L112" s="26"/>
      <c r="M112" s="26"/>
      <c r="N112" s="26"/>
      <c r="O112" s="26"/>
      <c r="P112" s="26"/>
      <c r="Q112" s="26"/>
      <c r="R112" s="26"/>
      <c r="S112" s="26"/>
    </row>
    <row r="113" spans="1:19" x14ac:dyDescent="0.2">
      <c r="A113" s="50">
        <v>107</v>
      </c>
      <c r="B113" s="47" t="s">
        <v>111</v>
      </c>
      <c r="C113" s="47" t="s">
        <v>112</v>
      </c>
      <c r="D113" s="48">
        <v>38215</v>
      </c>
      <c r="E113" s="47" t="s">
        <v>10</v>
      </c>
      <c r="F113" s="47" t="s">
        <v>11</v>
      </c>
      <c r="G113" s="47" t="s">
        <v>20</v>
      </c>
      <c r="H113" s="49">
        <v>12500</v>
      </c>
      <c r="I113" s="26"/>
      <c r="J113" s="26"/>
      <c r="K113" s="26"/>
      <c r="L113" s="26"/>
      <c r="M113" s="26"/>
      <c r="N113" s="26"/>
      <c r="O113" s="26"/>
      <c r="P113" s="26"/>
      <c r="Q113" s="26"/>
      <c r="R113" s="26"/>
      <c r="S113" s="26"/>
    </row>
    <row r="114" spans="1:19" x14ac:dyDescent="0.2">
      <c r="A114" s="50">
        <v>108</v>
      </c>
      <c r="B114" s="47" t="s">
        <v>82</v>
      </c>
      <c r="C114" s="47" t="s">
        <v>83</v>
      </c>
      <c r="D114" s="48">
        <v>38215</v>
      </c>
      <c r="E114" s="47" t="s">
        <v>17</v>
      </c>
      <c r="F114" s="47" t="s">
        <v>11</v>
      </c>
      <c r="G114" s="47" t="s">
        <v>20</v>
      </c>
      <c r="H114" s="49">
        <v>1750</v>
      </c>
      <c r="I114" s="26"/>
      <c r="J114" s="26"/>
      <c r="K114" s="26"/>
      <c r="L114" s="26"/>
      <c r="M114" s="26"/>
      <c r="N114" s="26"/>
      <c r="O114" s="26"/>
      <c r="P114" s="26"/>
      <c r="Q114" s="26"/>
      <c r="R114" s="26"/>
      <c r="S114" s="26"/>
    </row>
    <row r="115" spans="1:19" x14ac:dyDescent="0.2">
      <c r="A115" s="50">
        <v>109</v>
      </c>
      <c r="B115" s="47" t="s">
        <v>46</v>
      </c>
      <c r="C115" s="47" t="s">
        <v>193</v>
      </c>
      <c r="D115" s="48">
        <v>39851</v>
      </c>
      <c r="E115" s="47" t="s">
        <v>17</v>
      </c>
      <c r="F115" s="47" t="s">
        <v>11</v>
      </c>
      <c r="G115" s="47" t="s">
        <v>128</v>
      </c>
      <c r="H115" s="49">
        <v>400</v>
      </c>
      <c r="I115" s="26"/>
      <c r="J115" s="26"/>
      <c r="K115" s="26"/>
      <c r="L115" s="26"/>
      <c r="M115" s="26"/>
      <c r="N115" s="26"/>
      <c r="O115" s="26"/>
      <c r="P115" s="26"/>
      <c r="Q115" s="26"/>
      <c r="R115" s="26"/>
      <c r="S115" s="26"/>
    </row>
    <row r="116" spans="1:19" x14ac:dyDescent="0.2">
      <c r="A116" s="50">
        <v>110</v>
      </c>
      <c r="B116" s="47" t="s">
        <v>92</v>
      </c>
      <c r="C116" s="47" t="s">
        <v>93</v>
      </c>
      <c r="D116" s="48">
        <v>38186</v>
      </c>
      <c r="E116" s="47" t="s">
        <v>10</v>
      </c>
      <c r="F116" s="47" t="s">
        <v>11</v>
      </c>
      <c r="G116" s="47" t="s">
        <v>20</v>
      </c>
      <c r="H116" s="49">
        <v>16000</v>
      </c>
      <c r="I116" s="26"/>
      <c r="J116" s="26"/>
      <c r="K116" s="26"/>
      <c r="L116" s="26"/>
      <c r="M116" s="26"/>
      <c r="N116" s="26"/>
      <c r="O116" s="26"/>
      <c r="P116" s="26"/>
      <c r="Q116" s="26"/>
      <c r="R116" s="26"/>
      <c r="S116" s="26"/>
    </row>
    <row r="117" spans="1:19" x14ac:dyDescent="0.2">
      <c r="A117" s="50">
        <v>111</v>
      </c>
      <c r="B117" s="47" t="s">
        <v>109</v>
      </c>
      <c r="C117" s="47" t="s">
        <v>166</v>
      </c>
      <c r="D117" s="48">
        <v>38598</v>
      </c>
      <c r="E117" s="47" t="s">
        <v>10</v>
      </c>
      <c r="F117" s="47" t="s">
        <v>11</v>
      </c>
      <c r="G117" s="47" t="s">
        <v>20</v>
      </c>
      <c r="H117" s="49">
        <v>6500</v>
      </c>
      <c r="I117" s="26"/>
      <c r="J117" s="26"/>
      <c r="K117" s="26"/>
      <c r="L117" s="26"/>
      <c r="M117" s="26"/>
      <c r="N117" s="26"/>
      <c r="O117" s="26"/>
      <c r="P117" s="26"/>
      <c r="Q117" s="26"/>
      <c r="R117" s="26"/>
      <c r="S117" s="26"/>
    </row>
    <row r="118" spans="1:19" x14ac:dyDescent="0.2">
      <c r="A118" s="50">
        <v>112</v>
      </c>
      <c r="B118" s="47" t="s">
        <v>201</v>
      </c>
      <c r="C118" s="47" t="s">
        <v>202</v>
      </c>
      <c r="D118" s="48">
        <v>39368</v>
      </c>
      <c r="E118" s="47" t="s">
        <v>28</v>
      </c>
      <c r="F118" s="47" t="s">
        <v>11</v>
      </c>
      <c r="G118" s="47" t="s">
        <v>20</v>
      </c>
      <c r="H118" s="49">
        <v>3200</v>
      </c>
      <c r="I118" s="26"/>
      <c r="J118" s="26"/>
      <c r="K118" s="26"/>
      <c r="L118" s="26"/>
      <c r="M118" s="26"/>
      <c r="N118" s="26"/>
      <c r="O118" s="26"/>
      <c r="P118" s="26"/>
      <c r="Q118" s="26"/>
      <c r="R118" s="26"/>
      <c r="S118" s="26"/>
    </row>
    <row r="119" spans="1:19" x14ac:dyDescent="0.2">
      <c r="A119" s="50">
        <v>113</v>
      </c>
      <c r="B119" s="47" t="s">
        <v>153</v>
      </c>
      <c r="C119" s="47" t="s">
        <v>154</v>
      </c>
      <c r="D119" s="48">
        <v>38215</v>
      </c>
      <c r="E119" s="47" t="s">
        <v>10</v>
      </c>
      <c r="F119" s="47" t="s">
        <v>11</v>
      </c>
      <c r="G119" s="47" t="s">
        <v>20</v>
      </c>
      <c r="H119" s="49">
        <v>7500</v>
      </c>
      <c r="I119" s="26"/>
      <c r="J119" s="26"/>
      <c r="K119" s="26"/>
      <c r="L119" s="26"/>
      <c r="M119" s="26"/>
      <c r="N119" s="26"/>
      <c r="O119" s="26"/>
      <c r="P119" s="26"/>
      <c r="Q119" s="26"/>
      <c r="R119" s="26"/>
      <c r="S119" s="26"/>
    </row>
    <row r="120" spans="1:19" x14ac:dyDescent="0.2">
      <c r="A120" s="50">
        <v>114</v>
      </c>
      <c r="B120" s="47" t="s">
        <v>63</v>
      </c>
      <c r="C120" s="47" t="s">
        <v>176</v>
      </c>
      <c r="D120" s="48">
        <v>38477</v>
      </c>
      <c r="E120" s="47" t="s">
        <v>10</v>
      </c>
      <c r="F120" s="47" t="s">
        <v>58</v>
      </c>
      <c r="G120" s="47" t="s">
        <v>20</v>
      </c>
      <c r="H120" s="49">
        <v>5500</v>
      </c>
      <c r="I120" s="26"/>
      <c r="J120" s="26"/>
      <c r="K120" s="26"/>
      <c r="L120" s="26"/>
      <c r="M120" s="26"/>
      <c r="N120" s="26"/>
      <c r="O120" s="26"/>
      <c r="P120" s="26"/>
      <c r="Q120" s="26"/>
      <c r="R120" s="26"/>
      <c r="S120" s="26"/>
    </row>
    <row r="121" spans="1:19" x14ac:dyDescent="0.2">
      <c r="A121" s="50">
        <v>115</v>
      </c>
      <c r="B121" s="47" t="s">
        <v>63</v>
      </c>
      <c r="C121" s="47" t="s">
        <v>88</v>
      </c>
      <c r="D121" s="48">
        <v>38430</v>
      </c>
      <c r="E121" s="47" t="s">
        <v>10</v>
      </c>
      <c r="F121" s="47" t="s">
        <v>11</v>
      </c>
      <c r="G121" s="47" t="s">
        <v>20</v>
      </c>
      <c r="H121" s="49">
        <v>18000</v>
      </c>
      <c r="I121" s="26"/>
      <c r="J121" s="26"/>
      <c r="K121" s="26"/>
      <c r="L121" s="26"/>
      <c r="M121" s="26"/>
      <c r="N121" s="26"/>
      <c r="O121" s="26"/>
      <c r="P121" s="26"/>
      <c r="Q121" s="26"/>
      <c r="R121" s="26"/>
      <c r="S121" s="26"/>
    </row>
    <row r="122" spans="1:19" x14ac:dyDescent="0.2">
      <c r="A122" s="26"/>
      <c r="B122" s="26"/>
      <c r="C122" s="26"/>
      <c r="D122" s="26"/>
      <c r="E122" s="26"/>
      <c r="F122" s="26"/>
      <c r="G122" s="26"/>
      <c r="H122" s="26"/>
      <c r="I122" s="26"/>
      <c r="J122" s="26"/>
      <c r="K122" s="26"/>
      <c r="L122" s="26"/>
      <c r="M122" s="26"/>
      <c r="N122" s="26"/>
      <c r="O122" s="26"/>
      <c r="P122" s="26"/>
      <c r="Q122" s="26"/>
      <c r="R122" s="26"/>
      <c r="S122" s="26"/>
    </row>
    <row r="123" spans="1:19" x14ac:dyDescent="0.2">
      <c r="A123" s="26"/>
      <c r="B123" s="26"/>
      <c r="C123" s="26"/>
      <c r="D123" s="26"/>
      <c r="E123" s="26"/>
      <c r="F123" s="26"/>
      <c r="G123" s="26"/>
      <c r="H123" s="26"/>
      <c r="I123" s="26"/>
      <c r="J123" s="26"/>
      <c r="K123" s="26"/>
      <c r="L123" s="26"/>
      <c r="M123" s="26"/>
      <c r="N123" s="26"/>
      <c r="O123" s="26"/>
      <c r="P123" s="26"/>
      <c r="Q123" s="26"/>
      <c r="R123" s="26"/>
      <c r="S123" s="26"/>
    </row>
    <row r="124" spans="1:19" x14ac:dyDescent="0.2">
      <c r="A124" s="26"/>
      <c r="B124" s="26"/>
      <c r="C124" s="26"/>
      <c r="D124" s="26"/>
      <c r="E124" s="26"/>
      <c r="F124" s="26"/>
      <c r="G124" s="26"/>
      <c r="H124" s="26"/>
      <c r="I124" s="26"/>
      <c r="J124" s="26"/>
      <c r="K124" s="26"/>
      <c r="L124" s="26"/>
      <c r="M124" s="26"/>
      <c r="N124" s="26"/>
      <c r="O124" s="26"/>
      <c r="P124" s="26"/>
      <c r="Q124" s="26"/>
      <c r="R124" s="26"/>
      <c r="S124" s="26"/>
    </row>
    <row r="125" spans="1:19" x14ac:dyDescent="0.2">
      <c r="A125" s="26"/>
      <c r="B125" s="26"/>
      <c r="C125" s="26"/>
      <c r="D125" s="26"/>
      <c r="E125" s="26"/>
      <c r="F125" s="26"/>
      <c r="G125" s="26"/>
      <c r="H125" s="26"/>
      <c r="I125" s="26"/>
      <c r="J125" s="26"/>
      <c r="K125" s="26"/>
      <c r="L125" s="26"/>
      <c r="M125" s="26"/>
      <c r="N125" s="26"/>
      <c r="O125" s="26"/>
      <c r="P125" s="26"/>
      <c r="Q125" s="26"/>
      <c r="R125" s="26"/>
      <c r="S125" s="26"/>
    </row>
    <row r="126" spans="1:19" x14ac:dyDescent="0.2">
      <c r="A126" s="26"/>
      <c r="B126" s="26"/>
      <c r="C126" s="26"/>
      <c r="D126" s="26"/>
      <c r="E126" s="26"/>
      <c r="F126" s="26"/>
      <c r="G126" s="26"/>
      <c r="H126" s="26"/>
      <c r="I126" s="26"/>
      <c r="J126" s="26"/>
      <c r="K126" s="26"/>
      <c r="L126" s="26"/>
      <c r="M126" s="26"/>
      <c r="N126" s="26"/>
      <c r="O126" s="26"/>
      <c r="P126" s="26"/>
      <c r="Q126" s="26"/>
      <c r="R126" s="26"/>
      <c r="S126" s="26"/>
    </row>
    <row r="127" spans="1:19" x14ac:dyDescent="0.2">
      <c r="A127" s="26"/>
      <c r="B127" s="26"/>
      <c r="C127" s="26"/>
      <c r="D127" s="26"/>
      <c r="E127" s="26"/>
      <c r="F127" s="26"/>
      <c r="G127" s="26"/>
      <c r="H127" s="26"/>
      <c r="I127" s="26"/>
      <c r="J127" s="26"/>
      <c r="K127" s="26"/>
      <c r="L127" s="26"/>
      <c r="M127" s="26"/>
      <c r="N127" s="26"/>
      <c r="O127" s="26"/>
      <c r="P127" s="26"/>
      <c r="Q127" s="26"/>
      <c r="R127" s="26"/>
      <c r="S127" s="26"/>
    </row>
    <row r="128" spans="1:19" x14ac:dyDescent="0.2">
      <c r="A128" s="26"/>
      <c r="B128" s="26"/>
      <c r="C128" s="26"/>
      <c r="D128" s="26"/>
      <c r="E128" s="26"/>
      <c r="F128" s="26"/>
      <c r="G128" s="26"/>
      <c r="H128" s="26"/>
      <c r="I128" s="26"/>
      <c r="J128" s="26"/>
      <c r="K128" s="26"/>
      <c r="L128" s="26"/>
      <c r="M128" s="26"/>
      <c r="N128" s="26"/>
      <c r="O128" s="26"/>
      <c r="P128" s="26"/>
      <c r="Q128" s="26"/>
      <c r="R128" s="26"/>
      <c r="S128" s="26"/>
    </row>
    <row r="129" spans="1:19" x14ac:dyDescent="0.2">
      <c r="A129" s="26"/>
      <c r="B129" s="26"/>
      <c r="C129" s="26"/>
      <c r="D129" s="26"/>
      <c r="E129" s="26"/>
      <c r="F129" s="26"/>
      <c r="G129" s="26"/>
      <c r="H129" s="26"/>
      <c r="I129" s="26"/>
      <c r="J129" s="26"/>
      <c r="K129" s="26"/>
      <c r="L129" s="26"/>
      <c r="M129" s="26"/>
      <c r="N129" s="26"/>
      <c r="O129" s="26"/>
      <c r="P129" s="26"/>
      <c r="Q129" s="26"/>
      <c r="R129" s="26"/>
      <c r="S129" s="26"/>
    </row>
    <row r="130" spans="1:19" x14ac:dyDescent="0.2">
      <c r="A130" s="26"/>
      <c r="B130" s="26"/>
      <c r="C130" s="26"/>
      <c r="D130" s="26"/>
      <c r="E130" s="26"/>
      <c r="F130" s="26"/>
      <c r="G130" s="26"/>
      <c r="H130" s="26"/>
      <c r="I130" s="26"/>
      <c r="J130" s="26"/>
      <c r="K130" s="26"/>
      <c r="L130" s="26"/>
      <c r="M130" s="26"/>
      <c r="N130" s="26"/>
      <c r="O130" s="26"/>
      <c r="P130" s="26"/>
      <c r="Q130" s="26"/>
      <c r="R130" s="26"/>
      <c r="S130" s="26"/>
    </row>
    <row r="131" spans="1:19" x14ac:dyDescent="0.2">
      <c r="A131" s="26"/>
      <c r="B131" s="26"/>
      <c r="C131" s="26"/>
      <c r="D131" s="26"/>
      <c r="E131" s="26"/>
      <c r="F131" s="26"/>
      <c r="G131" s="26"/>
      <c r="H131" s="26"/>
      <c r="I131" s="26"/>
      <c r="J131" s="26"/>
      <c r="K131" s="26"/>
      <c r="L131" s="26"/>
      <c r="M131" s="26"/>
      <c r="N131" s="26"/>
      <c r="O131" s="26"/>
      <c r="P131" s="26"/>
      <c r="Q131" s="26"/>
      <c r="R131" s="26"/>
      <c r="S131" s="26"/>
    </row>
    <row r="132" spans="1:19" x14ac:dyDescent="0.2">
      <c r="A132" s="26"/>
      <c r="B132" s="26"/>
      <c r="C132" s="26"/>
      <c r="D132" s="26"/>
      <c r="E132" s="26"/>
      <c r="F132" s="26"/>
      <c r="G132" s="26"/>
      <c r="H132" s="26"/>
      <c r="I132" s="26"/>
      <c r="J132" s="26"/>
      <c r="K132" s="26"/>
      <c r="L132" s="26"/>
      <c r="M132" s="26"/>
      <c r="N132" s="26"/>
      <c r="O132" s="26"/>
      <c r="P132" s="26"/>
      <c r="Q132" s="26"/>
      <c r="R132" s="26"/>
      <c r="S132" s="26"/>
    </row>
    <row r="133" spans="1:19" x14ac:dyDescent="0.2">
      <c r="A133" s="26"/>
      <c r="B133" s="26"/>
      <c r="C133" s="26"/>
      <c r="D133" s="26"/>
      <c r="E133" s="26"/>
      <c r="F133" s="26"/>
      <c r="G133" s="26"/>
      <c r="H133" s="26"/>
      <c r="I133" s="26"/>
      <c r="J133" s="26"/>
      <c r="K133" s="26"/>
      <c r="L133" s="26"/>
      <c r="M133" s="26"/>
      <c r="N133" s="26"/>
      <c r="O133" s="26"/>
      <c r="P133" s="26"/>
      <c r="Q133" s="26"/>
      <c r="R133" s="26"/>
      <c r="S133" s="26"/>
    </row>
    <row r="134" spans="1:19" x14ac:dyDescent="0.2">
      <c r="A134" s="26"/>
      <c r="B134" s="26"/>
      <c r="C134" s="26"/>
      <c r="D134" s="26"/>
      <c r="E134" s="26"/>
      <c r="F134" s="26"/>
      <c r="G134" s="26"/>
      <c r="H134" s="26"/>
      <c r="I134" s="26"/>
      <c r="J134" s="26"/>
      <c r="K134" s="26"/>
      <c r="L134" s="26"/>
      <c r="M134" s="26"/>
      <c r="N134" s="26"/>
      <c r="O134" s="26"/>
      <c r="P134" s="26"/>
      <c r="Q134" s="26"/>
      <c r="R134" s="26"/>
      <c r="S134" s="26"/>
    </row>
    <row r="135" spans="1:19" x14ac:dyDescent="0.2">
      <c r="A135" s="26"/>
      <c r="B135" s="26"/>
      <c r="C135" s="26"/>
      <c r="D135" s="26"/>
      <c r="E135" s="26"/>
      <c r="F135" s="26"/>
      <c r="G135" s="26"/>
      <c r="H135" s="26"/>
      <c r="I135" s="26"/>
      <c r="J135" s="26"/>
      <c r="K135" s="26"/>
      <c r="L135" s="26"/>
      <c r="M135" s="26"/>
      <c r="N135" s="26"/>
      <c r="O135" s="26"/>
      <c r="P135" s="26"/>
      <c r="Q135" s="26"/>
      <c r="R135" s="26"/>
      <c r="S135" s="26"/>
    </row>
    <row r="136" spans="1:19" x14ac:dyDescent="0.2">
      <c r="A136" s="26"/>
      <c r="B136" s="26"/>
      <c r="C136" s="26"/>
      <c r="D136" s="26"/>
      <c r="E136" s="26"/>
      <c r="F136" s="26"/>
      <c r="G136" s="26"/>
      <c r="H136" s="26"/>
      <c r="I136" s="26"/>
      <c r="J136" s="26"/>
      <c r="K136" s="26"/>
      <c r="L136" s="26"/>
      <c r="M136" s="26"/>
      <c r="N136" s="26"/>
      <c r="O136" s="26"/>
      <c r="P136" s="26"/>
      <c r="Q136" s="26"/>
      <c r="R136" s="26"/>
      <c r="S136" s="26"/>
    </row>
    <row r="137" spans="1:19" x14ac:dyDescent="0.2">
      <c r="A137" s="26"/>
      <c r="B137" s="26"/>
      <c r="C137" s="26"/>
      <c r="D137" s="26"/>
      <c r="E137" s="26"/>
      <c r="F137" s="26"/>
      <c r="G137" s="26"/>
      <c r="H137" s="26"/>
      <c r="I137" s="26"/>
      <c r="J137" s="26"/>
      <c r="K137" s="26"/>
      <c r="L137" s="26"/>
      <c r="M137" s="26"/>
      <c r="N137" s="26"/>
      <c r="O137" s="26"/>
      <c r="P137" s="26"/>
      <c r="Q137" s="26"/>
      <c r="R137" s="26"/>
      <c r="S137" s="26"/>
    </row>
    <row r="138" spans="1:19" x14ac:dyDescent="0.2">
      <c r="A138" s="26"/>
      <c r="B138" s="26"/>
      <c r="C138" s="26"/>
      <c r="D138" s="26"/>
      <c r="E138" s="26"/>
      <c r="F138" s="26"/>
      <c r="G138" s="26"/>
      <c r="H138" s="26"/>
      <c r="I138" s="26"/>
      <c r="J138" s="26"/>
      <c r="K138" s="26"/>
      <c r="L138" s="26"/>
      <c r="M138" s="26"/>
      <c r="N138" s="26"/>
      <c r="O138" s="26"/>
      <c r="P138" s="26"/>
      <c r="Q138" s="26"/>
      <c r="R138" s="26"/>
      <c r="S138" s="26"/>
    </row>
    <row r="139" spans="1:19" x14ac:dyDescent="0.2">
      <c r="A139" s="26"/>
      <c r="B139" s="26"/>
      <c r="C139" s="26"/>
      <c r="D139" s="26"/>
      <c r="E139" s="26"/>
      <c r="F139" s="26"/>
      <c r="G139" s="26"/>
      <c r="H139" s="26"/>
      <c r="I139" s="26"/>
      <c r="J139" s="26"/>
      <c r="K139" s="26"/>
      <c r="L139" s="26"/>
      <c r="M139" s="26"/>
      <c r="N139" s="26"/>
      <c r="O139" s="26"/>
      <c r="P139" s="26"/>
      <c r="Q139" s="26"/>
      <c r="R139" s="26"/>
      <c r="S139" s="26"/>
    </row>
    <row r="140" spans="1:19" x14ac:dyDescent="0.2">
      <c r="A140" s="26"/>
      <c r="B140" s="26"/>
      <c r="C140" s="26"/>
      <c r="D140" s="26"/>
      <c r="E140" s="26"/>
      <c r="F140" s="26"/>
      <c r="G140" s="26"/>
      <c r="H140" s="26"/>
      <c r="I140" s="26"/>
      <c r="J140" s="26"/>
      <c r="K140" s="26"/>
      <c r="L140" s="26"/>
      <c r="M140" s="26"/>
      <c r="N140" s="26"/>
      <c r="O140" s="26"/>
      <c r="P140" s="26"/>
      <c r="Q140" s="26"/>
      <c r="R140" s="26"/>
      <c r="S140" s="26"/>
    </row>
    <row r="141" spans="1:19" x14ac:dyDescent="0.2">
      <c r="A141" s="26"/>
      <c r="B141" s="26"/>
      <c r="C141" s="26"/>
      <c r="D141" s="26"/>
      <c r="E141" s="26"/>
      <c r="F141" s="26"/>
      <c r="G141" s="26"/>
      <c r="H141" s="26"/>
      <c r="I141" s="26"/>
      <c r="J141" s="26"/>
      <c r="K141" s="26"/>
      <c r="L141" s="26"/>
      <c r="M141" s="26"/>
      <c r="N141" s="26"/>
      <c r="O141" s="26"/>
      <c r="P141" s="26"/>
      <c r="Q141" s="26"/>
      <c r="R141" s="26"/>
      <c r="S141" s="26"/>
    </row>
    <row r="142" spans="1:19" x14ac:dyDescent="0.2">
      <c r="A142" s="26"/>
      <c r="B142" s="26"/>
      <c r="C142" s="26"/>
      <c r="D142" s="26"/>
      <c r="E142" s="26"/>
      <c r="F142" s="26"/>
      <c r="G142" s="26"/>
      <c r="H142" s="26"/>
      <c r="I142" s="26"/>
      <c r="J142" s="26"/>
      <c r="K142" s="26"/>
      <c r="L142" s="26"/>
      <c r="M142" s="26"/>
      <c r="N142" s="26"/>
      <c r="O142" s="26"/>
      <c r="P142" s="26"/>
      <c r="Q142" s="26"/>
      <c r="R142" s="26"/>
      <c r="S142" s="26"/>
    </row>
    <row r="143" spans="1:19" x14ac:dyDescent="0.2">
      <c r="A143" s="26"/>
      <c r="B143" s="26"/>
      <c r="C143" s="26"/>
      <c r="D143" s="26"/>
      <c r="E143" s="26"/>
      <c r="F143" s="26"/>
      <c r="G143" s="26"/>
      <c r="H143" s="26"/>
      <c r="I143" s="26"/>
      <c r="J143" s="26"/>
      <c r="K143" s="26"/>
      <c r="L143" s="26"/>
      <c r="M143" s="26"/>
      <c r="N143" s="26"/>
      <c r="O143" s="26"/>
      <c r="P143" s="26"/>
      <c r="Q143" s="26"/>
      <c r="R143" s="26"/>
      <c r="S143" s="26"/>
    </row>
    <row r="144" spans="1:19" x14ac:dyDescent="0.2">
      <c r="A144" s="26"/>
      <c r="B144" s="26"/>
      <c r="C144" s="26"/>
      <c r="D144" s="26"/>
      <c r="E144" s="26"/>
      <c r="F144" s="26"/>
      <c r="G144" s="26"/>
      <c r="H144" s="26"/>
      <c r="I144" s="26"/>
      <c r="J144" s="26"/>
      <c r="K144" s="26"/>
      <c r="L144" s="26"/>
      <c r="M144" s="26"/>
      <c r="N144" s="26"/>
      <c r="O144" s="26"/>
      <c r="P144" s="26"/>
      <c r="Q144" s="26"/>
      <c r="R144" s="26"/>
      <c r="S144" s="26"/>
    </row>
    <row r="145" spans="1:19" x14ac:dyDescent="0.2">
      <c r="A145" s="26"/>
      <c r="B145" s="26"/>
      <c r="C145" s="26"/>
      <c r="D145" s="26"/>
      <c r="E145" s="26"/>
      <c r="F145" s="26"/>
      <c r="G145" s="26"/>
      <c r="H145" s="26"/>
      <c r="I145" s="26"/>
      <c r="J145" s="26"/>
      <c r="K145" s="26"/>
      <c r="L145" s="26"/>
      <c r="M145" s="26"/>
      <c r="N145" s="26"/>
      <c r="O145" s="26"/>
      <c r="P145" s="26"/>
      <c r="Q145" s="26"/>
      <c r="R145" s="26"/>
      <c r="S145" s="26"/>
    </row>
    <row r="146" spans="1:19" x14ac:dyDescent="0.2">
      <c r="A146" s="26"/>
      <c r="B146" s="26"/>
      <c r="C146" s="26"/>
      <c r="D146" s="26"/>
      <c r="E146" s="26"/>
      <c r="F146" s="26"/>
      <c r="G146" s="26"/>
      <c r="H146" s="26"/>
      <c r="I146" s="26"/>
      <c r="J146" s="26"/>
      <c r="K146" s="26"/>
      <c r="L146" s="26"/>
      <c r="M146" s="26"/>
      <c r="N146" s="26"/>
      <c r="O146" s="26"/>
      <c r="P146" s="26"/>
      <c r="Q146" s="26"/>
      <c r="R146" s="26"/>
      <c r="S146" s="26"/>
    </row>
    <row r="147" spans="1:19" x14ac:dyDescent="0.2">
      <c r="A147" s="26"/>
      <c r="B147" s="26"/>
      <c r="C147" s="26"/>
      <c r="D147" s="26"/>
      <c r="E147" s="26"/>
      <c r="F147" s="26"/>
      <c r="G147" s="26"/>
      <c r="H147" s="26"/>
      <c r="I147" s="26"/>
      <c r="J147" s="26"/>
      <c r="K147" s="26"/>
      <c r="L147" s="26"/>
      <c r="M147" s="26"/>
      <c r="N147" s="26"/>
      <c r="O147" s="26"/>
      <c r="P147" s="26"/>
      <c r="Q147" s="26"/>
      <c r="R147" s="26"/>
      <c r="S147" s="26"/>
    </row>
    <row r="148" spans="1:19" x14ac:dyDescent="0.2">
      <c r="A148" s="26"/>
      <c r="B148" s="26"/>
      <c r="C148" s="26"/>
      <c r="D148" s="26"/>
      <c r="E148" s="26"/>
      <c r="F148" s="26"/>
      <c r="G148" s="26"/>
      <c r="H148" s="26"/>
      <c r="I148" s="26"/>
      <c r="J148" s="26"/>
      <c r="K148" s="26"/>
      <c r="L148" s="26"/>
      <c r="M148" s="26"/>
      <c r="N148" s="26"/>
      <c r="O148" s="26"/>
      <c r="P148" s="26"/>
      <c r="Q148" s="26"/>
      <c r="R148" s="26"/>
      <c r="S148" s="26"/>
    </row>
    <row r="149" spans="1:19" x14ac:dyDescent="0.2">
      <c r="A149" s="26"/>
      <c r="B149" s="26"/>
      <c r="C149" s="26"/>
      <c r="D149" s="26"/>
      <c r="E149" s="26"/>
      <c r="F149" s="26"/>
      <c r="G149" s="26"/>
      <c r="H149" s="26"/>
      <c r="I149" s="26"/>
      <c r="J149" s="26"/>
      <c r="K149" s="26"/>
      <c r="L149" s="26"/>
      <c r="M149" s="26"/>
      <c r="N149" s="26"/>
      <c r="O149" s="26"/>
      <c r="P149" s="26"/>
      <c r="Q149" s="26"/>
      <c r="R149" s="26"/>
      <c r="S149" s="26"/>
    </row>
    <row r="150" spans="1:19" x14ac:dyDescent="0.2">
      <c r="A150" s="26"/>
      <c r="B150" s="26"/>
      <c r="C150" s="26"/>
      <c r="D150" s="26"/>
      <c r="E150" s="26"/>
      <c r="F150" s="26"/>
      <c r="G150" s="26"/>
      <c r="H150" s="26"/>
      <c r="I150" s="26"/>
      <c r="J150" s="26"/>
      <c r="K150" s="26"/>
      <c r="L150" s="26"/>
      <c r="M150" s="26"/>
      <c r="N150" s="26"/>
      <c r="O150" s="26"/>
      <c r="P150" s="26"/>
      <c r="Q150" s="26"/>
      <c r="R150" s="26"/>
      <c r="S150" s="26"/>
    </row>
    <row r="151" spans="1:19" x14ac:dyDescent="0.2">
      <c r="A151" s="26"/>
      <c r="B151" s="26"/>
      <c r="C151" s="26"/>
      <c r="D151" s="26"/>
      <c r="E151" s="26"/>
      <c r="F151" s="26"/>
      <c r="G151" s="26"/>
      <c r="H151" s="26"/>
      <c r="I151" s="26"/>
      <c r="J151" s="26"/>
      <c r="K151" s="26"/>
      <c r="L151" s="26"/>
      <c r="M151" s="26"/>
      <c r="N151" s="26"/>
      <c r="O151" s="26"/>
      <c r="P151" s="26"/>
      <c r="Q151" s="26"/>
      <c r="R151" s="26"/>
      <c r="S151" s="26"/>
    </row>
    <row r="152" spans="1:19" x14ac:dyDescent="0.2">
      <c r="A152" s="26"/>
      <c r="B152" s="26"/>
      <c r="C152" s="26"/>
      <c r="D152" s="26"/>
      <c r="E152" s="26"/>
      <c r="F152" s="26"/>
      <c r="G152" s="26"/>
      <c r="H152" s="26"/>
      <c r="I152" s="26"/>
      <c r="J152" s="26"/>
      <c r="K152" s="26"/>
      <c r="L152" s="26"/>
      <c r="M152" s="26"/>
      <c r="N152" s="26"/>
      <c r="O152" s="26"/>
      <c r="P152" s="26"/>
      <c r="Q152" s="26"/>
      <c r="R152" s="26"/>
      <c r="S152" s="26"/>
    </row>
    <row r="153" spans="1:19" x14ac:dyDescent="0.2">
      <c r="A153" s="26"/>
      <c r="B153" s="26"/>
      <c r="C153" s="26"/>
      <c r="D153" s="26"/>
      <c r="E153" s="26"/>
      <c r="F153" s="26"/>
      <c r="G153" s="26"/>
      <c r="H153" s="26"/>
      <c r="I153" s="26"/>
      <c r="J153" s="26"/>
      <c r="K153" s="26"/>
      <c r="L153" s="26"/>
      <c r="M153" s="26"/>
      <c r="N153" s="26"/>
      <c r="O153" s="26"/>
      <c r="P153" s="26"/>
      <c r="Q153" s="26"/>
      <c r="R153" s="26"/>
      <c r="S153" s="26"/>
    </row>
    <row r="154" spans="1:19" x14ac:dyDescent="0.2">
      <c r="A154" s="26"/>
      <c r="B154" s="26"/>
      <c r="C154" s="26"/>
      <c r="D154" s="26"/>
      <c r="E154" s="26"/>
      <c r="F154" s="26"/>
      <c r="G154" s="26"/>
      <c r="H154" s="26"/>
      <c r="I154" s="26"/>
      <c r="J154" s="26"/>
      <c r="K154" s="26"/>
      <c r="L154" s="26"/>
      <c r="M154" s="26"/>
      <c r="N154" s="26"/>
      <c r="O154" s="26"/>
      <c r="P154" s="26"/>
      <c r="Q154" s="26"/>
      <c r="R154" s="26"/>
      <c r="S154" s="26"/>
    </row>
    <row r="155" spans="1:19" x14ac:dyDescent="0.2">
      <c r="A155" s="26"/>
      <c r="B155" s="26"/>
      <c r="C155" s="26"/>
      <c r="D155" s="26"/>
      <c r="E155" s="26"/>
      <c r="F155" s="26"/>
      <c r="G155" s="26"/>
      <c r="H155" s="26"/>
      <c r="I155" s="26"/>
      <c r="J155" s="26"/>
      <c r="K155" s="26"/>
      <c r="L155" s="26"/>
      <c r="M155" s="26"/>
      <c r="N155" s="26"/>
      <c r="O155" s="26"/>
      <c r="P155" s="26"/>
      <c r="Q155" s="26"/>
      <c r="R155" s="26"/>
      <c r="S155" s="26"/>
    </row>
    <row r="156" spans="1:19" x14ac:dyDescent="0.2">
      <c r="A156" s="26"/>
      <c r="B156" s="26"/>
      <c r="C156" s="26"/>
      <c r="D156" s="26"/>
      <c r="E156" s="26"/>
      <c r="F156" s="26"/>
      <c r="G156" s="26"/>
      <c r="H156" s="26"/>
      <c r="I156" s="26"/>
      <c r="J156" s="26"/>
      <c r="K156" s="26"/>
      <c r="L156" s="26"/>
      <c r="M156" s="26"/>
      <c r="N156" s="26"/>
      <c r="O156" s="26"/>
      <c r="P156" s="26"/>
      <c r="Q156" s="26"/>
      <c r="R156" s="26"/>
      <c r="S156" s="26"/>
    </row>
    <row r="157" spans="1:19" x14ac:dyDescent="0.2">
      <c r="A157" s="26"/>
      <c r="B157" s="26"/>
      <c r="C157" s="26"/>
      <c r="D157" s="26"/>
      <c r="E157" s="26"/>
      <c r="F157" s="26"/>
      <c r="G157" s="26"/>
      <c r="H157" s="26"/>
      <c r="I157" s="26"/>
      <c r="J157" s="26"/>
      <c r="K157" s="26"/>
      <c r="L157" s="26"/>
      <c r="M157" s="26"/>
      <c r="N157" s="26"/>
      <c r="O157" s="26"/>
      <c r="P157" s="26"/>
      <c r="Q157" s="26"/>
      <c r="R157" s="26"/>
      <c r="S157" s="26"/>
    </row>
    <row r="158" spans="1:19" x14ac:dyDescent="0.2">
      <c r="A158" s="26"/>
      <c r="B158" s="26"/>
      <c r="C158" s="26"/>
      <c r="D158" s="26"/>
      <c r="E158" s="26"/>
      <c r="F158" s="26"/>
      <c r="G158" s="26"/>
      <c r="H158" s="26"/>
      <c r="I158" s="26"/>
      <c r="J158" s="26"/>
      <c r="K158" s="26"/>
      <c r="L158" s="26"/>
      <c r="M158" s="26"/>
      <c r="N158" s="26"/>
      <c r="O158" s="26"/>
      <c r="P158" s="26"/>
      <c r="Q158" s="26"/>
      <c r="R158" s="26"/>
      <c r="S158" s="26"/>
    </row>
    <row r="159" spans="1:19" x14ac:dyDescent="0.2">
      <c r="A159" s="26"/>
      <c r="B159" s="26"/>
      <c r="C159" s="26"/>
      <c r="D159" s="26"/>
      <c r="E159" s="26"/>
      <c r="F159" s="26"/>
      <c r="G159" s="26"/>
      <c r="H159" s="26"/>
      <c r="I159" s="26"/>
      <c r="J159" s="26"/>
      <c r="K159" s="26"/>
      <c r="L159" s="26"/>
      <c r="M159" s="26"/>
      <c r="N159" s="26"/>
      <c r="O159" s="26"/>
      <c r="P159" s="26"/>
      <c r="Q159" s="26"/>
      <c r="R159" s="26"/>
      <c r="S159" s="26"/>
    </row>
    <row r="160" spans="1:19" x14ac:dyDescent="0.2">
      <c r="A160" s="26"/>
      <c r="B160" s="26"/>
      <c r="C160" s="26"/>
      <c r="D160" s="26"/>
      <c r="E160" s="26"/>
      <c r="F160" s="26"/>
      <c r="G160" s="26"/>
      <c r="H160" s="26"/>
      <c r="I160" s="26"/>
      <c r="J160" s="26"/>
      <c r="K160" s="26"/>
      <c r="L160" s="26"/>
      <c r="M160" s="26"/>
      <c r="N160" s="26"/>
      <c r="O160" s="26"/>
      <c r="P160" s="26"/>
      <c r="Q160" s="26"/>
      <c r="R160" s="26"/>
      <c r="S160" s="26"/>
    </row>
    <row r="161" spans="1:19" x14ac:dyDescent="0.2">
      <c r="A161" s="26"/>
      <c r="B161" s="26"/>
      <c r="C161" s="26"/>
      <c r="D161" s="26"/>
      <c r="E161" s="26"/>
      <c r="F161" s="26"/>
      <c r="G161" s="26"/>
      <c r="H161" s="26"/>
      <c r="I161" s="26"/>
      <c r="J161" s="26"/>
      <c r="K161" s="26"/>
      <c r="L161" s="26"/>
      <c r="M161" s="26"/>
      <c r="N161" s="26"/>
      <c r="O161" s="26"/>
      <c r="P161" s="26"/>
      <c r="Q161" s="26"/>
      <c r="R161" s="26"/>
      <c r="S161" s="26"/>
    </row>
    <row r="162" spans="1:19" x14ac:dyDescent="0.2">
      <c r="A162" s="26"/>
      <c r="B162" s="26"/>
      <c r="C162" s="26"/>
      <c r="D162" s="26"/>
      <c r="E162" s="26"/>
      <c r="F162" s="26"/>
      <c r="G162" s="26"/>
      <c r="H162" s="26"/>
      <c r="I162" s="26"/>
      <c r="J162" s="26"/>
      <c r="K162" s="26"/>
      <c r="L162" s="26"/>
      <c r="M162" s="26"/>
      <c r="N162" s="26"/>
      <c r="O162" s="26"/>
      <c r="P162" s="26"/>
      <c r="Q162" s="26"/>
      <c r="R162" s="26"/>
      <c r="S162" s="26"/>
    </row>
    <row r="163" spans="1:19" x14ac:dyDescent="0.2">
      <c r="A163" s="26"/>
      <c r="B163" s="26"/>
      <c r="C163" s="26"/>
      <c r="D163" s="26"/>
      <c r="E163" s="26"/>
      <c r="F163" s="26"/>
      <c r="G163" s="26"/>
      <c r="H163" s="26"/>
      <c r="I163" s="26"/>
      <c r="J163" s="26"/>
      <c r="K163" s="26"/>
      <c r="L163" s="26"/>
      <c r="M163" s="26"/>
      <c r="N163" s="26"/>
      <c r="O163" s="26"/>
      <c r="P163" s="26"/>
      <c r="Q163" s="26"/>
      <c r="R163" s="26"/>
      <c r="S163" s="26"/>
    </row>
    <row r="164" spans="1:19" x14ac:dyDescent="0.2">
      <c r="A164" s="26"/>
      <c r="B164" s="26"/>
      <c r="C164" s="26"/>
      <c r="D164" s="26"/>
      <c r="E164" s="26"/>
      <c r="F164" s="26"/>
      <c r="G164" s="26"/>
      <c r="H164" s="26"/>
      <c r="I164" s="26"/>
      <c r="J164" s="26"/>
      <c r="K164" s="26"/>
      <c r="L164" s="26"/>
      <c r="M164" s="26"/>
      <c r="N164" s="26"/>
      <c r="O164" s="26"/>
      <c r="P164" s="26"/>
      <c r="Q164" s="26"/>
      <c r="R164" s="26"/>
      <c r="S164" s="26"/>
    </row>
    <row r="165" spans="1:19" x14ac:dyDescent="0.2">
      <c r="A165" s="26"/>
      <c r="B165" s="26"/>
      <c r="C165" s="26"/>
      <c r="D165" s="26"/>
      <c r="E165" s="26"/>
      <c r="F165" s="26"/>
      <c r="G165" s="26"/>
      <c r="H165" s="26"/>
      <c r="I165" s="26"/>
      <c r="J165" s="26"/>
      <c r="K165" s="26"/>
      <c r="L165" s="26"/>
      <c r="M165" s="26"/>
      <c r="N165" s="26"/>
      <c r="O165" s="26"/>
      <c r="P165" s="26"/>
      <c r="Q165" s="26"/>
      <c r="R165" s="26"/>
      <c r="S165" s="26"/>
    </row>
    <row r="166" spans="1:19" x14ac:dyDescent="0.2">
      <c r="A166" s="26"/>
      <c r="B166" s="26"/>
      <c r="C166" s="26"/>
      <c r="D166" s="26"/>
      <c r="E166" s="26"/>
      <c r="F166" s="26"/>
      <c r="G166" s="26"/>
      <c r="H166" s="26"/>
      <c r="I166" s="26"/>
      <c r="J166" s="26"/>
      <c r="K166" s="26"/>
      <c r="L166" s="26"/>
      <c r="M166" s="26"/>
      <c r="N166" s="26"/>
      <c r="O166" s="26"/>
      <c r="P166" s="26"/>
      <c r="Q166" s="26"/>
      <c r="R166" s="26"/>
      <c r="S166" s="26"/>
    </row>
    <row r="167" spans="1:19" x14ac:dyDescent="0.2">
      <c r="A167" s="26"/>
      <c r="B167" s="26"/>
      <c r="C167" s="26"/>
      <c r="D167" s="26"/>
      <c r="E167" s="26"/>
      <c r="F167" s="26"/>
      <c r="G167" s="26"/>
      <c r="H167" s="26"/>
      <c r="I167" s="26"/>
      <c r="J167" s="26"/>
      <c r="K167" s="26"/>
      <c r="L167" s="26"/>
      <c r="M167" s="26"/>
      <c r="N167" s="26"/>
      <c r="O167" s="26"/>
      <c r="P167" s="26"/>
      <c r="Q167" s="26"/>
      <c r="R167" s="26"/>
      <c r="S167" s="26"/>
    </row>
    <row r="168" spans="1:19" x14ac:dyDescent="0.2">
      <c r="A168" s="26"/>
      <c r="B168" s="26"/>
      <c r="C168" s="26"/>
      <c r="D168" s="26"/>
      <c r="E168" s="26"/>
      <c r="F168" s="26"/>
      <c r="G168" s="26"/>
      <c r="H168" s="26"/>
      <c r="I168" s="26"/>
      <c r="J168" s="26"/>
      <c r="K168" s="26"/>
      <c r="L168" s="26"/>
      <c r="M168" s="26"/>
      <c r="N168" s="26"/>
      <c r="O168" s="26"/>
      <c r="P168" s="26"/>
      <c r="Q168" s="26"/>
      <c r="R168" s="26"/>
      <c r="S168" s="26"/>
    </row>
    <row r="169" spans="1:19" x14ac:dyDescent="0.2">
      <c r="A169" s="26"/>
      <c r="B169" s="26"/>
      <c r="C169" s="26"/>
      <c r="D169" s="26"/>
      <c r="E169" s="26"/>
      <c r="F169" s="26"/>
      <c r="G169" s="26"/>
      <c r="H169" s="26"/>
      <c r="I169" s="26"/>
      <c r="J169" s="26"/>
      <c r="K169" s="26"/>
      <c r="L169" s="26"/>
      <c r="M169" s="26"/>
      <c r="N169" s="26"/>
      <c r="O169" s="26"/>
      <c r="P169" s="26"/>
      <c r="Q169" s="26"/>
      <c r="R169" s="26"/>
      <c r="S169" s="26"/>
    </row>
    <row r="170" spans="1:19" x14ac:dyDescent="0.2">
      <c r="A170" s="26"/>
      <c r="B170" s="26"/>
      <c r="C170" s="26"/>
      <c r="D170" s="26"/>
      <c r="E170" s="26"/>
      <c r="F170" s="26"/>
      <c r="G170" s="26"/>
      <c r="H170" s="26"/>
      <c r="I170" s="26"/>
      <c r="J170" s="26"/>
      <c r="K170" s="26"/>
      <c r="L170" s="26"/>
      <c r="M170" s="26"/>
      <c r="N170" s="26"/>
      <c r="O170" s="26"/>
      <c r="P170" s="26"/>
      <c r="Q170" s="26"/>
      <c r="R170" s="26"/>
      <c r="S170" s="26"/>
    </row>
    <row r="171" spans="1:19" x14ac:dyDescent="0.2">
      <c r="A171" s="26"/>
      <c r="B171" s="26"/>
      <c r="C171" s="26"/>
      <c r="D171" s="26"/>
      <c r="E171" s="26"/>
      <c r="F171" s="26"/>
      <c r="G171" s="26"/>
      <c r="H171" s="26"/>
      <c r="I171" s="26"/>
      <c r="J171" s="26"/>
      <c r="K171" s="26"/>
      <c r="L171" s="26"/>
      <c r="M171" s="26"/>
      <c r="N171" s="26"/>
      <c r="O171" s="26"/>
      <c r="P171" s="26"/>
      <c r="Q171" s="26"/>
      <c r="R171" s="26"/>
      <c r="S171" s="26"/>
    </row>
    <row r="172" spans="1:19" x14ac:dyDescent="0.2">
      <c r="A172" s="26"/>
      <c r="B172" s="26"/>
      <c r="C172" s="26"/>
      <c r="D172" s="26"/>
      <c r="E172" s="26"/>
      <c r="F172" s="26"/>
      <c r="G172" s="26"/>
      <c r="H172" s="26"/>
      <c r="I172" s="26"/>
      <c r="J172" s="26"/>
      <c r="K172" s="26"/>
      <c r="L172" s="26"/>
      <c r="M172" s="26"/>
      <c r="N172" s="26"/>
      <c r="O172" s="26"/>
      <c r="P172" s="26"/>
      <c r="Q172" s="26"/>
      <c r="R172" s="26"/>
      <c r="S172" s="26"/>
    </row>
    <row r="173" spans="1:19" x14ac:dyDescent="0.2">
      <c r="A173" s="26"/>
      <c r="B173" s="26"/>
      <c r="C173" s="26"/>
      <c r="D173" s="26"/>
      <c r="E173" s="26"/>
      <c r="F173" s="26"/>
      <c r="G173" s="26"/>
      <c r="H173" s="26"/>
      <c r="I173" s="26"/>
      <c r="J173" s="26"/>
      <c r="K173" s="26"/>
      <c r="L173" s="26"/>
      <c r="M173" s="26"/>
      <c r="N173" s="26"/>
      <c r="O173" s="26"/>
      <c r="P173" s="26"/>
      <c r="Q173" s="26"/>
      <c r="R173" s="26"/>
      <c r="S173" s="26"/>
    </row>
    <row r="174" spans="1:19" x14ac:dyDescent="0.2">
      <c r="A174" s="26"/>
      <c r="B174" s="26"/>
      <c r="C174" s="26"/>
      <c r="D174" s="26"/>
      <c r="E174" s="26"/>
      <c r="F174" s="26"/>
      <c r="G174" s="26"/>
      <c r="H174" s="26"/>
      <c r="I174" s="26"/>
      <c r="J174" s="26"/>
      <c r="K174" s="26"/>
      <c r="L174" s="26"/>
      <c r="M174" s="26"/>
      <c r="N174" s="26"/>
      <c r="O174" s="26"/>
      <c r="P174" s="26"/>
      <c r="Q174" s="26"/>
      <c r="R174" s="26"/>
      <c r="S174" s="26"/>
    </row>
    <row r="175" spans="1:19" x14ac:dyDescent="0.2">
      <c r="A175" s="26"/>
      <c r="B175" s="26"/>
      <c r="C175" s="26"/>
      <c r="D175" s="26"/>
      <c r="E175" s="26"/>
      <c r="F175" s="26"/>
      <c r="G175" s="26"/>
      <c r="H175" s="26"/>
      <c r="I175" s="26"/>
      <c r="J175" s="26"/>
      <c r="K175" s="26"/>
      <c r="L175" s="26"/>
      <c r="M175" s="26"/>
      <c r="N175" s="26"/>
      <c r="O175" s="26"/>
      <c r="P175" s="26"/>
      <c r="Q175" s="26"/>
      <c r="R175" s="26"/>
      <c r="S175" s="26"/>
    </row>
    <row r="176" spans="1:19" x14ac:dyDescent="0.2">
      <c r="A176" s="26"/>
      <c r="B176" s="26"/>
      <c r="C176" s="26"/>
      <c r="D176" s="26"/>
      <c r="E176" s="26"/>
      <c r="F176" s="26"/>
      <c r="G176" s="26"/>
      <c r="H176" s="26"/>
      <c r="I176" s="26"/>
      <c r="J176" s="26"/>
      <c r="K176" s="26"/>
      <c r="L176" s="26"/>
      <c r="M176" s="26"/>
      <c r="N176" s="26"/>
      <c r="O176" s="26"/>
      <c r="P176" s="26"/>
      <c r="Q176" s="26"/>
      <c r="R176" s="26"/>
      <c r="S176" s="26"/>
    </row>
    <row r="177" spans="1:19" x14ac:dyDescent="0.2">
      <c r="A177" s="26"/>
      <c r="B177" s="26"/>
      <c r="C177" s="26"/>
      <c r="D177" s="26"/>
      <c r="E177" s="26"/>
      <c r="F177" s="26"/>
      <c r="G177" s="26"/>
      <c r="H177" s="26"/>
      <c r="I177" s="26"/>
      <c r="J177" s="26"/>
      <c r="K177" s="26"/>
      <c r="L177" s="26"/>
      <c r="M177" s="26"/>
      <c r="N177" s="26"/>
      <c r="O177" s="26"/>
      <c r="P177" s="26"/>
      <c r="Q177" s="26"/>
      <c r="R177" s="26"/>
      <c r="S177" s="26"/>
    </row>
    <row r="178" spans="1:19" x14ac:dyDescent="0.2">
      <c r="A178" s="26"/>
      <c r="B178" s="26"/>
      <c r="C178" s="26"/>
      <c r="D178" s="26"/>
      <c r="E178" s="26"/>
      <c r="F178" s="26"/>
      <c r="G178" s="26"/>
      <c r="H178" s="26"/>
      <c r="I178" s="26"/>
      <c r="J178" s="26"/>
      <c r="K178" s="26"/>
      <c r="L178" s="26"/>
      <c r="M178" s="26"/>
      <c r="N178" s="26"/>
      <c r="O178" s="26"/>
      <c r="P178" s="26"/>
      <c r="Q178" s="26"/>
      <c r="R178" s="26"/>
      <c r="S178" s="26"/>
    </row>
    <row r="179" spans="1:19" x14ac:dyDescent="0.2">
      <c r="A179" s="26"/>
      <c r="B179" s="26"/>
      <c r="C179" s="26"/>
      <c r="D179" s="26"/>
      <c r="E179" s="26"/>
      <c r="F179" s="26"/>
      <c r="G179" s="26"/>
      <c r="H179" s="26"/>
      <c r="I179" s="26"/>
      <c r="J179" s="26"/>
      <c r="K179" s="26"/>
      <c r="L179" s="26"/>
      <c r="M179" s="26"/>
      <c r="N179" s="26"/>
      <c r="O179" s="26"/>
      <c r="P179" s="26"/>
      <c r="Q179" s="26"/>
      <c r="R179" s="26"/>
      <c r="S179" s="26"/>
    </row>
    <row r="180" spans="1:19" x14ac:dyDescent="0.2">
      <c r="A180" s="26"/>
      <c r="B180" s="26"/>
      <c r="C180" s="26"/>
      <c r="D180" s="26"/>
      <c r="E180" s="26"/>
      <c r="F180" s="26"/>
      <c r="G180" s="26"/>
      <c r="H180" s="26"/>
      <c r="I180" s="26"/>
      <c r="J180" s="26"/>
      <c r="K180" s="26"/>
      <c r="L180" s="26"/>
      <c r="M180" s="26"/>
      <c r="N180" s="26"/>
      <c r="O180" s="26"/>
      <c r="P180" s="26"/>
      <c r="Q180" s="26"/>
      <c r="R180" s="26"/>
      <c r="S180" s="26"/>
    </row>
    <row r="181" spans="1:19" x14ac:dyDescent="0.2">
      <c r="A181" s="26"/>
      <c r="B181" s="26"/>
      <c r="C181" s="26"/>
      <c r="D181" s="26"/>
      <c r="E181" s="26"/>
      <c r="F181" s="26"/>
      <c r="G181" s="26"/>
      <c r="H181" s="26"/>
      <c r="I181" s="26"/>
      <c r="J181" s="26"/>
      <c r="K181" s="26"/>
      <c r="L181" s="26"/>
      <c r="M181" s="26"/>
      <c r="N181" s="26"/>
      <c r="O181" s="26"/>
      <c r="P181" s="26"/>
      <c r="Q181" s="26"/>
      <c r="R181" s="26"/>
      <c r="S181" s="26"/>
    </row>
    <row r="182" spans="1:19" x14ac:dyDescent="0.2">
      <c r="A182" s="26"/>
      <c r="B182" s="26"/>
      <c r="C182" s="26"/>
      <c r="D182" s="26"/>
      <c r="E182" s="26"/>
      <c r="F182" s="26"/>
      <c r="G182" s="26"/>
      <c r="H182" s="26"/>
      <c r="I182" s="26"/>
      <c r="J182" s="26"/>
      <c r="K182" s="26"/>
      <c r="L182" s="26"/>
      <c r="M182" s="26"/>
      <c r="N182" s="26"/>
      <c r="O182" s="26"/>
      <c r="P182" s="26"/>
      <c r="Q182" s="26"/>
      <c r="R182" s="26"/>
      <c r="S182" s="26"/>
    </row>
    <row r="183" spans="1:19" x14ac:dyDescent="0.2">
      <c r="A183" s="26"/>
      <c r="B183" s="26"/>
      <c r="C183" s="26"/>
      <c r="D183" s="26"/>
      <c r="E183" s="26"/>
      <c r="F183" s="26"/>
      <c r="G183" s="26"/>
      <c r="H183" s="26"/>
      <c r="I183" s="26"/>
      <c r="J183" s="26"/>
      <c r="K183" s="26"/>
      <c r="L183" s="26"/>
      <c r="M183" s="26"/>
      <c r="N183" s="26"/>
      <c r="O183" s="26"/>
      <c r="P183" s="26"/>
      <c r="Q183" s="26"/>
      <c r="R183" s="26"/>
      <c r="S183" s="26"/>
    </row>
    <row r="184" spans="1:19" x14ac:dyDescent="0.2">
      <c r="A184" s="26"/>
      <c r="B184" s="26"/>
      <c r="C184" s="26"/>
      <c r="D184" s="26"/>
      <c r="E184" s="26"/>
      <c r="F184" s="26"/>
      <c r="G184" s="26"/>
      <c r="H184" s="26"/>
      <c r="I184" s="26"/>
      <c r="J184" s="26"/>
      <c r="K184" s="26"/>
      <c r="L184" s="26"/>
      <c r="M184" s="26"/>
      <c r="N184" s="26"/>
      <c r="O184" s="26"/>
      <c r="P184" s="26"/>
      <c r="Q184" s="26"/>
      <c r="R184" s="26"/>
      <c r="S184" s="26"/>
    </row>
    <row r="185" spans="1:19" x14ac:dyDescent="0.2">
      <c r="A185" s="26"/>
      <c r="B185" s="26"/>
      <c r="C185" s="26"/>
      <c r="D185" s="26"/>
      <c r="E185" s="26"/>
      <c r="F185" s="26"/>
      <c r="G185" s="26"/>
      <c r="H185" s="26"/>
      <c r="I185" s="26"/>
      <c r="J185" s="26"/>
      <c r="K185" s="26"/>
      <c r="L185" s="26"/>
      <c r="M185" s="26"/>
      <c r="N185" s="26"/>
      <c r="O185" s="26"/>
      <c r="P185" s="26"/>
      <c r="Q185" s="26"/>
      <c r="R185" s="26"/>
      <c r="S185" s="26"/>
    </row>
    <row r="186" spans="1:19" x14ac:dyDescent="0.2">
      <c r="A186" s="26"/>
      <c r="B186" s="26"/>
      <c r="C186" s="26"/>
      <c r="D186" s="26"/>
      <c r="E186" s="26"/>
      <c r="F186" s="26"/>
      <c r="G186" s="26"/>
      <c r="H186" s="26"/>
      <c r="I186" s="26"/>
      <c r="J186" s="26"/>
      <c r="K186" s="26"/>
      <c r="L186" s="26"/>
      <c r="M186" s="26"/>
      <c r="N186" s="26"/>
      <c r="O186" s="26"/>
      <c r="P186" s="26"/>
      <c r="Q186" s="26"/>
      <c r="R186" s="26"/>
      <c r="S186" s="26"/>
    </row>
    <row r="187" spans="1:19" x14ac:dyDescent="0.2">
      <c r="A187" s="26"/>
      <c r="B187" s="26"/>
      <c r="C187" s="26"/>
      <c r="D187" s="26"/>
      <c r="E187" s="26"/>
      <c r="F187" s="26"/>
      <c r="G187" s="26"/>
      <c r="H187" s="26"/>
      <c r="I187" s="26"/>
      <c r="J187" s="26"/>
      <c r="K187" s="26"/>
      <c r="L187" s="26"/>
      <c r="M187" s="26"/>
      <c r="N187" s="26"/>
      <c r="O187" s="26"/>
      <c r="P187" s="26"/>
      <c r="Q187" s="26"/>
      <c r="R187" s="26"/>
      <c r="S187" s="26"/>
    </row>
    <row r="188" spans="1:19" x14ac:dyDescent="0.2">
      <c r="A188" s="26"/>
      <c r="B188" s="26"/>
      <c r="C188" s="26"/>
      <c r="D188" s="26"/>
      <c r="E188" s="26"/>
      <c r="F188" s="26"/>
      <c r="G188" s="26"/>
      <c r="H188" s="26"/>
      <c r="I188" s="26"/>
      <c r="J188" s="26"/>
      <c r="K188" s="26"/>
      <c r="L188" s="26"/>
      <c r="M188" s="26"/>
      <c r="N188" s="26"/>
      <c r="O188" s="26"/>
      <c r="P188" s="26"/>
      <c r="Q188" s="26"/>
      <c r="R188" s="26"/>
      <c r="S188" s="26"/>
    </row>
    <row r="189" spans="1:19" x14ac:dyDescent="0.2">
      <c r="A189" s="26"/>
      <c r="B189" s="26"/>
      <c r="C189" s="26"/>
      <c r="D189" s="26"/>
      <c r="E189" s="26"/>
      <c r="F189" s="26"/>
      <c r="G189" s="26"/>
      <c r="H189" s="26"/>
      <c r="I189" s="26"/>
      <c r="J189" s="26"/>
      <c r="K189" s="26"/>
      <c r="L189" s="26"/>
      <c r="M189" s="26"/>
      <c r="N189" s="26"/>
      <c r="O189" s="26"/>
      <c r="P189" s="26"/>
      <c r="Q189" s="26"/>
      <c r="R189" s="26"/>
      <c r="S189" s="26"/>
    </row>
    <row r="190" spans="1:19" x14ac:dyDescent="0.2">
      <c r="A190" s="26"/>
      <c r="B190" s="26"/>
      <c r="C190" s="26"/>
      <c r="D190" s="26"/>
      <c r="E190" s="26"/>
      <c r="F190" s="26"/>
      <c r="G190" s="26"/>
      <c r="H190" s="26"/>
      <c r="I190" s="26"/>
      <c r="J190" s="26"/>
      <c r="K190" s="26"/>
      <c r="L190" s="26"/>
      <c r="M190" s="26"/>
      <c r="N190" s="26"/>
      <c r="O190" s="26"/>
      <c r="P190" s="26"/>
      <c r="Q190" s="26"/>
      <c r="R190" s="26"/>
      <c r="S190" s="26"/>
    </row>
    <row r="191" spans="1:19" x14ac:dyDescent="0.2">
      <c r="A191" s="26"/>
      <c r="B191" s="26"/>
      <c r="C191" s="26"/>
      <c r="D191" s="26"/>
      <c r="E191" s="26"/>
      <c r="F191" s="26"/>
      <c r="G191" s="26"/>
      <c r="H191" s="26"/>
      <c r="I191" s="26"/>
      <c r="J191" s="26"/>
      <c r="K191" s="26"/>
      <c r="L191" s="26"/>
      <c r="M191" s="26"/>
      <c r="N191" s="26"/>
      <c r="O191" s="26"/>
      <c r="P191" s="26"/>
      <c r="Q191" s="26"/>
      <c r="R191" s="26"/>
      <c r="S191" s="26"/>
    </row>
    <row r="192" spans="1:19" x14ac:dyDescent="0.2">
      <c r="A192" s="26"/>
      <c r="B192" s="26"/>
      <c r="C192" s="26"/>
      <c r="D192" s="26"/>
      <c r="E192" s="26"/>
      <c r="F192" s="26"/>
      <c r="G192" s="26"/>
      <c r="H192" s="26"/>
      <c r="I192" s="26"/>
      <c r="J192" s="26"/>
      <c r="K192" s="26"/>
      <c r="L192" s="26"/>
      <c r="M192" s="26"/>
      <c r="N192" s="26"/>
      <c r="O192" s="26"/>
      <c r="P192" s="26"/>
      <c r="Q192" s="26"/>
      <c r="R192" s="26"/>
      <c r="S192" s="26"/>
    </row>
    <row r="193" spans="1:19" x14ac:dyDescent="0.2">
      <c r="A193" s="26"/>
      <c r="B193" s="26"/>
      <c r="C193" s="26"/>
      <c r="D193" s="26"/>
      <c r="E193" s="26"/>
      <c r="F193" s="26"/>
      <c r="G193" s="26"/>
      <c r="H193" s="26"/>
      <c r="I193" s="26"/>
      <c r="J193" s="26"/>
      <c r="K193" s="26"/>
      <c r="L193" s="26"/>
      <c r="M193" s="26"/>
      <c r="N193" s="26"/>
      <c r="O193" s="26"/>
      <c r="P193" s="26"/>
      <c r="Q193" s="26"/>
      <c r="R193" s="26"/>
      <c r="S193" s="26"/>
    </row>
    <row r="194" spans="1:19" x14ac:dyDescent="0.2">
      <c r="A194" s="26"/>
      <c r="B194" s="26"/>
      <c r="C194" s="26"/>
      <c r="D194" s="26"/>
      <c r="E194" s="26"/>
      <c r="F194" s="26"/>
      <c r="G194" s="26"/>
      <c r="H194" s="26"/>
      <c r="I194" s="26"/>
      <c r="J194" s="26"/>
      <c r="K194" s="26"/>
      <c r="L194" s="26"/>
      <c r="M194" s="26"/>
      <c r="N194" s="26"/>
      <c r="O194" s="26"/>
      <c r="P194" s="26"/>
      <c r="Q194" s="26"/>
      <c r="R194" s="26"/>
      <c r="S194" s="26"/>
    </row>
    <row r="195" spans="1:19" x14ac:dyDescent="0.2">
      <c r="A195" s="26"/>
      <c r="B195" s="26"/>
      <c r="C195" s="26"/>
      <c r="D195" s="26"/>
      <c r="E195" s="26"/>
      <c r="F195" s="26"/>
      <c r="G195" s="26"/>
      <c r="H195" s="26"/>
      <c r="I195" s="26"/>
      <c r="J195" s="26"/>
      <c r="K195" s="26"/>
      <c r="L195" s="26"/>
      <c r="M195" s="26"/>
      <c r="N195" s="26"/>
      <c r="O195" s="26"/>
      <c r="P195" s="26"/>
      <c r="Q195" s="26"/>
      <c r="R195" s="26"/>
      <c r="S195" s="26"/>
    </row>
    <row r="196" spans="1:19" x14ac:dyDescent="0.2">
      <c r="A196" s="26"/>
      <c r="B196" s="26"/>
      <c r="C196" s="26"/>
      <c r="D196" s="26"/>
      <c r="E196" s="26"/>
      <c r="F196" s="26"/>
      <c r="G196" s="26"/>
      <c r="H196" s="26"/>
      <c r="I196" s="26"/>
      <c r="J196" s="26"/>
      <c r="K196" s="26"/>
      <c r="L196" s="26"/>
      <c r="M196" s="26"/>
      <c r="N196" s="26"/>
      <c r="O196" s="26"/>
      <c r="P196" s="26"/>
      <c r="Q196" s="26"/>
      <c r="R196" s="26"/>
      <c r="S196" s="26"/>
    </row>
    <row r="197" spans="1:19" x14ac:dyDescent="0.2">
      <c r="A197" s="26"/>
      <c r="B197" s="26"/>
      <c r="C197" s="26"/>
      <c r="D197" s="26"/>
      <c r="E197" s="26"/>
      <c r="F197" s="26"/>
      <c r="G197" s="26"/>
      <c r="H197" s="26"/>
      <c r="I197" s="26"/>
      <c r="J197" s="26"/>
      <c r="K197" s="26"/>
      <c r="L197" s="26"/>
      <c r="M197" s="26"/>
      <c r="N197" s="26"/>
      <c r="O197" s="26"/>
      <c r="P197" s="26"/>
      <c r="Q197" s="26"/>
      <c r="R197" s="26"/>
      <c r="S197" s="26"/>
    </row>
    <row r="198" spans="1:19" x14ac:dyDescent="0.2">
      <c r="A198" s="26"/>
      <c r="B198" s="26"/>
      <c r="C198" s="26"/>
      <c r="D198" s="26"/>
      <c r="E198" s="26"/>
      <c r="F198" s="26"/>
      <c r="G198" s="26"/>
      <c r="H198" s="26"/>
      <c r="I198" s="26"/>
      <c r="J198" s="26"/>
      <c r="K198" s="26"/>
      <c r="L198" s="26"/>
      <c r="M198" s="26"/>
      <c r="N198" s="26"/>
      <c r="O198" s="26"/>
      <c r="P198" s="26"/>
      <c r="Q198" s="26"/>
      <c r="R198" s="26"/>
      <c r="S198" s="26"/>
    </row>
    <row r="199" spans="1:19" x14ac:dyDescent="0.2">
      <c r="A199" s="26"/>
      <c r="B199" s="26"/>
      <c r="C199" s="26"/>
      <c r="D199" s="26"/>
      <c r="E199" s="26"/>
      <c r="F199" s="26"/>
      <c r="G199" s="26"/>
      <c r="H199" s="26"/>
      <c r="I199" s="26"/>
      <c r="J199" s="26"/>
      <c r="K199" s="26"/>
      <c r="L199" s="26"/>
      <c r="M199" s="26"/>
      <c r="N199" s="26"/>
      <c r="O199" s="26"/>
      <c r="P199" s="26"/>
      <c r="Q199" s="26"/>
      <c r="R199" s="26"/>
      <c r="S199" s="26"/>
    </row>
    <row r="200" spans="1:19" x14ac:dyDescent="0.2">
      <c r="A200" s="26"/>
      <c r="B200" s="26"/>
      <c r="C200" s="26"/>
      <c r="D200" s="26"/>
      <c r="E200" s="26"/>
      <c r="F200" s="26"/>
      <c r="G200" s="26"/>
      <c r="H200" s="26"/>
      <c r="I200" s="26"/>
      <c r="J200" s="26"/>
      <c r="K200" s="26"/>
      <c r="L200" s="26"/>
      <c r="M200" s="26"/>
      <c r="N200" s="26"/>
      <c r="O200" s="26"/>
      <c r="P200" s="26"/>
      <c r="Q200" s="26"/>
      <c r="R200" s="26"/>
      <c r="S200" s="26"/>
    </row>
    <row r="201" spans="1:19" x14ac:dyDescent="0.2">
      <c r="A201" s="26"/>
      <c r="B201" s="26"/>
      <c r="C201" s="26"/>
      <c r="D201" s="26"/>
      <c r="E201" s="26"/>
      <c r="F201" s="26"/>
      <c r="G201" s="26"/>
      <c r="H201" s="26"/>
      <c r="I201" s="26"/>
      <c r="J201" s="26"/>
      <c r="K201" s="26"/>
      <c r="L201" s="26"/>
      <c r="M201" s="26"/>
      <c r="N201" s="26"/>
      <c r="O201" s="26"/>
      <c r="P201" s="26"/>
      <c r="Q201" s="26"/>
      <c r="R201" s="26"/>
      <c r="S201" s="26"/>
    </row>
    <row r="202" spans="1:19" x14ac:dyDescent="0.2">
      <c r="A202" s="26"/>
      <c r="B202" s="26"/>
      <c r="C202" s="26"/>
      <c r="D202" s="26"/>
      <c r="E202" s="26"/>
      <c r="F202" s="26"/>
      <c r="G202" s="26"/>
      <c r="H202" s="26"/>
      <c r="I202" s="26"/>
      <c r="J202" s="26"/>
      <c r="K202" s="26"/>
      <c r="L202" s="26"/>
      <c r="M202" s="26"/>
      <c r="N202" s="26"/>
      <c r="O202" s="26"/>
      <c r="P202" s="26"/>
      <c r="Q202" s="26"/>
      <c r="R202" s="26"/>
      <c r="S202" s="26"/>
    </row>
    <row r="203" spans="1:19" x14ac:dyDescent="0.2">
      <c r="A203" s="26"/>
      <c r="B203" s="26"/>
      <c r="C203" s="26"/>
      <c r="D203" s="26"/>
      <c r="E203" s="26"/>
      <c r="F203" s="26"/>
      <c r="G203" s="26"/>
      <c r="H203" s="26"/>
      <c r="I203" s="26"/>
      <c r="J203" s="26"/>
      <c r="K203" s="26"/>
      <c r="L203" s="26"/>
      <c r="M203" s="26"/>
      <c r="N203" s="26"/>
      <c r="O203" s="26"/>
      <c r="P203" s="26"/>
      <c r="Q203" s="26"/>
      <c r="R203" s="26"/>
      <c r="S203" s="26"/>
    </row>
    <row r="204" spans="1:19" x14ac:dyDescent="0.2">
      <c r="A204" s="26"/>
      <c r="B204" s="26"/>
      <c r="C204" s="26"/>
      <c r="D204" s="26"/>
      <c r="E204" s="26"/>
      <c r="F204" s="26"/>
      <c r="G204" s="26"/>
      <c r="H204" s="26"/>
      <c r="I204" s="26"/>
      <c r="J204" s="26"/>
      <c r="K204" s="26"/>
      <c r="L204" s="26"/>
      <c r="M204" s="26"/>
      <c r="N204" s="26"/>
      <c r="O204" s="26"/>
      <c r="P204" s="26"/>
      <c r="Q204" s="26"/>
      <c r="R204" s="26"/>
      <c r="S204" s="26"/>
    </row>
    <row r="205" spans="1:19" x14ac:dyDescent="0.2">
      <c r="A205" s="26"/>
      <c r="B205" s="26"/>
      <c r="C205" s="26"/>
      <c r="D205" s="26"/>
      <c r="E205" s="26"/>
      <c r="F205" s="26"/>
      <c r="G205" s="26"/>
      <c r="H205" s="26"/>
      <c r="I205" s="26"/>
      <c r="J205" s="26"/>
      <c r="K205" s="26"/>
      <c r="L205" s="26"/>
      <c r="M205" s="26"/>
      <c r="N205" s="26"/>
      <c r="O205" s="26"/>
      <c r="P205" s="26"/>
      <c r="Q205" s="26"/>
      <c r="R205" s="26"/>
      <c r="S205" s="26"/>
    </row>
    <row r="206" spans="1:19" x14ac:dyDescent="0.2">
      <c r="A206" s="26"/>
      <c r="B206" s="26"/>
      <c r="C206" s="26"/>
      <c r="D206" s="26"/>
      <c r="E206" s="26"/>
      <c r="F206" s="26"/>
      <c r="G206" s="26"/>
      <c r="H206" s="26"/>
      <c r="I206" s="26"/>
      <c r="J206" s="26"/>
      <c r="K206" s="26"/>
      <c r="L206" s="26"/>
      <c r="M206" s="26"/>
      <c r="N206" s="26"/>
      <c r="O206" s="26"/>
      <c r="P206" s="26"/>
      <c r="Q206" s="26"/>
      <c r="R206" s="26"/>
      <c r="S206" s="26"/>
    </row>
    <row r="207" spans="1:19" x14ac:dyDescent="0.2">
      <c r="A207" s="26"/>
      <c r="B207" s="26"/>
      <c r="C207" s="26"/>
      <c r="D207" s="26"/>
      <c r="E207" s="26"/>
      <c r="F207" s="26"/>
      <c r="G207" s="26"/>
      <c r="H207" s="26"/>
      <c r="I207" s="26"/>
      <c r="J207" s="26"/>
      <c r="K207" s="26"/>
      <c r="L207" s="26"/>
      <c r="M207" s="26"/>
      <c r="N207" s="26"/>
      <c r="O207" s="26"/>
      <c r="P207" s="26"/>
      <c r="Q207" s="26"/>
      <c r="R207" s="26"/>
      <c r="S207" s="26"/>
    </row>
    <row r="208" spans="1:19" x14ac:dyDescent="0.2">
      <c r="A208" s="26"/>
      <c r="B208" s="26"/>
      <c r="C208" s="26"/>
      <c r="D208" s="26"/>
      <c r="E208" s="26"/>
      <c r="F208" s="26"/>
      <c r="G208" s="26"/>
      <c r="H208" s="26"/>
      <c r="I208" s="26"/>
      <c r="J208" s="26"/>
      <c r="K208" s="26"/>
      <c r="L208" s="26"/>
      <c r="M208" s="26"/>
      <c r="N208" s="26"/>
      <c r="O208" s="26"/>
      <c r="P208" s="26"/>
      <c r="Q208" s="26"/>
      <c r="R208" s="26"/>
      <c r="S208" s="26"/>
    </row>
    <row r="209" spans="1:19" x14ac:dyDescent="0.2">
      <c r="A209" s="26"/>
      <c r="B209" s="26"/>
      <c r="C209" s="26"/>
      <c r="D209" s="26"/>
      <c r="E209" s="26"/>
      <c r="F209" s="26"/>
      <c r="G209" s="26"/>
      <c r="H209" s="26"/>
      <c r="I209" s="26"/>
      <c r="J209" s="26"/>
      <c r="K209" s="26"/>
      <c r="L209" s="26"/>
      <c r="M209" s="26"/>
      <c r="N209" s="26"/>
      <c r="O209" s="26"/>
      <c r="P209" s="26"/>
      <c r="Q209" s="26"/>
      <c r="R209" s="26"/>
      <c r="S209" s="26"/>
    </row>
    <row r="210" spans="1:19" x14ac:dyDescent="0.2">
      <c r="A210" s="26"/>
      <c r="B210" s="26"/>
      <c r="C210" s="26"/>
      <c r="D210" s="26"/>
      <c r="E210" s="26"/>
      <c r="F210" s="26"/>
      <c r="G210" s="26"/>
      <c r="H210" s="26"/>
      <c r="I210" s="26"/>
      <c r="J210" s="26"/>
      <c r="K210" s="26"/>
      <c r="L210" s="26"/>
      <c r="M210" s="26"/>
      <c r="N210" s="26"/>
      <c r="O210" s="26"/>
      <c r="P210" s="26"/>
      <c r="Q210" s="26"/>
      <c r="R210" s="26"/>
      <c r="S210" s="26"/>
    </row>
    <row r="211" spans="1:19" x14ac:dyDescent="0.2">
      <c r="A211" s="26"/>
      <c r="B211" s="26"/>
      <c r="C211" s="26"/>
      <c r="D211" s="26"/>
      <c r="E211" s="26"/>
      <c r="F211" s="26"/>
      <c r="G211" s="26"/>
      <c r="H211" s="26"/>
      <c r="I211" s="26"/>
      <c r="J211" s="26"/>
      <c r="K211" s="26"/>
      <c r="L211" s="26"/>
      <c r="M211" s="26"/>
      <c r="N211" s="26"/>
      <c r="O211" s="26"/>
      <c r="P211" s="26"/>
      <c r="Q211" s="26"/>
      <c r="R211" s="26"/>
      <c r="S211" s="26"/>
    </row>
    <row r="212" spans="1:19" x14ac:dyDescent="0.2">
      <c r="A212" s="26"/>
      <c r="B212" s="26"/>
      <c r="C212" s="26"/>
      <c r="D212" s="26"/>
      <c r="E212" s="26"/>
      <c r="F212" s="26"/>
      <c r="G212" s="26"/>
      <c r="H212" s="26"/>
      <c r="I212" s="26"/>
      <c r="J212" s="26"/>
      <c r="K212" s="26"/>
      <c r="L212" s="26"/>
      <c r="M212" s="26"/>
      <c r="N212" s="26"/>
      <c r="O212" s="26"/>
      <c r="P212" s="26"/>
      <c r="Q212" s="26"/>
      <c r="R212" s="26"/>
      <c r="S212" s="26"/>
    </row>
    <row r="213" spans="1:19" x14ac:dyDescent="0.2">
      <c r="A213" s="26"/>
      <c r="B213" s="26"/>
      <c r="C213" s="26"/>
      <c r="D213" s="26"/>
      <c r="E213" s="26"/>
      <c r="F213" s="26"/>
      <c r="G213" s="26"/>
      <c r="H213" s="26"/>
      <c r="I213" s="26"/>
      <c r="J213" s="26"/>
      <c r="K213" s="26"/>
      <c r="L213" s="26"/>
      <c r="M213" s="26"/>
      <c r="N213" s="26"/>
      <c r="O213" s="26"/>
      <c r="P213" s="26"/>
      <c r="Q213" s="26"/>
      <c r="R213" s="26"/>
      <c r="S213" s="26"/>
    </row>
    <row r="214" spans="1:19" x14ac:dyDescent="0.2">
      <c r="A214" s="26"/>
      <c r="B214" s="26"/>
      <c r="C214" s="26"/>
      <c r="D214" s="26"/>
      <c r="E214" s="26"/>
      <c r="F214" s="26"/>
      <c r="G214" s="26"/>
      <c r="H214" s="26"/>
      <c r="I214" s="26"/>
      <c r="J214" s="26"/>
      <c r="K214" s="26"/>
      <c r="L214" s="26"/>
      <c r="M214" s="26"/>
      <c r="N214" s="26"/>
      <c r="O214" s="26"/>
      <c r="P214" s="26"/>
      <c r="Q214" s="26"/>
      <c r="R214" s="26"/>
      <c r="S214" s="26"/>
    </row>
    <row r="215" spans="1:19" x14ac:dyDescent="0.2">
      <c r="A215" s="26"/>
      <c r="B215" s="26"/>
      <c r="C215" s="26"/>
      <c r="D215" s="26"/>
      <c r="E215" s="26"/>
      <c r="F215" s="26"/>
      <c r="G215" s="26"/>
      <c r="H215" s="26"/>
      <c r="I215" s="26"/>
      <c r="J215" s="26"/>
      <c r="K215" s="26"/>
      <c r="L215" s="26"/>
      <c r="M215" s="26"/>
      <c r="N215" s="26"/>
      <c r="O215" s="26"/>
      <c r="P215" s="26"/>
      <c r="Q215" s="26"/>
      <c r="R215" s="26"/>
      <c r="S215" s="26"/>
    </row>
    <row r="216" spans="1:19" x14ac:dyDescent="0.2">
      <c r="A216" s="26"/>
      <c r="B216" s="26"/>
      <c r="C216" s="26"/>
      <c r="D216" s="26"/>
      <c r="E216" s="26"/>
      <c r="F216" s="26"/>
      <c r="G216" s="26"/>
      <c r="H216" s="26"/>
      <c r="I216" s="26"/>
      <c r="J216" s="26"/>
      <c r="K216" s="26"/>
      <c r="L216" s="26"/>
      <c r="M216" s="26"/>
      <c r="N216" s="26"/>
      <c r="O216" s="26"/>
      <c r="P216" s="26"/>
      <c r="Q216" s="26"/>
      <c r="R216" s="26"/>
      <c r="S216" s="26"/>
    </row>
    <row r="217" spans="1:19" x14ac:dyDescent="0.2">
      <c r="A217" s="26"/>
      <c r="B217" s="26"/>
      <c r="C217" s="26"/>
      <c r="D217" s="26"/>
      <c r="E217" s="26"/>
      <c r="F217" s="26"/>
      <c r="G217" s="26"/>
      <c r="H217" s="26"/>
      <c r="I217" s="26"/>
      <c r="J217" s="26"/>
      <c r="K217" s="26"/>
      <c r="L217" s="26"/>
      <c r="M217" s="26"/>
      <c r="N217" s="26"/>
      <c r="O217" s="26"/>
      <c r="P217" s="26"/>
      <c r="Q217" s="26"/>
      <c r="R217" s="26"/>
      <c r="S217" s="26"/>
    </row>
    <row r="218" spans="1:19" x14ac:dyDescent="0.2">
      <c r="A218" s="26"/>
      <c r="B218" s="26"/>
      <c r="C218" s="26"/>
      <c r="D218" s="26"/>
      <c r="E218" s="26"/>
      <c r="F218" s="26"/>
      <c r="G218" s="26"/>
      <c r="H218" s="26"/>
      <c r="I218" s="26"/>
      <c r="J218" s="26"/>
      <c r="K218" s="26"/>
      <c r="L218" s="26"/>
      <c r="M218" s="26"/>
      <c r="N218" s="26"/>
      <c r="O218" s="26"/>
      <c r="P218" s="26"/>
      <c r="Q218" s="26"/>
      <c r="R218" s="26"/>
      <c r="S218" s="26"/>
    </row>
    <row r="219" spans="1:19" x14ac:dyDescent="0.2">
      <c r="A219" s="26"/>
      <c r="B219" s="26"/>
      <c r="C219" s="26"/>
      <c r="D219" s="26"/>
      <c r="E219" s="26"/>
      <c r="F219" s="26"/>
      <c r="G219" s="26"/>
      <c r="H219" s="26"/>
      <c r="I219" s="26"/>
      <c r="J219" s="26"/>
      <c r="K219" s="26"/>
      <c r="L219" s="26"/>
      <c r="M219" s="26"/>
      <c r="N219" s="26"/>
      <c r="O219" s="26"/>
      <c r="P219" s="26"/>
      <c r="Q219" s="26"/>
      <c r="R219" s="26"/>
      <c r="S219" s="26"/>
    </row>
    <row r="220" spans="1:19" x14ac:dyDescent="0.2">
      <c r="A220" s="26"/>
      <c r="B220" s="26"/>
      <c r="C220" s="26"/>
      <c r="D220" s="26"/>
      <c r="E220" s="26"/>
      <c r="F220" s="26"/>
      <c r="G220" s="26"/>
      <c r="H220" s="26"/>
      <c r="I220" s="26"/>
      <c r="J220" s="26"/>
      <c r="K220" s="26"/>
      <c r="L220" s="26"/>
      <c r="M220" s="26"/>
      <c r="N220" s="26"/>
      <c r="O220" s="26"/>
      <c r="P220" s="26"/>
      <c r="Q220" s="26"/>
      <c r="R220" s="26"/>
      <c r="S220" s="26"/>
    </row>
    <row r="221" spans="1:19" x14ac:dyDescent="0.2">
      <c r="A221" s="26"/>
      <c r="B221" s="26"/>
      <c r="C221" s="26"/>
      <c r="D221" s="26"/>
      <c r="E221" s="26"/>
      <c r="F221" s="26"/>
      <c r="G221" s="26"/>
      <c r="H221" s="26"/>
      <c r="I221" s="26"/>
      <c r="J221" s="26"/>
      <c r="K221" s="26"/>
      <c r="L221" s="26"/>
      <c r="M221" s="26"/>
      <c r="N221" s="26"/>
      <c r="O221" s="26"/>
      <c r="P221" s="26"/>
      <c r="Q221" s="26"/>
      <c r="R221" s="26"/>
      <c r="S221" s="26"/>
    </row>
    <row r="222" spans="1:19" x14ac:dyDescent="0.2">
      <c r="A222" s="26"/>
      <c r="B222" s="26"/>
      <c r="C222" s="26"/>
      <c r="D222" s="26"/>
      <c r="E222" s="26"/>
      <c r="F222" s="26"/>
      <c r="G222" s="26"/>
      <c r="H222" s="26"/>
      <c r="I222" s="26"/>
      <c r="J222" s="26"/>
      <c r="K222" s="26"/>
      <c r="L222" s="26"/>
      <c r="M222" s="26"/>
      <c r="N222" s="26"/>
      <c r="O222" s="26"/>
      <c r="P222" s="26"/>
      <c r="Q222" s="26"/>
      <c r="R222" s="26"/>
      <c r="S222" s="26"/>
    </row>
    <row r="223" spans="1:19" x14ac:dyDescent="0.2">
      <c r="A223" s="26"/>
      <c r="B223" s="26"/>
      <c r="C223" s="26"/>
      <c r="D223" s="26"/>
      <c r="E223" s="26"/>
      <c r="F223" s="26"/>
      <c r="G223" s="26"/>
      <c r="H223" s="26"/>
      <c r="I223" s="26"/>
      <c r="J223" s="26"/>
      <c r="K223" s="26"/>
      <c r="L223" s="26"/>
      <c r="M223" s="26"/>
      <c r="N223" s="26"/>
      <c r="O223" s="26"/>
      <c r="P223" s="26"/>
      <c r="Q223" s="26"/>
      <c r="R223" s="26"/>
      <c r="S223" s="26"/>
    </row>
    <row r="224" spans="1:19" x14ac:dyDescent="0.2">
      <c r="A224" s="26"/>
      <c r="B224" s="26"/>
      <c r="C224" s="26"/>
      <c r="D224" s="26"/>
      <c r="E224" s="26"/>
      <c r="F224" s="26"/>
      <c r="G224" s="26"/>
      <c r="H224" s="26"/>
      <c r="I224" s="26"/>
      <c r="J224" s="26"/>
      <c r="K224" s="26"/>
      <c r="L224" s="26"/>
      <c r="M224" s="26"/>
      <c r="N224" s="26"/>
      <c r="O224" s="26"/>
      <c r="P224" s="26"/>
      <c r="Q224" s="26"/>
      <c r="R224" s="26"/>
      <c r="S224" s="26"/>
    </row>
    <row r="225" spans="1:19" x14ac:dyDescent="0.2">
      <c r="A225" s="26"/>
      <c r="B225" s="26"/>
      <c r="C225" s="26"/>
      <c r="D225" s="26"/>
      <c r="E225" s="26"/>
      <c r="F225" s="26"/>
      <c r="G225" s="26"/>
      <c r="H225" s="26"/>
      <c r="I225" s="26"/>
      <c r="J225" s="26"/>
      <c r="K225" s="26"/>
      <c r="L225" s="26"/>
      <c r="M225" s="26"/>
      <c r="N225" s="26"/>
      <c r="O225" s="26"/>
      <c r="P225" s="26"/>
      <c r="Q225" s="26"/>
      <c r="R225" s="26"/>
      <c r="S225" s="26"/>
    </row>
    <row r="226" spans="1:19" x14ac:dyDescent="0.2">
      <c r="A226" s="26"/>
      <c r="B226" s="26"/>
      <c r="C226" s="26"/>
      <c r="D226" s="26"/>
      <c r="E226" s="26"/>
      <c r="F226" s="26"/>
      <c r="G226" s="26"/>
      <c r="H226" s="26"/>
      <c r="I226" s="26"/>
      <c r="J226" s="26"/>
      <c r="K226" s="26"/>
      <c r="L226" s="26"/>
      <c r="M226" s="26"/>
      <c r="N226" s="26"/>
      <c r="O226" s="26"/>
      <c r="P226" s="26"/>
      <c r="Q226" s="26"/>
      <c r="R226" s="26"/>
      <c r="S226" s="26"/>
    </row>
    <row r="227" spans="1:19" x14ac:dyDescent="0.2">
      <c r="A227" s="26"/>
      <c r="B227" s="26"/>
      <c r="C227" s="26"/>
      <c r="D227" s="26"/>
      <c r="E227" s="26"/>
      <c r="F227" s="26"/>
      <c r="G227" s="26"/>
      <c r="H227" s="26"/>
      <c r="I227" s="26"/>
      <c r="J227" s="26"/>
      <c r="K227" s="26"/>
      <c r="L227" s="26"/>
      <c r="M227" s="26"/>
      <c r="N227" s="26"/>
      <c r="O227" s="26"/>
      <c r="P227" s="26"/>
      <c r="Q227" s="26"/>
      <c r="R227" s="26"/>
      <c r="S227" s="26"/>
    </row>
    <row r="228" spans="1:19" x14ac:dyDescent="0.2">
      <c r="A228" s="26"/>
      <c r="B228" s="26"/>
      <c r="C228" s="26"/>
      <c r="D228" s="26"/>
      <c r="E228" s="26"/>
      <c r="F228" s="26"/>
      <c r="G228" s="26"/>
      <c r="H228" s="26"/>
      <c r="I228" s="26"/>
      <c r="J228" s="26"/>
      <c r="K228" s="26"/>
      <c r="L228" s="26"/>
      <c r="M228" s="26"/>
      <c r="N228" s="26"/>
      <c r="O228" s="26"/>
      <c r="P228" s="26"/>
      <c r="Q228" s="26"/>
      <c r="R228" s="26"/>
      <c r="S228" s="26"/>
    </row>
    <row r="229" spans="1:19" x14ac:dyDescent="0.2">
      <c r="A229" s="26"/>
      <c r="B229" s="26"/>
      <c r="C229" s="26"/>
      <c r="D229" s="26"/>
      <c r="E229" s="26"/>
      <c r="F229" s="26"/>
      <c r="G229" s="26"/>
      <c r="H229" s="26"/>
      <c r="I229" s="26"/>
      <c r="J229" s="26"/>
      <c r="K229" s="26"/>
      <c r="L229" s="26"/>
      <c r="M229" s="26"/>
      <c r="N229" s="26"/>
      <c r="O229" s="26"/>
      <c r="P229" s="26"/>
      <c r="Q229" s="26"/>
      <c r="R229" s="26"/>
      <c r="S229" s="26"/>
    </row>
    <row r="230" spans="1:19" x14ac:dyDescent="0.2">
      <c r="A230" s="26"/>
      <c r="B230" s="26"/>
      <c r="C230" s="26"/>
      <c r="D230" s="26"/>
      <c r="E230" s="26"/>
      <c r="F230" s="26"/>
      <c r="G230" s="26"/>
      <c r="H230" s="26"/>
      <c r="I230" s="26"/>
      <c r="J230" s="26"/>
      <c r="K230" s="26"/>
      <c r="L230" s="26"/>
      <c r="M230" s="26"/>
      <c r="N230" s="26"/>
      <c r="O230" s="26"/>
      <c r="P230" s="26"/>
      <c r="Q230" s="26"/>
      <c r="R230" s="26"/>
      <c r="S230" s="26"/>
    </row>
    <row r="231" spans="1:19" x14ac:dyDescent="0.2">
      <c r="A231" s="26"/>
      <c r="B231" s="26"/>
      <c r="C231" s="26"/>
      <c r="D231" s="26"/>
      <c r="E231" s="26"/>
      <c r="F231" s="26"/>
      <c r="G231" s="26"/>
      <c r="H231" s="26"/>
      <c r="I231" s="26"/>
      <c r="J231" s="26"/>
      <c r="K231" s="26"/>
      <c r="L231" s="26"/>
      <c r="M231" s="26"/>
      <c r="N231" s="26"/>
      <c r="O231" s="26"/>
      <c r="P231" s="26"/>
      <c r="Q231" s="26"/>
      <c r="R231" s="26"/>
      <c r="S231" s="26"/>
    </row>
    <row r="232" spans="1:19" x14ac:dyDescent="0.2">
      <c r="A232" s="26"/>
      <c r="B232" s="26"/>
      <c r="C232" s="26"/>
      <c r="D232" s="26"/>
      <c r="E232" s="26"/>
      <c r="F232" s="26"/>
      <c r="G232" s="26"/>
      <c r="H232" s="26"/>
      <c r="I232" s="26"/>
      <c r="J232" s="26"/>
      <c r="K232" s="26"/>
      <c r="L232" s="26"/>
      <c r="M232" s="26"/>
      <c r="N232" s="26"/>
      <c r="O232" s="26"/>
      <c r="P232" s="26"/>
      <c r="Q232" s="26"/>
      <c r="R232" s="26"/>
      <c r="S232" s="26"/>
    </row>
    <row r="233" spans="1:19" x14ac:dyDescent="0.2">
      <c r="A233" s="26"/>
      <c r="B233" s="26"/>
      <c r="C233" s="26"/>
      <c r="D233" s="26"/>
      <c r="E233" s="26"/>
      <c r="F233" s="26"/>
      <c r="G233" s="26"/>
      <c r="H233" s="26"/>
      <c r="I233" s="26"/>
      <c r="J233" s="26"/>
      <c r="K233" s="26"/>
      <c r="L233" s="26"/>
      <c r="M233" s="26"/>
      <c r="N233" s="26"/>
      <c r="O233" s="26"/>
      <c r="P233" s="26"/>
      <c r="Q233" s="26"/>
      <c r="R233" s="26"/>
      <c r="S233" s="26"/>
    </row>
    <row r="234" spans="1:19" x14ac:dyDescent="0.2">
      <c r="A234" s="26"/>
      <c r="B234" s="26"/>
      <c r="C234" s="26"/>
      <c r="D234" s="26"/>
      <c r="E234" s="26"/>
      <c r="F234" s="26"/>
      <c r="G234" s="26"/>
      <c r="H234" s="26"/>
      <c r="I234" s="26"/>
      <c r="J234" s="26"/>
      <c r="K234" s="26"/>
      <c r="L234" s="26"/>
      <c r="M234" s="26"/>
      <c r="N234" s="26"/>
      <c r="O234" s="26"/>
      <c r="P234" s="26"/>
      <c r="Q234" s="26"/>
      <c r="R234" s="26"/>
      <c r="S234" s="26"/>
    </row>
    <row r="235" spans="1:19" x14ac:dyDescent="0.2">
      <c r="A235" s="26"/>
      <c r="B235" s="26"/>
      <c r="C235" s="26"/>
      <c r="D235" s="26"/>
      <c r="E235" s="26"/>
      <c r="F235" s="26"/>
      <c r="G235" s="26"/>
      <c r="H235" s="26"/>
      <c r="I235" s="26"/>
      <c r="J235" s="26"/>
      <c r="K235" s="26"/>
      <c r="L235" s="26"/>
      <c r="M235" s="26"/>
      <c r="N235" s="26"/>
      <c r="O235" s="26"/>
      <c r="P235" s="26"/>
      <c r="Q235" s="26"/>
      <c r="R235" s="26"/>
      <c r="S235" s="26"/>
    </row>
    <row r="236" spans="1:19" x14ac:dyDescent="0.2">
      <c r="A236" s="26"/>
      <c r="B236" s="26"/>
      <c r="C236" s="26"/>
      <c r="D236" s="26"/>
      <c r="E236" s="26"/>
      <c r="F236" s="26"/>
      <c r="G236" s="26"/>
      <c r="H236" s="26"/>
      <c r="I236" s="26"/>
      <c r="J236" s="26"/>
      <c r="K236" s="26"/>
      <c r="L236" s="26"/>
      <c r="M236" s="26"/>
      <c r="N236" s="26"/>
      <c r="O236" s="26"/>
      <c r="P236" s="26"/>
      <c r="Q236" s="26"/>
      <c r="R236" s="26"/>
      <c r="S236" s="26"/>
    </row>
    <row r="237" spans="1:19" x14ac:dyDescent="0.2">
      <c r="A237" s="26"/>
      <c r="B237" s="26"/>
      <c r="C237" s="26"/>
      <c r="D237" s="26"/>
      <c r="E237" s="26"/>
      <c r="F237" s="26"/>
      <c r="G237" s="26"/>
      <c r="H237" s="26"/>
      <c r="I237" s="26"/>
      <c r="J237" s="26"/>
      <c r="K237" s="26"/>
      <c r="L237" s="26"/>
      <c r="M237" s="26"/>
      <c r="N237" s="26"/>
      <c r="O237" s="26"/>
      <c r="P237" s="26"/>
      <c r="Q237" s="26"/>
      <c r="R237" s="26"/>
      <c r="S237" s="26"/>
    </row>
    <row r="238" spans="1:19" x14ac:dyDescent="0.2">
      <c r="A238" s="26"/>
      <c r="B238" s="26"/>
      <c r="C238" s="26"/>
      <c r="D238" s="26"/>
      <c r="E238" s="26"/>
      <c r="F238" s="26"/>
      <c r="G238" s="26"/>
      <c r="H238" s="26"/>
      <c r="I238" s="26"/>
      <c r="J238" s="26"/>
      <c r="K238" s="26"/>
      <c r="L238" s="26"/>
      <c r="M238" s="26"/>
      <c r="N238" s="26"/>
      <c r="O238" s="26"/>
      <c r="P238" s="26"/>
      <c r="Q238" s="26"/>
      <c r="R238" s="26"/>
      <c r="S238" s="26"/>
    </row>
    <row r="239" spans="1:19" x14ac:dyDescent="0.2">
      <c r="A239" s="26"/>
      <c r="B239" s="26"/>
      <c r="C239" s="26"/>
      <c r="D239" s="26"/>
      <c r="E239" s="26"/>
      <c r="F239" s="26"/>
      <c r="G239" s="26"/>
      <c r="H239" s="26"/>
      <c r="I239" s="26"/>
      <c r="J239" s="26"/>
      <c r="L239" s="26"/>
      <c r="M239" s="26"/>
      <c r="N239" s="26"/>
      <c r="O239" s="26"/>
      <c r="P239" s="26"/>
      <c r="Q239" s="26"/>
      <c r="R239" s="26"/>
      <c r="S239" s="26"/>
    </row>
    <row r="240" spans="1:19" x14ac:dyDescent="0.2">
      <c r="A240" s="26"/>
      <c r="B240" s="26"/>
      <c r="C240" s="26"/>
      <c r="D240" s="26"/>
      <c r="E240" s="26"/>
      <c r="F240" s="26"/>
      <c r="G240" s="26"/>
      <c r="H240" s="26"/>
      <c r="I240" s="26"/>
      <c r="N240" s="26"/>
      <c r="O240" s="26"/>
      <c r="P240" s="26"/>
      <c r="Q240" s="26"/>
      <c r="R240" s="26"/>
      <c r="S240" s="26"/>
    </row>
  </sheetData>
  <mergeCells count="4">
    <mergeCell ref="A1:H1"/>
    <mergeCell ref="A2:H2"/>
    <mergeCell ref="A3:H3"/>
    <mergeCell ref="A4:H4"/>
  </mergeCells>
  <conditionalFormatting sqref="L8">
    <cfRule type="colorScale" priority="4">
      <colorScale>
        <cfvo type="min"/>
        <cfvo type="max"/>
        <color rgb="FFFF7128"/>
        <color rgb="FFFFEF9C"/>
      </colorScale>
    </cfRule>
  </conditionalFormatting>
  <conditionalFormatting sqref="M29">
    <cfRule type="top10" dxfId="2" priority="3" rank="10"/>
  </conditionalFormatting>
  <conditionalFormatting sqref="H7:H121">
    <cfRule type="top10" dxfId="1" priority="1" stopIfTrue="1" rank="10"/>
    <cfRule type="aboveAverage" dxfId="0" priority="2"/>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Overview</vt:lpstr>
      <vt:lpstr>Conditional Formatting</vt:lpstr>
      <vt:lpstr>Art Collection Records</vt:lpstr>
      <vt:lpstr>Conditional Formatting Exercise</vt:lpstr>
      <vt:lpstr>Conditional Formatting Result</vt:lpstr>
      <vt:lpstr>Two or More Formatting Rules</vt:lpstr>
      <vt:lpstr>Creating Two Formatting Rules</vt:lpstr>
      <vt:lpstr>Result of Two Formatting Rules</vt:lpstr>
      <vt:lpstr>Stop If True</vt:lpstr>
      <vt:lpstr>One-Field Sorting</vt:lpstr>
      <vt:lpstr>Sorting Exercise</vt:lpstr>
      <vt:lpstr>Sorting Result</vt:lpstr>
      <vt:lpstr>Subtotaling Exercise</vt:lpstr>
      <vt:lpstr>Subtotaling Result</vt:lpstr>
      <vt:lpstr>Nature of a Multi-Field Sort</vt:lpstr>
      <vt:lpstr>Multi-field Sort Exercise</vt:lpstr>
      <vt:lpstr>Completed Multi-Field Sort</vt:lpstr>
      <vt:lpstr>Providing Filter Controls</vt:lpstr>
      <vt:lpstr>Art Collection Records (2)</vt:lpstr>
      <vt:lpstr>Art Collection Records (3)</vt:lpstr>
      <vt:lpstr>More Elaborate Filter Options</vt:lpstr>
      <vt:lpstr>Filter Options for Dates</vt:lpstr>
      <vt:lpstr>Dates Filtering Exercise 1</vt:lpstr>
      <vt:lpstr>Numeric-Field Filter Options</vt:lpstr>
      <vt:lpstr>Numeric Filtering Exercise</vt:lpstr>
      <vt:lpstr>Numeric Filtering Completed</vt:lpstr>
      <vt:lpstr>Filter Options for Text Fields</vt:lpstr>
      <vt:lpstr>Wildcard Characters</vt:lpstr>
      <vt:lpstr>Demo Multi-Field Filtering</vt:lpstr>
      <vt:lpstr>Multi-Field Filtered Results</vt:lpstr>
      <vt:lpstr>'Demo Multi-Field Filtering'!Criteria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lastPrinted>2019-07-23T07:45:36Z</cp:lastPrinted>
  <dcterms:created xsi:type="dcterms:W3CDTF">2006-05-24T13:35:09Z</dcterms:created>
  <dcterms:modified xsi:type="dcterms:W3CDTF">2021-01-01T06:21:17Z</dcterms:modified>
  <cp:category/>
</cp:coreProperties>
</file>