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chartsheets/sheet1.xml" ContentType="application/vnd.openxmlformats-officedocument.spreadsheetml.chart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16.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drawings/drawing17.xml" ContentType="application/vnd.openxmlformats-officedocument.drawingml.chartshapes+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18.xml" ContentType="application/vnd.openxmlformats-officedocument.drawing+xml"/>
  <Override PartName="/xl/charts/chart16.xml" ContentType="application/vnd.openxmlformats-officedocument.drawingml.chart+xml"/>
  <Override PartName="/xl/drawings/drawing19.xml" ContentType="application/vnd.openxmlformats-officedocument.drawing+xml"/>
  <Override PartName="/xl/charts/chart17.xml" ContentType="application/vnd.openxmlformats-officedocument.drawingml.chart+xml"/>
  <Override PartName="/xl/drawings/drawing20.xml" ContentType="application/vnd.openxmlformats-officedocument.drawing+xml"/>
  <Override PartName="/xl/charts/chart18.xml" ContentType="application/vnd.openxmlformats-officedocument.drawingml.chart+xml"/>
  <Override PartName="/xl/drawings/drawing21.xml" ContentType="application/vnd.openxmlformats-officedocument.drawing+xml"/>
  <Override PartName="/xl/drawings/drawing22.xml" ContentType="application/vnd.openxmlformats-officedocument.drawing+xml"/>
  <Override PartName="/xl/charts/chart19.xml" ContentType="application/vnd.openxmlformats-officedocument.drawingml.chart+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charts/chart2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6.xml" ContentType="application/vnd.openxmlformats-officedocument.drawing+xml"/>
  <Override PartName="/xl/charts/chart21.xml" ContentType="application/vnd.openxmlformats-officedocument.drawingml.chart+xml"/>
  <Override PartName="/xl/charts/style7.xml" ContentType="application/vnd.ms-office.chartstyle+xml"/>
  <Override PartName="/xl/charts/colors7.xml" ContentType="application/vnd.ms-office.chartcolorstyle+xml"/>
  <Override PartName="/xl/charts/chart22.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7.xml" ContentType="application/vnd.openxmlformats-officedocument.drawing+xml"/>
  <Override PartName="/xl/charts/chart2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8.xml" ContentType="application/vnd.openxmlformats-officedocument.drawingml.chartshapes+xml"/>
  <Override PartName="/xl/drawings/drawing29.xml" ContentType="application/vnd.openxmlformats-officedocument.drawing+xml"/>
  <Override PartName="/xl/drawings/drawing30.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31.xml" ContentType="application/vnd.openxmlformats-officedocument.drawing+xml"/>
  <Override PartName="/xl/drawings/drawing32.xml" ContentType="application/vnd.openxmlformats-officedocument.drawing+xml"/>
  <Override PartName="/xl/charts/chart24.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3.xml" ContentType="application/vnd.openxmlformats-officedocument.drawing+xml"/>
  <Override PartName="/xl/drawings/drawing34.xml" ContentType="application/vnd.openxmlformats-officedocument.drawing+xml"/>
  <Override PartName="/xl/charts/chart25.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5.xml" ContentType="application/vnd.openxmlformats-officedocument.drawing+xml"/>
  <Override PartName="/xl/charts/chart26.xml" ContentType="application/vnd.openxmlformats-officedocument.drawingml.chart+xml"/>
  <Override PartName="/xl/drawings/drawing36.xml" ContentType="application/vnd.openxmlformats-officedocument.drawing+xml"/>
  <Override PartName="/xl/charts/chart27.xml" ContentType="application/vnd.openxmlformats-officedocument.drawingml.chart+xml"/>
  <Override PartName="/xl/drawings/drawing37.xml" ContentType="application/vnd.openxmlformats-officedocument.drawing+xml"/>
  <Override PartName="/xl/drawings/drawing38.xml" ContentType="application/vnd.openxmlformats-officedocument.drawing+xml"/>
  <Override PartName="/xl/tables/table1.xml" ContentType="application/vnd.openxmlformats-officedocument.spreadsheetml.table+xml"/>
  <Override PartName="/xl/charts/chart28.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9.xml" ContentType="application/vnd.openxmlformats-officedocument.drawing+xml"/>
  <Override PartName="/xl/charts/chart29.xml" ContentType="application/vnd.openxmlformats-officedocument.drawingml.chart+xml"/>
  <Override PartName="/xl/charts/style14.xml" ContentType="application/vnd.ms-office.chartstyle+xml"/>
  <Override PartName="/xl/charts/colors14.xml" ContentType="application/vnd.ms-office.chartcolorstyle+xml"/>
  <Override PartName="/xl/charts/chart30.xml" ContentType="application/vnd.openxmlformats-officedocument.drawingml.chart+xml"/>
  <Override PartName="/xl/charts/chartEx2.xml" ContentType="application/vnd.ms-office.chartex+xml"/>
  <Override PartName="/xl/charts/style15.xml" ContentType="application/vnd.ms-office.chartstyle+xml"/>
  <Override PartName="/xl/charts/colors15.xml" ContentType="application/vnd.ms-office.chartcolorstyle+xml"/>
  <Override PartName="/xl/drawings/drawing40.xml" ContentType="application/vnd.openxmlformats-officedocument.drawing+xml"/>
  <Override PartName="/xl/drawings/drawing41.xml" ContentType="application/vnd.openxmlformats-officedocument.drawing+xml"/>
  <Override PartName="/xl/charts/chart31.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2.xml" ContentType="application/vnd.openxmlformats-officedocument.drawing+xml"/>
  <Override PartName="/xl/charts/chartEx3.xml" ContentType="application/vnd.ms-office.chartex+xml"/>
  <Override PartName="/xl/charts/style17.xml" ContentType="application/vnd.ms-office.chartstyle+xml"/>
  <Override PartName="/xl/charts/colors17.xml" ContentType="application/vnd.ms-office.chartcolorstyle+xml"/>
  <Override PartName="/xl/drawings/drawing43.xml" ContentType="application/vnd.openxmlformats-officedocument.drawing+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Ex5.xml" ContentType="application/vnd.ms-office.chartex+xml"/>
  <Override PartName="/xl/charts/style19.xml" ContentType="application/vnd.ms-office.chartstyle+xml"/>
  <Override PartName="/xl/charts/colors19.xml" ContentType="application/vnd.ms-office.chartcolorstyle+xml"/>
  <Override PartName="/xl/drawings/drawing44.xml" ContentType="application/vnd.openxmlformats-officedocument.drawing+xml"/>
  <Override PartName="/xl/charts/chart32.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3"/>
  <workbookPr/>
  <mc:AlternateContent xmlns:mc="http://schemas.openxmlformats.org/markup-compatibility/2006">
    <mc:Choice Requires="x15">
      <x15ac:absPath xmlns:x15ac="http://schemas.microsoft.com/office/spreadsheetml/2010/11/ac" url="/Users/sayyidkhan/Desktop/freelance/aceninja-python/lesson-plan/whatsapp/"/>
    </mc:Choice>
  </mc:AlternateContent>
  <xr:revisionPtr revIDLastSave="0" documentId="13_ncr:1_{24A9CAF0-CF4B-3344-8279-7C7573FB878C}" xr6:coauthVersionLast="46" xr6:coauthVersionMax="46" xr10:uidLastSave="{00000000-0000-0000-0000-000000000000}"/>
  <bookViews>
    <workbookView xWindow="37220" yWindow="1040" windowWidth="33560" windowHeight="20020" tabRatio="904" firstSheet="28" activeTab="41" xr2:uid="{00000000-000D-0000-FFFF-FFFF00000000}"/>
  </bookViews>
  <sheets>
    <sheet name="Examples of Charts" sheetId="13" r:id="rId1"/>
    <sheet name="Assignment 1 Chart" sheetId="63" state="hidden" r:id="rId2"/>
    <sheet name="The NP Case 3 T4 Chart" sheetId="64" state="hidden" r:id="rId3"/>
    <sheet name="The Concept of Data Sources" sheetId="61" r:id="rId4"/>
    <sheet name="An Example of a Data Source" sheetId="12" r:id="rId5"/>
    <sheet name="Interpreting the Data Source" sheetId="11" r:id="rId6"/>
    <sheet name="Alternative Interpretation" sheetId="14" r:id="rId7"/>
    <sheet name="Excel's Default Interpretation" sheetId="53" r:id="rId8"/>
    <sheet name="Steps for Creating a Chart" sheetId="54" r:id="rId9"/>
    <sheet name="Create a Chart" sheetId="55" r:id="rId10"/>
    <sheet name="A Chart Sheet" sheetId="73" r:id="rId11"/>
    <sheet name="Data Source - Chart Handshake" sheetId="23" r:id="rId12"/>
    <sheet name="Contextual Tabs" sheetId="34" r:id="rId13"/>
    <sheet name="Design Tab" sheetId="49" r:id="rId14"/>
    <sheet name=" Design Tab (2)" sheetId="50" r:id="rId15"/>
    <sheet name="Format Tab" sheetId="51" r:id="rId16"/>
    <sheet name="Right-Clicking" sheetId="56" r:id="rId17"/>
    <sheet name="Chart Buttons" sheetId="66" r:id="rId18"/>
    <sheet name="Excel Chart Types" sheetId="17" r:id="rId19"/>
    <sheet name="Stock Charts" sheetId="45" state="hidden" r:id="rId20"/>
    <sheet name="Interpreting the Stock Chart" sheetId="46" state="hidden" r:id="rId21"/>
    <sheet name="Remaining Worksheets" sheetId="62" state="hidden" r:id="rId22"/>
    <sheet name="Pie Chart " sheetId="7" r:id="rId23"/>
    <sheet name="Pie Chart (2)" sheetId="76" r:id="rId24"/>
    <sheet name="Pie Chart (3)" sheetId="81" r:id="rId25"/>
    <sheet name="Pie Chart (4)" sheetId="88" r:id="rId26"/>
    <sheet name="Pie Chart (5)" sheetId="89" r:id="rId27"/>
    <sheet name="About XY-Scatter Charts" sheetId="42" r:id="rId28"/>
    <sheet name="Scatter Charts - Warm Up" sheetId="87" r:id="rId29"/>
    <sheet name="Data Set for Regression" sheetId="38" r:id="rId30"/>
    <sheet name="Regression - Initial Chart" sheetId="84" r:id="rId31"/>
    <sheet name="Regression - Finished Chart" sheetId="40" r:id="rId32"/>
    <sheet name="Example of XY-Scatter Charting" sheetId="85" r:id="rId33"/>
    <sheet name="Double Left-Click Fill" sheetId="47" r:id="rId34"/>
    <sheet name="Regression - Change Variables" sheetId="80" r:id="rId35"/>
    <sheet name="Stock Chart" sheetId="70" r:id="rId36"/>
    <sheet name="Histogram" sheetId="83" r:id="rId37"/>
    <sheet name="Chart-Type Suitability" sheetId="52" r:id="rId38"/>
    <sheet name="Radar Chart" sheetId="77" r:id="rId39"/>
    <sheet name="Treemap Chart" sheetId="82" r:id="rId40"/>
    <sheet name="Map Chart" sheetId="86" r:id="rId41"/>
    <sheet name="Exercise" sheetId="75" r:id="rId42"/>
    <sheet name="Excel Charting - Beyond NP" sheetId="43" state="hidden" r:id="rId43"/>
    <sheet name="About General Charting Software" sheetId="41" state="hidden" r:id="rId44"/>
  </sheets>
  <definedNames>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0.95</definedName>
    <definedName name="_AtRisk_SimSetting_ConvergencePerformMeanTest" hidden="1">TRUE</definedName>
    <definedName name="_AtRisk_SimSetting_ConvergencePerformPercentileTest" hidden="1">TRUE</definedName>
    <definedName name="_AtRisk_SimSetting_ConvergencePerformStdDeviationTest" hidden="1">TRUE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16</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Fill" localSheetId="14" hidden="1">#REF!</definedName>
    <definedName name="_Fill" localSheetId="37" hidden="1">#REF!</definedName>
    <definedName name="_Fill" localSheetId="9" hidden="1">#REF!</definedName>
    <definedName name="_Fill" localSheetId="13" hidden="1">#REF!</definedName>
    <definedName name="_Fill" localSheetId="32" hidden="1">#REF!</definedName>
    <definedName name="_Fill" localSheetId="7" hidden="1">#REF!</definedName>
    <definedName name="_Fill" localSheetId="15" hidden="1">#REF!</definedName>
    <definedName name="_Fill" localSheetId="36" hidden="1">#REF!</definedName>
    <definedName name="_Fill" localSheetId="21" hidden="1">#REF!</definedName>
    <definedName name="_Fill" localSheetId="16" hidden="1">#REF!</definedName>
    <definedName name="_Fill" localSheetId="8" hidden="1">#REF!</definedName>
    <definedName name="_Fill" localSheetId="3" hidden="1">#REF!</definedName>
    <definedName name="_Fill" localSheetId="2" hidden="1">#REF!</definedName>
    <definedName name="_Fill" localSheetId="39" hidden="1">#REF!</definedName>
    <definedName name="_Fill" hidden="1">#REF!</definedName>
    <definedName name="_xlnm._FilterDatabase" localSheetId="22" hidden="1">'Pie Chart '!$A$4:$B$10</definedName>
    <definedName name="_xlnm._FilterDatabase" localSheetId="39" hidden="1">'Treemap Chart'!$A$24:$C$51</definedName>
    <definedName name="_Key1" localSheetId="14" hidden="1">#REF!</definedName>
    <definedName name="_Key1" localSheetId="43" hidden="1">#REF!</definedName>
    <definedName name="_Key1" localSheetId="27" hidden="1">#REF!</definedName>
    <definedName name="_Key1" localSheetId="6" hidden="1">#REF!</definedName>
    <definedName name="_Key1" localSheetId="37" hidden="1">#REF!</definedName>
    <definedName name="_Key1" localSheetId="9" hidden="1">#REF!</definedName>
    <definedName name="_Key1" localSheetId="29" hidden="1">#REF!</definedName>
    <definedName name="_Key1" localSheetId="11" hidden="1">#REF!</definedName>
    <definedName name="_Key1" localSheetId="13" hidden="1">#REF!</definedName>
    <definedName name="_Key1" localSheetId="33" hidden="1">#REF!</definedName>
    <definedName name="_Key1" localSheetId="32" hidden="1">#REF!</definedName>
    <definedName name="_Key1" localSheetId="0" hidden="1">#REF!</definedName>
    <definedName name="_Key1" localSheetId="42" hidden="1">#REF!</definedName>
    <definedName name="_Key1" localSheetId="7" hidden="1">#REF!</definedName>
    <definedName name="_Key1" localSheetId="15" hidden="1">#REF!</definedName>
    <definedName name="_Key1" localSheetId="36" hidden="1">#REF!</definedName>
    <definedName name="_Key1" localSheetId="5" hidden="1">#REF!</definedName>
    <definedName name="_Key1" localSheetId="31" hidden="1">#REF!</definedName>
    <definedName name="_Key1" localSheetId="30" hidden="1">#REF!</definedName>
    <definedName name="_Key1" localSheetId="21" hidden="1">#REF!</definedName>
    <definedName name="_Key1" localSheetId="16" hidden="1">#REF!</definedName>
    <definedName name="_Key1" localSheetId="8" hidden="1">#REF!</definedName>
    <definedName name="_Key1" localSheetId="3" hidden="1">#REF!</definedName>
    <definedName name="_Key1" localSheetId="2" hidden="1">#REF!</definedName>
    <definedName name="_Key1" localSheetId="39" hidden="1">#REF!</definedName>
    <definedName name="_Key1" hidden="1">#REF!</definedName>
    <definedName name="_Order1" hidden="1">255</definedName>
    <definedName name="_xlchart.v1.0" hidden="1">'Pie Chart (5)'!$A$2:$C$25</definedName>
    <definedName name="_xlchart.v1.1" hidden="1">'Pie Chart (5)'!$D$1</definedName>
    <definedName name="_xlchart.v1.2" hidden="1">'Pie Chart (5)'!$D$2:$D$25</definedName>
    <definedName name="_xlchart.v1.3" hidden="1">Histogram!$B$1</definedName>
    <definedName name="_xlchart.v1.4" hidden="1">Histogram!$B$2:$B$101</definedName>
    <definedName name="_xlchart.v1.5" hidden="1">'Treemap Chart'!$A$25:$B$51</definedName>
    <definedName name="_xlchart.v1.6" hidden="1">'Treemap Chart'!$C$24</definedName>
    <definedName name="_xlchart.v1.7" hidden="1">'Treemap Chart'!$C$25:$C$51</definedName>
    <definedName name="_xlchart.v5.10" hidden="1">'Map Chart'!$B$21</definedName>
    <definedName name="_xlchart.v5.11" hidden="1">'Map Chart'!$B$22:$B$29</definedName>
    <definedName name="_xlchart.v5.12" hidden="1">'Map Chart'!$A$1</definedName>
    <definedName name="_xlchart.v5.13" hidden="1">'Map Chart'!$A$2:$A$5</definedName>
    <definedName name="_xlchart.v5.14" hidden="1">'Map Chart'!$B$1</definedName>
    <definedName name="_xlchart.v5.15" hidden="1">'Map Chart'!$B$2:$B$5</definedName>
    <definedName name="_xlchart.v5.8" hidden="1">'Map Chart'!$A$21</definedName>
    <definedName name="_xlchart.v5.9" hidden="1">'Map Chart'!$A$22:$A$29</definedName>
    <definedName name="anscount" hidden="1">3</definedName>
    <definedName name="d" hidden="1">#REF!</definedName>
    <definedName name="j" localSheetId="14" hidden="1">#REF!</definedName>
    <definedName name="j" localSheetId="27" hidden="1">#REF!</definedName>
    <definedName name="j" localSheetId="37" hidden="1">#REF!</definedName>
    <definedName name="j" localSheetId="9" hidden="1">#REF!</definedName>
    <definedName name="j" localSheetId="13" hidden="1">#REF!</definedName>
    <definedName name="j" localSheetId="32" hidden="1">#REF!</definedName>
    <definedName name="j" localSheetId="42" hidden="1">#REF!</definedName>
    <definedName name="j" localSheetId="7" hidden="1">#REF!</definedName>
    <definedName name="j" localSheetId="15" hidden="1">#REF!</definedName>
    <definedName name="j" localSheetId="36" hidden="1">#REF!</definedName>
    <definedName name="j" localSheetId="21" hidden="1">#REF!</definedName>
    <definedName name="j" localSheetId="16" hidden="1">#REF!</definedName>
    <definedName name="j" localSheetId="8" hidden="1">#REF!</definedName>
    <definedName name="j" localSheetId="3" hidden="1">#REF!</definedName>
    <definedName name="j" localSheetId="2" hidden="1">#REF!</definedName>
    <definedName name="j" localSheetId="39" hidden="1">#REF!</definedName>
    <definedName name="j" hidden="1">#REF!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12345</definedName>
    <definedName name="RiskHasSettings" hidden="1">5</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4</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encount" hidden="1">3</definedName>
    <definedName name="solver_adj" localSheetId="33" hidden="1">'Double Left-Click Fill'!#REF!</definedName>
    <definedName name="solver_adj" localSheetId="32" hidden="1">'Example of XY-Scatter Charting'!#REF!</definedName>
    <definedName name="solver_drv" localSheetId="33" hidden="1">1</definedName>
    <definedName name="solver_drv" localSheetId="32" hidden="1">1</definedName>
    <definedName name="solver_est" localSheetId="33" hidden="1">1</definedName>
    <definedName name="solver_est" localSheetId="32" hidden="1">1</definedName>
    <definedName name="solver_itr" localSheetId="33" hidden="1">100</definedName>
    <definedName name="solver_itr" localSheetId="32" hidden="1">100</definedName>
    <definedName name="solver_lhs1" localSheetId="33" hidden="1">'Double Left-Click Fill'!#REF!</definedName>
    <definedName name="solver_lhs1" localSheetId="32" hidden="1">'Example of XY-Scatter Charting'!#REF!</definedName>
    <definedName name="solver_lhs2" localSheetId="33" hidden="1">'Double Left-Click Fill'!#REF!</definedName>
    <definedName name="solver_lhs2" localSheetId="32" hidden="1">'Example of XY-Scatter Charting'!#REF!</definedName>
    <definedName name="solver_lin" localSheetId="33" hidden="1">0</definedName>
    <definedName name="solver_lin" localSheetId="32" hidden="1">0</definedName>
    <definedName name="solver_num" localSheetId="33" hidden="1">2</definedName>
    <definedName name="solver_num" localSheetId="32" hidden="1">2</definedName>
    <definedName name="solver_nwt" localSheetId="33" hidden="1">1</definedName>
    <definedName name="solver_nwt" localSheetId="32" hidden="1">1</definedName>
    <definedName name="solver_opt" localSheetId="33" hidden="1">'Double Left-Click Fill'!#REF!</definedName>
    <definedName name="solver_opt" localSheetId="32" hidden="1">'Example of XY-Scatter Charting'!#REF!</definedName>
    <definedName name="solver_pre" localSheetId="33" hidden="1">0.001</definedName>
    <definedName name="solver_pre" localSheetId="32" hidden="1">0.001</definedName>
    <definedName name="solver_rel1" localSheetId="33" hidden="1">1</definedName>
    <definedName name="solver_rel1" localSheetId="32" hidden="1">1</definedName>
    <definedName name="solver_rel2" localSheetId="33" hidden="1">3</definedName>
    <definedName name="solver_rel2" localSheetId="32" hidden="1">3</definedName>
    <definedName name="solver_rhs1" localSheetId="33" hidden="1">5</definedName>
    <definedName name="solver_rhs1" localSheetId="32" hidden="1">5</definedName>
    <definedName name="solver_rhs2" localSheetId="33" hidden="1">1</definedName>
    <definedName name="solver_rhs2" localSheetId="32" hidden="1">1</definedName>
    <definedName name="solver_scl" localSheetId="33" hidden="1">0</definedName>
    <definedName name="solver_scl" localSheetId="32" hidden="1">0</definedName>
    <definedName name="solver_sho" localSheetId="33" hidden="1">0</definedName>
    <definedName name="solver_sho" localSheetId="32" hidden="1">0</definedName>
    <definedName name="solver_tim" localSheetId="33" hidden="1">100</definedName>
    <definedName name="solver_tim" localSheetId="32" hidden="1">100</definedName>
    <definedName name="solver_tmp" localSheetId="33" hidden="1">1</definedName>
    <definedName name="solver_tmp" localSheetId="32" hidden="1">1</definedName>
    <definedName name="solver_tol" localSheetId="33" hidden="1">0.05</definedName>
    <definedName name="solver_tol" localSheetId="32" hidden="1">0.05</definedName>
    <definedName name="solver_typ" localSheetId="33" hidden="1">1</definedName>
    <definedName name="solver_typ" localSheetId="32" hidden="1">1</definedName>
    <definedName name="solver_val" localSheetId="33" hidden="1">0</definedName>
    <definedName name="solver_val" localSheetId="32" hidden="1">0</definedName>
  </definedNames>
  <calcPr calcId="191029"/>
</workbook>
</file>

<file path=xl/calcChain.xml><?xml version="1.0" encoding="utf-8"?>
<calcChain xmlns="http://schemas.openxmlformats.org/spreadsheetml/2006/main">
  <c r="B202" i="87" l="1"/>
  <c r="D202" i="87" s="1"/>
  <c r="B201" i="87"/>
  <c r="D201" i="87" s="1"/>
  <c r="D200" i="87"/>
  <c r="C200" i="87"/>
  <c r="B200" i="87"/>
  <c r="B199" i="87"/>
  <c r="D199" i="87" s="1"/>
  <c r="C198" i="87"/>
  <c r="B198" i="87"/>
  <c r="D198" i="87" s="1"/>
  <c r="D197" i="87"/>
  <c r="B197" i="87"/>
  <c r="C197" i="87" s="1"/>
  <c r="B196" i="87"/>
  <c r="D196" i="87" s="1"/>
  <c r="B195" i="87"/>
  <c r="D195" i="87" s="1"/>
  <c r="B194" i="87"/>
  <c r="D194" i="87" s="1"/>
  <c r="B193" i="87"/>
  <c r="D193" i="87" s="1"/>
  <c r="D192" i="87"/>
  <c r="C192" i="87"/>
  <c r="B192" i="87"/>
  <c r="C191" i="87"/>
  <c r="B191" i="87"/>
  <c r="D191" i="87" s="1"/>
  <c r="C190" i="87"/>
  <c r="B190" i="87"/>
  <c r="D190" i="87" s="1"/>
  <c r="D189" i="87"/>
  <c r="C189" i="87"/>
  <c r="B189" i="87"/>
  <c r="B188" i="87"/>
  <c r="D188" i="87" s="1"/>
  <c r="B187" i="87"/>
  <c r="D187" i="87" s="1"/>
  <c r="B186" i="87"/>
  <c r="D186" i="87" s="1"/>
  <c r="B185" i="87"/>
  <c r="D185" i="87" s="1"/>
  <c r="D184" i="87"/>
  <c r="C184" i="87"/>
  <c r="B184" i="87"/>
  <c r="C183" i="87"/>
  <c r="B183" i="87"/>
  <c r="D183" i="87" s="1"/>
  <c r="C182" i="87"/>
  <c r="B182" i="87"/>
  <c r="D182" i="87" s="1"/>
  <c r="D181" i="87"/>
  <c r="C181" i="87"/>
  <c r="B181" i="87"/>
  <c r="B180" i="87"/>
  <c r="D180" i="87" s="1"/>
  <c r="B179" i="87"/>
  <c r="D179" i="87" s="1"/>
  <c r="B178" i="87"/>
  <c r="D178" i="87" s="1"/>
  <c r="B177" i="87"/>
  <c r="D177" i="87" s="1"/>
  <c r="D176" i="87"/>
  <c r="C176" i="87"/>
  <c r="B176" i="87"/>
  <c r="C175" i="87"/>
  <c r="B175" i="87"/>
  <c r="D175" i="87" s="1"/>
  <c r="C174" i="87"/>
  <c r="B174" i="87"/>
  <c r="D174" i="87" s="1"/>
  <c r="D173" i="87"/>
  <c r="C173" i="87"/>
  <c r="B173" i="87"/>
  <c r="B172" i="87"/>
  <c r="D172" i="87" s="1"/>
  <c r="B171" i="87"/>
  <c r="D171" i="87" s="1"/>
  <c r="B170" i="87"/>
  <c r="D170" i="87" s="1"/>
  <c r="B169" i="87"/>
  <c r="D169" i="87" s="1"/>
  <c r="D168" i="87"/>
  <c r="C168" i="87"/>
  <c r="B168" i="87"/>
  <c r="C167" i="87"/>
  <c r="B167" i="87"/>
  <c r="D167" i="87" s="1"/>
  <c r="C166" i="87"/>
  <c r="B166" i="87"/>
  <c r="D166" i="87" s="1"/>
  <c r="D165" i="87"/>
  <c r="C165" i="87"/>
  <c r="B165" i="87"/>
  <c r="D164" i="87"/>
  <c r="B164" i="87"/>
  <c r="C164" i="87" s="1"/>
  <c r="B163" i="87"/>
  <c r="D163" i="87" s="1"/>
  <c r="B162" i="87"/>
  <c r="D162" i="87" s="1"/>
  <c r="B161" i="87"/>
  <c r="D161" i="87" s="1"/>
  <c r="D160" i="87"/>
  <c r="C160" i="87"/>
  <c r="B160" i="87"/>
  <c r="C159" i="87"/>
  <c r="B159" i="87"/>
  <c r="D159" i="87" s="1"/>
  <c r="C158" i="87"/>
  <c r="B158" i="87"/>
  <c r="D158" i="87" s="1"/>
  <c r="D157" i="87"/>
  <c r="C157" i="87"/>
  <c r="B157" i="87"/>
  <c r="D156" i="87"/>
  <c r="B156" i="87"/>
  <c r="C156" i="87" s="1"/>
  <c r="B155" i="87"/>
  <c r="D155" i="87" s="1"/>
  <c r="B154" i="87"/>
  <c r="D154" i="87" s="1"/>
  <c r="B153" i="87"/>
  <c r="D153" i="87" s="1"/>
  <c r="D152" i="87"/>
  <c r="C152" i="87"/>
  <c r="B152" i="87"/>
  <c r="C151" i="87"/>
  <c r="B151" i="87"/>
  <c r="D151" i="87" s="1"/>
  <c r="C150" i="87"/>
  <c r="B150" i="87"/>
  <c r="D150" i="87" s="1"/>
  <c r="D149" i="87"/>
  <c r="C149" i="87"/>
  <c r="B149" i="87"/>
  <c r="D148" i="87"/>
  <c r="B148" i="87"/>
  <c r="C148" i="87" s="1"/>
  <c r="B147" i="87"/>
  <c r="D147" i="87" s="1"/>
  <c r="B146" i="87"/>
  <c r="D146" i="87" s="1"/>
  <c r="B145" i="87"/>
  <c r="D145" i="87" s="1"/>
  <c r="D144" i="87"/>
  <c r="C144" i="87"/>
  <c r="B144" i="87"/>
  <c r="C143" i="87"/>
  <c r="B143" i="87"/>
  <c r="D143" i="87" s="1"/>
  <c r="C142" i="87"/>
  <c r="B142" i="87"/>
  <c r="D142" i="87" s="1"/>
  <c r="D141" i="87"/>
  <c r="C141" i="87"/>
  <c r="B141" i="87"/>
  <c r="D140" i="87"/>
  <c r="B140" i="87"/>
  <c r="C140" i="87" s="1"/>
  <c r="B139" i="87"/>
  <c r="D139" i="87" s="1"/>
  <c r="B138" i="87"/>
  <c r="D138" i="87" s="1"/>
  <c r="B137" i="87"/>
  <c r="D137" i="87" s="1"/>
  <c r="D136" i="87"/>
  <c r="C136" i="87"/>
  <c r="B136" i="87"/>
  <c r="C135" i="87"/>
  <c r="B135" i="87"/>
  <c r="D135" i="87" s="1"/>
  <c r="C134" i="87"/>
  <c r="B134" i="87"/>
  <c r="D134" i="87" s="1"/>
  <c r="D133" i="87"/>
  <c r="C133" i="87"/>
  <c r="B133" i="87"/>
  <c r="D132" i="87"/>
  <c r="B132" i="87"/>
  <c r="C132" i="87" s="1"/>
  <c r="B131" i="87"/>
  <c r="D131" i="87" s="1"/>
  <c r="B130" i="87"/>
  <c r="D130" i="87" s="1"/>
  <c r="B129" i="87"/>
  <c r="D129" i="87" s="1"/>
  <c r="D128" i="87"/>
  <c r="C128" i="87"/>
  <c r="B128" i="87"/>
  <c r="C127" i="87"/>
  <c r="B127" i="87"/>
  <c r="D127" i="87" s="1"/>
  <c r="C126" i="87"/>
  <c r="B126" i="87"/>
  <c r="D126" i="87" s="1"/>
  <c r="D125" i="87"/>
  <c r="C125" i="87"/>
  <c r="B125" i="87"/>
  <c r="D124" i="87"/>
  <c r="B124" i="87"/>
  <c r="C124" i="87" s="1"/>
  <c r="B123" i="87"/>
  <c r="D123" i="87" s="1"/>
  <c r="B122" i="87"/>
  <c r="D122" i="87" s="1"/>
  <c r="B121" i="87"/>
  <c r="D121" i="87" s="1"/>
  <c r="D120" i="87"/>
  <c r="C120" i="87"/>
  <c r="B120" i="87"/>
  <c r="C119" i="87"/>
  <c r="B119" i="87"/>
  <c r="D119" i="87" s="1"/>
  <c r="C118" i="87"/>
  <c r="B118" i="87"/>
  <c r="D118" i="87" s="1"/>
  <c r="D117" i="87"/>
  <c r="C117" i="87"/>
  <c r="B117" i="87"/>
  <c r="D116" i="87"/>
  <c r="B116" i="87"/>
  <c r="C116" i="87" s="1"/>
  <c r="B115" i="87"/>
  <c r="D115" i="87" s="1"/>
  <c r="B114" i="87"/>
  <c r="D114" i="87" s="1"/>
  <c r="B113" i="87"/>
  <c r="D113" i="87" s="1"/>
  <c r="D112" i="87"/>
  <c r="C112" i="87"/>
  <c r="B112" i="87"/>
  <c r="C111" i="87"/>
  <c r="B111" i="87"/>
  <c r="D111" i="87" s="1"/>
  <c r="C110" i="87"/>
  <c r="B110" i="87"/>
  <c r="D110" i="87" s="1"/>
  <c r="D109" i="87"/>
  <c r="C109" i="87"/>
  <c r="B109" i="87"/>
  <c r="D108" i="87"/>
  <c r="B108" i="87"/>
  <c r="C108" i="87" s="1"/>
  <c r="B107" i="87"/>
  <c r="D107" i="87" s="1"/>
  <c r="B106" i="87"/>
  <c r="D106" i="87" s="1"/>
  <c r="B105" i="87"/>
  <c r="D105" i="87" s="1"/>
  <c r="D104" i="87"/>
  <c r="C104" i="87"/>
  <c r="B104" i="87"/>
  <c r="C103" i="87"/>
  <c r="B103" i="87"/>
  <c r="D103" i="87" s="1"/>
  <c r="C102" i="87"/>
  <c r="B102" i="87"/>
  <c r="D102" i="87" s="1"/>
  <c r="D101" i="87"/>
  <c r="C101" i="87"/>
  <c r="B101" i="87"/>
  <c r="D100" i="87"/>
  <c r="B100" i="87"/>
  <c r="C100" i="87" s="1"/>
  <c r="B99" i="87"/>
  <c r="D99" i="87" s="1"/>
  <c r="B98" i="87"/>
  <c r="D98" i="87" s="1"/>
  <c r="B97" i="87"/>
  <c r="D97" i="87" s="1"/>
  <c r="D96" i="87"/>
  <c r="C96" i="87"/>
  <c r="B96" i="87"/>
  <c r="C95" i="87"/>
  <c r="B95" i="87"/>
  <c r="D95" i="87" s="1"/>
  <c r="C94" i="87"/>
  <c r="B94" i="87"/>
  <c r="D94" i="87" s="1"/>
  <c r="D93" i="87"/>
  <c r="C93" i="87"/>
  <c r="B93" i="87"/>
  <c r="D92" i="87"/>
  <c r="B92" i="87"/>
  <c r="C92" i="87" s="1"/>
  <c r="B91" i="87"/>
  <c r="D91" i="87" s="1"/>
  <c r="B90" i="87"/>
  <c r="D90" i="87" s="1"/>
  <c r="B89" i="87"/>
  <c r="D89" i="87" s="1"/>
  <c r="D88" i="87"/>
  <c r="C88" i="87"/>
  <c r="B88" i="87"/>
  <c r="C87" i="87"/>
  <c r="B87" i="87"/>
  <c r="D87" i="87" s="1"/>
  <c r="C86" i="87"/>
  <c r="B86" i="87"/>
  <c r="D86" i="87" s="1"/>
  <c r="D85" i="87"/>
  <c r="C85" i="87"/>
  <c r="B85" i="87"/>
  <c r="D84" i="87"/>
  <c r="B84" i="87"/>
  <c r="C84" i="87" s="1"/>
  <c r="B83" i="87"/>
  <c r="D83" i="87" s="1"/>
  <c r="B82" i="87"/>
  <c r="D82" i="87" s="1"/>
  <c r="B81" i="87"/>
  <c r="D81" i="87" s="1"/>
  <c r="D80" i="87"/>
  <c r="C80" i="87"/>
  <c r="B80" i="87"/>
  <c r="C79" i="87"/>
  <c r="B79" i="87"/>
  <c r="D79" i="87" s="1"/>
  <c r="C78" i="87"/>
  <c r="B78" i="87"/>
  <c r="D78" i="87" s="1"/>
  <c r="D77" i="87"/>
  <c r="C77" i="87"/>
  <c r="B77" i="87"/>
  <c r="D76" i="87"/>
  <c r="B76" i="87"/>
  <c r="C76" i="87" s="1"/>
  <c r="B75" i="87"/>
  <c r="D75" i="87" s="1"/>
  <c r="B74" i="87"/>
  <c r="D74" i="87" s="1"/>
  <c r="B73" i="87"/>
  <c r="D73" i="87" s="1"/>
  <c r="D72" i="87"/>
  <c r="C72" i="87"/>
  <c r="B72" i="87"/>
  <c r="C71" i="87"/>
  <c r="B71" i="87"/>
  <c r="D71" i="87" s="1"/>
  <c r="C70" i="87"/>
  <c r="B70" i="87"/>
  <c r="D70" i="87" s="1"/>
  <c r="D69" i="87"/>
  <c r="C69" i="87"/>
  <c r="B69" i="87"/>
  <c r="D68" i="87"/>
  <c r="B68" i="87"/>
  <c r="C68" i="87" s="1"/>
  <c r="B67" i="87"/>
  <c r="D67" i="87" s="1"/>
  <c r="B66" i="87"/>
  <c r="D66" i="87" s="1"/>
  <c r="B65" i="87"/>
  <c r="D65" i="87" s="1"/>
  <c r="D64" i="87"/>
  <c r="C64" i="87"/>
  <c r="B64" i="87"/>
  <c r="C63" i="87"/>
  <c r="B63" i="87"/>
  <c r="D63" i="87" s="1"/>
  <c r="C62" i="87"/>
  <c r="B62" i="87"/>
  <c r="D62" i="87" s="1"/>
  <c r="D61" i="87"/>
  <c r="C61" i="87"/>
  <c r="B61" i="87"/>
  <c r="D60" i="87"/>
  <c r="B60" i="87"/>
  <c r="C60" i="87" s="1"/>
  <c r="B59" i="87"/>
  <c r="D59" i="87" s="1"/>
  <c r="B58" i="87"/>
  <c r="D58" i="87" s="1"/>
  <c r="B57" i="87"/>
  <c r="D57" i="87" s="1"/>
  <c r="D56" i="87"/>
  <c r="C56" i="87"/>
  <c r="B56" i="87"/>
  <c r="C55" i="87"/>
  <c r="B55" i="87"/>
  <c r="D55" i="87" s="1"/>
  <c r="C54" i="87"/>
  <c r="B54" i="87"/>
  <c r="D54" i="87" s="1"/>
  <c r="D53" i="87"/>
  <c r="C53" i="87"/>
  <c r="B53" i="87"/>
  <c r="D52" i="87"/>
  <c r="B52" i="87"/>
  <c r="C52" i="87" s="1"/>
  <c r="B51" i="87"/>
  <c r="D51" i="87" s="1"/>
  <c r="B50" i="87"/>
  <c r="D50" i="87" s="1"/>
  <c r="B49" i="87"/>
  <c r="D49" i="87" s="1"/>
  <c r="D48" i="87"/>
  <c r="C48" i="87"/>
  <c r="B48" i="87"/>
  <c r="C47" i="87"/>
  <c r="B47" i="87"/>
  <c r="D47" i="87" s="1"/>
  <c r="C46" i="87"/>
  <c r="B46" i="87"/>
  <c r="D46" i="87" s="1"/>
  <c r="D45" i="87"/>
  <c r="C45" i="87"/>
  <c r="B45" i="87"/>
  <c r="D44" i="87"/>
  <c r="B44" i="87"/>
  <c r="C44" i="87" s="1"/>
  <c r="B43" i="87"/>
  <c r="D43" i="87" s="1"/>
  <c r="B42" i="87"/>
  <c r="D42" i="87" s="1"/>
  <c r="B41" i="87"/>
  <c r="D41" i="87" s="1"/>
  <c r="D40" i="87"/>
  <c r="C40" i="87"/>
  <c r="B40" i="87"/>
  <c r="C39" i="87"/>
  <c r="B39" i="87"/>
  <c r="D39" i="87" s="1"/>
  <c r="C38" i="87"/>
  <c r="B38" i="87"/>
  <c r="D38" i="87" s="1"/>
  <c r="D37" i="87"/>
  <c r="C37" i="87"/>
  <c r="B37" i="87"/>
  <c r="D36" i="87"/>
  <c r="B36" i="87"/>
  <c r="C36" i="87" s="1"/>
  <c r="B35" i="87"/>
  <c r="D35" i="87" s="1"/>
  <c r="B34" i="87"/>
  <c r="D34" i="87" s="1"/>
  <c r="B33" i="87"/>
  <c r="D33" i="87" s="1"/>
  <c r="D32" i="87"/>
  <c r="C32" i="87"/>
  <c r="B32" i="87"/>
  <c r="D31" i="87"/>
  <c r="C31" i="87"/>
  <c r="B31" i="87"/>
  <c r="C30" i="87"/>
  <c r="B30" i="87"/>
  <c r="D30" i="87" s="1"/>
  <c r="D29" i="87"/>
  <c r="C29" i="87"/>
  <c r="B29" i="87"/>
  <c r="D28" i="87"/>
  <c r="B28" i="87"/>
  <c r="C28" i="87" s="1"/>
  <c r="B27" i="87"/>
  <c r="D27" i="87" s="1"/>
  <c r="B26" i="87"/>
  <c r="D26" i="87" s="1"/>
  <c r="B25" i="87"/>
  <c r="D25" i="87" s="1"/>
  <c r="D24" i="87"/>
  <c r="C24" i="87"/>
  <c r="B24" i="87"/>
  <c r="D23" i="87"/>
  <c r="C23" i="87"/>
  <c r="B23" i="87"/>
  <c r="C22" i="87"/>
  <c r="B22" i="87"/>
  <c r="D22" i="87" s="1"/>
  <c r="D21" i="87"/>
  <c r="C21" i="87"/>
  <c r="B21" i="87"/>
  <c r="D20" i="87"/>
  <c r="B20" i="87"/>
  <c r="C20" i="87" s="1"/>
  <c r="B19" i="87"/>
  <c r="D19" i="87" s="1"/>
  <c r="B18" i="87"/>
  <c r="D18" i="87" s="1"/>
  <c r="B17" i="87"/>
  <c r="D17" i="87" s="1"/>
  <c r="D16" i="87"/>
  <c r="C16" i="87"/>
  <c r="B16" i="87"/>
  <c r="D15" i="87"/>
  <c r="C15" i="87"/>
  <c r="B15" i="87"/>
  <c r="C14" i="87"/>
  <c r="B14" i="87"/>
  <c r="D14" i="87" s="1"/>
  <c r="D13" i="87"/>
  <c r="C13" i="87"/>
  <c r="B13" i="87"/>
  <c r="D12" i="87"/>
  <c r="C12" i="87"/>
  <c r="B12" i="87"/>
  <c r="B11" i="87"/>
  <c r="D11" i="87" s="1"/>
  <c r="B10" i="87"/>
  <c r="D10" i="87" s="1"/>
  <c r="B9" i="87"/>
  <c r="D9" i="87" s="1"/>
  <c r="D8" i="87"/>
  <c r="C8" i="87"/>
  <c r="B8" i="87"/>
  <c r="D7" i="87"/>
  <c r="C7" i="87"/>
  <c r="B7" i="87"/>
  <c r="C6" i="87"/>
  <c r="B6" i="87"/>
  <c r="D6" i="87" s="1"/>
  <c r="D5" i="87"/>
  <c r="C5" i="87"/>
  <c r="B5" i="87"/>
  <c r="D4" i="87"/>
  <c r="C4" i="87"/>
  <c r="B4" i="87"/>
  <c r="B3" i="87"/>
  <c r="D3" i="87" s="1"/>
  <c r="B2" i="87"/>
  <c r="D2" i="87" s="1"/>
  <c r="C3" i="87" l="1"/>
  <c r="C11" i="87"/>
  <c r="C19" i="87"/>
  <c r="C27" i="87"/>
  <c r="C35" i="87"/>
  <c r="C43" i="87"/>
  <c r="C51" i="87"/>
  <c r="C59" i="87"/>
  <c r="C67" i="87"/>
  <c r="C75" i="87"/>
  <c r="C83" i="87"/>
  <c r="C91" i="87"/>
  <c r="C99" i="87"/>
  <c r="C107" i="87"/>
  <c r="C115" i="87"/>
  <c r="C123" i="87"/>
  <c r="C131" i="87"/>
  <c r="C139" i="87"/>
  <c r="C147" i="87"/>
  <c r="C155" i="87"/>
  <c r="C163" i="87"/>
  <c r="C171" i="87"/>
  <c r="C179" i="87"/>
  <c r="C187" i="87"/>
  <c r="C195" i="87"/>
  <c r="C9" i="87"/>
  <c r="C17" i="87"/>
  <c r="C25" i="87"/>
  <c r="C33" i="87"/>
  <c r="C41" i="87"/>
  <c r="C49" i="87"/>
  <c r="C57" i="87"/>
  <c r="C65" i="87"/>
  <c r="C73" i="87"/>
  <c r="C81" i="87"/>
  <c r="C89" i="87"/>
  <c r="C97" i="87"/>
  <c r="C105" i="87"/>
  <c r="C113" i="87"/>
  <c r="C121" i="87"/>
  <c r="C129" i="87"/>
  <c r="C137" i="87"/>
  <c r="C145" i="87"/>
  <c r="C153" i="87"/>
  <c r="C161" i="87"/>
  <c r="C169" i="87"/>
  <c r="C177" i="87"/>
  <c r="C185" i="87"/>
  <c r="C193" i="87"/>
  <c r="C201" i="87"/>
  <c r="C172" i="87"/>
  <c r="C180" i="87"/>
  <c r="C188" i="87"/>
  <c r="C196" i="87"/>
  <c r="C199" i="87"/>
  <c r="C2" i="87"/>
  <c r="C10" i="87"/>
  <c r="C18" i="87"/>
  <c r="C26" i="87"/>
  <c r="C34" i="87"/>
  <c r="C42" i="87"/>
  <c r="C50" i="87"/>
  <c r="C58" i="87"/>
  <c r="C66" i="87"/>
  <c r="C74" i="87"/>
  <c r="C82" i="87"/>
  <c r="C90" i="87"/>
  <c r="C98" i="87"/>
  <c r="C106" i="87"/>
  <c r="C114" i="87"/>
  <c r="C122" i="87"/>
  <c r="C130" i="87"/>
  <c r="C138" i="87"/>
  <c r="C146" i="87"/>
  <c r="C154" i="87"/>
  <c r="C162" i="87"/>
  <c r="C170" i="87"/>
  <c r="C178" i="87"/>
  <c r="C186" i="87"/>
  <c r="C194" i="87"/>
  <c r="C202" i="87"/>
  <c r="B31" i="80" l="1"/>
  <c r="B32" i="80"/>
  <c r="B33" i="80"/>
  <c r="B34" i="80"/>
  <c r="B35" i="80"/>
  <c r="B36" i="80"/>
  <c r="B37" i="80"/>
  <c r="B38" i="80"/>
  <c r="B39" i="80"/>
  <c r="B40" i="80"/>
  <c r="B41" i="80"/>
  <c r="B42" i="80"/>
  <c r="B43" i="80"/>
  <c r="B44" i="80"/>
  <c r="B45" i="80"/>
  <c r="B46" i="80"/>
  <c r="B30" i="80"/>
  <c r="F2" i="83" l="1" a="1"/>
  <c r="F4" i="83" s="1"/>
  <c r="F3" i="83" l="1"/>
  <c r="F10" i="83"/>
  <c r="F2" i="83"/>
  <c r="F9" i="83"/>
  <c r="F8" i="83"/>
  <c r="F7" i="83"/>
  <c r="F6" i="83"/>
  <c r="F5" i="83"/>
  <c r="F11" i="83"/>
  <c r="C26" i="85"/>
  <c r="C25" i="85"/>
  <c r="C24" i="85"/>
  <c r="C23" i="85"/>
  <c r="C22" i="85"/>
  <c r="C21" i="85"/>
  <c r="C20" i="85"/>
  <c r="C19" i="85"/>
  <c r="C18" i="85"/>
  <c r="C17" i="85"/>
  <c r="C16" i="85"/>
  <c r="C15" i="85"/>
  <c r="C14" i="85"/>
  <c r="C13" i="85"/>
  <c r="C12" i="85"/>
  <c r="C11" i="85"/>
  <c r="C10" i="85"/>
  <c r="E11" i="83"/>
  <c r="E10" i="83"/>
  <c r="E9" i="83"/>
  <c r="E8" i="83"/>
  <c r="E7" i="83"/>
  <c r="E6" i="83"/>
  <c r="E5" i="83"/>
  <c r="E4" i="83"/>
  <c r="E3" i="83"/>
  <c r="E2" i="83"/>
  <c r="E12" i="83" l="1"/>
  <c r="F12" i="83" l="1"/>
  <c r="C25" i="81" l="1"/>
  <c r="C26" i="81"/>
  <c r="C27" i="81"/>
  <c r="C31" i="80" l="1"/>
  <c r="C32" i="80"/>
  <c r="C33" i="80"/>
  <c r="C34" i="80"/>
  <c r="C35" i="80"/>
  <c r="C36" i="80"/>
  <c r="C37" i="80"/>
  <c r="C38" i="80"/>
  <c r="C39" i="80"/>
  <c r="C40" i="80"/>
  <c r="C41" i="80"/>
  <c r="C42" i="80"/>
  <c r="C43" i="80"/>
  <c r="C44" i="80"/>
  <c r="C45" i="80"/>
  <c r="C46" i="80"/>
  <c r="C30" i="80"/>
  <c r="B10" i="80"/>
  <c r="B11" i="80"/>
  <c r="B12" i="80"/>
  <c r="B13" i="80"/>
  <c r="B14" i="80"/>
  <c r="B15" i="80"/>
  <c r="B16" i="80"/>
  <c r="B17" i="80"/>
  <c r="B18" i="80"/>
  <c r="B19" i="80"/>
  <c r="B20" i="80"/>
  <c r="B21" i="80"/>
  <c r="B22" i="80"/>
  <c r="B23" i="80"/>
  <c r="B24" i="80"/>
  <c r="B25" i="80"/>
  <c r="B9" i="80"/>
  <c r="C10" i="80"/>
  <c r="C11" i="80"/>
  <c r="C12" i="80"/>
  <c r="C13" i="80"/>
  <c r="C14" i="80"/>
  <c r="C15" i="80"/>
  <c r="C16" i="80"/>
  <c r="C17" i="80"/>
  <c r="C18" i="80"/>
  <c r="C19" i="80"/>
  <c r="C20" i="80"/>
  <c r="C21" i="80"/>
  <c r="C22" i="80"/>
  <c r="C23" i="80"/>
  <c r="C24" i="80"/>
  <c r="C25" i="80"/>
  <c r="C9" i="80"/>
</calcChain>
</file>

<file path=xl/sharedStrings.xml><?xml version="1.0" encoding="utf-8"?>
<sst xmlns="http://schemas.openxmlformats.org/spreadsheetml/2006/main" count="415" uniqueCount="268">
  <si>
    <t>2009 Sales Goals (Units)</t>
  </si>
  <si>
    <t>Region 1</t>
  </si>
  <si>
    <t>Region 2</t>
  </si>
  <si>
    <t>Region 3</t>
  </si>
  <si>
    <t>Region 4</t>
  </si>
  <si>
    <t>Region 5</t>
  </si>
  <si>
    <t>Product A</t>
  </si>
  <si>
    <t>Product B</t>
  </si>
  <si>
    <t>Product C</t>
  </si>
  <si>
    <t>Series Names</t>
  </si>
  <si>
    <t>Series 1 Values</t>
  </si>
  <si>
    <t>Series 2 Values</t>
  </si>
  <si>
    <t>Series 3 Values</t>
  </si>
  <si>
    <t>Here's an Interpretation of the Data Source</t>
  </si>
  <si>
    <t>Here's an Alternative Interpretation of the Data Source</t>
  </si>
  <si>
    <t>Values</t>
  </si>
  <si>
    <t>Here is a Data Source Consisting of Only One Data Series</t>
  </si>
  <si>
    <t>Data Series 1</t>
  </si>
  <si>
    <t>Data Series 2</t>
  </si>
  <si>
    <t>Data Series 3</t>
  </si>
  <si>
    <t>(chart this data set, then overlay the chart with a</t>
  </si>
  <si>
    <t>linear regression line; display the regression equation on the chart)</t>
  </si>
  <si>
    <t>Advertising</t>
  </si>
  <si>
    <t>Actual Sales</t>
  </si>
  <si>
    <t>(in $000s)</t>
  </si>
  <si>
    <t>Professional Charting Software Provides Features</t>
  </si>
  <si>
    <t>Charting software can cost hundreds and hundreds of dollars,</t>
  </si>
  <si>
    <t>but can be used to build sophisticated charts of the type you</t>
  </si>
  <si>
    <t>http://www.ozgrid.com/Services/ExcelChartTools.htm</t>
  </si>
  <si>
    <t>Example of the Data Source/Chart Handshake</t>
  </si>
  <si>
    <t>About Charting Software in General</t>
  </si>
  <si>
    <t>Going  Beyond Those Available in Native Excel</t>
  </si>
  <si>
    <t>A Data Source for Simple Linear Regression</t>
  </si>
  <si>
    <t>(Values are in $000s)</t>
  </si>
  <si>
    <t>A Time-Saving Use of the Fill Handle</t>
  </si>
  <si>
    <r>
      <t>f(x) =</t>
    </r>
    <r>
      <rPr>
        <b/>
        <sz val="18"/>
        <rFont val="Arial"/>
        <family val="2"/>
      </rPr>
      <t xml:space="preserve"> X^5 - 15X^4 + 85X^3 - 225X^2 + 274X - 120 </t>
    </r>
  </si>
  <si>
    <t>for 1 &lt;= X &lt;= 5</t>
  </si>
  <si>
    <t>X</t>
  </si>
  <si>
    <t>f(x)</t>
  </si>
  <si>
    <t>XY-Scatter Charts</t>
  </si>
  <si>
    <t>Plot This 5th Degree Polynomial</t>
  </si>
  <si>
    <t>"Choosing the Right Type of Chart"</t>
  </si>
  <si>
    <t>Let's Create a 2D Column Chart for This Data Source</t>
  </si>
  <si>
    <t>Right-Clicking</t>
  </si>
  <si>
    <t>see the screen captures below)</t>
  </si>
  <si>
    <t>(now overlay the chart with a linear regression line,</t>
  </si>
  <si>
    <t>displaying the regression equation on the chart;</t>
  </si>
  <si>
    <t>Try Googling on "Excel charting software" to explore</t>
  </si>
  <si>
    <t>possibilities. A typical such website is located here:</t>
  </si>
  <si>
    <r>
      <rPr>
        <b/>
        <sz val="20"/>
        <color theme="0"/>
        <rFont val="Arial"/>
        <family val="2"/>
      </rPr>
      <t>XY (Scatter)</t>
    </r>
    <r>
      <rPr>
        <b/>
        <sz val="20"/>
        <rFont val="Arial"/>
        <family val="2"/>
      </rPr>
      <t xml:space="preserve"> Charts and Regression Analysis</t>
    </r>
  </si>
  <si>
    <t>Open-High-Low-Close Section of the Stock Chart</t>
  </si>
  <si>
    <r>
      <t xml:space="preserve">Here's the </t>
    </r>
    <r>
      <rPr>
        <b/>
        <sz val="20"/>
        <color theme="0"/>
        <rFont val="Arial"/>
        <family val="2"/>
      </rPr>
      <t>XY (Scatter)</t>
    </r>
    <r>
      <rPr>
        <b/>
        <sz val="20"/>
        <rFont val="Arial"/>
        <family val="2"/>
      </rPr>
      <t xml:space="preserve"> Chart as it Appears Initially</t>
    </r>
  </si>
  <si>
    <r>
      <rPr>
        <b/>
        <sz val="20"/>
        <color theme="0"/>
        <rFont val="Arial"/>
        <family val="2"/>
      </rPr>
      <t>XY (Scatter)</t>
    </r>
    <r>
      <rPr>
        <b/>
        <sz val="20"/>
        <rFont val="Arial"/>
        <family val="2"/>
      </rPr>
      <t xml:space="preserve"> Chart with Regression Overlay</t>
    </r>
  </si>
  <si>
    <t>Category Names</t>
  </si>
  <si>
    <t>Examples of Charts</t>
  </si>
  <si>
    <t>The Concept of Data Sources</t>
  </si>
  <si>
    <t>Example of a Data Source</t>
  </si>
  <si>
    <t>what the chart will look like in its initial state is shown below in B33:G50)</t>
  </si>
  <si>
    <t>There is standalone software for the building of charts.</t>
  </si>
  <si>
    <t xml:space="preserve">are used to sometimes seeing in the Wall Street Journal, </t>
  </si>
  <si>
    <t>Business Week, the New York Times, etc.</t>
  </si>
  <si>
    <t>Sales Goals, Expressed in Units of Product Type by Sales Region</t>
  </si>
  <si>
    <t>(Sales Goals, expressed in Units of Product; row-wise interpretation;</t>
  </si>
  <si>
    <t>(regression line and equation formatted;</t>
  </si>
  <si>
    <t>Explanation of the Price-Movement Icons in the</t>
  </si>
  <si>
    <t>("double left click" on the fill handle)</t>
  </si>
  <si>
    <t>More Extensive Treatments of Charting in Excel</t>
  </si>
  <si>
    <r>
      <t xml:space="preserve">There are also third-party </t>
    </r>
    <r>
      <rPr>
        <b/>
        <sz val="16"/>
        <color rgb="FFC00000"/>
        <rFont val="ITC Officina Sans Std Book"/>
        <family val="2"/>
        <scheme val="minor"/>
      </rPr>
      <t>Excel charting add-ins</t>
    </r>
    <r>
      <rPr>
        <b/>
        <sz val="16"/>
        <rFont val="ITC Officina Sans Std Book"/>
        <family val="2"/>
        <scheme val="minor"/>
      </rPr>
      <t xml:space="preserve"> available. </t>
    </r>
  </si>
  <si>
    <t>Excel's Default Interpretation for this Data Source</t>
  </si>
  <si>
    <t>legend deleted; axis titles added; chart title modified)</t>
  </si>
  <si>
    <t>Wine</t>
  </si>
  <si>
    <t>Production Goal (Cases)</t>
  </si>
  <si>
    <t>Chardonnay</t>
  </si>
  <si>
    <t>White Riesling</t>
  </si>
  <si>
    <t>Pinot Grigio</t>
  </si>
  <si>
    <t>Pinot Noir</t>
  </si>
  <si>
    <t>Cabernet Franc</t>
  </si>
  <si>
    <t>Ruby Cabernet</t>
  </si>
  <si>
    <t>`</t>
  </si>
  <si>
    <t>Charts You Are to Build in Assignment 1</t>
  </si>
  <si>
    <t>NP Case 3, Tutorial 4</t>
  </si>
  <si>
    <t>Source: http://www.nasdaq.com/symbol/goog/historical</t>
  </si>
  <si>
    <t>date</t>
  </si>
  <si>
    <t>close</t>
  </si>
  <si>
    <t>volume</t>
  </si>
  <si>
    <t>open</t>
  </si>
  <si>
    <t>high</t>
  </si>
  <si>
    <t>low</t>
  </si>
  <si>
    <t>Simulation Runs</t>
  </si>
  <si>
    <t>Bin</t>
  </si>
  <si>
    <t>Frequency (Use COUNTIF function)</t>
  </si>
  <si>
    <t>Frequency (Use FREQUENCY function)</t>
  </si>
  <si>
    <r>
      <t>(</t>
    </r>
    <r>
      <rPr>
        <b/>
        <sz val="16"/>
        <color rgb="FFB01861"/>
        <rFont val="Arial"/>
        <family val="2"/>
      </rPr>
      <t>row-wise</t>
    </r>
    <r>
      <rPr>
        <b/>
        <sz val="16"/>
        <rFont val="Arial"/>
        <family val="2"/>
      </rPr>
      <t xml:space="preserve"> interpretation, i.e., assuming the series values occupy </t>
    </r>
    <r>
      <rPr>
        <b/>
        <sz val="16"/>
        <color rgb="FFB01861"/>
        <rFont val="Arial"/>
        <family val="2"/>
      </rPr>
      <t>rows</t>
    </r>
    <r>
      <rPr>
        <b/>
        <sz val="16"/>
        <rFont val="Arial"/>
        <family val="2"/>
      </rPr>
      <t>)</t>
    </r>
  </si>
  <si>
    <r>
      <t>(</t>
    </r>
    <r>
      <rPr>
        <b/>
        <sz val="14"/>
        <color rgb="FFB01861"/>
        <rFont val="Arial"/>
        <family val="2"/>
      </rPr>
      <t>column-wise</t>
    </r>
    <r>
      <rPr>
        <b/>
        <sz val="14"/>
        <color theme="0"/>
        <rFont val="Arial"/>
        <family val="2"/>
      </rPr>
      <t xml:space="preserve"> </t>
    </r>
    <r>
      <rPr>
        <b/>
        <sz val="14"/>
        <rFont val="Arial"/>
        <family val="2"/>
      </rPr>
      <t xml:space="preserve">interpretation, i.e., assuming the series values occupy </t>
    </r>
    <r>
      <rPr>
        <b/>
        <sz val="14"/>
        <color rgb="FFB01861"/>
        <rFont val="Arial"/>
        <family val="2"/>
      </rPr>
      <t>columns</t>
    </r>
    <r>
      <rPr>
        <b/>
        <sz val="14"/>
        <rFont val="Arial"/>
        <family val="2"/>
      </rPr>
      <t>)</t>
    </r>
  </si>
  <si>
    <r>
      <t>(</t>
    </r>
    <r>
      <rPr>
        <b/>
        <sz val="16"/>
        <color rgb="FFB01861"/>
        <rFont val="Arial"/>
        <family val="2"/>
      </rPr>
      <t>row-wise</t>
    </r>
    <r>
      <rPr>
        <b/>
        <sz val="16"/>
        <rFont val="Arial"/>
        <family val="2"/>
      </rPr>
      <t xml:space="preserve"> interpretation)</t>
    </r>
  </si>
  <si>
    <r>
      <t xml:space="preserve">(based on a </t>
    </r>
    <r>
      <rPr>
        <b/>
        <sz val="12"/>
        <color rgb="FFB01861"/>
        <rFont val="Arial"/>
        <family val="2"/>
      </rPr>
      <t>row-wise</t>
    </r>
    <r>
      <rPr>
        <b/>
        <sz val="12"/>
        <rFont val="Arial"/>
        <family val="2"/>
      </rPr>
      <t xml:space="preserve"> interpretation;</t>
    </r>
  </si>
  <si>
    <t xml:space="preserve">       Levitt Winery Example</t>
  </si>
  <si>
    <t>An</t>
  </si>
  <si>
    <t>Exercise</t>
  </si>
  <si>
    <t>USA</t>
  </si>
  <si>
    <t>China</t>
  </si>
  <si>
    <t>Germany</t>
  </si>
  <si>
    <t>2012*</t>
  </si>
  <si>
    <t>2020**</t>
  </si>
  <si>
    <t>Color Theme</t>
  </si>
  <si>
    <t>Font Theme</t>
  </si>
  <si>
    <t>Office Theme</t>
  </si>
  <si>
    <t>Time Spent Per Activity</t>
  </si>
  <si>
    <t>Hours per day by people aged 15-64, 1998-2009</t>
  </si>
  <si>
    <t>Unpaid work</t>
  </si>
  <si>
    <t>Eating and sleeping</t>
  </si>
  <si>
    <t>Personal care</t>
  </si>
  <si>
    <t>Leisure</t>
  </si>
  <si>
    <t>Other</t>
  </si>
  <si>
    <t>Paid work and study</t>
  </si>
  <si>
    <t>Pokemon by Base Stats</t>
  </si>
  <si>
    <t>Bulbasaur</t>
  </si>
  <si>
    <t>Ivysaur</t>
  </si>
  <si>
    <t>Venusaur</t>
  </si>
  <si>
    <t>Charmander</t>
  </si>
  <si>
    <t>Charmeleon</t>
  </si>
  <si>
    <t>Charizard</t>
  </si>
  <si>
    <t>Squirtle</t>
  </si>
  <si>
    <t>Wartortle</t>
  </si>
  <si>
    <t>Blastoise</t>
  </si>
  <si>
    <t>HP</t>
  </si>
  <si>
    <t>Attack</t>
  </si>
  <si>
    <t>Defense</t>
  </si>
  <si>
    <t>Speed</t>
  </si>
  <si>
    <t>Sp.Attack</t>
  </si>
  <si>
    <t>Sp.Defense</t>
  </si>
  <si>
    <t>(A hierarchical view)</t>
  </si>
  <si>
    <t>Sales by Branch</t>
  </si>
  <si>
    <t>Branch</t>
  </si>
  <si>
    <t>Product Group</t>
  </si>
  <si>
    <t>Total Revenue</t>
  </si>
  <si>
    <t>Brighton &amp; Hove</t>
  </si>
  <si>
    <t>Books</t>
  </si>
  <si>
    <t>Electronics</t>
  </si>
  <si>
    <t>Hardware</t>
  </si>
  <si>
    <t>Software</t>
  </si>
  <si>
    <t>Chichester</t>
  </si>
  <si>
    <t>Home &amp; Garden</t>
  </si>
  <si>
    <t>Health &amp; Beauty</t>
  </si>
  <si>
    <t>Sports</t>
  </si>
  <si>
    <t>DIY</t>
  </si>
  <si>
    <t>Portsmouth</t>
  </si>
  <si>
    <t>Clothes</t>
  </si>
  <si>
    <t>Toys &amp; Children</t>
  </si>
  <si>
    <t>Southampton</t>
  </si>
  <si>
    <t>Winchester</t>
  </si>
  <si>
    <t>x</t>
  </si>
  <si>
    <t>y</t>
  </si>
  <si>
    <r>
      <t xml:space="preserve">The Concept of </t>
    </r>
    <r>
      <rPr>
        <b/>
        <sz val="20"/>
        <color rgb="FFFFFF00"/>
        <rFont val="Arial"/>
        <family val="2"/>
      </rPr>
      <t>Contextual Tabs</t>
    </r>
  </si>
  <si>
    <r>
      <rPr>
        <b/>
        <sz val="20"/>
        <color theme="0"/>
        <rFont val="Arial"/>
        <family val="2"/>
      </rPr>
      <t xml:space="preserve">Functionality of the Chart Tools </t>
    </r>
    <r>
      <rPr>
        <b/>
        <sz val="20"/>
        <color rgb="FFFFFF00"/>
        <rFont val="Arial"/>
        <family val="2"/>
      </rPr>
      <t>Design</t>
    </r>
    <r>
      <rPr>
        <b/>
        <sz val="20"/>
        <color theme="0"/>
        <rFont val="Arial"/>
        <family val="2"/>
      </rPr>
      <t xml:space="preserve"> </t>
    </r>
    <r>
      <rPr>
        <b/>
        <sz val="20"/>
        <color rgb="FFFFFF00"/>
        <rFont val="Arial"/>
        <family val="2"/>
      </rPr>
      <t>Tab</t>
    </r>
  </si>
  <si>
    <r>
      <t xml:space="preserve">Functionality of the Chart Tools </t>
    </r>
    <r>
      <rPr>
        <b/>
        <sz val="20"/>
        <color rgb="FFFFFF00"/>
        <rFont val="Arial"/>
        <family val="2"/>
      </rPr>
      <t>Design</t>
    </r>
    <r>
      <rPr>
        <b/>
        <sz val="20"/>
        <color theme="0"/>
        <rFont val="Arial"/>
        <family val="2"/>
      </rPr>
      <t xml:space="preserve"> </t>
    </r>
    <r>
      <rPr>
        <b/>
        <sz val="20"/>
        <color rgb="FFFFFF00"/>
        <rFont val="Arial"/>
        <family val="2"/>
      </rPr>
      <t>Tab</t>
    </r>
  </si>
  <si>
    <r>
      <t xml:space="preserve">Functionality of the Chart Tools </t>
    </r>
    <r>
      <rPr>
        <b/>
        <sz val="20"/>
        <color rgb="FFFFFF00"/>
        <rFont val="Arial"/>
        <family val="2"/>
      </rPr>
      <t>Format Tab</t>
    </r>
  </si>
  <si>
    <t>(hardest decision in my entire life)</t>
  </si>
  <si>
    <r>
      <t>f(X) =</t>
    </r>
    <r>
      <rPr>
        <b/>
        <sz val="18"/>
        <rFont val="Arial"/>
        <family val="2"/>
      </rPr>
      <t xml:space="preserve"> X^2</t>
    </r>
  </si>
  <si>
    <t>f(X)</t>
  </si>
  <si>
    <t>Linearization Techniques</t>
  </si>
  <si>
    <t>g(X)</t>
  </si>
  <si>
    <t>Print</t>
  </si>
  <si>
    <t>Radio</t>
  </si>
  <si>
    <t>TV</t>
  </si>
  <si>
    <t>Internet</t>
  </si>
  <si>
    <t>Progress Circle Chart</t>
  </si>
  <si>
    <t>Metrics</t>
  </si>
  <si>
    <t>Performance</t>
  </si>
  <si>
    <t>Move</t>
  </si>
  <si>
    <t>Stand</t>
  </si>
  <si>
    <t>338/520 CAL</t>
  </si>
  <si>
    <t>2/30 MIN</t>
  </si>
  <si>
    <t>8/12 HR</t>
  </si>
  <si>
    <r>
      <rPr>
        <b/>
        <sz val="11"/>
        <color theme="0"/>
        <rFont val="ITC Officina Sans Std Book"/>
        <family val="3"/>
        <scheme val="minor"/>
      </rPr>
      <t>MOVE</t>
    </r>
    <r>
      <rPr>
        <b/>
        <sz val="11"/>
        <color theme="1"/>
        <rFont val="ITC Officina Sans Std Book"/>
        <family val="3"/>
        <scheme val="minor"/>
      </rPr>
      <t xml:space="preserve"> </t>
    </r>
    <r>
      <rPr>
        <b/>
        <sz val="11"/>
        <color rgb="FFFF0066"/>
        <rFont val="ITC Officina Sans Std Book"/>
        <family val="3"/>
        <scheme val="minor"/>
      </rPr>
      <t>65%</t>
    </r>
  </si>
  <si>
    <r>
      <rPr>
        <b/>
        <sz val="11"/>
        <color theme="0"/>
        <rFont val="ITC Officina Sans Std Book"/>
        <family val="3"/>
        <scheme val="minor"/>
      </rPr>
      <t>EXERCISE</t>
    </r>
    <r>
      <rPr>
        <b/>
        <sz val="11"/>
        <color theme="1"/>
        <rFont val="ITC Officina Sans Std Book"/>
        <family val="3"/>
        <scheme val="minor"/>
      </rPr>
      <t xml:space="preserve"> </t>
    </r>
    <r>
      <rPr>
        <b/>
        <sz val="11"/>
        <color rgb="FF99FF33"/>
        <rFont val="ITC Officina Sans Std Book"/>
        <family val="3"/>
        <scheme val="minor"/>
      </rPr>
      <t>6%</t>
    </r>
  </si>
  <si>
    <r>
      <rPr>
        <b/>
        <sz val="11"/>
        <color theme="0"/>
        <rFont val="ITC Officina Sans Std Book"/>
        <family val="3"/>
        <scheme val="minor"/>
      </rPr>
      <t>STAND</t>
    </r>
    <r>
      <rPr>
        <b/>
        <sz val="11"/>
        <color theme="1"/>
        <rFont val="ITC Officina Sans Std Book"/>
        <family val="3"/>
        <scheme val="minor"/>
      </rPr>
      <t xml:space="preserve"> </t>
    </r>
    <r>
      <rPr>
        <b/>
        <sz val="11"/>
        <color rgb="FF00FFFF"/>
        <rFont val="ITC Officina Sans Std Book"/>
        <family val="3"/>
        <scheme val="minor"/>
      </rPr>
      <t>66%</t>
    </r>
  </si>
  <si>
    <t>Frequency</t>
  </si>
  <si>
    <t>More</t>
  </si>
  <si>
    <t>Excel Provides Many Types of Charts</t>
  </si>
  <si>
    <t>Country</t>
  </si>
  <si>
    <t>Revenue</t>
  </si>
  <si>
    <t>Canada</t>
  </si>
  <si>
    <t>Mexico</t>
  </si>
  <si>
    <t>Argentina</t>
  </si>
  <si>
    <t>Brazil</t>
  </si>
  <si>
    <t>France</t>
  </si>
  <si>
    <t>Italy</t>
  </si>
  <si>
    <t>Market Potential</t>
  </si>
  <si>
    <t>High</t>
  </si>
  <si>
    <t>Mid</t>
  </si>
  <si>
    <t>Low</t>
  </si>
  <si>
    <t>Continent</t>
  </si>
  <si>
    <t>North America</t>
  </si>
  <si>
    <t>South America</t>
  </si>
  <si>
    <t>Africa</t>
  </si>
  <si>
    <t>Asia</t>
  </si>
  <si>
    <t>CA</t>
  </si>
  <si>
    <t>MX</t>
  </si>
  <si>
    <t>AR</t>
  </si>
  <si>
    <t>State (USA)</t>
  </si>
  <si>
    <t>New York</t>
  </si>
  <si>
    <t>Texas</t>
  </si>
  <si>
    <t>California</t>
  </si>
  <si>
    <t>Georgia</t>
  </si>
  <si>
    <t>NY</t>
  </si>
  <si>
    <t>TX</t>
  </si>
  <si>
    <t>GA</t>
  </si>
  <si>
    <t>County (USA - Georgia)</t>
  </si>
  <si>
    <t>Henry County</t>
  </si>
  <si>
    <t>Fulton</t>
  </si>
  <si>
    <t>Cobb</t>
  </si>
  <si>
    <t>Clayton</t>
  </si>
  <si>
    <t>Postal Code (USA - Georgia - Clayton)</t>
  </si>
  <si>
    <t>Campus</t>
  </si>
  <si>
    <t>Type</t>
  </si>
  <si>
    <t>Rep</t>
  </si>
  <si>
    <t>Week 1 Sales</t>
  </si>
  <si>
    <t>North campus</t>
  </si>
  <si>
    <t>B2B</t>
  </si>
  <si>
    <t>Joe</t>
  </si>
  <si>
    <t>Eli</t>
  </si>
  <si>
    <t>Moe</t>
  </si>
  <si>
    <t>B2C</t>
  </si>
  <si>
    <t>Jan</t>
  </si>
  <si>
    <t>Jim</t>
  </si>
  <si>
    <t>Jay</t>
  </si>
  <si>
    <t>South campus</t>
  </si>
  <si>
    <t>Tim</t>
  </si>
  <si>
    <t>Sal</t>
  </si>
  <si>
    <t>Zed</t>
  </si>
  <si>
    <t>Guy</t>
  </si>
  <si>
    <t>Zeb</t>
  </si>
  <si>
    <t>Cat</t>
  </si>
  <si>
    <t>East campus</t>
  </si>
  <si>
    <t>Taj</t>
  </si>
  <si>
    <t>Liv</t>
  </si>
  <si>
    <t>Lex</t>
  </si>
  <si>
    <t>Abe</t>
  </si>
  <si>
    <t>Les</t>
  </si>
  <si>
    <t>Ann</t>
  </si>
  <si>
    <t>West campus</t>
  </si>
  <si>
    <t>Ivy</t>
  </si>
  <si>
    <t>Hal</t>
  </si>
  <si>
    <t>Joy</t>
  </si>
  <si>
    <t>Liz</t>
  </si>
  <si>
    <t>Tia</t>
  </si>
  <si>
    <t>Zoe</t>
  </si>
  <si>
    <t>Reference: https://www.youtube.com/watch?v=mctq1_i8ggY</t>
  </si>
  <si>
    <t>v</t>
  </si>
  <si>
    <t>t</t>
  </si>
  <si>
    <t>Category 1</t>
  </si>
  <si>
    <t>Category 2</t>
  </si>
  <si>
    <t>Category 3</t>
  </si>
  <si>
    <t>Category 4</t>
  </si>
  <si>
    <t>Category 5</t>
  </si>
  <si>
    <t>simulate your bar chart here below, exactly the one on the left</t>
  </si>
  <si>
    <t>1.0 to create a bar chart…</t>
  </si>
  <si>
    <t>1.1 click on the insert tab</t>
  </si>
  <si>
    <t>1.2 select the bar icon in the recommended charts section</t>
  </si>
  <si>
    <t>1.3 select the bar chart</t>
  </si>
  <si>
    <t>1.4 select the first item in the bar chart</t>
  </si>
  <si>
    <t>2.0 to move to another chart…</t>
  </si>
  <si>
    <t>2.1 click on the chart first</t>
  </si>
  <si>
    <t>2.2 click on the chart design tab</t>
  </si>
  <si>
    <t>2.3 click on move chart</t>
  </si>
  <si>
    <t>Chart Buttons</t>
  </si>
  <si>
    <t>Select both column C &amp; D to create the scatter graph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</si>
</sst>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3" formatCode="_(* #,##0.00_);_(* \(#,##0.00\);_(* &quot;-&quot;??_);_(@_)"/>
    <numFmt numFmtId="164" formatCode="_-&quot;$&quot;* #,##0.00_-;\-&quot;$&quot;* #,##0.00_-;_-&quot;$&quot;* &quot;-&quot;??_-;_-@_-"/>
    <numFmt numFmtId="165" formatCode="_(&quot;£&quot;* #,##0.00_);_(&quot;£&quot;* \(#,##0.00\);_(&quot;£&quot;* &quot;-&quot;??_);_(@_)"/>
    <numFmt numFmtId="166" formatCode="_(&quot;$&quot;* #,##0_);_(&quot;$&quot;* \(#,##0\);_(&quot;$&quot;* &quot;-&quot;??_);_(@_)"/>
    <numFmt numFmtId="167" formatCode="0.0"/>
    <numFmt numFmtId="168" formatCode="&quot;$&quot;#,##0"/>
    <numFmt numFmtId="169" formatCode="&quot;$&quot;#,##0.0"/>
    <numFmt numFmtId="170" formatCode="_(* #,##0_);_(* \(#,##0\);_(* &quot;-&quot;??_);_(@_)"/>
    <numFmt numFmtId="171" formatCode="_-[$£-809]* #,##0.00_-;\-[$£-809]* #,##0.00_-;_-[$£-809]* &quot;-&quot;??_-;_-@_-"/>
  </numFmts>
  <fonts count="49">
    <font>
      <sz val="11"/>
      <color theme="1"/>
      <name val="ITC Officina Sans Std Book"/>
      <family val="2"/>
      <scheme val="minor"/>
    </font>
    <font>
      <sz val="11"/>
      <color theme="1"/>
      <name val="ITC Officina Sans Std Book"/>
      <family val="2"/>
      <scheme val="minor"/>
    </font>
    <font>
      <sz val="10"/>
      <name val="Arial"/>
      <family val="2"/>
    </font>
    <font>
      <b/>
      <sz val="14"/>
      <name val="Arial"/>
      <family val="2"/>
    </font>
    <font>
      <b/>
      <sz val="20"/>
      <name val="Arial"/>
      <family val="2"/>
    </font>
    <font>
      <sz val="20"/>
      <name val="Arial"/>
      <family val="2"/>
    </font>
    <font>
      <b/>
      <sz val="10"/>
      <name val="Arial"/>
      <family val="2"/>
    </font>
    <font>
      <b/>
      <sz val="12"/>
      <name val="Arial"/>
      <family val="2"/>
    </font>
    <font>
      <b/>
      <sz val="16"/>
      <name val="Arial"/>
      <family val="2"/>
    </font>
    <font>
      <b/>
      <sz val="18"/>
      <color theme="1"/>
      <name val="ITC Officina Sans Std Book"/>
      <family val="2"/>
      <scheme val="minor"/>
    </font>
    <font>
      <b/>
      <sz val="20"/>
      <color theme="1"/>
      <name val="Arial"/>
      <family val="2"/>
    </font>
    <font>
      <b/>
      <sz val="14"/>
      <color indexed="9"/>
      <name val="Arial"/>
      <family val="2"/>
    </font>
    <font>
      <sz val="10"/>
      <color indexed="9"/>
      <name val="Arial"/>
      <family val="2"/>
    </font>
    <font>
      <i/>
      <sz val="10"/>
      <name val="Arial"/>
      <family val="2"/>
    </font>
    <font>
      <b/>
      <sz val="18"/>
      <name val="Arial"/>
      <family val="2"/>
    </font>
    <font>
      <b/>
      <sz val="16"/>
      <color indexed="10"/>
      <name val="Arial"/>
      <family val="2"/>
    </font>
    <font>
      <b/>
      <sz val="14"/>
      <color theme="0"/>
      <name val="Arial"/>
      <family val="2"/>
    </font>
    <font>
      <b/>
      <sz val="12"/>
      <color theme="0"/>
      <name val="Arial"/>
      <family val="2"/>
    </font>
    <font>
      <b/>
      <sz val="20"/>
      <name val="ITC Officina Sans Std Book"/>
      <family val="2"/>
      <scheme val="minor"/>
    </font>
    <font>
      <b/>
      <sz val="16"/>
      <color indexed="9"/>
      <name val="ITC Officina Sans Std Book"/>
      <family val="2"/>
      <scheme val="minor"/>
    </font>
    <font>
      <b/>
      <sz val="16"/>
      <name val="ITC Officina Sans Std Book"/>
      <family val="2"/>
      <scheme val="minor"/>
    </font>
    <font>
      <sz val="16"/>
      <name val="ITC Officina Sans Std Book"/>
      <family val="2"/>
      <scheme val="minor"/>
    </font>
    <font>
      <u/>
      <sz val="11"/>
      <color theme="10"/>
      <name val="Calibri"/>
      <family val="2"/>
    </font>
    <font>
      <b/>
      <u/>
      <sz val="14"/>
      <color theme="10"/>
      <name val="Calibri"/>
      <family val="2"/>
    </font>
    <font>
      <b/>
      <sz val="14"/>
      <name val="ITC Officina Sans Std Book"/>
      <family val="2"/>
      <scheme val="minor"/>
    </font>
    <font>
      <b/>
      <sz val="20"/>
      <color theme="0"/>
      <name val="Arial"/>
      <family val="2"/>
    </font>
    <font>
      <b/>
      <sz val="16"/>
      <color rgb="FFC00000"/>
      <name val="ITC Officina Sans Std Book"/>
      <family val="2"/>
      <scheme val="minor"/>
    </font>
    <font>
      <b/>
      <sz val="20"/>
      <color theme="1"/>
      <name val="ITC Officina Sans Std Book"/>
      <family val="2"/>
      <scheme val="minor"/>
    </font>
    <font>
      <sz val="10"/>
      <name val="Verdana"/>
      <family val="2"/>
    </font>
    <font>
      <i/>
      <sz val="11"/>
      <color theme="1"/>
      <name val="ITC Officina Sans Std Book"/>
      <family val="2"/>
      <scheme val="minor"/>
    </font>
    <font>
      <sz val="11"/>
      <color theme="0"/>
      <name val="ITC Officina Sans Std Book"/>
      <family val="2"/>
      <scheme val="minor"/>
    </font>
    <font>
      <b/>
      <sz val="20"/>
      <color rgb="FFFFFF00"/>
      <name val="Arial"/>
      <family val="2"/>
    </font>
    <font>
      <b/>
      <sz val="16"/>
      <color rgb="FFB01861"/>
      <name val="Arial"/>
      <family val="2"/>
    </font>
    <font>
      <b/>
      <sz val="14"/>
      <color rgb="FFB01861"/>
      <name val="Arial"/>
      <family val="2"/>
    </font>
    <font>
      <b/>
      <sz val="12"/>
      <color rgb="FFB01861"/>
      <name val="Arial"/>
      <family val="2"/>
    </font>
    <font>
      <b/>
      <sz val="24"/>
      <color theme="0"/>
      <name val="Arial"/>
      <family val="2"/>
    </font>
    <font>
      <sz val="10"/>
      <color theme="0"/>
      <name val="Arial"/>
      <family val="2"/>
    </font>
    <font>
      <sz val="12"/>
      <color theme="1"/>
      <name val="ITC Officina Sans Std Book"/>
      <family val="2"/>
      <scheme val="minor"/>
    </font>
    <font>
      <sz val="10"/>
      <name val="MS Sans Serif"/>
      <family val="2"/>
    </font>
    <font>
      <b/>
      <sz val="12"/>
      <color theme="1"/>
      <name val="ITC Officina Sans Std Book"/>
      <family val="2"/>
      <scheme val="minor"/>
    </font>
    <font>
      <sz val="12"/>
      <color theme="1"/>
      <name val="ITC Officina Sans Std Book"/>
      <family val="3"/>
    </font>
    <font>
      <sz val="12"/>
      <color theme="1"/>
      <name val="ITC Officina Sans Std Book"/>
      <family val="3"/>
      <scheme val="minor"/>
    </font>
    <font>
      <sz val="12"/>
      <color theme="1"/>
      <name val="ITC Officina Sans Std Book"/>
      <family val="3"/>
      <scheme val="major"/>
    </font>
    <font>
      <b/>
      <sz val="11"/>
      <color theme="1"/>
      <name val="ITC Officina Sans Std Book"/>
      <family val="3"/>
      <scheme val="minor"/>
    </font>
    <font>
      <b/>
      <sz val="11"/>
      <color rgb="FFFF0066"/>
      <name val="ITC Officina Sans Std Book"/>
      <family val="3"/>
      <scheme val="minor"/>
    </font>
    <font>
      <b/>
      <sz val="11"/>
      <color theme="0"/>
      <name val="ITC Officina Sans Std Book"/>
      <family val="3"/>
      <scheme val="minor"/>
    </font>
    <font>
      <b/>
      <sz val="11"/>
      <color rgb="FF99FF33"/>
      <name val="ITC Officina Sans Std Book"/>
      <family val="3"/>
      <scheme val="minor"/>
    </font>
    <font>
      <b/>
      <sz val="11"/>
      <color rgb="FF00FFFF"/>
      <name val="ITC Officina Sans Std Book"/>
      <family val="3"/>
      <scheme val="minor"/>
    </font>
    <font>
      <sz val="11"/>
      <color theme="1"/>
      <name val="Calibri"/>
      <family val="2"/>
    </font>
  </fonts>
  <fills count="37">
    <fill>
      <patternFill patternType="none"/>
    </fill>
    <fill>
      <patternFill patternType="gray125"/>
    </fill>
    <fill>
      <patternFill patternType="solid">
        <fgColor rgb="FFFFFF99"/>
        <bgColor indexed="64"/>
      </patternFill>
    </fill>
    <fill>
      <patternFill patternType="solid">
        <fgColor rgb="FF00B0F0"/>
        <bgColor indexed="64"/>
      </patternFill>
    </fill>
    <fill>
      <patternFill patternType="solid">
        <fgColor indexed="22"/>
        <bgColor indexed="64"/>
      </patternFill>
    </fill>
    <fill>
      <patternFill patternType="solid">
        <fgColor theme="2" tint="-0.499984740745262"/>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5" tint="-0.249977111117893"/>
        <bgColor indexed="64"/>
      </patternFill>
    </fill>
    <fill>
      <patternFill patternType="solid">
        <fgColor theme="2" tint="-0.249977111117893"/>
        <bgColor indexed="64"/>
      </patternFill>
    </fill>
    <fill>
      <patternFill patternType="solid">
        <fgColor theme="9" tint="0.39997558519241921"/>
        <bgColor indexed="64"/>
      </patternFill>
    </fill>
    <fill>
      <patternFill patternType="solid">
        <fgColor theme="1" tint="0.49998474074526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rgb="FFFFFF00"/>
        <bgColor indexed="64"/>
      </patternFill>
    </fill>
    <fill>
      <patternFill patternType="solid">
        <fgColor rgb="FF92D050"/>
        <bgColor indexed="64"/>
      </patternFill>
    </fill>
    <fill>
      <patternFill patternType="solid">
        <fgColor theme="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8"/>
        <bgColor indexed="64"/>
      </patternFill>
    </fill>
    <fill>
      <patternFill patternType="solid">
        <fgColor indexed="47"/>
        <bgColor indexed="64"/>
      </patternFill>
    </fill>
    <fill>
      <patternFill patternType="solid">
        <fgColor indexed="42"/>
        <bgColor indexed="64"/>
      </patternFill>
    </fill>
    <fill>
      <patternFill patternType="solid">
        <fgColor indexed="21"/>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B01861"/>
        <bgColor indexed="64"/>
      </patternFill>
    </fill>
    <fill>
      <patternFill patternType="solid">
        <fgColor theme="3"/>
        <bgColor indexed="64"/>
      </patternFill>
    </fill>
    <fill>
      <patternFill patternType="solid">
        <fgColor theme="8" tint="0.59999389629810485"/>
        <bgColor indexed="64"/>
      </patternFill>
    </fill>
    <fill>
      <patternFill patternType="solid">
        <fgColor rgb="FFFF0000"/>
        <bgColor indexed="64"/>
      </patternFill>
    </fill>
    <fill>
      <patternFill patternType="solid">
        <fgColor them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9" tint="0.59999389629810485"/>
        <bgColor indexed="64"/>
      </patternFill>
    </fill>
  </fills>
  <borders count="2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7" tint="-0.24994659260841701"/>
      </left>
      <right style="thin">
        <color theme="7" tint="-0.24994659260841701"/>
      </right>
      <top style="thin">
        <color theme="7" tint="-0.24994659260841701"/>
      </top>
      <bottom style="medium">
        <color theme="7" tint="-0.24994659260841701"/>
      </bottom>
      <diagonal/>
    </border>
    <border>
      <left style="thin">
        <color theme="7" tint="-0.24994659260841701"/>
      </left>
      <right style="thin">
        <color theme="7" tint="-0.24994659260841701"/>
      </right>
      <top/>
      <bottom style="thin">
        <color theme="7" tint="-0.24994659260841701"/>
      </bottom>
      <diagonal/>
    </border>
    <border>
      <left/>
      <right/>
      <top/>
      <bottom style="thin">
        <color indexed="64"/>
      </bottom>
      <diagonal/>
    </border>
    <border>
      <left/>
      <right/>
      <top style="medium">
        <color indexed="64"/>
      </top>
      <bottom style="thin">
        <color indexed="64"/>
      </bottom>
      <diagonal/>
    </border>
  </borders>
  <cellStyleXfs count="8">
    <xf numFmtId="0" fontId="0" fillId="0" borderId="0"/>
    <xf numFmtId="0" fontId="2" fillId="0" borderId="0"/>
    <xf numFmtId="0" fontId="22" fillId="0" borderId="0" applyNumberFormat="0" applyFill="0" applyBorder="0" applyAlignment="0" applyProtection="0">
      <alignment vertical="top"/>
      <protection locked="0"/>
    </xf>
    <xf numFmtId="43" fontId="1" fillId="0" borderId="0" applyFont="0" applyFill="0" applyBorder="0" applyAlignment="0" applyProtection="0"/>
    <xf numFmtId="0" fontId="38" fillId="0" borderId="0"/>
    <xf numFmtId="165" fontId="1" fillId="0" borderId="0" applyFont="0" applyFill="0" applyBorder="0" applyAlignment="0" applyProtection="0"/>
    <xf numFmtId="164" fontId="1" fillId="0" borderId="0" applyFont="0" applyFill="0" applyBorder="0" applyAlignment="0" applyProtection="0"/>
    <xf numFmtId="0" fontId="48" fillId="0" borderId="0"/>
  </cellStyleXfs>
  <cellXfs count="258">
    <xf numFmtId="0" fontId="0" fillId="0" borderId="0" xfId="0"/>
    <xf numFmtId="166" fontId="0" fillId="0" borderId="0" xfId="0" applyNumberFormat="1"/>
    <xf numFmtId="0" fontId="2" fillId="0" borderId="0" xfId="1"/>
    <xf numFmtId="0" fontId="6" fillId="0" borderId="0" xfId="1" applyFont="1" applyAlignment="1">
      <alignment horizontal="center"/>
    </xf>
    <xf numFmtId="0" fontId="7" fillId="0" borderId="0" xfId="1" applyFont="1"/>
    <xf numFmtId="0" fontId="7" fillId="0" borderId="0" xfId="1" applyFont="1" applyAlignment="1">
      <alignment horizontal="center"/>
    </xf>
    <xf numFmtId="0" fontId="7" fillId="5" borderId="8" xfId="1" applyFont="1" applyFill="1" applyBorder="1" applyAlignment="1">
      <alignment horizontal="center"/>
    </xf>
    <xf numFmtId="0" fontId="7" fillId="5" borderId="10" xfId="1" applyFont="1" applyFill="1" applyBorder="1" applyAlignment="1">
      <alignment horizontal="center"/>
    </xf>
    <xf numFmtId="0" fontId="7" fillId="7" borderId="1" xfId="1" applyFont="1" applyFill="1" applyBorder="1" applyAlignment="1">
      <alignment horizontal="center"/>
    </xf>
    <xf numFmtId="0" fontId="7" fillId="7" borderId="2" xfId="1" applyFont="1" applyFill="1" applyBorder="1" applyAlignment="1">
      <alignment horizontal="center"/>
    </xf>
    <xf numFmtId="0" fontId="7" fillId="7" borderId="3" xfId="1" applyFont="1" applyFill="1" applyBorder="1" applyAlignment="1">
      <alignment horizontal="center"/>
    </xf>
    <xf numFmtId="0" fontId="7" fillId="5" borderId="11" xfId="1" applyFont="1" applyFill="1" applyBorder="1" applyAlignment="1">
      <alignment horizontal="center"/>
    </xf>
    <xf numFmtId="0" fontId="2" fillId="9" borderId="0" xfId="1" applyFill="1"/>
    <xf numFmtId="0" fontId="2" fillId="0" borderId="0" xfId="1" applyFill="1" applyBorder="1"/>
    <xf numFmtId="0" fontId="7" fillId="0" borderId="0" xfId="1" applyFont="1" applyFill="1" applyBorder="1" applyAlignment="1">
      <alignment horizontal="centerContinuous"/>
    </xf>
    <xf numFmtId="0" fontId="6" fillId="0" borderId="0" xfId="1" applyFont="1" applyFill="1" applyBorder="1" applyAlignment="1">
      <alignment horizontal="centerContinuous"/>
    </xf>
    <xf numFmtId="0" fontId="2" fillId="0" borderId="0" xfId="1" applyBorder="1"/>
    <xf numFmtId="0" fontId="7" fillId="6" borderId="1" xfId="1" applyFont="1" applyFill="1" applyBorder="1" applyAlignment="1">
      <alignment horizontal="center"/>
    </xf>
    <xf numFmtId="0" fontId="7" fillId="6" borderId="2" xfId="1" applyFont="1" applyFill="1" applyBorder="1" applyAlignment="1">
      <alignment horizontal="center"/>
    </xf>
    <xf numFmtId="0" fontId="7" fillId="6" borderId="3" xfId="1" applyFont="1" applyFill="1" applyBorder="1" applyAlignment="1">
      <alignment horizontal="center"/>
    </xf>
    <xf numFmtId="0" fontId="7" fillId="8" borderId="1" xfId="1" applyFont="1" applyFill="1" applyBorder="1" applyAlignment="1">
      <alignment horizontal="center"/>
    </xf>
    <xf numFmtId="0" fontId="7" fillId="8" borderId="2" xfId="1" applyFont="1" applyFill="1" applyBorder="1" applyAlignment="1">
      <alignment horizontal="center"/>
    </xf>
    <xf numFmtId="0" fontId="7" fillId="8" borderId="3" xfId="1" applyFont="1" applyFill="1" applyBorder="1" applyAlignment="1">
      <alignment horizontal="center"/>
    </xf>
    <xf numFmtId="0" fontId="7" fillId="12" borderId="1" xfId="1" applyFont="1" applyFill="1" applyBorder="1" applyAlignment="1">
      <alignment horizontal="center"/>
    </xf>
    <xf numFmtId="0" fontId="7" fillId="12" borderId="2" xfId="1" applyFont="1" applyFill="1" applyBorder="1" applyAlignment="1">
      <alignment horizontal="center"/>
    </xf>
    <xf numFmtId="0" fontId="7" fillId="12" borderId="3" xfId="1" applyFont="1" applyFill="1" applyBorder="1" applyAlignment="1">
      <alignment horizontal="center"/>
    </xf>
    <xf numFmtId="0" fontId="7" fillId="13" borderId="0" xfId="1" applyFont="1" applyFill="1" applyAlignment="1">
      <alignment horizontal="right"/>
    </xf>
    <xf numFmtId="0" fontId="7" fillId="14" borderId="0" xfId="1" applyFont="1" applyFill="1" applyAlignment="1">
      <alignment horizontal="right"/>
    </xf>
    <xf numFmtId="0" fontId="7" fillId="15" borderId="0" xfId="1" applyFont="1" applyFill="1" applyAlignment="1">
      <alignment horizontal="right"/>
    </xf>
    <xf numFmtId="0" fontId="7" fillId="7" borderId="0" xfId="1" applyFont="1" applyFill="1" applyAlignment="1">
      <alignment horizontal="center"/>
    </xf>
    <xf numFmtId="0" fontId="7" fillId="6" borderId="0" xfId="1" applyFont="1" applyFill="1" applyAlignment="1">
      <alignment horizontal="center"/>
    </xf>
    <xf numFmtId="0" fontId="7" fillId="8" borderId="0" xfId="1" applyFont="1" applyFill="1" applyAlignment="1">
      <alignment horizontal="center"/>
    </xf>
    <xf numFmtId="0" fontId="7" fillId="11" borderId="0" xfId="1" applyFont="1" applyFill="1" applyAlignment="1">
      <alignment horizontal="center"/>
    </xf>
    <xf numFmtId="0" fontId="7" fillId="17" borderId="0" xfId="1" applyFont="1" applyFill="1" applyAlignment="1">
      <alignment horizontal="center"/>
    </xf>
    <xf numFmtId="0" fontId="7" fillId="2" borderId="1" xfId="1" applyFont="1" applyFill="1" applyBorder="1" applyAlignment="1">
      <alignment horizontal="center"/>
    </xf>
    <xf numFmtId="0" fontId="7" fillId="2" borderId="2" xfId="1" applyFont="1" applyFill="1" applyBorder="1" applyAlignment="1">
      <alignment horizontal="center"/>
    </xf>
    <xf numFmtId="0" fontId="7" fillId="2" borderId="3" xfId="1" applyFont="1" applyFill="1" applyBorder="1" applyAlignment="1">
      <alignment horizontal="center"/>
    </xf>
    <xf numFmtId="0" fontId="7" fillId="6" borderId="0" xfId="1" applyFont="1" applyFill="1" applyBorder="1" applyAlignment="1">
      <alignment horizontal="center"/>
    </xf>
    <xf numFmtId="0" fontId="7" fillId="6" borderId="9" xfId="1" applyFont="1" applyFill="1" applyBorder="1" applyAlignment="1">
      <alignment horizontal="center"/>
    </xf>
    <xf numFmtId="0" fontId="7" fillId="8" borderId="12" xfId="1" applyFont="1" applyFill="1" applyBorder="1" applyAlignment="1">
      <alignment horizontal="center"/>
    </xf>
    <xf numFmtId="0" fontId="7" fillId="8" borderId="13" xfId="1" applyFont="1" applyFill="1" applyBorder="1" applyAlignment="1">
      <alignment horizontal="center"/>
    </xf>
    <xf numFmtId="0" fontId="3" fillId="9" borderId="0" xfId="1" applyFont="1" applyFill="1" applyAlignment="1">
      <alignment horizontal="centerContinuous"/>
    </xf>
    <xf numFmtId="0" fontId="2" fillId="9" borderId="0" xfId="1" applyFill="1" applyAlignment="1">
      <alignment horizontal="centerContinuous"/>
    </xf>
    <xf numFmtId="0" fontId="11" fillId="18" borderId="0" xfId="1" applyFont="1" applyFill="1" applyAlignment="1">
      <alignment horizontal="centerContinuous"/>
    </xf>
    <xf numFmtId="0" fontId="12" fillId="18" borderId="0" xfId="1" applyFont="1" applyFill="1" applyAlignment="1">
      <alignment horizontal="centerContinuous"/>
    </xf>
    <xf numFmtId="0" fontId="7" fillId="9" borderId="0" xfId="1" applyFont="1" applyFill="1" applyAlignment="1">
      <alignment horizontal="center"/>
    </xf>
    <xf numFmtId="0" fontId="7" fillId="19" borderId="8" xfId="1" applyFont="1" applyFill="1" applyBorder="1" applyAlignment="1">
      <alignment horizontal="center"/>
    </xf>
    <xf numFmtId="0" fontId="7" fillId="9" borderId="0" xfId="1" applyFont="1" applyFill="1" applyBorder="1" applyAlignment="1">
      <alignment horizontal="center"/>
    </xf>
    <xf numFmtId="0" fontId="2" fillId="9" borderId="0" xfId="1" applyFill="1" applyBorder="1"/>
    <xf numFmtId="0" fontId="13" fillId="9" borderId="0" xfId="1" applyFont="1" applyFill="1" applyBorder="1" applyAlignment="1">
      <alignment horizontal="centerContinuous"/>
    </xf>
    <xf numFmtId="0" fontId="2" fillId="9" borderId="0" xfId="1" applyFill="1" applyBorder="1" applyAlignment="1"/>
    <xf numFmtId="0" fontId="13" fillId="9" borderId="0" xfId="1" applyFont="1" applyFill="1" applyBorder="1" applyAlignment="1">
      <alignment horizontal="center"/>
    </xf>
    <xf numFmtId="167" fontId="7" fillId="9" borderId="0" xfId="1" applyNumberFormat="1" applyFont="1" applyFill="1" applyAlignment="1">
      <alignment horizontal="center"/>
    </xf>
    <xf numFmtId="0" fontId="7" fillId="7" borderId="6" xfId="1" applyFont="1" applyFill="1" applyBorder="1" applyAlignment="1">
      <alignment horizontal="center"/>
    </xf>
    <xf numFmtId="0" fontId="2" fillId="24" borderId="0" xfId="1" applyFill="1"/>
    <xf numFmtId="0" fontId="2" fillId="4" borderId="4" xfId="1" applyFill="1" applyBorder="1"/>
    <xf numFmtId="0" fontId="4" fillId="4" borderId="5" xfId="1" applyFont="1" applyFill="1" applyBorder="1" applyAlignment="1">
      <alignment horizontal="centerContinuous"/>
    </xf>
    <xf numFmtId="0" fontId="14" fillId="4" borderId="5" xfId="1" applyFont="1" applyFill="1" applyBorder="1" applyAlignment="1">
      <alignment horizontal="centerContinuous"/>
    </xf>
    <xf numFmtId="0" fontId="2" fillId="4" borderId="6" xfId="1" applyFill="1" applyBorder="1"/>
    <xf numFmtId="0" fontId="15" fillId="4" borderId="14" xfId="1" applyFont="1" applyFill="1" applyBorder="1" applyAlignment="1">
      <alignment horizontal="centerContinuous"/>
    </xf>
    <xf numFmtId="0" fontId="8" fillId="4" borderId="12" xfId="1" applyFont="1" applyFill="1" applyBorder="1" applyAlignment="1">
      <alignment horizontal="centerContinuous"/>
    </xf>
    <xf numFmtId="0" fontId="8" fillId="4" borderId="13" xfId="1" applyFont="1" applyFill="1" applyBorder="1" applyAlignment="1">
      <alignment horizontal="centerContinuous"/>
    </xf>
    <xf numFmtId="0" fontId="8" fillId="4" borderId="8" xfId="1" applyFont="1" applyFill="1" applyBorder="1" applyAlignment="1">
      <alignment horizontal="center"/>
    </xf>
    <xf numFmtId="0" fontId="8" fillId="7" borderId="15" xfId="1" applyFont="1" applyFill="1" applyBorder="1" applyAlignment="1">
      <alignment horizontal="center"/>
    </xf>
    <xf numFmtId="2" fontId="8" fillId="10" borderId="6" xfId="1" applyNumberFormat="1" applyFont="1" applyFill="1" applyBorder="1" applyAlignment="1">
      <alignment horizontal="center"/>
    </xf>
    <xf numFmtId="2" fontId="8" fillId="20" borderId="15" xfId="1" applyNumberFormat="1" applyFont="1" applyFill="1" applyBorder="1" applyAlignment="1">
      <alignment horizontal="center"/>
    </xf>
    <xf numFmtId="2" fontId="8" fillId="10" borderId="15" xfId="1" applyNumberFormat="1" applyFont="1" applyFill="1" applyBorder="1" applyAlignment="1">
      <alignment horizontal="center"/>
    </xf>
    <xf numFmtId="0" fontId="8" fillId="20" borderId="8" xfId="1" applyFont="1" applyFill="1" applyBorder="1" applyAlignment="1">
      <alignment horizontal="center"/>
    </xf>
    <xf numFmtId="0" fontId="7" fillId="19" borderId="15" xfId="1" applyFont="1" applyFill="1" applyBorder="1" applyAlignment="1">
      <alignment horizontal="center"/>
    </xf>
    <xf numFmtId="0" fontId="20" fillId="22" borderId="7" xfId="1" applyFont="1" applyFill="1" applyBorder="1"/>
    <xf numFmtId="0" fontId="21" fillId="22" borderId="0" xfId="1" applyFont="1" applyFill="1" applyBorder="1"/>
    <xf numFmtId="0" fontId="21" fillId="22" borderId="9" xfId="1" applyFont="1" applyFill="1" applyBorder="1"/>
    <xf numFmtId="0" fontId="20" fillId="22" borderId="9" xfId="1" applyFont="1" applyFill="1" applyBorder="1"/>
    <xf numFmtId="0" fontId="0" fillId="9" borderId="0" xfId="0" applyFill="1"/>
    <xf numFmtId="168" fontId="7" fillId="19" borderId="10" xfId="1" applyNumberFormat="1" applyFont="1" applyFill="1" applyBorder="1" applyAlignment="1">
      <alignment horizontal="center"/>
    </xf>
    <xf numFmtId="168" fontId="7" fillId="19" borderId="11" xfId="1" applyNumberFormat="1" applyFont="1" applyFill="1" applyBorder="1" applyAlignment="1">
      <alignment horizontal="center"/>
    </xf>
    <xf numFmtId="169" fontId="7" fillId="10" borderId="9" xfId="1" applyNumberFormat="1" applyFont="1" applyFill="1" applyBorder="1" applyAlignment="1">
      <alignment horizontal="center"/>
    </xf>
    <xf numFmtId="169" fontId="7" fillId="10" borderId="13" xfId="1" applyNumberFormat="1" applyFont="1" applyFill="1" applyBorder="1" applyAlignment="1">
      <alignment horizontal="center"/>
    </xf>
    <xf numFmtId="168" fontId="7" fillId="19" borderId="8" xfId="1" applyNumberFormat="1" applyFont="1" applyFill="1" applyBorder="1" applyAlignment="1">
      <alignment horizontal="center"/>
    </xf>
    <xf numFmtId="169" fontId="7" fillId="10" borderId="6" xfId="1" applyNumberFormat="1" applyFont="1" applyFill="1" applyBorder="1" applyAlignment="1">
      <alignment horizontal="center"/>
    </xf>
    <xf numFmtId="2" fontId="8" fillId="8" borderId="6" xfId="1" applyNumberFormat="1" applyFont="1" applyFill="1" applyBorder="1" applyAlignment="1">
      <alignment horizontal="center"/>
    </xf>
    <xf numFmtId="0" fontId="7" fillId="5" borderId="4" xfId="1" applyFont="1" applyFill="1" applyBorder="1" applyAlignment="1">
      <alignment horizontal="center"/>
    </xf>
    <xf numFmtId="0" fontId="7" fillId="5" borderId="7" xfId="1" applyFont="1" applyFill="1" applyBorder="1" applyAlignment="1">
      <alignment horizontal="center"/>
    </xf>
    <xf numFmtId="0" fontId="7" fillId="5" borderId="14" xfId="1" applyFont="1" applyFill="1" applyBorder="1" applyAlignment="1">
      <alignment horizontal="center"/>
    </xf>
    <xf numFmtId="0" fontId="7" fillId="12" borderId="4" xfId="1" applyFont="1" applyFill="1" applyBorder="1" applyAlignment="1">
      <alignment horizontal="center"/>
    </xf>
    <xf numFmtId="0" fontId="7" fillId="12" borderId="5" xfId="1" applyFont="1" applyFill="1" applyBorder="1" applyAlignment="1">
      <alignment horizontal="center"/>
    </xf>
    <xf numFmtId="0" fontId="7" fillId="12" borderId="6" xfId="1" applyFont="1" applyFill="1" applyBorder="1" applyAlignment="1">
      <alignment horizontal="center"/>
    </xf>
    <xf numFmtId="0" fontId="7" fillId="7" borderId="8" xfId="1" applyFont="1" applyFill="1" applyBorder="1" applyAlignment="1">
      <alignment horizontal="center"/>
    </xf>
    <xf numFmtId="0" fontId="7" fillId="7" borderId="10" xfId="1" applyFont="1" applyFill="1" applyBorder="1" applyAlignment="1">
      <alignment horizontal="center"/>
    </xf>
    <xf numFmtId="0" fontId="7" fillId="7" borderId="11" xfId="1" applyFont="1" applyFill="1" applyBorder="1" applyAlignment="1">
      <alignment horizontal="center"/>
    </xf>
    <xf numFmtId="0" fontId="7" fillId="6" borderId="8" xfId="1" applyFont="1" applyFill="1" applyBorder="1" applyAlignment="1">
      <alignment horizontal="center"/>
    </xf>
    <xf numFmtId="0" fontId="7" fillId="6" borderId="10" xfId="1" applyFont="1" applyFill="1" applyBorder="1" applyAlignment="1">
      <alignment horizontal="center"/>
    </xf>
    <xf numFmtId="0" fontId="7" fillId="6" borderId="11" xfId="1" applyFont="1" applyFill="1" applyBorder="1" applyAlignment="1">
      <alignment horizontal="center"/>
    </xf>
    <xf numFmtId="0" fontId="7" fillId="8" borderId="8" xfId="1" applyFont="1" applyFill="1" applyBorder="1" applyAlignment="1">
      <alignment horizontal="center"/>
    </xf>
    <xf numFmtId="0" fontId="7" fillId="8" borderId="10" xfId="1" applyFont="1" applyFill="1" applyBorder="1" applyAlignment="1">
      <alignment horizontal="center"/>
    </xf>
    <xf numFmtId="0" fontId="7" fillId="8" borderId="11" xfId="1" applyFont="1" applyFill="1" applyBorder="1" applyAlignment="1">
      <alignment horizontal="center"/>
    </xf>
    <xf numFmtId="0" fontId="7" fillId="11" borderId="8" xfId="1" applyFont="1" applyFill="1" applyBorder="1" applyAlignment="1">
      <alignment horizontal="center"/>
    </xf>
    <xf numFmtId="0" fontId="7" fillId="11" borderId="10" xfId="1" applyFont="1" applyFill="1" applyBorder="1" applyAlignment="1">
      <alignment horizontal="center"/>
    </xf>
    <xf numFmtId="0" fontId="7" fillId="11" borderId="11" xfId="1" applyFont="1" applyFill="1" applyBorder="1" applyAlignment="1">
      <alignment horizontal="center"/>
    </xf>
    <xf numFmtId="0" fontId="7" fillId="17" borderId="8" xfId="1" applyFont="1" applyFill="1" applyBorder="1" applyAlignment="1">
      <alignment horizontal="center"/>
    </xf>
    <xf numFmtId="0" fontId="7" fillId="17" borderId="10" xfId="1" applyFont="1" applyFill="1" applyBorder="1" applyAlignment="1">
      <alignment horizontal="center"/>
    </xf>
    <xf numFmtId="0" fontId="7" fillId="17" borderId="11" xfId="1" applyFont="1" applyFill="1" applyBorder="1" applyAlignment="1">
      <alignment horizontal="center"/>
    </xf>
    <xf numFmtId="0" fontId="20" fillId="22" borderId="7" xfId="1" applyFont="1" applyFill="1" applyBorder="1" applyAlignment="1">
      <alignment horizontal="center"/>
    </xf>
    <xf numFmtId="0" fontId="20" fillId="22" borderId="0" xfId="1" applyFont="1" applyFill="1" applyBorder="1" applyAlignment="1">
      <alignment horizontal="center"/>
    </xf>
    <xf numFmtId="0" fontId="20" fillId="22" borderId="9" xfId="1" applyFont="1" applyFill="1" applyBorder="1" applyAlignment="1">
      <alignment horizontal="center"/>
    </xf>
    <xf numFmtId="0" fontId="0" fillId="25" borderId="16" xfId="0" applyFill="1" applyBorder="1"/>
    <xf numFmtId="0" fontId="0" fillId="25" borderId="16" xfId="0" applyFill="1" applyBorder="1" applyAlignment="1">
      <alignment horizontal="center"/>
    </xf>
    <xf numFmtId="0" fontId="0" fillId="26" borderId="16" xfId="0" applyFill="1" applyBorder="1" applyAlignment="1">
      <alignment horizontal="left" indent="1"/>
    </xf>
    <xf numFmtId="170" fontId="0" fillId="0" borderId="16" xfId="3" applyNumberFormat="1" applyFont="1" applyBorder="1"/>
    <xf numFmtId="0" fontId="0" fillId="26" borderId="17" xfId="0" applyFill="1" applyBorder="1" applyAlignment="1">
      <alignment horizontal="left" indent="1"/>
    </xf>
    <xf numFmtId="170" fontId="0" fillId="0" borderId="17" xfId="3" applyNumberFormat="1" applyFont="1" applyBorder="1"/>
    <xf numFmtId="0" fontId="0" fillId="26" borderId="18" xfId="0" applyFill="1" applyBorder="1" applyAlignment="1">
      <alignment horizontal="left" indent="1"/>
    </xf>
    <xf numFmtId="170" fontId="0" fillId="0" borderId="18" xfId="3" applyNumberFormat="1" applyFont="1" applyBorder="1"/>
    <xf numFmtId="0" fontId="27" fillId="16" borderId="0" xfId="0" applyFont="1" applyFill="1"/>
    <xf numFmtId="0" fontId="7" fillId="6" borderId="7" xfId="1" applyFont="1" applyFill="1" applyBorder="1" applyAlignment="1">
      <alignment horizontal="right"/>
    </xf>
    <xf numFmtId="0" fontId="7" fillId="7" borderId="7" xfId="1" applyFont="1" applyFill="1" applyBorder="1" applyAlignment="1">
      <alignment horizontal="right"/>
    </xf>
    <xf numFmtId="0" fontId="7" fillId="8" borderId="7" xfId="1" applyFont="1" applyFill="1" applyBorder="1" applyAlignment="1">
      <alignment horizontal="right"/>
    </xf>
    <xf numFmtId="0" fontId="7" fillId="9" borderId="0" xfId="1" applyFont="1" applyFill="1"/>
    <xf numFmtId="14" fontId="0" fillId="0" borderId="0" xfId="0" applyNumberFormat="1"/>
    <xf numFmtId="0" fontId="28" fillId="0" borderId="12" xfId="0" applyFont="1" applyBorder="1" applyAlignment="1">
      <alignment horizontal="center"/>
    </xf>
    <xf numFmtId="0" fontId="0" fillId="0" borderId="12" xfId="0" applyBorder="1" applyAlignment="1">
      <alignment horizontal="center"/>
    </xf>
    <xf numFmtId="0" fontId="0" fillId="0" borderId="19" xfId="0" applyBorder="1"/>
    <xf numFmtId="0" fontId="0" fillId="0" borderId="0" xfId="0" applyNumberFormat="1" applyFill="1" applyBorder="1" applyAlignment="1"/>
    <xf numFmtId="0" fontId="0" fillId="0" borderId="0" xfId="0" applyFill="1" applyBorder="1" applyAlignment="1"/>
    <xf numFmtId="0" fontId="0" fillId="0" borderId="12" xfId="0" applyFill="1" applyBorder="1" applyAlignment="1"/>
    <xf numFmtId="0" fontId="7" fillId="19" borderId="4" xfId="1" applyFont="1" applyFill="1" applyBorder="1"/>
    <xf numFmtId="0" fontId="7" fillId="19" borderId="5" xfId="1" applyFont="1" applyFill="1" applyBorder="1" applyAlignment="1">
      <alignment horizontal="center"/>
    </xf>
    <xf numFmtId="0" fontId="7" fillId="19" borderId="6" xfId="1" applyFont="1" applyFill="1" applyBorder="1" applyAlignment="1">
      <alignment horizontal="center"/>
    </xf>
    <xf numFmtId="0" fontId="7" fillId="19" borderId="7" xfId="1" applyFont="1" applyFill="1" applyBorder="1" applyAlignment="1">
      <alignment horizontal="center"/>
    </xf>
    <xf numFmtId="0" fontId="7" fillId="19" borderId="0" xfId="1" applyFont="1" applyFill="1" applyBorder="1" applyAlignment="1">
      <alignment horizontal="center"/>
    </xf>
    <xf numFmtId="0" fontId="7" fillId="19" borderId="9" xfId="1" applyFont="1" applyFill="1" applyBorder="1" applyAlignment="1">
      <alignment horizontal="center"/>
    </xf>
    <xf numFmtId="0" fontId="7" fillId="19" borderId="14" xfId="1" applyFont="1" applyFill="1" applyBorder="1" applyAlignment="1">
      <alignment horizontal="center"/>
    </xf>
    <xf numFmtId="0" fontId="7" fillId="19" borderId="12" xfId="1" applyFont="1" applyFill="1" applyBorder="1" applyAlignment="1">
      <alignment horizontal="center"/>
    </xf>
    <xf numFmtId="0" fontId="7" fillId="19" borderId="13" xfId="1" applyFont="1" applyFill="1" applyBorder="1" applyAlignment="1">
      <alignment horizontal="center"/>
    </xf>
    <xf numFmtId="0" fontId="4" fillId="29" borderId="4" xfId="1" applyFont="1" applyFill="1" applyBorder="1" applyAlignment="1">
      <alignment horizontal="centerContinuous"/>
    </xf>
    <xf numFmtId="0" fontId="5" fillId="29" borderId="5" xfId="1" applyFont="1" applyFill="1" applyBorder="1" applyAlignment="1">
      <alignment horizontal="centerContinuous"/>
    </xf>
    <xf numFmtId="0" fontId="5" fillId="29" borderId="6" xfId="1" applyFont="1" applyFill="1" applyBorder="1" applyAlignment="1">
      <alignment horizontal="centerContinuous"/>
    </xf>
    <xf numFmtId="0" fontId="0" fillId="28" borderId="0" xfId="0" applyFill="1"/>
    <xf numFmtId="0" fontId="2" fillId="28" borderId="0" xfId="1" applyFill="1"/>
    <xf numFmtId="0" fontId="17" fillId="9" borderId="0" xfId="1" applyFont="1" applyFill="1" applyAlignment="1">
      <alignment horizontal="right"/>
    </xf>
    <xf numFmtId="0" fontId="35" fillId="27" borderId="4" xfId="1" applyFont="1" applyFill="1" applyBorder="1" applyAlignment="1">
      <alignment horizontal="centerContinuous"/>
    </xf>
    <xf numFmtId="0" fontId="36" fillId="27" borderId="5" xfId="1" applyFont="1" applyFill="1" applyBorder="1" applyAlignment="1">
      <alignment horizontal="centerContinuous"/>
    </xf>
    <xf numFmtId="0" fontId="36" fillId="27" borderId="6" xfId="1" applyFont="1" applyFill="1" applyBorder="1" applyAlignment="1">
      <alignment horizontal="centerContinuous"/>
    </xf>
    <xf numFmtId="0" fontId="35" fillId="30" borderId="0" xfId="1" applyFont="1" applyFill="1" applyBorder="1" applyAlignment="1">
      <alignment horizontal="centerContinuous"/>
    </xf>
    <xf numFmtId="0" fontId="36" fillId="30" borderId="0" xfId="1" applyFont="1" applyFill="1" applyBorder="1" applyAlignment="1">
      <alignment horizontal="centerContinuous"/>
    </xf>
    <xf numFmtId="0" fontId="37" fillId="0" borderId="0" xfId="0" applyFont="1"/>
    <xf numFmtId="0" fontId="39" fillId="31" borderId="0" xfId="0" applyFont="1" applyFill="1"/>
    <xf numFmtId="171" fontId="37" fillId="0" borderId="0" xfId="0" applyNumberFormat="1" applyFont="1"/>
    <xf numFmtId="0" fontId="40" fillId="0" borderId="0" xfId="0" applyFont="1"/>
    <xf numFmtId="0" fontId="41" fillId="0" borderId="0" xfId="0" applyFont="1"/>
    <xf numFmtId="0" fontId="42" fillId="0" borderId="0" xfId="0" applyFont="1" applyAlignment="1">
      <alignment horizontal="right"/>
    </xf>
    <xf numFmtId="167" fontId="42" fillId="0" borderId="0" xfId="0" applyNumberFormat="1" applyFont="1" applyAlignment="1">
      <alignment horizontal="right"/>
    </xf>
    <xf numFmtId="0" fontId="8" fillId="32" borderId="8" xfId="1" applyFont="1" applyFill="1" applyBorder="1" applyAlignment="1">
      <alignment horizontal="center"/>
    </xf>
    <xf numFmtId="2" fontId="8" fillId="32" borderId="15" xfId="1" applyNumberFormat="1" applyFont="1" applyFill="1" applyBorder="1" applyAlignment="1">
      <alignment horizontal="center"/>
    </xf>
    <xf numFmtId="0" fontId="37" fillId="0" borderId="0" xfId="0" applyFont="1" applyAlignment="1">
      <alignment horizontal="right"/>
    </xf>
    <xf numFmtId="9" fontId="37" fillId="0" borderId="0" xfId="0" applyNumberFormat="1" applyFont="1" applyAlignment="1">
      <alignment horizontal="right"/>
    </xf>
    <xf numFmtId="9" fontId="0" fillId="0" borderId="0" xfId="0" applyNumberFormat="1"/>
    <xf numFmtId="0" fontId="43" fillId="0" borderId="0" xfId="0" applyFont="1"/>
    <xf numFmtId="0" fontId="0" fillId="18" borderId="0" xfId="0" applyFill="1"/>
    <xf numFmtId="9" fontId="0" fillId="18" borderId="0" xfId="0" applyNumberFormat="1" applyFill="1"/>
    <xf numFmtId="0" fontId="43" fillId="18" borderId="0" xfId="0" applyFont="1" applyFill="1"/>
    <xf numFmtId="0" fontId="44" fillId="18" borderId="0" xfId="0" applyFont="1" applyFill="1"/>
    <xf numFmtId="0" fontId="46" fillId="18" borderId="0" xfId="0" applyFont="1" applyFill="1"/>
    <xf numFmtId="0" fontId="47" fillId="18" borderId="0" xfId="0" applyFont="1" applyFill="1"/>
    <xf numFmtId="0" fontId="0" fillId="0" borderId="12" xfId="0" applyFill="1" applyBorder="1" applyAlignment="1">
      <alignment horizontal="center"/>
    </xf>
    <xf numFmtId="0" fontId="29" fillId="0" borderId="20" xfId="0" applyFont="1" applyFill="1" applyBorder="1" applyAlignment="1">
      <alignment horizontal="center"/>
    </xf>
    <xf numFmtId="168" fontId="0" fillId="0" borderId="0" xfId="0" applyNumberFormat="1"/>
    <xf numFmtId="0" fontId="0" fillId="0" borderId="0" xfId="0" applyAlignment="1">
      <alignment horizontal="left"/>
    </xf>
    <xf numFmtId="0" fontId="0" fillId="33" borderId="0" xfId="0" applyFill="1" applyAlignment="1">
      <alignment horizontal="left"/>
    </xf>
    <xf numFmtId="0" fontId="0" fillId="34" borderId="0" xfId="0" applyFill="1" applyAlignment="1">
      <alignment horizontal="left"/>
    </xf>
    <xf numFmtId="0" fontId="0" fillId="35" borderId="0" xfId="0" applyFill="1"/>
    <xf numFmtId="14" fontId="48" fillId="35" borderId="0" xfId="7" applyNumberFormat="1" applyFill="1"/>
    <xf numFmtId="6" fontId="1" fillId="35" borderId="0" xfId="6" applyNumberFormat="1" applyFill="1"/>
    <xf numFmtId="14" fontId="48" fillId="0" borderId="0" xfId="7" applyNumberFormat="1"/>
    <xf numFmtId="6" fontId="0" fillId="0" borderId="0" xfId="0" applyNumberFormat="1"/>
    <xf numFmtId="6" fontId="0" fillId="35" borderId="0" xfId="0" applyNumberFormat="1" applyFill="1"/>
    <xf numFmtId="0" fontId="25" fillId="27" borderId="1" xfId="0" applyFont="1" applyFill="1" applyBorder="1" applyAlignment="1">
      <alignment horizontal="center"/>
    </xf>
    <xf numFmtId="0" fontId="30" fillId="27" borderId="2" xfId="0" applyFont="1" applyFill="1" applyBorder="1" applyAlignment="1">
      <alignment horizontal="center"/>
    </xf>
    <xf numFmtId="0" fontId="30" fillId="27" borderId="3" xfId="0" applyFont="1" applyFill="1" applyBorder="1" applyAlignment="1">
      <alignment horizontal="center"/>
    </xf>
    <xf numFmtId="0" fontId="10" fillId="16" borderId="0" xfId="0" applyFont="1" applyFill="1" applyAlignment="1">
      <alignment horizontal="center"/>
    </xf>
    <xf numFmtId="0" fontId="4" fillId="29" borderId="4" xfId="1" applyFont="1" applyFill="1" applyBorder="1" applyAlignment="1">
      <alignment horizontal="center"/>
    </xf>
    <xf numFmtId="0" fontId="4" fillId="29" borderId="5" xfId="1" applyFont="1" applyFill="1" applyBorder="1" applyAlignment="1">
      <alignment horizontal="center"/>
    </xf>
    <xf numFmtId="0" fontId="4" fillId="29" borderId="6" xfId="1" applyFont="1" applyFill="1" applyBorder="1" applyAlignment="1">
      <alignment horizontal="center"/>
    </xf>
    <xf numFmtId="0" fontId="3" fillId="29" borderId="14" xfId="1" applyFont="1" applyFill="1" applyBorder="1" applyAlignment="1">
      <alignment horizontal="center"/>
    </xf>
    <xf numFmtId="0" fontId="3" fillId="29" borderId="12" xfId="1" applyFont="1" applyFill="1" applyBorder="1" applyAlignment="1">
      <alignment horizontal="center"/>
    </xf>
    <xf numFmtId="0" fontId="3" fillId="29" borderId="13" xfId="1" applyFont="1" applyFill="1" applyBorder="1" applyAlignment="1">
      <alignment horizontal="center"/>
    </xf>
    <xf numFmtId="0" fontId="7" fillId="10" borderId="0" xfId="1" applyFont="1" applyFill="1" applyAlignment="1">
      <alignment horizontal="center" vertical="center" textRotation="90" wrapText="1"/>
    </xf>
    <xf numFmtId="0" fontId="8" fillId="29" borderId="14" xfId="1" applyFont="1" applyFill="1" applyBorder="1" applyAlignment="1">
      <alignment horizontal="center"/>
    </xf>
    <xf numFmtId="0" fontId="8" fillId="29" borderId="12" xfId="1" applyFont="1" applyFill="1" applyBorder="1" applyAlignment="1">
      <alignment horizontal="center"/>
    </xf>
    <xf numFmtId="0" fontId="8" fillId="29" borderId="13" xfId="1" applyFont="1" applyFill="1" applyBorder="1" applyAlignment="1">
      <alignment horizontal="center"/>
    </xf>
    <xf numFmtId="0" fontId="3" fillId="29" borderId="7" xfId="1" applyFont="1" applyFill="1" applyBorder="1" applyAlignment="1">
      <alignment horizontal="center"/>
    </xf>
    <xf numFmtId="0" fontId="3" fillId="29" borderId="0" xfId="1" applyFont="1" applyFill="1" applyBorder="1" applyAlignment="1">
      <alignment horizontal="center"/>
    </xf>
    <xf numFmtId="0" fontId="3" fillId="29" borderId="9" xfId="1" applyFont="1" applyFill="1" applyBorder="1" applyAlignment="1">
      <alignment horizontal="center"/>
    </xf>
    <xf numFmtId="0" fontId="7" fillId="29" borderId="14" xfId="1" applyFont="1" applyFill="1" applyBorder="1" applyAlignment="1">
      <alignment horizontal="center"/>
    </xf>
    <xf numFmtId="0" fontId="7" fillId="29" borderId="12" xfId="1" applyFont="1" applyFill="1" applyBorder="1" applyAlignment="1">
      <alignment horizontal="center"/>
    </xf>
    <xf numFmtId="0" fontId="7" fillId="29" borderId="13" xfId="1" applyFont="1" applyFill="1" applyBorder="1" applyAlignment="1">
      <alignment horizontal="center"/>
    </xf>
    <xf numFmtId="0" fontId="10" fillId="27" borderId="2" xfId="0" applyFont="1" applyFill="1" applyBorder="1" applyAlignment="1">
      <alignment horizontal="center"/>
    </xf>
    <xf numFmtId="0" fontId="10" fillId="27" borderId="3" xfId="0" applyFont="1" applyFill="1" applyBorder="1" applyAlignment="1">
      <alignment horizontal="center"/>
    </xf>
    <xf numFmtId="0" fontId="10" fillId="27" borderId="1" xfId="0" applyFont="1" applyFill="1" applyBorder="1" applyAlignment="1">
      <alignment horizontal="center"/>
    </xf>
    <xf numFmtId="0" fontId="25" fillId="27" borderId="2" xfId="0" applyFont="1" applyFill="1" applyBorder="1" applyAlignment="1">
      <alignment horizontal="center"/>
    </xf>
    <xf numFmtId="0" fontId="25" fillId="27" borderId="3" xfId="0" applyFont="1" applyFill="1" applyBorder="1" applyAlignment="1">
      <alignment horizontal="center"/>
    </xf>
    <xf numFmtId="0" fontId="25" fillId="27" borderId="4" xfId="1" applyFont="1" applyFill="1" applyBorder="1" applyAlignment="1">
      <alignment horizontal="center"/>
    </xf>
    <xf numFmtId="0" fontId="25" fillId="27" borderId="5" xfId="1" applyFont="1" applyFill="1" applyBorder="1" applyAlignment="1">
      <alignment horizontal="center"/>
    </xf>
    <xf numFmtId="0" fontId="25" fillId="27" borderId="6" xfId="1" applyFont="1" applyFill="1" applyBorder="1" applyAlignment="1">
      <alignment horizontal="center"/>
    </xf>
    <xf numFmtId="0" fontId="4" fillId="16" borderId="1" xfId="1" applyFont="1" applyFill="1" applyBorder="1" applyAlignment="1">
      <alignment horizontal="center"/>
    </xf>
    <xf numFmtId="0" fontId="4" fillId="16" borderId="2" xfId="1" applyFont="1" applyFill="1" applyBorder="1" applyAlignment="1">
      <alignment horizontal="center"/>
    </xf>
    <xf numFmtId="0" fontId="4" fillId="16" borderId="3" xfId="1" applyFont="1" applyFill="1" applyBorder="1" applyAlignment="1">
      <alignment horizontal="center"/>
    </xf>
    <xf numFmtId="0" fontId="4" fillId="23" borderId="4" xfId="1" applyFont="1" applyFill="1" applyBorder="1" applyAlignment="1">
      <alignment horizontal="center"/>
    </xf>
    <xf numFmtId="0" fontId="4" fillId="23" borderId="5" xfId="1" applyFont="1" applyFill="1" applyBorder="1" applyAlignment="1">
      <alignment horizontal="center"/>
    </xf>
    <xf numFmtId="0" fontId="4" fillId="23" borderId="6" xfId="1" applyFont="1" applyFill="1" applyBorder="1" applyAlignment="1">
      <alignment horizontal="center"/>
    </xf>
    <xf numFmtId="0" fontId="4" fillId="23" borderId="14" xfId="1" applyFont="1" applyFill="1" applyBorder="1" applyAlignment="1">
      <alignment horizontal="center"/>
    </xf>
    <xf numFmtId="0" fontId="4" fillId="23" borderId="12" xfId="1" applyFont="1" applyFill="1" applyBorder="1" applyAlignment="1">
      <alignment horizontal="center"/>
    </xf>
    <xf numFmtId="0" fontId="4" fillId="23" borderId="13" xfId="1" applyFont="1" applyFill="1" applyBorder="1" applyAlignment="1">
      <alignment horizontal="center"/>
    </xf>
    <xf numFmtId="0" fontId="9" fillId="19" borderId="1" xfId="0" applyFont="1" applyFill="1" applyBorder="1" applyAlignment="1">
      <alignment horizontal="center"/>
    </xf>
    <xf numFmtId="0" fontId="9" fillId="19" borderId="2" xfId="0" applyFont="1" applyFill="1" applyBorder="1" applyAlignment="1">
      <alignment horizontal="center"/>
    </xf>
    <xf numFmtId="0" fontId="9" fillId="19" borderId="3" xfId="0" applyFont="1" applyFill="1" applyBorder="1" applyAlignment="1">
      <alignment horizontal="center"/>
    </xf>
    <xf numFmtId="0" fontId="25" fillId="27" borderId="14" xfId="1" applyFont="1" applyFill="1" applyBorder="1" applyAlignment="1">
      <alignment horizontal="center"/>
    </xf>
    <xf numFmtId="0" fontId="25" fillId="27" borderId="12" xfId="1" applyFont="1" applyFill="1" applyBorder="1" applyAlignment="1">
      <alignment horizontal="center"/>
    </xf>
    <xf numFmtId="0" fontId="4" fillId="3" borderId="4" xfId="1" applyFont="1" applyFill="1" applyBorder="1" applyAlignment="1">
      <alignment horizontal="center"/>
    </xf>
    <xf numFmtId="0" fontId="4" fillId="3" borderId="5" xfId="1" applyFont="1" applyFill="1" applyBorder="1" applyAlignment="1">
      <alignment horizontal="center"/>
    </xf>
    <xf numFmtId="0" fontId="4" fillId="3" borderId="6" xfId="1" applyFont="1" applyFill="1" applyBorder="1" applyAlignment="1">
      <alignment horizontal="center"/>
    </xf>
    <xf numFmtId="0" fontId="8" fillId="3" borderId="7" xfId="1" applyFont="1" applyFill="1" applyBorder="1" applyAlignment="1">
      <alignment horizontal="center"/>
    </xf>
    <xf numFmtId="0" fontId="8" fillId="3" borderId="0" xfId="1" applyFont="1" applyFill="1" applyBorder="1" applyAlignment="1">
      <alignment horizontal="center"/>
    </xf>
    <xf numFmtId="0" fontId="8" fillId="3" borderId="9" xfId="1" applyFont="1" applyFill="1" applyBorder="1" applyAlignment="1">
      <alignment horizontal="center"/>
    </xf>
    <xf numFmtId="0" fontId="8" fillId="3" borderId="14" xfId="1" applyFont="1" applyFill="1" applyBorder="1" applyAlignment="1">
      <alignment horizontal="center"/>
    </xf>
    <xf numFmtId="0" fontId="8" fillId="3" borderId="12" xfId="1" applyFont="1" applyFill="1" applyBorder="1" applyAlignment="1">
      <alignment horizontal="center"/>
    </xf>
    <xf numFmtId="0" fontId="8" fillId="3" borderId="13" xfId="1" applyFont="1" applyFill="1" applyBorder="1" applyAlignment="1">
      <alignment horizontal="center"/>
    </xf>
    <xf numFmtId="0" fontId="35" fillId="27" borderId="1" xfId="1" applyFont="1" applyFill="1" applyBorder="1" applyAlignment="1">
      <alignment horizontal="center"/>
    </xf>
    <xf numFmtId="0" fontId="35" fillId="27" borderId="2" xfId="1" applyFont="1" applyFill="1" applyBorder="1" applyAlignment="1">
      <alignment horizontal="center"/>
    </xf>
    <xf numFmtId="0" fontId="35" fillId="27" borderId="3" xfId="1" applyFont="1" applyFill="1" applyBorder="1" applyAlignment="1">
      <alignment horizontal="center"/>
    </xf>
    <xf numFmtId="0" fontId="25" fillId="27" borderId="13" xfId="1" applyFont="1" applyFill="1" applyBorder="1" applyAlignment="1">
      <alignment horizontal="center"/>
    </xf>
    <xf numFmtId="0" fontId="25" fillId="27" borderId="7" xfId="1" applyFont="1" applyFill="1" applyBorder="1" applyAlignment="1">
      <alignment horizontal="center"/>
    </xf>
    <xf numFmtId="0" fontId="4" fillId="27" borderId="0" xfId="1" applyFont="1" applyFill="1" applyBorder="1" applyAlignment="1">
      <alignment horizontal="center"/>
    </xf>
    <xf numFmtId="0" fontId="8" fillId="28" borderId="7" xfId="1" applyFont="1" applyFill="1" applyBorder="1" applyAlignment="1">
      <alignment horizontal="center"/>
    </xf>
    <xf numFmtId="0" fontId="8" fillId="28" borderId="0" xfId="1" applyFont="1" applyFill="1" applyBorder="1" applyAlignment="1">
      <alignment horizontal="center"/>
    </xf>
    <xf numFmtId="0" fontId="18" fillId="2" borderId="1" xfId="1" applyFont="1" applyFill="1" applyBorder="1" applyAlignment="1">
      <alignment horizontal="center"/>
    </xf>
    <xf numFmtId="0" fontId="18" fillId="2" borderId="2" xfId="1" applyFont="1" applyFill="1" applyBorder="1" applyAlignment="1">
      <alignment horizontal="center"/>
    </xf>
    <xf numFmtId="0" fontId="18" fillId="2" borderId="3" xfId="1" applyFont="1" applyFill="1" applyBorder="1" applyAlignment="1">
      <alignment horizontal="center"/>
    </xf>
    <xf numFmtId="0" fontId="4" fillId="2" borderId="1" xfId="1" applyFont="1" applyFill="1" applyBorder="1" applyAlignment="1">
      <alignment horizontal="center"/>
    </xf>
    <xf numFmtId="0" fontId="4" fillId="2" borderId="2" xfId="1" applyFont="1" applyFill="1" applyBorder="1" applyAlignment="1">
      <alignment horizontal="center"/>
    </xf>
    <xf numFmtId="0" fontId="4" fillId="2" borderId="3" xfId="1" applyFont="1" applyFill="1" applyBorder="1" applyAlignment="1">
      <alignment horizontal="center"/>
    </xf>
    <xf numFmtId="0" fontId="19" fillId="21" borderId="4" xfId="1" applyFont="1" applyFill="1" applyBorder="1" applyAlignment="1">
      <alignment horizontal="center"/>
    </xf>
    <xf numFmtId="0" fontId="19" fillId="21" borderId="5" xfId="1" applyFont="1" applyFill="1" applyBorder="1" applyAlignment="1">
      <alignment horizontal="center"/>
    </xf>
    <xf numFmtId="0" fontId="19" fillId="21" borderId="6" xfId="1" applyFont="1" applyFill="1" applyBorder="1" applyAlignment="1">
      <alignment horizontal="center"/>
    </xf>
    <xf numFmtId="0" fontId="19" fillId="21" borderId="14" xfId="1" applyFont="1" applyFill="1" applyBorder="1" applyAlignment="1">
      <alignment horizontal="center"/>
    </xf>
    <xf numFmtId="0" fontId="19" fillId="21" borderId="12" xfId="1" applyFont="1" applyFill="1" applyBorder="1" applyAlignment="1">
      <alignment horizontal="center"/>
    </xf>
    <xf numFmtId="0" fontId="19" fillId="21" borderId="13" xfId="1" applyFont="1" applyFill="1" applyBorder="1" applyAlignment="1">
      <alignment horizontal="center"/>
    </xf>
    <xf numFmtId="0" fontId="23" fillId="23" borderId="1" xfId="2" applyFont="1" applyFill="1" applyBorder="1" applyAlignment="1" applyProtection="1">
      <alignment horizontal="center"/>
    </xf>
    <xf numFmtId="0" fontId="24" fillId="23" borderId="2" xfId="1" applyFont="1" applyFill="1" applyBorder="1" applyAlignment="1">
      <alignment horizontal="center"/>
    </xf>
    <xf numFmtId="0" fontId="24" fillId="23" borderId="3" xfId="1" applyFont="1" applyFill="1" applyBorder="1" applyAlignment="1">
      <alignment horizontal="center"/>
    </xf>
    <xf numFmtId="0" fontId="20" fillId="22" borderId="4" xfId="1" applyFont="1" applyFill="1" applyBorder="1" applyAlignment="1">
      <alignment horizontal="center"/>
    </xf>
    <xf numFmtId="0" fontId="20" fillId="22" borderId="5" xfId="1" applyFont="1" applyFill="1" applyBorder="1" applyAlignment="1">
      <alignment horizontal="center"/>
    </xf>
    <xf numFmtId="0" fontId="20" fillId="22" borderId="6" xfId="1" applyFont="1" applyFill="1" applyBorder="1" applyAlignment="1">
      <alignment horizontal="center"/>
    </xf>
    <xf numFmtId="0" fontId="20" fillId="22" borderId="7" xfId="1" applyFont="1" applyFill="1" applyBorder="1" applyAlignment="1">
      <alignment horizontal="left"/>
    </xf>
    <xf numFmtId="0" fontId="20" fillId="22" borderId="0" xfId="1" applyFont="1" applyFill="1" applyBorder="1" applyAlignment="1">
      <alignment horizontal="left"/>
    </xf>
    <xf numFmtId="0" fontId="20" fillId="22" borderId="9" xfId="1" applyFont="1" applyFill="1" applyBorder="1" applyAlignment="1">
      <alignment horizontal="left"/>
    </xf>
    <xf numFmtId="0" fontId="6" fillId="36" borderId="0" xfId="1" applyFont="1" applyFill="1" applyAlignment="1">
      <alignment horizontal="center"/>
    </xf>
    <xf numFmtId="0" fontId="0" fillId="36" borderId="0" xfId="0" applyFill="1" applyAlignment="1">
      <alignment horizontal="center"/>
    </xf>
  </cellXfs>
  <cellStyles count="8">
    <cellStyle name="Comma" xfId="3" builtinId="3"/>
    <cellStyle name="Currency" xfId="6" builtinId="4"/>
    <cellStyle name="Currency 2" xfId="5" xr:uid="{00000000-0005-0000-0000-000001000000}"/>
    <cellStyle name="Hyperlink" xfId="2" builtinId="8"/>
    <cellStyle name="Normal" xfId="0" builtinId="0"/>
    <cellStyle name="Normal 2" xfId="1" xr:uid="{00000000-0005-0000-0000-000004000000}"/>
    <cellStyle name="Normal 2 2" xfId="4" xr:uid="{00000000-0005-0000-0000-000005000000}"/>
    <cellStyle name="Normal 5 2 2" xfId="7" xr:uid="{70000BA0-12FD-4F38-9427-7384CD9E79D5}"/>
  </cellStyles>
  <dxfs count="6">
    <dxf>
      <numFmt numFmtId="0" formatCode="General"/>
    </dxf>
    <dxf>
      <numFmt numFmtId="0" formatCode="General"/>
    </dxf>
    <dxf>
      <numFmt numFmtId="0" formatCode="General"/>
    </dxf>
    <dxf>
      <numFmt numFmtId="0" formatCode="General"/>
    </dxf>
    <dxf>
      <numFmt numFmtId="0" formatCode="General"/>
    </dxf>
    <dxf>
      <numFmt numFmtId="172" formatCode="m/d/yyyy"/>
    </dxf>
  </dxfs>
  <tableStyles count="0" defaultTableStyle="TableStyleMedium9" defaultPivotStyle="PivotStyleLight16"/>
  <colors>
    <mruColors>
      <color rgb="FF00FFFF"/>
      <color rgb="FF99FF33"/>
      <color rgb="FF66FF33"/>
      <color rgb="FFFF0066"/>
      <color rgb="FF942093"/>
      <color rgb="FF00FF00"/>
      <color rgb="FFF2DC0E"/>
      <color rgb="FFFFCC66"/>
      <color rgb="FFFFFF00"/>
      <color rgb="FFB8CF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9" Type="http://schemas.openxmlformats.org/officeDocument/2006/relationships/worksheet" Target="worksheets/sheet38.xml"/><Relationship Id="rId21" Type="http://schemas.openxmlformats.org/officeDocument/2006/relationships/worksheet" Target="worksheets/sheet20.xml"/><Relationship Id="rId34" Type="http://schemas.openxmlformats.org/officeDocument/2006/relationships/worksheet" Target="worksheets/sheet33.xml"/><Relationship Id="rId42" Type="http://schemas.openxmlformats.org/officeDocument/2006/relationships/worksheet" Target="worksheets/sheet41.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5.xml"/><Relationship Id="rId29" Type="http://schemas.openxmlformats.org/officeDocument/2006/relationships/worksheet" Target="worksheets/sheet28.xml"/><Relationship Id="rId11" Type="http://schemas.openxmlformats.org/officeDocument/2006/relationships/chartsheet" Target="chartsheets/sheet1.xml"/><Relationship Id="rId24" Type="http://schemas.openxmlformats.org/officeDocument/2006/relationships/worksheet" Target="worksheets/sheet23.xml"/><Relationship Id="rId32" Type="http://schemas.openxmlformats.org/officeDocument/2006/relationships/worksheet" Target="worksheets/sheet31.xml"/><Relationship Id="rId37" Type="http://schemas.openxmlformats.org/officeDocument/2006/relationships/worksheet" Target="worksheets/sheet36.xml"/><Relationship Id="rId40" Type="http://schemas.openxmlformats.org/officeDocument/2006/relationships/worksheet" Target="worksheets/sheet39.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worksheet" Target="worksheets/sheet27.xml"/><Relationship Id="rId36" Type="http://schemas.openxmlformats.org/officeDocument/2006/relationships/worksheet" Target="worksheets/sheet35.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8.xml"/><Relationship Id="rId31" Type="http://schemas.openxmlformats.org/officeDocument/2006/relationships/worksheet" Target="worksheets/sheet30.xml"/><Relationship Id="rId44" Type="http://schemas.openxmlformats.org/officeDocument/2006/relationships/worksheet" Target="worksheets/sheet4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worksheet" Target="worksheets/sheet34.xml"/><Relationship Id="rId43" Type="http://schemas.openxmlformats.org/officeDocument/2006/relationships/worksheet" Target="worksheets/sheet42.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worksheet" Target="worksheets/sheet32.xml"/><Relationship Id="rId38" Type="http://schemas.openxmlformats.org/officeDocument/2006/relationships/worksheet" Target="worksheets/sheet37.xml"/><Relationship Id="rId46" Type="http://schemas.openxmlformats.org/officeDocument/2006/relationships/styles" Target="styles.xml"/><Relationship Id="rId20" Type="http://schemas.openxmlformats.org/officeDocument/2006/relationships/worksheet" Target="worksheets/sheet19.xml"/><Relationship Id="rId41" Type="http://schemas.openxmlformats.org/officeDocument/2006/relationships/worksheet" Target="worksheets/sheet40.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2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8.xml"/><Relationship Id="rId2" Type="http://schemas.microsoft.com/office/2011/relationships/chartColorStyle" Target="colors9.xml"/><Relationship Id="rId1" Type="http://schemas.microsoft.com/office/2011/relationships/chartStyle" Target="style9.xml"/></Relationships>
</file>

<file path=xl/charts/_rels/chart2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2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2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3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'Create a Chart'!$B$7</c:f>
              <c:strCache>
                <c:ptCount val="1"/>
                <c:pt idx="0">
                  <c:v>Product A</c:v>
                </c:pt>
              </c:strCache>
            </c:strRef>
          </c:tx>
          <c:spPr>
            <a:solidFill>
              <a:schemeClr val="accent1"/>
            </a:solidFill>
            <a:ln>
              <a:noFill/>
            </a:ln>
            <a:effectLst/>
          </c:spPr>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85DD-4482-8DD4-8C609D667EF2}"/>
            </c:ext>
          </c:extLst>
        </c:ser>
        <c:ser>
          <c:idx val="1"/>
          <c:order val="1"/>
          <c:tx>
            <c:strRef>
              <c:f>'Create a Chart'!$B$8</c:f>
              <c:strCache>
                <c:ptCount val="1"/>
                <c:pt idx="0">
                  <c:v>Product B</c:v>
                </c:pt>
              </c:strCache>
            </c:strRef>
          </c:tx>
          <c:spPr>
            <a:solidFill>
              <a:schemeClr val="accent2"/>
            </a:solidFill>
            <a:ln>
              <a:noFill/>
            </a:ln>
            <a:effectLst/>
          </c:spPr>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85DD-4482-8DD4-8C609D667EF2}"/>
            </c:ext>
          </c:extLst>
        </c:ser>
        <c:ser>
          <c:idx val="2"/>
          <c:order val="2"/>
          <c:tx>
            <c:strRef>
              <c:f>'Create a Chart'!$B$9</c:f>
              <c:strCache>
                <c:ptCount val="1"/>
                <c:pt idx="0">
                  <c:v>Product C</c:v>
                </c:pt>
              </c:strCache>
            </c:strRef>
          </c:tx>
          <c:spPr>
            <a:solidFill>
              <a:schemeClr val="accent3"/>
            </a:solidFill>
            <a:ln>
              <a:noFill/>
            </a:ln>
            <a:effectLst/>
          </c:spPr>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85DD-4482-8DD4-8C609D667EF2}"/>
            </c:ext>
          </c:extLst>
        </c:ser>
        <c:dLbls>
          <c:showLegendKey val="0"/>
          <c:showVal val="0"/>
          <c:showCatName val="0"/>
          <c:showSerName val="0"/>
          <c:showPercent val="0"/>
          <c:showBubbleSize val="0"/>
        </c:dLbls>
        <c:gapWidth val="219"/>
        <c:overlap val="-27"/>
        <c:axId val="231109023"/>
        <c:axId val="231117759"/>
      </c:barChart>
      <c:catAx>
        <c:axId val="231109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117759"/>
        <c:crosses val="autoZero"/>
        <c:auto val="1"/>
        <c:lblAlgn val="ctr"/>
        <c:lblOffset val="100"/>
        <c:noMultiLvlLbl val="0"/>
      </c:catAx>
      <c:valAx>
        <c:axId val="231117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109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'Create a Chart'!$B$7</c:f>
              <c:strCache>
                <c:ptCount val="1"/>
                <c:pt idx="0">
                  <c:v>Product A</c:v>
                </c:pt>
              </c:strCache>
            </c:strRef>
          </c:tx>
          <c:spPr>
            <a:solidFill>
              <a:schemeClr val="accent1"/>
            </a:solidFill>
            <a:ln>
              <a:noFill/>
            </a:ln>
            <a:effectLst/>
          </c:spPr>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FA74-8946-8915-A0A58551B7C2}"/>
            </c:ext>
          </c:extLst>
        </c:ser>
        <c:ser>
          <c:idx val="1"/>
          <c:order val="1"/>
          <c:tx>
            <c:strRef>
              <c:f>'Create a Chart'!$B$8</c:f>
              <c:strCache>
                <c:ptCount val="1"/>
                <c:pt idx="0">
                  <c:v>Product B</c:v>
                </c:pt>
              </c:strCache>
            </c:strRef>
          </c:tx>
          <c:spPr>
            <a:solidFill>
              <a:schemeClr val="accent2"/>
            </a:solidFill>
            <a:ln>
              <a:noFill/>
            </a:ln>
            <a:effectLst/>
          </c:spPr>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FA74-8946-8915-A0A58551B7C2}"/>
            </c:ext>
          </c:extLst>
        </c:ser>
        <c:ser>
          <c:idx val="2"/>
          <c:order val="2"/>
          <c:tx>
            <c:strRef>
              <c:f>'Create a Chart'!$B$9</c:f>
              <c:strCache>
                <c:ptCount val="1"/>
                <c:pt idx="0">
                  <c:v>Product C</c:v>
                </c:pt>
              </c:strCache>
            </c:strRef>
          </c:tx>
          <c:spPr>
            <a:solidFill>
              <a:schemeClr val="accent3"/>
            </a:solidFill>
            <a:ln>
              <a:noFill/>
            </a:ln>
            <a:effectLst/>
          </c:spPr>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FA74-8946-8915-A0A58551B7C2}"/>
            </c:ext>
          </c:extLst>
        </c:ser>
        <c:dLbls>
          <c:showLegendKey val="0"/>
          <c:showVal val="0"/>
          <c:showCatName val="0"/>
          <c:showSerName val="0"/>
          <c:showPercent val="0"/>
          <c:showBubbleSize val="0"/>
        </c:dLbls>
        <c:gapWidth val="219"/>
        <c:overlap val="-27"/>
        <c:axId val="117755440"/>
        <c:axId val="118345648"/>
      </c:barChart>
      <c:catAx>
        <c:axId val="11775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45648"/>
        <c:crosses val="autoZero"/>
        <c:auto val="1"/>
        <c:lblAlgn val="ctr"/>
        <c:lblOffset val="100"/>
        <c:noMultiLvlLbl val="0"/>
      </c:catAx>
      <c:valAx>
        <c:axId val="118345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55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1575299999"/>
        <c:axId val="1575285855"/>
      </c:barChart>
      <c:catAx>
        <c:axId val="157529999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285855"/>
        <c:crosses val="autoZero"/>
        <c:auto val="1"/>
        <c:lblAlgn val="ctr"/>
        <c:lblOffset val="100"/>
        <c:noMultiLvlLbl val="0"/>
      </c:catAx>
      <c:valAx>
        <c:axId val="1575285855"/>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299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'Create a Chart'!$B$7</c:f>
              <c:strCache>
                <c:ptCount val="1"/>
                <c:pt idx="0">
                  <c:v>Product A</c:v>
                </c:pt>
              </c:strCache>
            </c:strRef>
          </c:tx>
          <c:spPr>
            <a:solidFill>
              <a:schemeClr val="accent1"/>
            </a:solidFill>
            <a:ln>
              <a:noFill/>
            </a:ln>
            <a:effectLst/>
            <a:sp3d/>
          </c:spPr>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7833-4C1A-8292-DE350D92E91B}"/>
            </c:ext>
          </c:extLst>
        </c:ser>
        <c:ser>
          <c:idx val="1"/>
          <c:order val="1"/>
          <c:tx>
            <c:strRef>
              <c:f>'Create a Chart'!$B$8</c:f>
              <c:strCache>
                <c:ptCount val="1"/>
                <c:pt idx="0">
                  <c:v>Product B</c:v>
                </c:pt>
              </c:strCache>
            </c:strRef>
          </c:tx>
          <c:spPr>
            <a:solidFill>
              <a:schemeClr val="accent2"/>
            </a:solidFill>
            <a:ln>
              <a:noFill/>
            </a:ln>
            <a:effectLst/>
            <a:sp3d/>
          </c:spPr>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7833-4C1A-8292-DE350D92E91B}"/>
            </c:ext>
          </c:extLst>
        </c:ser>
        <c:ser>
          <c:idx val="2"/>
          <c:order val="2"/>
          <c:tx>
            <c:strRef>
              <c:f>'Create a Chart'!$B$9</c:f>
              <c:strCache>
                <c:ptCount val="1"/>
                <c:pt idx="0">
                  <c:v>Product C</c:v>
                </c:pt>
              </c:strCache>
            </c:strRef>
          </c:tx>
          <c:spPr>
            <a:solidFill>
              <a:schemeClr val="accent3"/>
            </a:solidFill>
            <a:ln>
              <a:noFill/>
            </a:ln>
            <a:effectLst/>
            <a:sp3d/>
          </c:spPr>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7833-4C1A-8292-DE350D92E91B}"/>
            </c:ext>
          </c:extLst>
        </c:ser>
        <c:dLbls>
          <c:showLegendKey val="0"/>
          <c:showVal val="0"/>
          <c:showCatName val="0"/>
          <c:showSerName val="0"/>
          <c:showPercent val="0"/>
          <c:showBubbleSize val="0"/>
        </c:dLbls>
        <c:gapWidth val="150"/>
        <c:shape val="box"/>
        <c:axId val="1966517295"/>
        <c:axId val="1966513967"/>
        <c:axId val="0"/>
      </c:bar3DChart>
      <c:catAx>
        <c:axId val="19665172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513967"/>
        <c:crosses val="autoZero"/>
        <c:auto val="1"/>
        <c:lblAlgn val="ctr"/>
        <c:lblOffset val="100"/>
        <c:noMultiLvlLbl val="0"/>
      </c:catAx>
      <c:valAx>
        <c:axId val="1966513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517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 Source - Chart Handshake'!$B$7</c:f>
              <c:strCache>
                <c:ptCount val="1"/>
                <c:pt idx="0">
                  <c:v>Product A</c:v>
                </c:pt>
              </c:strCache>
            </c:strRef>
          </c:tx>
          <c:spPr>
            <a:solidFill>
              <a:schemeClr val="accent1"/>
            </a:solidFill>
            <a:ln>
              <a:noFill/>
            </a:ln>
            <a:effectLst/>
          </c:spPr>
          <c:invertIfNegative val="0"/>
          <c:cat>
            <c:strRef>
              <c:f>'Data Source - Chart Handshake'!$C$6:$G$6</c:f>
              <c:strCache>
                <c:ptCount val="5"/>
                <c:pt idx="0">
                  <c:v>Region 1</c:v>
                </c:pt>
                <c:pt idx="1">
                  <c:v>Region 2</c:v>
                </c:pt>
                <c:pt idx="2">
                  <c:v>Region 3</c:v>
                </c:pt>
                <c:pt idx="3">
                  <c:v>Region 4</c:v>
                </c:pt>
                <c:pt idx="4">
                  <c:v>Region 5</c:v>
                </c:pt>
              </c:strCache>
            </c:strRef>
          </c:cat>
          <c:val>
            <c:numRef>
              <c:f>'Data Source - Chart Handshake'!$C$7:$G$7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B8B0-4E71-A1FF-626EE81B9DA0}"/>
            </c:ext>
          </c:extLst>
        </c:ser>
        <c:ser>
          <c:idx val="1"/>
          <c:order val="1"/>
          <c:tx>
            <c:strRef>
              <c:f>'Data Source - Chart Handshake'!$B$8</c:f>
              <c:strCache>
                <c:ptCount val="1"/>
                <c:pt idx="0">
                  <c:v>Product B</c:v>
                </c:pt>
              </c:strCache>
            </c:strRef>
          </c:tx>
          <c:spPr>
            <a:solidFill>
              <a:schemeClr val="accent2"/>
            </a:solidFill>
            <a:ln>
              <a:noFill/>
            </a:ln>
            <a:effectLst/>
          </c:spPr>
          <c:invertIfNegative val="0"/>
          <c:cat>
            <c:strRef>
              <c:f>'Data Source - Chart Handshake'!$C$6:$G$6</c:f>
              <c:strCache>
                <c:ptCount val="5"/>
                <c:pt idx="0">
                  <c:v>Region 1</c:v>
                </c:pt>
                <c:pt idx="1">
                  <c:v>Region 2</c:v>
                </c:pt>
                <c:pt idx="2">
                  <c:v>Region 3</c:v>
                </c:pt>
                <c:pt idx="3">
                  <c:v>Region 4</c:v>
                </c:pt>
                <c:pt idx="4">
                  <c:v>Region 5</c:v>
                </c:pt>
              </c:strCache>
            </c:strRef>
          </c:cat>
          <c:val>
            <c:numRef>
              <c:f>'Data Source - Chart Handshake'!$C$8:$G$8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B8B0-4E71-A1FF-626EE81B9DA0}"/>
            </c:ext>
          </c:extLst>
        </c:ser>
        <c:ser>
          <c:idx val="2"/>
          <c:order val="2"/>
          <c:tx>
            <c:strRef>
              <c:f>'Data Source - Chart Handshake'!$B$9</c:f>
              <c:strCache>
                <c:ptCount val="1"/>
                <c:pt idx="0">
                  <c:v>Product C</c:v>
                </c:pt>
              </c:strCache>
            </c:strRef>
          </c:tx>
          <c:spPr>
            <a:solidFill>
              <a:schemeClr val="accent3"/>
            </a:solidFill>
            <a:ln>
              <a:noFill/>
            </a:ln>
            <a:effectLst/>
          </c:spPr>
          <c:invertIfNegative val="0"/>
          <c:cat>
            <c:strRef>
              <c:f>'Data Source - Chart Handshake'!$C$6:$G$6</c:f>
              <c:strCache>
                <c:ptCount val="5"/>
                <c:pt idx="0">
                  <c:v>Region 1</c:v>
                </c:pt>
                <c:pt idx="1">
                  <c:v>Region 2</c:v>
                </c:pt>
                <c:pt idx="2">
                  <c:v>Region 3</c:v>
                </c:pt>
                <c:pt idx="3">
                  <c:v>Region 4</c:v>
                </c:pt>
                <c:pt idx="4">
                  <c:v>Region 5</c:v>
                </c:pt>
              </c:strCache>
            </c:strRef>
          </c:cat>
          <c:val>
            <c:numRef>
              <c:f>'Data Source - Chart Handshake'!$C$9:$G$9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B8B0-4E71-A1FF-626EE81B9DA0}"/>
            </c:ext>
          </c:extLst>
        </c:ser>
        <c:dLbls>
          <c:showLegendKey val="0"/>
          <c:showVal val="0"/>
          <c:showCatName val="0"/>
          <c:showSerName val="0"/>
          <c:showPercent val="0"/>
          <c:showBubbleSize val="0"/>
        </c:dLbls>
        <c:gapWidth val="219"/>
        <c:overlap val="-27"/>
        <c:axId val="409599984"/>
        <c:axId val="409599200"/>
      </c:barChart>
      <c:catAx>
        <c:axId val="40959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599200"/>
        <c:crosses val="autoZero"/>
        <c:auto val="1"/>
        <c:lblAlgn val="ctr"/>
        <c:lblOffset val="100"/>
        <c:noMultiLvlLbl val="0"/>
      </c:catAx>
      <c:valAx>
        <c:axId val="40959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599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098840769903736"/>
          <c:y val="5.1400554097404488E-2"/>
          <c:w val="0.68166579177602749"/>
          <c:h val="0.79822506561679785"/>
        </c:manualLayout>
      </c:layout>
      <c:barChart>
        <c:barDir val="col"/>
        <c:grouping val="clustered"/>
        <c:varyColors val="0"/>
        <c:ser>
          <c:idx val="0"/>
          <c:order val="0"/>
          <c:tx>
            <c:strRef>
              <c:f>'Create a Chart'!$B$7</c:f>
              <c:strCache>
                <c:ptCount val="1"/>
                <c:pt idx="0">
                  <c:v>Product A</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43AD-4C2B-8741-A9B06F876AD9}"/>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43AD-4C2B-8741-A9B06F876AD9}"/>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43AD-4C2B-8741-A9B06F876AD9}"/>
            </c:ext>
          </c:extLst>
        </c:ser>
        <c:dLbls>
          <c:showLegendKey val="0"/>
          <c:showVal val="0"/>
          <c:showCatName val="0"/>
          <c:showSerName val="0"/>
          <c:showPercent val="0"/>
          <c:showBubbleSize val="0"/>
        </c:dLbls>
        <c:gapWidth val="150"/>
        <c:axId val="409601160"/>
        <c:axId val="409601552"/>
      </c:barChart>
      <c:catAx>
        <c:axId val="409601160"/>
        <c:scaling>
          <c:orientation val="minMax"/>
        </c:scaling>
        <c:delete val="0"/>
        <c:axPos val="b"/>
        <c:numFmt formatCode="General" sourceLinked="0"/>
        <c:majorTickMark val="out"/>
        <c:minorTickMark val="none"/>
        <c:tickLblPos val="nextTo"/>
        <c:crossAx val="409601552"/>
        <c:crosses val="autoZero"/>
        <c:auto val="1"/>
        <c:lblAlgn val="ctr"/>
        <c:lblOffset val="100"/>
        <c:noMultiLvlLbl val="0"/>
      </c:catAx>
      <c:valAx>
        <c:axId val="409601552"/>
        <c:scaling>
          <c:orientation val="minMax"/>
        </c:scaling>
        <c:delete val="0"/>
        <c:axPos val="l"/>
        <c:majorGridlines/>
        <c:numFmt formatCode="General" sourceLinked="1"/>
        <c:majorTickMark val="out"/>
        <c:minorTickMark val="none"/>
        <c:tickLblPos val="nextTo"/>
        <c:crossAx val="409601160"/>
        <c:crosses val="autoZero"/>
        <c:crossBetween val="between"/>
      </c:valAx>
    </c:plotArea>
    <c:legend>
      <c:legendPos val="r"/>
      <c:overlay val="0"/>
    </c:legend>
    <c:plotVisOnly val="1"/>
    <c:dispBlanksAs val="gap"/>
    <c:showDLblsOverMax val="0"/>
  </c:chart>
  <c:printSettings>
    <c:headerFooter/>
    <c:pageMargins b="0.75000000000000167" l="0.70000000000000062" r="0.70000000000000062" t="0.75000000000000167"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098840769903731"/>
          <c:y val="5.1400554097404488E-2"/>
          <c:w val="0.68166579177602749"/>
          <c:h val="0.79822506561679785"/>
        </c:manualLayout>
      </c:layout>
      <c:barChart>
        <c:barDir val="col"/>
        <c:grouping val="clustered"/>
        <c:varyColors val="0"/>
        <c:ser>
          <c:idx val="0"/>
          <c:order val="0"/>
          <c:tx>
            <c:strRef>
              <c:f>'Create a Chart'!$B$7</c:f>
              <c:strCache>
                <c:ptCount val="1"/>
                <c:pt idx="0">
                  <c:v>Product A</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E208-4EAD-A679-2164474C192A}"/>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E208-4EAD-A679-2164474C192A}"/>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E208-4EAD-A679-2164474C192A}"/>
            </c:ext>
          </c:extLst>
        </c:ser>
        <c:dLbls>
          <c:showLegendKey val="0"/>
          <c:showVal val="0"/>
          <c:showCatName val="0"/>
          <c:showSerName val="0"/>
          <c:showPercent val="0"/>
          <c:showBubbleSize val="0"/>
        </c:dLbls>
        <c:gapWidth val="150"/>
        <c:axId val="413656960"/>
        <c:axId val="413657352"/>
      </c:barChart>
      <c:catAx>
        <c:axId val="413656960"/>
        <c:scaling>
          <c:orientation val="minMax"/>
        </c:scaling>
        <c:delete val="0"/>
        <c:axPos val="b"/>
        <c:numFmt formatCode="General" sourceLinked="0"/>
        <c:majorTickMark val="out"/>
        <c:minorTickMark val="none"/>
        <c:tickLblPos val="nextTo"/>
        <c:crossAx val="413657352"/>
        <c:crosses val="autoZero"/>
        <c:auto val="1"/>
        <c:lblAlgn val="ctr"/>
        <c:lblOffset val="100"/>
        <c:noMultiLvlLbl val="0"/>
      </c:catAx>
      <c:valAx>
        <c:axId val="413657352"/>
        <c:scaling>
          <c:orientation val="minMax"/>
        </c:scaling>
        <c:delete val="0"/>
        <c:axPos val="l"/>
        <c:majorGridlines/>
        <c:numFmt formatCode="General" sourceLinked="1"/>
        <c:majorTickMark val="out"/>
        <c:minorTickMark val="none"/>
        <c:tickLblPos val="nextTo"/>
        <c:crossAx val="413656960"/>
        <c:crosses val="autoZero"/>
        <c:crossBetween val="between"/>
      </c:valAx>
    </c:plotArea>
    <c:legend>
      <c:legendPos val="r"/>
      <c:overlay val="0"/>
    </c:legend>
    <c:plotVisOnly val="1"/>
    <c:dispBlanksAs val="gap"/>
    <c:showDLblsOverMax val="0"/>
  </c:chart>
  <c:printSettings>
    <c:headerFooter/>
    <c:pageMargins b="0.75000000000000189" l="0.70000000000000062" r="0.70000000000000062" t="0.75000000000000189"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098840769903718"/>
          <c:y val="5.1400554097404488E-2"/>
          <c:w val="0.68166579177602749"/>
          <c:h val="0.79822506561679785"/>
        </c:manualLayout>
      </c:layout>
      <c:barChart>
        <c:barDir val="col"/>
        <c:grouping val="clustered"/>
        <c:varyColors val="0"/>
        <c:ser>
          <c:idx val="0"/>
          <c:order val="0"/>
          <c:tx>
            <c:strRef>
              <c:f>'Create a Chart'!$B$7</c:f>
              <c:strCache>
                <c:ptCount val="1"/>
                <c:pt idx="0">
                  <c:v>Product A</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2D4C-4FCA-8C4F-D339BFC6BCBF}"/>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2D4C-4FCA-8C4F-D339BFC6BCBF}"/>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2D4C-4FCA-8C4F-D339BFC6BCBF}"/>
            </c:ext>
          </c:extLst>
        </c:ser>
        <c:dLbls>
          <c:showLegendKey val="0"/>
          <c:showVal val="0"/>
          <c:showCatName val="0"/>
          <c:showSerName val="0"/>
          <c:showPercent val="0"/>
          <c:showBubbleSize val="0"/>
        </c:dLbls>
        <c:gapWidth val="150"/>
        <c:axId val="413658136"/>
        <c:axId val="413658528"/>
      </c:barChart>
      <c:catAx>
        <c:axId val="413658136"/>
        <c:scaling>
          <c:orientation val="minMax"/>
        </c:scaling>
        <c:delete val="0"/>
        <c:axPos val="b"/>
        <c:numFmt formatCode="General" sourceLinked="0"/>
        <c:majorTickMark val="out"/>
        <c:minorTickMark val="none"/>
        <c:tickLblPos val="nextTo"/>
        <c:crossAx val="413658528"/>
        <c:crosses val="autoZero"/>
        <c:auto val="1"/>
        <c:lblAlgn val="ctr"/>
        <c:lblOffset val="100"/>
        <c:noMultiLvlLbl val="0"/>
      </c:catAx>
      <c:valAx>
        <c:axId val="413658528"/>
        <c:scaling>
          <c:orientation val="minMax"/>
        </c:scaling>
        <c:delete val="0"/>
        <c:axPos val="l"/>
        <c:majorGridlines/>
        <c:numFmt formatCode="General" sourceLinked="1"/>
        <c:majorTickMark val="out"/>
        <c:minorTickMark val="none"/>
        <c:tickLblPos val="nextTo"/>
        <c:crossAx val="413658136"/>
        <c:crosses val="autoZero"/>
        <c:crossBetween val="between"/>
      </c:valAx>
    </c:plotArea>
    <c:legend>
      <c:legendPos val="r"/>
      <c:overlay val="0"/>
    </c:legend>
    <c:plotVisOnly val="1"/>
    <c:dispBlanksAs val="gap"/>
    <c:showDLblsOverMax val="0"/>
  </c:chart>
  <c:printSettings>
    <c:headerFooter/>
    <c:pageMargins b="0.75000000000000233" l="0.70000000000000062" r="0.70000000000000062" t="0.75000000000000233"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098840769903736"/>
          <c:y val="5.1400554097404488E-2"/>
          <c:w val="0.68166579177602749"/>
          <c:h val="0.79822506561679785"/>
        </c:manualLayout>
      </c:layout>
      <c:barChart>
        <c:barDir val="col"/>
        <c:grouping val="clustered"/>
        <c:varyColors val="0"/>
        <c:ser>
          <c:idx val="0"/>
          <c:order val="0"/>
          <c:tx>
            <c:strRef>
              <c:f>'Create a Chart'!$B$7</c:f>
              <c:strCache>
                <c:ptCount val="1"/>
                <c:pt idx="0">
                  <c:v>Product A</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5A59-44E4-80B3-7990AA91D4B6}"/>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5A59-44E4-80B3-7990AA91D4B6}"/>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5A59-44E4-80B3-7990AA91D4B6}"/>
            </c:ext>
          </c:extLst>
        </c:ser>
        <c:dLbls>
          <c:showLegendKey val="0"/>
          <c:showVal val="0"/>
          <c:showCatName val="0"/>
          <c:showSerName val="0"/>
          <c:showPercent val="0"/>
          <c:showBubbleSize val="0"/>
        </c:dLbls>
        <c:gapWidth val="150"/>
        <c:axId val="413659704"/>
        <c:axId val="413660096"/>
      </c:barChart>
      <c:catAx>
        <c:axId val="413659704"/>
        <c:scaling>
          <c:orientation val="minMax"/>
        </c:scaling>
        <c:delete val="0"/>
        <c:axPos val="b"/>
        <c:numFmt formatCode="General" sourceLinked="0"/>
        <c:majorTickMark val="out"/>
        <c:minorTickMark val="none"/>
        <c:tickLblPos val="nextTo"/>
        <c:crossAx val="413660096"/>
        <c:crosses val="autoZero"/>
        <c:auto val="1"/>
        <c:lblAlgn val="ctr"/>
        <c:lblOffset val="100"/>
        <c:noMultiLvlLbl val="0"/>
      </c:catAx>
      <c:valAx>
        <c:axId val="413660096"/>
        <c:scaling>
          <c:orientation val="minMax"/>
        </c:scaling>
        <c:delete val="0"/>
        <c:axPos val="l"/>
        <c:majorGridlines/>
        <c:numFmt formatCode="General" sourceLinked="1"/>
        <c:majorTickMark val="out"/>
        <c:minorTickMark val="none"/>
        <c:tickLblPos val="nextTo"/>
        <c:crossAx val="413659704"/>
        <c:crosses val="autoZero"/>
        <c:crossBetween val="between"/>
      </c:valAx>
    </c:plotArea>
    <c:legend>
      <c:legendPos val="r"/>
      <c:overlay val="0"/>
    </c:legend>
    <c:plotVisOnly val="1"/>
    <c:dispBlanksAs val="gap"/>
    <c:showDLblsOverMax val="0"/>
  </c:chart>
  <c:printSettings>
    <c:headerFooter/>
    <c:pageMargins b="0.75000000000000167" l="0.70000000000000062" r="0.70000000000000062" t="0.75000000000000167"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098840769903731"/>
          <c:y val="5.1400554097404488E-2"/>
          <c:w val="0.68166579177602749"/>
          <c:h val="0.79822506561679785"/>
        </c:manualLayout>
      </c:layout>
      <c:barChart>
        <c:barDir val="col"/>
        <c:grouping val="clustered"/>
        <c:varyColors val="0"/>
        <c:ser>
          <c:idx val="0"/>
          <c:order val="0"/>
          <c:tx>
            <c:strRef>
              <c:f>'Create a Chart'!$B$7</c:f>
              <c:strCache>
                <c:ptCount val="1"/>
                <c:pt idx="0">
                  <c:v>Product A</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62A4-45DB-AD28-58092E55621A}"/>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62A4-45DB-AD28-58092E55621A}"/>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62A4-45DB-AD28-58092E55621A}"/>
            </c:ext>
          </c:extLst>
        </c:ser>
        <c:dLbls>
          <c:showLegendKey val="0"/>
          <c:showVal val="0"/>
          <c:showCatName val="0"/>
          <c:showSerName val="0"/>
          <c:showPercent val="0"/>
          <c:showBubbleSize val="0"/>
        </c:dLbls>
        <c:gapWidth val="150"/>
        <c:axId val="413845352"/>
        <c:axId val="413845744"/>
      </c:barChart>
      <c:catAx>
        <c:axId val="413845352"/>
        <c:scaling>
          <c:orientation val="minMax"/>
        </c:scaling>
        <c:delete val="0"/>
        <c:axPos val="b"/>
        <c:numFmt formatCode="General" sourceLinked="0"/>
        <c:majorTickMark val="out"/>
        <c:minorTickMark val="none"/>
        <c:tickLblPos val="nextTo"/>
        <c:crossAx val="413845744"/>
        <c:crosses val="autoZero"/>
        <c:auto val="1"/>
        <c:lblAlgn val="ctr"/>
        <c:lblOffset val="100"/>
        <c:noMultiLvlLbl val="0"/>
      </c:catAx>
      <c:valAx>
        <c:axId val="413845744"/>
        <c:scaling>
          <c:orientation val="minMax"/>
        </c:scaling>
        <c:delete val="0"/>
        <c:axPos val="l"/>
        <c:majorGridlines/>
        <c:numFmt formatCode="General" sourceLinked="1"/>
        <c:majorTickMark val="out"/>
        <c:minorTickMark val="none"/>
        <c:tickLblPos val="nextTo"/>
        <c:crossAx val="413845352"/>
        <c:crosses val="autoZero"/>
        <c:crossBetween val="between"/>
      </c:valAx>
    </c:plotArea>
    <c:legend>
      <c:legendPos val="r"/>
      <c:overlay val="0"/>
    </c:legend>
    <c:plotVisOnly val="1"/>
    <c:dispBlanksAs val="gap"/>
    <c:showDLblsOverMax val="0"/>
  </c:chart>
  <c:printSettings>
    <c:headerFooter/>
    <c:pageMargins b="0.75000000000000189" l="0.70000000000000062" r="0.70000000000000062" t="0.75000000000000189"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'Create a Chart'!$B$7</c:f>
              <c:strCache>
                <c:ptCount val="1"/>
                <c:pt idx="0">
                  <c:v>Product A</c:v>
                </c:pt>
              </c:strCache>
            </c:strRef>
          </c:tx>
          <c:spPr>
            <a:solidFill>
              <a:schemeClr val="accent1"/>
            </a:solidFill>
          </c:spPr>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F3F9-45EE-ADAB-F52CDEDE2A90}"/>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F3F9-45EE-ADAB-F52CDEDE2A90}"/>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F3F9-45EE-ADAB-F52CDEDE2A90}"/>
            </c:ext>
          </c:extLst>
        </c:ser>
        <c:dLbls>
          <c:showLegendKey val="0"/>
          <c:showVal val="0"/>
          <c:showCatName val="0"/>
          <c:showSerName val="0"/>
          <c:showPercent val="0"/>
          <c:showBubbleSize val="0"/>
        </c:dLbls>
        <c:gapWidth val="150"/>
        <c:axId val="409603512"/>
        <c:axId val="409603120"/>
      </c:barChart>
      <c:catAx>
        <c:axId val="409603512"/>
        <c:scaling>
          <c:orientation val="minMax"/>
        </c:scaling>
        <c:delete val="0"/>
        <c:axPos val="b"/>
        <c:title>
          <c:overlay val="0"/>
        </c:title>
        <c:numFmt formatCode="General" sourceLinked="0"/>
        <c:majorTickMark val="out"/>
        <c:minorTickMark val="none"/>
        <c:tickLblPos val="nextTo"/>
        <c:crossAx val="409603120"/>
        <c:crosses val="autoZero"/>
        <c:auto val="1"/>
        <c:lblAlgn val="ctr"/>
        <c:lblOffset val="100"/>
        <c:noMultiLvlLbl val="0"/>
      </c:catAx>
      <c:valAx>
        <c:axId val="409603120"/>
        <c:scaling>
          <c:orientation val="minMax"/>
        </c:scaling>
        <c:delete val="0"/>
        <c:axPos val="l"/>
        <c:majorGridlines/>
        <c:title>
          <c:overlay val="0"/>
        </c:title>
        <c:numFmt formatCode="General" sourceLinked="1"/>
        <c:majorTickMark val="out"/>
        <c:minorTickMark val="none"/>
        <c:tickLblPos val="nextTo"/>
        <c:crossAx val="409603512"/>
        <c:crosses val="autoZero"/>
        <c:crossBetween val="between"/>
      </c:valAx>
    </c:plotArea>
    <c:legend>
      <c:legendPos val="r"/>
      <c:overlay val="0"/>
    </c:legend>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'Create a Chart'!$B$7</c:f>
              <c:strCache>
                <c:ptCount val="1"/>
                <c:pt idx="0">
                  <c:v>Product A</c:v>
                </c:pt>
              </c:strCache>
            </c:strRef>
          </c:tx>
          <c:spPr>
            <a:solidFill>
              <a:schemeClr val="accent1"/>
            </a:solidFill>
          </c:spPr>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A703-4868-AB6D-F8C9E1CEB455}"/>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A703-4868-AB6D-F8C9E1CEB455}"/>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A703-4868-AB6D-F8C9E1CEB455}"/>
            </c:ext>
          </c:extLst>
        </c:ser>
        <c:dLbls>
          <c:showLegendKey val="0"/>
          <c:showVal val="0"/>
          <c:showCatName val="0"/>
          <c:showSerName val="0"/>
          <c:showPercent val="0"/>
          <c:showBubbleSize val="0"/>
        </c:dLbls>
        <c:gapWidth val="150"/>
        <c:axId val="409602336"/>
        <c:axId val="413846528"/>
      </c:barChart>
      <c:catAx>
        <c:axId val="409602336"/>
        <c:scaling>
          <c:orientation val="minMax"/>
        </c:scaling>
        <c:delete val="0"/>
        <c:axPos val="b"/>
        <c:title>
          <c:overlay val="0"/>
        </c:title>
        <c:numFmt formatCode="General" sourceLinked="0"/>
        <c:majorTickMark val="out"/>
        <c:minorTickMark val="none"/>
        <c:tickLblPos val="nextTo"/>
        <c:crossAx val="413846528"/>
        <c:crosses val="autoZero"/>
        <c:auto val="1"/>
        <c:lblAlgn val="ctr"/>
        <c:lblOffset val="100"/>
        <c:noMultiLvlLbl val="0"/>
      </c:catAx>
      <c:valAx>
        <c:axId val="413846528"/>
        <c:scaling>
          <c:orientation val="minMax"/>
        </c:scaling>
        <c:delete val="0"/>
        <c:axPos val="l"/>
        <c:majorGridlines/>
        <c:title>
          <c:overlay val="0"/>
        </c:title>
        <c:numFmt formatCode="General" sourceLinked="1"/>
        <c:majorTickMark val="out"/>
        <c:minorTickMark val="none"/>
        <c:tickLblPos val="nextTo"/>
        <c:crossAx val="409602336"/>
        <c:crosses val="autoZero"/>
        <c:crossBetween val="between"/>
      </c:valAx>
    </c:plotArea>
    <c:legend>
      <c:legendPos val="r"/>
      <c:overlay val="0"/>
    </c:legend>
    <c:plotVisOnly val="1"/>
    <c:dispBlanksAs val="gap"/>
    <c:showDLblsOverMax val="0"/>
  </c:chart>
  <c:printSettings>
    <c:headerFooter/>
    <c:pageMargins b="0.75000000000000155" l="0.70000000000000062" r="0.70000000000000062" t="0.75000000000000155" header="0.30000000000000032" footer="0.30000000000000032"/>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'Create a Chart'!$B$7</c:f>
              <c:strCache>
                <c:ptCount val="1"/>
                <c:pt idx="0">
                  <c:v>Product A</c:v>
                </c:pt>
              </c:strCache>
            </c:strRef>
          </c:tx>
          <c:spPr>
            <a:solidFill>
              <a:schemeClr val="accent1"/>
            </a:solidFill>
          </c:spPr>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6090-4427-BBD6-9F64ABD95C67}"/>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6090-4427-BBD6-9F64ABD95C67}"/>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6090-4427-BBD6-9F64ABD95C67}"/>
            </c:ext>
          </c:extLst>
        </c:ser>
        <c:dLbls>
          <c:showLegendKey val="0"/>
          <c:showVal val="0"/>
          <c:showCatName val="0"/>
          <c:showSerName val="0"/>
          <c:showPercent val="0"/>
          <c:showBubbleSize val="0"/>
        </c:dLbls>
        <c:gapWidth val="150"/>
        <c:axId val="413659312"/>
        <c:axId val="413847312"/>
      </c:barChart>
      <c:catAx>
        <c:axId val="413659312"/>
        <c:scaling>
          <c:orientation val="minMax"/>
        </c:scaling>
        <c:delete val="0"/>
        <c:axPos val="b"/>
        <c:numFmt formatCode="General" sourceLinked="0"/>
        <c:majorTickMark val="out"/>
        <c:minorTickMark val="none"/>
        <c:tickLblPos val="nextTo"/>
        <c:crossAx val="413847312"/>
        <c:crosses val="autoZero"/>
        <c:auto val="1"/>
        <c:lblAlgn val="ctr"/>
        <c:lblOffset val="100"/>
        <c:noMultiLvlLbl val="0"/>
      </c:catAx>
      <c:valAx>
        <c:axId val="413847312"/>
        <c:scaling>
          <c:orientation val="minMax"/>
        </c:scaling>
        <c:delete val="0"/>
        <c:axPos val="l"/>
        <c:majorGridlines/>
        <c:numFmt formatCode="General" sourceLinked="1"/>
        <c:majorTickMark val="out"/>
        <c:minorTickMark val="none"/>
        <c:tickLblPos val="nextTo"/>
        <c:crossAx val="413659312"/>
        <c:crosses val="autoZero"/>
        <c:crossBetween val="between"/>
      </c:valAx>
    </c:plotArea>
    <c:legend>
      <c:legendPos val="r"/>
      <c:overlay val="0"/>
    </c:legend>
    <c:plotVisOnly val="1"/>
    <c:dispBlanksAs val="gap"/>
    <c:showDLblsOverMax val="0"/>
  </c:chart>
  <c:printSettings>
    <c:headerFooter/>
    <c:pageMargins b="0.75000000000000155" l="0.70000000000000062" r="0.70000000000000062" t="0.75000000000000155"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'Create a Chart'!$B$7</c:f>
              <c:strCache>
                <c:ptCount val="1"/>
                <c:pt idx="0">
                  <c:v>Product A</c:v>
                </c:pt>
              </c:strCache>
            </c:strRef>
          </c:tx>
          <c:spPr>
            <a:solidFill>
              <a:schemeClr val="accent1"/>
            </a:solidFill>
          </c:spPr>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222F-451F-8B4D-CA09EBC6D368}"/>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222F-451F-8B4D-CA09EBC6D368}"/>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222F-451F-8B4D-CA09EBC6D368}"/>
            </c:ext>
          </c:extLst>
        </c:ser>
        <c:dLbls>
          <c:showLegendKey val="0"/>
          <c:showVal val="0"/>
          <c:showCatName val="0"/>
          <c:showSerName val="0"/>
          <c:showPercent val="0"/>
          <c:showBubbleSize val="0"/>
        </c:dLbls>
        <c:gapWidth val="150"/>
        <c:axId val="413848096"/>
        <c:axId val="413848488"/>
      </c:barChart>
      <c:catAx>
        <c:axId val="413848096"/>
        <c:scaling>
          <c:orientation val="minMax"/>
        </c:scaling>
        <c:delete val="0"/>
        <c:axPos val="b"/>
        <c:numFmt formatCode="General" sourceLinked="0"/>
        <c:majorTickMark val="out"/>
        <c:minorTickMark val="none"/>
        <c:tickLblPos val="nextTo"/>
        <c:crossAx val="413848488"/>
        <c:crosses val="autoZero"/>
        <c:auto val="1"/>
        <c:lblAlgn val="ctr"/>
        <c:lblOffset val="100"/>
        <c:noMultiLvlLbl val="0"/>
      </c:catAx>
      <c:valAx>
        <c:axId val="413848488"/>
        <c:scaling>
          <c:orientation val="minMax"/>
        </c:scaling>
        <c:delete val="0"/>
        <c:axPos val="l"/>
        <c:majorGridlines/>
        <c:numFmt formatCode="General" sourceLinked="1"/>
        <c:majorTickMark val="out"/>
        <c:minorTickMark val="none"/>
        <c:tickLblPos val="nextTo"/>
        <c:crossAx val="413848096"/>
        <c:crosses val="autoZero"/>
        <c:crossBetween val="between"/>
      </c:valAx>
    </c:plotArea>
    <c:legend>
      <c:legendPos val="r"/>
      <c:overlay val="0"/>
    </c:legend>
    <c:plotVisOnly val="1"/>
    <c:dispBlanksAs val="gap"/>
    <c:showDLblsOverMax val="0"/>
  </c:chart>
  <c:printSettings>
    <c:headerFooter/>
    <c:pageMargins b="0.75000000000000155" l="0.70000000000000062" r="0.70000000000000062" t="0.75000000000000155"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'Create a Chart'!$B$7</c:f>
              <c:strCache>
                <c:ptCount val="1"/>
                <c:pt idx="0">
                  <c:v>Product A</c:v>
                </c:pt>
              </c:strCache>
            </c:strRef>
          </c:tx>
          <c:spPr>
            <a:solidFill>
              <a:schemeClr val="accent1"/>
            </a:solidFill>
          </c:spPr>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DDA7-425E-A522-49301933BA15}"/>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DDA7-425E-A522-49301933BA15}"/>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DDA7-425E-A522-49301933BA15}"/>
            </c:ext>
          </c:extLst>
        </c:ser>
        <c:dLbls>
          <c:showLegendKey val="0"/>
          <c:showVal val="0"/>
          <c:showCatName val="0"/>
          <c:showSerName val="0"/>
          <c:showPercent val="0"/>
          <c:showBubbleSize val="0"/>
        </c:dLbls>
        <c:gapWidth val="150"/>
        <c:axId val="414542016"/>
        <c:axId val="414542408"/>
      </c:barChart>
      <c:catAx>
        <c:axId val="414542016"/>
        <c:scaling>
          <c:orientation val="minMax"/>
        </c:scaling>
        <c:delete val="0"/>
        <c:axPos val="b"/>
        <c:numFmt formatCode="General" sourceLinked="0"/>
        <c:majorTickMark val="out"/>
        <c:minorTickMark val="none"/>
        <c:tickLblPos val="nextTo"/>
        <c:crossAx val="414542408"/>
        <c:crosses val="autoZero"/>
        <c:auto val="1"/>
        <c:lblAlgn val="ctr"/>
        <c:lblOffset val="100"/>
        <c:noMultiLvlLbl val="0"/>
      </c:catAx>
      <c:valAx>
        <c:axId val="414542408"/>
        <c:scaling>
          <c:orientation val="minMax"/>
        </c:scaling>
        <c:delete val="0"/>
        <c:axPos val="l"/>
        <c:majorGridlines/>
        <c:numFmt formatCode="General" sourceLinked="1"/>
        <c:majorTickMark val="out"/>
        <c:minorTickMark val="none"/>
        <c:tickLblPos val="nextTo"/>
        <c:crossAx val="414542016"/>
        <c:crosses val="autoZero"/>
        <c:crossBetween val="between"/>
      </c:valAx>
    </c:plotArea>
    <c:legend>
      <c:legendPos val="r"/>
      <c:overlay val="0"/>
    </c:legend>
    <c:plotVisOnly val="1"/>
    <c:dispBlanksAs val="gap"/>
    <c:showDLblsOverMax val="0"/>
  </c:chart>
  <c:printSettings>
    <c:headerFooter/>
    <c:pageMargins b="0.75000000000000155" l="0.70000000000000062" r="0.70000000000000062" t="0.75000000000000155"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098840769903736"/>
          <c:y val="5.1400554097404488E-2"/>
          <c:w val="0.68166579177602749"/>
          <c:h val="0.79822506561679785"/>
        </c:manualLayout>
      </c:layout>
      <c:barChart>
        <c:barDir val="col"/>
        <c:grouping val="clustered"/>
        <c:varyColors val="0"/>
        <c:ser>
          <c:idx val="0"/>
          <c:order val="0"/>
          <c:tx>
            <c:strRef>
              <c:f>'Create a Chart'!$B$7</c:f>
              <c:strCache>
                <c:ptCount val="1"/>
                <c:pt idx="0">
                  <c:v>Product A</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CCD1-4A6F-B7AD-5CB7F9433A69}"/>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CCD1-4A6F-B7AD-5CB7F9433A69}"/>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CCD1-4A6F-B7AD-5CB7F9433A69}"/>
            </c:ext>
          </c:extLst>
        </c:ser>
        <c:dLbls>
          <c:showLegendKey val="0"/>
          <c:showVal val="0"/>
          <c:showCatName val="0"/>
          <c:showSerName val="0"/>
          <c:showPercent val="0"/>
          <c:showBubbleSize val="0"/>
        </c:dLbls>
        <c:gapWidth val="150"/>
        <c:axId val="414543584"/>
        <c:axId val="414543976"/>
      </c:barChart>
      <c:catAx>
        <c:axId val="414543584"/>
        <c:scaling>
          <c:orientation val="minMax"/>
        </c:scaling>
        <c:delete val="0"/>
        <c:axPos val="b"/>
        <c:numFmt formatCode="General" sourceLinked="0"/>
        <c:majorTickMark val="out"/>
        <c:minorTickMark val="none"/>
        <c:tickLblPos val="nextTo"/>
        <c:crossAx val="414543976"/>
        <c:crosses val="autoZero"/>
        <c:auto val="1"/>
        <c:lblAlgn val="ctr"/>
        <c:lblOffset val="100"/>
        <c:noMultiLvlLbl val="0"/>
      </c:catAx>
      <c:valAx>
        <c:axId val="414543976"/>
        <c:scaling>
          <c:orientation val="minMax"/>
        </c:scaling>
        <c:delete val="0"/>
        <c:axPos val="l"/>
        <c:majorGridlines/>
        <c:numFmt formatCode="General" sourceLinked="1"/>
        <c:majorTickMark val="out"/>
        <c:minorTickMark val="none"/>
        <c:tickLblPos val="nextTo"/>
        <c:crossAx val="414543584"/>
        <c:crosses val="autoZero"/>
        <c:crossBetween val="between"/>
      </c:valAx>
    </c:plotArea>
    <c:legend>
      <c:legendPos val="r"/>
      <c:overlay val="0"/>
    </c:legend>
    <c:plotVisOnly val="1"/>
    <c:dispBlanksAs val="gap"/>
    <c:showDLblsOverMax val="0"/>
  </c:chart>
  <c:printSettings>
    <c:headerFooter/>
    <c:pageMargins b="0.75000000000000167" l="0.70000000000000062" r="0.70000000000000062" t="0.75000000000000167"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'Data Source - Chart Handshake'!$B$7</c:f>
              <c:strCache>
                <c:ptCount val="1"/>
                <c:pt idx="0">
                  <c:v>Product A</c:v>
                </c:pt>
              </c:strCache>
            </c:strRef>
          </c:tx>
          <c:invertIfNegative val="0"/>
          <c:cat>
            <c:strRef>
              <c:f>'Data Source - Chart Handshake'!$C$6:$G$6</c:f>
              <c:strCache>
                <c:ptCount val="5"/>
                <c:pt idx="0">
                  <c:v>Region 1</c:v>
                </c:pt>
                <c:pt idx="1">
                  <c:v>Region 2</c:v>
                </c:pt>
                <c:pt idx="2">
                  <c:v>Region 3</c:v>
                </c:pt>
                <c:pt idx="3">
                  <c:v>Region 4</c:v>
                </c:pt>
                <c:pt idx="4">
                  <c:v>Region 5</c:v>
                </c:pt>
              </c:strCache>
            </c:strRef>
          </c:cat>
          <c:val>
            <c:numRef>
              <c:f>'Data Source - Chart Handshake'!$C$7:$G$7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0A90-4346-AD29-4F1CB2A064C4}"/>
            </c:ext>
          </c:extLst>
        </c:ser>
        <c:ser>
          <c:idx val="1"/>
          <c:order val="1"/>
          <c:tx>
            <c:strRef>
              <c:f>'Data Source - Chart Handshake'!$B$8</c:f>
              <c:strCache>
                <c:ptCount val="1"/>
                <c:pt idx="0">
                  <c:v>Product B</c:v>
                </c:pt>
              </c:strCache>
            </c:strRef>
          </c:tx>
          <c:invertIfNegative val="0"/>
          <c:cat>
            <c:strRef>
              <c:f>'Data Source - Chart Handshake'!$C$6:$G$6</c:f>
              <c:strCache>
                <c:ptCount val="5"/>
                <c:pt idx="0">
                  <c:v>Region 1</c:v>
                </c:pt>
                <c:pt idx="1">
                  <c:v>Region 2</c:v>
                </c:pt>
                <c:pt idx="2">
                  <c:v>Region 3</c:v>
                </c:pt>
                <c:pt idx="3">
                  <c:v>Region 4</c:v>
                </c:pt>
                <c:pt idx="4">
                  <c:v>Region 5</c:v>
                </c:pt>
              </c:strCache>
            </c:strRef>
          </c:cat>
          <c:val>
            <c:numRef>
              <c:f>'Data Source - Chart Handshake'!$C$8:$G$8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0A90-4346-AD29-4F1CB2A064C4}"/>
            </c:ext>
          </c:extLst>
        </c:ser>
        <c:ser>
          <c:idx val="2"/>
          <c:order val="2"/>
          <c:tx>
            <c:strRef>
              <c:f>'Data Source - Chart Handshake'!$B$9</c:f>
              <c:strCache>
                <c:ptCount val="1"/>
                <c:pt idx="0">
                  <c:v>Product C</c:v>
                </c:pt>
              </c:strCache>
            </c:strRef>
          </c:tx>
          <c:invertIfNegative val="0"/>
          <c:cat>
            <c:strRef>
              <c:f>'Data Source - Chart Handshake'!$C$6:$G$6</c:f>
              <c:strCache>
                <c:ptCount val="5"/>
                <c:pt idx="0">
                  <c:v>Region 1</c:v>
                </c:pt>
                <c:pt idx="1">
                  <c:v>Region 2</c:v>
                </c:pt>
                <c:pt idx="2">
                  <c:v>Region 3</c:v>
                </c:pt>
                <c:pt idx="3">
                  <c:v>Region 4</c:v>
                </c:pt>
                <c:pt idx="4">
                  <c:v>Region 5</c:v>
                </c:pt>
              </c:strCache>
            </c:strRef>
          </c:cat>
          <c:val>
            <c:numRef>
              <c:f>'Data Source - Chart Handshake'!$C$9:$G$9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0A90-4346-AD29-4F1CB2A064C4}"/>
            </c:ext>
          </c:extLst>
        </c:ser>
        <c:dLbls>
          <c:showLegendKey val="0"/>
          <c:showVal val="0"/>
          <c:showCatName val="0"/>
          <c:showSerName val="0"/>
          <c:showPercent val="0"/>
          <c:showBubbleSize val="0"/>
        </c:dLbls>
        <c:gapWidth val="150"/>
        <c:axId val="414545544"/>
        <c:axId val="414125464"/>
      </c:barChart>
      <c:catAx>
        <c:axId val="414545544"/>
        <c:scaling>
          <c:orientation val="minMax"/>
        </c:scaling>
        <c:delete val="0"/>
        <c:axPos val="b"/>
        <c:numFmt formatCode="General" sourceLinked="1"/>
        <c:majorTickMark val="out"/>
        <c:minorTickMark val="none"/>
        <c:tickLblPos val="nextTo"/>
        <c:crossAx val="414125464"/>
        <c:crosses val="autoZero"/>
        <c:auto val="1"/>
        <c:lblAlgn val="ctr"/>
        <c:lblOffset val="100"/>
        <c:noMultiLvlLbl val="0"/>
      </c:catAx>
      <c:valAx>
        <c:axId val="414125464"/>
        <c:scaling>
          <c:orientation val="minMax"/>
          <c:max val="6000"/>
        </c:scaling>
        <c:delete val="0"/>
        <c:axPos val="l"/>
        <c:majorGridlines/>
        <c:numFmt formatCode="General" sourceLinked="1"/>
        <c:majorTickMark val="out"/>
        <c:minorTickMark val="none"/>
        <c:tickLblPos val="nextTo"/>
        <c:spPr>
          <a:ln>
            <a:solidFill>
              <a:schemeClr val="tx1">
                <a:tint val="75000"/>
                <a:shade val="95000"/>
                <a:satMod val="105000"/>
              </a:schemeClr>
            </a:solidFill>
          </a:ln>
        </c:spPr>
        <c:crossAx val="414545544"/>
        <c:crosses val="autoZero"/>
        <c:crossBetween val="between"/>
      </c:valAx>
    </c:plotArea>
    <c:legend>
      <c:legendPos val="r"/>
      <c:overlay val="0"/>
    </c:legend>
    <c:plotVisOnly val="1"/>
    <c:dispBlanksAs val="gap"/>
    <c:showDLblsOverMax val="0"/>
  </c:chart>
  <c:printSettings>
    <c:headerFooter/>
    <c:pageMargins b="0.75000000000000577" l="0.70000000000000062" r="0.70000000000000062" t="0.75000000000000577"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'Data Source - Chart Handshake'!$B$7</c:f>
              <c:strCache>
                <c:ptCount val="1"/>
                <c:pt idx="0">
                  <c:v>Product A</c:v>
                </c:pt>
              </c:strCache>
            </c:strRef>
          </c:tx>
          <c:invertIfNegative val="0"/>
          <c:cat>
            <c:strRef>
              <c:f>'Data Source - Chart Handshake'!$C$6:$G$6</c:f>
              <c:strCache>
                <c:ptCount val="5"/>
                <c:pt idx="0">
                  <c:v>Region 1</c:v>
                </c:pt>
                <c:pt idx="1">
                  <c:v>Region 2</c:v>
                </c:pt>
                <c:pt idx="2">
                  <c:v>Region 3</c:v>
                </c:pt>
                <c:pt idx="3">
                  <c:v>Region 4</c:v>
                </c:pt>
                <c:pt idx="4">
                  <c:v>Region 5</c:v>
                </c:pt>
              </c:strCache>
            </c:strRef>
          </c:cat>
          <c:val>
            <c:numRef>
              <c:f>'Data Source - Chart Handshake'!$C$7:$G$7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1C0D-4C2D-ACAA-DD178D6FF23F}"/>
            </c:ext>
          </c:extLst>
        </c:ser>
        <c:ser>
          <c:idx val="1"/>
          <c:order val="1"/>
          <c:tx>
            <c:strRef>
              <c:f>'Data Source - Chart Handshake'!$B$8</c:f>
              <c:strCache>
                <c:ptCount val="1"/>
                <c:pt idx="0">
                  <c:v>Product B</c:v>
                </c:pt>
              </c:strCache>
            </c:strRef>
          </c:tx>
          <c:invertIfNegative val="0"/>
          <c:cat>
            <c:strRef>
              <c:f>'Data Source - Chart Handshake'!$C$6:$G$6</c:f>
              <c:strCache>
                <c:ptCount val="5"/>
                <c:pt idx="0">
                  <c:v>Region 1</c:v>
                </c:pt>
                <c:pt idx="1">
                  <c:v>Region 2</c:v>
                </c:pt>
                <c:pt idx="2">
                  <c:v>Region 3</c:v>
                </c:pt>
                <c:pt idx="3">
                  <c:v>Region 4</c:v>
                </c:pt>
                <c:pt idx="4">
                  <c:v>Region 5</c:v>
                </c:pt>
              </c:strCache>
            </c:strRef>
          </c:cat>
          <c:val>
            <c:numRef>
              <c:f>'Data Source - Chart Handshake'!$C$8:$G$8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1C0D-4C2D-ACAA-DD178D6FF23F}"/>
            </c:ext>
          </c:extLst>
        </c:ser>
        <c:ser>
          <c:idx val="2"/>
          <c:order val="2"/>
          <c:tx>
            <c:strRef>
              <c:f>'Data Source - Chart Handshake'!$B$9</c:f>
              <c:strCache>
                <c:ptCount val="1"/>
                <c:pt idx="0">
                  <c:v>Product C</c:v>
                </c:pt>
              </c:strCache>
            </c:strRef>
          </c:tx>
          <c:invertIfNegative val="0"/>
          <c:cat>
            <c:strRef>
              <c:f>'Data Source - Chart Handshake'!$C$6:$G$6</c:f>
              <c:strCache>
                <c:ptCount val="5"/>
                <c:pt idx="0">
                  <c:v>Region 1</c:v>
                </c:pt>
                <c:pt idx="1">
                  <c:v>Region 2</c:v>
                </c:pt>
                <c:pt idx="2">
                  <c:v>Region 3</c:v>
                </c:pt>
                <c:pt idx="3">
                  <c:v>Region 4</c:v>
                </c:pt>
                <c:pt idx="4">
                  <c:v>Region 5</c:v>
                </c:pt>
              </c:strCache>
            </c:strRef>
          </c:cat>
          <c:val>
            <c:numRef>
              <c:f>'Data Source - Chart Handshake'!$C$9:$G$9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1C0D-4C2D-ACAA-DD178D6FF23F}"/>
            </c:ext>
          </c:extLst>
        </c:ser>
        <c:dLbls>
          <c:showLegendKey val="0"/>
          <c:showVal val="0"/>
          <c:showCatName val="0"/>
          <c:showSerName val="0"/>
          <c:showPercent val="0"/>
          <c:showBubbleSize val="0"/>
        </c:dLbls>
        <c:gapWidth val="150"/>
        <c:axId val="414126640"/>
        <c:axId val="414127032"/>
      </c:barChart>
      <c:catAx>
        <c:axId val="414126640"/>
        <c:scaling>
          <c:orientation val="minMax"/>
        </c:scaling>
        <c:delete val="0"/>
        <c:axPos val="b"/>
        <c:numFmt formatCode="General" sourceLinked="1"/>
        <c:majorTickMark val="out"/>
        <c:minorTickMark val="none"/>
        <c:tickLblPos val="nextTo"/>
        <c:crossAx val="414127032"/>
        <c:crosses val="autoZero"/>
        <c:auto val="1"/>
        <c:lblAlgn val="ctr"/>
        <c:lblOffset val="100"/>
        <c:noMultiLvlLbl val="0"/>
      </c:catAx>
      <c:valAx>
        <c:axId val="414127032"/>
        <c:scaling>
          <c:orientation val="minMax"/>
          <c:max val="6000"/>
        </c:scaling>
        <c:delete val="0"/>
        <c:axPos val="l"/>
        <c:majorGridlines/>
        <c:numFmt formatCode="General" sourceLinked="1"/>
        <c:majorTickMark val="out"/>
        <c:minorTickMark val="none"/>
        <c:tickLblPos val="nextTo"/>
        <c:crossAx val="414126640"/>
        <c:crosses val="autoZero"/>
        <c:crossBetween val="between"/>
      </c:valAx>
    </c:plotArea>
    <c:legend>
      <c:legendPos val="r"/>
      <c:overlay val="0"/>
    </c:legend>
    <c:plotVisOnly val="1"/>
    <c:dispBlanksAs val="gap"/>
    <c:showDLblsOverMax val="0"/>
  </c:chart>
  <c:printSettings>
    <c:headerFooter/>
    <c:pageMargins b="0.75000000000000577" l="0.70000000000000062" r="0.70000000000000062" t="0.75000000000000577"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Recent Stock History</a:t>
            </a:r>
          </a:p>
        </c:rich>
      </c:tx>
      <c:overlay val="0"/>
      <c:spPr>
        <a:noFill/>
        <a:ln>
          <a:noFill/>
        </a:ln>
        <a:effectLst/>
      </c:spPr>
    </c:title>
    <c:autoTitleDeleted val="0"/>
    <c:plotArea>
      <c:layout/>
      <c:barChart>
        <c:barDir val="col"/>
        <c:grouping val="clustered"/>
        <c:varyColors val="0"/>
        <c:ser>
          <c:idx val="0"/>
          <c:order val="0"/>
          <c:tx>
            <c:v>Shares Traded</c:v>
          </c:tx>
          <c:spPr>
            <a:solidFill>
              <a:schemeClr val="accent1"/>
            </a:solidFill>
            <a:ln w="38100">
              <a:noFill/>
            </a:ln>
            <a:effectLst/>
          </c:spPr>
          <c:invertIfNegative val="0"/>
          <c:cat>
            <c:numLit>
              <c:formatCode>General</c:formatCode>
              <c:ptCount val="30"/>
              <c:pt idx="0">
                <c:v>42646</c:v>
              </c:pt>
              <c:pt idx="1">
                <c:v>42647</c:v>
              </c:pt>
              <c:pt idx="2">
                <c:v>42648</c:v>
              </c:pt>
              <c:pt idx="3">
                <c:v>42649</c:v>
              </c:pt>
              <c:pt idx="4">
                <c:v>42650</c:v>
              </c:pt>
              <c:pt idx="5">
                <c:v>42653</c:v>
              </c:pt>
              <c:pt idx="6">
                <c:v>42654</c:v>
              </c:pt>
              <c:pt idx="7">
                <c:v>42655</c:v>
              </c:pt>
              <c:pt idx="8">
                <c:v>42656</c:v>
              </c:pt>
              <c:pt idx="9">
                <c:v>42657</c:v>
              </c:pt>
              <c:pt idx="10">
                <c:v>42660</c:v>
              </c:pt>
              <c:pt idx="11">
                <c:v>42661</c:v>
              </c:pt>
              <c:pt idx="12">
                <c:v>42662</c:v>
              </c:pt>
              <c:pt idx="13">
                <c:v>42663</c:v>
              </c:pt>
              <c:pt idx="14">
                <c:v>42664</c:v>
              </c:pt>
              <c:pt idx="15">
                <c:v>42667</c:v>
              </c:pt>
              <c:pt idx="16">
                <c:v>42668</c:v>
              </c:pt>
              <c:pt idx="17">
                <c:v>42669</c:v>
              </c:pt>
              <c:pt idx="18">
                <c:v>42670</c:v>
              </c:pt>
              <c:pt idx="19">
                <c:v>42671</c:v>
              </c:pt>
              <c:pt idx="20">
                <c:v>42674</c:v>
              </c:pt>
              <c:pt idx="21">
                <c:v>42675</c:v>
              </c:pt>
              <c:pt idx="22">
                <c:v>42676</c:v>
              </c:pt>
              <c:pt idx="23">
                <c:v>42677</c:v>
              </c:pt>
              <c:pt idx="24">
                <c:v>42678</c:v>
              </c:pt>
              <c:pt idx="25">
                <c:v>42681</c:v>
              </c:pt>
              <c:pt idx="26">
                <c:v>42682</c:v>
              </c:pt>
              <c:pt idx="27">
                <c:v>42683</c:v>
              </c:pt>
              <c:pt idx="28">
                <c:v>42684</c:v>
              </c:pt>
              <c:pt idx="29">
                <c:v>42685</c:v>
              </c:pt>
            </c:numLit>
          </c:cat>
          <c:val>
            <c:numLit>
              <c:formatCode>General</c:formatCode>
              <c:ptCount val="30"/>
              <c:pt idx="0">
                <c:v>485485</c:v>
              </c:pt>
              <c:pt idx="1">
                <c:v>540837</c:v>
              </c:pt>
              <c:pt idx="2">
                <c:v>544299</c:v>
              </c:pt>
              <c:pt idx="3">
                <c:v>509332</c:v>
              </c:pt>
              <c:pt idx="4">
                <c:v>454343</c:v>
              </c:pt>
              <c:pt idx="5">
                <c:v>406048</c:v>
              </c:pt>
              <c:pt idx="6">
                <c:v>465184</c:v>
              </c:pt>
              <c:pt idx="7">
                <c:v>659424</c:v>
              </c:pt>
              <c:pt idx="8">
                <c:v>622493</c:v>
              </c:pt>
              <c:pt idx="9">
                <c:v>545438</c:v>
              </c:pt>
              <c:pt idx="10">
                <c:v>544079</c:v>
              </c:pt>
              <c:pt idx="11">
                <c:v>396724</c:v>
              </c:pt>
              <c:pt idx="12">
                <c:v>559633</c:v>
              </c:pt>
              <c:pt idx="13">
                <c:v>611729</c:v>
              </c:pt>
              <c:pt idx="14">
                <c:v>449915</c:v>
              </c:pt>
              <c:pt idx="15">
                <c:v>487616</c:v>
              </c:pt>
              <c:pt idx="16">
                <c:v>498024</c:v>
              </c:pt>
              <c:pt idx="17">
                <c:v>495596</c:v>
              </c:pt>
              <c:pt idx="18">
                <c:v>607880</c:v>
              </c:pt>
              <c:pt idx="19">
                <c:v>409074</c:v>
              </c:pt>
              <c:pt idx="20">
                <c:v>404915</c:v>
              </c:pt>
              <c:pt idx="21">
                <c:v>321359</c:v>
              </c:pt>
              <c:pt idx="22">
                <c:v>385348</c:v>
              </c:pt>
              <c:pt idx="23">
                <c:v>485837</c:v>
              </c:pt>
              <c:pt idx="24">
                <c:v>501233</c:v>
              </c:pt>
              <c:pt idx="25">
                <c:v>621680</c:v>
              </c:pt>
              <c:pt idx="26">
                <c:v>425581</c:v>
              </c:pt>
              <c:pt idx="27">
                <c:v>759339</c:v>
              </c:pt>
              <c:pt idx="28">
                <c:v>428086</c:v>
              </c:pt>
              <c:pt idx="29">
                <c:v>509609</c:v>
              </c:pt>
            </c:numLit>
          </c:val>
          <c:extLst>
            <c:ext xmlns:c16="http://schemas.microsoft.com/office/drawing/2014/chart" uri="{C3380CC4-5D6E-409C-BE32-E72D297353CC}">
              <c16:uniqueId val="{00000000-1670-450A-B062-98C84418CC0E}"/>
            </c:ext>
          </c:extLst>
        </c:ser>
        <c:dLbls>
          <c:showLegendKey val="0"/>
          <c:showVal val="0"/>
          <c:showCatName val="0"/>
          <c:showSerName val="0"/>
          <c:showPercent val="0"/>
          <c:showBubbleSize val="0"/>
        </c:dLbls>
        <c:gapWidth val="20"/>
        <c:axId val="414127816"/>
        <c:axId val="414128208"/>
      </c:barChart>
      <c:stockChart>
        <c:ser>
          <c:idx val="1"/>
          <c:order val="1"/>
          <c:tx>
            <c:v>Open</c:v>
          </c:tx>
          <c:spPr>
            <a:ln w="38100" cap="rnd">
              <a:noFill/>
              <a:round/>
            </a:ln>
            <a:effectLst/>
          </c:spPr>
          <c:marker>
            <c:symbol val="none"/>
          </c:marker>
          <c:cat>
            <c:numLit>
              <c:formatCode>General</c:formatCode>
              <c:ptCount val="30"/>
              <c:pt idx="0">
                <c:v>42646</c:v>
              </c:pt>
              <c:pt idx="1">
                <c:v>42647</c:v>
              </c:pt>
              <c:pt idx="2">
                <c:v>42648</c:v>
              </c:pt>
              <c:pt idx="3">
                <c:v>42649</c:v>
              </c:pt>
              <c:pt idx="4">
                <c:v>42650</c:v>
              </c:pt>
              <c:pt idx="5">
                <c:v>42653</c:v>
              </c:pt>
              <c:pt idx="6">
                <c:v>42654</c:v>
              </c:pt>
              <c:pt idx="7">
                <c:v>42655</c:v>
              </c:pt>
              <c:pt idx="8">
                <c:v>42656</c:v>
              </c:pt>
              <c:pt idx="9">
                <c:v>42657</c:v>
              </c:pt>
              <c:pt idx="10">
                <c:v>42660</c:v>
              </c:pt>
              <c:pt idx="11">
                <c:v>42661</c:v>
              </c:pt>
              <c:pt idx="12">
                <c:v>42662</c:v>
              </c:pt>
              <c:pt idx="13">
                <c:v>42663</c:v>
              </c:pt>
              <c:pt idx="14">
                <c:v>42664</c:v>
              </c:pt>
              <c:pt idx="15">
                <c:v>42667</c:v>
              </c:pt>
              <c:pt idx="16">
                <c:v>42668</c:v>
              </c:pt>
              <c:pt idx="17">
                <c:v>42669</c:v>
              </c:pt>
              <c:pt idx="18">
                <c:v>42670</c:v>
              </c:pt>
              <c:pt idx="19">
                <c:v>42671</c:v>
              </c:pt>
              <c:pt idx="20">
                <c:v>42674</c:v>
              </c:pt>
              <c:pt idx="21">
                <c:v>42675</c:v>
              </c:pt>
              <c:pt idx="22">
                <c:v>42676</c:v>
              </c:pt>
              <c:pt idx="23">
                <c:v>42677</c:v>
              </c:pt>
              <c:pt idx="24">
                <c:v>42678</c:v>
              </c:pt>
              <c:pt idx="25">
                <c:v>42681</c:v>
              </c:pt>
              <c:pt idx="26">
                <c:v>42682</c:v>
              </c:pt>
              <c:pt idx="27">
                <c:v>42683</c:v>
              </c:pt>
              <c:pt idx="28">
                <c:v>42684</c:v>
              </c:pt>
              <c:pt idx="29">
                <c:v>42685</c:v>
              </c:pt>
            </c:numLit>
          </c:cat>
          <c:val>
            <c:numLit>
              <c:formatCode>General</c:formatCode>
              <c:ptCount val="30"/>
              <c:pt idx="0">
                <c:v>19.09</c:v>
              </c:pt>
              <c:pt idx="1">
                <c:v>22.349999999999998</c:v>
              </c:pt>
              <c:pt idx="2">
                <c:v>22.549999999999997</c:v>
              </c:pt>
              <c:pt idx="3">
                <c:v>22.11</c:v>
              </c:pt>
              <c:pt idx="4">
                <c:v>22.25</c:v>
              </c:pt>
              <c:pt idx="5">
                <c:v>21.04</c:v>
              </c:pt>
              <c:pt idx="6">
                <c:v>22.74</c:v>
              </c:pt>
              <c:pt idx="7">
                <c:v>22.38</c:v>
              </c:pt>
              <c:pt idx="8">
                <c:v>23.29</c:v>
              </c:pt>
              <c:pt idx="9">
                <c:v>24.23</c:v>
              </c:pt>
              <c:pt idx="10">
                <c:v>24.15</c:v>
              </c:pt>
              <c:pt idx="11">
                <c:v>25.12</c:v>
              </c:pt>
              <c:pt idx="12">
                <c:v>25.98</c:v>
              </c:pt>
              <c:pt idx="13">
                <c:v>25.330000000000002</c:v>
              </c:pt>
              <c:pt idx="14">
                <c:v>23.02</c:v>
              </c:pt>
              <c:pt idx="15">
                <c:v>24.38</c:v>
              </c:pt>
              <c:pt idx="16">
                <c:v>26.11</c:v>
              </c:pt>
              <c:pt idx="17">
                <c:v>25.580000000000002</c:v>
              </c:pt>
              <c:pt idx="18">
                <c:v>28.11</c:v>
              </c:pt>
              <c:pt idx="19">
                <c:v>27.43</c:v>
              </c:pt>
              <c:pt idx="20">
                <c:v>26.28</c:v>
              </c:pt>
              <c:pt idx="21">
                <c:v>25.85</c:v>
              </c:pt>
              <c:pt idx="22">
                <c:v>25.14</c:v>
              </c:pt>
              <c:pt idx="23">
                <c:v>25.91</c:v>
              </c:pt>
              <c:pt idx="24">
                <c:v>26.720000000000002</c:v>
              </c:pt>
              <c:pt idx="25">
                <c:v>27.22</c:v>
              </c:pt>
              <c:pt idx="26">
                <c:v>27.88</c:v>
              </c:pt>
              <c:pt idx="27">
                <c:v>29.23</c:v>
              </c:pt>
              <c:pt idx="28">
                <c:v>28.68</c:v>
              </c:pt>
              <c:pt idx="29">
                <c:v>26.49</c:v>
              </c:pt>
            </c:numLit>
          </c:val>
          <c:smooth val="0"/>
          <c:extLst>
            <c:ext xmlns:c16="http://schemas.microsoft.com/office/drawing/2014/chart" uri="{C3380CC4-5D6E-409C-BE32-E72D297353CC}">
              <c16:uniqueId val="{00000001-1670-450A-B062-98C84418CC0E}"/>
            </c:ext>
          </c:extLst>
        </c:ser>
        <c:ser>
          <c:idx val="2"/>
          <c:order val="2"/>
          <c:tx>
            <c:v>High</c:v>
          </c:tx>
          <c:spPr>
            <a:ln w="38100" cap="rnd">
              <a:noFill/>
              <a:round/>
            </a:ln>
            <a:effectLst/>
          </c:spPr>
          <c:marker>
            <c:symbol val="none"/>
          </c:marker>
          <c:cat>
            <c:numLit>
              <c:formatCode>General</c:formatCode>
              <c:ptCount val="30"/>
              <c:pt idx="0">
                <c:v>42646</c:v>
              </c:pt>
              <c:pt idx="1">
                <c:v>42647</c:v>
              </c:pt>
              <c:pt idx="2">
                <c:v>42648</c:v>
              </c:pt>
              <c:pt idx="3">
                <c:v>42649</c:v>
              </c:pt>
              <c:pt idx="4">
                <c:v>42650</c:v>
              </c:pt>
              <c:pt idx="5">
                <c:v>42653</c:v>
              </c:pt>
              <c:pt idx="6">
                <c:v>42654</c:v>
              </c:pt>
              <c:pt idx="7">
                <c:v>42655</c:v>
              </c:pt>
              <c:pt idx="8">
                <c:v>42656</c:v>
              </c:pt>
              <c:pt idx="9">
                <c:v>42657</c:v>
              </c:pt>
              <c:pt idx="10">
                <c:v>42660</c:v>
              </c:pt>
              <c:pt idx="11">
                <c:v>42661</c:v>
              </c:pt>
              <c:pt idx="12">
                <c:v>42662</c:v>
              </c:pt>
              <c:pt idx="13">
                <c:v>42663</c:v>
              </c:pt>
              <c:pt idx="14">
                <c:v>42664</c:v>
              </c:pt>
              <c:pt idx="15">
                <c:v>42667</c:v>
              </c:pt>
              <c:pt idx="16">
                <c:v>42668</c:v>
              </c:pt>
              <c:pt idx="17">
                <c:v>42669</c:v>
              </c:pt>
              <c:pt idx="18">
                <c:v>42670</c:v>
              </c:pt>
              <c:pt idx="19">
                <c:v>42671</c:v>
              </c:pt>
              <c:pt idx="20">
                <c:v>42674</c:v>
              </c:pt>
              <c:pt idx="21">
                <c:v>42675</c:v>
              </c:pt>
              <c:pt idx="22">
                <c:v>42676</c:v>
              </c:pt>
              <c:pt idx="23">
                <c:v>42677</c:v>
              </c:pt>
              <c:pt idx="24">
                <c:v>42678</c:v>
              </c:pt>
              <c:pt idx="25">
                <c:v>42681</c:v>
              </c:pt>
              <c:pt idx="26">
                <c:v>42682</c:v>
              </c:pt>
              <c:pt idx="27">
                <c:v>42683</c:v>
              </c:pt>
              <c:pt idx="28">
                <c:v>42684</c:v>
              </c:pt>
              <c:pt idx="29">
                <c:v>42685</c:v>
              </c:pt>
            </c:numLit>
          </c:cat>
          <c:val>
            <c:numLit>
              <c:formatCode>General</c:formatCode>
              <c:ptCount val="30"/>
              <c:pt idx="0">
                <c:v>24.75</c:v>
              </c:pt>
              <c:pt idx="1">
                <c:v>24.65</c:v>
              </c:pt>
              <c:pt idx="2">
                <c:v>24.31</c:v>
              </c:pt>
              <c:pt idx="3">
                <c:v>23.65</c:v>
              </c:pt>
              <c:pt idx="4">
                <c:v>23.54</c:v>
              </c:pt>
              <c:pt idx="5">
                <c:v>23.24</c:v>
              </c:pt>
              <c:pt idx="6">
                <c:v>22.58</c:v>
              </c:pt>
              <c:pt idx="7">
                <c:v>23.29</c:v>
              </c:pt>
              <c:pt idx="8">
                <c:v>25.93</c:v>
              </c:pt>
              <c:pt idx="9">
                <c:v>25.05</c:v>
              </c:pt>
              <c:pt idx="10">
                <c:v>27.42</c:v>
              </c:pt>
              <c:pt idx="11">
                <c:v>26.68</c:v>
              </c:pt>
              <c:pt idx="12">
                <c:v>26.73</c:v>
              </c:pt>
              <c:pt idx="13">
                <c:v>24.22</c:v>
              </c:pt>
              <c:pt idx="14">
                <c:v>25.48</c:v>
              </c:pt>
              <c:pt idx="15">
                <c:v>27.41</c:v>
              </c:pt>
              <c:pt idx="16">
                <c:v>25.88</c:v>
              </c:pt>
              <c:pt idx="17">
                <c:v>30.91</c:v>
              </c:pt>
              <c:pt idx="18">
                <c:v>28.63</c:v>
              </c:pt>
              <c:pt idx="19">
                <c:v>27.78</c:v>
              </c:pt>
              <c:pt idx="20">
                <c:v>26.05</c:v>
              </c:pt>
              <c:pt idx="21">
                <c:v>26.94</c:v>
              </c:pt>
              <c:pt idx="22">
                <c:v>27.01</c:v>
              </c:pt>
              <c:pt idx="23">
                <c:v>27.42</c:v>
              </c:pt>
              <c:pt idx="24">
                <c:v>28.32</c:v>
              </c:pt>
              <c:pt idx="25">
                <c:v>29.28</c:v>
              </c:pt>
              <c:pt idx="26">
                <c:v>32.03</c:v>
              </c:pt>
              <c:pt idx="27">
                <c:v>29.38</c:v>
              </c:pt>
              <c:pt idx="28">
                <c:v>27.89</c:v>
              </c:pt>
              <c:pt idx="29">
                <c:v>30.83</c:v>
              </c:pt>
            </c:numLit>
          </c:val>
          <c:smooth val="0"/>
          <c:extLst>
            <c:ext xmlns:c16="http://schemas.microsoft.com/office/drawing/2014/chart" uri="{C3380CC4-5D6E-409C-BE32-E72D297353CC}">
              <c16:uniqueId val="{00000002-1670-450A-B062-98C84418CC0E}"/>
            </c:ext>
          </c:extLst>
        </c:ser>
        <c:ser>
          <c:idx val="3"/>
          <c:order val="3"/>
          <c:tx>
            <c:v>Low</c:v>
          </c:tx>
          <c:spPr>
            <a:ln w="38100" cap="rnd">
              <a:noFill/>
              <a:round/>
            </a:ln>
            <a:effectLst/>
          </c:spPr>
          <c:marker>
            <c:symbol val="none"/>
          </c:marker>
          <c:cat>
            <c:numLit>
              <c:formatCode>General</c:formatCode>
              <c:ptCount val="30"/>
              <c:pt idx="0">
                <c:v>42646</c:v>
              </c:pt>
              <c:pt idx="1">
                <c:v>42647</c:v>
              </c:pt>
              <c:pt idx="2">
                <c:v>42648</c:v>
              </c:pt>
              <c:pt idx="3">
                <c:v>42649</c:v>
              </c:pt>
              <c:pt idx="4">
                <c:v>42650</c:v>
              </c:pt>
              <c:pt idx="5">
                <c:v>42653</c:v>
              </c:pt>
              <c:pt idx="6">
                <c:v>42654</c:v>
              </c:pt>
              <c:pt idx="7">
                <c:v>42655</c:v>
              </c:pt>
              <c:pt idx="8">
                <c:v>42656</c:v>
              </c:pt>
              <c:pt idx="9">
                <c:v>42657</c:v>
              </c:pt>
              <c:pt idx="10">
                <c:v>42660</c:v>
              </c:pt>
              <c:pt idx="11">
                <c:v>42661</c:v>
              </c:pt>
              <c:pt idx="12">
                <c:v>42662</c:v>
              </c:pt>
              <c:pt idx="13">
                <c:v>42663</c:v>
              </c:pt>
              <c:pt idx="14">
                <c:v>42664</c:v>
              </c:pt>
              <c:pt idx="15">
                <c:v>42667</c:v>
              </c:pt>
              <c:pt idx="16">
                <c:v>42668</c:v>
              </c:pt>
              <c:pt idx="17">
                <c:v>42669</c:v>
              </c:pt>
              <c:pt idx="18">
                <c:v>42670</c:v>
              </c:pt>
              <c:pt idx="19">
                <c:v>42671</c:v>
              </c:pt>
              <c:pt idx="20">
                <c:v>42674</c:v>
              </c:pt>
              <c:pt idx="21">
                <c:v>42675</c:v>
              </c:pt>
              <c:pt idx="22">
                <c:v>42676</c:v>
              </c:pt>
              <c:pt idx="23">
                <c:v>42677</c:v>
              </c:pt>
              <c:pt idx="24">
                <c:v>42678</c:v>
              </c:pt>
              <c:pt idx="25">
                <c:v>42681</c:v>
              </c:pt>
              <c:pt idx="26">
                <c:v>42682</c:v>
              </c:pt>
              <c:pt idx="27">
                <c:v>42683</c:v>
              </c:pt>
              <c:pt idx="28">
                <c:v>42684</c:v>
              </c:pt>
              <c:pt idx="29">
                <c:v>42685</c:v>
              </c:pt>
            </c:numLit>
          </c:cat>
          <c:val>
            <c:numLit>
              <c:formatCode>General</c:formatCode>
              <c:ptCount val="30"/>
              <c:pt idx="0">
                <c:v>20.05</c:v>
              </c:pt>
              <c:pt idx="1">
                <c:v>22.05</c:v>
              </c:pt>
              <c:pt idx="2">
                <c:v>20.21</c:v>
              </c:pt>
              <c:pt idx="3">
                <c:v>21.75</c:v>
              </c:pt>
              <c:pt idx="4">
                <c:v>20.54</c:v>
              </c:pt>
              <c:pt idx="5">
                <c:v>22.44</c:v>
              </c:pt>
              <c:pt idx="6">
                <c:v>20.28</c:v>
              </c:pt>
              <c:pt idx="7">
                <c:v>23.09</c:v>
              </c:pt>
              <c:pt idx="8">
                <c:v>22.93</c:v>
              </c:pt>
              <c:pt idx="9">
                <c:v>23.55</c:v>
              </c:pt>
              <c:pt idx="10">
                <c:v>23.02</c:v>
              </c:pt>
              <c:pt idx="11">
                <c:v>24.18</c:v>
              </c:pt>
              <c:pt idx="12">
                <c:v>23.13</c:v>
              </c:pt>
              <c:pt idx="13">
                <c:v>21.32</c:v>
              </c:pt>
              <c:pt idx="14">
                <c:v>24.08</c:v>
              </c:pt>
              <c:pt idx="15">
                <c:v>24.31</c:v>
              </c:pt>
              <c:pt idx="16">
                <c:v>24.98</c:v>
              </c:pt>
              <c:pt idx="17">
                <c:v>26.61</c:v>
              </c:pt>
              <c:pt idx="18">
                <c:v>26.83</c:v>
              </c:pt>
              <c:pt idx="19">
                <c:v>26.18</c:v>
              </c:pt>
              <c:pt idx="20">
                <c:v>25.75</c:v>
              </c:pt>
              <c:pt idx="21">
                <c:v>22.94</c:v>
              </c:pt>
              <c:pt idx="22">
                <c:v>24.11</c:v>
              </c:pt>
              <c:pt idx="23">
                <c:v>25.62</c:v>
              </c:pt>
              <c:pt idx="24">
                <c:v>26.42</c:v>
              </c:pt>
              <c:pt idx="25">
                <c:v>25.68</c:v>
              </c:pt>
              <c:pt idx="26">
                <c:v>28.83</c:v>
              </c:pt>
              <c:pt idx="27">
                <c:v>26.58</c:v>
              </c:pt>
              <c:pt idx="28">
                <c:v>24.89</c:v>
              </c:pt>
              <c:pt idx="29">
                <c:v>27.63</c:v>
              </c:pt>
            </c:numLit>
          </c:val>
          <c:smooth val="0"/>
          <c:extLst>
            <c:ext xmlns:c16="http://schemas.microsoft.com/office/drawing/2014/chart" uri="{C3380CC4-5D6E-409C-BE32-E72D297353CC}">
              <c16:uniqueId val="{00000003-1670-450A-B062-98C84418CC0E}"/>
            </c:ext>
          </c:extLst>
        </c:ser>
        <c:ser>
          <c:idx val="4"/>
          <c:order val="4"/>
          <c:tx>
            <c:v>Close</c:v>
          </c:tx>
          <c:spPr>
            <a:ln w="38100" cap="rnd">
              <a:noFill/>
              <a:round/>
            </a:ln>
            <a:effectLst/>
          </c:spPr>
          <c:marker>
            <c:symbol val="none"/>
          </c:marker>
          <c:cat>
            <c:numLit>
              <c:formatCode>General</c:formatCode>
              <c:ptCount val="30"/>
              <c:pt idx="0">
                <c:v>42646</c:v>
              </c:pt>
              <c:pt idx="1">
                <c:v>42647</c:v>
              </c:pt>
              <c:pt idx="2">
                <c:v>42648</c:v>
              </c:pt>
              <c:pt idx="3">
                <c:v>42649</c:v>
              </c:pt>
              <c:pt idx="4">
                <c:v>42650</c:v>
              </c:pt>
              <c:pt idx="5">
                <c:v>42653</c:v>
              </c:pt>
              <c:pt idx="6">
                <c:v>42654</c:v>
              </c:pt>
              <c:pt idx="7">
                <c:v>42655</c:v>
              </c:pt>
              <c:pt idx="8">
                <c:v>42656</c:v>
              </c:pt>
              <c:pt idx="9">
                <c:v>42657</c:v>
              </c:pt>
              <c:pt idx="10">
                <c:v>42660</c:v>
              </c:pt>
              <c:pt idx="11">
                <c:v>42661</c:v>
              </c:pt>
              <c:pt idx="12">
                <c:v>42662</c:v>
              </c:pt>
              <c:pt idx="13">
                <c:v>42663</c:v>
              </c:pt>
              <c:pt idx="14">
                <c:v>42664</c:v>
              </c:pt>
              <c:pt idx="15">
                <c:v>42667</c:v>
              </c:pt>
              <c:pt idx="16">
                <c:v>42668</c:v>
              </c:pt>
              <c:pt idx="17">
                <c:v>42669</c:v>
              </c:pt>
              <c:pt idx="18">
                <c:v>42670</c:v>
              </c:pt>
              <c:pt idx="19">
                <c:v>42671</c:v>
              </c:pt>
              <c:pt idx="20">
                <c:v>42674</c:v>
              </c:pt>
              <c:pt idx="21">
                <c:v>42675</c:v>
              </c:pt>
              <c:pt idx="22">
                <c:v>42676</c:v>
              </c:pt>
              <c:pt idx="23">
                <c:v>42677</c:v>
              </c:pt>
              <c:pt idx="24">
                <c:v>42678</c:v>
              </c:pt>
              <c:pt idx="25">
                <c:v>42681</c:v>
              </c:pt>
              <c:pt idx="26">
                <c:v>42682</c:v>
              </c:pt>
              <c:pt idx="27">
                <c:v>42683</c:v>
              </c:pt>
              <c:pt idx="28">
                <c:v>42684</c:v>
              </c:pt>
              <c:pt idx="29">
                <c:v>42685</c:v>
              </c:pt>
            </c:numLit>
          </c:cat>
          <c:val>
            <c:numLit>
              <c:formatCode>General</c:formatCode>
              <c:ptCount val="30"/>
              <c:pt idx="0">
                <c:v>22.349999999999998</c:v>
              </c:pt>
              <c:pt idx="1">
                <c:v>22.549999999999997</c:v>
              </c:pt>
              <c:pt idx="2">
                <c:v>22.11</c:v>
              </c:pt>
              <c:pt idx="3">
                <c:v>22.25</c:v>
              </c:pt>
              <c:pt idx="4">
                <c:v>21.04</c:v>
              </c:pt>
              <c:pt idx="5">
                <c:v>22.74</c:v>
              </c:pt>
              <c:pt idx="6">
                <c:v>22.38</c:v>
              </c:pt>
              <c:pt idx="7">
                <c:v>23.29</c:v>
              </c:pt>
              <c:pt idx="8">
                <c:v>24.23</c:v>
              </c:pt>
              <c:pt idx="9">
                <c:v>24.15</c:v>
              </c:pt>
              <c:pt idx="10">
                <c:v>25.12</c:v>
              </c:pt>
              <c:pt idx="11">
                <c:v>25.98</c:v>
              </c:pt>
              <c:pt idx="12">
                <c:v>25.330000000000002</c:v>
              </c:pt>
              <c:pt idx="13">
                <c:v>23.02</c:v>
              </c:pt>
              <c:pt idx="14">
                <c:v>24.38</c:v>
              </c:pt>
              <c:pt idx="15">
                <c:v>26.11</c:v>
              </c:pt>
              <c:pt idx="16">
                <c:v>25.580000000000002</c:v>
              </c:pt>
              <c:pt idx="17">
                <c:v>28.11</c:v>
              </c:pt>
              <c:pt idx="18">
                <c:v>27.43</c:v>
              </c:pt>
              <c:pt idx="19">
                <c:v>26.28</c:v>
              </c:pt>
              <c:pt idx="20">
                <c:v>25.85</c:v>
              </c:pt>
              <c:pt idx="21">
                <c:v>25.14</c:v>
              </c:pt>
              <c:pt idx="22">
                <c:v>25.91</c:v>
              </c:pt>
              <c:pt idx="23">
                <c:v>26.720000000000002</c:v>
              </c:pt>
              <c:pt idx="24">
                <c:v>27.22</c:v>
              </c:pt>
              <c:pt idx="25">
                <c:v>27.88</c:v>
              </c:pt>
              <c:pt idx="26">
                <c:v>29.23</c:v>
              </c:pt>
              <c:pt idx="27">
                <c:v>28.68</c:v>
              </c:pt>
              <c:pt idx="28">
                <c:v>26.49</c:v>
              </c:pt>
              <c:pt idx="29">
                <c:v>29.33</c:v>
              </c:pt>
            </c:numLit>
          </c:val>
          <c:smooth val="0"/>
          <c:extLst>
            <c:ext xmlns:c16="http://schemas.microsoft.com/office/drawing/2014/chart" uri="{C3380CC4-5D6E-409C-BE32-E72D297353CC}">
              <c16:uniqueId val="{00000004-1670-450A-B062-98C84418CC0E}"/>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414128992"/>
        <c:axId val="414128600"/>
      </c:stockChart>
      <c:catAx>
        <c:axId val="4141278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Date</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14128208"/>
        <c:crosses val="autoZero"/>
        <c:auto val="1"/>
        <c:lblAlgn val="ctr"/>
        <c:lblOffset val="100"/>
        <c:noMultiLvlLbl val="1"/>
      </c:catAx>
      <c:valAx>
        <c:axId val="414128208"/>
        <c:scaling>
          <c:orientation val="minMax"/>
          <c:max val="2000000"/>
          <c:min val="2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Volume of Shares Traded</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1412781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414128600"/>
        <c:scaling>
          <c:orientation val="minMax"/>
          <c:min val="10"/>
        </c:scaling>
        <c:delete val="0"/>
        <c:axPos val="r"/>
        <c:title>
          <c:tx>
            <c:rich>
              <a:bodyPr rot="5400000" spcFirstLastPara="1" vertOverflow="ellipsis"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Stock Value</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128992"/>
        <c:crosses val="max"/>
        <c:crossBetween val="between"/>
      </c:valAx>
      <c:catAx>
        <c:axId val="414128992"/>
        <c:scaling>
          <c:orientation val="minMax"/>
        </c:scaling>
        <c:delete val="1"/>
        <c:axPos val="b"/>
        <c:numFmt formatCode="General" sourceLinked="1"/>
        <c:majorTickMark val="out"/>
        <c:minorTickMark val="none"/>
        <c:tickLblPos val="nextTo"/>
        <c:crossAx val="41412860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'Pie Chart '!$B$4</c:f>
              <c:strCache>
                <c:ptCount val="1"/>
                <c:pt idx="0">
                  <c:v>Production Goal (Cases)</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D645-43D5-B5FE-B59C8A4BA856}"/>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D645-43D5-B5FE-B59C8A4BA856}"/>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D645-43D5-B5FE-B59C8A4BA856}"/>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D645-43D5-B5FE-B59C8A4BA856}"/>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D645-43D5-B5FE-B59C8A4BA856}"/>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D645-43D5-B5FE-B59C8A4BA8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 '!$A$5:$A$10</c:f>
              <c:strCache>
                <c:ptCount val="6"/>
                <c:pt idx="0">
                  <c:v>Chardonnay</c:v>
                </c:pt>
                <c:pt idx="1">
                  <c:v>White Riesling</c:v>
                </c:pt>
                <c:pt idx="2">
                  <c:v>Pinot Grigio</c:v>
                </c:pt>
                <c:pt idx="3">
                  <c:v>Pinot Noir</c:v>
                </c:pt>
                <c:pt idx="4">
                  <c:v>Cabernet Franc</c:v>
                </c:pt>
                <c:pt idx="5">
                  <c:v>Ruby Cabernet</c:v>
                </c:pt>
              </c:strCache>
            </c:strRef>
          </c:cat>
          <c:val>
            <c:numRef>
              <c:f>'Pie Chart '!$B$5:$B$10</c:f>
              <c:numCache>
                <c:formatCode>_(* #,##0_);_(* \(#,##0\);_(* "-"??_);_(@_)</c:formatCode>
                <c:ptCount val="6"/>
                <c:pt idx="0">
                  <c:v>3500</c:v>
                </c:pt>
                <c:pt idx="1">
                  <c:v>2000</c:v>
                </c:pt>
                <c:pt idx="2">
                  <c:v>1500</c:v>
                </c:pt>
                <c:pt idx="3">
                  <c:v>1250</c:v>
                </c:pt>
                <c:pt idx="4">
                  <c:v>1875</c:v>
                </c:pt>
                <c:pt idx="5">
                  <c:v>1000</c:v>
                </c:pt>
              </c:numCache>
            </c:numRef>
          </c:val>
          <c:extLst>
            <c:ext xmlns:c16="http://schemas.microsoft.com/office/drawing/2014/chart" uri="{C3380CC4-5D6E-409C-BE32-E72D297353CC}">
              <c16:uniqueId val="{0000000C-D645-43D5-B5FE-B59C8A4BA856}"/>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Hours per day by people aged 15-64, 1998-2009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ln w="12700"/>
          </c:spPr>
          <c:dPt>
            <c:idx val="0"/>
            <c:bubble3D val="0"/>
            <c:spPr>
              <a:solidFill>
                <a:srgbClr val="00B050"/>
              </a:solidFill>
              <a:ln w="12700">
                <a:solidFill>
                  <a:schemeClr val="lt1"/>
                </a:solidFill>
              </a:ln>
              <a:effectLst/>
            </c:spPr>
            <c:extLst>
              <c:ext xmlns:c16="http://schemas.microsoft.com/office/drawing/2014/chart" uri="{C3380CC4-5D6E-409C-BE32-E72D297353CC}">
                <c16:uniqueId val="{00000021-0C50-405B-B974-4716F4E8177E}"/>
              </c:ext>
            </c:extLst>
          </c:dPt>
          <c:dPt>
            <c:idx val="1"/>
            <c:bubble3D val="0"/>
            <c:spPr>
              <a:solidFill>
                <a:schemeClr val="bg1">
                  <a:lumMod val="85000"/>
                </a:schemeClr>
              </a:solidFill>
              <a:ln w="12700">
                <a:solidFill>
                  <a:schemeClr val="lt1"/>
                </a:solidFill>
              </a:ln>
              <a:effectLst/>
            </c:spPr>
            <c:extLst>
              <c:ext xmlns:c16="http://schemas.microsoft.com/office/drawing/2014/chart" uri="{C3380CC4-5D6E-409C-BE32-E72D297353CC}">
                <c16:uniqueId val="{00000027-0C50-405B-B974-4716F4E8177E}"/>
              </c:ext>
            </c:extLst>
          </c:dPt>
          <c:dPt>
            <c:idx val="2"/>
            <c:bubble3D val="0"/>
            <c:spPr>
              <a:solidFill>
                <a:srgbClr val="00B0F0"/>
              </a:solidFill>
              <a:ln w="12700">
                <a:solidFill>
                  <a:schemeClr val="lt1"/>
                </a:solidFill>
              </a:ln>
              <a:effectLst/>
            </c:spPr>
            <c:extLst>
              <c:ext xmlns:c16="http://schemas.microsoft.com/office/drawing/2014/chart" uri="{C3380CC4-5D6E-409C-BE32-E72D297353CC}">
                <c16:uniqueId val="{00000005-7E3D-4797-BAAD-AF7B793C727E}"/>
              </c:ext>
            </c:extLst>
          </c:dPt>
          <c:dPt>
            <c:idx val="3"/>
            <c:bubble3D val="0"/>
            <c:spPr>
              <a:solidFill>
                <a:schemeClr val="tx1"/>
              </a:solidFill>
              <a:ln w="12700">
                <a:solidFill>
                  <a:schemeClr val="lt1"/>
                </a:solidFill>
              </a:ln>
              <a:effectLst/>
            </c:spPr>
            <c:extLst>
              <c:ext xmlns:c16="http://schemas.microsoft.com/office/drawing/2014/chart" uri="{C3380CC4-5D6E-409C-BE32-E72D297353CC}">
                <c16:uniqueId val="{0000002E-0C50-405B-B974-4716F4E8177E}"/>
              </c:ext>
            </c:extLst>
          </c:dPt>
          <c:dPt>
            <c:idx val="4"/>
            <c:bubble3D val="0"/>
            <c:spPr>
              <a:solidFill>
                <a:srgbClr val="FFC000"/>
              </a:solidFill>
              <a:ln w="12700">
                <a:solidFill>
                  <a:schemeClr val="lt1"/>
                </a:solidFill>
              </a:ln>
              <a:effectLst/>
            </c:spPr>
            <c:extLst>
              <c:ext xmlns:c16="http://schemas.microsoft.com/office/drawing/2014/chart" uri="{C3380CC4-5D6E-409C-BE32-E72D297353CC}">
                <c16:uniqueId val="{0000000D-0C50-405B-B974-4716F4E8177E}"/>
              </c:ext>
            </c:extLst>
          </c:dPt>
          <c:dPt>
            <c:idx val="5"/>
            <c:bubble3D val="0"/>
            <c:spPr>
              <a:solidFill>
                <a:srgbClr val="FF0000"/>
              </a:solidFill>
              <a:ln w="12700">
                <a:solidFill>
                  <a:schemeClr val="lt1"/>
                </a:solidFill>
              </a:ln>
              <a:effectLst/>
            </c:spPr>
            <c:extLst>
              <c:ext xmlns:c16="http://schemas.microsoft.com/office/drawing/2014/chart" uri="{C3380CC4-5D6E-409C-BE32-E72D297353CC}">
                <c16:uniqueId val="{00000014-0C50-405B-B974-4716F4E8177E}"/>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(2)'!$A$5:$A$10</c:f>
              <c:strCache>
                <c:ptCount val="6"/>
                <c:pt idx="0">
                  <c:v>Paid work and study</c:v>
                </c:pt>
                <c:pt idx="1">
                  <c:v>Unpaid work</c:v>
                </c:pt>
                <c:pt idx="2">
                  <c:v>Eating and sleeping</c:v>
                </c:pt>
                <c:pt idx="3">
                  <c:v>Personal care</c:v>
                </c:pt>
                <c:pt idx="4">
                  <c:v>Leisure</c:v>
                </c:pt>
                <c:pt idx="5">
                  <c:v>Other</c:v>
                </c:pt>
              </c:strCache>
            </c:strRef>
          </c:cat>
          <c:val>
            <c:numRef>
              <c:f>'Pie Chart (2)'!$B$5:$B$10</c:f>
              <c:numCache>
                <c:formatCode>General</c:formatCode>
                <c:ptCount val="6"/>
                <c:pt idx="0">
                  <c:v>4.8</c:v>
                </c:pt>
                <c:pt idx="1">
                  <c:v>2.9</c:v>
                </c:pt>
                <c:pt idx="2">
                  <c:v>9.9</c:v>
                </c:pt>
                <c:pt idx="3">
                  <c:v>0.7</c:v>
                </c:pt>
                <c:pt idx="4">
                  <c:v>3.3</c:v>
                </c:pt>
                <c:pt idx="5">
                  <c:v>2.4</c:v>
                </c:pt>
              </c:numCache>
            </c:numRef>
          </c:val>
          <c:extLst>
            <c:ext xmlns:c16="http://schemas.microsoft.com/office/drawing/2014/chart" uri="{C3380CC4-5D6E-409C-BE32-E72D297353CC}">
              <c16:uniqueId val="{00000000-0C50-405B-B974-4716F4E8177E}"/>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'Pie Chart (2)'!$B$61</c:f>
              <c:strCache>
                <c:ptCount val="1"/>
                <c:pt idx="0">
                  <c:v>Product 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D1-4056-96BD-7912940CAE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D1-4056-96BD-7912940CAE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7D1-4056-96BD-7912940CAE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7D1-4056-96BD-7912940CAEF8}"/>
              </c:ext>
            </c:extLst>
          </c:dPt>
          <c:cat>
            <c:strRef>
              <c:f>'Pie Chart (2)'!$C$60:$F$60</c:f>
              <c:strCache>
                <c:ptCount val="4"/>
                <c:pt idx="0">
                  <c:v>Print</c:v>
                </c:pt>
                <c:pt idx="1">
                  <c:v>Radio</c:v>
                </c:pt>
                <c:pt idx="2">
                  <c:v>TV</c:v>
                </c:pt>
                <c:pt idx="3">
                  <c:v>Internet</c:v>
                </c:pt>
              </c:strCache>
            </c:strRef>
          </c:cat>
          <c:val>
            <c:numRef>
              <c:f>'Pie Chart (2)'!$C$61:$F$61</c:f>
              <c:numCache>
                <c:formatCode>0%</c:formatCode>
                <c:ptCount val="4"/>
                <c:pt idx="0">
                  <c:v>0.2</c:v>
                </c:pt>
                <c:pt idx="1">
                  <c:v>0.1</c:v>
                </c:pt>
                <c:pt idx="2">
                  <c:v>0.6</c:v>
                </c:pt>
                <c:pt idx="3">
                  <c:v>0.1</c:v>
                </c:pt>
              </c:numCache>
            </c:numRef>
          </c:val>
          <c:extLst>
            <c:ext xmlns:c16="http://schemas.microsoft.com/office/drawing/2014/chart" uri="{C3380CC4-5D6E-409C-BE32-E72D297353CC}">
              <c16:uniqueId val="{00000000-F1A7-F342-9773-70736D92A02E}"/>
            </c:ext>
          </c:extLst>
        </c:ser>
        <c:ser>
          <c:idx val="1"/>
          <c:order val="1"/>
          <c:tx>
            <c:strRef>
              <c:f>'Pie Chart (2)'!$B$62</c:f>
              <c:strCache>
                <c:ptCount val="1"/>
                <c:pt idx="0">
                  <c:v>Product B</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57D1-4056-96BD-7912940CAE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57D1-4056-96BD-7912940CAE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57D1-4056-96BD-7912940CAE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57D1-4056-96BD-7912940CAEF8}"/>
              </c:ext>
            </c:extLst>
          </c:dPt>
          <c:cat>
            <c:strRef>
              <c:f>'Pie Chart (2)'!$C$60:$F$60</c:f>
              <c:strCache>
                <c:ptCount val="4"/>
                <c:pt idx="0">
                  <c:v>Print</c:v>
                </c:pt>
                <c:pt idx="1">
                  <c:v>Radio</c:v>
                </c:pt>
                <c:pt idx="2">
                  <c:v>TV</c:v>
                </c:pt>
                <c:pt idx="3">
                  <c:v>Internet</c:v>
                </c:pt>
              </c:strCache>
            </c:strRef>
          </c:cat>
          <c:val>
            <c:numRef>
              <c:f>'Pie Chart (2)'!$C$62:$F$62</c:f>
              <c:numCache>
                <c:formatCode>0%</c:formatCode>
                <c:ptCount val="4"/>
                <c:pt idx="0">
                  <c:v>0.15</c:v>
                </c:pt>
                <c:pt idx="1">
                  <c:v>0.15</c:v>
                </c:pt>
                <c:pt idx="2">
                  <c:v>0.5</c:v>
                </c:pt>
                <c:pt idx="3">
                  <c:v>0.2</c:v>
                </c:pt>
              </c:numCache>
            </c:numRef>
          </c:val>
          <c:extLst>
            <c:ext xmlns:c16="http://schemas.microsoft.com/office/drawing/2014/chart" uri="{C3380CC4-5D6E-409C-BE32-E72D297353CC}">
              <c16:uniqueId val="{00000001-F1A7-F342-9773-70736D92A02E}"/>
            </c:ext>
          </c:extLst>
        </c:ser>
        <c:ser>
          <c:idx val="2"/>
          <c:order val="2"/>
          <c:tx>
            <c:strRef>
              <c:f>'Pie Chart (2)'!$B$63</c:f>
              <c:strCache>
                <c:ptCount val="1"/>
                <c:pt idx="0">
                  <c:v>Product C</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1-57D1-4056-96BD-7912940CAE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57D1-4056-96BD-7912940CAE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5-57D1-4056-96BD-7912940CAE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7-57D1-4056-96BD-7912940CAEF8}"/>
              </c:ext>
            </c:extLst>
          </c:dPt>
          <c:cat>
            <c:strRef>
              <c:f>'Pie Chart (2)'!$C$60:$F$60</c:f>
              <c:strCache>
                <c:ptCount val="4"/>
                <c:pt idx="0">
                  <c:v>Print</c:v>
                </c:pt>
                <c:pt idx="1">
                  <c:v>Radio</c:v>
                </c:pt>
                <c:pt idx="2">
                  <c:v>TV</c:v>
                </c:pt>
                <c:pt idx="3">
                  <c:v>Internet</c:v>
                </c:pt>
              </c:strCache>
            </c:strRef>
          </c:cat>
          <c:val>
            <c:numRef>
              <c:f>'Pie Chart (2)'!$C$63:$F$63</c:f>
              <c:numCache>
                <c:formatCode>0%</c:formatCode>
                <c:ptCount val="4"/>
                <c:pt idx="0">
                  <c:v>0.1</c:v>
                </c:pt>
                <c:pt idx="1">
                  <c:v>0.2</c:v>
                </c:pt>
                <c:pt idx="2">
                  <c:v>0.4</c:v>
                </c:pt>
                <c:pt idx="3">
                  <c:v>0.3</c:v>
                </c:pt>
              </c:numCache>
            </c:numRef>
          </c:val>
          <c:extLst>
            <c:ext xmlns:c16="http://schemas.microsoft.com/office/drawing/2014/chart" uri="{C3380CC4-5D6E-409C-BE32-E72D297353CC}">
              <c16:uniqueId val="{00000002-F1A7-F342-9773-70736D92A02E}"/>
            </c:ext>
          </c:extLst>
        </c:ser>
        <c:dLbls>
          <c:showLegendKey val="0"/>
          <c:showVal val="0"/>
          <c:showCatName val="0"/>
          <c:showSerName val="0"/>
          <c:showPercent val="0"/>
          <c:showBubbleSize val="0"/>
          <c:showLeaderLines val="1"/>
        </c:dLbls>
        <c:firstSliceAng val="0"/>
        <c:holeSize val="3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FF0066"/>
            </a:solidFill>
            <a:ln>
              <a:noFill/>
            </a:ln>
          </c:spPr>
          <c:dPt>
            <c:idx val="0"/>
            <c:bubble3D val="0"/>
            <c:spPr>
              <a:solidFill>
                <a:srgbClr val="FF0066"/>
              </a:solidFill>
              <a:ln w="19050">
                <a:noFill/>
              </a:ln>
              <a:effectLst/>
            </c:spPr>
            <c:extLst>
              <c:ext xmlns:c16="http://schemas.microsoft.com/office/drawing/2014/chart" uri="{C3380CC4-5D6E-409C-BE32-E72D297353CC}">
                <c16:uniqueId val="{00000001-D490-4249-89B5-6A398E3C988A}"/>
              </c:ext>
            </c:extLst>
          </c:dPt>
          <c:dPt>
            <c:idx val="1"/>
            <c:bubble3D val="0"/>
            <c:spPr>
              <a:solidFill>
                <a:srgbClr val="FF0066"/>
              </a:solidFill>
              <a:ln w="19050">
                <a:noFill/>
              </a:ln>
              <a:effectLst/>
            </c:spPr>
            <c:extLst>
              <c:ext xmlns:c16="http://schemas.microsoft.com/office/drawing/2014/chart" uri="{C3380CC4-5D6E-409C-BE32-E72D297353CC}">
                <c16:uniqueId val="{00000003-D490-4249-89B5-6A398E3C988A}"/>
              </c:ext>
            </c:extLst>
          </c:dPt>
          <c:dPt>
            <c:idx val="2"/>
            <c:bubble3D val="0"/>
            <c:spPr>
              <a:solidFill>
                <a:srgbClr val="FF0066"/>
              </a:solidFill>
              <a:ln w="19050">
                <a:noFill/>
              </a:ln>
              <a:effectLst/>
            </c:spPr>
            <c:extLst>
              <c:ext xmlns:c16="http://schemas.microsoft.com/office/drawing/2014/chart" uri="{C3380CC4-5D6E-409C-BE32-E72D297353CC}">
                <c16:uniqueId val="{00000005-D490-4249-89B5-6A398E3C988A}"/>
              </c:ext>
            </c:extLst>
          </c:dPt>
          <c:dPt>
            <c:idx val="3"/>
            <c:bubble3D val="0"/>
            <c:spPr>
              <a:solidFill>
                <a:srgbClr val="FF0066"/>
              </a:solidFill>
              <a:ln w="19050">
                <a:noFill/>
              </a:ln>
              <a:effectLst/>
            </c:spPr>
            <c:extLst>
              <c:ext xmlns:c16="http://schemas.microsoft.com/office/drawing/2014/chart" uri="{C3380CC4-5D6E-409C-BE32-E72D297353CC}">
                <c16:uniqueId val="{00000007-D490-4249-89B5-6A398E3C988A}"/>
              </c:ext>
            </c:extLst>
          </c:dPt>
          <c:dPt>
            <c:idx val="4"/>
            <c:bubble3D val="0"/>
            <c:spPr>
              <a:solidFill>
                <a:srgbClr val="FF0066"/>
              </a:solidFill>
              <a:ln w="19050">
                <a:noFill/>
              </a:ln>
              <a:effectLst/>
            </c:spPr>
            <c:extLst>
              <c:ext xmlns:c16="http://schemas.microsoft.com/office/drawing/2014/chart" uri="{C3380CC4-5D6E-409C-BE32-E72D297353CC}">
                <c16:uniqueId val="{00000009-D490-4249-89B5-6A398E3C988A}"/>
              </c:ext>
            </c:extLst>
          </c:dPt>
          <c:dPt>
            <c:idx val="5"/>
            <c:bubble3D val="0"/>
            <c:spPr>
              <a:solidFill>
                <a:srgbClr val="FF0066"/>
              </a:solidFill>
              <a:ln w="19050">
                <a:noFill/>
              </a:ln>
              <a:effectLst/>
            </c:spPr>
            <c:extLst>
              <c:ext xmlns:c16="http://schemas.microsoft.com/office/drawing/2014/chart" uri="{C3380CC4-5D6E-409C-BE32-E72D297353CC}">
                <c16:uniqueId val="{0000000B-D490-4249-89B5-6A398E3C988A}"/>
              </c:ext>
            </c:extLst>
          </c:dPt>
          <c:dPt>
            <c:idx val="6"/>
            <c:bubble3D val="0"/>
            <c:spPr>
              <a:solidFill>
                <a:srgbClr val="FF0066"/>
              </a:solidFill>
              <a:ln w="19050">
                <a:noFill/>
              </a:ln>
              <a:effectLst/>
            </c:spPr>
            <c:extLst>
              <c:ext xmlns:c16="http://schemas.microsoft.com/office/drawing/2014/chart" uri="{C3380CC4-5D6E-409C-BE32-E72D297353CC}">
                <c16:uniqueId val="{0000000D-D490-4249-89B5-6A398E3C988A}"/>
              </c:ext>
            </c:extLst>
          </c:dPt>
          <c:dPt>
            <c:idx val="7"/>
            <c:bubble3D val="0"/>
            <c:spPr>
              <a:solidFill>
                <a:srgbClr val="FF0066"/>
              </a:solidFill>
              <a:ln w="19050">
                <a:noFill/>
              </a:ln>
              <a:effectLst/>
            </c:spPr>
            <c:extLst>
              <c:ext xmlns:c16="http://schemas.microsoft.com/office/drawing/2014/chart" uri="{C3380CC4-5D6E-409C-BE32-E72D297353CC}">
                <c16:uniqueId val="{0000000F-D490-4249-89B5-6A398E3C988A}"/>
              </c:ext>
            </c:extLst>
          </c:dPt>
          <c:dPt>
            <c:idx val="8"/>
            <c:bubble3D val="0"/>
            <c:spPr>
              <a:solidFill>
                <a:srgbClr val="FF0066"/>
              </a:solidFill>
              <a:ln w="19050">
                <a:noFill/>
              </a:ln>
              <a:effectLst/>
            </c:spPr>
            <c:extLst>
              <c:ext xmlns:c16="http://schemas.microsoft.com/office/drawing/2014/chart" uri="{C3380CC4-5D6E-409C-BE32-E72D297353CC}">
                <c16:uniqueId val="{00000011-D490-4249-89B5-6A398E3C988A}"/>
              </c:ext>
            </c:extLst>
          </c:dPt>
          <c:dPt>
            <c:idx val="9"/>
            <c:bubble3D val="0"/>
            <c:spPr>
              <a:solidFill>
                <a:srgbClr val="FF0066"/>
              </a:solidFill>
              <a:ln w="19050">
                <a:noFill/>
              </a:ln>
              <a:effectLst/>
            </c:spPr>
            <c:extLst>
              <c:ext xmlns:c16="http://schemas.microsoft.com/office/drawing/2014/chart" uri="{C3380CC4-5D6E-409C-BE32-E72D297353CC}">
                <c16:uniqueId val="{00000013-D490-4249-89B5-6A398E3C988A}"/>
              </c:ext>
            </c:extLst>
          </c:dPt>
          <c:dPt>
            <c:idx val="10"/>
            <c:bubble3D val="0"/>
            <c:spPr>
              <a:solidFill>
                <a:srgbClr val="FF0066"/>
              </a:solidFill>
              <a:ln w="19050">
                <a:noFill/>
              </a:ln>
              <a:effectLst/>
            </c:spPr>
            <c:extLst>
              <c:ext xmlns:c16="http://schemas.microsoft.com/office/drawing/2014/chart" uri="{C3380CC4-5D6E-409C-BE32-E72D297353CC}">
                <c16:uniqueId val="{00000015-D490-4249-89B5-6A398E3C988A}"/>
              </c:ext>
            </c:extLst>
          </c:dPt>
          <c:dPt>
            <c:idx val="11"/>
            <c:bubble3D val="0"/>
            <c:spPr>
              <a:solidFill>
                <a:srgbClr val="FF0066"/>
              </a:solidFill>
              <a:ln w="19050">
                <a:noFill/>
              </a:ln>
              <a:effectLst/>
            </c:spPr>
            <c:extLst>
              <c:ext xmlns:c16="http://schemas.microsoft.com/office/drawing/2014/chart" uri="{C3380CC4-5D6E-409C-BE32-E72D297353CC}">
                <c16:uniqueId val="{00000017-D490-4249-89B5-6A398E3C988A}"/>
              </c:ext>
            </c:extLst>
          </c:dPt>
          <c:dPt>
            <c:idx val="12"/>
            <c:bubble3D val="0"/>
            <c:spPr>
              <a:solidFill>
                <a:srgbClr val="FF0066"/>
              </a:solidFill>
              <a:ln w="19050">
                <a:noFill/>
              </a:ln>
              <a:effectLst/>
            </c:spPr>
            <c:extLst>
              <c:ext xmlns:c16="http://schemas.microsoft.com/office/drawing/2014/chart" uri="{C3380CC4-5D6E-409C-BE32-E72D297353CC}">
                <c16:uniqueId val="{00000019-D490-4249-89B5-6A398E3C988A}"/>
              </c:ext>
            </c:extLst>
          </c:dPt>
          <c:dPt>
            <c:idx val="13"/>
            <c:bubble3D val="0"/>
            <c:spPr>
              <a:solidFill>
                <a:srgbClr val="FF0066"/>
              </a:solidFill>
              <a:ln w="19050">
                <a:noFill/>
              </a:ln>
              <a:effectLst/>
            </c:spPr>
            <c:extLst>
              <c:ext xmlns:c16="http://schemas.microsoft.com/office/drawing/2014/chart" uri="{C3380CC4-5D6E-409C-BE32-E72D297353CC}">
                <c16:uniqueId val="{0000001B-D490-4249-89B5-6A398E3C988A}"/>
              </c:ext>
            </c:extLst>
          </c:dPt>
          <c:dPt>
            <c:idx val="14"/>
            <c:bubble3D val="0"/>
            <c:spPr>
              <a:solidFill>
                <a:srgbClr val="FF0066"/>
              </a:solidFill>
              <a:ln w="19050">
                <a:noFill/>
              </a:ln>
              <a:effectLst/>
            </c:spPr>
            <c:extLst>
              <c:ext xmlns:c16="http://schemas.microsoft.com/office/drawing/2014/chart" uri="{C3380CC4-5D6E-409C-BE32-E72D297353CC}">
                <c16:uniqueId val="{0000001D-D490-4249-89B5-6A398E3C988A}"/>
              </c:ext>
            </c:extLst>
          </c:dPt>
          <c:dPt>
            <c:idx val="15"/>
            <c:bubble3D val="0"/>
            <c:spPr>
              <a:solidFill>
                <a:srgbClr val="FF0066"/>
              </a:solidFill>
              <a:ln w="19050">
                <a:noFill/>
              </a:ln>
              <a:effectLst/>
            </c:spPr>
            <c:extLst>
              <c:ext xmlns:c16="http://schemas.microsoft.com/office/drawing/2014/chart" uri="{C3380CC4-5D6E-409C-BE32-E72D297353CC}">
                <c16:uniqueId val="{0000001F-D490-4249-89B5-6A398E3C988A}"/>
              </c:ext>
            </c:extLst>
          </c:dPt>
          <c:dPt>
            <c:idx val="16"/>
            <c:bubble3D val="0"/>
            <c:spPr>
              <a:solidFill>
                <a:srgbClr val="FF0066"/>
              </a:solidFill>
              <a:ln w="19050">
                <a:noFill/>
              </a:ln>
              <a:effectLst/>
            </c:spPr>
            <c:extLst>
              <c:ext xmlns:c16="http://schemas.microsoft.com/office/drawing/2014/chart" uri="{C3380CC4-5D6E-409C-BE32-E72D297353CC}">
                <c16:uniqueId val="{00000021-D490-4249-89B5-6A398E3C988A}"/>
              </c:ext>
            </c:extLst>
          </c:dPt>
          <c:dPt>
            <c:idx val="17"/>
            <c:bubble3D val="0"/>
            <c:spPr>
              <a:solidFill>
                <a:srgbClr val="FF0066"/>
              </a:solidFill>
              <a:ln w="19050">
                <a:noFill/>
              </a:ln>
              <a:effectLst/>
            </c:spPr>
            <c:extLst>
              <c:ext xmlns:c16="http://schemas.microsoft.com/office/drawing/2014/chart" uri="{C3380CC4-5D6E-409C-BE32-E72D297353CC}">
                <c16:uniqueId val="{00000023-D490-4249-89B5-6A398E3C988A}"/>
              </c:ext>
            </c:extLst>
          </c:dPt>
          <c:dPt>
            <c:idx val="18"/>
            <c:bubble3D val="0"/>
            <c:spPr>
              <a:solidFill>
                <a:srgbClr val="FF0066"/>
              </a:solidFill>
              <a:ln w="19050">
                <a:noFill/>
              </a:ln>
              <a:effectLst/>
            </c:spPr>
            <c:extLst>
              <c:ext xmlns:c16="http://schemas.microsoft.com/office/drawing/2014/chart" uri="{C3380CC4-5D6E-409C-BE32-E72D297353CC}">
                <c16:uniqueId val="{00000025-D490-4249-89B5-6A398E3C988A}"/>
              </c:ext>
            </c:extLst>
          </c:dPt>
          <c:dPt>
            <c:idx val="19"/>
            <c:bubble3D val="0"/>
            <c:spPr>
              <a:solidFill>
                <a:srgbClr val="FF0066"/>
              </a:solidFill>
              <a:ln w="19050">
                <a:noFill/>
              </a:ln>
              <a:effectLst/>
            </c:spPr>
            <c:extLst>
              <c:ext xmlns:c16="http://schemas.microsoft.com/office/drawing/2014/chart" uri="{C3380CC4-5D6E-409C-BE32-E72D297353CC}">
                <c16:uniqueId val="{00000027-D490-4249-89B5-6A398E3C988A}"/>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C542-4E9E-A474-3D413165B295}"/>
            </c:ext>
          </c:extLst>
        </c:ser>
        <c:dLbls>
          <c:showLegendKey val="0"/>
          <c:showVal val="0"/>
          <c:showCatName val="0"/>
          <c:showSerName val="0"/>
          <c:showPercent val="0"/>
          <c:showBubbleSize val="0"/>
          <c:showLeaderLines val="1"/>
        </c:dLbls>
        <c:firstSliceAng val="0"/>
        <c:holeSize val="80"/>
      </c:doughnutChart>
      <c:doughnutChart>
        <c:varyColors val="1"/>
        <c:ser>
          <c:idx val="1"/>
          <c:order val="1"/>
          <c:tx>
            <c:strRef>
              <c:f>'Pie Chart (3)'!$A$25</c:f>
              <c:strCache>
                <c:ptCount val="1"/>
                <c:pt idx="0">
                  <c:v>Move</c:v>
                </c:pt>
              </c:strCache>
            </c:strRef>
          </c:tx>
          <c:spPr>
            <a:ln>
              <a:noFill/>
            </a:ln>
          </c:spPr>
          <c:dPt>
            <c:idx val="0"/>
            <c:bubble3D val="0"/>
            <c:spPr>
              <a:noFill/>
              <a:ln w="19050">
                <a:noFill/>
              </a:ln>
              <a:effectLst/>
            </c:spPr>
            <c:extLst>
              <c:ext xmlns:c16="http://schemas.microsoft.com/office/drawing/2014/chart" uri="{C3380CC4-5D6E-409C-BE32-E72D297353CC}">
                <c16:uniqueId val="{00000007-C542-4E9E-A474-3D413165B295}"/>
              </c:ext>
            </c:extLst>
          </c:dPt>
          <c:dPt>
            <c:idx val="1"/>
            <c:bubble3D val="0"/>
            <c:spPr>
              <a:solidFill>
                <a:schemeClr val="tx1">
                  <a:alpha val="75000"/>
                </a:schemeClr>
              </a:solidFill>
              <a:ln w="19050">
                <a:noFill/>
              </a:ln>
              <a:effectLst/>
            </c:spPr>
            <c:extLst>
              <c:ext xmlns:c16="http://schemas.microsoft.com/office/drawing/2014/chart" uri="{C3380CC4-5D6E-409C-BE32-E72D297353CC}">
                <c16:uniqueId val="{00000006-C542-4E9E-A474-3D413165B295}"/>
              </c:ext>
            </c:extLst>
          </c:dPt>
          <c:val>
            <c:numRef>
              <c:f>'Pie Chart (3)'!$B$25:$C$25</c:f>
              <c:numCache>
                <c:formatCode>0%</c:formatCode>
                <c:ptCount val="2"/>
                <c:pt idx="0">
                  <c:v>0.65</c:v>
                </c:pt>
                <c:pt idx="1">
                  <c:v>0.35</c:v>
                </c:pt>
              </c:numCache>
            </c:numRef>
          </c:val>
          <c:extLst>
            <c:ext xmlns:c16="http://schemas.microsoft.com/office/drawing/2014/chart" uri="{C3380CC4-5D6E-409C-BE32-E72D297353CC}">
              <c16:uniqueId val="{00000004-C542-4E9E-A474-3D413165B295}"/>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'Scatter Charts - Warm Up'!$D$1</c:f>
              <c:strCache>
                <c:ptCount val="1"/>
                <c:pt idx="0">
                  <c:v>y</c:v>
                </c:pt>
              </c:strCache>
            </c:strRef>
          </c:tx>
          <c:spPr>
            <a:ln w="19050" cap="rnd">
              <a:solidFill>
                <a:schemeClr val="accent5"/>
              </a:solidFill>
              <a:round/>
            </a:ln>
            <a:effectLst/>
          </c:spPr>
          <c:marker>
            <c:symbol val="circle"/>
            <c:size val="2"/>
            <c:spPr>
              <a:solidFill>
                <a:schemeClr val="accent1"/>
              </a:solidFill>
              <a:ln w="9525">
                <a:solidFill>
                  <a:schemeClr val="accent1"/>
                </a:solidFill>
              </a:ln>
              <a:effectLst/>
            </c:spPr>
          </c:marker>
          <c:xVal>
            <c:numRef>
              <c:f>'Scatter Charts - Warm Up'!$C$2:$C$202</c:f>
              <c:numCache>
                <c:formatCode>General</c:formatCode>
                <c:ptCount val="201"/>
                <c:pt idx="0">
                  <c:v>-60</c:v>
                </c:pt>
                <c:pt idx="1">
                  <c:v>-61.351475371238386</c:v>
                </c:pt>
                <c:pt idx="2">
                  <c:v>-62.636466568918507</c:v>
                </c:pt>
                <c:pt idx="3">
                  <c:v>-63.847827819446721</c:v>
                </c:pt>
                <c:pt idx="4">
                  <c:v>-64.978605515325739</c:v>
                </c:pt>
                <c:pt idx="5">
                  <c:v>-66.022103429311073</c:v>
                </c:pt>
                <c:pt idx="6">
                  <c:v>-66.971946009605603</c:v>
                </c:pt>
                <c:pt idx="7">
                  <c:v>-67.8221391622303</c:v>
                </c:pt>
                <c:pt idx="8">
                  <c:v>-68.567127949136676</c:v>
                </c:pt>
                <c:pt idx="9">
                  <c:v>-69.201850658266082</c:v>
                </c:pt>
                <c:pt idx="10">
                  <c:v>-69.721788734367323</c:v>
                </c:pt>
                <c:pt idx="11">
                  <c:v>-70.123012096662194</c:v>
                </c:pt>
                <c:pt idx="12">
                  <c:v>-70.402219411066113</c:v>
                </c:pt>
                <c:pt idx="13">
                  <c:v>-70.556772930253246</c:v>
                </c:pt>
                <c:pt idx="14">
                  <c:v>-70.58472756399334</c:v>
                </c:pt>
                <c:pt idx="15">
                  <c:v>-70.484853894440278</c:v>
                </c:pt>
                <c:pt idx="16">
                  <c:v>-70.256654905949858</c:v>
                </c:pt>
                <c:pt idx="17">
                  <c:v>-69.900376256054159</c:v>
                </c:pt>
                <c:pt idx="18">
                  <c:v>-69.417009972907437</c:v>
                </c:pt>
                <c:pt idx="19">
                  <c:v>-68.808291524319088</c:v>
                </c:pt>
                <c:pt idx="20">
                  <c:v>-68.076690263861352</c:v>
                </c:pt>
                <c:pt idx="21">
                  <c:v>-67.225393319941475</c:v>
                </c:pt>
                <c:pt idx="22">
                  <c:v>-66.258283053617163</c:v>
                </c:pt>
                <c:pt idx="23">
                  <c:v>-65.179908269766912</c:v>
                </c:pt>
                <c:pt idx="24">
                  <c:v>-63.995449423477076</c:v>
                </c:pt>
                <c:pt idx="25">
                  <c:v>-62.710678118654755</c:v>
                </c:pt>
                <c:pt idx="26">
                  <c:v>-61.33191124842439</c:v>
                </c:pt>
                <c:pt idx="27">
                  <c:v>-59.865960176338376</c:v>
                </c:pt>
                <c:pt idx="28">
                  <c:v>-58.320075403382695</c:v>
                </c:pt>
                <c:pt idx="29">
                  <c:v>-56.701887207768067</c:v>
                </c:pt>
                <c:pt idx="30">
                  <c:v>-55.019342782185063</c:v>
                </c:pt>
                <c:pt idx="31">
                  <c:v>-53.280640426224096</c:v>
                </c:pt>
                <c:pt idx="32">
                  <c:v>-51.494161379715131</c:v>
                </c:pt>
                <c:pt idx="33">
                  <c:v>-49.668399905570958</c:v>
                </c:pt>
                <c:pt idx="34">
                  <c:v>-47.811892248109558</c:v>
                </c:pt>
                <c:pt idx="35">
                  <c:v>-45.933145104621957</c:v>
                </c:pt>
                <c:pt idx="36">
                  <c:v>-44.04056425403008</c:v>
                </c:pt>
                <c:pt idx="37">
                  <c:v>-42.142383986782065</c:v>
                </c:pt>
                <c:pt idx="38">
                  <c:v>-40.246597974647997</c:v>
                </c:pt>
                <c:pt idx="39">
                  <c:v>-38.360892207851023</c:v>
                </c:pt>
                <c:pt idx="40">
                  <c:v>-36.492580610086932</c:v>
                </c:pt>
                <c:pt idx="41">
                  <c:v>-34.648543919593564</c:v>
                </c:pt>
                <c:pt idx="42">
                  <c:v>-32.835172396722392</c:v>
                </c:pt>
                <c:pt idx="43">
                  <c:v>-31.058312885677495</c:v>
                </c:pt>
                <c:pt idx="44">
                  <c:v>-29.323220720506569</c:v>
                </c:pt>
                <c:pt idx="45">
                  <c:v>-27.63451692338473</c:v>
                </c:pt>
                <c:pt idx="46">
                  <c:v>-25.996151097091239</c:v>
                </c:pt>
                <c:pt idx="47">
                  <c:v>-24.411370363748038</c:v>
                </c:pt>
                <c:pt idx="48">
                  <c:v>-22.882694648805636</c:v>
                </c:pt>
                <c:pt idx="49">
                  <c:v>-21.411898553394344</c:v>
                </c:pt>
                <c:pt idx="50">
                  <c:v>-20.000000000000004</c:v>
                </c:pt>
                <c:pt idx="51">
                  <c:v>-18.64725577648796</c:v>
                </c:pt>
                <c:pt idx="52">
                  <c:v>-17.353164042316887</c:v>
                </c:pt>
                <c:pt idx="53">
                  <c:v>-16.116473798897903</c:v>
                </c:pt>
                <c:pt idx="54">
                  <c:v>-14.935201264012399</c:v>
                </c:pt>
                <c:pt idx="55">
                  <c:v>-13.806653028556175</c:v>
                </c:pt>
                <c:pt idx="56">
                  <c:v>-12.727455813174444</c:v>
                </c:pt>
                <c:pt idx="57">
                  <c:v>-11.693592583133551</c:v>
                </c:pt>
                <c:pt idx="58">
                  <c:v>-10.700444722567257</c:v>
                </c:pt>
                <c:pt idx="59">
                  <c:v>-9.7428399145499895</c:v>
                </c:pt>
                <c:pt idx="60">
                  <c:v>-8.8151053217728226</c:v>
                </c:pt>
                <c:pt idx="61">
                  <c:v>-7.9111256143950861</c:v>
                </c:pt>
                <c:pt idx="62">
                  <c:v>-7.024405347345656</c:v>
                </c:pt>
                <c:pt idx="63">
                  <c:v>-6.1481351493509884</c:v>
                </c:pt>
                <c:pt idx="64">
                  <c:v>-5.2752611506339875</c:v>
                </c:pt>
                <c:pt idx="65">
                  <c:v>-4.3985570458755028</c:v>
                </c:pt>
                <c:pt idx="66">
                  <c:v>-3.5106981639359667</c:v>
                </c:pt>
                <c:pt idx="67">
                  <c:v>-2.6043368962282116</c:v>
                </c:pt>
                <c:pt idx="68">
                  <c:v>-1.6721788216918441</c:v>
                </c:pt>
                <c:pt idx="69">
                  <c:v>-0.70705885818045289</c:v>
                </c:pt>
                <c:pt idx="70">
                  <c:v>0.29798323218925304</c:v>
                </c:pt>
                <c:pt idx="71">
                  <c:v>1.3496286525310097</c:v>
                </c:pt>
                <c:pt idx="72">
                  <c:v>2.4542073548010421</c:v>
                </c:pt>
                <c:pt idx="73">
                  <c:v>3.6176284414681845</c:v>
                </c:pt>
                <c:pt idx="74">
                  <c:v>4.8453138081659048</c:v>
                </c:pt>
                <c:pt idx="75">
                  <c:v>6.1421356237309439</c:v>
                </c:pt>
                <c:pt idx="76">
                  <c:v>7.5123582122399526</c:v>
                </c:pt>
                <c:pt idx="77">
                  <c:v>8.9595848648565806</c:v>
                </c:pt>
                <c:pt idx="78">
                  <c:v>10.486710067818507</c:v>
                </c:pt>
                <c:pt idx="79">
                  <c:v>12.095877587083272</c:v>
                </c:pt>
                <c:pt idx="80">
                  <c:v>13.788444800409884</c:v>
                </c:pt>
                <c:pt idx="81">
                  <c:v>15.564953614416318</c:v>
                </c:pt>
                <c:pt idx="82">
                  <c:v>17.425108247878043</c:v>
                </c:pt>
                <c:pt idx="83">
                  <c:v>19.367760103717238</c:v>
                </c:pt>
                <c:pt idx="84">
                  <c:v>21.390899891281492</c:v>
                </c:pt>
                <c:pt idx="85">
                  <c:v>23.491657098164701</c:v>
                </c:pt>
                <c:pt idx="86">
                  <c:v>25.666306847516346</c:v>
                </c:pt>
                <c:pt idx="87">
                  <c:v>27.9102841130819</c:v>
                </c:pt>
                <c:pt idx="88">
                  <c:v>30.218205200665029</c:v>
                </c:pt>
                <c:pt idx="89">
                  <c:v>32.583896341865838</c:v>
                </c:pt>
                <c:pt idx="90">
                  <c:v>35.000429184371527</c:v>
                </c:pt>
                <c:pt idx="91">
                  <c:v>37.46016290330315</c:v>
                </c:pt>
                <c:pt idx="92">
                  <c:v>39.95479260067161</c:v>
                </c:pt>
                <c:pt idx="93">
                  <c:v>42.475403605378247</c:v>
                </c:pt>
                <c:pt idx="94">
                  <c:v>45.012531234882161</c:v>
                </c:pt>
                <c:pt idx="95">
                  <c:v>47.556225532106282</c:v>
                </c:pt>
                <c:pt idx="96">
                  <c:v>50.096120447773892</c:v>
                </c:pt>
                <c:pt idx="97">
                  <c:v>52.621506899551271</c:v>
                </c:pt>
                <c:pt idx="98">
                  <c:v>55.121409105445188</c:v>
                </c:pt>
                <c:pt idx="99">
                  <c:v>57.584663560180402</c:v>
                </c:pt>
                <c:pt idx="100">
                  <c:v>59.999999999999993</c:v>
                </c:pt>
                <c:pt idx="101">
                  <c:v>62.356123683707374</c:v>
                </c:pt>
                <c:pt idx="102">
                  <c:v>64.641798305947376</c:v>
                </c:pt>
                <c:pt idx="103">
                  <c:v>66.845928852818304</c:v>
                </c:pt>
                <c:pt idx="104">
                  <c:v>68.957643709963435</c:v>
                </c:pt>
                <c:pt idx="105">
                  <c:v>70.966375339310218</c:v>
                </c:pt>
                <c:pt idx="106">
                  <c:v>72.861938852560456</c:v>
                </c:pt>
                <c:pt idx="107">
                  <c:v>74.634607827271452</c:v>
                </c:pt>
                <c:pt idx="108">
                  <c:v>76.275186734764134</c:v>
                </c:pt>
                <c:pt idx="109">
                  <c:v>77.775079377930041</c:v>
                </c:pt>
                <c:pt idx="110">
                  <c:v>79.126352771046911</c:v>
                </c:pt>
                <c:pt idx="111">
                  <c:v>80.321795932641237</c:v>
                </c:pt>
                <c:pt idx="112">
                  <c:v>81.35497310592514</c:v>
                </c:pt>
                <c:pt idx="113">
                  <c:v>82.220270968995806</c:v>
                </c:pt>
                <c:pt idx="114">
                  <c:v>82.912939448405965</c:v>
                </c:pt>
                <c:pt idx="115">
                  <c:v>83.429125804439423</c:v>
                </c:pt>
                <c:pt idx="116">
                  <c:v>83.765901713982103</c:v>
                </c:pt>
                <c:pt idx="117">
                  <c:v>83.921283136755974</c:v>
                </c:pt>
                <c:pt idx="118">
                  <c:v>83.894242812363728</c:v>
                </c:pt>
                <c:pt idx="119">
                  <c:v>83.684715298531117</c:v>
                </c:pt>
                <c:pt idx="120">
                  <c:v>83.29359452458381</c:v>
                </c:pt>
                <c:pt idx="121">
                  <c:v>82.722723897999586</c:v>
                </c:pt>
                <c:pt idx="122">
                  <c:v>81.974879065276184</c:v>
                </c:pt>
                <c:pt idx="123">
                  <c:v>81.053743490798581</c:v>
                </c:pt>
                <c:pt idx="124">
                  <c:v>79.963877078329418</c:v>
                </c:pt>
                <c:pt idx="125">
                  <c:v>78.710678118654769</c:v>
                </c:pt>
                <c:pt idx="126">
                  <c:v>77.300338903276753</c:v>
                </c:pt>
                <c:pt idx="127">
                  <c:v>75.739795397370031</c:v>
                </c:pt>
                <c:pt idx="128">
                  <c:v>74.03667141504171</c:v>
                </c:pt>
                <c:pt idx="129">
                  <c:v>72.199217785826164</c:v>
                </c:pt>
                <c:pt idx="130">
                  <c:v>70.236247042907522</c:v>
                </c:pt>
                <c:pt idx="131">
                  <c:v>68.157064200436153</c:v>
                </c:pt>
                <c:pt idx="132">
                  <c:v>65.97139421917143</c:v>
                </c:pt>
                <c:pt idx="133">
                  <c:v>63.689306786272752</c:v>
                </c:pt>
                <c:pt idx="134">
                  <c:v>61.321139056141817</c:v>
                </c:pt>
                <c:pt idx="135">
                  <c:v>58.877417014621116</c:v>
                </c:pt>
                <c:pt idx="136">
                  <c:v>56.368776138442669</c:v>
                </c:pt>
                <c:pt idx="137">
                  <c:v>53.805882025524625</c:v>
                </c:pt>
                <c:pt idx="138">
                  <c:v>51.199351669507067</c:v>
                </c:pt>
                <c:pt idx="139">
                  <c:v>48.559676043830109</c:v>
                </c:pt>
                <c:pt idx="140">
                  <c:v>45.89714464676652</c:v>
                </c:pt>
                <c:pt idx="141">
                  <c:v>43.221772639257537</c:v>
                </c:pt>
                <c:pt idx="142">
                  <c:v>40.543231182349871</c:v>
                </c:pt>
                <c:pt idx="143">
                  <c:v>37.870781550718718</c:v>
                </c:pt>
                <c:pt idx="144">
                  <c:v>35.213213563461409</c:v>
                </c:pt>
                <c:pt idx="145">
                  <c:v>32.578788833383904</c:v>
                </c:pt>
                <c:pt idx="146">
                  <c:v>29.975189291728938</c:v>
                </c:pt>
                <c:pt idx="147">
                  <c:v>27.40947139711967</c:v>
                </c:pt>
                <c:pt idx="148">
                  <c:v>24.888026385834479</c:v>
                </c:pt>
                <c:pt idx="149">
                  <c:v>22.416546865863353</c:v>
                </c:pt>
                <c:pt idx="150">
                  <c:v>20.000000000000014</c:v>
                </c:pt>
                <c:pt idx="151">
                  <c:v>17.642607464018973</c:v>
                </c:pt>
                <c:pt idx="152">
                  <c:v>15.347832305288062</c:v>
                </c:pt>
                <c:pt idx="153">
                  <c:v>13.118372765526306</c:v>
                </c:pt>
                <c:pt idx="154">
                  <c:v>10.95616306937473</c:v>
                </c:pt>
                <c:pt idx="155">
                  <c:v>8.8623811185570407</c:v>
                </c:pt>
                <c:pt idx="156">
                  <c:v>6.8374629702196277</c:v>
                </c:pt>
                <c:pt idx="157">
                  <c:v>4.8811239180923618</c:v>
                </c:pt>
                <c:pt idx="158">
                  <c:v>2.9923859369397992</c:v>
                </c:pt>
                <c:pt idx="159">
                  <c:v>1.1696111948860484</c:v>
                </c:pt>
                <c:pt idx="160">
                  <c:v>-0.58945871490674406</c:v>
                </c:pt>
                <c:pt idx="161">
                  <c:v>-2.2876582215839854</c:v>
                </c:pt>
                <c:pt idx="162">
                  <c:v>-3.9283483475133778</c:v>
                </c:pt>
                <c:pt idx="163">
                  <c:v>-5.5153628893915716</c:v>
                </c:pt>
                <c:pt idx="164">
                  <c:v>-7.0529507337785908</c:v>
                </c:pt>
                <c:pt idx="165">
                  <c:v>-8.5457148641236635</c:v>
                </c:pt>
                <c:pt idx="166">
                  <c:v>-9.9985486440962354</c:v>
                </c:pt>
                <c:pt idx="167">
                  <c:v>-11.416569984473579</c:v>
                </c:pt>
                <c:pt idx="168">
                  <c:v>-12.805054017764412</c:v>
                </c:pt>
                <c:pt idx="169">
                  <c:v>-14.169364916031565</c:v>
                </c:pt>
                <c:pt idx="170">
                  <c:v>-15.514887492911726</c:v>
                </c:pt>
                <c:pt idx="171">
                  <c:v>-16.846959230589107</c:v>
                </c:pt>
                <c:pt idx="172">
                  <c:v>-18.170803366460021</c:v>
                </c:pt>
                <c:pt idx="173">
                  <c:v>-19.491463662499839</c:v>
                </c:pt>
                <c:pt idx="174">
                  <c:v>-20.813741463018253</c:v>
                </c:pt>
                <c:pt idx="175">
                  <c:v>-22.14213562373093</c:v>
                </c:pt>
                <c:pt idx="176">
                  <c:v>-23.480785867092298</c:v>
                </c:pt>
                <c:pt idx="177">
                  <c:v>-24.833420085888186</c:v>
                </c:pt>
                <c:pt idx="178">
                  <c:v>-26.203306079477542</c:v>
                </c:pt>
                <c:pt idx="179">
                  <c:v>-27.59320816514137</c:v>
                </c:pt>
                <c:pt idx="180">
                  <c:v>-29.005349061132335</c:v>
                </c:pt>
                <c:pt idx="181">
                  <c:v>-30.441377388628311</c:v>
                </c:pt>
                <c:pt idx="182">
                  <c:v>-31.902341087334406</c:v>
                </c:pt>
                <c:pt idx="183">
                  <c:v>-33.388666984419082</c:v>
                </c:pt>
                <c:pt idx="184">
                  <c:v>-34.900146699313758</c:v>
                </c:pt>
                <c:pt idx="185">
                  <c:v>-36.435929008163853</c:v>
                </c:pt>
                <c:pt idx="186">
                  <c:v>-37.99451873192902</c:v>
                </c:pt>
                <c:pt idx="187">
                  <c:v>-39.573782151824503</c:v>
                </c:pt>
                <c:pt idx="188">
                  <c:v>-41.170958895524024</c:v>
                </c:pt>
                <c:pt idx="189">
                  <c:v>-42.782680177844817</c:v>
                </c:pt>
                <c:pt idx="190">
                  <c:v>-44.4049932210511</c:v>
                </c:pt>
                <c:pt idx="191">
                  <c:v>-46.033391622967059</c:v>
                </c:pt>
                <c:pt idx="192">
                  <c:v>-47.66285138629901</c:v>
                </c:pt>
                <c:pt idx="193">
                  <c:v>-49.287872270419342</c:v>
                </c:pt>
                <c:pt idx="194">
                  <c:v>-50.902524077837029</c:v>
                </c:pt>
                <c:pt idx="195">
                  <c:v>-52.500497442105441</c:v>
                </c:pt>
                <c:pt idx="196">
                  <c:v>-54.075158642411573</c:v>
                </c:pt>
                <c:pt idx="197">
                  <c:v>-55.619607932922854</c:v>
                </c:pt>
                <c:pt idx="198">
                  <c:v>-57.126740842474085</c:v>
                </c:pt>
                <c:pt idx="199">
                  <c:v>-58.589311872649425</c:v>
                </c:pt>
                <c:pt idx="200">
                  <c:v>-59.999999999999986</c:v>
                </c:pt>
              </c:numCache>
            </c:numRef>
          </c:xVal>
          <c:yVal>
            <c:numRef>
              <c:f>'Scatter Charts - Warm Up'!$D$2:$D$202</c:f>
              <c:numCache>
                <c:formatCode>General</c:formatCode>
                <c:ptCount val="201"/>
                <c:pt idx="0">
                  <c:v>2</c:v>
                </c:pt>
                <c:pt idx="1">
                  <c:v>-0.8198741123390878</c:v>
                </c:pt>
                <c:pt idx="2">
                  <c:v>-3.8681799612352581</c:v>
                </c:pt>
                <c:pt idx="3">
                  <c:v>-7.1277122179549242</c:v>
                </c:pt>
                <c:pt idx="4">
                  <c:v>-10.574159556592351</c:v>
                </c:pt>
                <c:pt idx="5">
                  <c:v>-14.176612504409347</c:v>
                </c:pt>
                <c:pt idx="6">
                  <c:v>-17.89824925153999</c:v>
                </c:pt>
                <c:pt idx="7">
                  <c:v>-21.697182470153066</c:v>
                </c:pt>
                <c:pt idx="8">
                  <c:v>-25.527446099881288</c:v>
                </c:pt>
                <c:pt idx="9">
                  <c:v>-29.340097484903989</c:v>
                </c:pt>
                <c:pt idx="10">
                  <c:v>-33.084407287521564</c:v>
                </c:pt>
                <c:pt idx="11">
                  <c:v>-36.709107327308672</c:v>
                </c:pt>
                <c:pt idx="12">
                  <c:v>-40.163664960980427</c:v>
                </c:pt>
                <c:pt idx="13">
                  <c:v>-43.399551864621586</c:v>
                </c:pt>
                <c:pt idx="14">
                  <c:v>-46.371475126290726</c:v>
                </c:pt>
                <c:pt idx="15">
                  <c:v>-49.038539402820831</c:v>
                </c:pt>
                <c:pt idx="16">
                  <c:v>-51.365310519723067</c:v>
                </c:pt>
                <c:pt idx="17">
                  <c:v>-53.322753258007722</c:v>
                </c:pt>
                <c:pt idx="18">
                  <c:v>-54.889019118698684</c:v>
                </c:pt>
                <c:pt idx="19">
                  <c:v>-56.050063510168471</c:v>
                </c:pt>
                <c:pt idx="20">
                  <c:v>-56.800075975437053</c:v>
                </c:pt>
                <c:pt idx="21">
                  <c:v>-57.141711663678741</c:v>
                </c:pt>
                <c:pt idx="22">
                  <c:v>-57.086117139462452</c:v>
                </c:pt>
                <c:pt idx="23">
                  <c:v>-56.652748694254775</c:v>
                </c:pt>
                <c:pt idx="24">
                  <c:v>-55.868986452408308</c:v>
                </c:pt>
                <c:pt idx="25">
                  <c:v>-54.76955262170047</c:v>
                </c:pt>
                <c:pt idx="26">
                  <c:v>-53.395747101564616</c:v>
                </c:pt>
                <c:pt idx="27">
                  <c:v>-51.794518210242479</c:v>
                </c:pt>
                <c:pt idx="28">
                  <c:v>-50.017390412628743</c:v>
                </c:pt>
                <c:pt idx="29">
                  <c:v>-48.119274521455345</c:v>
                </c:pt>
                <c:pt idx="30">
                  <c:v>-46.157188816518293</c:v>
                </c:pt>
                <c:pt idx="31">
                  <c:v>-44.188921805888413</c:v>
                </c:pt>
                <c:pt idx="32">
                  <c:v>-42.271668882466116</c:v>
                </c:pt>
                <c:pt idx="33">
                  <c:v>-40.460675870244287</c:v>
                </c:pt>
                <c:pt idx="34">
                  <c:v>-38.807922387995561</c:v>
                </c:pt>
                <c:pt idx="35">
                  <c:v>-37.360877084414128</c:v>
                </c:pt>
                <c:pt idx="36">
                  <c:v>-36.161355138472345</c:v>
                </c:pt>
                <c:pt idx="37">
                  <c:v>-35.244506011696608</c:v>
                </c:pt>
                <c:pt idx="38">
                  <c:v>-34.637956343404582</c:v>
                </c:pt>
                <c:pt idx="39">
                  <c:v>-34.361129170808439</c:v>
                </c:pt>
                <c:pt idx="40">
                  <c:v>-34.424756423522823</c:v>
                </c:pt>
                <c:pt idx="41">
                  <c:v>-34.830596989571646</c:v>
                </c:pt>
                <c:pt idx="42">
                  <c:v>-35.571367690986008</c:v>
                </c:pt>
                <c:pt idx="43">
                  <c:v>-36.630889362635806</c:v>
                </c:pt>
                <c:pt idx="44">
                  <c:v>-37.984445023761403</c:v>
                </c:pt>
                <c:pt idx="45">
                  <c:v>-39.599341995019714</c:v>
                </c:pt>
                <c:pt idx="46">
                  <c:v>-41.435664870380521</c:v>
                </c:pt>
                <c:pt idx="47">
                  <c:v>-43.44720162387263</c:v>
                </c:pt>
                <c:pt idx="48">
                  <c:v>-45.582520929293082</c:v>
                </c:pt>
                <c:pt idx="49">
                  <c:v>-47.78617509942881</c:v>
                </c:pt>
                <c:pt idx="50">
                  <c:v>-49.999999999999993</c:v>
                </c:pt>
                <c:pt idx="51">
                  <c:v>-52.164480937144361</c:v>
                </c:pt>
                <c:pt idx="52">
                  <c:v>-54.220151913534053</c:v>
                </c:pt>
                <c:pt idx="53">
                  <c:v>-56.108994836435365</c:v>
                </c:pt>
                <c:pt idx="54">
                  <c:v>-57.775805261067283</c:v>
                </c:pt>
                <c:pt idx="55">
                  <c:v>-59.169492064494065</c:v>
                </c:pt>
                <c:pt idx="56">
                  <c:v>-60.244280049107452</c:v>
                </c:pt>
                <c:pt idx="57">
                  <c:v>-60.960786831238927</c:v>
                </c:pt>
                <c:pt idx="58">
                  <c:v>-61.286948421877099</c:v>
                </c:pt>
                <c:pt idx="59">
                  <c:v>-61.19877157812266</c:v>
                </c:pt>
                <c:pt idx="60">
                  <c:v>-60.680895205992535</c:v>
                </c:pt>
                <c:pt idx="61">
                  <c:v>-59.726947724614121</c:v>
                </c:pt>
                <c:pt idx="62">
                  <c:v>-58.339692245420551</c:v>
                </c:pt>
                <c:pt idx="63">
                  <c:v>-56.530956556701518</c:v>
                </c:pt>
                <c:pt idx="64">
                  <c:v>-54.321350108129607</c:v>
                </c:pt>
                <c:pt idx="65">
                  <c:v>-51.739775334422653</c:v>
                </c:pt>
                <c:pt idx="66">
                  <c:v>-48.822745616390762</c:v>
                </c:pt>
                <c:pt idx="67">
                  <c:v>-45.613526830150064</c:v>
                </c:pt>
                <c:pt idx="68">
                  <c:v>-42.161123667735367</c:v>
                </c:pt>
                <c:pt idx="69">
                  <c:v>-38.519135621567806</c:v>
                </c:pt>
                <c:pt idx="70">
                  <c:v>-34.744510620976463</c:v>
                </c:pt>
                <c:pt idx="71">
                  <c:v>-30.896226716113731</c:v>
                </c:pt>
                <c:pt idx="72">
                  <c:v>-27.033933864950171</c:v>
                </c:pt>
                <c:pt idx="73">
                  <c:v>-23.216588752803489</c:v>
                </c:pt>
                <c:pt idx="74">
                  <c:v>-19.501115640576508</c:v>
                </c:pt>
                <c:pt idx="75">
                  <c:v>-15.941125496954296</c:v>
                </c:pt>
                <c:pt idx="76">
                  <c:v>-12.585724140460577</c:v>
                </c:pt>
                <c:pt idx="77">
                  <c:v>-9.4784378381104055</c:v>
                </c:pt>
                <c:pt idx="78">
                  <c:v>-6.6562818354065421</c:v>
                </c:pt>
                <c:pt idx="79">
                  <c:v>-4.1489937016188989</c:v>
                </c:pt>
                <c:pt idx="80">
                  <c:v>-1.9784492538102683</c:v>
                </c:pt>
                <c:pt idx="81">
                  <c:v>-0.15827427504457248</c:v>
                </c:pt>
                <c:pt idx="82">
                  <c:v>1.306339620799001</c:v>
                </c:pt>
                <c:pt idx="83">
                  <c:v>2.4186116829705941</c:v>
                </c:pt>
                <c:pt idx="84">
                  <c:v>3.1899431095515354</c:v>
                </c:pt>
                <c:pt idx="85">
                  <c:v>3.6394894288661295</c:v>
                </c:pt>
                <c:pt idx="86">
                  <c:v>3.7935459697834766</c:v>
                </c:pt>
                <c:pt idx="87">
                  <c:v>3.6847628011435178</c:v>
                </c:pt>
                <c:pt idx="88">
                  <c:v>3.3512096925126258</c:v>
                </c:pt>
                <c:pt idx="89">
                  <c:v>2.8353153027795326</c:v>
                </c:pt>
                <c:pt idx="90">
                  <c:v>2.1827078500268269</c:v>
                </c:pt>
                <c:pt idx="91">
                  <c:v>1.4409868809810731</c:v>
                </c:pt>
                <c:pt idx="92">
                  <c:v>0.65845738339581938</c:v>
                </c:pt>
                <c:pt idx="93">
                  <c:v>-0.1171416695011791</c:v>
                </c:pt>
                <c:pt idx="94">
                  <c:v>-0.83988220703245364</c:v>
                </c:pt>
                <c:pt idx="95">
                  <c:v>-1.4668339996137263</c:v>
                </c:pt>
                <c:pt idx="96">
                  <c:v>-1.9591637998380804</c:v>
                </c:pt>
                <c:pt idx="97">
                  <c:v>-2.2831191138965092</c:v>
                </c:pt>
                <c:pt idx="98">
                  <c:v>-2.4108719916960801</c:v>
                </c:pt>
                <c:pt idx="99">
                  <c:v>-2.3212017954737405</c:v>
                </c:pt>
                <c:pt idx="100">
                  <c:v>-2.0000000000000018</c:v>
                </c:pt>
                <c:pt idx="101">
                  <c:v>-1.4405845907162007</c:v>
                </c:pt>
                <c:pt idx="102">
                  <c:v>-0.64381644707968988</c:v>
                </c:pt>
                <c:pt idx="103">
                  <c:v>0.38198489286882698</c:v>
                </c:pt>
                <c:pt idx="104">
                  <c:v>1.6213236186575699</c:v>
                </c:pt>
                <c:pt idx="105">
                  <c:v>3.0520007069112474</c:v>
                </c:pt>
                <c:pt idx="106">
                  <c:v>4.6457653548915996</c:v>
                </c:pt>
                <c:pt idx="107">
                  <c:v>6.3691279738104329</c:v>
                </c:pt>
                <c:pt idx="108">
                  <c:v>8.1843138322195763</c:v>
                </c:pt>
                <c:pt idx="109">
                  <c:v>10.050332865660117</c:v>
                </c:pt>
                <c:pt idx="110">
                  <c:v>11.924138204992543</c:v>
                </c:pt>
                <c:pt idx="111">
                  <c:v>13.761843696355861</c:v>
                </c:pt>
                <c:pt idx="112">
                  <c:v>15.519969147547677</c:v>
                </c:pt>
                <c:pt idx="113">
                  <c:v>17.156681277450744</c:v>
                </c:pt>
                <c:pt idx="114">
                  <c:v>18.632998386362274</c:v>
                </c:pt>
                <c:pt idx="115">
                  <c:v>19.913927605322705</c:v>
                </c:pt>
                <c:pt idx="116">
                  <c:v>20.969505201650527</c:v>
                </c:pt>
                <c:pt idx="117">
                  <c:v>21.775712776428605</c:v>
                </c:pt>
                <c:pt idx="118">
                  <c:v>22.31524522992197</c:v>
                </c:pt>
                <c:pt idx="119">
                  <c:v>22.578110018191428</c:v>
                </c:pt>
                <c:pt idx="120">
                  <c:v>22.562041388811522</c:v>
                </c:pt>
                <c:pt idx="121">
                  <c:v>22.27271786304803</c:v>
                </c:pt>
                <c:pt idx="122">
                  <c:v>21.723776113229647</c:v>
                </c:pt>
                <c:pt idx="123">
                  <c:v>20.936619446933584</c:v>
                </c:pt>
                <c:pt idx="124">
                  <c:v>19.940024228990534</c:v>
                </c:pt>
                <c:pt idx="125">
                  <c:v>18.769552621700477</c:v>
                </c:pt>
                <c:pt idx="126">
                  <c:v>17.466784878146861</c:v>
                </c:pt>
                <c:pt idx="127">
                  <c:v>16.078388962921309</c:v>
                </c:pt>
                <c:pt idx="128">
                  <c:v>14.655049386395984</c:v>
                </c:pt>
                <c:pt idx="129">
                  <c:v>13.250280720824618</c:v>
                </c:pt>
                <c:pt idx="130">
                  <c:v>11.919154229892744</c:v>
                </c:pt>
                <c:pt idx="131">
                  <c:v>10.716968313911373</c:v>
                </c:pt>
                <c:pt idx="132">
                  <c:v>9.6978949936893812</c:v>
                </c:pt>
                <c:pt idx="133">
                  <c:v>8.9136353886652149</c:v>
                </c:pt>
                <c:pt idx="134">
                  <c:v>8.4121170699230134</c:v>
                </c:pt>
                <c:pt idx="135">
                  <c:v>8.2362652869160264</c:v>
                </c:pt>
                <c:pt idx="136">
                  <c:v>8.4228783985439417</c:v>
                </c:pt>
                <c:pt idx="137">
                  <c:v>9.0016354245258103</c:v>
                </c:pt>
                <c:pt idx="138">
                  <c:v>9.9942605299717595</c:v>
                </c:pt>
                <c:pt idx="139">
                  <c:v>11.413865539855568</c:v>
                </c:pt>
                <c:pt idx="140">
                  <c:v>13.264487340993782</c:v>
                </c:pt>
                <c:pt idx="141">
                  <c:v>15.540832370327736</c:v>
                </c:pt>
                <c:pt idx="142">
                  <c:v>18.228235423324215</c:v>
                </c:pt>
                <c:pt idx="143">
                  <c:v>21.302834866293129</c:v>
                </c:pt>
                <c:pt idx="144">
                  <c:v>24.731961127113014</c:v>
                </c:pt>
                <c:pt idx="145">
                  <c:v>28.474730197521581</c:v>
                </c:pt>
                <c:pt idx="146">
                  <c:v>32.482828932445699</c:v>
                </c:pt>
                <c:pt idx="147">
                  <c:v>36.701474298786486</c:v>
                </c:pt>
                <c:pt idx="148">
                  <c:v>41.070524520978182</c:v>
                </c:pt>
                <c:pt idx="149">
                  <c:v>45.525716396373539</c:v>
                </c:pt>
                <c:pt idx="150">
                  <c:v>49.99999999999995</c:v>
                </c:pt>
                <c:pt idx="151">
                  <c:v>54.424939640199575</c:v>
                </c:pt>
                <c:pt idx="152">
                  <c:v>58.73214832184896</c:v>
                </c:pt>
                <c:pt idx="153">
                  <c:v>62.854722161521472</c:v>
                </c:pt>
                <c:pt idx="154">
                  <c:v>66.728641199002027</c:v>
                </c:pt>
                <c:pt idx="155">
                  <c:v>70.294103861992141</c:v>
                </c:pt>
                <c:pt idx="156">
                  <c:v>73.496763945755816</c:v>
                </c:pt>
                <c:pt idx="157">
                  <c:v>76.288841327581579</c:v>
                </c:pt>
                <c:pt idx="158">
                  <c:v>78.630080689538858</c:v>
                </c:pt>
                <c:pt idx="159">
                  <c:v>80.488536197366528</c:v>
                </c:pt>
                <c:pt idx="160">
                  <c:v>81.841164288521554</c:v>
                </c:pt>
                <c:pt idx="161">
                  <c:v>82.674211355566939</c:v>
                </c:pt>
                <c:pt idx="162">
                  <c:v>82.983388058853365</c:v>
                </c:pt>
                <c:pt idx="163">
                  <c:v>82.773827143872353</c:v>
                </c:pt>
                <c:pt idx="164">
                  <c:v>82.059826848058051</c:v>
                </c:pt>
                <c:pt idx="165">
                  <c:v>80.864387131920751</c:v>
                </c:pt>
                <c:pt idx="166">
                  <c:v>79.218550934463366</c:v>
                </c:pt>
                <c:pt idx="167">
                  <c:v>77.160567311729181</c:v>
                </c:pt>
                <c:pt idx="168">
                  <c:v>74.73489755651218</c:v>
                </c:pt>
                <c:pt idx="169">
                  <c:v>71.991089113544817</c:v>
                </c:pt>
                <c:pt idx="170">
                  <c:v>68.982545207601973</c:v>
                </c:pt>
                <c:pt idx="171">
                  <c:v>65.765220516744478</c:v>
                </c:pt>
                <c:pt idx="172">
                  <c:v>62.396274891183026</c:v>
                </c:pt>
                <c:pt idx="173">
                  <c:v>58.932718000124652</c:v>
                </c:pt>
                <c:pt idx="174">
                  <c:v>55.430077863994306</c:v>
                </c:pt>
                <c:pt idx="175">
                  <c:v>51.941125496954307</c:v>
                </c:pt>
                <c:pt idx="176">
                  <c:v>48.514686363878369</c:v>
                </c:pt>
                <c:pt idx="177">
                  <c:v>45.194567085431672</c:v>
                </c:pt>
                <c:pt idx="178">
                  <c:v>42.018622861639308</c:v>
                </c:pt>
                <c:pt idx="179">
                  <c:v>39.017987502249639</c:v>
                </c:pt>
                <c:pt idx="180">
                  <c:v>36.216483840435814</c:v>
                </c:pt>
                <c:pt idx="181">
                  <c:v>33.630227767021644</c:v>
                </c:pt>
                <c:pt idx="182">
                  <c:v>31.267434267977645</c:v>
                </c:pt>
                <c:pt idx="183">
                  <c:v>29.12842879860851</c:v>
                </c:pt>
                <c:pt idx="184">
                  <c:v>27.205862208520998</c:v>
                </c:pt>
                <c:pt idx="185">
                  <c:v>25.485122368631984</c:v>
                </c:pt>
                <c:pt idx="186">
                  <c:v>23.944930770144897</c:v>
                </c:pt>
                <c:pt idx="187">
                  <c:v>22.558107786027275</c:v>
                </c:pt>
                <c:pt idx="188">
                  <c:v>21.29248612092017</c:v>
                </c:pt>
                <c:pt idx="189">
                  <c:v>20.111948328173348</c:v>
                </c:pt>
                <c:pt idx="190">
                  <c:v>18.977561232502175</c:v>
                </c:pt>
                <c:pt idx="191">
                  <c:v>17.848777738262829</c:v>
                </c:pt>
                <c:pt idx="192">
                  <c:v>16.684674884265998</c:v>
                </c:pt>
                <c:pt idx="193">
                  <c:v>15.445196165843839</c:v>
                </c:pt>
                <c:pt idx="194">
                  <c:v>14.092366103680895</c:v>
                </c:pt>
                <c:pt idx="195">
                  <c:v>12.591445797111847</c:v>
                </c:pt>
                <c:pt idx="196">
                  <c:v>10.911999737772879</c:v>
                </c:pt>
                <c:pt idx="197">
                  <c:v>9.0288464389826206</c:v>
                </c:pt>
                <c:pt idx="198">
                  <c:v>6.9228684000110245</c:v>
                </c:pt>
                <c:pt idx="199">
                  <c:v>4.5816604985290237</c:v>
                </c:pt>
                <c:pt idx="200">
                  <c:v>2.0000000000000213</c:v>
                </c:pt>
              </c:numCache>
            </c:numRef>
          </c:yVal>
          <c:smooth val="0"/>
          <c:extLst>
            <c:ext xmlns:c16="http://schemas.microsoft.com/office/drawing/2014/chart" uri="{C3380CC4-5D6E-409C-BE32-E72D297353CC}">
              <c16:uniqueId val="{00000000-8F7B-4C9A-B386-84CE41EA09BD}"/>
            </c:ext>
          </c:extLst>
        </c:ser>
        <c:ser>
          <c:idx val="1"/>
          <c:order val="1"/>
          <c:tx>
            <c:v>Eye</c:v>
          </c:tx>
          <c:spPr>
            <a:ln w="19050" cap="rnd">
              <a:solidFill>
                <a:schemeClr val="bg2">
                  <a:lumMod val="25000"/>
                </a:schemeClr>
              </a:solidFill>
              <a:round/>
            </a:ln>
            <a:effectLst/>
          </c:spPr>
          <c:marker>
            <c:symbol val="circle"/>
            <c:size val="5"/>
            <c:spPr>
              <a:solidFill>
                <a:schemeClr val="bg2">
                  <a:lumMod val="25000"/>
                </a:schemeClr>
              </a:solidFill>
              <a:ln w="9525">
                <a:solidFill>
                  <a:schemeClr val="bg2">
                    <a:lumMod val="25000"/>
                  </a:schemeClr>
                </a:solidFill>
              </a:ln>
              <a:effectLst/>
            </c:spPr>
          </c:marker>
          <c:xVal>
            <c:numLit>
              <c:formatCode>General</c:formatCode>
              <c:ptCount val="1"/>
              <c:pt idx="0">
                <c:v>20</c:v>
              </c:pt>
            </c:numLit>
          </c:xVal>
          <c:yVal>
            <c:numLit>
              <c:formatCode>General</c:formatCode>
              <c:ptCount val="1"/>
              <c:pt idx="0">
                <c:v>20</c:v>
              </c:pt>
            </c:numLit>
          </c:yVal>
          <c:smooth val="0"/>
          <c:extLst>
            <c:ext xmlns:c16="http://schemas.microsoft.com/office/drawing/2014/chart" uri="{C3380CC4-5D6E-409C-BE32-E72D297353CC}">
              <c16:uniqueId val="{00000004-8F7B-4C9A-B386-84CE41EA09BD}"/>
            </c:ext>
          </c:extLst>
        </c:ser>
        <c:dLbls>
          <c:showLegendKey val="0"/>
          <c:showVal val="0"/>
          <c:showCatName val="0"/>
          <c:showSerName val="0"/>
          <c:showPercent val="0"/>
          <c:showBubbleSize val="0"/>
        </c:dLbls>
        <c:axId val="966088288"/>
        <c:axId val="952782416"/>
      </c:scatterChart>
      <c:valAx>
        <c:axId val="9660882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782416"/>
        <c:crosses val="autoZero"/>
        <c:crossBetween val="midCat"/>
      </c:valAx>
      <c:valAx>
        <c:axId val="95278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0882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'Regression - Initial Chart'!$F$7</c:f>
              <c:strCache>
                <c:ptCount val="1"/>
                <c:pt idx="0">
                  <c:v>Actual Sales</c:v>
                </c:pt>
              </c:strCache>
            </c:strRef>
          </c:tx>
          <c:spPr>
            <a:ln w="28575" cap="rnd">
              <a:noFill/>
              <a:round/>
            </a:ln>
            <a:effectLst/>
          </c:spPr>
          <c:marker>
            <c:symbol val="circle"/>
            <c:size val="5"/>
            <c:spPr>
              <a:solidFill>
                <a:schemeClr val="accent1"/>
              </a:solidFill>
              <a:ln w="9525">
                <a:solidFill>
                  <a:schemeClr val="accent1"/>
                </a:solidFill>
                <a:headEnd type="none"/>
              </a:ln>
              <a:effectLst/>
            </c:spPr>
          </c:marker>
          <c:xVal>
            <c:numRef>
              <c:f>'Regression - Initial Chart'!$E$8:$E$17</c:f>
              <c:numCache>
                <c:formatCode>"$"#,##0</c:formatCode>
                <c:ptCount val="10"/>
                <c:pt idx="0">
                  <c:v>30</c:v>
                </c:pt>
                <c:pt idx="1">
                  <c:v>40</c:v>
                </c:pt>
                <c:pt idx="2">
                  <c:v>40</c:v>
                </c:pt>
                <c:pt idx="3">
                  <c:v>50</c:v>
                </c:pt>
                <c:pt idx="4">
                  <c:v>60</c:v>
                </c:pt>
                <c:pt idx="5">
                  <c:v>70</c:v>
                </c:pt>
                <c:pt idx="6">
                  <c:v>70</c:v>
                </c:pt>
                <c:pt idx="7">
                  <c:v>70</c:v>
                </c:pt>
                <c:pt idx="8">
                  <c:v>80</c:v>
                </c:pt>
                <c:pt idx="9">
                  <c:v>90</c:v>
                </c:pt>
              </c:numCache>
            </c:numRef>
          </c:xVal>
          <c:yVal>
            <c:numRef>
              <c:f>'Regression - Initial Chart'!$F$8:$F$17</c:f>
              <c:numCache>
                <c:formatCode>"$"#,##0.0</c:formatCode>
                <c:ptCount val="10"/>
                <c:pt idx="0">
                  <c:v>184.4</c:v>
                </c:pt>
                <c:pt idx="1">
                  <c:v>279.10000000000002</c:v>
                </c:pt>
                <c:pt idx="2">
                  <c:v>244</c:v>
                </c:pt>
                <c:pt idx="3">
                  <c:v>314.2</c:v>
                </c:pt>
                <c:pt idx="4">
                  <c:v>382.2</c:v>
                </c:pt>
                <c:pt idx="5">
                  <c:v>450.2</c:v>
                </c:pt>
                <c:pt idx="6">
                  <c:v>423.6</c:v>
                </c:pt>
                <c:pt idx="7">
                  <c:v>410.2</c:v>
                </c:pt>
                <c:pt idx="8">
                  <c:v>500.4</c:v>
                </c:pt>
                <c:pt idx="9">
                  <c:v>505.3</c:v>
                </c:pt>
              </c:numCache>
            </c:numRef>
          </c:yVal>
          <c:smooth val="0"/>
          <c:extLst>
            <c:ext xmlns:c16="http://schemas.microsoft.com/office/drawing/2014/chart" uri="{C3380CC4-5D6E-409C-BE32-E72D297353CC}">
              <c16:uniqueId val="{00000000-EF4C-48CD-9D9E-D66E3C6401ED}"/>
            </c:ext>
          </c:extLst>
        </c:ser>
        <c:dLbls>
          <c:showLegendKey val="0"/>
          <c:showVal val="0"/>
          <c:showCatName val="0"/>
          <c:showSerName val="0"/>
          <c:showPercent val="0"/>
          <c:showBubbleSize val="0"/>
        </c:dLbls>
        <c:axId val="413339048"/>
        <c:axId val="413339440"/>
      </c:scatterChart>
      <c:valAx>
        <c:axId val="4133390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9440"/>
        <c:crosses val="autoZero"/>
        <c:crossBetween val="midCat"/>
      </c:valAx>
      <c:valAx>
        <c:axId val="4133394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90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Arial" pitchFamily="34" charset="0"/>
                <a:cs typeface="Arial" pitchFamily="34" charset="0"/>
              </a:defRPr>
            </a:pPr>
            <a:r>
              <a:rPr lang="en-US" sz="1400">
                <a:latin typeface="Arial" pitchFamily="34" charset="0"/>
                <a:cs typeface="Arial" pitchFamily="34" charset="0"/>
              </a:rPr>
              <a:t>Sales Levels</a:t>
            </a:r>
            <a:r>
              <a:rPr lang="en-US" sz="1400" baseline="0">
                <a:latin typeface="Arial" pitchFamily="34" charset="0"/>
                <a:cs typeface="Arial" pitchFamily="34" charset="0"/>
              </a:rPr>
              <a:t> vs. Advertising Budget</a:t>
            </a:r>
            <a:endParaRPr lang="en-US" sz="1400">
              <a:latin typeface="Arial" pitchFamily="34" charset="0"/>
              <a:cs typeface="Arial" pitchFamily="34" charset="0"/>
            </a:endParaRPr>
          </a:p>
        </c:rich>
      </c:tx>
      <c:overlay val="0"/>
    </c:title>
    <c:autoTitleDeleted val="0"/>
    <c:plotArea>
      <c:layout/>
      <c:scatterChart>
        <c:scatterStyle val="lineMarker"/>
        <c:varyColors val="0"/>
        <c:ser>
          <c:idx val="0"/>
          <c:order val="0"/>
          <c:tx>
            <c:strRef>
              <c:f>'Regression - Finished Chart'!$F$6:$F$7</c:f>
              <c:strCache>
                <c:ptCount val="2"/>
                <c:pt idx="0">
                  <c:v>Actual Sales</c:v>
                </c:pt>
                <c:pt idx="1">
                  <c:v>(in $000s)</c:v>
                </c:pt>
              </c:strCache>
            </c:strRef>
          </c:tx>
          <c:spPr>
            <a:ln w="28575">
              <a:noFill/>
            </a:ln>
          </c:spPr>
          <c:marker>
            <c:symbol val="diamond"/>
            <c:size val="10"/>
            <c:spPr>
              <a:solidFill>
                <a:srgbClr val="FFFF00"/>
              </a:solidFill>
            </c:spPr>
          </c:marker>
          <c:trendline>
            <c:spPr>
              <a:ln w="50800">
                <a:solidFill>
                  <a:srgbClr val="0070C0"/>
                </a:solidFill>
              </a:ln>
            </c:spPr>
            <c:trendlineType val="linear"/>
            <c:dispRSqr val="1"/>
            <c:dispEq val="1"/>
            <c:trendlineLbl>
              <c:layout>
                <c:manualLayout>
                  <c:x val="-0.30144116360455253"/>
                  <c:y val="1.5590186643336378E-2"/>
                </c:manualLayout>
              </c:layout>
              <c:tx>
                <c:rich>
                  <a:bodyPr/>
                  <a:lstStyle/>
                  <a:p>
                    <a:pPr>
                      <a:defRPr sz="1200" b="1">
                        <a:latin typeface="Arial" pitchFamily="34" charset="0"/>
                        <a:cs typeface="Arial" pitchFamily="34" charset="0"/>
                      </a:defRPr>
                    </a:pPr>
                    <a:r>
                      <a:rPr lang="en-US" sz="1100" baseline="0"/>
                      <a:t>y = 5.5503x + 36.342
R² = 0.9691</a:t>
                    </a:r>
                    <a:endParaRPr lang="en-US" sz="1100"/>
                  </a:p>
                </c:rich>
              </c:tx>
              <c:numFmt formatCode="General" sourceLinked="0"/>
              <c:spPr>
                <a:solidFill>
                  <a:schemeClr val="bg1">
                    <a:lumMod val="85000"/>
                  </a:schemeClr>
                </a:solidFill>
                <a:ln>
                  <a:solidFill>
                    <a:schemeClr val="tx1"/>
                  </a:solidFill>
                </a:ln>
              </c:spPr>
            </c:trendlineLbl>
          </c:trendline>
          <c:trendline>
            <c:trendlineType val="linear"/>
            <c:dispRSqr val="0"/>
            <c:dispEq val="0"/>
          </c:trendline>
          <c:trendline>
            <c:trendlineType val="linear"/>
            <c:dispRSqr val="0"/>
            <c:dispEq val="0"/>
          </c:trendline>
          <c:trendline>
            <c:trendlineType val="linear"/>
            <c:dispRSqr val="0"/>
            <c:dispEq val="0"/>
          </c:trendline>
          <c:trendline>
            <c:trendlineType val="linear"/>
            <c:dispRSqr val="0"/>
            <c:dispEq val="0"/>
          </c:trendline>
          <c:xVal>
            <c:numRef>
              <c:f>'Regression - Finished Chart'!$E$8:$E$17</c:f>
              <c:numCache>
                <c:formatCode>"$"#,##0</c:formatCode>
                <c:ptCount val="10"/>
                <c:pt idx="0">
                  <c:v>30</c:v>
                </c:pt>
                <c:pt idx="1">
                  <c:v>40</c:v>
                </c:pt>
                <c:pt idx="2">
                  <c:v>40</c:v>
                </c:pt>
                <c:pt idx="3">
                  <c:v>50</c:v>
                </c:pt>
                <c:pt idx="4">
                  <c:v>60</c:v>
                </c:pt>
                <c:pt idx="5">
                  <c:v>70</c:v>
                </c:pt>
                <c:pt idx="6">
                  <c:v>70</c:v>
                </c:pt>
                <c:pt idx="7">
                  <c:v>70</c:v>
                </c:pt>
                <c:pt idx="8">
                  <c:v>80</c:v>
                </c:pt>
                <c:pt idx="9">
                  <c:v>90</c:v>
                </c:pt>
              </c:numCache>
            </c:numRef>
          </c:xVal>
          <c:yVal>
            <c:numRef>
              <c:f>'Regression - Finished Chart'!$F$8:$F$17</c:f>
              <c:numCache>
                <c:formatCode>"$"#,##0.0</c:formatCode>
                <c:ptCount val="10"/>
                <c:pt idx="0">
                  <c:v>184.4</c:v>
                </c:pt>
                <c:pt idx="1">
                  <c:v>279.10000000000002</c:v>
                </c:pt>
                <c:pt idx="2">
                  <c:v>244</c:v>
                </c:pt>
                <c:pt idx="3">
                  <c:v>314.2</c:v>
                </c:pt>
                <c:pt idx="4">
                  <c:v>382.2</c:v>
                </c:pt>
                <c:pt idx="5">
                  <c:v>450.2</c:v>
                </c:pt>
                <c:pt idx="6">
                  <c:v>423.6</c:v>
                </c:pt>
                <c:pt idx="7">
                  <c:v>410.2</c:v>
                </c:pt>
                <c:pt idx="8">
                  <c:v>500.4</c:v>
                </c:pt>
                <c:pt idx="9">
                  <c:v>505.3</c:v>
                </c:pt>
              </c:numCache>
            </c:numRef>
          </c:yVal>
          <c:smooth val="0"/>
          <c:extLst>
            <c:ext xmlns:c16="http://schemas.microsoft.com/office/drawing/2014/chart" uri="{C3380CC4-5D6E-409C-BE32-E72D297353CC}">
              <c16:uniqueId val="{00000000-17D5-480F-9252-23B27B4EDFC5}"/>
            </c:ext>
          </c:extLst>
        </c:ser>
        <c:dLbls>
          <c:showLegendKey val="0"/>
          <c:showVal val="0"/>
          <c:showCatName val="0"/>
          <c:showSerName val="0"/>
          <c:showPercent val="0"/>
          <c:showBubbleSize val="0"/>
        </c:dLbls>
        <c:axId val="413340224"/>
        <c:axId val="413340616"/>
      </c:scatterChart>
      <c:valAx>
        <c:axId val="413340224"/>
        <c:scaling>
          <c:orientation val="minMax"/>
          <c:min val="20"/>
        </c:scaling>
        <c:delete val="0"/>
        <c:axPos val="b"/>
        <c:title>
          <c:tx>
            <c:rich>
              <a:bodyPr/>
              <a:lstStyle/>
              <a:p>
                <a:pPr>
                  <a:defRPr sz="1100">
                    <a:latin typeface="Arial" pitchFamily="34" charset="0"/>
                    <a:cs typeface="Arial" pitchFamily="34" charset="0"/>
                  </a:defRPr>
                </a:pPr>
                <a:r>
                  <a:rPr lang="en-US" sz="1100">
                    <a:latin typeface="Arial" pitchFamily="34" charset="0"/>
                    <a:cs typeface="Arial" pitchFamily="34" charset="0"/>
                  </a:rPr>
                  <a:t>Advertising Budget, $000's</a:t>
                </a:r>
              </a:p>
            </c:rich>
          </c:tx>
          <c:overlay val="0"/>
        </c:title>
        <c:numFmt formatCode="&quot;$&quot;#,##0" sourceLinked="0"/>
        <c:majorTickMark val="out"/>
        <c:minorTickMark val="none"/>
        <c:tickLblPos val="nextTo"/>
        <c:txPr>
          <a:bodyPr/>
          <a:lstStyle/>
          <a:p>
            <a:pPr>
              <a:defRPr b="1">
                <a:latin typeface="Arial" pitchFamily="34" charset="0"/>
                <a:cs typeface="Arial" pitchFamily="34" charset="0"/>
              </a:defRPr>
            </a:pPr>
            <a:endParaRPr lang="en-US"/>
          </a:p>
        </c:txPr>
        <c:crossAx val="413340616"/>
        <c:crosses val="autoZero"/>
        <c:crossBetween val="midCat"/>
      </c:valAx>
      <c:valAx>
        <c:axId val="413340616"/>
        <c:scaling>
          <c:orientation val="minMax"/>
          <c:min val="0"/>
        </c:scaling>
        <c:delete val="0"/>
        <c:axPos val="l"/>
        <c:majorGridlines/>
        <c:title>
          <c:tx>
            <c:rich>
              <a:bodyPr rot="-5400000" vert="horz"/>
              <a:lstStyle/>
              <a:p>
                <a:pPr>
                  <a:defRPr sz="1100">
                    <a:latin typeface="Arial" pitchFamily="34" charset="0"/>
                    <a:cs typeface="Arial" pitchFamily="34" charset="0"/>
                  </a:defRPr>
                </a:pPr>
                <a:r>
                  <a:rPr lang="en-US" sz="1100">
                    <a:latin typeface="Arial" pitchFamily="34" charset="0"/>
                    <a:cs typeface="Arial" pitchFamily="34" charset="0"/>
                  </a:rPr>
                  <a:t>Sales Levels, $000's</a:t>
                </a:r>
              </a:p>
            </c:rich>
          </c:tx>
          <c:overlay val="0"/>
        </c:title>
        <c:numFmt formatCode="_(&quot;$&quot;* #,##0_);_(&quot;$&quot;* \(#,##0\);_(&quot;$&quot;* &quot;-&quot;_);_(@_)" sourceLinked="0"/>
        <c:majorTickMark val="out"/>
        <c:minorTickMark val="none"/>
        <c:tickLblPos val="nextTo"/>
        <c:txPr>
          <a:bodyPr/>
          <a:lstStyle/>
          <a:p>
            <a:pPr>
              <a:defRPr b="1">
                <a:latin typeface="Arial" pitchFamily="34" charset="0"/>
                <a:cs typeface="Arial" pitchFamily="34" charset="0"/>
              </a:defRPr>
            </a:pPr>
            <a:endParaRPr lang="en-US"/>
          </a:p>
        </c:txPr>
        <c:crossAx val="413340224"/>
        <c:crosses val="autoZero"/>
        <c:crossBetween val="midCat"/>
      </c:valAx>
      <c:spPr>
        <a:solidFill>
          <a:schemeClr val="bg2">
            <a:lumMod val="75000"/>
          </a:schemeClr>
        </a:solidFill>
      </c:spPr>
    </c:plotArea>
    <c:plotVisOnly val="1"/>
    <c:dispBlanksAs val="gap"/>
    <c:showDLblsOverMax val="0"/>
  </c:chart>
  <c:spPr>
    <a:solidFill>
      <a:schemeClr val="bg1">
        <a:lumMod val="85000"/>
      </a:schemeClr>
    </a:solidFill>
  </c:spPr>
  <c:printSettings>
    <c:headerFooter/>
    <c:pageMargins b="0.75000000000000444" l="0.70000000000000062" r="0.70000000000000062" t="0.75000000000000444"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smoothMarker"/>
        <c:varyColors val="0"/>
        <c:ser>
          <c:idx val="0"/>
          <c:order val="0"/>
          <c:tx>
            <c:strRef>
              <c:f>'Example of XY-Scatter Charting'!$C$9</c:f>
              <c:strCache>
                <c:ptCount val="1"/>
                <c:pt idx="0">
                  <c:v>f(x)</c:v>
                </c:pt>
              </c:strCache>
            </c:strRef>
          </c:tx>
          <c:xVal>
            <c:numRef>
              <c:f>'Example of XY-Scatter Charting'!$B$10:$B$26</c:f>
              <c:numCache>
                <c:formatCode>0.00</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xVal>
          <c:yVal>
            <c:numRef>
              <c:f>'Example of XY-Scatter Charting'!$C$10:$C$26</c:f>
              <c:numCache>
                <c:formatCode>0.00</c:formatCode>
                <c:ptCount val="17"/>
                <c:pt idx="0">
                  <c:v>0</c:v>
                </c:pt>
                <c:pt idx="1">
                  <c:v>3.3837890625</c:v>
                </c:pt>
                <c:pt idx="2">
                  <c:v>3.28125</c:v>
                </c:pt>
                <c:pt idx="3">
                  <c:v>1.7138671875</c:v>
                </c:pt>
                <c:pt idx="4">
                  <c:v>0</c:v>
                </c:pt>
                <c:pt idx="5">
                  <c:v>-1.1279296875</c:v>
                </c:pt>
                <c:pt idx="6">
                  <c:v>-1.40625</c:v>
                </c:pt>
                <c:pt idx="7">
                  <c:v>-0.9228515625</c:v>
                </c:pt>
                <c:pt idx="8">
                  <c:v>0</c:v>
                </c:pt>
                <c:pt idx="9">
                  <c:v>0.9228515625</c:v>
                </c:pt>
                <c:pt idx="10">
                  <c:v>1.40625</c:v>
                </c:pt>
                <c:pt idx="11">
                  <c:v>1.1279296875</c:v>
                </c:pt>
                <c:pt idx="12">
                  <c:v>0</c:v>
                </c:pt>
                <c:pt idx="13">
                  <c:v>-1.7138671875</c:v>
                </c:pt>
                <c:pt idx="14">
                  <c:v>-3.28125</c:v>
                </c:pt>
                <c:pt idx="15">
                  <c:v>-3.3837890625</c:v>
                </c:pt>
                <c:pt idx="16">
                  <c:v>0</c:v>
                </c:pt>
              </c:numCache>
            </c:numRef>
          </c:yVal>
          <c:smooth val="1"/>
          <c:extLst>
            <c:ext xmlns:c16="http://schemas.microsoft.com/office/drawing/2014/chart" uri="{C3380CC4-5D6E-409C-BE32-E72D297353CC}">
              <c16:uniqueId val="{00000000-75BC-467D-92D1-049EE8AF252F}"/>
            </c:ext>
          </c:extLst>
        </c:ser>
        <c:dLbls>
          <c:showLegendKey val="0"/>
          <c:showVal val="0"/>
          <c:showCatName val="0"/>
          <c:showSerName val="0"/>
          <c:showPercent val="0"/>
          <c:showBubbleSize val="0"/>
        </c:dLbls>
        <c:axId val="413341400"/>
        <c:axId val="413341792"/>
      </c:scatterChart>
      <c:valAx>
        <c:axId val="413341400"/>
        <c:scaling>
          <c:orientation val="minMax"/>
        </c:scaling>
        <c:delete val="0"/>
        <c:axPos val="b"/>
        <c:numFmt formatCode="0.00" sourceLinked="1"/>
        <c:majorTickMark val="out"/>
        <c:minorTickMark val="none"/>
        <c:tickLblPos val="nextTo"/>
        <c:crossAx val="413341792"/>
        <c:crosses val="autoZero"/>
        <c:crossBetween val="midCat"/>
      </c:valAx>
      <c:valAx>
        <c:axId val="413341792"/>
        <c:scaling>
          <c:orientation val="minMax"/>
        </c:scaling>
        <c:delete val="0"/>
        <c:axPos val="l"/>
        <c:majorGridlines/>
        <c:numFmt formatCode="0.00" sourceLinked="1"/>
        <c:majorTickMark val="out"/>
        <c:minorTickMark val="none"/>
        <c:tickLblPos val="nextTo"/>
        <c:crossAx val="413341400"/>
        <c:crosses val="autoZero"/>
        <c:crossBetween val="midCat"/>
      </c:valAx>
    </c:plotArea>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'Stock Chart'!$B$1</c:f>
              <c:strCache>
                <c:ptCount val="1"/>
                <c:pt idx="0">
                  <c:v>volume</c:v>
                </c:pt>
              </c:strCache>
            </c:strRef>
          </c:tx>
          <c:spPr>
            <a:solidFill>
              <a:schemeClr val="accent1"/>
            </a:solidFill>
            <a:ln w="28575">
              <a:noFill/>
            </a:ln>
            <a:effectLst/>
          </c:spPr>
          <c:invertIfNegative val="0"/>
          <c:cat>
            <c:numRef>
              <c:f>'Stock Chart'!$A$2:$A$65</c:f>
              <c:numCache>
                <c:formatCode>m/d/yy</c:formatCode>
                <c:ptCount val="64"/>
                <c:pt idx="0">
                  <c:v>43017</c:v>
                </c:pt>
                <c:pt idx="1">
                  <c:v>43018</c:v>
                </c:pt>
                <c:pt idx="2">
                  <c:v>43019</c:v>
                </c:pt>
                <c:pt idx="3">
                  <c:v>43020</c:v>
                </c:pt>
                <c:pt idx="4">
                  <c:v>43021</c:v>
                </c:pt>
                <c:pt idx="5">
                  <c:v>43024</c:v>
                </c:pt>
                <c:pt idx="6">
                  <c:v>43025</c:v>
                </c:pt>
                <c:pt idx="7">
                  <c:v>43026</c:v>
                </c:pt>
                <c:pt idx="8">
                  <c:v>43027</c:v>
                </c:pt>
                <c:pt idx="9">
                  <c:v>43028</c:v>
                </c:pt>
                <c:pt idx="10">
                  <c:v>43031</c:v>
                </c:pt>
                <c:pt idx="11">
                  <c:v>43032</c:v>
                </c:pt>
                <c:pt idx="12">
                  <c:v>43033</c:v>
                </c:pt>
                <c:pt idx="13">
                  <c:v>43034</c:v>
                </c:pt>
                <c:pt idx="14">
                  <c:v>43035</c:v>
                </c:pt>
                <c:pt idx="15">
                  <c:v>43038</c:v>
                </c:pt>
                <c:pt idx="16">
                  <c:v>43039</c:v>
                </c:pt>
                <c:pt idx="17">
                  <c:v>43040</c:v>
                </c:pt>
                <c:pt idx="18">
                  <c:v>43041</c:v>
                </c:pt>
                <c:pt idx="19">
                  <c:v>43042</c:v>
                </c:pt>
                <c:pt idx="20">
                  <c:v>43045</c:v>
                </c:pt>
                <c:pt idx="21">
                  <c:v>43046</c:v>
                </c:pt>
                <c:pt idx="22">
                  <c:v>43047</c:v>
                </c:pt>
                <c:pt idx="23">
                  <c:v>43048</c:v>
                </c:pt>
                <c:pt idx="24">
                  <c:v>43049</c:v>
                </c:pt>
                <c:pt idx="25">
                  <c:v>43052</c:v>
                </c:pt>
                <c:pt idx="26">
                  <c:v>43053</c:v>
                </c:pt>
                <c:pt idx="27">
                  <c:v>43054</c:v>
                </c:pt>
                <c:pt idx="28">
                  <c:v>43055</c:v>
                </c:pt>
                <c:pt idx="29">
                  <c:v>43056</c:v>
                </c:pt>
                <c:pt idx="30">
                  <c:v>43059</c:v>
                </c:pt>
                <c:pt idx="31">
                  <c:v>43060</c:v>
                </c:pt>
                <c:pt idx="32">
                  <c:v>43061</c:v>
                </c:pt>
                <c:pt idx="33">
                  <c:v>43063</c:v>
                </c:pt>
                <c:pt idx="34">
                  <c:v>43066</c:v>
                </c:pt>
                <c:pt idx="35">
                  <c:v>43067</c:v>
                </c:pt>
                <c:pt idx="36">
                  <c:v>43068</c:v>
                </c:pt>
                <c:pt idx="37">
                  <c:v>43069</c:v>
                </c:pt>
                <c:pt idx="38">
                  <c:v>43070</c:v>
                </c:pt>
                <c:pt idx="39">
                  <c:v>43073</c:v>
                </c:pt>
                <c:pt idx="40">
                  <c:v>43074</c:v>
                </c:pt>
                <c:pt idx="41">
                  <c:v>43075</c:v>
                </c:pt>
                <c:pt idx="42">
                  <c:v>43076</c:v>
                </c:pt>
                <c:pt idx="43">
                  <c:v>43077</c:v>
                </c:pt>
                <c:pt idx="44">
                  <c:v>43080</c:v>
                </c:pt>
                <c:pt idx="45">
                  <c:v>43081</c:v>
                </c:pt>
                <c:pt idx="46">
                  <c:v>43082</c:v>
                </c:pt>
                <c:pt idx="47">
                  <c:v>43083</c:v>
                </c:pt>
                <c:pt idx="48">
                  <c:v>43084</c:v>
                </c:pt>
                <c:pt idx="49">
                  <c:v>43087</c:v>
                </c:pt>
                <c:pt idx="50">
                  <c:v>43088</c:v>
                </c:pt>
                <c:pt idx="51">
                  <c:v>43089</c:v>
                </c:pt>
                <c:pt idx="52">
                  <c:v>43090</c:v>
                </c:pt>
                <c:pt idx="53">
                  <c:v>43091</c:v>
                </c:pt>
                <c:pt idx="54">
                  <c:v>43095</c:v>
                </c:pt>
                <c:pt idx="55">
                  <c:v>43096</c:v>
                </c:pt>
                <c:pt idx="56">
                  <c:v>43097</c:v>
                </c:pt>
                <c:pt idx="57">
                  <c:v>43098</c:v>
                </c:pt>
                <c:pt idx="58">
                  <c:v>43102</c:v>
                </c:pt>
                <c:pt idx="59">
                  <c:v>43103</c:v>
                </c:pt>
                <c:pt idx="60">
                  <c:v>43104</c:v>
                </c:pt>
                <c:pt idx="61">
                  <c:v>43105</c:v>
                </c:pt>
                <c:pt idx="62">
                  <c:v>43108</c:v>
                </c:pt>
                <c:pt idx="63">
                  <c:v>43109</c:v>
                </c:pt>
              </c:numCache>
            </c:numRef>
          </c:cat>
          <c:val>
            <c:numRef>
              <c:f>'Stock Chart'!$B$2:$B$65</c:f>
              <c:numCache>
                <c:formatCode>General</c:formatCode>
                <c:ptCount val="64"/>
                <c:pt idx="0">
                  <c:v>890620</c:v>
                </c:pt>
                <c:pt idx="1">
                  <c:v>968113</c:v>
                </c:pt>
                <c:pt idx="2">
                  <c:v>1692843</c:v>
                </c:pt>
                <c:pt idx="3">
                  <c:v>1278357</c:v>
                </c:pt>
                <c:pt idx="4">
                  <c:v>1169584</c:v>
                </c:pt>
                <c:pt idx="5">
                  <c:v>910246</c:v>
                </c:pt>
                <c:pt idx="6">
                  <c:v>1290152</c:v>
                </c:pt>
                <c:pt idx="7">
                  <c:v>1057285</c:v>
                </c:pt>
                <c:pt idx="8">
                  <c:v>1312706</c:v>
                </c:pt>
                <c:pt idx="9">
                  <c:v>1176177</c:v>
                </c:pt>
                <c:pt idx="10">
                  <c:v>1471544</c:v>
                </c:pt>
                <c:pt idx="11">
                  <c:v>1206074</c:v>
                </c:pt>
                <c:pt idx="12">
                  <c:v>1210368</c:v>
                </c:pt>
                <c:pt idx="13">
                  <c:v>2027218</c:v>
                </c:pt>
                <c:pt idx="14">
                  <c:v>5165922</c:v>
                </c:pt>
                <c:pt idx="15">
                  <c:v>2083490</c:v>
                </c:pt>
                <c:pt idx="16">
                  <c:v>1331265</c:v>
                </c:pt>
                <c:pt idx="17">
                  <c:v>1371619</c:v>
                </c:pt>
                <c:pt idx="18">
                  <c:v>1048584</c:v>
                </c:pt>
                <c:pt idx="19">
                  <c:v>1075134</c:v>
                </c:pt>
                <c:pt idx="20">
                  <c:v>1124757</c:v>
                </c:pt>
                <c:pt idx="21">
                  <c:v>1112123</c:v>
                </c:pt>
                <c:pt idx="22">
                  <c:v>1088395</c:v>
                </c:pt>
                <c:pt idx="23">
                  <c:v>1244701</c:v>
                </c:pt>
                <c:pt idx="24">
                  <c:v>720674</c:v>
                </c:pt>
                <c:pt idx="25">
                  <c:v>885565</c:v>
                </c:pt>
                <c:pt idx="26">
                  <c:v>958708</c:v>
                </c:pt>
                <c:pt idx="27">
                  <c:v>847932</c:v>
                </c:pt>
                <c:pt idx="28">
                  <c:v>1129424</c:v>
                </c:pt>
                <c:pt idx="29">
                  <c:v>1366936</c:v>
                </c:pt>
                <c:pt idx="30">
                  <c:v>898389</c:v>
                </c:pt>
                <c:pt idx="31">
                  <c:v>1096161</c:v>
                </c:pt>
                <c:pt idx="32">
                  <c:v>746351</c:v>
                </c:pt>
                <c:pt idx="33">
                  <c:v>536996</c:v>
                </c:pt>
                <c:pt idx="34">
                  <c:v>1307471</c:v>
                </c:pt>
                <c:pt idx="35">
                  <c:v>1421027</c:v>
                </c:pt>
                <c:pt idx="36">
                  <c:v>2442974</c:v>
                </c:pt>
                <c:pt idx="37">
                  <c:v>1723003</c:v>
                </c:pt>
                <c:pt idx="38">
                  <c:v>1908962</c:v>
                </c:pt>
                <c:pt idx="39">
                  <c:v>1906058</c:v>
                </c:pt>
                <c:pt idx="40">
                  <c:v>2066247</c:v>
                </c:pt>
                <c:pt idx="41">
                  <c:v>1258496</c:v>
                </c:pt>
                <c:pt idx="42">
                  <c:v>1458145</c:v>
                </c:pt>
                <c:pt idx="43">
                  <c:v>1288419</c:v>
                </c:pt>
                <c:pt idx="44">
                  <c:v>1190527</c:v>
                </c:pt>
                <c:pt idx="45">
                  <c:v>1279511</c:v>
                </c:pt>
                <c:pt idx="46">
                  <c:v>1220364</c:v>
                </c:pt>
                <c:pt idx="47">
                  <c:v>1558684</c:v>
                </c:pt>
                <c:pt idx="48">
                  <c:v>3275091</c:v>
                </c:pt>
                <c:pt idx="49">
                  <c:v>1552016</c:v>
                </c:pt>
                <c:pt idx="50">
                  <c:v>1307894</c:v>
                </c:pt>
                <c:pt idx="51">
                  <c:v>1268285</c:v>
                </c:pt>
                <c:pt idx="52">
                  <c:v>986548</c:v>
                </c:pt>
                <c:pt idx="53">
                  <c:v>755089</c:v>
                </c:pt>
                <c:pt idx="54">
                  <c:v>761097</c:v>
                </c:pt>
                <c:pt idx="55">
                  <c:v>1271780</c:v>
                </c:pt>
                <c:pt idx="56">
                  <c:v>833011</c:v>
                </c:pt>
                <c:pt idx="57">
                  <c:v>886845</c:v>
                </c:pt>
                <c:pt idx="58">
                  <c:v>1236401</c:v>
                </c:pt>
                <c:pt idx="59">
                  <c:v>1429757</c:v>
                </c:pt>
                <c:pt idx="60">
                  <c:v>1002945</c:v>
                </c:pt>
                <c:pt idx="61">
                  <c:v>1279990</c:v>
                </c:pt>
                <c:pt idx="62">
                  <c:v>1046767</c:v>
                </c:pt>
                <c:pt idx="63">
                  <c:v>900089</c:v>
                </c:pt>
              </c:numCache>
            </c:numRef>
          </c:val>
          <c:extLst>
            <c:ext xmlns:c16="http://schemas.microsoft.com/office/drawing/2014/chart" uri="{C3380CC4-5D6E-409C-BE32-E72D297353CC}">
              <c16:uniqueId val="{00000000-BE17-4BCA-AF41-374FEBB9D0B1}"/>
            </c:ext>
          </c:extLst>
        </c:ser>
        <c:dLbls>
          <c:showLegendKey val="0"/>
          <c:showVal val="0"/>
          <c:showCatName val="0"/>
          <c:showSerName val="0"/>
          <c:showPercent val="0"/>
          <c:showBubbleSize val="0"/>
        </c:dLbls>
        <c:gapWidth val="150"/>
        <c:axId val="1094257631"/>
        <c:axId val="1094254719"/>
      </c:barChart>
      <c:stockChart>
        <c:ser>
          <c:idx val="1"/>
          <c:order val="1"/>
          <c:tx>
            <c:strRef>
              <c:f>'Stock Chart'!$C$1</c:f>
              <c:strCache>
                <c:ptCount val="1"/>
                <c:pt idx="0">
                  <c:v>open</c:v>
                </c:pt>
              </c:strCache>
            </c:strRef>
          </c:tx>
          <c:spPr>
            <a:ln w="28575" cap="rnd">
              <a:noFill/>
              <a:round/>
            </a:ln>
            <a:effectLst/>
          </c:spPr>
          <c:marker>
            <c:symbol val="none"/>
          </c:marker>
          <c:cat>
            <c:numRef>
              <c:f>'Stock Chart'!$A$2:$A$65</c:f>
              <c:numCache>
                <c:formatCode>m/d/yy</c:formatCode>
                <c:ptCount val="64"/>
                <c:pt idx="0">
                  <c:v>43017</c:v>
                </c:pt>
                <c:pt idx="1">
                  <c:v>43018</c:v>
                </c:pt>
                <c:pt idx="2">
                  <c:v>43019</c:v>
                </c:pt>
                <c:pt idx="3">
                  <c:v>43020</c:v>
                </c:pt>
                <c:pt idx="4">
                  <c:v>43021</c:v>
                </c:pt>
                <c:pt idx="5">
                  <c:v>43024</c:v>
                </c:pt>
                <c:pt idx="6">
                  <c:v>43025</c:v>
                </c:pt>
                <c:pt idx="7">
                  <c:v>43026</c:v>
                </c:pt>
                <c:pt idx="8">
                  <c:v>43027</c:v>
                </c:pt>
                <c:pt idx="9">
                  <c:v>43028</c:v>
                </c:pt>
                <c:pt idx="10">
                  <c:v>43031</c:v>
                </c:pt>
                <c:pt idx="11">
                  <c:v>43032</c:v>
                </c:pt>
                <c:pt idx="12">
                  <c:v>43033</c:v>
                </c:pt>
                <c:pt idx="13">
                  <c:v>43034</c:v>
                </c:pt>
                <c:pt idx="14">
                  <c:v>43035</c:v>
                </c:pt>
                <c:pt idx="15">
                  <c:v>43038</c:v>
                </c:pt>
                <c:pt idx="16">
                  <c:v>43039</c:v>
                </c:pt>
                <c:pt idx="17">
                  <c:v>43040</c:v>
                </c:pt>
                <c:pt idx="18">
                  <c:v>43041</c:v>
                </c:pt>
                <c:pt idx="19">
                  <c:v>43042</c:v>
                </c:pt>
                <c:pt idx="20">
                  <c:v>43045</c:v>
                </c:pt>
                <c:pt idx="21">
                  <c:v>43046</c:v>
                </c:pt>
                <c:pt idx="22">
                  <c:v>43047</c:v>
                </c:pt>
                <c:pt idx="23">
                  <c:v>43048</c:v>
                </c:pt>
                <c:pt idx="24">
                  <c:v>43049</c:v>
                </c:pt>
                <c:pt idx="25">
                  <c:v>43052</c:v>
                </c:pt>
                <c:pt idx="26">
                  <c:v>43053</c:v>
                </c:pt>
                <c:pt idx="27">
                  <c:v>43054</c:v>
                </c:pt>
                <c:pt idx="28">
                  <c:v>43055</c:v>
                </c:pt>
                <c:pt idx="29">
                  <c:v>43056</c:v>
                </c:pt>
                <c:pt idx="30">
                  <c:v>43059</c:v>
                </c:pt>
                <c:pt idx="31">
                  <c:v>43060</c:v>
                </c:pt>
                <c:pt idx="32">
                  <c:v>43061</c:v>
                </c:pt>
                <c:pt idx="33">
                  <c:v>43063</c:v>
                </c:pt>
                <c:pt idx="34">
                  <c:v>43066</c:v>
                </c:pt>
                <c:pt idx="35">
                  <c:v>43067</c:v>
                </c:pt>
                <c:pt idx="36">
                  <c:v>43068</c:v>
                </c:pt>
                <c:pt idx="37">
                  <c:v>43069</c:v>
                </c:pt>
                <c:pt idx="38">
                  <c:v>43070</c:v>
                </c:pt>
                <c:pt idx="39">
                  <c:v>43073</c:v>
                </c:pt>
                <c:pt idx="40">
                  <c:v>43074</c:v>
                </c:pt>
                <c:pt idx="41">
                  <c:v>43075</c:v>
                </c:pt>
                <c:pt idx="42">
                  <c:v>43076</c:v>
                </c:pt>
                <c:pt idx="43">
                  <c:v>43077</c:v>
                </c:pt>
                <c:pt idx="44">
                  <c:v>43080</c:v>
                </c:pt>
                <c:pt idx="45">
                  <c:v>43081</c:v>
                </c:pt>
                <c:pt idx="46">
                  <c:v>43082</c:v>
                </c:pt>
                <c:pt idx="47">
                  <c:v>43083</c:v>
                </c:pt>
                <c:pt idx="48">
                  <c:v>43084</c:v>
                </c:pt>
                <c:pt idx="49">
                  <c:v>43087</c:v>
                </c:pt>
                <c:pt idx="50">
                  <c:v>43088</c:v>
                </c:pt>
                <c:pt idx="51">
                  <c:v>43089</c:v>
                </c:pt>
                <c:pt idx="52">
                  <c:v>43090</c:v>
                </c:pt>
                <c:pt idx="53">
                  <c:v>43091</c:v>
                </c:pt>
                <c:pt idx="54">
                  <c:v>43095</c:v>
                </c:pt>
                <c:pt idx="55">
                  <c:v>43096</c:v>
                </c:pt>
                <c:pt idx="56">
                  <c:v>43097</c:v>
                </c:pt>
                <c:pt idx="57">
                  <c:v>43098</c:v>
                </c:pt>
                <c:pt idx="58">
                  <c:v>43102</c:v>
                </c:pt>
                <c:pt idx="59">
                  <c:v>43103</c:v>
                </c:pt>
                <c:pt idx="60">
                  <c:v>43104</c:v>
                </c:pt>
                <c:pt idx="61">
                  <c:v>43105</c:v>
                </c:pt>
                <c:pt idx="62">
                  <c:v>43108</c:v>
                </c:pt>
                <c:pt idx="63">
                  <c:v>43109</c:v>
                </c:pt>
              </c:numCache>
            </c:numRef>
          </c:cat>
          <c:val>
            <c:numRef>
              <c:f>'Stock Chart'!$C$2:$C$65</c:f>
              <c:numCache>
                <c:formatCode>General</c:formatCode>
                <c:ptCount val="64"/>
                <c:pt idx="0">
                  <c:v>980</c:v>
                </c:pt>
                <c:pt idx="1">
                  <c:v>980</c:v>
                </c:pt>
                <c:pt idx="2">
                  <c:v>973.72</c:v>
                </c:pt>
                <c:pt idx="3">
                  <c:v>987.45</c:v>
                </c:pt>
                <c:pt idx="4">
                  <c:v>992</c:v>
                </c:pt>
                <c:pt idx="5">
                  <c:v>992.1</c:v>
                </c:pt>
                <c:pt idx="6">
                  <c:v>990.29</c:v>
                </c:pt>
                <c:pt idx="7">
                  <c:v>991.77</c:v>
                </c:pt>
                <c:pt idx="8">
                  <c:v>986</c:v>
                </c:pt>
                <c:pt idx="9">
                  <c:v>989.44</c:v>
                </c:pt>
                <c:pt idx="10">
                  <c:v>989.52</c:v>
                </c:pt>
                <c:pt idx="11">
                  <c:v>970</c:v>
                </c:pt>
                <c:pt idx="12">
                  <c:v>968.37</c:v>
                </c:pt>
                <c:pt idx="13">
                  <c:v>980</c:v>
                </c:pt>
                <c:pt idx="14">
                  <c:v>1009.19</c:v>
                </c:pt>
                <c:pt idx="15">
                  <c:v>1014</c:v>
                </c:pt>
                <c:pt idx="16">
                  <c:v>1015.22</c:v>
                </c:pt>
                <c:pt idx="17">
                  <c:v>1017.21</c:v>
                </c:pt>
                <c:pt idx="18">
                  <c:v>1021.76</c:v>
                </c:pt>
                <c:pt idx="19">
                  <c:v>1022.11</c:v>
                </c:pt>
                <c:pt idx="20">
                  <c:v>1028.99</c:v>
                </c:pt>
                <c:pt idx="21">
                  <c:v>1027.27</c:v>
                </c:pt>
                <c:pt idx="22">
                  <c:v>1030.52</c:v>
                </c:pt>
                <c:pt idx="23">
                  <c:v>1033.99</c:v>
                </c:pt>
                <c:pt idx="24">
                  <c:v>1026.46</c:v>
                </c:pt>
                <c:pt idx="25">
                  <c:v>1023.42</c:v>
                </c:pt>
                <c:pt idx="26">
                  <c:v>1022.59</c:v>
                </c:pt>
                <c:pt idx="27">
                  <c:v>1019.21</c:v>
                </c:pt>
                <c:pt idx="28">
                  <c:v>1022.52</c:v>
                </c:pt>
                <c:pt idx="29">
                  <c:v>1034.01</c:v>
                </c:pt>
                <c:pt idx="30">
                  <c:v>1020.26</c:v>
                </c:pt>
                <c:pt idx="31">
                  <c:v>1023.31</c:v>
                </c:pt>
                <c:pt idx="32">
                  <c:v>1035</c:v>
                </c:pt>
                <c:pt idx="33">
                  <c:v>1035.8699999999999</c:v>
                </c:pt>
                <c:pt idx="34">
                  <c:v>1040</c:v>
                </c:pt>
                <c:pt idx="35">
                  <c:v>1055.0899999999999</c:v>
                </c:pt>
                <c:pt idx="36">
                  <c:v>1042.68</c:v>
                </c:pt>
                <c:pt idx="37">
                  <c:v>1022.37</c:v>
                </c:pt>
                <c:pt idx="38">
                  <c:v>1015.8</c:v>
                </c:pt>
                <c:pt idx="39">
                  <c:v>1012.66</c:v>
                </c:pt>
                <c:pt idx="40">
                  <c:v>995.94</c:v>
                </c:pt>
                <c:pt idx="41">
                  <c:v>1001.5</c:v>
                </c:pt>
                <c:pt idx="42">
                  <c:v>1020.43</c:v>
                </c:pt>
                <c:pt idx="43">
                  <c:v>1037.49</c:v>
                </c:pt>
                <c:pt idx="44">
                  <c:v>1035.5</c:v>
                </c:pt>
                <c:pt idx="45">
                  <c:v>1039.6300000000001</c:v>
                </c:pt>
                <c:pt idx="46">
                  <c:v>1046.1199999999999</c:v>
                </c:pt>
                <c:pt idx="47">
                  <c:v>1045</c:v>
                </c:pt>
                <c:pt idx="48">
                  <c:v>1054.6099999999999</c:v>
                </c:pt>
                <c:pt idx="49">
                  <c:v>1066.08</c:v>
                </c:pt>
                <c:pt idx="50">
                  <c:v>1075.2</c:v>
                </c:pt>
                <c:pt idx="51">
                  <c:v>1071.78</c:v>
                </c:pt>
                <c:pt idx="52">
                  <c:v>1064.95</c:v>
                </c:pt>
                <c:pt idx="53">
                  <c:v>1061.1099999999999</c:v>
                </c:pt>
                <c:pt idx="54">
                  <c:v>1058.07</c:v>
                </c:pt>
                <c:pt idx="55">
                  <c:v>1057.3900000000001</c:v>
                </c:pt>
                <c:pt idx="56">
                  <c:v>1051.5999999999999</c:v>
                </c:pt>
                <c:pt idx="57">
                  <c:v>1046.72</c:v>
                </c:pt>
                <c:pt idx="58">
                  <c:v>1048.3399999999999</c:v>
                </c:pt>
                <c:pt idx="59">
                  <c:v>1064.31</c:v>
                </c:pt>
                <c:pt idx="60">
                  <c:v>1088</c:v>
                </c:pt>
                <c:pt idx="61">
                  <c:v>1094</c:v>
                </c:pt>
                <c:pt idx="62">
                  <c:v>1102.23</c:v>
                </c:pt>
                <c:pt idx="63">
                  <c:v>1109.4000000000001</c:v>
                </c:pt>
              </c:numCache>
            </c:numRef>
          </c:val>
          <c:smooth val="0"/>
          <c:extLst>
            <c:ext xmlns:c16="http://schemas.microsoft.com/office/drawing/2014/chart" uri="{C3380CC4-5D6E-409C-BE32-E72D297353CC}">
              <c16:uniqueId val="{00000001-BE17-4BCA-AF41-374FEBB9D0B1}"/>
            </c:ext>
          </c:extLst>
        </c:ser>
        <c:ser>
          <c:idx val="2"/>
          <c:order val="2"/>
          <c:tx>
            <c:strRef>
              <c:f>'Stock Chart'!$D$1</c:f>
              <c:strCache>
                <c:ptCount val="1"/>
                <c:pt idx="0">
                  <c:v>high</c:v>
                </c:pt>
              </c:strCache>
            </c:strRef>
          </c:tx>
          <c:spPr>
            <a:ln w="28575" cap="rnd">
              <a:noFill/>
              <a:round/>
            </a:ln>
            <a:effectLst/>
          </c:spPr>
          <c:marker>
            <c:symbol val="none"/>
          </c:marker>
          <c:cat>
            <c:numRef>
              <c:f>'Stock Chart'!$A$2:$A$65</c:f>
              <c:numCache>
                <c:formatCode>m/d/yy</c:formatCode>
                <c:ptCount val="64"/>
                <c:pt idx="0">
                  <c:v>43017</c:v>
                </c:pt>
                <c:pt idx="1">
                  <c:v>43018</c:v>
                </c:pt>
                <c:pt idx="2">
                  <c:v>43019</c:v>
                </c:pt>
                <c:pt idx="3">
                  <c:v>43020</c:v>
                </c:pt>
                <c:pt idx="4">
                  <c:v>43021</c:v>
                </c:pt>
                <c:pt idx="5">
                  <c:v>43024</c:v>
                </c:pt>
                <c:pt idx="6">
                  <c:v>43025</c:v>
                </c:pt>
                <c:pt idx="7">
                  <c:v>43026</c:v>
                </c:pt>
                <c:pt idx="8">
                  <c:v>43027</c:v>
                </c:pt>
                <c:pt idx="9">
                  <c:v>43028</c:v>
                </c:pt>
                <c:pt idx="10">
                  <c:v>43031</c:v>
                </c:pt>
                <c:pt idx="11">
                  <c:v>43032</c:v>
                </c:pt>
                <c:pt idx="12">
                  <c:v>43033</c:v>
                </c:pt>
                <c:pt idx="13">
                  <c:v>43034</c:v>
                </c:pt>
                <c:pt idx="14">
                  <c:v>43035</c:v>
                </c:pt>
                <c:pt idx="15">
                  <c:v>43038</c:v>
                </c:pt>
                <c:pt idx="16">
                  <c:v>43039</c:v>
                </c:pt>
                <c:pt idx="17">
                  <c:v>43040</c:v>
                </c:pt>
                <c:pt idx="18">
                  <c:v>43041</c:v>
                </c:pt>
                <c:pt idx="19">
                  <c:v>43042</c:v>
                </c:pt>
                <c:pt idx="20">
                  <c:v>43045</c:v>
                </c:pt>
                <c:pt idx="21">
                  <c:v>43046</c:v>
                </c:pt>
                <c:pt idx="22">
                  <c:v>43047</c:v>
                </c:pt>
                <c:pt idx="23">
                  <c:v>43048</c:v>
                </c:pt>
                <c:pt idx="24">
                  <c:v>43049</c:v>
                </c:pt>
                <c:pt idx="25">
                  <c:v>43052</c:v>
                </c:pt>
                <c:pt idx="26">
                  <c:v>43053</c:v>
                </c:pt>
                <c:pt idx="27">
                  <c:v>43054</c:v>
                </c:pt>
                <c:pt idx="28">
                  <c:v>43055</c:v>
                </c:pt>
                <c:pt idx="29">
                  <c:v>43056</c:v>
                </c:pt>
                <c:pt idx="30">
                  <c:v>43059</c:v>
                </c:pt>
                <c:pt idx="31">
                  <c:v>43060</c:v>
                </c:pt>
                <c:pt idx="32">
                  <c:v>43061</c:v>
                </c:pt>
                <c:pt idx="33">
                  <c:v>43063</c:v>
                </c:pt>
                <c:pt idx="34">
                  <c:v>43066</c:v>
                </c:pt>
                <c:pt idx="35">
                  <c:v>43067</c:v>
                </c:pt>
                <c:pt idx="36">
                  <c:v>43068</c:v>
                </c:pt>
                <c:pt idx="37">
                  <c:v>43069</c:v>
                </c:pt>
                <c:pt idx="38">
                  <c:v>43070</c:v>
                </c:pt>
                <c:pt idx="39">
                  <c:v>43073</c:v>
                </c:pt>
                <c:pt idx="40">
                  <c:v>43074</c:v>
                </c:pt>
                <c:pt idx="41">
                  <c:v>43075</c:v>
                </c:pt>
                <c:pt idx="42">
                  <c:v>43076</c:v>
                </c:pt>
                <c:pt idx="43">
                  <c:v>43077</c:v>
                </c:pt>
                <c:pt idx="44">
                  <c:v>43080</c:v>
                </c:pt>
                <c:pt idx="45">
                  <c:v>43081</c:v>
                </c:pt>
                <c:pt idx="46">
                  <c:v>43082</c:v>
                </c:pt>
                <c:pt idx="47">
                  <c:v>43083</c:v>
                </c:pt>
                <c:pt idx="48">
                  <c:v>43084</c:v>
                </c:pt>
                <c:pt idx="49">
                  <c:v>43087</c:v>
                </c:pt>
                <c:pt idx="50">
                  <c:v>43088</c:v>
                </c:pt>
                <c:pt idx="51">
                  <c:v>43089</c:v>
                </c:pt>
                <c:pt idx="52">
                  <c:v>43090</c:v>
                </c:pt>
                <c:pt idx="53">
                  <c:v>43091</c:v>
                </c:pt>
                <c:pt idx="54">
                  <c:v>43095</c:v>
                </c:pt>
                <c:pt idx="55">
                  <c:v>43096</c:v>
                </c:pt>
                <c:pt idx="56">
                  <c:v>43097</c:v>
                </c:pt>
                <c:pt idx="57">
                  <c:v>43098</c:v>
                </c:pt>
                <c:pt idx="58">
                  <c:v>43102</c:v>
                </c:pt>
                <c:pt idx="59">
                  <c:v>43103</c:v>
                </c:pt>
                <c:pt idx="60">
                  <c:v>43104</c:v>
                </c:pt>
                <c:pt idx="61">
                  <c:v>43105</c:v>
                </c:pt>
                <c:pt idx="62">
                  <c:v>43108</c:v>
                </c:pt>
                <c:pt idx="63">
                  <c:v>43109</c:v>
                </c:pt>
              </c:numCache>
            </c:numRef>
          </c:cat>
          <c:val>
            <c:numRef>
              <c:f>'Stock Chart'!$D$2:$D$65</c:f>
              <c:numCache>
                <c:formatCode>General</c:formatCode>
                <c:ptCount val="64"/>
                <c:pt idx="0">
                  <c:v>985.42499999999995</c:v>
                </c:pt>
                <c:pt idx="1">
                  <c:v>981.57</c:v>
                </c:pt>
                <c:pt idx="2">
                  <c:v>990.71</c:v>
                </c:pt>
                <c:pt idx="3">
                  <c:v>994.12</c:v>
                </c:pt>
                <c:pt idx="4">
                  <c:v>997.21</c:v>
                </c:pt>
                <c:pt idx="5">
                  <c:v>993.90650000000005</c:v>
                </c:pt>
                <c:pt idx="6">
                  <c:v>996.44</c:v>
                </c:pt>
                <c:pt idx="7">
                  <c:v>996.72</c:v>
                </c:pt>
                <c:pt idx="8">
                  <c:v>988.88</c:v>
                </c:pt>
                <c:pt idx="9">
                  <c:v>991</c:v>
                </c:pt>
                <c:pt idx="10">
                  <c:v>989.52</c:v>
                </c:pt>
                <c:pt idx="11">
                  <c:v>972.23</c:v>
                </c:pt>
                <c:pt idx="12">
                  <c:v>976.09</c:v>
                </c:pt>
                <c:pt idx="13">
                  <c:v>987.6</c:v>
                </c:pt>
                <c:pt idx="14">
                  <c:v>1048.3900000000001</c:v>
                </c:pt>
                <c:pt idx="15">
                  <c:v>1024.97</c:v>
                </c:pt>
                <c:pt idx="16">
                  <c:v>1024</c:v>
                </c:pt>
                <c:pt idx="17">
                  <c:v>1029.67</c:v>
                </c:pt>
                <c:pt idx="18">
                  <c:v>1028.0899999999999</c:v>
                </c:pt>
                <c:pt idx="19">
                  <c:v>1032.6500000000001</c:v>
                </c:pt>
                <c:pt idx="20">
                  <c:v>1034.8699999999999</c:v>
                </c:pt>
                <c:pt idx="21">
                  <c:v>1033.97</c:v>
                </c:pt>
                <c:pt idx="22">
                  <c:v>1043.5219999999999</c:v>
                </c:pt>
                <c:pt idx="23">
                  <c:v>1033.99</c:v>
                </c:pt>
                <c:pt idx="24">
                  <c:v>1030.76</c:v>
                </c:pt>
                <c:pt idx="25">
                  <c:v>1031.58</c:v>
                </c:pt>
                <c:pt idx="26">
                  <c:v>1026.81</c:v>
                </c:pt>
                <c:pt idx="27">
                  <c:v>1024.0899999999999</c:v>
                </c:pt>
                <c:pt idx="28">
                  <c:v>1035.92</c:v>
                </c:pt>
                <c:pt idx="29">
                  <c:v>1034.42</c:v>
                </c:pt>
                <c:pt idx="30">
                  <c:v>1022.61</c:v>
                </c:pt>
                <c:pt idx="31">
                  <c:v>1035.1099999999999</c:v>
                </c:pt>
                <c:pt idx="32">
                  <c:v>1039.7059999999999</c:v>
                </c:pt>
                <c:pt idx="33">
                  <c:v>1043.1780000000001</c:v>
                </c:pt>
                <c:pt idx="34">
                  <c:v>1055.46</c:v>
                </c:pt>
                <c:pt idx="35">
                  <c:v>1062.375</c:v>
                </c:pt>
                <c:pt idx="36">
                  <c:v>1044.08</c:v>
                </c:pt>
                <c:pt idx="37">
                  <c:v>1028.4899</c:v>
                </c:pt>
                <c:pt idx="38">
                  <c:v>1022.4897</c:v>
                </c:pt>
                <c:pt idx="39">
                  <c:v>1016.1</c:v>
                </c:pt>
                <c:pt idx="40">
                  <c:v>1020.61</c:v>
                </c:pt>
                <c:pt idx="41">
                  <c:v>1024.97</c:v>
                </c:pt>
                <c:pt idx="42">
                  <c:v>1034.24</c:v>
                </c:pt>
                <c:pt idx="43">
                  <c:v>1042.05</c:v>
                </c:pt>
                <c:pt idx="44">
                  <c:v>1043.8</c:v>
                </c:pt>
                <c:pt idx="45">
                  <c:v>1050.31</c:v>
                </c:pt>
                <c:pt idx="46">
                  <c:v>1046.665</c:v>
                </c:pt>
                <c:pt idx="47">
                  <c:v>1058.5</c:v>
                </c:pt>
                <c:pt idx="48">
                  <c:v>1067.6199999999999</c:v>
                </c:pt>
                <c:pt idx="49">
                  <c:v>1078.49</c:v>
                </c:pt>
                <c:pt idx="50">
                  <c:v>1076.8399999999999</c:v>
                </c:pt>
                <c:pt idx="51">
                  <c:v>1073.3800000000001</c:v>
                </c:pt>
                <c:pt idx="52">
                  <c:v>1069.33</c:v>
                </c:pt>
                <c:pt idx="53">
                  <c:v>1064.2</c:v>
                </c:pt>
                <c:pt idx="54">
                  <c:v>1060.1199999999999</c:v>
                </c:pt>
                <c:pt idx="55">
                  <c:v>1058.3699999999999</c:v>
                </c:pt>
                <c:pt idx="56">
                  <c:v>1054.75</c:v>
                </c:pt>
                <c:pt idx="57">
                  <c:v>1049.7</c:v>
                </c:pt>
                <c:pt idx="58">
                  <c:v>1066.94</c:v>
                </c:pt>
                <c:pt idx="59">
                  <c:v>1086.29</c:v>
                </c:pt>
                <c:pt idx="60">
                  <c:v>1093.5699</c:v>
                </c:pt>
                <c:pt idx="61">
                  <c:v>1104.25</c:v>
                </c:pt>
                <c:pt idx="62">
                  <c:v>1111.27</c:v>
                </c:pt>
                <c:pt idx="63">
                  <c:v>1110.57</c:v>
                </c:pt>
              </c:numCache>
            </c:numRef>
          </c:val>
          <c:smooth val="0"/>
          <c:extLst>
            <c:ext xmlns:c16="http://schemas.microsoft.com/office/drawing/2014/chart" uri="{C3380CC4-5D6E-409C-BE32-E72D297353CC}">
              <c16:uniqueId val="{00000002-BE17-4BCA-AF41-374FEBB9D0B1}"/>
            </c:ext>
          </c:extLst>
        </c:ser>
        <c:ser>
          <c:idx val="3"/>
          <c:order val="3"/>
          <c:tx>
            <c:strRef>
              <c:f>'Stock Chart'!$E$1</c:f>
              <c:strCache>
                <c:ptCount val="1"/>
                <c:pt idx="0">
                  <c:v>low</c:v>
                </c:pt>
              </c:strCache>
            </c:strRef>
          </c:tx>
          <c:spPr>
            <a:ln w="28575" cap="rnd">
              <a:noFill/>
              <a:round/>
            </a:ln>
            <a:effectLst/>
          </c:spPr>
          <c:marker>
            <c:symbol val="none"/>
          </c:marker>
          <c:cat>
            <c:numRef>
              <c:f>'Stock Chart'!$A$2:$A$65</c:f>
              <c:numCache>
                <c:formatCode>m/d/yy</c:formatCode>
                <c:ptCount val="64"/>
                <c:pt idx="0">
                  <c:v>43017</c:v>
                </c:pt>
                <c:pt idx="1">
                  <c:v>43018</c:v>
                </c:pt>
                <c:pt idx="2">
                  <c:v>43019</c:v>
                </c:pt>
                <c:pt idx="3">
                  <c:v>43020</c:v>
                </c:pt>
                <c:pt idx="4">
                  <c:v>43021</c:v>
                </c:pt>
                <c:pt idx="5">
                  <c:v>43024</c:v>
                </c:pt>
                <c:pt idx="6">
                  <c:v>43025</c:v>
                </c:pt>
                <c:pt idx="7">
                  <c:v>43026</c:v>
                </c:pt>
                <c:pt idx="8">
                  <c:v>43027</c:v>
                </c:pt>
                <c:pt idx="9">
                  <c:v>43028</c:v>
                </c:pt>
                <c:pt idx="10">
                  <c:v>43031</c:v>
                </c:pt>
                <c:pt idx="11">
                  <c:v>43032</c:v>
                </c:pt>
                <c:pt idx="12">
                  <c:v>43033</c:v>
                </c:pt>
                <c:pt idx="13">
                  <c:v>43034</c:v>
                </c:pt>
                <c:pt idx="14">
                  <c:v>43035</c:v>
                </c:pt>
                <c:pt idx="15">
                  <c:v>43038</c:v>
                </c:pt>
                <c:pt idx="16">
                  <c:v>43039</c:v>
                </c:pt>
                <c:pt idx="17">
                  <c:v>43040</c:v>
                </c:pt>
                <c:pt idx="18">
                  <c:v>43041</c:v>
                </c:pt>
                <c:pt idx="19">
                  <c:v>43042</c:v>
                </c:pt>
                <c:pt idx="20">
                  <c:v>43045</c:v>
                </c:pt>
                <c:pt idx="21">
                  <c:v>43046</c:v>
                </c:pt>
                <c:pt idx="22">
                  <c:v>43047</c:v>
                </c:pt>
                <c:pt idx="23">
                  <c:v>43048</c:v>
                </c:pt>
                <c:pt idx="24">
                  <c:v>43049</c:v>
                </c:pt>
                <c:pt idx="25">
                  <c:v>43052</c:v>
                </c:pt>
                <c:pt idx="26">
                  <c:v>43053</c:v>
                </c:pt>
                <c:pt idx="27">
                  <c:v>43054</c:v>
                </c:pt>
                <c:pt idx="28">
                  <c:v>43055</c:v>
                </c:pt>
                <c:pt idx="29">
                  <c:v>43056</c:v>
                </c:pt>
                <c:pt idx="30">
                  <c:v>43059</c:v>
                </c:pt>
                <c:pt idx="31">
                  <c:v>43060</c:v>
                </c:pt>
                <c:pt idx="32">
                  <c:v>43061</c:v>
                </c:pt>
                <c:pt idx="33">
                  <c:v>43063</c:v>
                </c:pt>
                <c:pt idx="34">
                  <c:v>43066</c:v>
                </c:pt>
                <c:pt idx="35">
                  <c:v>43067</c:v>
                </c:pt>
                <c:pt idx="36">
                  <c:v>43068</c:v>
                </c:pt>
                <c:pt idx="37">
                  <c:v>43069</c:v>
                </c:pt>
                <c:pt idx="38">
                  <c:v>43070</c:v>
                </c:pt>
                <c:pt idx="39">
                  <c:v>43073</c:v>
                </c:pt>
                <c:pt idx="40">
                  <c:v>43074</c:v>
                </c:pt>
                <c:pt idx="41">
                  <c:v>43075</c:v>
                </c:pt>
                <c:pt idx="42">
                  <c:v>43076</c:v>
                </c:pt>
                <c:pt idx="43">
                  <c:v>43077</c:v>
                </c:pt>
                <c:pt idx="44">
                  <c:v>43080</c:v>
                </c:pt>
                <c:pt idx="45">
                  <c:v>43081</c:v>
                </c:pt>
                <c:pt idx="46">
                  <c:v>43082</c:v>
                </c:pt>
                <c:pt idx="47">
                  <c:v>43083</c:v>
                </c:pt>
                <c:pt idx="48">
                  <c:v>43084</c:v>
                </c:pt>
                <c:pt idx="49">
                  <c:v>43087</c:v>
                </c:pt>
                <c:pt idx="50">
                  <c:v>43088</c:v>
                </c:pt>
                <c:pt idx="51">
                  <c:v>43089</c:v>
                </c:pt>
                <c:pt idx="52">
                  <c:v>43090</c:v>
                </c:pt>
                <c:pt idx="53">
                  <c:v>43091</c:v>
                </c:pt>
                <c:pt idx="54">
                  <c:v>43095</c:v>
                </c:pt>
                <c:pt idx="55">
                  <c:v>43096</c:v>
                </c:pt>
                <c:pt idx="56">
                  <c:v>43097</c:v>
                </c:pt>
                <c:pt idx="57">
                  <c:v>43098</c:v>
                </c:pt>
                <c:pt idx="58">
                  <c:v>43102</c:v>
                </c:pt>
                <c:pt idx="59">
                  <c:v>43103</c:v>
                </c:pt>
                <c:pt idx="60">
                  <c:v>43104</c:v>
                </c:pt>
                <c:pt idx="61">
                  <c:v>43105</c:v>
                </c:pt>
                <c:pt idx="62">
                  <c:v>43108</c:v>
                </c:pt>
                <c:pt idx="63">
                  <c:v>43109</c:v>
                </c:pt>
              </c:numCache>
            </c:numRef>
          </c:cat>
          <c:val>
            <c:numRef>
              <c:f>'Stock Chart'!$E$2:$E$65</c:f>
              <c:numCache>
                <c:formatCode>General</c:formatCode>
                <c:ptCount val="64"/>
                <c:pt idx="0">
                  <c:v>976.11</c:v>
                </c:pt>
                <c:pt idx="1">
                  <c:v>966.08010000000002</c:v>
                </c:pt>
                <c:pt idx="2">
                  <c:v>972.25</c:v>
                </c:pt>
                <c:pt idx="3">
                  <c:v>985</c:v>
                </c:pt>
                <c:pt idx="4">
                  <c:v>989</c:v>
                </c:pt>
                <c:pt idx="5">
                  <c:v>984</c:v>
                </c:pt>
                <c:pt idx="6">
                  <c:v>988.59</c:v>
                </c:pt>
                <c:pt idx="7">
                  <c:v>986.97469999999998</c:v>
                </c:pt>
                <c:pt idx="8">
                  <c:v>978.39</c:v>
                </c:pt>
                <c:pt idx="9">
                  <c:v>984.58</c:v>
                </c:pt>
                <c:pt idx="10">
                  <c:v>966.12</c:v>
                </c:pt>
                <c:pt idx="11">
                  <c:v>961</c:v>
                </c:pt>
                <c:pt idx="12">
                  <c:v>960.52009999999996</c:v>
                </c:pt>
                <c:pt idx="13">
                  <c:v>972.2</c:v>
                </c:pt>
                <c:pt idx="14">
                  <c:v>1008.2</c:v>
                </c:pt>
                <c:pt idx="15">
                  <c:v>1007.5</c:v>
                </c:pt>
                <c:pt idx="16">
                  <c:v>1010.42</c:v>
                </c:pt>
                <c:pt idx="17">
                  <c:v>1016.95</c:v>
                </c:pt>
                <c:pt idx="18">
                  <c:v>1013.01</c:v>
                </c:pt>
                <c:pt idx="19">
                  <c:v>1020.31</c:v>
                </c:pt>
                <c:pt idx="20">
                  <c:v>1025</c:v>
                </c:pt>
                <c:pt idx="21">
                  <c:v>1025.1300000000001</c:v>
                </c:pt>
                <c:pt idx="22">
                  <c:v>1028.45</c:v>
                </c:pt>
                <c:pt idx="23">
                  <c:v>1019.6656</c:v>
                </c:pt>
                <c:pt idx="24">
                  <c:v>1025.28</c:v>
                </c:pt>
                <c:pt idx="25">
                  <c:v>1022.57</c:v>
                </c:pt>
                <c:pt idx="26">
                  <c:v>1014.15</c:v>
                </c:pt>
                <c:pt idx="27">
                  <c:v>1015.42</c:v>
                </c:pt>
                <c:pt idx="28">
                  <c:v>1022.52</c:v>
                </c:pt>
                <c:pt idx="29">
                  <c:v>1017.75</c:v>
                </c:pt>
                <c:pt idx="30">
                  <c:v>1017.5</c:v>
                </c:pt>
                <c:pt idx="31">
                  <c:v>1022.655</c:v>
                </c:pt>
                <c:pt idx="32">
                  <c:v>1031.43</c:v>
                </c:pt>
                <c:pt idx="33">
                  <c:v>1035</c:v>
                </c:pt>
                <c:pt idx="34">
                  <c:v>1038.44</c:v>
                </c:pt>
                <c:pt idx="35">
                  <c:v>1040</c:v>
                </c:pt>
                <c:pt idx="36">
                  <c:v>1015.65</c:v>
                </c:pt>
                <c:pt idx="37">
                  <c:v>1015</c:v>
                </c:pt>
                <c:pt idx="38">
                  <c:v>1002.02</c:v>
                </c:pt>
                <c:pt idx="39">
                  <c:v>995.57</c:v>
                </c:pt>
                <c:pt idx="40">
                  <c:v>988.28</c:v>
                </c:pt>
                <c:pt idx="41">
                  <c:v>1001.14</c:v>
                </c:pt>
                <c:pt idx="42">
                  <c:v>1018.071</c:v>
                </c:pt>
                <c:pt idx="43">
                  <c:v>1032.5222000000001</c:v>
                </c:pt>
                <c:pt idx="44">
                  <c:v>1032.0504000000001</c:v>
                </c:pt>
                <c:pt idx="45">
                  <c:v>1033.6896999999999</c:v>
                </c:pt>
                <c:pt idx="46">
                  <c:v>1038.3800000000001</c:v>
                </c:pt>
                <c:pt idx="47">
                  <c:v>1043.1099999999999</c:v>
                </c:pt>
                <c:pt idx="48">
                  <c:v>1049.5</c:v>
                </c:pt>
                <c:pt idx="49">
                  <c:v>1062</c:v>
                </c:pt>
                <c:pt idx="50">
                  <c:v>1063.55</c:v>
                </c:pt>
                <c:pt idx="51">
                  <c:v>1061.52</c:v>
                </c:pt>
                <c:pt idx="52">
                  <c:v>1061.7937999999999</c:v>
                </c:pt>
                <c:pt idx="53">
                  <c:v>1059.44</c:v>
                </c:pt>
                <c:pt idx="54">
                  <c:v>1050.2</c:v>
                </c:pt>
                <c:pt idx="55">
                  <c:v>1048.05</c:v>
                </c:pt>
                <c:pt idx="56">
                  <c:v>1044.77</c:v>
                </c:pt>
                <c:pt idx="57">
                  <c:v>1044.9000000000001</c:v>
                </c:pt>
                <c:pt idx="58">
                  <c:v>1045.23</c:v>
                </c:pt>
                <c:pt idx="59">
                  <c:v>1063.21</c:v>
                </c:pt>
                <c:pt idx="60">
                  <c:v>1084.0017</c:v>
                </c:pt>
                <c:pt idx="61">
                  <c:v>1092</c:v>
                </c:pt>
                <c:pt idx="62">
                  <c:v>1101.6199999999999</c:v>
                </c:pt>
                <c:pt idx="63">
                  <c:v>1101.2307000000001</c:v>
                </c:pt>
              </c:numCache>
            </c:numRef>
          </c:val>
          <c:smooth val="0"/>
          <c:extLst>
            <c:ext xmlns:c16="http://schemas.microsoft.com/office/drawing/2014/chart" uri="{C3380CC4-5D6E-409C-BE32-E72D297353CC}">
              <c16:uniqueId val="{00000003-BE17-4BCA-AF41-374FEBB9D0B1}"/>
            </c:ext>
          </c:extLst>
        </c:ser>
        <c:ser>
          <c:idx val="4"/>
          <c:order val="4"/>
          <c:tx>
            <c:strRef>
              <c:f>'Stock Chart'!$F$1</c:f>
              <c:strCache>
                <c:ptCount val="1"/>
                <c:pt idx="0">
                  <c:v>close</c:v>
                </c:pt>
              </c:strCache>
            </c:strRef>
          </c:tx>
          <c:spPr>
            <a:ln w="28575" cap="rnd">
              <a:noFill/>
              <a:round/>
            </a:ln>
            <a:effectLst/>
          </c:spPr>
          <c:marker>
            <c:symbol val="none"/>
          </c:marker>
          <c:cat>
            <c:numRef>
              <c:f>'Stock Chart'!$A$2:$A$65</c:f>
              <c:numCache>
                <c:formatCode>m/d/yy</c:formatCode>
                <c:ptCount val="64"/>
                <c:pt idx="0">
                  <c:v>43017</c:v>
                </c:pt>
                <c:pt idx="1">
                  <c:v>43018</c:v>
                </c:pt>
                <c:pt idx="2">
                  <c:v>43019</c:v>
                </c:pt>
                <c:pt idx="3">
                  <c:v>43020</c:v>
                </c:pt>
                <c:pt idx="4">
                  <c:v>43021</c:v>
                </c:pt>
                <c:pt idx="5">
                  <c:v>43024</c:v>
                </c:pt>
                <c:pt idx="6">
                  <c:v>43025</c:v>
                </c:pt>
                <c:pt idx="7">
                  <c:v>43026</c:v>
                </c:pt>
                <c:pt idx="8">
                  <c:v>43027</c:v>
                </c:pt>
                <c:pt idx="9">
                  <c:v>43028</c:v>
                </c:pt>
                <c:pt idx="10">
                  <c:v>43031</c:v>
                </c:pt>
                <c:pt idx="11">
                  <c:v>43032</c:v>
                </c:pt>
                <c:pt idx="12">
                  <c:v>43033</c:v>
                </c:pt>
                <c:pt idx="13">
                  <c:v>43034</c:v>
                </c:pt>
                <c:pt idx="14">
                  <c:v>43035</c:v>
                </c:pt>
                <c:pt idx="15">
                  <c:v>43038</c:v>
                </c:pt>
                <c:pt idx="16">
                  <c:v>43039</c:v>
                </c:pt>
                <c:pt idx="17">
                  <c:v>43040</c:v>
                </c:pt>
                <c:pt idx="18">
                  <c:v>43041</c:v>
                </c:pt>
                <c:pt idx="19">
                  <c:v>43042</c:v>
                </c:pt>
                <c:pt idx="20">
                  <c:v>43045</c:v>
                </c:pt>
                <c:pt idx="21">
                  <c:v>43046</c:v>
                </c:pt>
                <c:pt idx="22">
                  <c:v>43047</c:v>
                </c:pt>
                <c:pt idx="23">
                  <c:v>43048</c:v>
                </c:pt>
                <c:pt idx="24">
                  <c:v>43049</c:v>
                </c:pt>
                <c:pt idx="25">
                  <c:v>43052</c:v>
                </c:pt>
                <c:pt idx="26">
                  <c:v>43053</c:v>
                </c:pt>
                <c:pt idx="27">
                  <c:v>43054</c:v>
                </c:pt>
                <c:pt idx="28">
                  <c:v>43055</c:v>
                </c:pt>
                <c:pt idx="29">
                  <c:v>43056</c:v>
                </c:pt>
                <c:pt idx="30">
                  <c:v>43059</c:v>
                </c:pt>
                <c:pt idx="31">
                  <c:v>43060</c:v>
                </c:pt>
                <c:pt idx="32">
                  <c:v>43061</c:v>
                </c:pt>
                <c:pt idx="33">
                  <c:v>43063</c:v>
                </c:pt>
                <c:pt idx="34">
                  <c:v>43066</c:v>
                </c:pt>
                <c:pt idx="35">
                  <c:v>43067</c:v>
                </c:pt>
                <c:pt idx="36">
                  <c:v>43068</c:v>
                </c:pt>
                <c:pt idx="37">
                  <c:v>43069</c:v>
                </c:pt>
                <c:pt idx="38">
                  <c:v>43070</c:v>
                </c:pt>
                <c:pt idx="39">
                  <c:v>43073</c:v>
                </c:pt>
                <c:pt idx="40">
                  <c:v>43074</c:v>
                </c:pt>
                <c:pt idx="41">
                  <c:v>43075</c:v>
                </c:pt>
                <c:pt idx="42">
                  <c:v>43076</c:v>
                </c:pt>
                <c:pt idx="43">
                  <c:v>43077</c:v>
                </c:pt>
                <c:pt idx="44">
                  <c:v>43080</c:v>
                </c:pt>
                <c:pt idx="45">
                  <c:v>43081</c:v>
                </c:pt>
                <c:pt idx="46">
                  <c:v>43082</c:v>
                </c:pt>
                <c:pt idx="47">
                  <c:v>43083</c:v>
                </c:pt>
                <c:pt idx="48">
                  <c:v>43084</c:v>
                </c:pt>
                <c:pt idx="49">
                  <c:v>43087</c:v>
                </c:pt>
                <c:pt idx="50">
                  <c:v>43088</c:v>
                </c:pt>
                <c:pt idx="51">
                  <c:v>43089</c:v>
                </c:pt>
                <c:pt idx="52">
                  <c:v>43090</c:v>
                </c:pt>
                <c:pt idx="53">
                  <c:v>43091</c:v>
                </c:pt>
                <c:pt idx="54">
                  <c:v>43095</c:v>
                </c:pt>
                <c:pt idx="55">
                  <c:v>43096</c:v>
                </c:pt>
                <c:pt idx="56">
                  <c:v>43097</c:v>
                </c:pt>
                <c:pt idx="57">
                  <c:v>43098</c:v>
                </c:pt>
                <c:pt idx="58">
                  <c:v>43102</c:v>
                </c:pt>
                <c:pt idx="59">
                  <c:v>43103</c:v>
                </c:pt>
                <c:pt idx="60">
                  <c:v>43104</c:v>
                </c:pt>
                <c:pt idx="61">
                  <c:v>43105</c:v>
                </c:pt>
                <c:pt idx="62">
                  <c:v>43108</c:v>
                </c:pt>
                <c:pt idx="63">
                  <c:v>43109</c:v>
                </c:pt>
              </c:numCache>
            </c:numRef>
          </c:cat>
          <c:val>
            <c:numRef>
              <c:f>'Stock Chart'!$F$2:$F$65</c:f>
              <c:numCache>
                <c:formatCode>General</c:formatCode>
                <c:ptCount val="64"/>
                <c:pt idx="0">
                  <c:v>977</c:v>
                </c:pt>
                <c:pt idx="1">
                  <c:v>972.6</c:v>
                </c:pt>
                <c:pt idx="2">
                  <c:v>989.25</c:v>
                </c:pt>
                <c:pt idx="3">
                  <c:v>987.83</c:v>
                </c:pt>
                <c:pt idx="4">
                  <c:v>989.68</c:v>
                </c:pt>
                <c:pt idx="5">
                  <c:v>992</c:v>
                </c:pt>
                <c:pt idx="6">
                  <c:v>992.18</c:v>
                </c:pt>
                <c:pt idx="7">
                  <c:v>992.81</c:v>
                </c:pt>
                <c:pt idx="8">
                  <c:v>984.45</c:v>
                </c:pt>
                <c:pt idx="9">
                  <c:v>988.2</c:v>
                </c:pt>
                <c:pt idx="10">
                  <c:v>968.45</c:v>
                </c:pt>
                <c:pt idx="11">
                  <c:v>970.54</c:v>
                </c:pt>
                <c:pt idx="12">
                  <c:v>973.33</c:v>
                </c:pt>
                <c:pt idx="13">
                  <c:v>972.56</c:v>
                </c:pt>
                <c:pt idx="14">
                  <c:v>1019.27</c:v>
                </c:pt>
                <c:pt idx="15">
                  <c:v>1017.11</c:v>
                </c:pt>
                <c:pt idx="16">
                  <c:v>1016.64</c:v>
                </c:pt>
                <c:pt idx="17">
                  <c:v>1025.5</c:v>
                </c:pt>
                <c:pt idx="18">
                  <c:v>1025.58</c:v>
                </c:pt>
                <c:pt idx="19">
                  <c:v>1032.48</c:v>
                </c:pt>
                <c:pt idx="20">
                  <c:v>1025.9000000000001</c:v>
                </c:pt>
                <c:pt idx="21">
                  <c:v>1033.33</c:v>
                </c:pt>
                <c:pt idx="22">
                  <c:v>1039.8499999999999</c:v>
                </c:pt>
                <c:pt idx="23">
                  <c:v>1031.26</c:v>
                </c:pt>
                <c:pt idx="24">
                  <c:v>1028.07</c:v>
                </c:pt>
                <c:pt idx="25">
                  <c:v>1025.75</c:v>
                </c:pt>
                <c:pt idx="26">
                  <c:v>1026</c:v>
                </c:pt>
                <c:pt idx="27">
                  <c:v>1020.91</c:v>
                </c:pt>
                <c:pt idx="28">
                  <c:v>1032.5</c:v>
                </c:pt>
                <c:pt idx="29">
                  <c:v>1019.09</c:v>
                </c:pt>
                <c:pt idx="30">
                  <c:v>1018.38</c:v>
                </c:pt>
                <c:pt idx="31">
                  <c:v>1034.49</c:v>
                </c:pt>
                <c:pt idx="32">
                  <c:v>1035.96</c:v>
                </c:pt>
                <c:pt idx="33">
                  <c:v>1040.6099999999999</c:v>
                </c:pt>
                <c:pt idx="34">
                  <c:v>1054.21</c:v>
                </c:pt>
                <c:pt idx="35">
                  <c:v>1047.4100000000001</c:v>
                </c:pt>
                <c:pt idx="36">
                  <c:v>1021.66</c:v>
                </c:pt>
                <c:pt idx="37">
                  <c:v>1021.41</c:v>
                </c:pt>
                <c:pt idx="38">
                  <c:v>1010.17</c:v>
                </c:pt>
                <c:pt idx="39">
                  <c:v>998.68</c:v>
                </c:pt>
                <c:pt idx="40">
                  <c:v>1005.15</c:v>
                </c:pt>
                <c:pt idx="41">
                  <c:v>1018.38</c:v>
                </c:pt>
                <c:pt idx="42">
                  <c:v>1030.93</c:v>
                </c:pt>
                <c:pt idx="43">
                  <c:v>1037.05</c:v>
                </c:pt>
                <c:pt idx="44">
                  <c:v>1041.0999999999999</c:v>
                </c:pt>
                <c:pt idx="45">
                  <c:v>1040.48</c:v>
                </c:pt>
                <c:pt idx="46">
                  <c:v>1040.6099999999999</c:v>
                </c:pt>
                <c:pt idx="47">
                  <c:v>1049.1500000000001</c:v>
                </c:pt>
                <c:pt idx="48">
                  <c:v>1064.19</c:v>
                </c:pt>
                <c:pt idx="49">
                  <c:v>1077.1400000000001</c:v>
                </c:pt>
                <c:pt idx="50">
                  <c:v>1070.68</c:v>
                </c:pt>
                <c:pt idx="51">
                  <c:v>1064.95</c:v>
                </c:pt>
                <c:pt idx="52">
                  <c:v>1063.6300000000001</c:v>
                </c:pt>
                <c:pt idx="53">
                  <c:v>1060.1199999999999</c:v>
                </c:pt>
                <c:pt idx="54">
                  <c:v>1056.74</c:v>
                </c:pt>
                <c:pt idx="55">
                  <c:v>1049.3699999999999</c:v>
                </c:pt>
                <c:pt idx="56">
                  <c:v>1048.1400000000001</c:v>
                </c:pt>
                <c:pt idx="57">
                  <c:v>1046.4000000000001</c:v>
                </c:pt>
                <c:pt idx="58">
                  <c:v>1065</c:v>
                </c:pt>
                <c:pt idx="59">
                  <c:v>1082.48</c:v>
                </c:pt>
                <c:pt idx="60">
                  <c:v>1086.4000000000001</c:v>
                </c:pt>
                <c:pt idx="61">
                  <c:v>1102.23</c:v>
                </c:pt>
                <c:pt idx="62">
                  <c:v>1106.94</c:v>
                </c:pt>
                <c:pt idx="63">
                  <c:v>1106.26</c:v>
                </c:pt>
              </c:numCache>
            </c:numRef>
          </c:val>
          <c:smooth val="0"/>
          <c:extLst>
            <c:ext xmlns:c16="http://schemas.microsoft.com/office/drawing/2014/chart" uri="{C3380CC4-5D6E-409C-BE32-E72D297353CC}">
              <c16:uniqueId val="{00000004-BE17-4BCA-AF41-374FEBB9D0B1}"/>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1094265535"/>
        <c:axId val="1094262207"/>
      </c:stockChart>
      <c:dateAx>
        <c:axId val="1094257631"/>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254719"/>
        <c:crosses val="autoZero"/>
        <c:auto val="1"/>
        <c:lblOffset val="100"/>
        <c:baseTimeUnit val="days"/>
      </c:dateAx>
      <c:valAx>
        <c:axId val="1094254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257631"/>
        <c:crosses val="autoZero"/>
        <c:crossBetween val="between"/>
      </c:valAx>
      <c:valAx>
        <c:axId val="1094262207"/>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265535"/>
        <c:crosses val="max"/>
        <c:crossBetween val="between"/>
      </c:valAx>
      <c:dateAx>
        <c:axId val="1094265535"/>
        <c:scaling>
          <c:orientation val="minMax"/>
        </c:scaling>
        <c:delete val="1"/>
        <c:axPos val="b"/>
        <c:numFmt formatCode="m/d/yy" sourceLinked="1"/>
        <c:majorTickMark val="out"/>
        <c:minorTickMark val="none"/>
        <c:tickLblPos val="nextTo"/>
        <c:crossAx val="1094262207"/>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Frequency (Use COUNTIF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Histogram!$E$1</c:f>
              <c:strCache>
                <c:ptCount val="1"/>
                <c:pt idx="0">
                  <c:v>Frequency (Use COUNTIF function)</c:v>
                </c:pt>
              </c:strCache>
            </c:strRef>
          </c:tx>
          <c:spPr>
            <a:solidFill>
              <a:schemeClr val="accent1"/>
            </a:solidFill>
            <a:ln>
              <a:noFill/>
            </a:ln>
            <a:effectLst/>
          </c:spPr>
          <c:invertIfNegative val="0"/>
          <c:cat>
            <c:numRef>
              <c:f>Histogram!$D$2:$D$11</c:f>
              <c:numCache>
                <c:formatCode>General</c:formatCode>
                <c:ptCount val="10"/>
                <c:pt idx="0">
                  <c:v>0.1</c:v>
                </c:pt>
                <c:pt idx="1">
                  <c:v>0.2</c:v>
                </c:pt>
                <c:pt idx="2">
                  <c:v>0.3</c:v>
                </c:pt>
                <c:pt idx="3">
                  <c:v>0.4</c:v>
                </c:pt>
                <c:pt idx="4">
                  <c:v>0.5</c:v>
                </c:pt>
                <c:pt idx="5">
                  <c:v>0.6</c:v>
                </c:pt>
                <c:pt idx="6">
                  <c:v>0.7</c:v>
                </c:pt>
                <c:pt idx="7">
                  <c:v>0.8</c:v>
                </c:pt>
                <c:pt idx="8">
                  <c:v>0.9</c:v>
                </c:pt>
                <c:pt idx="9">
                  <c:v>1</c:v>
                </c:pt>
              </c:numCache>
            </c:numRef>
          </c:cat>
          <c:val>
            <c:numRef>
              <c:f>Histogram!$E$2:$E$11</c:f>
              <c:numCache>
                <c:formatCode>General</c:formatCode>
                <c:ptCount val="10"/>
                <c:pt idx="0">
                  <c:v>13</c:v>
                </c:pt>
                <c:pt idx="1">
                  <c:v>8</c:v>
                </c:pt>
                <c:pt idx="2">
                  <c:v>12</c:v>
                </c:pt>
                <c:pt idx="3">
                  <c:v>13</c:v>
                </c:pt>
                <c:pt idx="4">
                  <c:v>13</c:v>
                </c:pt>
                <c:pt idx="5">
                  <c:v>3</c:v>
                </c:pt>
                <c:pt idx="6">
                  <c:v>10</c:v>
                </c:pt>
                <c:pt idx="7">
                  <c:v>11</c:v>
                </c:pt>
                <c:pt idx="8">
                  <c:v>8</c:v>
                </c:pt>
                <c:pt idx="9">
                  <c:v>9</c:v>
                </c:pt>
              </c:numCache>
            </c:numRef>
          </c:val>
          <c:extLst>
            <c:ext xmlns:c16="http://schemas.microsoft.com/office/drawing/2014/chart" uri="{C3380CC4-5D6E-409C-BE32-E72D297353CC}">
              <c16:uniqueId val="{00000000-6E50-4724-8104-69737FB84D00}"/>
            </c:ext>
          </c:extLst>
        </c:ser>
        <c:dLbls>
          <c:showLegendKey val="0"/>
          <c:showVal val="0"/>
          <c:showCatName val="0"/>
          <c:showSerName val="0"/>
          <c:showPercent val="0"/>
          <c:showBubbleSize val="0"/>
        </c:dLbls>
        <c:gapWidth val="219"/>
        <c:axId val="555478975"/>
        <c:axId val="555472319"/>
      </c:barChart>
      <c:catAx>
        <c:axId val="55547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472319"/>
        <c:crosses val="autoZero"/>
        <c:auto val="1"/>
        <c:lblAlgn val="ctr"/>
        <c:lblOffset val="100"/>
        <c:noMultiLvlLbl val="0"/>
      </c:catAx>
      <c:valAx>
        <c:axId val="555472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478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strRef>
              <c:f>Histogram!$K$20:$K$30</c:f>
              <c:strCache>
                <c:ptCount val="11"/>
                <c:pt idx="0">
                  <c:v>0.1</c:v>
                </c:pt>
                <c:pt idx="1">
                  <c:v>0.2</c:v>
                </c:pt>
                <c:pt idx="2">
                  <c:v>0.3</c:v>
                </c:pt>
                <c:pt idx="3">
                  <c:v>0.4</c:v>
                </c:pt>
                <c:pt idx="4">
                  <c:v>0.5</c:v>
                </c:pt>
                <c:pt idx="5">
                  <c:v>0.6</c:v>
                </c:pt>
                <c:pt idx="6">
                  <c:v>0.7</c:v>
                </c:pt>
                <c:pt idx="7">
                  <c:v>0.8</c:v>
                </c:pt>
                <c:pt idx="8">
                  <c:v>0.9</c:v>
                </c:pt>
                <c:pt idx="9">
                  <c:v>1</c:v>
                </c:pt>
                <c:pt idx="10">
                  <c:v>More</c:v>
                </c:pt>
              </c:strCache>
            </c:strRef>
          </c:cat>
          <c:val>
            <c:numRef>
              <c:f>Histogram!$L$20:$L$30</c:f>
              <c:numCache>
                <c:formatCode>General</c:formatCode>
                <c:ptCount val="11"/>
                <c:pt idx="0">
                  <c:v>13</c:v>
                </c:pt>
                <c:pt idx="1">
                  <c:v>8</c:v>
                </c:pt>
                <c:pt idx="2">
                  <c:v>12</c:v>
                </c:pt>
                <c:pt idx="3">
                  <c:v>13</c:v>
                </c:pt>
                <c:pt idx="4">
                  <c:v>13</c:v>
                </c:pt>
                <c:pt idx="5">
                  <c:v>3</c:v>
                </c:pt>
                <c:pt idx="6">
                  <c:v>10</c:v>
                </c:pt>
                <c:pt idx="7">
                  <c:v>11</c:v>
                </c:pt>
                <c:pt idx="8">
                  <c:v>8</c:v>
                </c:pt>
                <c:pt idx="9">
                  <c:v>9</c:v>
                </c:pt>
                <c:pt idx="10">
                  <c:v>0</c:v>
                </c:pt>
              </c:numCache>
            </c:numRef>
          </c:val>
          <c:extLst>
            <c:ext xmlns:c16="http://schemas.microsoft.com/office/drawing/2014/chart" uri="{C3380CC4-5D6E-409C-BE32-E72D297353CC}">
              <c16:uniqueId val="{00000000-D00F-4EDB-804F-7B94B81EB6F1}"/>
            </c:ext>
          </c:extLst>
        </c:ser>
        <c:dLbls>
          <c:showLegendKey val="0"/>
          <c:showVal val="0"/>
          <c:showCatName val="0"/>
          <c:showSerName val="0"/>
          <c:showPercent val="0"/>
          <c:showBubbleSize val="0"/>
        </c:dLbls>
        <c:gapWidth val="150"/>
        <c:axId val="552473279"/>
        <c:axId val="552455391"/>
      </c:barChart>
      <c:catAx>
        <c:axId val="552473279"/>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552455391"/>
        <c:crosses val="autoZero"/>
        <c:auto val="1"/>
        <c:lblAlgn val="ctr"/>
        <c:lblOffset val="100"/>
        <c:noMultiLvlLbl val="0"/>
      </c:catAx>
      <c:valAx>
        <c:axId val="552455391"/>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552473279"/>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0"/>
          <c:order val="0"/>
          <c:tx>
            <c:strRef>
              <c:f>'Radar Chart'!$B$21</c:f>
              <c:strCache>
                <c:ptCount val="1"/>
                <c:pt idx="0">
                  <c:v>Bulbasaur</c:v>
                </c:pt>
              </c:strCache>
            </c:strRef>
          </c:tx>
          <c:spPr>
            <a:ln w="19050" cap="rnd">
              <a:solidFill>
                <a:srgbClr val="00B050"/>
              </a:solidFill>
              <a:round/>
            </a:ln>
            <a:effectLst/>
          </c:spPr>
          <c:marker>
            <c:symbol val="none"/>
          </c:marker>
          <c:cat>
            <c:strRef>
              <c:f>'Radar Chart'!$C$20:$H$20</c:f>
              <c:strCache>
                <c:ptCount val="6"/>
                <c:pt idx="0">
                  <c:v>HP</c:v>
                </c:pt>
                <c:pt idx="1">
                  <c:v>Attack</c:v>
                </c:pt>
                <c:pt idx="2">
                  <c:v>Defense</c:v>
                </c:pt>
                <c:pt idx="3">
                  <c:v>Speed</c:v>
                </c:pt>
                <c:pt idx="4">
                  <c:v>Sp.Attack</c:v>
                </c:pt>
                <c:pt idx="5">
                  <c:v>Sp.Defense</c:v>
                </c:pt>
              </c:strCache>
            </c:strRef>
          </c:cat>
          <c:val>
            <c:numRef>
              <c:f>'Radar Chart'!$C$21:$H$21</c:f>
              <c:numCache>
                <c:formatCode>General</c:formatCode>
                <c:ptCount val="6"/>
                <c:pt idx="0">
                  <c:v>45</c:v>
                </c:pt>
                <c:pt idx="1">
                  <c:v>49</c:v>
                </c:pt>
                <c:pt idx="2">
                  <c:v>49</c:v>
                </c:pt>
                <c:pt idx="3">
                  <c:v>45</c:v>
                </c:pt>
                <c:pt idx="4">
                  <c:v>65</c:v>
                </c:pt>
                <c:pt idx="5">
                  <c:v>65</c:v>
                </c:pt>
              </c:numCache>
            </c:numRef>
          </c:val>
          <c:extLst>
            <c:ext xmlns:c16="http://schemas.microsoft.com/office/drawing/2014/chart" uri="{C3380CC4-5D6E-409C-BE32-E72D297353CC}">
              <c16:uniqueId val="{00000002-52AF-45E7-968C-FE159EB9698E}"/>
            </c:ext>
          </c:extLst>
        </c:ser>
        <c:ser>
          <c:idx val="3"/>
          <c:order val="3"/>
          <c:tx>
            <c:strRef>
              <c:f>'Radar Chart'!$B$24</c:f>
              <c:strCache>
                <c:ptCount val="1"/>
                <c:pt idx="0">
                  <c:v>Charmander</c:v>
                </c:pt>
              </c:strCache>
            </c:strRef>
          </c:tx>
          <c:spPr>
            <a:ln w="19050" cap="rnd">
              <a:solidFill>
                <a:srgbClr val="FFC000"/>
              </a:solidFill>
              <a:round/>
            </a:ln>
            <a:effectLst/>
          </c:spPr>
          <c:marker>
            <c:symbol val="none"/>
          </c:marker>
          <c:cat>
            <c:strRef>
              <c:f>'Radar Chart'!$C$20:$H$20</c:f>
              <c:strCache>
                <c:ptCount val="6"/>
                <c:pt idx="0">
                  <c:v>HP</c:v>
                </c:pt>
                <c:pt idx="1">
                  <c:v>Attack</c:v>
                </c:pt>
                <c:pt idx="2">
                  <c:v>Defense</c:v>
                </c:pt>
                <c:pt idx="3">
                  <c:v>Speed</c:v>
                </c:pt>
                <c:pt idx="4">
                  <c:v>Sp.Attack</c:v>
                </c:pt>
                <c:pt idx="5">
                  <c:v>Sp.Defense</c:v>
                </c:pt>
              </c:strCache>
            </c:strRef>
          </c:cat>
          <c:val>
            <c:numRef>
              <c:f>'Radar Chart'!$C$24:$H$24</c:f>
              <c:numCache>
                <c:formatCode>General</c:formatCode>
                <c:ptCount val="6"/>
                <c:pt idx="0">
                  <c:v>39</c:v>
                </c:pt>
                <c:pt idx="1">
                  <c:v>52</c:v>
                </c:pt>
                <c:pt idx="2">
                  <c:v>43</c:v>
                </c:pt>
                <c:pt idx="3">
                  <c:v>65</c:v>
                </c:pt>
                <c:pt idx="4">
                  <c:v>60</c:v>
                </c:pt>
                <c:pt idx="5">
                  <c:v>50</c:v>
                </c:pt>
              </c:numCache>
            </c:numRef>
          </c:val>
          <c:extLst>
            <c:ext xmlns:c16="http://schemas.microsoft.com/office/drawing/2014/chart" uri="{C3380CC4-5D6E-409C-BE32-E72D297353CC}">
              <c16:uniqueId val="{00000005-52AF-45E7-968C-FE159EB9698E}"/>
            </c:ext>
          </c:extLst>
        </c:ser>
        <c:ser>
          <c:idx val="6"/>
          <c:order val="6"/>
          <c:tx>
            <c:strRef>
              <c:f>'Radar Chart'!$B$27</c:f>
              <c:strCache>
                <c:ptCount val="1"/>
                <c:pt idx="0">
                  <c:v>Squirtle</c:v>
                </c:pt>
              </c:strCache>
            </c:strRef>
          </c:tx>
          <c:spPr>
            <a:ln w="19050" cap="rnd">
              <a:solidFill>
                <a:schemeClr val="accent3"/>
              </a:solidFill>
              <a:round/>
            </a:ln>
            <a:effectLst/>
          </c:spPr>
          <c:marker>
            <c:symbol val="none"/>
          </c:marker>
          <c:cat>
            <c:strRef>
              <c:f>'Radar Chart'!$C$20:$H$20</c:f>
              <c:strCache>
                <c:ptCount val="6"/>
                <c:pt idx="0">
                  <c:v>HP</c:v>
                </c:pt>
                <c:pt idx="1">
                  <c:v>Attack</c:v>
                </c:pt>
                <c:pt idx="2">
                  <c:v>Defense</c:v>
                </c:pt>
                <c:pt idx="3">
                  <c:v>Speed</c:v>
                </c:pt>
                <c:pt idx="4">
                  <c:v>Sp.Attack</c:v>
                </c:pt>
                <c:pt idx="5">
                  <c:v>Sp.Defense</c:v>
                </c:pt>
              </c:strCache>
            </c:strRef>
          </c:cat>
          <c:val>
            <c:numRef>
              <c:f>'Radar Chart'!$C$27:$H$27</c:f>
              <c:numCache>
                <c:formatCode>General</c:formatCode>
                <c:ptCount val="6"/>
                <c:pt idx="0">
                  <c:v>44</c:v>
                </c:pt>
                <c:pt idx="1">
                  <c:v>48</c:v>
                </c:pt>
                <c:pt idx="2">
                  <c:v>65</c:v>
                </c:pt>
                <c:pt idx="3">
                  <c:v>43</c:v>
                </c:pt>
                <c:pt idx="4">
                  <c:v>50</c:v>
                </c:pt>
                <c:pt idx="5">
                  <c:v>64</c:v>
                </c:pt>
              </c:numCache>
            </c:numRef>
          </c:val>
          <c:extLst>
            <c:ext xmlns:c16="http://schemas.microsoft.com/office/drawing/2014/chart" uri="{C3380CC4-5D6E-409C-BE32-E72D297353CC}">
              <c16:uniqueId val="{00000008-52AF-45E7-968C-FE159EB9698E}"/>
            </c:ext>
          </c:extLst>
        </c:ser>
        <c:dLbls>
          <c:showLegendKey val="0"/>
          <c:showVal val="0"/>
          <c:showCatName val="0"/>
          <c:showSerName val="0"/>
          <c:showPercent val="0"/>
          <c:showBubbleSize val="0"/>
        </c:dLbls>
        <c:axId val="651512127"/>
        <c:axId val="651508383"/>
        <c:extLst>
          <c:ext xmlns:c15="http://schemas.microsoft.com/office/drawing/2012/chart" uri="{02D57815-91ED-43cb-92C2-25804820EDAC}">
            <c15:filteredRadarSeries>
              <c15:ser>
                <c:idx val="1"/>
                <c:order val="1"/>
                <c:tx>
                  <c:strRef>
                    <c:extLst>
                      <c:ext uri="{02D57815-91ED-43cb-92C2-25804820EDAC}">
                        <c15:formulaRef>
                          <c15:sqref>'Radar Chart'!$B$22</c15:sqref>
                        </c15:formulaRef>
                      </c:ext>
                    </c:extLst>
                    <c:strCache>
                      <c:ptCount val="1"/>
                      <c:pt idx="0">
                        <c:v>Ivysaur</c:v>
                      </c:pt>
                    </c:strCache>
                  </c:strRef>
                </c:tx>
                <c:spPr>
                  <a:ln w="28575" cap="rnd">
                    <a:solidFill>
                      <a:schemeClr val="accent2"/>
                    </a:solidFill>
                    <a:round/>
                  </a:ln>
                  <a:effectLst/>
                </c:spPr>
                <c:marker>
                  <c:symbol val="none"/>
                </c:marker>
                <c:cat>
                  <c:strRef>
                    <c:extLst>
                      <c:ext uri="{02D57815-91ED-43cb-92C2-25804820EDAC}">
                        <c15:formulaRef>
                          <c15:sqref>'Radar Chart'!$C$20:$H$20</c15:sqref>
                        </c15:formulaRef>
                      </c:ext>
                    </c:extLst>
                    <c:strCache>
                      <c:ptCount val="6"/>
                      <c:pt idx="0">
                        <c:v>HP</c:v>
                      </c:pt>
                      <c:pt idx="1">
                        <c:v>Attack</c:v>
                      </c:pt>
                      <c:pt idx="2">
                        <c:v>Defense</c:v>
                      </c:pt>
                      <c:pt idx="3">
                        <c:v>Speed</c:v>
                      </c:pt>
                      <c:pt idx="4">
                        <c:v>Sp.Attack</c:v>
                      </c:pt>
                      <c:pt idx="5">
                        <c:v>Sp.Defense</c:v>
                      </c:pt>
                    </c:strCache>
                  </c:strRef>
                </c:cat>
                <c:val>
                  <c:numRef>
                    <c:extLst>
                      <c:ext uri="{02D57815-91ED-43cb-92C2-25804820EDAC}">
                        <c15:formulaRef>
                          <c15:sqref>'Radar Chart'!$C$22:$H$22</c15:sqref>
                        </c15:formulaRef>
                      </c:ext>
                    </c:extLst>
                    <c:numCache>
                      <c:formatCode>General</c:formatCode>
                      <c:ptCount val="6"/>
                      <c:pt idx="0">
                        <c:v>60</c:v>
                      </c:pt>
                      <c:pt idx="1">
                        <c:v>62</c:v>
                      </c:pt>
                      <c:pt idx="2">
                        <c:v>63</c:v>
                      </c:pt>
                      <c:pt idx="3">
                        <c:v>60</c:v>
                      </c:pt>
                      <c:pt idx="4">
                        <c:v>80</c:v>
                      </c:pt>
                      <c:pt idx="5">
                        <c:v>80</c:v>
                      </c:pt>
                    </c:numCache>
                  </c:numRef>
                </c:val>
                <c:extLst>
                  <c:ext xmlns:c16="http://schemas.microsoft.com/office/drawing/2014/chart" uri="{C3380CC4-5D6E-409C-BE32-E72D297353CC}">
                    <c16:uniqueId val="{00000003-52AF-45E7-968C-FE159EB9698E}"/>
                  </c:ext>
                </c:extLst>
              </c15:ser>
            </c15:filteredRadarSeries>
            <c15:filteredRadarSeries>
              <c15:ser>
                <c:idx val="2"/>
                <c:order val="2"/>
                <c:tx>
                  <c:strRef>
                    <c:extLst xmlns:c15="http://schemas.microsoft.com/office/drawing/2012/chart">
                      <c:ext xmlns:c15="http://schemas.microsoft.com/office/drawing/2012/chart" uri="{02D57815-91ED-43cb-92C2-25804820EDAC}">
                        <c15:formulaRef>
                          <c15:sqref>'Radar Chart'!$B$23</c15:sqref>
                        </c15:formulaRef>
                      </c:ext>
                    </c:extLst>
                    <c:strCache>
                      <c:ptCount val="1"/>
                      <c:pt idx="0">
                        <c:v>Venusaur</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'Radar Chart'!$C$20:$H$20</c15:sqref>
                        </c15:formulaRef>
                      </c:ext>
                    </c:extLst>
                    <c:strCache>
                      <c:ptCount val="6"/>
                      <c:pt idx="0">
                        <c:v>HP</c:v>
                      </c:pt>
                      <c:pt idx="1">
                        <c:v>Attack</c:v>
                      </c:pt>
                      <c:pt idx="2">
                        <c:v>Defense</c:v>
                      </c:pt>
                      <c:pt idx="3">
                        <c:v>Speed</c:v>
                      </c:pt>
                      <c:pt idx="4">
                        <c:v>Sp.Attack</c:v>
                      </c:pt>
                      <c:pt idx="5">
                        <c:v>Sp.Defense</c:v>
                      </c:pt>
                    </c:strCache>
                  </c:strRef>
                </c:cat>
                <c:val>
                  <c:numRef>
                    <c:extLst xmlns:c15="http://schemas.microsoft.com/office/drawing/2012/chart">
                      <c:ext xmlns:c15="http://schemas.microsoft.com/office/drawing/2012/chart" uri="{02D57815-91ED-43cb-92C2-25804820EDAC}">
                        <c15:formulaRef>
                          <c15:sqref>'Radar Chart'!$C$23:$H$23</c15:sqref>
                        </c15:formulaRef>
                      </c:ext>
                    </c:extLst>
                    <c:numCache>
                      <c:formatCode>General</c:formatCode>
                      <c:ptCount val="6"/>
                      <c:pt idx="0">
                        <c:v>80</c:v>
                      </c:pt>
                      <c:pt idx="1">
                        <c:v>82</c:v>
                      </c:pt>
                      <c:pt idx="2">
                        <c:v>83</c:v>
                      </c:pt>
                      <c:pt idx="3">
                        <c:v>80</c:v>
                      </c:pt>
                      <c:pt idx="4">
                        <c:v>100</c:v>
                      </c:pt>
                      <c:pt idx="5">
                        <c:v>100</c:v>
                      </c:pt>
                    </c:numCache>
                  </c:numRef>
                </c:val>
                <c:extLst xmlns:c15="http://schemas.microsoft.com/office/drawing/2012/chart">
                  <c:ext xmlns:c16="http://schemas.microsoft.com/office/drawing/2014/chart" uri="{C3380CC4-5D6E-409C-BE32-E72D297353CC}">
                    <c16:uniqueId val="{00000004-52AF-45E7-968C-FE159EB9698E}"/>
                  </c:ext>
                </c:extLst>
              </c15:ser>
            </c15:filteredRadarSeries>
            <c15:filteredRadarSeries>
              <c15:ser>
                <c:idx val="4"/>
                <c:order val="4"/>
                <c:tx>
                  <c:strRef>
                    <c:extLst xmlns:c15="http://schemas.microsoft.com/office/drawing/2012/chart">
                      <c:ext xmlns:c15="http://schemas.microsoft.com/office/drawing/2012/chart" uri="{02D57815-91ED-43cb-92C2-25804820EDAC}">
                        <c15:formulaRef>
                          <c15:sqref>'Radar Chart'!$B$25</c15:sqref>
                        </c15:formulaRef>
                      </c:ext>
                    </c:extLst>
                    <c:strCache>
                      <c:ptCount val="1"/>
                      <c:pt idx="0">
                        <c:v>Charmeleon</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'Radar Chart'!$C$20:$H$20</c15:sqref>
                        </c15:formulaRef>
                      </c:ext>
                    </c:extLst>
                    <c:strCache>
                      <c:ptCount val="6"/>
                      <c:pt idx="0">
                        <c:v>HP</c:v>
                      </c:pt>
                      <c:pt idx="1">
                        <c:v>Attack</c:v>
                      </c:pt>
                      <c:pt idx="2">
                        <c:v>Defense</c:v>
                      </c:pt>
                      <c:pt idx="3">
                        <c:v>Speed</c:v>
                      </c:pt>
                      <c:pt idx="4">
                        <c:v>Sp.Attack</c:v>
                      </c:pt>
                      <c:pt idx="5">
                        <c:v>Sp.Defense</c:v>
                      </c:pt>
                    </c:strCache>
                  </c:strRef>
                </c:cat>
                <c:val>
                  <c:numRef>
                    <c:extLst xmlns:c15="http://schemas.microsoft.com/office/drawing/2012/chart">
                      <c:ext xmlns:c15="http://schemas.microsoft.com/office/drawing/2012/chart" uri="{02D57815-91ED-43cb-92C2-25804820EDAC}">
                        <c15:formulaRef>
                          <c15:sqref>'Radar Chart'!$C$25:$H$25</c15:sqref>
                        </c15:formulaRef>
                      </c:ext>
                    </c:extLst>
                    <c:numCache>
                      <c:formatCode>General</c:formatCode>
                      <c:ptCount val="6"/>
                      <c:pt idx="0">
                        <c:v>58</c:v>
                      </c:pt>
                      <c:pt idx="1">
                        <c:v>64</c:v>
                      </c:pt>
                      <c:pt idx="2">
                        <c:v>58</c:v>
                      </c:pt>
                      <c:pt idx="3">
                        <c:v>80</c:v>
                      </c:pt>
                      <c:pt idx="4">
                        <c:v>80</c:v>
                      </c:pt>
                      <c:pt idx="5">
                        <c:v>65</c:v>
                      </c:pt>
                    </c:numCache>
                  </c:numRef>
                </c:val>
                <c:extLst xmlns:c15="http://schemas.microsoft.com/office/drawing/2012/chart">
                  <c:ext xmlns:c16="http://schemas.microsoft.com/office/drawing/2014/chart" uri="{C3380CC4-5D6E-409C-BE32-E72D297353CC}">
                    <c16:uniqueId val="{00000006-52AF-45E7-968C-FE159EB9698E}"/>
                  </c:ext>
                </c:extLst>
              </c15:ser>
            </c15:filteredRadarSeries>
            <c15:filteredRadarSeries>
              <c15:ser>
                <c:idx val="5"/>
                <c:order val="5"/>
                <c:tx>
                  <c:strRef>
                    <c:extLst xmlns:c15="http://schemas.microsoft.com/office/drawing/2012/chart">
                      <c:ext xmlns:c15="http://schemas.microsoft.com/office/drawing/2012/chart" uri="{02D57815-91ED-43cb-92C2-25804820EDAC}">
                        <c15:formulaRef>
                          <c15:sqref>'Radar Chart'!$B$26</c15:sqref>
                        </c15:formulaRef>
                      </c:ext>
                    </c:extLst>
                    <c:strCache>
                      <c:ptCount val="1"/>
                      <c:pt idx="0">
                        <c:v>Charizard</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'Radar Chart'!$C$20:$H$20</c15:sqref>
                        </c15:formulaRef>
                      </c:ext>
                    </c:extLst>
                    <c:strCache>
                      <c:ptCount val="6"/>
                      <c:pt idx="0">
                        <c:v>HP</c:v>
                      </c:pt>
                      <c:pt idx="1">
                        <c:v>Attack</c:v>
                      </c:pt>
                      <c:pt idx="2">
                        <c:v>Defense</c:v>
                      </c:pt>
                      <c:pt idx="3">
                        <c:v>Speed</c:v>
                      </c:pt>
                      <c:pt idx="4">
                        <c:v>Sp.Attack</c:v>
                      </c:pt>
                      <c:pt idx="5">
                        <c:v>Sp.Defense</c:v>
                      </c:pt>
                    </c:strCache>
                  </c:strRef>
                </c:cat>
                <c:val>
                  <c:numRef>
                    <c:extLst xmlns:c15="http://schemas.microsoft.com/office/drawing/2012/chart">
                      <c:ext xmlns:c15="http://schemas.microsoft.com/office/drawing/2012/chart" uri="{02D57815-91ED-43cb-92C2-25804820EDAC}">
                        <c15:formulaRef>
                          <c15:sqref>'Radar Chart'!$C$26:$H$26</c15:sqref>
                        </c15:formulaRef>
                      </c:ext>
                    </c:extLst>
                    <c:numCache>
                      <c:formatCode>General</c:formatCode>
                      <c:ptCount val="6"/>
                      <c:pt idx="0">
                        <c:v>78</c:v>
                      </c:pt>
                      <c:pt idx="1">
                        <c:v>84</c:v>
                      </c:pt>
                      <c:pt idx="2">
                        <c:v>78</c:v>
                      </c:pt>
                      <c:pt idx="3">
                        <c:v>100</c:v>
                      </c:pt>
                      <c:pt idx="4">
                        <c:v>109</c:v>
                      </c:pt>
                      <c:pt idx="5">
                        <c:v>85</c:v>
                      </c:pt>
                    </c:numCache>
                  </c:numRef>
                </c:val>
                <c:extLst xmlns:c15="http://schemas.microsoft.com/office/drawing/2012/chart">
                  <c:ext xmlns:c16="http://schemas.microsoft.com/office/drawing/2014/chart" uri="{C3380CC4-5D6E-409C-BE32-E72D297353CC}">
                    <c16:uniqueId val="{00000007-52AF-45E7-968C-FE159EB9698E}"/>
                  </c:ext>
                </c:extLst>
              </c15:ser>
            </c15:filteredRadarSeries>
            <c15:filteredRadarSeries>
              <c15:ser>
                <c:idx val="7"/>
                <c:order val="7"/>
                <c:tx>
                  <c:strRef>
                    <c:extLst xmlns:c15="http://schemas.microsoft.com/office/drawing/2012/chart">
                      <c:ext xmlns:c15="http://schemas.microsoft.com/office/drawing/2012/chart" uri="{02D57815-91ED-43cb-92C2-25804820EDAC}">
                        <c15:formulaRef>
                          <c15:sqref>'Radar Chart'!$B$28</c15:sqref>
                        </c15:formulaRef>
                      </c:ext>
                    </c:extLst>
                    <c:strCache>
                      <c:ptCount val="1"/>
                      <c:pt idx="0">
                        <c:v>Wartortle</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'Radar Chart'!$C$20:$H$20</c15:sqref>
                        </c15:formulaRef>
                      </c:ext>
                    </c:extLst>
                    <c:strCache>
                      <c:ptCount val="6"/>
                      <c:pt idx="0">
                        <c:v>HP</c:v>
                      </c:pt>
                      <c:pt idx="1">
                        <c:v>Attack</c:v>
                      </c:pt>
                      <c:pt idx="2">
                        <c:v>Defense</c:v>
                      </c:pt>
                      <c:pt idx="3">
                        <c:v>Speed</c:v>
                      </c:pt>
                      <c:pt idx="4">
                        <c:v>Sp.Attack</c:v>
                      </c:pt>
                      <c:pt idx="5">
                        <c:v>Sp.Defense</c:v>
                      </c:pt>
                    </c:strCache>
                  </c:strRef>
                </c:cat>
                <c:val>
                  <c:numRef>
                    <c:extLst xmlns:c15="http://schemas.microsoft.com/office/drawing/2012/chart">
                      <c:ext xmlns:c15="http://schemas.microsoft.com/office/drawing/2012/chart" uri="{02D57815-91ED-43cb-92C2-25804820EDAC}">
                        <c15:formulaRef>
                          <c15:sqref>'Radar Chart'!$C$28:$H$28</c15:sqref>
                        </c15:formulaRef>
                      </c:ext>
                    </c:extLst>
                    <c:numCache>
                      <c:formatCode>General</c:formatCode>
                      <c:ptCount val="6"/>
                      <c:pt idx="0">
                        <c:v>59</c:v>
                      </c:pt>
                      <c:pt idx="1">
                        <c:v>63</c:v>
                      </c:pt>
                      <c:pt idx="2">
                        <c:v>80</c:v>
                      </c:pt>
                      <c:pt idx="3">
                        <c:v>58</c:v>
                      </c:pt>
                      <c:pt idx="4">
                        <c:v>65</c:v>
                      </c:pt>
                      <c:pt idx="5">
                        <c:v>80</c:v>
                      </c:pt>
                    </c:numCache>
                  </c:numRef>
                </c:val>
                <c:extLst xmlns:c15="http://schemas.microsoft.com/office/drawing/2012/chart">
                  <c:ext xmlns:c16="http://schemas.microsoft.com/office/drawing/2014/chart" uri="{C3380CC4-5D6E-409C-BE32-E72D297353CC}">
                    <c16:uniqueId val="{00000009-52AF-45E7-968C-FE159EB9698E}"/>
                  </c:ext>
                </c:extLst>
              </c15:ser>
            </c15:filteredRadarSeries>
            <c15:filteredRadarSeries>
              <c15:ser>
                <c:idx val="8"/>
                <c:order val="8"/>
                <c:tx>
                  <c:strRef>
                    <c:extLst xmlns:c15="http://schemas.microsoft.com/office/drawing/2012/chart">
                      <c:ext xmlns:c15="http://schemas.microsoft.com/office/drawing/2012/chart" uri="{02D57815-91ED-43cb-92C2-25804820EDAC}">
                        <c15:formulaRef>
                          <c15:sqref>'Radar Chart'!$B$29</c15:sqref>
                        </c15:formulaRef>
                      </c:ext>
                    </c:extLst>
                    <c:strCache>
                      <c:ptCount val="1"/>
                      <c:pt idx="0">
                        <c:v>Blastoise</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'Radar Chart'!$C$20:$H$20</c15:sqref>
                        </c15:formulaRef>
                      </c:ext>
                    </c:extLst>
                    <c:strCache>
                      <c:ptCount val="6"/>
                      <c:pt idx="0">
                        <c:v>HP</c:v>
                      </c:pt>
                      <c:pt idx="1">
                        <c:v>Attack</c:v>
                      </c:pt>
                      <c:pt idx="2">
                        <c:v>Defense</c:v>
                      </c:pt>
                      <c:pt idx="3">
                        <c:v>Speed</c:v>
                      </c:pt>
                      <c:pt idx="4">
                        <c:v>Sp.Attack</c:v>
                      </c:pt>
                      <c:pt idx="5">
                        <c:v>Sp.Defense</c:v>
                      </c:pt>
                    </c:strCache>
                  </c:strRef>
                </c:cat>
                <c:val>
                  <c:numRef>
                    <c:extLst xmlns:c15="http://schemas.microsoft.com/office/drawing/2012/chart">
                      <c:ext xmlns:c15="http://schemas.microsoft.com/office/drawing/2012/chart" uri="{02D57815-91ED-43cb-92C2-25804820EDAC}">
                        <c15:formulaRef>
                          <c15:sqref>'Radar Chart'!$C$29:$H$29</c15:sqref>
                        </c15:formulaRef>
                      </c:ext>
                    </c:extLst>
                    <c:numCache>
                      <c:formatCode>General</c:formatCode>
                      <c:ptCount val="6"/>
                      <c:pt idx="0">
                        <c:v>79</c:v>
                      </c:pt>
                      <c:pt idx="1">
                        <c:v>83</c:v>
                      </c:pt>
                      <c:pt idx="2">
                        <c:v>100</c:v>
                      </c:pt>
                      <c:pt idx="3">
                        <c:v>78</c:v>
                      </c:pt>
                      <c:pt idx="4">
                        <c:v>85</c:v>
                      </c:pt>
                      <c:pt idx="5">
                        <c:v>105</c:v>
                      </c:pt>
                    </c:numCache>
                  </c:numRef>
                </c:val>
                <c:extLst xmlns:c15="http://schemas.microsoft.com/office/drawing/2012/chart">
                  <c:ext xmlns:c16="http://schemas.microsoft.com/office/drawing/2014/chart" uri="{C3380CC4-5D6E-409C-BE32-E72D297353CC}">
                    <c16:uniqueId val="{0000000A-52AF-45E7-968C-FE159EB9698E}"/>
                  </c:ext>
                </c:extLst>
              </c15:ser>
            </c15:filteredRadarSeries>
          </c:ext>
        </c:extLst>
      </c:radarChart>
      <c:catAx>
        <c:axId val="65151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508383"/>
        <c:crosses val="autoZero"/>
        <c:auto val="1"/>
        <c:lblAlgn val="ctr"/>
        <c:lblOffset val="100"/>
        <c:noMultiLvlLbl val="0"/>
      </c:catAx>
      <c:valAx>
        <c:axId val="651508383"/>
        <c:scaling>
          <c:orientation val="minMax"/>
        </c:scaling>
        <c:delete val="1"/>
        <c:axPos val="l"/>
        <c:majorGridlines>
          <c:spPr>
            <a:ln w="12700" cap="flat" cmpd="sng" algn="ctr">
              <a:solidFill>
                <a:schemeClr val="bg1">
                  <a:lumMod val="75000"/>
                </a:schemeClr>
              </a:solidFill>
              <a:round/>
            </a:ln>
            <a:effectLst/>
          </c:spPr>
        </c:majorGridlines>
        <c:numFmt formatCode="General" sourceLinked="1"/>
        <c:majorTickMark val="none"/>
        <c:minorTickMark val="none"/>
        <c:tickLblPos val="nextTo"/>
        <c:crossAx val="651512127"/>
        <c:crosses val="autoZero"/>
        <c:crossBetween val="between"/>
      </c:valAx>
      <c:spPr>
        <a:noFill/>
        <a:ln>
          <a:noFill/>
        </a:ln>
        <a:effectLst/>
      </c:spPr>
    </c:plotArea>
    <c:legend>
      <c:legendPos val="r"/>
      <c:layout>
        <c:manualLayout>
          <c:xMode val="edge"/>
          <c:yMode val="edge"/>
          <c:x val="0.79426859345598044"/>
          <c:y val="0.38576771653543307"/>
          <c:w val="0.16860843670643258"/>
          <c:h val="0.228464566929133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Zoom</a:t>
            </a:r>
            <a:r>
              <a:rPr lang="en-US" sz="1600" b="1" baseline="0">
                <a:solidFill>
                  <a:schemeClr val="tx1"/>
                </a:solidFill>
              </a:rPr>
              <a:t> - Luxury Car Sales</a:t>
            </a:r>
            <a:endParaRPr lang="en-US" sz="1100" b="0">
              <a:solidFill>
                <a:schemeClr val="tx1"/>
              </a:solidFill>
            </a:endParaRPr>
          </a:p>
        </c:rich>
      </c:tx>
      <c:layout>
        <c:manualLayout>
          <c:xMode val="edge"/>
          <c:yMode val="edge"/>
          <c:x val="5.2764207189756225E-2"/>
          <c:y val="3.323542599133150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4439133606701726E-2"/>
          <c:y val="0.26678927371840755"/>
          <c:w val="0.81225730170310173"/>
          <c:h val="0.56868802857976097"/>
        </c:manualLayout>
      </c:layout>
      <c:barChart>
        <c:barDir val="col"/>
        <c:grouping val="clustered"/>
        <c:varyColors val="0"/>
        <c:ser>
          <c:idx val="0"/>
          <c:order val="0"/>
          <c:tx>
            <c:strRef>
              <c:f>Exercise!$B$5</c:f>
              <c:strCache>
                <c:ptCount val="1"/>
                <c:pt idx="0">
                  <c:v>USA</c:v>
                </c:pt>
              </c:strCache>
            </c:strRef>
          </c:tx>
          <c:spPr>
            <a:solidFill>
              <a:srgbClr val="5D91A7"/>
            </a:solidFill>
            <a:ln>
              <a:noFill/>
            </a:ln>
            <a:effectLst/>
          </c:spPr>
          <c:invertIfNegative val="0"/>
          <c:cat>
            <c:strRef>
              <c:f>Exercise!$A$6:$A$8</c:f>
              <c:strCache>
                <c:ptCount val="3"/>
                <c:pt idx="0">
                  <c:v>2002</c:v>
                </c:pt>
                <c:pt idx="1">
                  <c:v>2012*</c:v>
                </c:pt>
                <c:pt idx="2">
                  <c:v>2020**</c:v>
                </c:pt>
              </c:strCache>
            </c:strRef>
          </c:cat>
          <c:val>
            <c:numRef>
              <c:f>Exercise!$B$6:$B$8</c:f>
              <c:numCache>
                <c:formatCode>0.0</c:formatCode>
                <c:ptCount val="3"/>
                <c:pt idx="0">
                  <c:v>8</c:v>
                </c:pt>
                <c:pt idx="1">
                  <c:v>4</c:v>
                </c:pt>
                <c:pt idx="2">
                  <c:v>0.4</c:v>
                </c:pt>
              </c:numCache>
            </c:numRef>
          </c:val>
          <c:extLst>
            <c:ext xmlns:c16="http://schemas.microsoft.com/office/drawing/2014/chart" uri="{C3380CC4-5D6E-409C-BE32-E72D297353CC}">
              <c16:uniqueId val="{00000000-1AB9-47C6-86E0-E9410E898925}"/>
            </c:ext>
          </c:extLst>
        </c:ser>
        <c:ser>
          <c:idx val="1"/>
          <c:order val="1"/>
          <c:tx>
            <c:strRef>
              <c:f>Exercise!$C$5</c:f>
              <c:strCache>
                <c:ptCount val="1"/>
                <c:pt idx="0">
                  <c:v>Germany</c:v>
                </c:pt>
              </c:strCache>
            </c:strRef>
          </c:tx>
          <c:spPr>
            <a:solidFill>
              <a:srgbClr val="002060"/>
            </a:solidFill>
            <a:ln>
              <a:noFill/>
            </a:ln>
            <a:effectLst/>
          </c:spPr>
          <c:invertIfNegative val="0"/>
          <c:cat>
            <c:strRef>
              <c:f>Exercise!$A$6:$A$8</c:f>
              <c:strCache>
                <c:ptCount val="3"/>
                <c:pt idx="0">
                  <c:v>2002</c:v>
                </c:pt>
                <c:pt idx="1">
                  <c:v>2012*</c:v>
                </c:pt>
                <c:pt idx="2">
                  <c:v>2020**</c:v>
                </c:pt>
              </c:strCache>
            </c:strRef>
          </c:cat>
          <c:val>
            <c:numRef>
              <c:f>Exercise!$C$6:$C$8</c:f>
              <c:numCache>
                <c:formatCode>0.0</c:formatCode>
                <c:ptCount val="3"/>
                <c:pt idx="0">
                  <c:v>7</c:v>
                </c:pt>
                <c:pt idx="1">
                  <c:v>5.5</c:v>
                </c:pt>
                <c:pt idx="2">
                  <c:v>7.3</c:v>
                </c:pt>
              </c:numCache>
            </c:numRef>
          </c:val>
          <c:extLst>
            <c:ext xmlns:c16="http://schemas.microsoft.com/office/drawing/2014/chart" uri="{C3380CC4-5D6E-409C-BE32-E72D297353CC}">
              <c16:uniqueId val="{00000001-1AB9-47C6-86E0-E9410E898925}"/>
            </c:ext>
          </c:extLst>
        </c:ser>
        <c:ser>
          <c:idx val="2"/>
          <c:order val="2"/>
          <c:tx>
            <c:strRef>
              <c:f>Exercise!$D$5</c:f>
              <c:strCache>
                <c:ptCount val="1"/>
                <c:pt idx="0">
                  <c:v>China</c:v>
                </c:pt>
              </c:strCache>
            </c:strRef>
          </c:tx>
          <c:spPr>
            <a:solidFill>
              <a:srgbClr val="00A4DC"/>
            </a:solidFill>
            <a:ln>
              <a:noFill/>
            </a:ln>
            <a:effectLst/>
          </c:spPr>
          <c:invertIfNegative val="0"/>
          <c:cat>
            <c:strRef>
              <c:f>Exercise!$A$6:$A$8</c:f>
              <c:strCache>
                <c:ptCount val="3"/>
                <c:pt idx="0">
                  <c:v>2002</c:v>
                </c:pt>
                <c:pt idx="1">
                  <c:v>2012*</c:v>
                </c:pt>
                <c:pt idx="2">
                  <c:v>2020**</c:v>
                </c:pt>
              </c:strCache>
            </c:strRef>
          </c:cat>
          <c:val>
            <c:numRef>
              <c:f>Exercise!$D$6:$D$8</c:f>
              <c:numCache>
                <c:formatCode>0.0</c:formatCode>
                <c:ptCount val="3"/>
                <c:pt idx="0">
                  <c:v>1.8</c:v>
                </c:pt>
                <c:pt idx="1">
                  <c:v>5.5</c:v>
                </c:pt>
                <c:pt idx="2">
                  <c:v>7.8</c:v>
                </c:pt>
              </c:numCache>
            </c:numRef>
          </c:val>
          <c:extLst>
            <c:ext xmlns:c16="http://schemas.microsoft.com/office/drawing/2014/chart" uri="{C3380CC4-5D6E-409C-BE32-E72D297353CC}">
              <c16:uniqueId val="{00000002-1AB9-47C6-86E0-E9410E898925}"/>
            </c:ext>
          </c:extLst>
        </c:ser>
        <c:dLbls>
          <c:showLegendKey val="0"/>
          <c:showVal val="0"/>
          <c:showCatName val="0"/>
          <c:showSerName val="0"/>
          <c:showPercent val="0"/>
          <c:showBubbleSize val="0"/>
        </c:dLbls>
        <c:gapWidth val="90"/>
        <c:axId val="1022705088"/>
        <c:axId val="1022710080"/>
      </c:barChart>
      <c:catAx>
        <c:axId val="102270508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022710080"/>
        <c:crosses val="autoZero"/>
        <c:auto val="1"/>
        <c:lblAlgn val="ctr"/>
        <c:lblOffset val="100"/>
        <c:noMultiLvlLbl val="0"/>
      </c:catAx>
      <c:valAx>
        <c:axId val="1022710080"/>
        <c:scaling>
          <c:orientation val="minMax"/>
        </c:scaling>
        <c:delete val="0"/>
        <c:axPos val="r"/>
        <c:majorGridlines>
          <c:spPr>
            <a:ln w="9525" cap="flat" cmpd="sng" algn="ctr">
              <a:solidFill>
                <a:schemeClr val="bg1">
                  <a:lumMod val="9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022705088"/>
        <c:crosses val="max"/>
        <c:crossBetween val="between"/>
      </c:valAx>
      <c:spPr>
        <a:noFill/>
        <a:ln>
          <a:noFill/>
        </a:ln>
        <a:effectLst/>
      </c:spPr>
    </c:plotArea>
    <c:legend>
      <c:legendPos val="b"/>
      <c:layout>
        <c:manualLayout>
          <c:xMode val="edge"/>
          <c:yMode val="edge"/>
          <c:x val="3.4966919071218336E-2"/>
          <c:y val="0.17055637276109717"/>
          <c:w val="0.40354833840658094"/>
          <c:h val="7.8125546806649182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rgbClr val="B8CFDC">
        <a:alpha val="90000"/>
      </a:srgb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plotArea>
      <cx:plotAreaRegion>
        <cx:series layoutId="sunburst" uniqueId="{9274F447-BCB2-4218-B121-5BE62180B09B}">
          <cx:tx>
            <cx:txData>
              <cx:f>_xlchart.v1.1</cx:f>
              <cx:v>Week 1 Sales</cx:v>
            </cx:txData>
          </cx:tx>
          <cx:dataLabels pos="ctr">
            <cx:visibility seriesName="0" categoryName="1" value="1"/>
            <cx:separator>, </cx:separator>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Frequency</cx:v>
        </cx:txData>
      </cx:tx>
      <cx:txPr>
        <a:bodyPr spcFirstLastPara="1" vertOverflow="ellipsis" wrap="square" lIns="0" tIns="0" rIns="0" bIns="0" anchor="ctr" anchorCtr="1"/>
        <a:lstStyle/>
        <a:p>
          <a:pPr algn="ctr">
            <a:defRPr/>
          </a:pPr>
          <a:r>
            <a:rPr lang="en-US"/>
            <a:t>Frequency</a:t>
          </a:r>
        </a:p>
      </cx:txPr>
    </cx:title>
    <cx:plotArea>
      <cx:plotAreaRegion>
        <cx:series layoutId="clusteredColumn" uniqueId="{A103335A-8CA4-40F9-98D7-6266EF2F6C2A}">
          <cx:tx>
            <cx:txData>
              <cx:f>_xlchart.v1.3</cx:f>
              <cx:v>Values</cx:v>
            </cx:txData>
          </cx:tx>
          <cx:dataId val="0"/>
          <cx:layoutPr>
            <cx:binning intervalClosed="r" underflow="0.10000000000000001" overflow="0.90000000000000002">
              <cx:binCount val="10"/>
            </cx:binning>
          </cx:layoutPr>
        </cx:series>
      </cx:plotAreaRegion>
      <cx:axis id="0">
        <cx:catScaling gapWidth="1.13999999"/>
        <cx:tickLabels/>
        <cx:numFmt formatCode="#,##0.00" sourceLinked="0"/>
        <cx:txPr>
          <a:bodyPr spcFirstLastPara="1" vertOverflow="ellipsis" wrap="square" lIns="0" tIns="0" rIns="0" bIns="0" anchor="ctr" anchorCtr="1"/>
          <a:lstStyle/>
          <a:p>
            <a:pPr>
              <a:defRPr/>
            </a:pPr>
            <a:endParaRPr lang="en-US"/>
          </a:p>
        </cx:txPr>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chartData>
  <cx:chart>
    <cx:title pos="t" align="ctr" overlay="0"/>
    <cx:plotArea>
      <cx:plotAreaRegion>
        <cx:series layoutId="treemap" uniqueId="{CA73D107-C412-4928-83AF-92EAA7E858F9}">
          <cx:tx>
            <cx:txData>
              <cx:f>_xlchart.v1.6</cx:f>
              <cx:v>Total Revenue</cx:v>
            </cx:txData>
          </cx:tx>
          <cx:dataLabels pos="inEnd">
            <cx:visibility seriesName="0" categoryName="1" value="1"/>
            <cx:separator>, </cx:separator>
            <cx:dataLabel idx="26" pos="inEnd">
              <cx:visibility seriesName="0" categoryName="1" value="1"/>
              <cx:separator>, </cx:separator>
            </cx:dataLabel>
          </cx:dataLabels>
          <cx:dataId val="0"/>
          <cx:layoutPr>
            <cx:parentLabelLayout val="banner"/>
          </cx:layoutPr>
        </cx:series>
      </cx:plotAreaRegion>
    </cx:plotArea>
    <cx:legend pos="t" align="ctr" overlay="0"/>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plotArea>
      <cx:plotAreaRegion>
        <cx:series layoutId="regionMap" uniqueId="{B3153226-B1D8-4508-8FD2-F4ABED256341}">
          <cx:tx>
            <cx:txData>
              <cx:f>_xlchart.v5.14</cx:f>
              <cx:v>Revenue</cx:v>
            </cx:txData>
          </cx:tx>
          <cx:dataId val="0"/>
          <cx:layoutPr>
            <cx:regionLabelLayout val="none"/>
            <cx:geography viewedRegionType="dataOnly" cultureLanguage="en-US" cultureRegion="HK" attribution="Powered by Bing">
              <cx:geoCache provider="{E9337A44-BEBE-4D9F-B70C-5C5E7DAFC167}">
                <cx:binary>7HtZc+M4su5f6ejny26CBAhiYvpEDKnFsiQvcrnK5ReEy3YTABdwJ8hff5NQlWVr6nZPxDkR5+W+
wMgvExBJLLn6n8/mH8/Z61P9i8mzovnHs/njV9G25T9+/715Fq/5U/NbLp9r3eg/29+edf67/vNP
+fz6+0v9NMgi+d1zEf79WTzV7av59b/+CbMlr3qnn59aqYvb7rUeD69Nl7XNX/B+yvrlWXdFOw9P
YKY/fv1XnbwWrSyefv1l/tuOn8by9Y9fP0j9+svv53P92+/+ksGjtd0LjHV88htink8JCn3kEhyw
X3/JdJH84AfAxwFBOGQeoSHyyI8fv3rKYYL/6JnsEz29vNSvTfPL978fhn54hQ8c2ej4+BViPT/w
vw72DX//+JX/659nALzzGfJuIc4/0N+xztfhvpDt68svd+1T+9r8+Bz//bXw2W/E9cn8rX1EsMfo
x6Vg7DcXVsn1GKI4dO1SHffBcSn+48f6+XKcDT9bkjPu+bLc3/3vL0v8VDy9/A+ejcD7jVAPlsJD
gRtgTPyz9Qh+I0EQUhRg3w0C7AY/9sJxPf7+eX6+ED/Gna3AD/j808f/+t//9PtXI5/1j9f/7x8F
z/+N+SjwfEzCEP64cOu8v5WQC2vj0sBjPoN1+bdb6e+f5+ef/se4s0//Az7/9PuH//1Pf38H6/8/
pQ7+/xX0/9Yab2p08dQ+La3+fac4/pr7Q+OcDf2rdTsu6eblj189jO02O6q8eYrv4/7i2n8b9/rU
tKDmg+A3Rl2fUYaZh0IK52l4nTmIer9hhikLKPGYx2b9X+i6FX/8StFvPsHUD3zvqPcb3c04CuFw
egQxhjyKGPXom9Vzo7Mx0cXbx/hO/1J0+Y2WRdv88auP4G3Ko9z8lDgIYXaXBcj3aMD80AuB//x0
ANMKxNH/yZCqCzSk5LXy9Z4Urn9vqsxblGJia9QH3v2AK2+RTzVbW64bOujI9erCP3KzLP3O/dlY
O5UV/tlYxJ5kosUi6ctqa5swy6oyOtHMjNWWzs0ZppKp/CHoNLugaM1Fgqd6d2qykr0nJc6drU4v
WMX8L0mZ5Ts/YEnszGQ1Fu5yGARde0GFv3i0fUmLdrhOzBQhIZaa1mqVTsP4SMoqLlrEvvSJWRGm
2pZHLp3wIuMT345jxbe2F5SMbwueBHV0olOO/Mu+V1E6uskSUz5Gbe2rZBEOE9qaDNFqBTYK2lpa
BN21o7n7rUyluhgVLnZqEnqXzY3ghsaZW+L4jGFJ2wSy1ru0TJ0mst3ygiVDurO8zBhnmQijlkky
9ivjT+GVaup+lZQ8vBJzbzLGRDUjelGitW785jNzK+emzXS6Th2hI1P2+qqfG+6k0NBqjEhZDFHb
DklXRjgP8kVZJWztt+0VStrpKikdfIe0bJZez5NVbWpyJ5Jy2Cdlc1/lOV+4wiX9IU1Vc2lETAPS
HDo3aw/wHv1FIaU8YpYxn5WISZVsLBlMXnL4q0F2ooz0F36t9WYwvq4iIrtxO4Tp+8ZipUfNO4bF
elzef1/z0L8aVX+B0ZBd174Ud5w7ZN3gAMU1DsSdaUYU9UNjFsob2nWVtv4WIa+7LOnQX4SoklfE
qGBZhJM+eCb0Y+Kk4kua0SIaDOu3ZVG5C+2ZLFZDoz7bXvbWawZHHrFTj/qed6EyESxRVssY0YKs
meCdiC09FD1ZJzlLLno0dot+ElXkNIO4oyYtLqa6ry4S44aHsunrqHdy9SLMsGwrkT+2fEQLgR25
J63Hd4mf4gVvR77SHSZRXvIERb7rkgg2vV6VmaevxCj0lUtrfTXOTUUHEhlWlyvLqMNRIDg3wHFE
S6KwKp9pZ/YVzx49lQ8iLlnlXM5kUfS9iDWdnEu/049wPOGF3si6wPVtM22QP+XbibR+FeEUo60q
sjRZtKlul/4w1UfwyFcN+haUubigOZFLLZwg7npHhWviPDttbvYp5f5VblgcKppNn/tsyCK3kklY
RGHSZhEi5RglJB1v2ETMsSnwAkbI90hiwkhX9bTmGERNZmKDvXGd0UTeaq69yBvr/FkOyYVRnflC
mvqKFtU6ne8R28Ctx7dkvkcsmdvL5ETDAl7zqZARrZHatT3K96LGdAHqZnpIuLsLGi94EXK6wxOR
X/KQDUuXcLXTU53vJWPfRfti2imc6y/vVOFPtAtCYKR/0C7MZR5mJMAsCEBhubP2eaddKMplJwIR
vqaBzDaSpSqLPCbLS6cM9GWbekDb7jl9LvqO/rfu+dhmnNLYaQ1eYn9y77sqOVRkNNe5lOpeDzHP
mzzmeuTLbF5m26BgwnCH5emuyNojnnta+JHlhvMI49R8aeVOw95GnHDiTYkf2RF//xtVUe+rYiju
xrBOo6bXw6306nrHA6EWJGjLpyTtLxPjJ59z5sgNDnm+SuqwfOq3rUzSpybXzQpCIeFFkKXNZ8fJ
N7lKo2Fq70wyFTdO0JJDLrp9MtLuYSREXEzgTS0RbbuHoq/yKK8bcZ2TJrmoE4piVKM8YvUoHnve
jHHuumbXF+F4l6fVDZ3xJjRi6eYT31SSFF+mzo0t3jFFV2OrvDXPU/GI2uthNPSBj4Vz0Xc1Xlo4
6fGmVaW8T1jYbls8pQs+JPLR99Tib3Zf6J3vPkp9uPGwH/pg4cBW/Lj7JuWHDTiX8kWh1E9lDKpL
uen0iN0piIfRA5uh5P6hm0JQ5Xp8dDMWxE7SNrupGf2DSJwvIxzYFRq0WowZT3e176a7vKy/9yzm
hPlNWkzJxRluZU0XmCaycie2Cqqb2q/hi/9kOou5jVqXorulBOul6bph57Y52aV1qJa5npKHNlDX
dD7chJObCtzjL1bUE/i7aD9570Q1zeiLdvwbVeboS8BHvUQlEotatAkWkYOdqSxuwm7YwJFcDQqr
JJp7bobTJEo68b33kXsu5xi5MqmGER/ldNigS6/ucBwWzN054/S+YSXaKD+oN2f4STblpbuzZED0
rjU5v5DpOHbRSeQ01mJEF9fekJkLO9QyLX4+LGfuwUm9YWF0uuJTNn4C5aliFKL6IRhbGck2HL4l
Zbuf0kQkkUrbSEqnk1Euy6glrD4gmdexQ4p7pIy69oTr3b9RE0v8eymre6/P1TWaqZlnKQ801Uny
Pxo3zb/wNsvp9xL4BUu98U6/N/NO1NuTkSKjm7SUXaSQFPuwTHBsiKcXOcXJ3mK2d2pSy0gyHAfI
fJf7mbAwnF/89UmmEHt7r0bAd/J9HIJ/EiDMZqfn40E2QjqeqH3nRSr3rp3q8DakSu2blPexPdFg
Ejx3hR/egukj99UbHgLevOH9JIdYV944mxDPhkr2Tt7ifkKfM/4ka3ZgbTZ1ERxutONvu/bYmzF3
aqqlkgGOmGhcEJw3tWXbxu4227OCoB1xFPgYZrTgcfIQ8SKuJuEuHA1GcZWlZVT0rNhWs1Gca99d
C9eXC0u6RZjdtkgdKT1L+DwpI2lyvZXkcWqzOOQj2WZV21wP3lDGrUzz54qIWPHAPOZgJi9PEgF5
4eSy6cNgQ30/jVoUgJF1okv/b6wBAhG581WcnV3PIxBFDf3zVSy7UVO4g8IXJ8kQcSKCKm9pHUON
1lnnOZ8skaYXAymdT6UM9J0cn/qcbnmjkn0Q1GAVvpEld+GB1cCPXCZpfcuSceGCviFT5e18nCUX
Tel6OzL3/BmzPYuduLrkzvokZ3uDHA6omORuoAx8EOyZVVvVzXU6Jd8by9AdM+AU/sCsyARKNraM
kmSGRPU8Ds2gncZKW0GWjiz665MS/PtJgeg0+IceROZCD3z6jyclIb10XCP8F1K0SdxIiXbdWxM0
EnaqpdsWg3VYJku/lc3lCaoKWJhM9v5ykgRfOTLFV2mTRcoXzR6PHb7y5sbiUuFsyUaE4zOG5RqW
gWfryWXbMafd6EnS7MrVvVpIL3+ojEQboklz3Ziuufbn3oxrHIwXR9lU4fQad+m2x713P3ma3VAq
t/VQ+vd+OoY3M69yw3e8ZqYwHj5pnY1L7TnVphlKtbU9NYzfe9lb78Q99ZKBqm3qNfX6r9cG+f9+
AEIaBpDQCV0G4SDsflwcQQXP1OjWL2lbTA1e0pKtajE6+yysbkrH9BtLHSGK+BTVRTcuEj9kcXak
Z2nLV6kcLwdab8YidPZ+Lki/Hpl+N41lWFkZeHjR6qGNeFmrWOnJ+Uq84qDLGiURBEjGlsLfxL8x
XlE9DrxM4qwt3DtXTGZZaIfvq9JVG08W1SYMhL9PQWku0aDqOz8vVDw2InmcZxQpdecZMU/SQ+iL
eo2d0o/aocqfseuuKzOMD7LP+XJy6HCJsoDfWImsDoarTCkVtXa7ztvT4M7dUbtnh2osI+In2ap7
45wEtddlCz/pi7gY/OaWGR1llRF3uGLizhs6byFZ2Kws9ibRmipdIMMP1ew/kkkUK49zuWhm0mIy
o/mqYmD7UetxJm90AZ7arRW0mMOUWkxINbeWcZort45r4eEINU57iSuxrNqwuOoSA/7w3KNerq9K
UpAtqpLlGW4lLHMeaUVPg8g8sp5Hvk1rJSxuxTxpjtNa6Gz4x2kbpv9GZ4f/ttmJF+CQkDAgAVz5
/pnObgPpqjEt+HM6FguEaKCjbqrAQ3fBTQ9QmG8tWRGOIlKraaEn8Akjyz4TVKGgND6KWyEzz2El
T+J2SkvaKcOSXGeen6+kascrif3Si1qedVfl1iLT4I9XqYVpqfgqGVwTZaDUvejEh6htF1GapesJ
yfHqyP4+C4IoUlTXOVnqZFnWYddCxKSrd0jpKl/Yrm0aJ+PbPFlawh1wvXsnfBIbZ45wQ7Z1sqUs
S5jOQscu7yQoIOrzFW8yvW+KYlyVYLNHFGJve4vZhkBkwUS2Gw50V7pjvQlEK75jJ0HB2u8zWIyV
hF3+zXWHz5x/6hLmYnC/wP+HG8oPz667hE2KsLJ1vqVNumwhduFHTh1WC6Q7s7A64qRLwp6Zq/DR
ArIoQdTqlDH3q0U6Td/lLWZHTnIyV/0z3CTzrLOWOs71cf7jj0pF/6SwCVKTN7f53PT0IFxc3Rxt
htlwABf8hCRhnt6Uaoc7LzawLrdpm5E75vTJosEarxPOyF0xBWobVF4VWa5BhtzNAzCHe8BCEHGF
AcMUZU1TrK1t47C0W8CZ0ReWTPKqW3gZ0hfuHEwX/AfXRt5PXBt5t1x3Fj4bi1K3uNf5kG+m0vzJ
Ry+/Ea4ojo2T9C9TmaKNhSyzC7N+o7z6zxw1xU3metPCQJUCvEmui26l/GTRz5aj6ps0Hr2RXFej
221pQ8olaXjy2FAnrrnwH6aJL5Kk0mtuOrEA5SLu+soXdyg1S5a0zrWFjDQaDNlSLAaiQMd1g7dk
bVeshCP7mCDNrivMwms690qSJBFEU7LNiWFShveVM8VW7ITbSbq26N8xIFY4Rb7rgLEhOZ62fV1B
dCMFa06V+sZ1gud2pOZh7HWxooiM66Asxwfe6eugC4dDKsTfXIQUcjgfzF6IirkYu5ggqPMAF+Ys
BtYNPKzdajLfTA2RfjcqjFNEATZkD3barSY5L2Pa4j/9XrDtpNz+DsK2zUVK8yG2pG368lNQTNXB
Ep6EfYMp5StLClSQfaLIraU6XvR3veR/plnVbb3eKa8gtoqPca5xdJZ6GJytjWEdY1VZyMRK9Fka
n+R8G8ViHV9WjCyc7NIaYTkDSzktM3dh7S79kWQjyxctLVeQ9iJ7P9N3NrhvmzLNb5K+Lq8sxWEJ
lplPg+UxG6Dq4CSv0ejHPRiol1gZf2F7eWDCT9VY74Y5TmNxPKb4krU8/NSG5TnuDy6YQ0rW8YDc
hP+dJUfmrBiYjJBds1kzilBAcQCFByzEkCY/X9Ow8pp2bAL9rRmHcFFwXm/avLtSZkzHyBTC7BNd
m73t6bRoNkHdXIE/15BLKzyT+cDVGDH/kLkZ3TMt84uSMXHZOkO+p2oKlrTIzR1oFhbVUuZPNDfb
tCsbMLCyMKJ96r3QcVRR4ZIrD2KCewjiFxDhCkfIK4FFUk1uGEZBNhY3BU0jRqd1l3MvEr2XylcP
6mwWxSjyeJpVz6kJhGx24dycsL4oIxeZJKJQH7NkYN61B90Hm4LXF7ln/C++EnoxlphsSOb4X9og
3HGPlYcuG4eDavkWrsD0c0mvKZ3SHTxKurM924RTPTaR6tutbjJ0YbGa9ZAh8hJ3fXSbIfH0KSsb
vj452tY3P5HWsbZ+95ushaxE4JRLTvp205TJuD01U1+O2zzLL/K89S58Pymr6MQ90lRAwirg04ao
AV9PwbDoirza+zNloRa0ztZtzd5ScMd8x3vtytWo3CE+YVYEcjiPqBub9QAx3vqb8t1iObQm2PhF
AO5XOSZfc7/wY4hdjls95sUXVKsjrjnXm1EotYTInPjq6wZiUQFi1zgvgluE2/tgxgkESFYpM3xd
OLSAJNIopiHilUHjtjdDcFf4Wt63emUDT7hBlrDxIyxCMXMskc1iSf9OLJGrSjGx/GtrwRaVnB0p
uBupF9DQA8sBSns+OkfGH4qSFZP/LRdwXih2w51tnHBSq2rM2uiEYdGOfeRBIPwoU2SZu4OTR95G
Wdkz0soTdyyiLIdXolV7J5xpvFQ9g8Do3IzEjTEGS+QEBbJxo7HyiovK0/goJvwgXQVuE8YW84cU
LUjFqpXLQhOXpsk3yFTsUxU47jLwS8jozmQ54foibUMBbgeQaiwgH6jLNrJkFxJ03bt4b6lUTPpT
Qo4DLZIH/QVXit4kTD4rNy+2eQBB5w4bHtkU2Dg7IGeYO2PpR7kT5hDIXB9zbWfjOj8ct2Tw0mhy
kq9dmqefm753lsgToFLGhO+Dye0XGUndr+6UbFzUBS8fRVMK2gfPoqTq+4U0ZliHtaCQeenFVTg3
lQvhXNcVsZCZuApIlbuR5Vp6CM0VOHt449Re5kYWYz0RV7WTtrEvxmL5blzleHSdhVAHUAmRXftT
+zhR5n5WAZhpOIfgmCXrcsBrmopiacnGy+TSDwe+PgpnXMRe1tdbSyZO9UCJ6K6DpEafRdrEoU9e
O95BMpH45G4kldyXAXqwWsxCkJvbgn8rr6lmdJek+IBHDXlO65ChfHKjEkEs6eSpndwyy/UqCCid
+WsOd/XGIBlesonD7dN2o7qsJN4I4+aR8kJIuY/N1p+bJC8bSBhCb9KphtuOLU6Q7VkxK2FJ27gt
bbaco2YNWXcZqaQL1x6n/lJrKR8CrcdITuO0T4eEf2bjtaC9fHA54duJF0VsSY/leEEDN99YUrfF
ti8QP6hafeVN8JSikS6SgJtLJnR+34psW2f9+GhxOeMedn+KU4ipX0rHnyKbDjUBS5eWtDlRmw21
jFPa9IR1U3tRTu7GaVx/z12hV6D8XEh6A3lq2BvJXZJHpMJybbkJxD7Go3RdeWo/yQ0vK3+vmKqW
icHF0p/8cG/ADY+SYai+QuBgiqUI+LaHyOR92XE47LL6ilMHr5WXtatmcsuvlYf3EjT7XYgFOw6f
ZrGz4XnnLCwOphJeEql2sgqdd+UPvi5VpHLqX9ryB7AE0HUzIVgHKJoYC9rGZAIrMeyS9Jp299Jw
GkbglYNzAMnGhZFOvewVJLAsRgIEGQx6zzr9QawgD+kAnk8kSofd4vEwQXBPx4gVziL1fLkififu
XFbxmVnNtQ+8D67/WkNA5eeZ0eWBCw8lUoGLfBIQ8Co/agiaO0XVF335WHLcxznYX1u3l0Ud+RJB
e+wHnJBtT0s39kSAY2JZRwHLOjY1KddqkFkEyc9q3edFdgxElzMZwt5cWpeL66Bca6fJltYhC3r9
nav6XN8yOKq2fsHWM9he13T3Ne3k5oSfSiGGH0wrb2siTmLMHe7V1By0V0RTkcr7VJkl7fPpwUMZ
nCmZOxDiqscHNkwmYhDjvUrZcBRzJtrvc+N4sTV4wLpwV5wgecyPWexkCZ1lNE7CZ+bUGXmaGfSU
PGYxTpN6pt+1vgqvmWmvbF4yl8MtctLhC65JtcQqa3fMSdnOSUaxdByVPzR+fSUbCPB3NkBcJG1y
4KBLI1S21TUmYPsOnnsJWnt88BuSXzRjDfmCmbRiHpQy7UrUF5HmYwVhbZPfnPZyMub3fWncy+Nm
9oPSXPg5+LhWxDbtvPFFoO+7QbuXJ/wka+c8HhqH6ON8So8ybiZRx+CkpgeIRKOFaQhbloyog228
XD5OOR63luIDCm94+mAJO0ZQ7m38ljVQLANjfjaPKVL3b0wsMv+3wAcTy4NiQgZRGSgy8uew3Jkn
mpq0ybnQ5WMrvPwS4nJin2GW7E0z5nEKzseCNKRoFhb8Gdsy2pJ8bRpcbq2j2bLrLkj6gyXSum4W
Hg/F2pKO6dDe5eZwdHLT1H2tNE12fR2SixERGXNjyLBQrEsWflXqxVCPwUWlui8SXJ+llgIKeKaJ
XRM8IArxQ/9LWGB1abFgDheo0YFcHK/WlppG3M21dlDbNPQl3IBaNzgqOMO3oZiW9qFyDyIPbhqI
pfWWue7ELSSy40Anw52VqHEGCZwi0xtLVjQIL4c50GNJ5Gc4qlI5rDM8FbsSm0UL1tJVUI7j1VS1
EGdEwh2WSee0sQi7IlhYVuO4j6wM8cXIkilOkkRc6LHoF4kx6CBo0y8mCO4cknTsF2buqRnTPPT2
jjXbaYoY6EgJqfRM3BDhQdpkbpo5v2RxcPpuLDVJdwl5bLYNg5TeTE7/1V4djU6mVV86+RrVQ7Lt
WhVsRMFv28w0e1uy1npFuhGs5pCshCvdNk7Ob9OUNntLnSRsyZsd9TaHlZCJGSMfTnx0uhftZeeh
Ruxb/nIGW5L2nthDqMoSpyvT3o+Wx7uX02VpexXe901YB1ezsipDle58yNVdgt8IxTCKDHsXaSiW
CTMD8T4h4aMS9bkTuI/yttJPVd7esAzzP4P2W1+MAVRBoHKpoYLwpWnRYxGw4muSBklcQMLjsvTA
ofYcn+5HT9G9oi3dS9LoTYHS2zAt/GkhZswyivAuEGAD9q4zO+AmUXHRe8n6FJozRbbSrN/DLrgN
E4Gf3zpZoo6I+tGZWS2i147o023gZuHeEU03RUMNocWOODW4IgAyBBWci6rl5aoYqLyVipDL0jUy
El3rZnGDSbJw3JStrHEAt099q8brzAnXFRSx7U73H4WvsQJ7L4+PV1/fHFoROkuKoMxykGn2CeQf
EMfdt04GedQjSPYQzJpL6pb+sqohh0TzJrISukNy0dZ1us+7jl4FHJdxWlFv44QalG7IyLYEz3Vb
z40lT01duevBz8TmBHVBOqz9sZbTZ1Q33RoC3ksIvokrD7KRNwYy2TehowJwqSa67il2eKRD1a9E
FbixZeNZUBqhwPNIIJFZqXUoMxb5vc/WKqunS5QXxS5LW7TqUA2bB2McN4TTLxUlz2YixWuZ+hFl
UMYXTcl44VS1+ZY6UEvhdQ1fjBAUj8Je13faERHzvOA2a8LqTqtOLt0uTVeW6cuWXnOHrSzTQgkq
nKiFgOTGko6bDVuSEHDwh7QtIU6T3WfKz/ZTVRaLkkA97qpq3Hwpc0iHiAySK/B/S5BDsV0L2iad
2cee6xEdlQUkX04yloTrNliH2DiXKRcejQyu5aWQ6sFow655lbPrfu5VnnRiNy3HpWUMqTYXvE6c
CLwXGqdcwrUSmvHB8yBzZuiXsvf4NjFlExcQ4qlyrKbPU+G6sHE9dbBN4tx3vOI3DgSdDy0pzBaN
9eOJ79c4XA6l8RYW89zmKdRGgaFAocBsnY0SMiVJ+dSSPFiwwNM7Obj0CqFxiGGn5M8/kSgTF62G
Ej/44J4dEoh/+uBk3FtKkeQdNfPA0oCU8yypkbM8UTNvDIL0NYcg7jbTnbrpoGbueN6qDIL+BiKh
R3PdFh4XTb/lGAr2eJlfjS1yPpOwiet66j9xp+kPLio2Waadz7ggZlf5GYqGWUqVA12rSpRLy82U
aBaiKaG6uIQSAju1p7PsBrXdO+egH3q9rrn6/gQq8fN1m6QqatLQ35nJO3Q5nTJYGZkt+wBSvWgI
m4NtIF96ZUpNli1vroktXKkbyJAJ2ULwfq6HOYLZSPS69yCVyhMFKixwwDfz0uKm9PsCSmGd4VqJ
jUVO8ElUIJLfWEaWIzOLutRh676E/424kNr1lhAjbyKoLs1eGyguQ5q/0jyUkCFo23uSMSjZR920
MyVCW+pEpovBSHQWx2KeTF6yYOrv3YTWl30SvsOx8dVeT/pbnuT+AZRP7GY++2QjLTrkMZNDebCU
4vQB9Zwf4zL/l7Iva5KTR7r+RUSwS9xS+9ZdvXf7hnB7ASEEAiQE/Pr3oPa4PX7mm4nvhiC1UO0q
JGWePCftAwRdDbptjrZzyFWyRiKu2lmTBbHalYz4a/u0eOqmI/EdkkY067eD15SANBPkirMuOrsh
MisdBG6pyVTxjrV3N3g8fwoDHGDSF8HWZU17mZYMF6LpXd857DupApFiC9YP2Zw7O11M0x4spOG+
mqlO7ZCSA20BC+RLZRz8IkMB8povhv+BgYf/wZkkLiHQRIY4MKAX+/doLACvM/cSWX1hjKfx0Oqr
Fzj9PVc+P8qetylYS+retknSe9j0K72zpu2YA/L3rNHx9lOTKOchioe0nld0TARPQ/15A26FuAvc
3N8AjQIlgASqP9lLJqJ220Tu19lx+lOdk1GmPvH7k7tc7BBrhrXCPHv7OfmPOfY549S9/Y/o1ZI7
mj9SBj7BOQT1D3jQEI/+4/vqO7cvjAjMmz/UYityr0yDxZ/wlou9k0WFY5256r5jpDzYNrY4FaaN
0IE8QL8jTlCmtlFzRi8C4uIzHwhCoCZHMBp7t3/dDX7lf7SNv+/+/8cZv9uqKJ93Nk8ZgRCcFiGA
NRsWWzMPS36yiUlr8nAs/zBt7+fgz7mqGWj61+BPM+87fFDlZCt39MiZNk1zSye+Fwu7w16A1wcr
kQTBDgBs8VDNSX0bk2AV+m773vHJScFRVnfQafh7yRFEFjTkiAuCIC3HIf7Os7THr/095tpJRTWW
R+lhS45lL1M6VvVrPmHLd4rR21mzHsmj05D6rvaRjAM77yZIAvHKqqbfF46G1MCa5TynscmmiymH
6Tmof5Rirl9NVdenIKTLm41HQ2nA1g11+6PtnUJnlRR1B8KoOyKcwF9gH+YKlm/tX/BhhsljQwdo
35O6ve+H6EbkRbSJopIdNIh1624kEVIaMruycuHI8pa9Y3G8MdoED4FbBoeYecW2j8ruCyXvjiLF
+18TM+29/Pf334+XbP+f7z8gqtgn4IJEvutDZP3XfjEH2DWdJBbP8Qhf5Dn0aLjtizKetnm11oPO
Tk4cZKdiaO+KPA931rLtyKyRLv20oaYB8g4a2N6YUBymuESMV4SNWBFfeynJ5v4QDNF437axvDax
XuVdNd3bproZh+3g1GptTdsR+slD3GkQBpdJBOKcc1/MT9aylzHzJMRdQFUGUH43pQ/dEpl7smt0
Nm/GElRJOJnFqnNVdY5ARngZGVgJVExPYNLlh7Yk5aoYhkgtdKh55YeEru0i/ljydikz1ezCsDvl
2vXTCMfSrkzm/jZE0uvjInnop2EVVX90FMsQO4MsM+zgWsbvXpDF0M9I6OOGXCM5lfD2pH7fdbbH
2kj0UrqilHwbZQLC9zLQGd0b5cbXv3AAa362sSmdwWI725YGx9HlEzJQft4iy5aFaUHr4ggFiPOc
l9mXEHv/rbW0uq3Chj4JPxN3LilukXZynn1djCfXDdmqi7TzDJES28WAWnsDduo9BDj1Pfbq8q7H
D1JwN3pwSlzawjRpIsv2ZNuETHaNEtMuK+VwcjJHn5xmGk5J5VOZftr27nMMXUZbE2HfTQGQ2R+8
cf8RxBUAL45FJp8sjcISJ+xdWOg2HZsETPNJItjLASV/josaKMB6p5zhHnjhrceiaBV38KCCxbQX
V+XRbR3Ku4XRe5y6iJFUDTy7dEOW/jWsbNWUfqjj3DkLT7zvilt7qceO39Dpag2ggYCdgSw/N9qf
D/VsRJjaHsKW5FPoAbZdpiZ4mU5UlRfsOOX92JO0akx1tZaMuUD+gi27UXlvL6JCimuGvgruxb/a
QlnAl5d0JfhQXOpu+t5nQ/DEY0mtJVkZPJXO/IeFnNuH1Qvff+I8+6NvgChqDehVrHMZz8eoKN2j
vVNmnD/ubBt0mEHqmgoEfV21RxJReQwaL0O6jei6Sj/uvRA6RVFWdUqQ8z7QdpoOo9DV2acZ9HjO
lN1oI+aNg1TnfSMkW4d1oZ7qqCVpZpC3GAf2o0Q8+S2qPbzOo4ICgJVpODAEHX3XpYTnIoe8Q59F
69D3uOh/ZrGir3XSJGkoPfHUQCW2zijESP99Q/2HcpcGYFQheMSmis0U3X/Rq3icFbVpe/JUqMxN
7dFrpG5XlSmro4WvRwdKVem61dEevbZXsP5Xr+tVv3o/59pePxoP2m/k3X+abx9nJxQ+GMZR1/nT
qW5H8FpUUad/KQJiDco9guHBTz9ALFom5hz6rF8hXjZPssu6VZ7E5ilE0K5BdnUc/zYMmXyZKZuP
I2mWjCxMIIXuhubBhE0SZpwTUOlb1V5m5TUvUdSs2qmtdjpSySZXRbyH9qfdRYMfP+k5ureB4KTm
IqUgPD+UJor2fe62u1yV5MkZgnsGqdQ+j4pwH4zt0e2b+i1yQM2HUtq7hEHtnwoUadkkTTw8iz5+
tij376Gir38NJUPmfQylyfjSGOmsoZgkl5BClrz2KminykafVFLAp9NTTi8+UrCXQBn67ov5Psai
fHeD9gcpxvgtkEKnicjmF6jWIImM4+FpJBBhiMTXD1VZT+tWA6RwHTVsaFuEt3XtDFsQg4ubrJPu
btShOscmJHvfGZNjQok4Bk4zHogx7om2bbOfYogBE9awnR4luZFl5GxiOs1XH7RgpACNvq/LplqX
jKrHvvMRy/u1ecbGFaRajN4rI04F1oRxvpB5fsW/pPsGB+BC5pb8iIzYhropjjmSNvvW4J8zhHV1
OzVTe1fL9n0sA+/Ny0N33edee+Q9hJBeZVLbLkZFdh24bdsxJ+5bkUf7oqLFo9G3Ixb3YU6mci8h
lYZSqmcrJLX4t7DVadFy/WNqaZ7qWMsnllX51o+c4KTaOr/QPBKbym3zF27iZ5PM+ofDy63WUbiN
m9LfT4hpVk3A9b1osmAbaHc4EbBZsSHmcqu7Qj70osR2WQTiPWrnrSc7deINq1aES3pC4p98XKwZ
IxsHHyQq1rbDI57pUnvrihK3dtDHbbJMD9Rcnzj74zF2MGXKrIjbVAffSfr1aNzuJnOZf9Rx7W9z
sBYfQXisceCE9Y+geDNzMX+rcTCvxq527/x2rvdOGdJ96OT+1Skoll5L2vc+71Z2Tk3pT+27zZMU
Id9qvHqnKIAy2/FqAgpvMQKO7lwci6U4Yjd8YNb7WC7B4qXY9k7PD2B+/mr6bEdW8sFaJvMhiqhY
//GM/2ebfYj9hHGoXkUAmkDMaLSGWCh/1EPb3yhBr75TFo+2KY7UsUcy+dZdmmjSCQgombuznWVE
BehkSAZYM/En4HHxLiRu2a/6cdhAXncTVLO6jZWjHlTBTnnFAWN5Q7VvvSjYDAuqBel0mQ5+0t+2
QaAffJ3/MUxPYFqK5CXgZNpLwHQiMWDx+i3tzmME7pq9WFPwCb9fFNVrwEfBNfOa/FqyI6S5wCtt
k2OiL4GbqF9tc4yFDhpAu7G98DLk6b+fJ8AZ/t1Bp0u1F7A8kVrF4vQ89y8CThvUYm7K2n9C/hPJ
mC32Wnk0M93FwN3u2uUgn5NkB9nmL2vp+7SWPjtSLcf6+G8j/znPjuyXZ/7+hN/zGHe6nenqOc2G
DOmUTBukV5Kz2w/gTNJ4urEt9jKBLLVzygqlCP69o48rRAEWKKZUuOukq48Fj6BkWFJuWODNTdRl
e2vZS9izaIeNolt5UWE4GIhUr4aETrui9lYzeEvQAOrklkwsO7KgvGN1mdzaJnvnMKRrdD47ODH+
1QF0q9vWIp9uyqTfhGL2r/nitU6ileuYOy1oJ3X0UHile4L/wNNJ+O8dcN5H5tEfs/KLp84bzHaq
M+/oZTy6CcOgAGM47w+yMckGaBTUWyq6J1LIBy7rHRdx8xLXpjxHGtigNUfwFbFrRWrbjbV8mWaf
rRzvGDdS3zhVLdbApHzw75sYy9xEzU3ebWavB2W0d5wDXAm1GQREsLtpnr9GfmPSiQ9qA2SaPmnp
3wdItn4TA1IoYwNJCKhB8b4KkEn/DyOAbjZrlXn+DkIebztLhaSGL8QFMbDcCOmKZ5xl3yEUyX74
/ptWur9WUBaH+4x0OUInGQG9qaKrqRrvWAIp2UB0Eb260tkWYyS+eU71awT+eve4iM42JEb6qpdh
vyoEhwu+UH4BqetV1SFW9iVILuCcMoea0wdFLit0fmbTeB7dvM0BEbBUOT30oH0ZoXKH8X/mXngD
mJm/d9AFpwOosC9UtvUKTil/nAbmrTP8Y64VS9S2BnX8EhVi2o8KVJaJDcUpG6Nm39CGXgA3Vtuy
Q0kA/GIoyhAgoTzlIu638MHnS9BO0Eb4TXDIXWd65SPOADkmwMyz7jJCf5Da9jDr53VQjBi2bFxj
O/4xzOVtlKplB3OmGk9T0a9hnEPizZOfONr5S4ivEEUUurcc5Q42VUyLsyrb7qbyeLbKIdB791B5
JHfjb8x1m9WseAJmVOIfe9Ux/LF++8IbcSNiHn8TVfWjdkz3SNpW/i/Xd6n99SeWgK0q8YLQ9wCn
uVEIudu/Y49q5B6pdDM9ga2T3HfhMw00Nl6UyzhGQwLFQMXbN8FKmcaO0reDaYO70fdQWgPtfOab
YTLrAjqMVSBHfrCBiDVZH/1p2t64UaeWybtkptU585jZFt0o76uOd6sRaMdbIOY7Znm5CT3IiLQ/
+1h+DaaKvjiQeK6E8cQByZ+fSvXuyXF7JG+0nL4UpL7vUTHooVvaC5Dx13kYTF+Gc1tmza1xAb3b
iL7hs7s1c5OvbLxvcQEkuMYL82V0iCsSql3UuHXaRkG5I9UAzxLCceQqad39AtOJ8dZgSw9nUtY5
HCR3NGdrZ3ljzvkYaWQlxvLvDjskljGm2IEq6caNoOOTCuOrZRJa7iFU7tV5aXIgGrgrJKlQYoKa
NcSX7oUS1W6IuwRDritRAoSN3xWDctXPo5+EtvdlRp1XFBSIVrzsvOsMsTr2fw9Y3O/pLANnzE7H
N/cxPY7y8GfHhvs5mPJbHWZmT9hY3/aQFaRNHtevXcfUlpJY7Jyur18LEr/pLDRX1s7sIYFs1jZP
SU33KJ6AEj/LpHpC9Bf6XXYOC1e9sGYfBpl4TRoZn5Al7lbWHJ3pAfqb23IpCFR32Q0po/YxN6o6
GS8Y1rY9r/NbkOrax0BN6zqZvdSt5DZUCi44PPkzyON/Xj7bXKLMJmy6ILVDPjusCaao2UCzRNa1
6af16IvqLmnrZAN3w8VByYYdK0V7ztupOXC4hUcB5sIpwALdB6XWqBEivK2bDxT05VlsJlGO91WV
ZCtJ6/6JqyZLR8/Tr27R81SUU/DVz5YcsGx+dLLfTjzLinSOdjQCFzUNpizVPGd56jZIwmREfdM5
ewiGuS5/DiBTHGzGbOyRF8g0v3OXbFpD2THD/nZn+5DR+egLFlH87z6bk/vnvIR3xXowtf+hHkhC
FoNUmhR7y8CENjY4NrKAOGvRSKucONvQVBJUV7yR+iFx8wPc+PwnlIqHImvYG7AQDxvFyG+qpAqO
LkrbbEXpkwfaIYvNUJrlRxmvsPrJ985r3XT2a+eeenOzU3AGjmOOckl5C3+z9avprWnzE0sqdeld
HuwIkLwUwGf+E5RTUYfBT0eqtwbJ5ReiuVy3VM+3AZHTfg58eQgyHW65UxUnVEph26rovVPQeezi
qrbagPTFXwJTPaMOgP4BlstW87D4OnHU7ZDxVFwhjMBO09bFPu+G4I4UvEBY7EfvxHyBywy5QVUH
5sKsTCEepTkt+Umz6BVsBxhBv+5CbxpR36CZU3eK4utg1Fsnk/F1oNO0JXUIrHEhYikvXLvaSR6n
yrRn6JrYylUhe9VNCboaXo+9NZO5u+g+N/ddptSdafiDv4xKmqDaCzWhKM1iArwD8ukU3+rI6Bvk
E/BVSIiRPklSM5sIMs0MWP5vstWkh7WDklO3tonUhO27qtghVxCcKj5CcJGTZBfKHjuDWznr3tP6
kcdjnLrdYL6oXN6VeDvyVDobznlTpHUpT1Mw5O9q9iDsz1n45M43H46Bw79ho37OVBi8SOXNey3q
YmPNJBn0ynGw0j568c8ydR7f/Hc/Pf7H2RcHAQBiHwx+L3H/ofD2zAyJdNw6jyapPXCbgmA1tfNw
6xrBj73psi3kks1j1sAtCX1BvkvwAnOFRfw5doKu8TDxG7gFGM5k/SjbokplE8Sfw4WLilT20RUE
rsePscujo0VN0mfKX30ItetZg1JfVScFxPdHp7zjqBv+RfVDuGKqrK8h7/x9g7hjnzdeec2hGl3F
TpN/EVBk53DK7aTBEA4UFDyNGbwJf9kJZCTYI8nL1F+y8wUKXj1yg+TvsoPYvt/WxOe/+5Z5YLmQ
/1FWBpS5v70PKE4C1DBwQadDadK/ixoBvslC0AnJY4DU7prricuXKspSUMz4DkSx/kRdA22mve00
0pFquXz01OGUrGyjqXpkIueJrnIRgUkazxfLc7F0GHv3FyfmL9OYaEL1CBWHe4ilUBtIDwMc8IE+
EM+H00kHffKclpwVj4dNj9IaTyhVkqdLFPRDyDOKMUTf7SThMEwipd66AWJ+O6nnOZZlQYMnUkm4
+tWt78viuzZmQ/0eq6TNm1U8gQwDdd9XouL5NfFUv4KWJbp3Jw5ZLGfxRZWhs4f+0D1wlxeXCHSB
bTgb55gU4XORAVCrQLI5A6JLTuCHlltHzOaxhiYOZ6WZfmSgN6sQLwj4eOB7DOWT4Um0YUn3axKA
cPYxCWFr+3vSZJkCHUp1dZXPPiaVyyctYdPHJ2W+Yx7dLEaKBASg3RAmYlOD2MmeZ5V/9SLqnU3A
y+MsywTOLlDGPoMv249jvg8XDLIN3CaN2in5wCBRXipd4s0nWUVr44K/6The/CqHn/3Cc1dajdsO
eMqeRiVZmtugbK55yF8FERnKo0Gr2/f+C8oYZje2yV6smYhqC+C9PP/VHva+v9LCdJt6uuc6mE7F
UgARGRCIiZe7z4tt4/kg97w+Y4eiA+I296HmC+G4yqKzt0hQSQw+rU/r+OwPsf9keyftRucueci7
sT/4ggcvfE62SNLFD+5IiruuMA/VIgJrwj7Ze4LHa2f2g42jUQ+okV29N8Df13bVenSq98lE9Ydp
e0UsD5k37SKpfkZLaDaCqL8FjBOjCaZTepcW/M/7rPkeTMQ598lELtbBLbwtI257+fB5fRqrGei8
P6wBTsOd4ajuZtwS1dP6AuxquGqIMvM1yhUUZ1kW4iGayz/bZ0R9Yx2Jh2V8pEXyFvrnagLDXyho
bLkuNqH9i5iQB7j+dG2Cwd3Hc4QfQBRzKpSiF8WL5slR+cbGmVOt5UEAH14Z7uuHaSzkTtKg3NpE
YcZFkAoeJmeOr+ylLq/S9aZnsM8eP0gw4HoF6zlw3C18Y3IUmXYudFAIL0vVvkaKX/MF6xxKeYxF
Hb0ZPpYgiifsts1Ydkicvt+xPAnvq7ryUwquynflb0Pe/6yhdXirm3uAwQ1EhP+6cZy/W/7sqsFe
KNM/x9StIm8uxH025QDuy5IjIoBbl9ep7pEy8pmXb23vAJlk20zvlKT1hFg9w8+5gpRA3VSM8LOO
Gobaaz1506Lb9JXyvolGu2ni8fmugpMEImBMtxUzyZNQw6Md0QmGgJVVT0pW7U7Tmh28Srf3egHf
7AiCwhMyGqaLxJ62Vku9kW65GBdiGrcQ3pp6xYS4Pi7RSOJgVWlSPomR3QR+1V7t4dPAwgR5ta/x
0vdpqSD/w/o9L8vwIv730z9xyT/P/4Vug8yPh0TdP2shBZHTO7k7To9zcuwcz+gDE+AkJUk4rIem
jE9WGGHvcp0hAAqhcVqXfeaASzZkW12j7A/EKdDhA5s4teFIkT13HznhySbGVrWbQlVu46wGKrxQ
iy3JuFxq3KgG9YlaCNYYihqdYuyszyRMnmvK/VtrufmYBnX5yBlQGy+usyP27W6d1yR6g+L6OwFR
7k4mvXPD52FMBRRmN1PitMAgxrtCDT3Ef/p7hEq1bx2QNXAXhumlDDRbsa668ik3N00JFTqjtLnp
EpLtS8/0hw7RqUAMuZl0OzyMvjufK6a/eLM/PExt7a9KNeTbOEFWQeKs+57EfRrgu9tzr3T2babe
pw514EQoJL6PPFgbL+m+eljttS/JSziF2Q5y4HoXt1LfFbG8VKDyvlUiWNu8kqtQl2gyTXElZXtn
nKI8jCOLT1kNLYq94PgEQ7FpUW5t0Qktuqrhp/Fx3iJDw9rktWgyFNoM3O5EyaRukRLDUarZtAmi
sd12PAtvO+xOK5O1dEsNGAUpVNuo2qQ5uaeZexuABvfVA2EmbWRTpxmREgHPtG1c+lJE9fBOKWvS
1nT9ppx1uYs711thBzAvSRyztAuL4VsOOXyXt6ZIdfA41GHyMxqcOwTFe4Xs/HoiUCxM3F8p5anU
iILueKiSUzP24z6mzjGbm3rjTVCxV/2QumBXv8y1HrcDeHHbJtOIwGt160vw93qQDt81N1eKZOsP
pJyA2ZBklWcF3aJckDpWoMVYtR8G/EsWWE/zANlCdR7zoryzl7Z1vZPDQeFbmrjjdCsmaLSRUeNd
DJmgPzDydaTy2sa1fAQr99HrkuoWRZTcp8bxnpvcIzd+KfvLFHVXCAFA6RdliRDuR+nq+uyy/D6B
rvuQE8FCCLGb8OwAgE42cxGLNxMDNZba7bbWdKb4lkqEh7E/mBsdqzHNnbp+C52SrTtXFyc/0RfQ
NCn4z6giZhU0RYK7FjWbuCzynZjMr3bbyQFiAq5Zhlgb1ca+OKSp10M2PSEzUt+2VfkE76S/mcYS
K2k23tGYfnh2KXZqUMPFDiDJd5y75k7QIbiMI9lHVViwFQpqAdALQUFfOt0pM3fDSMhRzvwdOUaM
MKiQcEgY6pJ92AwVcdMJqsk0G+thI4EsP8ON0RtQ73GsLWYcxMnKTTx9qFGfecsSOa2M6h2Uf4mD
+vRxS0KNMAkeF12ZpZXnOKCo76wKcyNNkRzrfrq2UxndUqF2iD43YRJ8b4wHD69U7yaMhuushFz5
De22HXubOxB9S0Q6ky77nyZ8MJSYp54XybnNZmiH2wqyCq4hIimxpaOEX7Z3DROpxHK+CkfLa73c
kdC7Cmz6J9tkO4emFztjgnxlTZCbxI3jde8cKeGmJ9Fjx93hYPq4W1mTsHwG8sa/lk4dP6K2sLkX
ullViyUbKDZZPujN6I7OeV4uYJP9uqt4MOyGIv762fQ57HNsAkUxUhv49N8zSdyfwOL92WaSHse2
Lw9UZwkkoaPYs9DLL4axfld0Ab9BKnHaBjJob2fakU0iUNrDmPya4GTeN6IRJ9QjVscCy3+vWUPP
ASqlbv3JnW/HVjWbDOSPez1zlJ4Ojfsoq7uui8A6oLO4Q13rcj+EXXco80TdTkwz4F5V9+Zn9cVt
sdJ5BW6BV/dfyk4HKzD1xDVA2nUPIpW7H6Tmq7bxIbcDinrwYjzNRM5yZJh2RUngfY0RWPhuF/+g
Ujx48CFWPVDBqwmcDYqLyJ8hRGUF9sK3fMBfaAreXKOa6X03qRuKpbTjPjW7MQJXxiUU2EJc+C9u
1L/7sSh/1vEFLE0UWMBivsbIPb+RIpCrdvD6e5R70du2Us2Zjt0pKZETzHKnv0JhpFd1j0xA24yr
oumqH26BMCup4ZPENKy3kBc2p3kOoosPHsm6SIz3GprpAgyEIlGZeNiyt70bt19ZEc0bQ932CJiS
3Ne9+QFtBTZKZO0REffxneh1eQpYjkp+YphuRLKEL1H0XnoyhyxDTXuvUHoX53CRULLoToOl+y0B
TS71ajHdTyI0YJh37rarB/0CeAIJEoxgi+NM20bc+aZvwAPo9y7JqwOZk/jgzWVzxm/Jd5Or4tsk
bJM1M0u5qrFM9pPPpnMtQccfWZI9RmHYX0k3HjmUqSYwadAi3ZuPqrowFODbIYOsNpbcleO7XMeG
tQdL/dIobA6mCFUoagXqV69pqlHT9NF1h/rezRpApio6Rd1QrYJwMAetvXwzU69+gxDjB7Iu47VN
IO1oguI7W/bciCepHBy5Yj5w2Clx48PAhmk3Dry+z32TAK/U/bc46VDMU3s/HKQsWpeRp9YN543n
8Tc6dXLd1EFyFcsFAnuT+iVe1Cx2fCcFEOSt547ITZF1ydUOTJI43NEyTNLPNlR2g74lwsayPMUO
q6IxvtKPZ388rIq9XQ5Ww2Dml8nJiw1tZH1xcgCA0AfCfx6C6pyUyRfCg+TCAsTXRf8wBwFb+bOP
grUJVO5ddiQJ9S4SApXVjPraoJ6gKH5S9f6hHqrpVi4Xtq8nUW8RHLO9RKSwDmPtv6Dc6degG8ef
yM/NYCrDUUG03TmVSHuVNBsD7BvbZZXPR6fCRh060d2IfWTvTk65rtrYe4rLnOwz7tQo0lhjvXrV
Kzgz1XqmPRwuV07nOQN7RAQR2ZZxMKIeEG+21J3IuWm1HlBJST9EDRF72/Z58Xr6ryE99YGrEdC/
4I2gImHfv9De9GlNQvY8oKj7ehBRcOVJgRAVXAjwuXdlMEMiAEEC+D0oBGn81qQzUxfTBQgBgVA9
COSZUoiyx4Nt80QQp8OsICp26LUMGPmBXBT+F4SVynJ6nwfwkpnvfnUdZzqCeTofQwdKkzRD7WQ2
LdBE6xg4gvzV6Vn1ZtwChHXQgRbiMgUAXhzBSh9QAC2IV3yk3SYGhz4qGBKSuWBnV471gc011oN0
nXVLZh+pvSS7n4i5z+P8Am10XqA4kAOAhetd5nXNHfA0SJKdtoaOTUE2HsNrgqS2e4qbqbyMwDUA
hajuicuG3iQ8fMT7Ez/OE9Q8kIP/SyFOlmoxn1KwFlHcuh2QALYCcdtRtn12o+Q3a8RF4W4aYvia
kG6+cpTGSgNPjVAmBPP1ow3VPnZ+RcG9WIbYDkQLqJHioAYMWqQp+cqNajjASwG1MSHtWevq110V
SL5B2cgIZb5Mr5CHxZiPW+xEeK8qd9iiZD7qIkYoOem4kHYLL8n+j7bzao4bWbLwL0IEvHltSzbZ
tJKo0QtCI83Ae49fvx+yeQkOx+zc2NiXClRmVgFstgEyT55zloG3gXfd0WllwC1ytmqbH4Asfmwr
JeHjz9cid7DOozaPkKPwylxbteU8iq11i5OeNPNVEbs6BFN0dnWpTRV+hA1OzeFUqaY7qk7GgzpN
1tbww+Ax5KqPkzOlVwqPlpUezHSjTUsK4R4E6663VJOfaZCbXqnTixObv/Q09Z3D/udkFBRau6k8
eC6J2zJKnFPjN9yLLUdaAn3OxShzGVrnjirvdOi7qN2TNqVEUdIJOSjpL34SJt8QE1gYUZT2C9/3
2raN/eAZLEq0N+Pav7dV3hRR8p2HKwrwXQ14v7P4aVmmMgyeDqrW8sgO0NeGSx8d+5QPO2VI9Qej
eYrMhsZG1YZ6xecFhhIB5mTVq9Nr39YH+jc0JdqWM/kAM7HSXTQrxqMMVUhLIHdb3UEL1Fdb3XYd
BRu9uh7T2rzEDZp2R0HPvk0KyzuU8YITdzTz1EZkWjw4rD9pod08Dc2wUSHB/WQ6/d5LVOVxuVH3
u0Z7MUCs3pIg8C9Tq8yybTwN8SHTy7iGaxcFjBL6/yMUTCm12OKH68cFygHDcOKzFvHEbI6PFkwa
28lL56Pl+e5NUitfwrhIngY6JM2ubj4F01R/KkAjlUar3ZWBUn/yjMHa9nBU8w3LFBUW/6j1pGb8
1r+zCkBVtG75d3ls/9TmOX4Jsri+jtSQipAXJC823TJ7c2iiK/HSEQF3Z2iWoFfwIjMBy22iPKuu
qT7x+wGMBfPo9PQthoW9sXnQvHGUGcBgbxlXltGkO1hEbDqmkgbCJtBj9IHbnzNSCehXuOqOvD7e
SdWOZcHPu5I4FimWEP5OYKJ7Wat7fXAstbLbX9Z2gM74tSfPtwRzh9ccihlkvHiTntyfOc3VZQpM
ix+saVQPEpwPKfXN0YTOcDmvGiT5vu5IjF3WjqO/cyhoHyXY6Ft9V4euf/GmdtPBb5FVV5e10UDh
rackJH9CMofKlgprckSM58pyvP6+h/r+kEVzeesmN6BPok9Ks+01dfikaE7/KavHL3RReefCzMer
qqd5UzHG4b5roaCLeo/eISWyL7ZW+17N8KldTD1kBXcmxWZfLeG5jXliBmgentzBHe5lj7yOUjhP
8ujo5uM2c/KBW7zI2QGfTm+CgMZvut5+5CSnvpdliBxEYVj3mW/FV9Hontp2zh46K/ncqUnwQj+y
fkLXAsZrbwxe6qRtD+Tap4N4AQ80W2qE3km8hVk/Z03RPwSRa3zpvjdVFlzpYaHuysGqYQyx611D
3+qxiSlyomkBDZJXog6yjy3nP4fpcmhqWaVv3wW8OzQzrTwkE+mDwHryacL8YvPnPXsmMN7RC74Y
vNse/bQ4yUyxBvM+DqYnmcVzDgVqPvyQWc0fTft2VFFurcIvcw13kDtSo5Nd43Y2Dj7IlF1sK8b9
5Kuvg6lcO8oQ3K9mbvjLU+oHnyVotadmp+3DiUrxB0cRxOqm8ukWWIMlhHwEzzrwmA1vp/N7Hhit
WtM+0w9/iIZ2+sWdbX83t4CaJy1Xz6pOugvs9M6F64X+9zrcRosKigzoKr0epYbl8vHO+Q130D8R
r/Z2lBaZtx97Gko+OCRYvEOnBO+8NPsgv2IPDVkJcq+XXZvG3aTNDHCvo6mYBMs05yfowl6HmFuF
U7oMcrQ61rjV8SHuX4Ss288A4pON7L+uk+kas57pX4R82Gpd+7dX+bdnW69gDfmwfRMswLwP7g9n
WrdZL+bDNmvIf/d6/O02/3wmWSZXqfVTdejC6Gn9E8S+Tv/2FH8bsjo+vBD//Vbrn/Fhq/UF+6/O
9uEK/qu1//y6/O1W/3yl0DvU3B0axRaCEG7touVjKMM/zN+5KEWxKk/d11WXeWcmxWWXy/yy4N2y
vzyDGGWr96v+/orWs64xKnXneb963u/0fz0/DzM8eg9mzN35esbLrpfzrOd9b/2/nvdyxvd/iZy9
pQfCqob+sJ51vaoPtnX68UL/dok43l36uoV40uVf/sEmjn9h+xch//1WYOq73YTCz8aMp+auG0Nn
X4OI38o07BfKADNvQO7gBaNlbdXK9XeK2xT6MW0Q9WtqjzvKxS2B4xSAiQO8ckuTen3SCzSbduIO
+r1ppt4ZzC8ddGLqZy+9qTzuAku91I/6ZDg7k6LSlr6/LWUGoJeLXNtFzE103UTSjZ49KD3l0Brn
RNmuQm+687pwNa1ScL5vxLAcN+l3P2qUaxPK522eZcmRmhT5KDUrnkBlXplV3t5BtpQ/KWRfbi2v
fRCfRFV8cg+eXY872sLzJwnTE6TEQpItJwnRfZVbpJxbU3aVgLQswHCZMWDB5STi+Jdn193+wbF0
nyTqX5zZm2Be0v1fg9wgA5e7w3kGiTVtbLg/zjJHbDLcjqn36l4d5luIbSqEFCMhxfC6TNbKIHHe
2y5WlYSHwqR5VyvpaDHqmCqAHMpAlhCS0nX+Lihx3TPoy+n4bg3I0/+Ev7NCrpi629FQB2j64PBH
+s2+67XIuZOjFO2Kvs+78wc7N0TRjvtT3kMfFoxteNsnAWwN/9lDImQoebyFBcruj6tNjsLU6a9o
g/ztg102KRv3pi5n+yROMTnpcMjUabiuwNuDmaROiJCTxUvkbHO79i52cYpdjtYBeJ19I9NZCPDk
0KWY4tfx61pZ1piRv4uMukXzLBsPQAD6bRTPureBX6952FQaSRJEjRTetUCoSdvZ4yH2ivZhCNT2
odZK5+T07icxrXbotz5ZWevyrEGoDBlw5INtBv12WlaK7XIO2Wk1ynlcJ5gu5xGHWs5fs6JujtKm
K0fwQD2+9ut+aN2FhM8rNxff5Vh6dqV7F1pY0A7tzoOXM6SGe1Jbw0jhNa+y5qRUis2xr6j1H45b
zajVrYT7bd2PN62m25ug6bNdExuvvdOJ0nku2Q26o9fBKBvIOsnmi+ldyMfOa/EHsUs79rtQQ/EH
WS6N2NAXbCJ4/hFOI2dtGjRKN6lr34QLKAKFSPVbVsAOtChprBGhrWmQBg/ZVr/+APpJMsDnBzE6
i1oo/a8WCZBd8YYNgtPoJrcDKkdLBpBPylNEFRXiSmjxZICQPUNXru0vpHml8EkvcS3VsEscUIth
D+tJA3Vc2TwuDAWHqK3jXQjVe7gFKZgDB8ni3eB79WM5TPWj2LTF1tHUjeQQOdqDzMX9YZ9Rje+b
zg+ue7sZbnvV6m+9gQrxRuYxLPQ3rn5XdMWY7y4Okk/gAUan+zVE3IbCvd7DvxyUu3WHLo9f9/pg
C5f9fP3ug9lWI+Wo6ONj96YS+u535VVFtPbnLTkE7d0vzOVnhxLgzSVG5u9WXn5kBj9StwGgpy0d
fvDjKlRMszR6GegLO+aL2JwM6dvRJKJy61zc/ZBcVnywy5Qn6P4I8v9rM3TuvCHxSdeURxNzZkbK
eR1yv3mdmkG76YCJ3IpT7Je1Pd0422Cu5/26jKy6v+vLStte2G5NGg5pgxogAzSNKAIErFV7xWl+
MaYuC05t7gy3eZzzYBo11XU8p9V1YqSu+jRY5A7U0c23ElMvgYm0KkweyOiOqht5yDsxuaFebLkZ
HaAHaTQ123q6DV/x6MxX/Mxp9zSz6vdylKEDqs9Rd17tOtJtt5luwV1EqKcCqt1oY2kdHS6bFj+M
60Baj78E1PcuUiCxvrgj04Oq8u1sEt0spxwLhZIMZ1svIKzz5rZvzMvZ3tnztAIdgy7eMOvXcxpV
R/LU6rPXZRBVKr79U0fOI+yy4Ve3zYdtTVP/g/8WGxnO/CF2cL7WnCat4FMONEoAXQM5Wuo1pJPy
4MqAr2m4uCs7IiMJ0uHVVtBYVYwVCjvListi2WcIl6ReFbqbZvHU8JhpO9nRHsMrCfm4ZNmb1toI
1ndWiLewql2qO85o34NZz/duA9Ew/zr7px3SJ6Il1ffQjuH1sJr0vqoTtH8RMzxY9Ll8kliha/lj
rNrPFmUaoA+KXisbR+MnSXoGGlQPaIZJmC4wYtWAV0280m0gXscF6CBeWVt01CFVzzC9euuzz9ak
Tr6pFz0p8vVk4CvwU+tUvNWiRCXerEBVpjYBNDUaLL9etzH9tLmHqIQOnuVoday2cPGC4NCOdky3
gsTJMMDGfHHQu/FzpsI3DwNF1HWBnOLDTnKKCbYTGKHZWILXc6fLRYG+as4VsCbDMcu9PQHHi+wx
/oU+KORg1F8CXgCKhRFUw0On/VJZGiCrcnqeioH+PCVJqYQH2i9OrjoUP1X/HKSzigAib9hlueya
t3l9PZLv/Xe7+qMON4aioO/DzeO1NbjWUfN7OrPBZ23gD+tvIz0KXsJyvg4qsv2tG8+fiqrYjgsx
Gv1zxZ3eIRsVLFE0LXLvbKMxI14v0Sv+FLYUr2xJV95wK97IVN9tmU85hWL2cNviJyWFlAqDV4Cg
d7onFcLx684N7QNiV/YXZY7u5Hd4jUgBfl6XkWMdwsaCdNmEnWrY1LNVHeU+eY4j48Z08u2He2Wa
KrkDn1XVuLHiV++rTTxRU7/zTCM/P5vLrToFnyujaJ6TRb7RSFNYdMzm1KqDMty9TSmKBmcZ5ty5
pjm6PNsKenZsVFw1mhs9yeAB8CgTsHgyg9tCP1dme2P0JgIw2ZSNx6wber5kWTDz+X9ysrTdLvpb
xwIqOkRiWvVUtp1zlpBJ94c7252P6wLdnpMrvkHpqpcFtDJb2xb69EvM5bxzcl8WRXjZxIDe8T6c
KHzKVTjA8JFt962NxMoAajrdgW0aDuay/ay45XZEFeFZSXdqjI5K0TXD8xTU+jYaEL4V2wji9hZU
1E9v4XsVU1WYUAVl6tlZTAPo9ENS29xFLtOSh74nw/oqPgk3Y/pIvYyWnVb1zdOU+b/AHTLceEEw
3Ez+CApdDmXg611R0LV4C/gYVb15JEamftEG1UbmUJ1Fe92a+8uea0xWxJO/XVfLvlY9vV7HZQuZ
l5nzSR3q4PghxG5UflED73No1SipdJ55cnslAjs4qxzKsM7FL5HidqDKeo2Uub1GXlwSSkFi2moB
PCMSJHvI0XpKtAkUY/uXZ5NInlFDWAdBJqp6M947EAzu4lFL9jLtvRBbb4z3vTs7mwEOisMHhz+k
P0PqLdcf7cV4CstMu6nzOrWRU2GT0X3Wp3K4C/SgBZyUOQePJ8tHSO3rjV/Pw7VMZUg690k1+/hW
ZlUca4+dNe5yBITui2XmmUHwSGPmuqSChePcddaVPzVztPW6FpYBL/uu0f4dbeF4mfmI6JD9yfLl
xKMZDocmysApVfUWeM/wWDtq+EwjALhK/1kGI7ZbEESWf0oXm9sAVJ1nBXGXZUq1vrvPA/1Umd7r
Ar0HwmAhJCgmWtGyvTP30MYu8WBv89u+cH5f42kNBN5lo263BFR9NW2DPpyuZDq3ZQcYzY62MlXc
1HjKyy9Zkr6eDVakivSl7VwbaZuAuikMkjbuolsGl2jMXxYHOyjWi7PYosICRLzOzWuDRjm4+gnw
l0USJVMZjMiOwdEUwe6DY52i3WIeQssGI/jF0Fx0ciYjQCrFpdg0wmNvAXzctUMzH6jCQ13vRuGj
GrmbeCqzP3llrYkkj8Smhhs8y3qa+z+ul4gQctpLxHqGt/OLc90DUDBcvoDQPaj+D1YIh1dSI6G3
sWneObtKu6czI4BIwBp+1G0cnOIFY72R6M6OnO0UGuODDC2sqefSb6C1b6eH3KbJI4v97CjXBMU0
kgxWfXuZuZTRGsUaN4m8HG9eubrsL7wpKbF3a7tl7bC8dLmaWFfUqgM6nFJab5KyPgEXhFsKAOzT
GG7TaCn4L5ZCjb2TPea/i+sSVPvdPq3caL+uCYYi3Ux98LqPOCAz/n/cZz33+L9fT9fP6tawYCir
Usu4LRr92Me6dd36Bvdbad8bt1PFNtx6pcZtahvxaaQFGFlI41ZMg3gvMRJe0ZSz11qPXpJliUTK
3jJVRtQjdlUA4VObVNNejOK+nFHCR5qQ9jRf1ZvIjZLXb+lyAuezKU1jukITY4/6XWRuSWqYp6jK
LKDbfOe3AT95SEww9+T7XfzkciZ3X1Zte/V6X+OP0TVZPuWOD0hw73apexiL1oDr+D82dXGgf0dn
Tq1f7DnMO4glLyEomH/tdau8lvVikgUab58d7xRoUZb14hj6zL219Uk5xNlIP8dQ3oKVqG5nzSpv
/2oqDgmZYLW265nW2v89VnZKo+C7Y8OIVtvPpWIoWzkyAa1cjvLFVqYK4n9v3n+OQw9WARVMMtNN
9x+4sWSqA+NV8gjA7HIfJyYZ6rAP3slwp0ALUt+Ati0LzpoT0HxGfdk0MzDOo2kAYI6fjcXsZ11y
mniW3srUqmi9hyNJAcA8Fy+6RhKeLBCEo0swd/SXPWbuaR5iJ3wOaFZ6YUj42Jrcx6BwYWfovR2L
0nlqfBs1yXVKc8h1H0BoclQa7+INICt7jG3TuoUifHyYoUmxJqO7gQRtevBNhiZSYMGuIn3n9CVf
XmNsJ7ez+7pAVsngGullqcxk/Wgl8d4BSrMr3Sol19lNx0KLjMeSRqt9V5InMy0LSb3F5itmuy0L
u7mEiGNigw3MbPmp1KffusDSTqSGjUdITU9qHKpnrWvdaFu8TPSKPbaLa+pa5azZ41VrOF6EkHY2
nRJF//0SadKsBTrdLLZyzvVi0gCu7xhYTAmG/Ubsaeu12wqJj+Nlq/VixC0XGDvp5ULW7YoXzUuc
6zzWAwgTeLAzludJN1L6K6D+9G0pPNJvVqM2zeBu5XlRwsF8Ewlp/SVm3WJ1rLZ1G9R+4s3M5xSt
+/ELKbQXGiqVT20xWceiM8urNqvTTzD5/aoDfPzxx4AxQvCiDkjLCBXQpNInY0DkJWSAamgbO7vK
3k/NZSrB4pXgdSreD2sLG3h6C8Z6O3SWcc4S8ECj734F36r5p0CDLp0mHli+6lKZSNPE5pncrnGW
6GZsd0ltDDdF+3taWOYphOLphk5S/lWVgk4lnaFFDYkYVnTMxxtSQuKdlhA5kqFuaJK6eD7O7ag1
Tnb/A0kzm77oJU62kzlJpI5W6OoUTwF07UHSZ7RBMxizFipXY0XCfuZ3ZNtbVe7+nqZmdgMauCT1
GWXZTQMiaps4vraVRY2bevuo6yLurXJHMc9oNdO1Pkx0AC4K6csU1qjp3gv9DhFy79VrqX39OCMN
cKYB74WnzuJrl8XzRisi/6XrgCNpfTG9+FVkbby2yV98B9nBogg8VBQaZaNY9Ox2Bh1NlA28k4Y6
7aVP24xj/zLVhOoBtpp309UrfXX/dm2aBtHWGXgkb5fuT6MDHmPUkca9guec7YXthPIZKPaJmuHN
EFR7sY1ALufdxb0syfpC29fLDiYNXXtP0+u9WyvlFfQp7j6hbfcXPYm/NLQYPKp9pd8PWZVuxJ5n
vbnLVGDk3gLqpf2ZWzPtqz9X7YkXoEGpJEt+obut2TSB59+BBZyfSqV9FHugZ9Uh9U2LxBgniZr2
0JnAiVp4Nl+ib0YYjz+HOUCugK+1x75s5yvUT6or1cyCJx4HwdDbuf0z+qa38J9IJPRm06MdQwvz
emcN3ySdT2g67qCwSOmBepOfFyOtBul+mpz0DBrPuc8rRdkqgcWv2dtRkJMqFVv0drR6L0fxWJy7
HHKsKLAfQ+5er3kvGncy0MRu3lmxj2ojyoGbDw6ZTrH/WJaZey2xawQ872TCLDCnfRo8Qe6XP2t1
Gu99Fdh/0dA4FitlubV6J/3RjvF2NqfxW4C62H6uk/cRzVIi+ccI4YlK42ibRSFqooFCw0cO1eYR
dpuMT5Gihve+6CyHnrOzVDjBLiLKoTycOKvmckB/gxJZNx6cod3OWxzi9VKXD01anyelrGkKWZ5p
3i1b9qYGPN409bldpHb1noSvUXnl0wQw8XpwFf0wzqXyhQzWJcKg6WeTTRAP2TEtUTn1YW3hW0cF
/DulZ+0GZt32CR7F6Q7u8ysj57K3ajEVB2vSh53EymCo6Xco7LQbmVVdNNNT2V/B59488HC57eea
sqSPmJsI5bYNebjCIDsyN+302dHznbRAQ4/K4zByKjvpcnZ1R9u4tq2eaVDcpqHWK8+RP017WPcL
m04ZaHFlCG1VPSnWMoA1z/gW4RBsranTUtD9mvHdSKVg8Uj40tP+d4d5gAhkTTssfa/VND5Gy/c1
ZF8WNZzU4rGexoX8t9lv88Mq6TmDu0Xdr0IrcHKuxP5R9VNC8tgYb9IpNDczLBw7CRTHupUcBUlz
jN+2+hCWuPeKp2VNdIRyRY93bWbt2tbOH6wy5UHTTOJjrbfprtEjnjTVlMb5TkVn1Kx/HcrMO+i9
OiNFgD61aFeLrfX6eTsqY/Mojr+1qctaOvxoTV1jZElaN8O2m0ZtJ4XHlSD6UrZ8V8cMUS86+MPw
WaqWF/eFO/rPx5fypmkgSXfhnO6Kzj70RffZjXaQX24sfUzPw9T34T5RaPV08j9Nk6XLOB/I0KV9
e5TZW2i79CLXy/Bmlx1lJnaJeIsXu7kIJL3Fyykl1PtmVxAwlQtrtQxF6dv7pq/nzWqTo4U/86wX
HjS2EmO58BLSr/+6rnUHmoIkckgqpLSGxNkXVfI+Zt2xhXjtSDXqJ3oJ9qmqrLvL6yFTWK9oi+YF
WP8iqmyXMDG5uUMV4G3pZSqeDzYyvt/9oK42mj6o+6blm03YBcrG+Amgvr8PgBaDYdU2wkHQBFV2
a5rwhEqULHKCHvaFhcr8z4vaJjm/lkq0SEPp28xpdyuTCQ0p5Jk3SWmPZ5kHyOMc+olSotiUJeZ9
IF3Xe76tnMtqcZMT1qgskn8De21APBT/ZlJ5u1byyXiQYW57Z+cMTbBfbTXtdZQQ1WCT5arJYzFS
7cMiHCYD2Wr4Vmty3vnow+C4CIeFdmIgRv1NAt6Zu147QGebbcW27kFODtxT4ziXPcRh55p31gNu
NZdTdW/nAwWUHubZHD46uOf4Qem1v143rzw+BqXZ8ebz9CsYlKCEWURbITWsHw29oM/aMe+bHBV6
xCHrxyVATBIgQ+y8N0noshCwsnVZ+Me91u3/uNdUtF+9KNZOrh5uHNtqnmSItQLFe83vXnVt2gJS
JH32zOtOTdunvs+8hz4LlxwVWjJDgL6qrxJ9mZO4ohafa6/RDu04DwWPMh+j1/PJCnXZX2yTOXoP
I/vLrCu1lygLX8Ykch7Hgdu9KjHCa5lK6443Ozd0oTVn6eHJYi94jLUbmUhQCDM9vYzmp2jp+xE7
0f4x6UFN1RbNYNsO6byd1vDJkRUSQwfy66nWrZZTOSRxkd3mYrS2CB/9mj6/ZQ+VzqvbgdNk3lLZ
Uv38EKghIAtw+g9h1t/VczrdiEmGElanI6LYOmSOhJF5hEs+Jk61AA8kilOdqtGMHZSEkd2+kkeJ
RH7i5FAGOBz9Xatp2kYeU8QmjyVytNrWFR9ssoFJ1W+jukW3D2kABTIEX9g70jCaRZ3rWk1vLnRi
tLu+EoYVU723LB2KzB5xwYNC/+ShXgqkc1JmB9oMkkO1VFNX7xToP0YNBA0lvWhLn5Kz/wCTl6l4
S0qOF+8Kkxc4PVXa8LL2g+Oy1eJNZt7JaBuS3aKLCE2jL3MJU5evwejv9pr1xe/0bwgy5ffi7Fp9
A0me/qnKau9p0sOjmMMMIT5joA931CP7y1iozXWulslOvFbQKPvAi6mjLSfw0T6+nOCy5eh8OAHF
xHcniNzGPUBlCuqVNpf21gqTLVPSLjLNLAB9k6Zv06Q/QeDp3nb+FO0aK4p+rWjkmHX4TxGCMw+D
XtiQWhTJ51GpHyUAAKUD2UVg3K8rkQcMf600HoI93/yazpl1QNyFt5UFa306ZvDDLJiVfgG7rIPY
coRXoLfNj6vdi+rhUAGUJM+FONiHpTJVBEy5rKVPF72ot42npzjizWR1QV1uukWfQga76EhUyWEd
A8Fql2F1i22ag3A3DySCxPFxi8s+ZU2hmCz0ztBr+3Ydhq5vTn0JdOnNHoBGujVGiPZ2/zmk5bCf
m3cxRRuNx6T1fu2DsbiDK1k/18pBJlBDI/Nsczt+sVfZUexikaN2WTMkjX7m3mY1BwhKwmlHkfUP
m77bb7X/YdMAQaw+byLX2ep0Ti3PFPIAYvmufRzH5JuY1uHD8weNwl8R/QJPu6wEX6YfongkW7xM
11hn2a0Ko2+XJyDxXp5n+mrYAWhyb2Ijq0jp5PVzk9LApyozzShZ5cAjXDmfJpvOdAhrfkfCzv2s
8f1JDk/zb+e4rm90AyAk+kXGM6/5sAmVVv2ptPei87WssSr9dY2vKf5tE0RIcyfFtNeGaTtlBU/F
ZLS/tXw/b3pIXO7rpofOQw14+gqz+VvjwP0AX+S0TRu4HJ1hKnZUVOJ7oMfjte1OylF3muLR1byK
Jx/6sAwPuuWFPGyKhoexb/SvHxZpba3AtmoWj20N74E76c61OXhThuoEN5D0B9XOIbFy40tSj3fp
5KY/EiOhk5K7tyf4NWt6TIkIFdX4Ug/9neTP/iribY+/jaCJzd3mdAHv3C75DC9F9iBAh26vUt36
Yk1NTQNY+EkAFUWo2qcRjq0LzCErDaCeqGEcjBH2qg6+3WNp5P22KEzUthckRJxHl01lfbuTTSfQ
krKpYCho7HQum3ba1O1jREuAFnObojrDQ6BW+S3aBjyBIE52mYpIvfDGapjIncCwstzuiH0x1bGa
38oWb/uICUHPrRMrGi8z9P02oEcaryD5CG5nW0/um0VIrwvD/EcXgphqPe/bNKv+LuVB6xJhtWq/
CQHpeCDtDnYT00D1lk+FDqC5L8pUw4GM3CT509VowYONzKXCo4uspmhTbXQ4H5Yf5MDeFeNMem3K
svushEtUdM27Kh4BVP3ZUdsKzxKLIyCjdlmR9B7v4sURxKV5qxvwEJ9HUlVZ0ajN82t+ZzCc7DBS
oBa9u53fT+r3NnlBKTT7QaZP3UbeNN9p4JtuaWCHIuw1IO+jfZ0q4PmU2D1ObXew1Na5sSffcnak
S5JDDpEiKCM05sUdKbpzE/H3QD+EXmVK6911qtPELn8ZMOu9Afr/pRth+ljtcOPszTQJX/4i3l7s
euQVIBsbuMgK6D3SpOZTuuQkZa66Qb2hbGwhaEfuwiu1cWPaWYtkbGW8NFRe6pYkJMmBu7Duyo2w
bMKzAqWVAt+hTE3b/OdFlWYCzsunM0mqAvrbZVDgqQReiH5GO//HtjhiZMpQhBmAPan2foLduNTc
6jZupukxXIZ8tPZNWcDuvsxkAPBvRg03nYvFyzr1vqNWLDMoHeHjANmHJHJws5risc5uhl79RUwy
2J1XXLuq3l5WNlEdXue19RsSPd0N3J/IGHVj0iMOWnRbiNAtakxDSb59MYpHIuXoEi5zM8h+y1NV
BS+TjLc8Mmn7au6HjWAttYHuG+7L8chcYuRIBljS4C1Iblcz9L0AOMuue11QN0hsV7N6n+gOUkZK
6zl8Jys6r1xX+/upCtxdnBjTp6YPyaNa3qOuguUKxxL2UFtTbsQ5D6pKQyVC6+J1oX+6QrTa34rX
5afmbE/OdzqLp08WXNDPyAEUdV1326JW7qsBbjGJLCy6s6spV69lH73mo9NYw7QXr950w0mj3xU2
TK4IHEf8EOvlSbaVCJCQEPYp1ZPMohwiSh45q1vZjZxVB4l9NUGjZaM3aqKHZ2k9j2FzqH/2aWal
4BFBE4US6dXAG/nagEb3TFc2X811UH6qIMfYqAPKbAUvmk/CJ0AuqNmpQTxedUEO4GLJqfI4rW2j
KKxgxWOa6UVobEAzJGd+lOBrKU2abRTT2cVtrG1TP/tDYOggAuBX2UHNK1SAlxKcspTg/KU0l5ID
8vqxvROTOO0GAhvVM4eDRIjD7iBykvViWzfRrA6MbtbdiV1tlAFJGjSz6NfXbuuuyq/K0H/0Z8WE
+ksorYJMh8hKgyN19uMfGb/lkKssnrDxOEQLJjnYaAdvxAh3M+FyeAmFujLfdx1lKeSpd573Ehbt
dL+mACbFpC3Aj5QrSRyII2rMESHspt7xBWs8iCPVG2rehfYCQUZ6cooi54vP049m1nl3ZYuuQWZF
CCr487xVayd+aQe32Dhz5n+v3OpuGEjIb8b5W8kDH69q0dJB0le/JWb2xRqS/Fun8K+lf3n6zPNA
tgvztHns+oKEgGlpZzcc56spcLpTpXoDqrz6n85cjOb7M1vLmZWwvCungjxLkX6jaP/+zH2XfInL
TN3Gudnfz1F+gMQMNu7ZVI5mMSnfjYH3udclOmTYtbuH4t+7pee/P1FH147GEKsPCYRmW6epyq9W
070soG3W/w61EZXOOfmuaIr6EvROstP50D8Eqa8c6d+OT1ESN+exjee95c3FJyf0IYwOTe1XhDRe
L0PjMhQ/CH7tDJKAHy5jmr0/XUZkusUfLqPmxuZscJ+87UY+z9WAfAVFiOwTVLDFo9HytbLMTE9l
AMuXO1N+Jybutpqd1xjdUaayPJzBKsm0NcbLcvq6nWa7LKUxgB5zSJGd2Yx2vRFaz36hZY88agFM
aK1n9ASs5z5YkjCIIN2IrQ6CBfW7cF1BcvwMwih7tP3X5UiCUU+MLLIJZqfedq35OjTLUQL83VZ6
0KXLzI76mdxKapA4XTyQ86Dao6nXKiyVO9F1MDWyC5RA5lvYYNHUU3+IGXVRpGKWKNGpkah8nqbb
slIfuW/xt1FZwoc5DWZ92y8MKjLobd9zfwwZdAT94/XqQBqBaPUtehrrfdH6V8h1dluD/Nm1FO/S
BO4rGCZcyFDBWYsXzmvvWgp/mT4jx+tCL2v7/v4CHJiHMNz4/uAei0irjZ3ovWuLEU0F9yjC7iIW
L0fi1WFx27SLt2rBznRDi+o6JGH3c2h80oWldplNtvpJKGzFt8xW3xKpvkX+cR0Cw5fI0qgNGsmA
hfmDNe2TFg4luQW83A2KcYxKdEKWm0UplcvwP6xd15LcupL8IkaQAO1rez/eaF4Yko5E0HsC5Ndv
ojiaHuno7o2N2BcGUSiAY7oJoCorc/a2O44qX6Tmr5dgNMb1WGH3K4W7S2yDA6QQj28Adq2qLEhf
xripUOoHO3HTpnEAJos6m+3+qBnG/HB80/arv8XsH9i+SbzDEHtRmrGdLl3KUC0i+xjhNtiuvZH2
y71uAtiBTotFlotLZGHh6jqJSovRU69BEEYrxXN2oOyOV95O09i+/OElvUTnFg8ZTvB3Bv5pPXeR
uPBjz175hUCCUwuzSt6qu3rEv5TSGgPDmY3Sa4ob3l1mm/wBLDtrA+sNNFOc/mRkOK+RUg3LLGzn
mEARkdaxgexLAWi6aI/U22XOYQRtxX0UCZvmIPMAadGTyDEHTckRBwMeKc0XuShTKFj14qEa6xr0
OwAq1TwWDyWI+0HW4i8nBfbZZc0HaBqGobepbfe9N8WxmoaS6W/jtQd1eiiwWzvQpEHtQON1lf5V
2pnA3Cvt+oRfpZ05y01HNCfqnXRmnHqRHYezAL/5tZe+TdQUHvs89m/O9F3DWy09yWMRe2pZuIHx
aETjv+5Gxd5t8uPuDz8jgZa7ahu1bYuUH4XyQbqjP7TAQdyPlRofnKHjx6ofM6ga4sPZgO6b4/Ty
yU4f5vCXv0zABToNpXTNdeV6CBCBxOQ4tYIdR9a5K0jC8wXZrh1/ayKWwOoFjbt282JyV52AQvYf
HZaeP8OKu+p8DokvwxI3dMnL7BH1qx4Qj79MdAdet2AJTvlsXZJeJhmrpAVtiuuDAu1371gA7J65
365mPkbx9Qm5V74/wXOA3dKsccGSRSJb04irs2vkD5HM94YBlk1ULyWLOlfJpoPKJ7TkfLbvJrO+
mDrTa4g8OJo9IAY604uVtr1vEXOCzEIN3VbtQR15a+8t1JDNg1Be3K9aiJuN1hReIEfaLYwsqL50
FdKRDsvFMQ+H6gV6ZLO9GaFSBEEie12nTf2lwl7Vssrynhch2IryEUhjbR/0cFRARdfhNSRXHyK3
f4bIRbmC9l76IE2EW+iObFLbRm2ju/8fP6NEeKEwwTWtlLCWAZ9At6/faM52Gsbu1WZiPI4mMMtk
TbPcWiqJN0olOPQr1v0EEuwAIjwGCPI2TZtYWxK6mDx+cazSvE9zld7GLfuHzOTlx765LWx7fNVe
ZuBteQ48TGnYD9hrFkfLwUsA+XjngWylECuFIsc77nDnIYFQ88oD6npLHjTAHhHu1AKwD2TTAwYX
7K1zHMBnUQwQX7oGa7d4AVy62YdDw9ZCh7482J3O+WwvcSx60/5/s8spg/psHS6EEv0lLaS/SdlQ
rstC5E+gMeQ76FIGSxF2+ZMUDYqWvchbGAGayRQiKFGBHpOcLQ4+nyGXF+pMq2S6T0FCFmHrJKGz
tcqjkj2yXsZ30uvkbkhd30QYzu0OFRbLbCGtKNzbfGs5bTv8Qx1GCbqrY85Ud5jdIdsHvRmIUAE9
VYOFZarUxY7L/qVbucqWL6bRdhCcUtmCmlHVa4ZJAzKwuheqpBXEFVDKQs1cQcEscuQDMtPBnd+7
ZzLjrwuGoggg9yptMKUPFbQcQjA76vWs8S20x26TZjjfXZdbREeycREjQgItgE/LMK2218U3VGtd
1PvJgfoEKbCgc4LMy7xW00CGGHQMMqSTDXZ3nCEtuRl0li3vVXcfT+Gm60V0Q6be9KF3LJp/qI9M
10FX2++DOjXVR6uX/5D//3VQ3AMtBrYH/Gh96yNO6qmbIIkA9ahayetvYxMdjQS7zYci7MrHIg1/
WnrXVXtNvPCxmTyDTpDPTff3JvVenRGxas/XpkxRcWZlUb0KjH1o68pixf3pFq2I6oyHv7a4VxQL
mbn1PSAhbOnkgt35zBo3kJVuTiCCGw6yhVhO4PntDeLLfGUAMPE01RDSGMu6+ebXYt9awNsuSsC5
wU8AodCcf4Pyjnh1mceWKdJt85SDoWkfveJ9SjkBsNRL531KlJSfInx2466Vr0bJBlAz4m5EDd4C
OgfytWjxTLqT2vZXv5JPoIkNQFi6VF0uNqQNFiKscnY9UFzUIE5eU7PpGwiFQ5GTlMJIM6zKmXf+
sJO0mIsABhbjNMFe8OwXkA1e4MYOsf4sINUx33zu+l98TAB+DsMU803U834lJi/cx0EwvnqQs+5l
WT23VpmcMzBELxR0PV7JLY5TYw+OYOhs2t6iYkOwS1IWbgWKFVcoTLbXsazwv66yqV/xMoPuB7XH
zu5BK2LbawVRIeiCutOam94WWKZ/QmeM9sRbD9BVd0N3H/arieyTY83+RHFPJkcDRhTsWFWjPdnJ
RJ3/1f7H/PiMf/p5fp+ffs6AEB0fc0vmbAJUtW0sw7Xxgfx1GUBkO7L+pi9S8L7X0kfqoki+NdwL
0zWw7Yj/ND1IRvSA2YdPCYReEg+qMAne0v+e6mr5mG4enoDS11U5FMK1GoJdOvpT1FbLwPKzDdlI
O6EH8+lFZuaCDwy82FhKuR1Ze6RGzRk3Jv3MXjit3589sMw/xTV/X4CT6t1thpFpt6Ar+zNYQ9yn
9Jfb1Kl/zfa7Gw0vwwj/Yheffj7hYAwFppuucqBJz2vvLm5j+w5oT4n6YXzQS/OUdWC2IM/W5t3O
dbkPrkSGQ4n2b6YYVIeiAdct+YyG4y6aFmg6hhzL7KOfAPZl59MTzNXsnslwOoE24pa8aVoV4L3F
5+SQ2aqD8oBasUMj32XQwXw2K6QkQi+MztQE1d+2ybv4wYAi3UM+8tWoa1zTjDNUPbXlgprTZPEd
yJjNuTdTAkAYVRQ76qUpBQQ3ztTUU44ZOPloygL0OlkfdWcnCkGLYgQIVoglo7iJvrRNDpg45OBO
FEvpo2qCJl4cbahppUIemQnNoqEWxWOEvNGDnc2hFHJoalA+X4e3bW0uA69fWx2HSmGUBHeqRqka
02qhlRxAO+F1ABr3A9gf/u0h/e7YKCz1f3gAOYWwuE55/GUOD+f3lYo59OGxZ8nZGkgchFRcbuM6
adr9ITE2RKQ/2+Z+kOqDZL9uwALrFIa1dWobWQkGVlPkweqTR02kTOYmIWwIUyOkM5uumJqPQYTW
Ia8PE7XI9WMgQznCSUQopU5YedNn6RHyg94DoMHeg8fYM8q4mjNIYj1Iltf+GvFttabOzjOC84iQ
Vac7yVQU2aX0MgZWWoxOYydZo6S+2dBw32wtnESbb/NoPQhSGlvA++NbMpn+gE0ViJ+39BOowe+P
AnrAC+qlORhycIXJhjsyycpABZH00h39CFDXrg8Oc00AQH79RCD9geqXcU+Wzsyh+jR9C5N42FMA
rgVB7naq+2oO4MmYdxcstHfUSR8yZGMh+p6IO/qAibRD2cfvw9u8qlbCZaBvLlJ/H2MdAHbX33dB
nT86LCkec+yTuErVTVRzfMYdZi8dJtoddQIhPe04iBKWNOBjON5XOUhcR2/tu2Vy4fyBQBMMi9AK
kN4J7Dvgu09rJJUbqeJvoMH96vbQ9wHRSLDPBdQYvSyz3jCQ+mngWBn+ykkAmilWhpmwvaMh+JZR
jzukxS0NvWjvkBd2FmHVZBsfrAUSMkivfRpzsJ1myGBkWklKS7loO5C17JP9d3/kDM8saES/R+my
AoQ1BVJBR/7+iAFWXlwteYyExrXjU7CwoUigJ8GqWcR4hw9DCS4NGd5BxSu8cy1kWbA9DrYDZGzv
wBGAmL+L0i/pByfyYGFi3ar+6zQ6TrLMAuFq+vAfoSfdZOloduBGT0m+NAdN6dQNNPv0E+qBIXjb
Q707HFD0pk92eC+5kPGLuj01G2auBFhhn2KcPLBt+bcbLRWDAwXtIO/+6lbr2QjI/OGmzzHzbGSn
hxq93V4fSrP1AxiVh1QCOAFhsm03pekRumDZMbcMezsChXAjZAkYe2n5D32I0HXNnPILi8WXWMjq
R51A7y71lFhwBQh0I8offVB/GQ1RfMnrIoE0Tuo9jAxf5soQ2Q0EKt6fUlvq81NcO07WyIM1oD9+
q7n5zhoDpWl5BGaLOGI+maENOdPK/M1GgzQFhx9ZkNgI/HWG2NsDRGLKg4OUDYR5HPuBbFH72kl7
uJcWloPAgexwM4EL6+oP6StAGlsTu9TGau7my8vQTRAtLe1bZ1TugevNqgvsxsZKxwRp7Km9QbJd
Ae36u3EWjycj157J2j6o1vf/KVPzZILl5HrjudZsCX7d/OZTJsH4HHf1G+2RabdMG+VxgNh8G5p7
ssvAvxHcB/Yhm770EWQHruFdCgNru80gdm670YYqD0b5XEVQqoBUhLWKkWeE5FwyXXjYmktycILn
tKvtpShQrN60UbZsJzPaTLFjXwwgbueLFTBxClp7PeQhwlvUQS4SckvLAl+yDdkG1P+tTCeOIEzX
tzeDBF1I56RqUxYt/n51aSAA2Y4HbBrHV7DnepCodIxDr5uMbepAeS8VyGuOjg/1PqG1o6188pZ9
Cwr/yTMKMGFVP6qRG2/6xk+r9xsL/LhpC0EQx0J2sbAy67n2u24l+ta+kRa0BdImzg9IGIDRIZyC
dcWgipBYYbHMKpDvRFqertB3vQ+0N4A8aJsWkn6JMq31f/YhR7okCdhOhPa+TkZ3Iv9aFF2A4xY/
0ZFzKMV0y4zpRDJkacLGW91HJ0zqaxg+Lfpw+tH3v40DHwpY7pX91kCWYQHiI/EgeOhvRh8YGwka
wzNLgnjd1631XBr917xUUDOPwYOHXd130D3zhdKDDPZrEMC36oyCngTMmob5PCk1D4Ks6jyoKRHQ
AtzECIf0GNeOscwmmSwRc0qPUahA0k49XZiM77fUNaUmAihOPh24QgKt0GWVpYFC8NiC8Dq0wOJT
EIJBw8jb5t6wk2pZVq14G3N54zmo9VoM8uvQ+t0PlEz9FL7jP3sZBw+zr+yb1DNT6D614oC/bHVO
R87Wre17DyxpX+Iw2k46f0QXWY4BsDUCdePUzjjSxamjDhZloD75fHQLX4wHanUmFOe7MZi2BAkq
FXTKhwYRvRkhpOFDoGT5u611wUBBotTkTH7qYyyhjmg+8vuP8zkN9uh+2p3Av4HyFNMzVtcIy2Cb
j2BJB+ZGB2kKG6DA0nFBVabR0fpCg0JoO62vtikJLpbxVuPYfYj9oMIp2TQU/obRam4qmbs3o8wT
VO7GAcIFIE6K9YU6wGQXLrhTiO0nb+yWV82YDeers+NpYu+0evjkBiH3eK2cvAEX+AsIYoJzW1YO
X3SIB+wDHr5UjIWXscW5ZQX4/cblYCCbXVBzNS2SODTwdhnzFfBEEDW4vp8UyyqQWa/pxdSR3R57
+1JkXb6S2pl6wgwZuIXZAiCYtLPzHy8/mj1n3ALZIsrSNduhq+kRI1agLpNuTSI+vHaRUVqJDVQf
sBl6CGngffITg1WKFTk6sYXyIF55fM9sOdvmGfhY7RrItNlikVc55CYsy76N06neOXGX7QvujDcT
hCChEZfUXxTkHj0jMn74st65JfPeOi9XSxqUu0m9k5kF5pGgH284ppwH5aZ7pjeCXXQ7xIjceVAI
XNttkIxrBoW+Ra4rFVxdqUCXStVLBK2CM7elBVyNPtqDa0OA/gqlByBkfPfDqQnMJW1VA2+OkM/i
Y7BZxnILfTTIGyOdcwPMsLrJU1mfmQuF+pblLsR3QIFixs14KAPzjlquNtEdeEuyXe/q8gQ9lCah
jsKI0o1ZAX7nhU3xPkuQZd2K9YikxpYfxuvCxkFTpQyEhNdHIbeEnwYImh3NpsZkFyZJe2lBqrD2
fRmv6RtV6q+VGRcPUHJjJ2o1YdCdi7oH7x/66BLUply7QFyskzJ4t6Fy9S4sDX/+LqKqtjhXE78h
f/oqgjy+XUdC1uvrRDJsbzlki880D4LDoN8YvQRBJlCqVJr/ykrjn61MvFtngHh3G4K1nuyt63hL
q7HYsYkK9cQSse1G3/qSSQtK1kUzbsktRQo9s3Cwb6aBHf7TtBMzqoUrQcNF0+ahLA6cYIGN0fMd
qgbDde5M3YZYyKiZILb+qSl0kyjLzKYO19feUCIoYRY/IywLTwM0hQ5tit+SmrZAtLx0fRQi6N7E
0RyRogIuUTfNBNjDVtP0UxMpg/icVl06N6NRmueoMn7MMyHjcUmi4iu1otZxLkNnPnvTND11Rdvd
GNARoz5hcXHbZMGF+hSQi7fNyMEZgCeCUaO+wwZrF4Jg5Sk2JgOYonFDffnArHsXhIE0rnf65mHs
4iX1VVMUP7r5zwqfvK1MgHXvw2J4kHmRgpYrG46uJncCbJjvEmZX0NIBX9TsgmqamjvOHbWSImPA
AMbWhpqDBQx3kQYXatGgAhv0BQIEw5GaNKXn93demjyOmvYkG5r03tBR26IS9hYbjAFyN6LaK9Tu
X8gFSRlxgQbF/jqgy1tzi0IAICj0JHTp87idJ4nyethzQJcXYJgIkMqu3EVSB0AzV7ZtLJjhCIhs
tcHK7qfwtsrK8BbVktkuhrzRwiSfmqHMrqj6C/XShZzHQxFE7u3slDZ4uTT4DMzzpgGYkkwnjXbX
QddnFfoxVgIK2yAtnBUKroAhCSKTHR38cT72ArmMgdam9qfVX8Vjtu49BMGrztwmfTbsXFQLPUTC
+UckU/69MANkDrzyKQdd2t8c0sZ7Csaymh2w8A67asShS8+Q4bB074FHZhG70LQvrKg6e5nBX1i7
mcI8fqlqVV9UHAGnrc19IcU2BXB8g2QUf7kOem9it54gkjVN5XFeGRUL8B2JRYnyPsgjfbr0IQBv
Yhih8ouORq+tdAeZd++CA0/MVbAiS8AY9jlpWW7DrIAanmMHkHXN2rXTsuSpzbEVjLuo+6dErMpg
tv2zRRqr8sbki9MhqJEBn42Tdo/jIbbfB6tqUGynh4cQu5mHT77ZPCHlMayTDLv9RmMhXI2PaBsb
y6XXX6jlmWBTmLq0XVqjBXyH7u19+d4bRSiXr50SiCk99GN84KtiYwZgMI1BYY1YAArhB12jknHQ
quAL8oC8vQ+uKJwFBo+Zb718pP4Q3G4rxoPpSAMzPbCj4pZJPdZZPB48XVZRd35xcfQdNSM3xPc0
HE7WBK1tsHCAn7Eu5YncyGMyonLb9SCL3QN81C99J6+R8RyNuTYgzJJyEVumvLUGv7oA+2IAzYrU
qSurEp/PSouT/hrBozS4AyEgOMwz+7vX+u2RFqe+iYMLZNC2ncBKv2xYNGzApNesrls9PcCVWXck
kwRN38b0OUDSCI+2iavewqzag3jH+GE51gnCpdOXFswCSw/1/jfgzTJ2Tm8OO5SXArWpB3kO6hYT
s95PSpQ3U2gXi3QsxDnTValpDHi0hCTQ3PqwO61TtKtc5oeCg0vxSjIDWCh0fYzeA7uqWRyoI8PH
a11mNnL8LISSa2+O5xoMaS/9z0pa/UvEVASOXLCiBXXAX1rwf20SS6oNOYG19X0Mc2v7xfpuR9lO
1kV819dcPLCcAxifmaCvapL4IWvL5oQ3zhfqnISozqCoPhfKzU58TLMVlHEhsKibQY8VcEG3dAmN
BK8w3TOqFD0ehDu1UI+7JuPgfAMkLruzR6++ZMCPLrohMF9Fo4xVWbNiT80UGQuoY8qn1NJHMOBs
FwLMMK9hUitgK0x/7wk/OaLq1F1iO7To07Z9nvJInE1jDECgCxgAhGS7lVH60aHUTe3WajczqsUZ
8UpookUNkmFAYa1AZSMO1Pxws/RsAIuBG41ABVPzDZUdYNiqyq+Bi5i6jpgnZiOBtOr9iwqK8oSK
OHf14YGUBEoAEimXrvYIO1DKkwc0icqvUf0+B3kYUJwDFxE4kvFCMu87JNPWU40aEFXW1j1K6a37
rA02DaKUN+SRxwkH4iBQC0SnwLPrJe60wNtm3JOzzVGT3Y4NMFcYSiMaPSfCkc3aLuWULyvX2KjB
+cKgqbVPQce06DQzjDOF1ZGaEKnhT07fvjcjNcabGKXKK1W37q4qIBhGZ3UXv/WuLWW8ooM89VKT
TutXZ7uT4RFBnWRBWa3O7kAVnBTDJm58AyDlvD+0NvePJlBbc3YsDUHJpZBhpQFkp9RZM6p4OwID
NM90HfDnnIgUQZVwlQpse1gGoJvIh/Q2SLGiqcm7q8MCJmAIjor5b1fTkLiQRLBzuYy6rE+Wnsjb
VWJ06WZuV9GkOctjvp/bVojFty6LC01R5m56O6oe50M9GHi7ef4MJbYgqVOHLD7mkUxP2O28XyY/
Adjnz7Yoq+GYN0ey04guDDhoVE2imuEXT4PNpyGEYLCHWkoeGmxBNkd34N9fLguAotZXGhC6Qxgd
aVQg7UScP0zO6DyqFjCZMb7pW8N5JAs3pj3oI/rbVpsGbtaLpOq9I3kUyEismhZKaI3RuNhRoVSy
rcEhRUMFpGQPKMYKFtRESax1+S9P8njd38aAuDTIwgd95qBSeqrzY6cvseJo96PIgRma8iPdUXdp
9wrkxFyBt/FjTETu1E+e1VSBz+fPW+o3mqFeQ0or3tpZlK5IN3yf6+qwCp+TFWtMee4BwD87WZau
MpPxo3LLH22Y9idL9u+XKLH7E9lcH/x6jp0dqXPSHj3YGhBH+3ChHoUKOlA6g1ctN+6uaapp8MTR
HOsv7UdluY00A5koTUUXowNFpfaiFrnSwEl088A5o/Vrruv0v89F9o8nXudiv55IM7Oi4EfUYuP1
iZdRnaLylhC8/kcTxx32lHR4rVx7sZ343KReJMRFxpqz7RjyrFgb7rG0HTqWALFDtvnWB0Bln1jW
gWx0KdwK9cz6gjIDkJS+iA4nCPB2td74ZAB+7yfGS9XV5beC+y8+PgjfQAU93wBPOt/81mWGynuG
VMZBdxd65H+Z4v/dBxJgqPICf/fa6R3nVCvXXhDRQy4ysWmgUzuzQ3APyi5VZTqXDr/yM/Mf44nx
l78NCn3WzOwQ/x6kkoq/RNyOT7JA8WWfG+qWLl3sZdDKXF4tEwJxt26sN+Sp0KKvpmazLCpra8U4
o7rSGj8NzfqlEdZlOE85WODqMJUOSugn6JjebR0Ka5uGIIIlm40M5aLpvALUoEW1HlBTvw+9Nnse
jWlb1AygVm03eRpc7TIq3+0eGNv2NfB1z06JM+SH/er/u72sUb9G2as58aWzV6C8hCbzOCfLatDW
nvqgebzmz7KB1dvB8dXymj+TSGEiChv7m2tSrLejL1lkqyOZZrtYliEqyijnNhlhehK8erw+uscL
Z1vXYlxep2nC4fPU1DFa2Tw1TWSCyvm2d9lyslAh2LoTAoMZICmXrHLdpdG0OeoAVHiZe/CGGveo
a3nKtY38GhZCQREIki3NMI+lCT5mkWD3QUGTnvTjgu3pPNPVdJ2zjtMt1hvvSJ3Agd0nTtafBpTx
r1TuYcetNzLzzgMLXzXaSM1qkw+e6V2ZjaDq0k3arjhFhFybDNMj2VwfBAcAhd9Q5+ym53WRCt9c
bQX7eZ3WGP3P09KgwEAwK5FtinMUtkE07QBGa+qkS/cxbdjiqDBW2FWpznD2VYedHe1n/Ag4CGrS
foaarj9IFCIhNXFtUi9q2fB9SU9+hFPPgAribaimr0GHI1HkmcMJhOLY41Hb00a6o0scFpCITZst
DQ3Bso5lQw+h9nWGsATBPx+a+z/s88yfHjJmQbzw/EJuEOIY9sqLHpg9mG8ehFiD0Im/530yLBuV
+BcI/nYn0HignHAsg69WfSYHB6rEy9IDp3ytqupcQEdkRR3ulkNj6huUneuVW8v4HIgov4gJ2AOk
tuLvLnscKmv6ylGUvoKObaG3zeEWKWLEHloId2LNHd9y024Xccqj26Jw7Qt14AiA2grdYaDEbu6o
DPAvhwx1FKo+eJYAtaKjIVCqlfdkk50DlN04jPc1IoMbHhnyJswEu7Ea867Vm9oEqSRqyc4QGwOM
+VAEhshj5HnsgKjKnoparoUu1IS6s3MA+fncSf5kp8uI1NLBid3dn3Y9LdihjUNpdbtP/tpOD0gn
QxxRkDN3/jEc1bvIH5ty/vGu9TbkBkhkcZyqbHudlgFTf058uayNVp1dFwkdBUz+zRBiuUahWXzf
pgFgvyUUG1QTFEvLtqoXr21Qxieb7M33gQKQsvgepCBPKtz+Z28XqzTNPeiH3iMZlOCUkrXLKuDh
T6TOAOPO0m8q/gc1evWT3ffjWuDVeKrNojxayK5uJt/GphLkA4so97vvnEVLY8ryn+Dgfu6d0X4J
DIXgPiLvF9cwzX1po3Tfw5nsLin8YSk703ob7WEvXSv7aXrToR+D+g2gTQh0gf3Q69uFkMP0YLIi
2YZ2nR5qr01vbF9EKysY5BuQ9NuxSrMf5ihe+ywZnwepRpw+reIUWL19wje7XHuDV754PcKB2pV3
0z72fHGsm9hZVlHSgwLbaY+xb00PXWs9gKfDeYNGM9ScQrs7QT+sugdN2zey45dBVGao5bkAbd1d
0woAqWN/ZQQorgMBZnQx8iI+15bAYZ/z4VvjrN0kLr4DXAOZLO3AWnfcooZSrBOWFrcofiluyxAF
Xgg4VIjXO/mtBe01f1Hl+Imn7IZMqOEykJmWARcLZZS7yOiSjdSgD/yrjTvmZ/ECYWN54HrdmztC
VAtMYXlLLeGG5Tln4nwdlJVY9UcRg8TzY6ICCeMVvkzJxiCICDbU7xOTjyesdpH7zXcie5s0H2eV
9uOxyxeFoynfZuK3+Uo+dPnUrlQ0HVtgXXvLP0DCZuG4YPEoM36ZMQsTpDEQHEg2hHGICtaeUaDx
TJ1kcoV1Znx492+BcEeaLHKORuM7S6KjsMvmtYxt654haHb6i32oi8/2hHWvTta++9cAAC2JvQKf
m9cgTNi9ilBNNUeyinBo3/ldkQQ5eS64QQmTQKVqOfgXuqYD90Ro3+IPUz4NkGTadSjh3nQjt14n
vHij3hPfsISBPqVNjdPYO9MNVKp9EGWgIFmPRE63fFJ6ZFsiMBS51TySHJwQRWA0kgNRcdMnEB33
fo2kZ5oeIIo00hG++doCfEQO2Omh9iJa51Fj3wMhnmzwzwhOMo3BNwzx6h1veYW8gOBQC+9N6FFz
0Ktyln6HdNFmrLwpQk2iWIOjy/qe2KgsBGI2eXYmU64CJtlNKSNjO0xDd3Drbjwhzw7xca+s72u8
5lGeNxRfsI14DFOAexfifuobMIZVXqVVRewvrWEWy7/9bFPP//WzRZX56WeLDQMiu7r2i0q3hGrz
ZctFd5iLs3QTqPnuQGVfLTPuUUfS7iuZpnKByCoo5Chc5zdeveYxGANmo4u07dpXwlggjV3g1Np5
GwUxs6VQIf7qZGzLGGt05JwmreKl9KXoTW/TRhA79yq15corDgYgIWfp9upMd3TpkxIMZaHrrq4d
dR1+i1szXOSNpzY8ifje9ypx74+6pG0E1S+QJyeUeFYv5DHanCG/yZ9Q/SOX0GOPDgqvEn5N63+K
8c+35DTBiVIAXhI7G6kEjv1goxsR3HU8HzUoYbauNay45W23sDogAwfAgh5dBxBpO51eyS00QXPq
VBUicAPOGnHcdZdOuw0Ravn08L+5KXzztwWgiJCx8vqnJs+3KOVGXg/fvA1zxLTNdVNm1TKBbshL
WtTmIWUuZMeNyfxiOurHmAT+LRLN6gZs2qhY1/7cCtxl23vIXOlp877Ykv+YeO/Tlogb76Ycle2g
1gbD7sYHZmyJ7GK8p6MtNSszSfbzwVf3omIj/tRELDPeJ7WJTHSN6lKfgKtR7AwLyxqcdVAE5skh
tCsWicHdoDzj9v2JUKc5Rh3iNNnEuhOKTEAvkYOo+gSBzpBtogpF5aWn5Ib66WJ48dfErdhWFaxH
DQsucREN57KtS5TyZw4YZHxXLcgYl+27D3f7flm1LbK/2ps6ei9S4L+E0kJaIXkLrfX+3MsQYELo
Sy27EhKNMgWaH6l73GLn1W3A+NYtfIQm1YKMje6hOx9ImX1ZezdXe2UxUH/MvT1fWRWAhgo7AwfL
+LGlLxq+QuLcpTa+c3Qr/IeKZwkUzhA3pwtyVJlESPdXuwO/UAFef7J8GkntKY0taJYvaa7rGAgJ
IRSvLyz3+NpWmZtdQA/WbUxwgV8qK+Rns3+yNNyLLmSmu0lIvnSTsVjH2Kl4OIOE/mmK8iW5pGQb
g6KBfo+w19cZmth8wulEgKbP74uFAVWyQ6AvdBelTleAScGFEee5YE3WbmpswHe1l+PZUDpvxx35
kMl2yl+jacprm3yoWZa5Yy+vPa7llSvLhaBkI5EwkkX8fkkQjWxQL492pvwahEPRj9mWUQ+5O41X
bobc+EkRyE9ByjSOofIjQJ7eAc1+wtnxczTzj+AmDfad6MmIjWegoPmZGeAHlFyMUIofk3M9ZgW4
l3rjDkVobFl3giHGk0ULMEYW/6goXQOkWAD7EUO4xgnFjz6pv5WR2702I/L2hivMe2x4fHBPtib+
j2W6x6I1gAWnQTW/l65dLK74PjgF/haJHE/zrcF742A12FMVaY1KIt1DF1cCmTWCFk/hNNjFDEV7
oMP4AuDlHcQ6mwd/qoITigWbJdmNHuSLZSPqmzTk023gKOxf9AABrgBkjErn+D+UfdmSnLq27a/s
2M+XuAKEECfuOQ/Z91WZWY3LL0TZZdP3iO7r72BSy1lu9lpxHA4CSVOCpDKFNOccY3Dgix9kBjnd
lqWPXjaUsw6MfAc69K2WHNh4uNVRUbWqmluxscoGJIS3aXWshJc9OsiCvVTSnTOj9JHXsihFGj9a
XZ09wvOK9MZcXcjQy+ITsqTkHZXKsHzr0qKfBoFeHWhVYx+/w3HMbNzQYiJqt1SMB2tYIBeIr6lY
yxzhQTi4V1TsA7fCbqyUC3O8KLhCgy2iG+acWhGJ13ZFBnoLapWiCY51jRUqtbLOKO/gMjhTI5au
wSy3erZJNM0cwLYclQBklLsaiwO4kpLIPeK75R7pTGvzT+DLbjeGnlnDzCjcBg74HkzweoKNYQJl
5vGMDh5UAXZugMOt+Ce7WzfqQSbU7Vb83w91u+QvQ/1yB7dr/GJHDXbVqm2jX10fIssaVEKyGZ3e
DiD+sBaZmXczCCXE+1uDHYCSvsiSv7pQ+dYsxxFvRTr79QJxjYikboPl8O+H8YsfN0ZXoTuZKm9X
pUpRFjybCa6fBxVg7zbexK0LFScTOqUueR4+Q3mz2GpmkN3XkIa0EAo6pCNjJx3y3kIWiObm894w
3+taOgujlQZRo2M//gKQG62qVakiYCV+9KUeWYhsuc42jrf6gQG7PcSYieiqt4Ye9DqtaKNTKn2s
zJXfiGWUB858uuKPgeGlAnAbHN4tXTtWKXbJhR4upqGos69eYrv176ahYqXnSz/QisnE0ZyTCRKi
NRgm1E4opnbTmR0372d/qCOTTnI7xg8b/eiQ/ji71YlxmNuo1HCrK8ASOg85fvGgd3MueWODm8oH
kzoVXStyLsqAhHYbGXf+aFFAXm3j11Yzp8aCS+eSwd+SFC07Tp1aBaVAgHjg+UKKaKqq9E6a5gk0
KcVbPlgnTbD8jSv75Ns4SVEj3bA62EEMbiaHuVu77B4pIZ3S0L0xFx2egKn+VkUWVJ8Uwx1Q5jPW
Y0MQW+E9CPT4OQxC+4QJaUklOmgD2Jxjs35rei9CpK9GRl7uFNVcChcsBnbi7cuYj/v5QrzUP86i
UH+vo7Mm5uLF9/t4xrLEfplavTXTnWukVHS2LCs6g/daHKp62FMVxCGic41E/DsXcxlU8zpvTmZN
c/ZBxnRPVnSoy2oTmVl7pFIXhNG5TLPnzE7BpDGOTFVdBc4KoRne9lbXZGY5lyGL1mRCDbFKALrI
AOKhOhrTLyAn6tU8Wtyu6tnKXEcdGKhv43lmbGxtvUO+li5xw2E2yD0X9Zm60UdCXkQBpdL8w+h6
ARrecLqF20eIsKNswf51ulWlbnnfObZ/uN2Zst1gpoMmEZhUPDCyrUTpzjRN2B8+VWG4SCM1QFdF
JnRwBnCAVHqlT5+KBrUbB6J7SaLmt8uyOpUbrUDe+u2TNmWj7ZhsP90eHByk4P1X8fZ2d11qOXeZ
90JjTX9Dp8tHr2t/NxWHnO/AsNGOYJp2axsQSdCypHsNq/rBiJPoIYRk485mDBm6Yz307Ewtq08D
1uFI/pTVqgaV0VYmOX9UILojIyYMfV4LVh4D09IWmpUlMwUBvmvT6U9t3afHdiyJ3BlWyBUBc3Lh
6NdSdOW9BOlVLSP9SlWNDmovL/GCPdV1jZdvkiBj86mDZXjXTl+5Sulg4kSKHtbVTbilwcGJG+3g
FdFnVKQODr4smtC7M1U1A1yJcdeUaxocaJPkEJrpN2qk29UCfY8Qrnc3Xb02W2SbBWJJg0k7ak+M
5yeyp4MThq9ZZOsHKnVYHq5d22hAJ4IPNGidd0amyoIaqSqDROaMl263o2I05ObGDuCsIxO6hRbI
ODZcqUKzofHiFAPb0A2A1oPtPNVhK4k9VRs8s8BszgO31X0+tG9u6zifIO3eL6EI2G+8DkVfaQuQ
biFHM3ScQ14mUOADgvoTeAo5KHGTep83AVLXjPNU3UCBTxUF+ELgo5m/77hBobaZ8vRuufkRQh/7
Js1nHxL1zLCCmLhuXjTcdu65zxS/9lj6RVUqe8gRZNuoChI/8NI6D6MBhbaxBvzCq88anJxfQgsJ
kFHLv0dmfFfHvfGiwrqHHqiRnoUZNGtZGN3OLUQEP0XEwBrIu4eohzJuCoHOr2N3aJTy7wG62wmc
wfiKuivXjPHViBkgCSOOPJAamC30COCz2O+eoFEBLmfU38zaEX0eOzbCiHCoTWYC2HsyAzrifbR+
NLuNFoRfXSI6gORxD5pvwDu0WdK/JbaP7FLHeIbscIGkRD3ZVF0dPRUNP9i57n8Bniee50iPPinb
YMdM7xFaM/vgy4+ebQwxCuqZCQ9p26bJFloYIkDkpfETnaWeiKaz9g91f7LzmM4wb+bxhzibJsx+
D2awzYeo3hRjs/qrZg1iS+G1qdVGlGxpaQVgJj9idGRMo8RFtaH6Loxn6YDA7ilv8nwtQD/wbCT5
xGclYqkvI1OWW2QhQZw3ziY+K6ylUR/WINA2HO1ptJfwkwGlhjQFq8/Ao2zkrbEcc+fnvnDAg134
0X8ot/NQzdxAuXsnguwIUmWi7JQMFgIuerugBsQJs1MADUFzEQ7dAjlU7v5m5vaWv+q92J53HGjO
Fokae5U0zYPfGukSLGXdaioOIGLjosQtGXbzoFp9AIFrfKBGOrQ2CMMA6jpTiUbrIv19NK6376N5
puatGpXW8HhJI5oRZxbkhw6t1MsTlSoWV5vQSco5FekAJy+IOb3qxAsHCZujRQUCsTkfpUSo7g9j
TBZjh5/H+NNVzALar3kD7km/5/lVi/Q9cTO4UCfdRMBaLbvxRwGNvmD0Rbd3BUS7r7wd9gzir0tM
jvberzx/XsuBH6ooM58Y6NIn2jqVZjuwUOYLD1lzn8jMjQt+0Jm3lkbWAFQvvtAvpqogXFHAZ3Gu
Gav3tdfIBfOi4ItKjllhOp+bCLSrQz0EO5bE6XXsSO1llEFDx0C6kBlEYhvFGEdUhnjz4PDx/br9
gmhpO2+4499HUtch5jqAZdTMBogoR++2FhRZFOQY04WO4GkDhl5wf3C26OjMxFa1TZWEuwBnU+t4
ZvqvVt1BxV0CJjQeQIqpvHWFhN61VXMEZRVmohrLCPD728PawTxzLmyE1ke+tOmP4df9ohJwutLf
Mvab8AxluVGD695ymPU5BtcuxBTbz8bQsbmKwhZael67qUWjbRginXctIOFzxOWGl6LrDsSh7aRg
7wyy9jMrYshBAn+htWHykAJ6D+g2zrwyh2wopuQHLVTvdbdWOksZq5ZtWoIZiGOiBEQj2dEtuyKO
D6IoX6c7Hj+KyEH2RRaJrzZQLAgfnSQ/ZJnmPIQgfNphRhl/hW3/eayPGd4Whu/znbBBlfJz/YBA
xizTq2KD6a87YsHfHQdLtNCH5tk6MvJgVrAu7GfUYvvBMKsLy19nbQ9dMw06CNIZnVpj8VZnR3G/
QW5beW7GQwVifUQvUEdFarjVZZVdrQrXaOaU5Ub5btgDn20u3C3lt93qNTsc1gy5w7OYaFpvylaO
WZ4RW6uWqcLs4Wm6cZdGlrYMxjNP9O9nVPenViSWgj4HuZLrEN+enUToYFUNdv5YlumbCS/jW1BU
Kzji2s964kYL5E/1JyUlPHt6Vq3S2BZzIx20mSsT/SCJEYEcxVS24JHDOsfbURUd7NGLTGcIU0DL
NR8gRIvk1VVoK6CVR8AdJXFRHQgAoH9jiiMcOdnJGaffVBkvxlCzTcgtTMm51kVbzjS8JYoIGuhN
5XGI6ejhm4tfhTSE9Zo7frjQLSs5ORGTe3/IqmWnUgWsN/DiUPN841Xyvc+a+kH6Qb123SzZeokF
pbRxMLIYTCiuB5X1Ctd+uHDtIV3YTPYbUAhSjjodnDQtlq5tGUsqtgDvXcS7ATettUgSpIv39XVI
XUD7oyDZIqYBgCEUHs5QBnmvK+yj5obb1BfLP2lWuCZetWPjMIbi7dRnC6QsttoV3jU8hTbw8gVh
/yOErjaI9Rp4hUHlCUSK5dmHM2aqoyI1ILu93phzzQYBQsMb4xEw8GbHjXzkppZwH5aQhrgVBQgU
8VzNY2h6yJCWwplHI8M4pFqfRFV6V9uq40PTR+6cGL3FX/UqM+NDZo7yTPDAL8HlG0OUMJ/hZ6t/
Ad+GQs6/Ed/bSvTgesEfIraC5spkCcKhcart/XfbxgejsWko/+LrIK9WLgJZ2BsOnzmDMk+n+mfI
xbzXUyIGODKnerIf0tBdetoAjEFdRxveBv4KQQ7E9eSAeRGxcrDbABQSxfFGj5L6E1n4dcDXIcT5
ZlhsJfOJer7WWLf+Y5mI5xEvA0rGks7GEKCG80UF9TN6pKr8WKRWePzbLT3/Imh/a/2l7824GYcq
pKbWgzfs2h5BV0ihF/sOHoBVWurmNUVKGGSO0+Etc+/yrnW/mUPx3bSkfFSxjp2l17kHZIGXUx+V
5Noy7YFUot8b63m5DjU/g+9pXAOpccHTjofYGcw5Y683zPQNV52DTGKbFBD34UBetyKpIFDcq3ck
9s0OmgxYmzfJI2cVw/e0LcFNk5ir2EJycRAV+REg+HSJtKfiqbT1rwRt1MRXTFvR260PCwZ/obnW
ixL4YxJqDRnGxepWdKquWEEe2V/FtucdrB7QK6t7puz3LGsgTee7/Uly2R4MhY1MULj6axVNBmZ3
ZZ0+Q7SgQIYIfhIZVphwC/P8QDI0yVi0xiK1mg2wndSKvaLxSK1/6hsJH5GLJAWBqpaesEzAuhIC
tEbRyX2hGJaaY31bChAG9PVLoWRmfleRLS/Qo12A4dZLzr43AhhUcABTt8W/psAQL0Crwe+0HKp/
vWZHj16clUsoSQ1HQL7incgjsR7yzLw3w9yaN5bwXxojvSRxxr8D2I/8Rke9+cVf3W1fIX2jiQwQ
+eNdAX4EB64YJzlYdeMie6B7op8/1Rs8FWs7Lyf1Iac3kntgu/dpCmGkmyBRkvv12lI+yHAHCBLd
GvScQ/BDuweDDZiocmTtw7kyK6yg3VOx7rP3IkEP8Xb42Nr/XKTWkAEe9h/7ZgNydIo0WYDa9mBV
drp1xgUWshGhyCaLxD9SmQ6jiZsN6TaM7OCgY/FJfAahar+5Vubfi7bjFzZEJyJDMNPWXCNtNFyR
VZ8M34DS8+6xtp2sqNroTVh1MazGleuPscBfMVmlVS5WSlbmEh5KJAh3JXsOTHDD4XftnlO/Ah83
Jv8jMDKIQbmND6dLax4HpIpDHLEyL3VW1fNMT7tPoWO+No4dfTOKGt3HOJQVF9gqsehNOBBa7TyL
QZDNw2/aq8CN0vYIkzR6cHR17TXWXD4tKJtITw5Z6L/SMo02CBIo15k0m2hHizWH4zsIMHy+JDYv
4vVSnRsftRKvipH5i+rrTgHaMdbzVs5vplQPmc4YLwanmIGwd1gDNJM825AXT3Xpf0lcwKBtcLGd
wthvTxIAaqQa1P6XENIAFgP3hmEH7vrnnpEeDPdpYj6nWNkcQcGUHrHqTY/YgYQbq9OepBkEezMM
Vp6RFNc4Dpt7EdlIaGmhDNrB5zIvXcY21Ko1Vn3wPPl5amW9eKsA/thjcYRdi+AaJC/hISNbOoC4
bmW1qXZHpaBwxOLf//q///P/vnb/5X3L7pFG6mXpv1KV3GdBWlf//W/B/v2vfKrevv33v7kjTWlZ
HBwWlgP2ESEk2r++XhAEh7X+f/wafGNQIzKuvMqqa20sIECQvIWp6wGb5hVw3Tp8YzojqwKQ9Jc6
6gHDVcp+Q+gc4fP0a6Mtpn2s1/rRHoiVdUQrrNaymg1Szaz4JAY/WUvilYNcKp/5fRGsJ5XBKKh/
KgNHfPKRCHNbZoSRFS4QjUkgEAJmIjp4kfuxjoyLJF4wfMd3kCdG9ux4sNKkO5rjoQvrcpVh0gMj
01+tcak+gUw/2VgNw4rdSkSJfCTZTCbUl4xpAKgpsNnfP3pu/P7oheAC3yzLQgxa8J8fPejxMq2t
bHGt26DfIAjsIWtKH5YJ14qXMkLQZFxOtANw0IXk5T1ZCGCeANVmSBP7s1WZutou8eWHcVo20myY
nYJYsbazrMp/iYPSWIRm1B5tSGLuixw8GT1iU08DSJ/xeMXbaAr+aeR4j6bMhdKIF/cH+pnpZX+n
/NDccW5gzgWkwf6H76Vj/vpwOIPXF0+HIzVEWML6+eG0MiokUufT67RIF7kFXH7GnxChyM5QlG3O
gOo/0nQYVKm2oimPiqMV0rXSc59Dq9jwnVf4gNVSWEkK1jRMTH5aQazBsupPhiqP9rhGxEvxkoYs
e7a0HJJBeQvTPuP7yr73tay8R6L9CgF765qNbPoFuG1BdxC5e6oDZVi0rnPwP1IrdSiDbmWNvPzw
mkG1tgw4cHtmModzKtwOdgrWfjcF5LFzwZlhtlE5r1ygCP36Cu166/qLLdfvK2FsJZQ7flnak8Kc
oSxnNzaS/NzQeEAntXB6YPnLDjoPvpWtkzzU4wGewry0QhCAoZAEopk1gB7uEidPHwyllytNH7Il
tVLvto2n3hnIe+8mfyPPDbY0eB19IJdvanuclfV6RQ2Fwfx/+EZw56dvhMWY1PHfgmK2DRiybY4/
pw8zFWYWoweVjHe18IqCfBzrTq0OemXCGQbFk+5UxistwrjWdAfPcruT5jtYomklpCDD6EiqspNK
LInHTvKwdFo6eZ7P6lHtLUASILR3ihDiMlGxp07UQMX/WDcN5rHIXVeVRJZNb8p4Y7eDvmdc6ns6
411kFrM06JFthUAR23AZbm/Nv9lMFbxU63+Ye36e9seHCQIowZmQjgEiOkf8/DAjv2R6nDD3YndV
j1Bs4sx04BfujUBzkPSd6MsmdtKXjFlLWuuSRVn6QOm1vAXDLYhnEUbMJbDHTb6pEGcY59lynF0/
HAAyOjYK4m0woGpofMDppPtwp3lDOi8jHfSuBkvOuhMFM3K2UANLtPcGRGcCeAlA665xlc7DPAeX
jevEZ4E8l79/Ko7921fM5DazbN0A5S7j5i9PBSsq7qV1LC4McrlHcxTMALVJhBS2UeWWOFE9EYaL
Lj8HYogXH6iXMwgaEF0y1YE/D8BYCSp5olZ27R55cJ2oF1UZauDiTqo5pQJmFug5IIXs7a0xYzD0
1rbK7eebVSWQnWYzSDe2o2sod0OQYgSat6GiGutaCYSS35u/1ZFdPrqaJuPRjur6SmKpzbWXcqT3
ntnewK+YhqErYnghmLpEsaWWoIDGlltChotaP1g7vKogkMudg6+M8SvQf8bXKV+FRjVsUguJKmM9
yzqBOQJORbCmYMcPwn6JZHxLzprK6a7GCCDJAURG6BY7pbE0trU9FJTiGm45SIT5Xgp651Z3txD3
zk+qDkAzP9TuXib2pzhV9YWqMry6FjFiGCsqUoMeA0LF9Ne//44Y1m8/HQd6G44OcQHH4tiFj+0f
5qHeYXjd9WZx8X199Dqnz2FVBl/SFkmHbifYPSI/AdLzkAAMfj3/Sw5GDMT33ZccYaUVdFPBkmGL
4OHnnk7ZMGxg+oOTaAEwruBiEW1YwicFuloqymBY+rkaro1vg1XES1fBqIiXZ1p2BE0sUk3HInYY
9UbaI8vNWExKkI8W0uo2VATQ6H1IKkIKeRkg1WwpTXzLCREUuEa1DAZRf4BeAy2OlVFZTsAhOKqG
bcwBdZug11YCIgkogekT9Bpqc9mda1ofoNe511VL1SZqugRdpwcwB3nfRmS/GIatzsJwvLuoAf61
A4jnxVQGlMIZSw7IULAfdK/Yun6uv4BVpF5hTnXXZBaG4D/PEetqa4l8pwY7CKoXvH69DWt6AzzA
Y3caNleZB1d8fqgUH5A3CunGvmj8B3Cuc+TnwFtX2tW2rxARAKzAnoP9InjD8imdJUPhPkbNYCxc
rYvvUuSGblTWGFsayaoRAbyN1LLEuzh5B3AydLIat5sbEI2DcxrYZDkeqN4q635ZWaaa62J4r6MG
suvQy2TMnMaQwRoiVtWd9OBBSblKPoMAfkfKkHVY761ucF6QxCjmod37wE9APtWuS33TBXDY64Zp
4g5k8lkG1a5y00eAGaI7hunw3GNjBM0LCFxbWfOAOJcHOTsve8iSoYJMQN6sqSiKWG2rBonjVIQI
s3lfVWwVKjM7w8OuLzIW2xejyOI7Vthrve/sC1V1gVsvXMMdVuZYZ/CignLHZO62cXoy8nRLzlqI
BoHdMBZbchj5FCEb6+rORm50wwAIx2JJgrrtRUv1c1BacOpl1dZ0y+J7Y0SvZjhIYF4rd45tOr8v
dLNa87jSkA80gK4BKM5VHqjs8qdx4mjbJXmxhsOiWRYNJPHSIL/kIxoFaZBQSR6BKKmWQbSxilP8
pFBHBwvCAWQrBsxSMigQk+/6TzLLFkOf9Y9hBICGLISOWAt27FjdcgA0MrxIR3JDK84XABZ1u7as
S0Tg2qaNjlWYFfNKZ84Z/KT+2pR5AMWZrD9EBrzzSEm0r8JAoEBkvvwCTNUyTjz+3VPOvqkRkaHu
SAdwztzzgzUSmobV38+E5q9vS6waODMZXgxC13XMKT9PhHBDFbXRaQ0E43W4WFsX4SWCDIBu6t7x
lb4BVRg8IlTXQDvKr5uHoRYFBG/Aki/sXD+HTYr1QFskXzN8K5Fcxp9vFsjh9xCodoONPVKsEM+K
Askq9j+NsyRSFTUK2NIZJBwhjDv3qiqZ1hEmso/nivfRSfm1cU8NDBGQ+79/DPqv69LxMVgM64bx
nxC0w/7wPrC7DnnekqnTe0677YxIUvzkGZSPQeIFN4BpDODLvP3oY89c8M4sfp0MqEceI8mffv1+
Dj47RMrC+d/fMtd/WefYutSlxF9OYvLgv+08gTTVITQYhKdpQT+4dgkmdC/4DJ9wPDrlwbYTrQvH
Zeu/qukdX+pIpfq92gNv41TNTBV8htTGzboKa3thBUUKjqYluTkT2wkeDQtcLlm87P0KxMEIeSzS
SPcvmle8n0EIgS9aBZhH6ul80Y9nN7sUEnn/sB2n/cPNE2LhnY5tMMfGwhQOZyj//HVu+6ELysGK
Nr0LqJc1NyHK0gyQ2rax0IQDyb60QwtB3RFw0qroHklv5dPNwtX4gPiQ0c1az4VqowEoQ9B1kHLy
QTAd450DFGjmXy2WFLt2bKUiHTwEgnvReQefM2hV/eiftlYEnLCuf2Ht/u+/A8boXfj54+LHK22w
hHDDtoHJ+vnjAmqR9IhkeZsJw2Xm88kjA9++czS8FIFLcKiU4yEavAo84Khv+hSYNhBUzyIBFkdP
NSDmYzbc1p5hrntwOfvYLwC6+6F8aydMmCz/4duMP5I5egM+fBiLGfgkjmMa8PBwKX/1YjGo+mZ2
4FfrWEV8pyAXPkemEDLYWsv7FCQOKPCQeC7tEkhJ3gUzqkcGkL0CFyMC0EHqf3JYFkPsyBInHTGH
xwRxUTJLMyvdez7cLlTMLNBSV2HLQOoYYLXc1fkOEbMvSLYKvyf5CYtGvJFSz0REypUvI9XwHJ5B
deFuXK8SVhSHOm7sHYLI7bou+XAPbLa3wFRuPI/jNLUbfB+G93EMDUyPAsHEPD/pno8XCBgkmxMS
7Y/Si7KdgV+3PrqHFBioPHUctMcSvBsnsqJqKvaqGDZAP79SPVVRIx36pnAXOpb98+kKVFmNQ1Z6
18xUmnprqvtwMWnXa9WH1f5DXdKkyaFmxcJqC+hNUhe6lAXw19qIy+RjHdloVpmNGmgNHBa/3zWk
qLEnlMxZY6VVbD0GFsQYyDGoOOrAZ8o4XQDtZ1iHMDfgro90FzR5Smv2VM5k5s1rTw+wuu2XsVsJ
qKoNUT8HgTLeKKJOrrby7ePA3TvBfZTGKhW7+qyqmQWtECtB/Mbje40n328WrcW+gwTbxtTOI6wX
0ROBOHtb25BZpjGccSAQp4O0QFlHsuBxEW3gG4cDemykOjPiS7iu/PvpSonTr5K+HxbTGAFWvOEQ
3tnlOqgiMMWN/YxKpkvd0e3lNELmFmcT+pa3QW19CBYAeuZrGpUPuXsKYm8nLWZlc8ABoUiRu/0m
ZtN1as/lB0i3PJM5jdMhrD+rQaS5o6LrSz6idpDXOd4CHQoPfBqxMA7Uy5Oetilz/E3orqjONABH
QKz7RPYBD0DO4er+gp5N37mfzawKDhLccJhjmpXhc34B0SO/mAOosKAn4SxrYfnpvNOiGRRbkjOZ
IMfABIQNaqSBYWRLI+T12mnAJlzFr3Ebx6tu4MGWa0b+FA8uFiB2/IoMyGoh6szYQ3W0u2hN80Uv
3OgVeVFYSqS1fpKeE91hdSpm1JCK7ntT2No5cLPoMFR1vKALwDO+l2M6Y9b0J1D1gca+w5+CLhK7
D1numGBf7eJ1nLfOuuJa/gnS2/Oele7KiCtASx2EcbR634YFYg8KzsA5Zpdwq0c2A8YajwyeRzbL
u4AVcxeTmKt76ZladRE0C4Gd/5qKvuYgnwnCq9NQJb7DBXw0J+kodoUgRrByDTjyqFikJbsDpHEz
2dYd8NmQCshWbmV+pdHs3NbWENm15tiF61dD6/glMffUNtWkQEIkyHibblVqdbrDngVSK+OdmzH2
VyARAWyowksT/tj3ex59oiGCdWu6D5UxfjB5+n7PrZB3SCdOp3sevw4rcBtkS7pqbCGDfbBtRNLH
C4wHum/4m9vpvv7unqlTV2m/3bMXlSDsR9ztrk67VatF1lqVzjZHbA4YNJUjsUNrsLSg0z5WJdJW
ERPJA9vaONQitQxoxTSGrNtkWQPUEVrSg2rbmBcyjtEio3rlBvI5Mn0ISVMdA72of6DTqTZvDDZD
qp2batHCD/ACMKNrWBXAc5RgecMSJL4CdxlfiwSKlK1zJgMkDZhLBijVkoo5i4wLOpMhdYECmFy0
fpuuqK6SCBarYA4p1H6bNfH8vRvGrfwaeTmqAO+20cRX5ln1Xa+L9c0iKXqFj6myDY2lhto54omk
zbzI8z3ZUdfS6yDHxrpqS3Vpx9pDz8OXoRjUVppFvIBnN1zzurN2LEqTo9eVWKl3CzfNtzLKIG/F
0mQW+3n/zR9WcWpX3/t4+IodtPEkMwQXwtJNkRMO4ruh4thYGrV37lzwyKSNkXw2dIlYMTohYRY7
ndp4DS0TRPz1kFzoyl2fWbsw7MQW1IDrXArQCxmDva9D/5vZGgXCpBrILYW0jgHeGiueezrQdJDM
7qPCmTMXOQ9atSw4iDliZFm8So+dQKE9hj/htZEdHnKIRAE/MLI3TXlfCyi7fhIdi+a87d1rBX7K
BWQYGGAfw/u1geLPd79cN1CePAMPAdic77dPyBIGwFlHRsFP14NEN/B8WZWvnD4HgznYz1clOEAW
bgwJnbTRseDuG/0VwLyZ2xjVi1MBau+DNW7D4Mt4crjYFck4aunoczlA6MjsGv0uDSLEcqgnfJGu
X/RX19HznQ0x6SV1SNL1YITyM6AlMQRy2mqLNH35MDjintoHEcKnqxftyc/hnge6EXrn45USxwPR
F7cf8LOrtx3zo1VhlO5nt1xNHU3ZLA01ZDudwcMFkb9P040ga3ampXhwETYERwPxm3k2DojEpV0W
qPRpkH6/MQAFXyW1Ui9R3s/IQDOBz4N2X7IH+VJxcSTEp+hSlQXwdoVVw72HHIiDAAPmgho0q1o5
mDWflTT5WoKqdO1Hnfaccfzlx2uC4q5YDL6MEcJFxg80kovpcWUQVp8h38W7CA0KNe4oIkw9yhAZ
P3AkvdSD8NbdkJcbqJD0T0MGnZXxQUcJeBVAgJkcxaA5SMELjdmAV9IjglWPRQ8FjwD5BJvMiyAb
NgW+Ef22wJ0Af5ZA6HIkgqEG3bOvWgdxzvFtWmqhdcnHg4yxtivMUFvS6zNwGjTIr77oqumFmifB
sM7A+zOnTmTVIHu3x3LySCXRKQeqGy1ew1lmrLHM1XdAUM1sZMU8xlzTzpGX73W38Z47O8PDAdhz
8kWWpY40J5Z0S2oViRcvNITutuR8RCbp9ziX7ESlcUQDWRSP6Tgi6OlArA7/pVXgun+BxWMfepMA
hRyQeyoPymqwOm2Kzti0trozxgZg3QAi+9CsdfkGk77YDnkIDTvkZcmDaxl/nfa+gMrO0L15+ueW
eyD7Vk0CJ5hjRnPf9uu5xDtyXZiMR3PIMa6NRpqnCniTy1Ay/2gm7O7dONUQ8OtUspjKBvyFQGgW
NZRuxsGqFDqkLDzHgRNfEBqHw993vikRo81QMlkadYWvGV2o4tlXldf6EpnobIl8ZxNMXCJ8jj1N
LBPNySBsg2LRgpLd9aP8QMXONDbIQcMqKnOtazrky6xPo2fPLxHJGEW9sJCOnqGWINclc99bw7iL
FmBs6rfU2jD7lWd+eUddNW85mAyIhbjI7+F8eaTrJCkvdnRTyTg+ION/vilqTeB9pJvSwPCJxUJU
rN1+YAfK8pzyPcdiigD4zMVOZiILIJOJRuBDZqinuXCwj0Y2kQncBpqMaMxgNLKSZFgUtbfEln6O
tKTwijyQ4dFEtntUAx1MJdZm/5+y89qRG8nC9BMRoDe3TO+zrKp0Q7S6JQa9t0+/HyM1XY3ewWD3
hmA4piUj4pzfsERDjV2WXM04GLOaPEppOZ2NsBjusi1ovRt6Xe5NlvRQfamQlnyUQFV+60ZHu8q2
PMx+aMKKHqrhKg7z5EbM4fJ4CbVOfe6N4Cy1wRFYrf3cmwCELG8u6Ao0C7TUPcnWnHne1zKTPI1s
xf+deyoFaduF6pvteOkqUy+tXScHUmPF62w78S5RVG0ti2Gqthe3Dj4c1Y74F+NTGk6ojclGteWl
CqPxjnmjFK9j0hfbPCZEL1uHwMjOzcQT7TG2RSfFTV9l1yxHqpxAPQv35UVFN/QbHB9Ssu9cyEOB
4Qj6P62H5poaWAukSaatya83V6vC5xdQDqexAGMx4diwfVRWwqOparR7nPXmgdDDhCXccg0VIEhm
ZB/1IA7jDEYdccT8RfOG7FpF4qoqmlIAFp3ZsGkGdkJLqxU17SmYQJwFWVW8yDqMrr5bmQ4Qa6mK
vAHT+GUjNMkLTBqsBb1oePoyftSATgUCc0dZlCP0ciuSXn2WNZpgrTdZabKVbWJKhjthkEd32WMY
MbzuSiJJsugS9kS4v3+enfE7UjntWVa3CrBG/qD9URbDpjJhGkEXkEV5GGr91WjT9CJfyZuhV0TM
XlCWeKPyoFprvDfW/FHS+2CO6sZQu37Dk6ba5m3hrOXAvtCU5+Hn49M2lTevJ8jmwPK4yhwb+i1J
450upvxFdrdyErO6Ouu/374bmuyBrG9egt/UCr4ofPxwhbMTyt6OYdwTZ0FmK+7xq0qeJaOzBck3
XmTpUYXhBmnDcdxBqP09HJ1/A+j41K9QOjiIcnQ2qQnPYQIFe+9jN3scgsZdDBeCo9cVyMxkDXJ3
45j/7md43bDtHIz9PFFG6yEJtQv57PYCEjBbJ2Mq/gwOMsz81a6a/f9sl+OZmjM2f2mxJcvlrCtS
RKeuhZsv3dG/ilJE56sIdQj5maUzNEU6s/x++2qVYxtgmevaU8eDSwbr1hjaL5kStl2BRFtd2zuZ
EmbVdpkwInhuWYXKXkHsvE0DesVhNnjbh4eSrr31XdQ+eaZXPaVG+i6RMGUculunLL1tx9RJStaf
bGiVkIyL3ZfOVqrU2VmwbUmSSJSggP7TRWpsJaOo1kjhjJtpKJLJd7z8ju5hfJAAqUedhEnZY9us
H+ZueH4DEClHFNBt1eVLQ0hZzCaQ3RziDLp/xptsxWIMg2N8HdJkCLdjSJyuVAbUNDW9UC8i8TYa
2bG7sRwm1C/uYVb+mPQ6OcqSrHc7/fdQWScPqq2M64lN280y0DqOEKc+TU7Tv1pJ12zaSjTbYSma
iuYc7DiMVrK1MGPvVtXmUTbKqrLv156hak+yhF8O8rxTVpzwYP/n1VRtG4W1/YRTdvusJJdOz4cn
bbE/HzJS6F7Qqr5sk3V2qGBjFQ0EhJb+ss5LLm3d6ec+zq5fA+1pVH1Z/NdAI7dIizMIPthAmGL+
/UpyQJzlwb7QXTe95qwTEF3QCGGFzl5Rcv2UB4P9f52xwt9qTgD6qyV6RCSNKMXCQgAeMFS9dZal
blSsE8YYf8iSPAD5n1YxTuc7IxsQ6u7d8LknnroMlpcJolZZ7u5o3TcJqtvLFVthWedhUMSzLQBJ
pTkekPO7Lj9SjKz12hS2iwQqX588xHV9Sg1DucjSNMCjHQftXZZqZ+jPdeHOu5TM2TkKBY6SyyH5
+8yKvG7XJtWn7JFq1e8esjil6coyyxhbQrNFghYS0Ixlre+hln0dqtS7qUtDtjQUJmBWBGGh6ReD
d4Ns/HsEbNdfc6lD17HSQ79AFAxtNp9M1C9nvXnOFpiCw6N935SEUWQHWTcsYkAKWNjHoKZQzCfH
2+bOxbbGlZ3oEWDp3LzKw+CN2LDhobvtMVRiQ0+DcBeg87S0mPAXR4OQmuwnWwEXvva4su2lslbu
2Vii2O5JCmt5Ghr7vmyQ5aVVCcI/wXzCvxd4CeXeoL98nYXKJNblUqeEtJqJ98/Wr35jYZ0xu/kh
hqH6JDhLOoSf/0reVX+uyEbK+hoPesJmTblXx6j6FGyTsrG03/uOBQ8SnGy5l/qv4TkuNacaaPa9
1VGsmfFx+sZGAgH05axe6uSZrJOtst/Q1+Lfra43/B5b1EG98gah75TZgCTXCkSSUOI/AkDZyKqv
enlW2G146Vyz2XlWMr+aaXBRMOn4azkBMjnIE0zhHzVOjZPvw4o84Jfo4k4clVq7pwF7iEj+cvK0
8WbMetxpIEDCb2ovB9lgzLo4ev8Z4fJJrw8qkINxCxgPY17rxdjuBrfSXvkpld2QhvlaFtMGpLFF
2MaXxWZM2KaxUgjrSO9WhqJvhyGOwQ4x1APh6FfceSelNbRXeeE6rgisLkVhc2EvJ9YeEOFFJ3hy
7wiMbUqhj1dvIQclIxahqhWue1hPpLKD1jS+oRiGpGGSlSvNS81vip0TrVXyCp5bZXyry+Zzsoz0
HhL/fP0vgxRtUtd5oduXHFttRYkT1krrMAR1yR2zjuTJMK+Zsey9bdjWNlP0fDeB8SY+zuQri0Zj
srNaJl9ZbPFTXc2ZqJ6mKTWPeuopK2Sgpg8V0aRV31nZmZBL/w1MWm7imSB7idJUoJt544fnItqL
4FN2NnpF9pKD/1svQ4ELkmu2IBqS9N9M5SKvULbd75eVxX+9LL2adCi2lTJoa/KH2fXrEBvowZXq
5asm05jHfTBZq7q2yrNswF0kv0J+784qwr4feca9zDzzhkuYvc+mytomZD4/+rpZpwtmKXYwMQjL
1j3HKMHexh7L8weYiZFBHSdvadX+HqkF2WOk7JD+PbLSM+MxUqKdsJh8mop2H+FV8UeT70YEq37V
OFH6VdnbbxYqHZuiH6JLXSnJqVZGfetZdvFCpIXcltObf3Zz58tRSTF9dmKOvrUE49egysRVmKRW
NYv4HSTY5DluArEKs7T6EQ0uKg9kzpKAGVUpm4858io0WxpxQy6yP7h18cmiP1tXo0ksCuMl9J4m
9zsLTjC1XfRrMTpJYL195pnmrILCiu5aG+h7103sfWFoJInA32PTO4yfpl1gY8PcqinBZ8eE0GmW
dw0qrXjtoRCsSjxC9ppXFK8qqSront68Kk1Rvg7ToN5a3BK574pX2cMa3X04T+ldVtm116xi1xUH
2X8Oe2tXZVq6lq0E8dsr8mhP8qVklSvGNVY73ZMstcLw4BvhYyKvHUW1srXxVEYaljdjh0YBCLb8
LvuORVZfs8iC8R0pBmY6UfZK6Orap3nx3YjASJtI+hxr1wVbO0PqaLTi+xRMqHl2Jn8KvDw+SvWH
7K5oYJNGl4W9LKLL4BTt8FkYXbXHWa/Zymp8TNetGWdwKTL9UOii2siL9op1LLgZX+28hZJnmAcw
ZMlzUpj49piAuxunx5+q6AOmwoq5mmjyc9mCMhJTD8krH5KVHdbdHhUvhQTpUv5/HPy41PJq//UC
WogLaNwWqK8sig0tzH70LN5iDTGyTistX9bn2jivy3AwHt3qfPxHt9ZN/9nNZrF0UFknX6ZIWoKT
RPwrSlrPbxwNv4R2Nr+pOO/m6EG/q6onbrZdCX9eHqKsD/qdBzdjI4t2ZZGHJ1BwlsXAeOtDu30X
Rm1exyxMSGNysd62IBN3SBzGvW+T8/8TNvta1XOCEwCbTrHmed9NAzc5rBPVZ8Ra+u2YtMop8Kru
BLnb3RpRqTzFE4JvAo73d6vvrrocPyfIQA1R/VeZY1ExOu2AQivew2Xg5VennLoDMtbTPg6a9pZN
CqrCWJG8kyD6mcW9+BWqe0s3eB+Vpr+5qTviRsO9pywksziutB3MgO7Yihm31j63NhHan6/q8qBg
9z7+UOwGLWtiYvhF9vvEUIP9pNThum104y2PWndfVgQhZHECUrZPlCR+FDE5Nfa61ySP4hByl2ZY
n63VIjbfUnUkW27kOfMrxdaKR4p28ejskK7eVxgpPlrtOmz3DhGhx1hROKzzUoHV4DK2tMmeNJOG
/ePyrqD3ZNjGKf2jNbMgknauigrl0up5ZbQPNWV6tKZeoOzCXlMfrXMaBztS7JAxlivXDokQLMGN
R6ul4fRs6QiOy0uJSDV2aouOqiwyt2m7uWuQLVjG5uMw73QrwDRleV2t18cd9m1Qtabm0Lhluw+m
/A3voXH0YVk2F3ng5/19Fhs3p5nH8797yG4CyqtPIi/dyWJTYjKcCwvTpMU+MjN19+LNLTijMrgx
+RoO4ih2tK1CxE9lpewnD2ER/3AikKWyJBttBf3JLhu28TL+q2ucEotKY3JhX3XyrNXVVz3H0vTr
2g3OrCdXWMcmCpjxZLcghnNboZWzlhfWMh4+fgR7PINlffp6saDAfqRSinvChvwfrw+Fo0HkKI83
su/Xizl6crDcpjx/1Xehkh3Rrn6Xr/x17SjX3RWBMe1xDeclcDSooovdijwoEU4rwsMle1pYZf+p
TlNhtb4s61hl/H1qkUpDvwXJAUPJ1ioAi/PjVHZty1TxRYsfn2z5H5dr02inByGpheUlp+U6dtix
K5Jlc1JcJEY8faPFLmszdHC9QfMOVci/XBZtK3HYN4niolpe+F7j4SbrtdE1DlWtsowFfPWhNVDB
7Aa4Myhn8y0jGiDrk8wbD7MYIQfKi2PLQ44EXCExEBa0GqkAeSjb2DvXy0EW29aqtmoAUVzWDVVF
kpocf+mrumoSmYqdS+y0ziVJm3XnGfOJSdgkNrY02IHTbwh8Ma8kOets2VG2aBG2jUtvsYz9qpdn
XqD9HiaLj7F1aB3NAs3VH1Xa7KZJV85AGlLXzC7yMJkRglXLQZ7JuoiE0RocdL36VwNS4xAQl7Gy
c6z0u0kti+O/6mUPOZQ0ebCtWS4/XvG/vZgcq9XeDwKIS2SO0G86BNNWXewRp+UAruv3oZQGiim0
koMdqptaFr/6DEaorlRPGXZ648S+pVkRhtJ1eHDKLN0NIkzfoyB5kpSSuQli/hbtP3t4gNH/d49A
qdr1NLfIw3ooiHpdS/CqDfOzrjob08Br96vKSWPEEb7KXyNqPen2RlFdoMdkZ1n/6OxMqrPuMxzt
rK5r72jNw2wxcewYiZ14pPtqZ48tVeFXk9XeH5Vl3uwA9C1CrtQVy6Gp02jDHltdy8s8GjQH/5gE
Ne1ZXWycFm+nUZnUVZoG3eqrLnaF4zzKhfRu+mrSNORUfTlSVv6jXZabBi2Mf13uv3Ycl3cgW+RB
XtHW3N91X0XuOiZ22cfNKxxhtgkEtLVHxmX0y3AqLyNujGR2iko9VXBTVENQlC1d0OjdOmxruJX8
yltZadf2YgoyGfE6qdE+NYbmuYpUniV65BxcLyFcMtTJk+5+yDZZA+I03jtEHldfdbaFj0eUw6bT
Eqt+FmAFnotn2V0eUsNj2a66zuM1ZJ0p1BjRENHs9cId9lqmgoHJsvRCMC69NMQ+9gIViCootIH/
rstRtsg+YDlb8Ng9Os5Lb9kAd1LbFr2BZFiW6sfCSvrmNcgw/LUqrPA8N3zJrGj81DIw67WVteSh
K0zp0hCARN5Mx6mCVM/CMbwjpIlBowIDM2Hr7A+ZOf0F0X4FCWUI/bQbwBoZHpglE0GBNOpelYAk
Xm/USHc4SG+raRIflGXdBXep2BjjNL6WDWDyyEZZX3OTw+NKGJ0SXAkQfOy4/dIsvwZzhohqW54M
SyeP60xpSXboP2V5Jg9N1BR7szEQewrDi/33gdAa3PeRx1oWufpOdZtP2fhV/6++81iJBdv2X6/x
NVQkbn/Ek28jr/1VL8++6ubSjc4RstnLO/jXK33VyTeTzEgvu7gQ/t3Vzc1oV9k5Qluh1VwQhsWo
3gmN7ehmzaaOZ/D72ZPnQORUitZ9LXP9XmK/dFNJpL42nTb7s9Omp37IvNc56Jo1cReH74BWsxns
rcHyf6MvRW/x0p0VIDjySnFfa/jGiD9ko4VU0HPA7cKa+1wnVokNW8itjvc6x2CRsyUDBZZBluUp
MunDEUTrwvsYvbcswOc7HYerLEHlfMlydbg9SsIksOWO90fJdvbZXKhPsuQlREhsdANyw/kG/hza
8NDON3nQAcJu8sBQgShQl1fm74YaRCWWK667aVWrs2H4Ly2IqvghT6j91xUqdAJucSh2eRphRv/3
lSHHe5vcAH3pYcIJ3SkzN2iP2fcW0M3dLJx4P5kOzLK+BFqyHAyiIpcM63k9YDfCqpS6zgh3Rj2P
LE8pyb5xZOp+bUfQ1bH3uXeYJsXKeFajaVhnRLZ+oMJTafaPGqW9tZpk+tlQSuc69aTVZEMF2xzf
TvWzHyw4nHP7E0KWu5uatjhmmDUgAvh1GgPPPpLWbeZVHOrFsdVsvLtGJThg6UDMGUKlbdXlq+iB
gTPD1weCe+VrxgJnV2OFvZatGeTCSz1k7wSj03bVDbPvdlHzXC5JVVRmZt9ycHHsQw9TABhS2Ip0
uXpstGB+HJJ8+GfxhzLbGUK/SngiKgQvZTkL5kL8oygb/lWXLv1KN8eCVg7R5nbDs8Xa18CBRiHI
eEyZ2DhCrWHFRvGTZtUwYaqm+tH09qs3qsZr0o3mPnHMYJuWffBNgUYwAqX5Uc1Ijub91F5jNTMu
I9nOVVWP+W2MhNrswhAmWg7KCz2MIThoTYJXZKMHd305sGuqrsNCZIsJ92/AwLJIbwZcY2iU3Zii
fxK+jo/yGvIg7AgQeLiFlgouTZgz3uZIGZrG9N0oS5Q2SaTjCtXFu6gHER70lrjG6Dhci0qg+doE
NpEIil8NYilmZgv0ycCE6atBsa3qogDcdKoc5dy8cT6MMEBrWdTOyYZY/G3ofthLdYAH1KFbgoNk
CSofBHO41+C6ooA1KLij2soZ8rC5GcKMxM/SIOtkq6WxzUWsnT7AYasVGoS+ks3OzWtBiLuOGf1Q
p/S5qSrltQTatW9mU9+mVa585Jaykh0mHLbXXZWYZzkyyIHqSOsVbEaeM00lv/vbCqK1Uma7xLjF
tqXfiEgO2zBTcBD5u06e1bGoVks4Yzt5Uw+HkJ1RP40uf0zGyoNVp/rVK15lwSh4QPgZoL/DWDh/
OfXUJRvW3enGhMG3/hpVLeNDo+z9ZgqcnWyQbyUA+4CFT4jI/OKK7UDFV7pGvE94vt/6Ugt9EvoE
nOt52jlV42xkNzcgRWCbHvPu0vr/Pcrqo+qtw3xJMfT+jjhRf4eNgNSHgU8ymaTzV30X5SSK59ll
O0g32ZCkqnomxHqQg2Q9nxfRh3ZYQlyOcSPbTYR9cO1vqqV+SFGd2NuhO+D8VMIG+X7NLd+dRrHX
vQe+zghFe2hwjNqDzDJuVtn8Hs03+gF6+JcRdj+5XHh56PxJBUBnkaYRFi5OUYCh55c0oGxo+/GW
p4m61lMNMHDjXiYNVTWpSBX3+i5UI/ciS7J+qZK9vFkEu0fiV88LAH+mLV7KSQ+elOwZkDCUl+Uw
Y8m0jqsx2soicNHFRrmadlU8I2zpdudGa6ebNWcIWZJ1X0Gpmg+yMXLGaYsLc76Rrfjdjqcsx4dH
ttYZil4TOC7ZKKtgWgC1NaebLFkBMYagOQdsb3J9vfhNp4udRg+gdJ0CSF/J4pdf9cPoRpbHpU9T
Ke1KelqrjjvCjdamF9dFtlNXMDJlyTu/KLB62EyMb9NSklWqrr8jE5teZP+Gv+wOm3hmnaWHC4zo
qRcmAXwu5kGmQGQDpJiOjY4eXbHHYgk48vQp06dJtVk9mtGFvJS65g0NT8ja6SxsfZ6bT2Pdl4Ar
9WQ1ZRN+e0qPS0D3EbaWd0+ONg+bJwdudzpNZFvTzNmZRNe3ruPZW7NIP8q4VADp28pKkJ7ck449
IAQcPXkBD3cNjuJ3l0C32aLQrOmmgcaFOV7lmWIBN6pKBBx1m581VoYM+/ZyET32VsSfmKUJxRI5
Y0oe1AC34yYw126hE8VNFiT53hmfJm9ZEXlI+4a8PhIYU3E09HpevekRLG/kM47c/6MPjO3PAom9
51I1wkPoZp9eH/4h4tDbBZHm7ZNAIbbFdphZMuJfNL9Z0ZTu7AXN4DbjIa5LPiv6OW6ETbFp+RNy
UvcSJuJWIHuQBKDPK+21M7Tvnqa7vgoibG12AdFOxfFrgwSROgH8GcJu1Q/cPUQJcjynWmy70AxR
756nIn9OntDXZwEBiETEBtCzA/G0HJs1mY7NMHTMy2oan0Zgi74o2ktHOD4kYv9XYuVIzFZGuwkL
rdqWrZL5gwnAVE/7FbqSAJ2iT83u5j/aqtvhX3hoZutmlLV68hqwrUxO/caL6tzXoulX0P1R56gv
s/f9iRQ230XzicrgLvbyb30GmEQvO6i4xbMOWs0faszldeVbmCcrq66YVqoW+zFh/pHmH+h+bQ2+
mdzDNG90mp8qy4S1Zb7DBqiOQI7ZnWD24ptxT8hAUYaVPucpACvrux7pM4Bv1pReVIgVHT4hk27K
nAl2yjCbqsrkGtkgq+eQvJ2V4FEwFt0OtOgfypDnr13wq0JCdwcJ7U0hOso6Yb6WIwGkLFoEp8aU
yWN21qqmX8Fj8knmClUmwgtAJIefaRzWV20yMENLX7u+194M59iDoFwpgXjV4IWsC5QN1iPPACKe
5gF78as5j8dCqDhxJdl1aPF80qDIbOaEH4NEb7+LwJMeo/DgVe3G0TFPDIoaixxzeOq0qGbx2Va7
yEZ0sO+7O9CPtVlPAyhk86gVruKrUZSBtOtenLkgYTkV87oL8voo4uFQd2BzkVoiNQt8XenU/TDA
MSvMHOAruC5k68n2Rw4WKiVporbDLa7HlSEK7KvrAHPGNUd0lb1ruwjtzEhd2SAgBdIL+3mGx2Bi
AeRrQa4d2Za7q6FTWLoH9YEYtm9W7QSKQz3GnoAfXlWRvqmmqjl2CcLpN3lawXtL/X+0zbpKRV7Y
/a5Ru0NREugCHckoeRVNNj8uEOIRFAe6n43zsIPskcN2Nmsfq/cRHY25OQov0rdWp95UvayOAMln
7rDIxS6F/fG6mQCZdPr0k7nKhiYze0+NWNTkWRn4zH7h0dYRV8jDVVA6eFCl7l/P+Dl9xi4buMmp
Ij/Xf+i28yKCztfJ6R1CuKobJ+7/LBt+HuHN99K0EfAt0W4mA1/ki0h2793qNInQD8Z41RaveTRX
m7QDiFx3PzMHzRKAug6yqWW5mZXIvfV1cMhmV3kJEPgNpuikGd1bbrXFFuWSzzZPlY0TNPx4CDui
/tNfVFv0pPBJVGtN8dJE/fewNluUDCN7l9gkVMqh2wZ9na94v8kpy8adF/GFZCWaLXpm9Zeq4MvS
UvGaDeT19YqtSyB2SZxtZwLKe1s05ywrkPZJirehVFdi8YbBpxKbKDzTyGgm27YIznWJqkTCzahq
/b0MtI9IdwjVNPVJZb+x6ua+38BctI6Krghi9ol5SAUiF3Vb/RJaUfh4Uhtq/QuVntgfzRhr8ibF
MDV8anND26PQW4edtUYBuXCaFzUV75WpRr5njGx93ewaOXa4rY0BfeEQbGrtZQddY5GQuMlHW3uz
3yXutHKac9mmvmtPti+8HMP3rHS3BemeawdksQ6b9ppbHdFc5EgQU4OH1QoVTcqmeyOmH/uitz6M
IoSRRcjpJlRvP6RonrjNsVCmn56D/pXlfVpDhv2nMRxyMk9+JEgXMzmPq8kCzlfonrsiDD3u2Xml
ZNdQs0mz6hQPLc9gdzS3mGfofrc4fRqp9g6hewS7Wp/NyfXWcdnjnZFAThVDfJKHXljxiezoKc1q
G+qwnQHj7V/cBIIFkSU/sxW/a+tfsWG9W8P0Z6235MAi8wwY+1TCQnQm4oim7VZrdBC+NZiNbpw8
fUVW3LqOTPd+W6f1vgyb7J5N4PCUqHsS3eybXZZuMhZ1ax1iFqJYMQ5f2gCWNrNXnYazcqULA0Eg
N9nXmRuesaUJUPsxotPsZdYhYKV2FFGiHePBgKEZ5fOpiJNhnyOCfAYabuw0IaZLH2Uhi1lorcBj
qm0/YIxIrknblHHi3LM2jDZhfak6aD2msEmmYgCJdgZL4rzC5zBC/He1oCBXbaKSNzeBxFtCWK+2
4WEXOIvqrWn2vWLjN5DH7ltL0n5VO1aH2n6ExnAHDMiYsGRCIl/9NlfsnLSqLz6Uipyol7TjobRM
aw3ltfFbHpcfowXTJ4LX8gGtuAWcDPYBnCquf50wPpjAcFaEqvUx2l2Hh69Q8da08M8gLvIRIoji
81gfPoins2FLqv5D84Lez0BJfXgWUkjW7NYfYcEjAh3D6gMK2YioNhJvoWIcMRzUr+hPegQknGAt
i7GY9WuuwCIao4+5TcoVvCQTTHfYbitzZJI1zWNksycOQrO/toi4Xhs+62l06y2AM/bKTEDr0sug
WqaOdWGtTUTJuytzrby2CV/ZYK56m3eJxFCClPc4oJGMKEwXGksUFDUfoFHAfkMc9OzR1FY2kPGt
qioNxinNH26fkmJGGwSOf/FCTmfa9uiJrEEK2SvcsAy/14z0VlmD408iMTYJIWDfsPqdXiQenuTx
sJ3La59U075r4uA681mU2D6DWXxLo0DcCaR2PppUTFm1ot6QQkfRL5/vtjkxYRf1tCKQALoO5W4S
U+xk1T7uVpAZ2q2xmKB2ebyCEZ/c7KErDt6M0yrSjniwlPP3oivwGSnmXYUr32YqvXfAweuuHmKI
L9z/wQzid6pcwUexwYZgONzOoLUdexMkUegHKYHWpkYHR3C6jWMoQyJA40sb0rutJFd9eXSHKYEr
O+vqdYd2qIIOGxO3gPhAQAAt1sBadV7m+GpWkIhkemjjwH4eSo+gupVtm84o/aEgqFF4obtOMIDz
GzLLmyYq7fXk1v0RoQ77Egst5k83g1toCJdpJg/UnCX0zSnic25UgHSN84Q03aa3pvgEt6PasfC3
eGc3dNOqvYZihlCa4NRyqyIOVf5pOnOHEZuw9j1SNFEUE0KeHG3TtkGxK0KRrsz4rbG16h5Oo+4T
UfvO05sM8yCmY275/dSXftSEys0um+462qPi56TrL40YxArNZj646h0jrDfygjBP0tZ3ot2AGzqA
P0WNAmVuYaDtaBrK9Ghe+ojSuqqWXKE3bvlLjNe2IduIjaJ3DAMXx9TMvSDkvutDJfV7V72ZBHQ2
hj1NvtYqx9Yr3oSwnXPeKj/rkR9qtDTjYpZVvmmm5K/GAL9TIyqOc8696Or4nPbD6Cvx5PgjLgMt
8z6qEEwrqp0dMfIONlOAe5DoYUp3QYDpGtIdwlF+mqM5nMwA+NZYRquoG61VI/ifdKWeHRXRQwE1
CIxOY3Fwpx5nELeozmiOXdWaLZUBVMTAElHHcgOwLCsykdmnevRwdBlZPGl13+wg2W6iUYGyVol5
n1lpA7SyfG2b4klRAbwhsN3snKb51ESqr4xaM7nDUm4+z7zN3QhLbg4Pbohr0RIT7foo2SAHzQo+
1Ka1yu6j9CJxhKOkkr2avzeNAVaOZcGamwIOBT7rq3kccR/qvM80yE2/dXpiHcg0jSna0I19I1U6
XkdAhmgWNdvUDd8dxGo2o6fjZirSzTyGNpvhni+o78XWDgN1I5z0HUOgcV0RMtsguapu0gg0YaGE
CK3o5Tkf0cNqAqaozDYN30ESbqvEvbNqs7hdiSDaEYNLjwnSu7aq2yfW+GfMLltkzOO7oWnKruRG
8oPpngLgGLJYPDXsZ0OLRLPhkjcR8EraqmHHqtY6K312dqURjrustLV1DMDGFy5ysvEtFKPF8qbp
VxkIybXlJE+RJ0625dabFolc8taZuu2h4+1nR/Vg/CJywjMcKk2fZNsO4fe5swvkvGK8GNBT3waT
umkct/ahK6fbwLN4kgQi3KDy9Kmhu7OpumZ40TLCQhnsm0rXsfryPDxLDYS/qiAe15g/vvBTucRY
3D8If6ZboeB0MRlrJwUjExKUA63v1Dia1Aja6UEGzGcU7xHxGXiuKwVsIKD2tl71LCm2lYWCeYUS
BOjwon2uUihcBolAj5x/PYKgT0dz8lVW0maHNRjPnx/ILAwnEadPSlDNq17VgotojE/bJA8/9+Ux
7hJxyCce16YCnKsgm1E6J4ddJtTTE967aw0XulVVaSgiFQHUuQCcUtIcWz0H5DWmaDqGlR8gsLpT
FfYsfWXVj4M1g4IwiwxrJNt6Crxk3sLRxAwjgZDazQo79TGLAQJ41QHLy+44/h+6zmO5cWRLw0+E
CHizJehJUSIpqbp6g6gqVcP7hH36+ZDse9nRM7PJQCaMKJg05/xmiPqj3HoWoW12xzwBOgWnhpHa
IdwOvn03FZm74+FWRyNTq6NNvGsr5vIyIfZ7RBJpPiY5izYPXpIvr+YKkgFdNu5qEozI0JyIXrgr
Qv2XSPOaY1oXn42bE0ApzKHZz3HOEtmD1exmE7LE3XQcjA4tc6fFC9fW8nxlWaiz6IV56JXFEK/a
jdNcHBlFChZBY7CxuvLTjkEFiD4suT6hlhaf3dwsfSUuY9ZSbnCUBdNX5qFxerEIu28DRW2Oc9eg
lzVYu4bu8NioKdjFmGnpqm7K9yQVv1pRdI97JbfkbYpnC+3zKZhdlF+6aBcsbpRynSG33KW6WPPx
vNdNVYz8aAp7DIajHX5Aaqro6DYaUv+sLsjKek7yaRRhofmtWqcHIWYS7vNaG9KrpngJbvb8YyTf
LGQoUYJgBt+2QeDTSS0/oH7ty/aSKnQXSOj6cToF+SpWg2A3Z/V+aGuEFQpcEZP4MAh4iQqTNWCw
o3GUvwAxD/LCzvxB2q7Cr8JwZ19utlpcsfwNjFUsAFEiFQL9+70sPJZWg0m8BkOqI0AH/RjBMfcr
Bx5b/dOds5/EXVzubICGXK9bLqtj6nhgYYMaRwf5rCp9LI/NUsiqLEzEPHjNl0f5f+0OMKL/x9GD
47XbaYgILhY7rRp8zJa/szjp/NZEFW5jKyYCI0W67+vcI6nDAWGF/3fpJoilT6vGa8BnRk4N5I6i
B/G3nb4iPCXIAI6aIs5B1sWHTMmRc3/tsAncdnF/LYLqnNIPHFHJxiGtyn8gJxcSKG+haXV4zM76
a4s2POFwxd04aaOsAEaTTgiT+RbUeUHfPedbbQivDlmxIL/ju/7RqK6x65cwgWpZ+XEMkYlsGv00
aVjb7CAiOPeu4Rv2ehe8ZF6+e5IGif1AEUKk7IeDUtopn447XaIJQTbLUVpmTcQZPcQb6j47BmqE
LrdQmFZBxjpxaw5owSjWaibrvFJGQFquoa9SLzTvKB4VVZUevXL+4mHjTwNo9WAOBd6aeiLWMSky
fRDeZYhmY0dQuYI15icsIdZW05avag6psWcZ5UdZlay6LCxfrYSMM0JWiPYXO4j285osjMdRCD4b
I8q2eNzo7pz+Aeq/OQVFYvpYIhfrVpnrc4pwhqGVymdFN7t1xsY9ZPgSXfHOJCdtzeLXmEY7ZxZ4
zwvz7jhRueMTKPYBcfTPsghQTEiUH11gVj7ytD2I0Si7KCrrntbrN1UWRz/CKv4gkuTjwG1+78Po
iiCq8zuPiKcxLuiFYr9mAdOXIkzqVaNi22a29k8i8y6xAPooRxXdnmDJjdQgHJeuhmhFtGRdhm16
0FGcXzu5Oe9RMZ13M6mDNShNYz0rot0wfVyX1ZDs1HqJd3hEpAoirSLq7AtAf+wKo/5WwCcxkjL+
HiiVDROcZIJ+Tyu1XMgr8UY17PnWDup30Wp/FIOoUSeHMEm2nzwMXi2Jm3joAA3FGs3l9BolaQ65
NZ3opDZiyrNTnVfDyVqidxNQ38Fo6r3XN8oH1tebyDMIqcLYWwddthnDJPwAKfgzwmjqxWx05d1Q
LQX7DHXYuF0OstEq423WjO73hvh147lg69tgOhH4DNeZiZxSTwZ5jyL/2kXJ/UfrDYbvpI72ygrA
ODRV3O5auGf32BSw3smE/26QD7a85KvBkJj5tGZcvTKrFu8Rc+8ZfXQ16oDQhhIVv7LqN7ICMTnS
uFrNje3dQRsH2zB2IAzXMx5bczq/EmL4mnRxmKdI3IdWuNcOYYu4AM+M0XSzQwmc7kjmvzN+7FHm
vFNyadnqWX/slkfKRlmXhTz8efaz7f+8hNxtz4Hs5xErUw4hkU/YH4up8WOzHLA7lnW5JcebPlY5
SNb/sfnc/zxctsniX23yOrJt0kSxNtRqXLG2y9B+K4qKQXXZVB2mMIRT/9Nq9CYTgmV/pgDZ3eDH
9nf9ceqjjCbSgIqlbMM0qo+yqJZhdjBLxMdk3Wyn/9RRr2YW2SfnctLDm6WpfA5ubviAiMKbbKty
m949MYedbJOFCjddjYfg/GjK7fQtpBt7niRwbjyYqPk/2uSOop0b8juL1vFy8UdborQrTevVw7ON
FaePmL3xWpqZtondKtxZFVLjpVJbF7Uy1UuQezFD3yh+NK72mQNEvuuqMh7nIMo3NgZE13KaWT6F
0wqJt/J7DOJil2AAuScxAmsZdiIme2tN9/p132TEUoLixS779mwm2c5ljD3h5MkUaU6zA8yxXcqS
/1Qg2bpD3OWjaDLnAv1Q3Sgsu+hWQvtlEGPCDF99SUdxRAwlP+HeG2GpA5AbFNW8MTzNxvQkRz+u
nH9EDrKT3GjvTkD/pRCN+h29tWIdDXaxUWftjXRzxxKzQ6axTEe/Rd1wZzYlmR4VQSZNhyjH1Hud
9r36UTsDgFGRLmwKIkkZ/lBYUIXGH0n1ZbRdy0oZQGMXWp/zYFbrHO7cLYsRKajG8iex/Okkm5pQ
7y5elh9kTRYQhcNtC/V7LY+XbaLTPzyrb86y1sflTIZpfBFi8sCpiWhd5ulwK6KggAYbDxslHIab
bItLJruAoy6y5uHKeYrr/DcyNH8fMI9IVROVBIOyXEMWuf5XPFjRVV7Gq+b4oGJduHoe0HfYPZhK
kx1kW813exZKcPFacvhTuUYvMXzT5lzFxDOdto4bLuEJum3ZFlrxNS/IoMomq+xB3WblL9mvy6Z4
mCdfrTR9J6vJ1Ja3iaj44woFFtg6QCWJeZUgV+Cgb0mVOPukpX9FsuU/oNvHIe3M/FwLvj3b/30c
If4COKShb+X1ngf2WnwfycaxsskHHwWn8gXJQPNgjIt+Th2PK9kmi75UyxexFGGiAOfUp3nRfIKa
898dz4O1dHb2la6+PZvk1pQF5cuzzU3y36rXMPtpYm/lNm3yUuqkjCPMeh9bzzZbEYAIGu8oj1DI
MD0OK8I62ys6YBihozqeVCZmKGouPkICQZuAOcNWVrWozHFD6OBdO1b7EQXBAvJZYoXLwfEQ5fsk
igBVL9Uh6iocg8GZINXE2iuyPwwvA99WmkSYl6pJUn2vtyD3xdDZH2PRDPtIYcYm92Zjm+5FU03r
0IQr3wvbOQYNkxI7JTqnKlqESFpmvzt9wRLMiz5lzcq19L7kCWQtdgP73TAtVJJEfpVNZRcym8ir
+SyrIKZMHw/H7zU6D2t9rL13K+4VJMFiZWN5nvuuMTXaqwWTOlktkXpBf41JjjzYoLt4g8FwkjsD
EB3v33Re694fJoPvqqre1OWiqWC6KzyvOMsDsSVmTjd1OCNhXLiSbQMjzyZqUaHyWN97cdVDomHI
G+XAJscmV3cCwp1LGkf00EV8w9bnvZO128jpM7CfYbwrUAt5D4drVTX51lMwhs6GRfdysO8ECSyS
v1q3KUFlfShpT3QqU791YcroPhX5h6WNE/N8ejlMYzLm4oZzmmPozuiIZh+9MpJs8YJP5KCx4BgR
f/Y6cydrdTU0745xoHeMNzZelg6ooKOj6x70rRQp6iKIPtqRSFZWk5KCRqPvtSJ0/IicwBLlc/we
pMsmzsxuSxhriY25TOfz+9QZhW/qebj39DXio+6bvfjByELP9oapvBpF863TFax43Hp65Ucjw1GO
xKsz1i6KAS0yIXnsh3YF1VBHQxDVrPKHKPq3IKjVd5wMJeJm1ZhecM+Ja6U1c3VVqbk/kwa6aCnk
VrTMMezSfAmLMHs0aWMQHxWjvyVt9quyXWPfYmNxiSz04SamuKe8zv9g7t3+cs3o0o+59hubjW3q
tRaLpdd2mldMyAty2EIAl7DSlYe48rdwwV9HRbMK8cb4MJP2EAPk/aXlCMMpbxk2JjfdLk8o8xbb
UiNOWyhJsXGHpCLpHX9j0lfvehciQyS8CH36VLyZfdkQCLDjX030Qw1ne+e12oLOL9z1pBIjLJKo
xDjbJWirgoy1Z/06J0PxPnTJwi7MoqOsZjV6o4AmzjDv7begm8hDdUMNV8MY3+LGXPhlSbsFFZzs
2xqNEEsp9tg9YeKQ2c2eoF+zMRdaOStz48bUnz8/k4MkQbEGBLVJFBL9JLWyVaKLmOCNvTL1K66D
t3CmBzLoardhoJe4fRegvhSt+tAdgWZtXlwtVmsf/exqV9HqW7kP6VPv1OGhvRrtr47O+cOMHO+e
V8jzY5Hx0VvGhIs2JszLvhEhOGLNuJouNRW9xVvdE7lfaj3J4luBE6+soQdc3Vov3UZBZX2IssZs
t8h3cl/nWerVCZr9o1aZ9VUM88FUUxVZC32f1tl8yZdCqMNpToROuIZa1bX9tncVGy0j3b6Muuaw
5p3yFREdNANko7HsSSzGmGnKT7ne2Bd10NgbTGLemHHcI1i71OUuWZDAxOapv8jK41J53VokVUvC
qPkQ7Yc+JyzZRhimuVYTQRhCOUxWy+UPkASwOXuBPZO1AE5EdRQ6R8+uOh+6aHp/VOUeran6Y2yl
lzzr/zDLpDzkRLwufV//XaCA6Wzwlav9f+0YVG980fkpz2OF4WjGqh21egWAHGmR5SqxIBg06gmC
AWYQvhqpO26jHjKllqnhK18SJAG7n6fz4mEk2+RxLtZAr7Lq1uYbjDuiDMv5z/a5bpEvamwFXcaw
YSoXaOtoCiIYpxRFIgoAxlAsh6wiiby0xSa9J0JAIXAOW7znVvFRBXV0kTXPm4IFWokj+bJzEImy
UwY7YSFddO+qXegvNr4fIEYEoBeOqIGlsji+y0rUkGNCr34+y6omgHJAxst2slpNRXIIBg/k8HIm
Mp756zzEjz8sm2xr8uMmC2+yZuUDIdYBTRRZjfF+39jmEoheTo9sqzrCxbBXsprpjvXWQMGVNfn7
RKjvMztv3uRvzxec12glCn6ay+9egEWTrlUbWa0wl+fVLHC7kb/NzpFBShCCWmryanHQv2UVIV4S
y6TWLK1QfaVum6NNsoBA8lTTV5tlu1dtMkMh5p8fzlhOqyQMnR8AiE8NW3jS8T211vwXcYvPiUjo
96qDLkJSPrrj881Qz9RwhUdndQHBke2r0g6OwpijUxAo8Z48ZLEvEfF81fPkM0Oe7UtMzs2c8Gt3
3OqryEsby+V0PGoVpsZuAvqG2E/8dSAR3xLBZ2GghW5yycYiAYkThidSpLtknN/tuTBWyHEC36gy
+0XMXTmv8lrj9eZL7bP8VRaKbWevREORyA5+OCg8+n0KA90davJpYd0DuAJ6DodORWOzg8XiifEE
WH4+NG39E9tM5WBp+fRudTWv3fim4Qf/ie/ar2J2fRL0KHdXwTayo991l6evcRKjW5s5yhaavvpZ
WYnGpFVsNVe3PyJ7R0os+2bM87A1lDjZuEp2ChXvF9N19Wg28W8zLn92Y2SS3qmdvQZilCybi3EW
QmNjk2QoMEF+8CIj/XMgSZRNlgsUqSZZ6fBhp/XorfWI9FINEOBWljsi8gkpP0zPRZFg/oI6MVkC
7Vs9h97e8sh8AnzPNnWEPKbpAFYawMK3bR+crT9dWN+XodBuhtoeIaLXK7JQ4VYtiYhZyF0SeBmJ
96rMzRvHeB3HP3UcT4xrKWx3P+Ud8ocjAOXGJ86o7DWFvBqcpnoLd15HHiQwjr+AeqiXjAjYGn0l
e13YxeIjOx8YHpHYtMPvde4291ln0KZJf3VI3APudiIiphSKOUbn0Ut+TQWmi+OAdi5Wi3/N0GAq
oXu4AYatb/WRuJK81XZWbUXH0CqIyseVuw4L1fgE+flzsJLqLxMVTHJBv+OuqyF/RwTrywpxiEF0
KxWRugPOfcNNLbX4rQalImuyqC2hbSHOExxbjpBFUOkgXUbvFEBWuSGjogH7S/ZgIzYJXgyvvWaq
94nU6sbTyXXLqoWQ4iVP0IJfdvagC++DARl7tPuzbDJgH+yc2K7XrZtqd683BChPAERLTTZphoXg
m8jSozxhGX0OBiMzc5d4X2rBovZZdfcpANJqxtVV1vCkCjeZG2Chs+wcWdmQrxZHWfN0rbvHSgZC
wEGSXrbpeIQceq+wYdFwgiyYlGz5NLAXXU4IXWXapHWqgkbgCGbVyVunk31YdipLMQ4E/hRIAwd5
BKHu4RiUqEA9Lxm62RHx1fTxm/N4KP3Ym+5TQrhjsjT93gZYoxVNdMzyiJGuFMlftrDRlWbudHMi
+5YNXxWeuO/ENP3JsEasSQrjvRqrX1GK0ITcR4hW9RGn9PYgRs13W8PPUOm9YSOPLQw9PNbY1Phy
76CS6cF+3doF5hvjfQUYppnyoxcxg4CKFt9kgThKuanToNyk/23TpzhfhbWHeLetx7cpHEF5BR7a
3+Yui2Lj7padcU9nhU4fTMtBVhPF6w7aDDxEHqINtnFnAJucPH4cX7SkkUdUWvf2cnodNlvg7gGC
6HDbaqVzbrJIk5berh3GgxMmzk2gjX4ZEwWauQ4ArTRD2NE40uzkwUQEoytacqxpAlH4oH7bDTdo
3ABs/vt6TfdXmSvBBmY/wChsU25w6XQs7truUZVtwmzWjcZ4JmuYmJa7uQZg96jqAWfN+S4AuPEq
m0ZjJp3XJSq2HnV4l23THBy1gg9D1hqh9HthNSVH8Edl0dvTawU45OXRBAsSR6vBWxlOEb85Lp+5
QDvLnnRzRW6XTLExhDdZeGq0U0tjvsjaGLjtJW7cXalncerP7RIFbmpnJfeWMaN8ZumEzto02T7b
DC/97akqg15ftVcthlX228FbdGzVmyx4j1Dw6MlWP9sCc/hoYnU8o+ij3vowSM6NZv/xPCBlnYLy
Rtvunm0udmVifFy07QcEK5AR8q3Rns56nLyJ0csvjIH5hRT6sYcEcZQ1jDJtdSU3vSy6acIUh3+0
ydOstvzZiCBca1WdA/IpnKss3IYooQMhAIY6bZWqANIlF9MM6xSO6r1JguoepBXhNS+Jd7Itjwti
lQkQ86goK3+qA3XFux8c5MGmgUdriUqxYQL/qVTssDK62U3Yxc29maubIFD4gt5rcy9TRG7NSAl8
FTooXg/DyenMnhvAzgj41JpEKkgpzW7u6tQkr23iHuRO2YTPmEbwvvUO2jRUl8kcT3YT9TzPwfho
zaE6emPTgQqawvylCatNUW0UdajWbes0a80KZ4BHQbs1FcN56VMoGkkfpIv92AYft2+tEZTw4ftz
UPUvVh+i2B6Rk4KX8DPokq0VIXiQWqx0SmYAXqXV+zG2v2a3AMHWHNQ+hDmhRGC61V5fC+Ygfsvs
o/DwF9Lz1QxK2B9jBSJpwGgus33gY2DXm2DQVWU4gpj40Bon3oUMCAS4VSDpgJT7Xj+pM1pzQlMM
kguwk1xll436J+suOhvQC+vKUC95lx0wo1bOdVdBj+0H95D3EOAM4yNph4Tln8s6GbRn3kfufc4t
7TiR0SbeIQgmGuUqLyYBZ2qljjjpok5M+nbCDcCr+nQlZsZIFsMvan/VotZ7W0T4JkgM9lSb8B5D
42y2ibpVMEZZlfHnPM/vZITWsdCqbWkL99TnuMEQCGDzWUwDCvC2UZ8QLfsGwmLEhU7028qJ8HHV
9eDSF19cJjoit2Ks0H0efMc0yNyWinbOmavm1qhejYwrD3U+nywEZ8MIkEiuYLmY6nDypnTfakNz
bLqg2WAfOaxbxwnPmdvMa1Xo38IR/wAQU90mnKFoqHN1tYB/XGvd/FCSuN7nqDWekUkEV8KYssla
R5yrsiRKog/wt+bAD+upPwMk2HcNgoyiSf2iqXZePnqHwpjqdca8gaWVGa0M3LT8pu/2Vr0gAsNO
25iDnW4BCP9EqunHYia6N8mS+9yt3gcO1/mosxHB472xWwW4XirESaNEJwG4FloSrNg7g9HesGHb
qD/rVJ/g1ZnNaQBocFCWgIfRXuWMWlum1UxReI068iBZhDBLkSIZEQ9C/dDzH72tXLIMni/iKH6W
XEEv/zW7Rn0k/6YyEqYNmmvqcSpr7WbC8DB57Un32s2Qgr9xat8oovjcFXV4DEdmGLnG9ztF+PJk
XYXc3rC8vVVOyMrp0aRw4g+MeplgpsRQ7bppdpE9/XRN1T2Pbip8QoEiIhT6ADvgrUZuyXYOYR/h
CBFCptEKTMvKZomUfIMIUPhDEn+1eYVLdmzuGcv7FMQK8lbNlhv6V5NhETMShif7gCmHqK03AiP6
KgFdtg6S9u65LRwzt8X9TTXKQ9TQDyaK6c9D3/pVR0ygKd7QNFXPfRxrZ7EUjolhpQMJMytWkR4G
G7MDqRdpOisUxenoe612E6ap6wPK2sZl+KWQeUCJIUZRiFDGr94aqk+BrDmD9r4rsLFzXDhNekgO
RB2hp3pMj1/CFiDPfGVFInzynnVlXrA1z1e4AXxkiRrx5x1rgVCvJ8jFr6NHgL3Ru4mscHhDWIXh
U9QglAK1A4dvJucR5OUK2yxmFSwKu1SFw2MKgtdzFm5tb1Gfrfuv0A1yBMoM4I2ungFiMAuAh8Eu
mrFq1CHMrzoNKpP4PUAajIH9bloPOF9jO0SdnZVZCNVHaLrcqGUHQrlTMGDRVAX5SPRiwjAgsVC5
96mebmNkt2dCjbk/dxOiaLl4hb18I9Lcriz05A/epIMC1QPr4NjuUQl676ikgXu0FpxOnXQ/Wtc7
VzHdrNkqdGNZXe9nFJawUP1zAIi6q7vuT7wPDDjBdrhRqnR6GfAqOjsEj8uFQBxm+j1z3BP4h4lZ
9hhwB4c/R1btRDdC4EtJstGNLli1JSSKPKkJVIjQJOtWWfvarcuVldpiB3S9BBTnWYBuGAy2kJmP
TkFSSi/R3EI69l5ZnUuUp9TWaZLsqkmYu76pvT8y7x0uU6eK4NdsN2s474yl3gKRUX7FRu8XVh4e
9THEH7FW2zUrdW/fAzzbWeBAwZ2QklICFm8dhHvHKgl6qOaaOeOLN1rDWzagUeRQQ0wm3QgzfC9y
xT49i3oonUfVZuZ/sBsoYth8XayAuaM3WOAY3RygZ+152yAMPD/yUF/T6Pp8lswrXQ35FAPTOM1N
QtqU2cdXVuibIkynozoj34RQ1FVLwt/W4hAFVeeMbrF8GVmdMRAvxSKeYxajdlbNRlyHXkwXkSw9
NzWvCsW1iZnq1k22q0JHjfzM4TGCCTsogvVH12fMPKz4M810dA7N8s0yRns7FjHr76UI3JfZ6+Ch
CS3ZtN01c9r0GLE8OGaBE6+NEgIAbOz4ZNnmVQ8N2BveyBuF3eMA4or4XrIZlOY6Y1BJYI/FWbcI
nGn5XmLA7CUjDVUYWKJpLV5XIDD/Wygd+aIebdPSwy7DiJDUCiqQGmPuCcIs+DU4yJ4viQBl1jd6
gK0rhltwJDAD9eBYhz1orCkcJlacAecSGjkjKH3gRS1PrTm9qdE8Qu0I7PWIKo0/LVVkCia/N3lY
ZuYCNHOiDF5Jh/TkrIEu8szyBCJjP0wwUoArXTqzuyoC/6fCTNK1jonm7EvMXLQQ+C3wZxtnmAo4
BbN7GTNNYyrY5a8eqblj0tafM3CjD7w2QBuWP6Ihzj7UApcYT3y5ZcDLLaMEzhIqaGadlU7GC+V4
rvYii4khDICVp6wDeTQa4NirVbJUAHsGIAWmpjCP8jK4Vr7HTVgc8qSiyx47Z41hN/AQUgqA4MrZ
L1FMi53S5ruwfZMu72XQoPQ2AAXwXxu2acvfQ3IkeEkIsO7TOfqMkIJDfHQ7YS23dpwRgvuCNwKg
vU41ni76v5niZ33zF+sacRJDvmvGhmESVGDqYGmtppCEBDzOpjk40feyqIxvSMijyDne9DS09tmg
3GaCAAu9Vd3V5mI8kPypdsY+8caIbP3aS2bvEMXWJSGV5mc6skpCLRD+M0CM2yfX1KezliXvo8oq
NapDZBQjKMOLSVMdoGuTtvw9oECfDwWIMG+6rU3CGyxXZT+EI7Lpr25wtDuwXRdpbGViIWDST2sL
rr7I+nZdZrb3BgvAeVWn9xkE35sBGMEuwnZbJ+m3iokB8pUx0MqKZKqszpmeM+ercgCairJLOzdi
/mRkwF+sdRF2hl9XZb+HHVG+d2bT7kfYIr6s6qnTgjduLPxClfaF6TL/j+jstV6FX5OtTLsyyeYT
wh9v/QzY23Tt9DVEyuU1bLWGzDBSmE7vZBursetdBQ3cCGFnKCkSczk/b2FquANSwU5EkrEMV848
5htW0a8GcQ568XWev3YRYLEfhf2OaZk45AtmplpwdREIi4PpvMYLbrQxJvUAMCJakKSymPT4U1GM
YJP8t0m2y8Pz5bNrjlXIffUEdLpVXmaUEujZ6iCntaYO18F2whFyb0XvSQtSILiPbZhtQ+i8tjDg
Fg3jHaFy1A3xvHvoakiMkMQN5SYLBjdxUPJeBDfkji7IIEmOPye3DY/gsqx5w2SVXyI35Rdt1XDJ
9nIznYkgwcLi3xuaErSvK3QUhCplNy2QQuay+bHsgVuHLV4PwSpVtCWOQGsIFmtDVuW7oxTrVA1x
yP0y+wEU83Lj2uWKcuuJT7S1VJ03EqooG8c5n/K9PDJ2BHcGWcTw7/PFchF5lBap08p28mwtf2WK
1jQJWITPFle/XdiqO6kw4ng+JPfhAIbzV7c8v9GMnX2BGrXMAcsilfdfbiYskUlpYXwnq3le76JK
0fGfWX5TAe4zxDtjL/+k/Bk4L0dxPSBO0tcbr6q+5HnZGMIxXx7j4wnLRomXKgKyLtZCGn22jZXe
7ZBawZMJ0McD+yvfBmi3ZKjHKRs3qt78kHhgWQzAqLsGfh3xVCRH8nqwMSOqnYw+3m03Mun9wHlF
avhnD3Nx47URT9RGQnQr0vYun72duq8DcZ/t3Bh069YQo7fH1J30VnnMHJZ/IkKz7fnQwA7rQKjb
cC0fl3wacqvC4zNdyU35FliRHpBX7lZe2RdHfB090GdycykgIvBuKLsar3f6liGdASIAc8ZqGCPQ
f2zKsx0cKUAiu0ZxfGzOWQ8ayo738u+NbUuMul0nIv02j/pR3rnHXYJauiqtbFrLey3vSipK1v9C
Q3xlwQDIZyLPkFuy7fE6yLosjAzHkLaLgGgi+jh0N/ngH6+mvDXPt0HuaYh8rmow7Gt5K+SP1PuG
+yPCUveJoDPLteqfYrENQe7ycX/NwulngFfGNmc2wFt31+pCwLSNtsUM0Vno001fug45bOeJ7ezm
cAYJjB3fSoXOiRJui56QlRbl//rD//gNchPbK8jueqQ/jnw8PdRkcCjtDX0tuwA5vnfIje9tAFnj
LYPL+7i5DzjFP76af4Aq/n0HDdJ4ZQxrcm63RlRo8yZxoz+VLlc3zztMJ3jUHRdK97NzUfu3HBPL
rfwtfVC/ZvasbtFo7Ge/zaOzGHQFmMfSDy2ftTxTbv2/bV5XzQgHROlavgl9km2ZwrB0WV4EfUTa
yYRj/Xx9lgPseuYAU/cHJNj28g0eO2vYT4XFsqTeFM6A8ZG7gCv/379rl9khiMAKe4UBXGEBpDzf
vTl5cfUFwGiUdrPI29C9Ld2yfJNk9dlWEv1ZeiRLn51N4NQDmJXszQkV+kh5vCyeX+s/XtHHptw/
196w91rTl2/C4xRsBXbKp2hJEMi+kAV7u0Oh+/D8wp/vsmyT1XB5C9W+37aA9HaRE2/lPlO+7PKI
5/n/fgVlXT41ufU4R9Yfm//aL6v/anu8tlVt2393PdjKkeDPzEMIV26VAY8pM0BuvQ3CeRk4dA+i
aaizUJ30LT4U5OmZF8gnPtg6xqDOazGLq8PcgPXhWSdiMaslHtvptQCUMjTdyVqwqvNYXYvB7bam
OTOVaHV1rYYlsZsegZkVCd6t5B1MxWIXac5Dsw7j6tXBvPj54OVfldXH5/Ssy8bna/KvU8ohE/se
+0H5MsqiWbpruaWn0JfMBM6TvPvyIiV4xgnMCq9dH0Cr9+VXAqudVrn5j9bBNf4oLESU5LplwjV4
A6nuuy25FBE3rEuU7EAcHGpIsuAbxlT/iHvg7siYbOQ9loV87MkyPUEolzXylP0sJv3oJUa+Vefx
lJoVAmVet5edjEavLeDsVqjnrqMyfIwAhviClJ8f5AXlk5db9PRiYcPY8fA1D94bZnHuA7McpPY9
wPNsW8g34tkZqJrqHDjv+ft0MWrrfoJ4/7yLVe7Qk6bLMJO7ubUOLOhCklQCL+APcMkGM3EP+VF5
CLk1KCcGuiijZm0eOmZysgVet95NrnOYAOaQz91Bj0SjOLb9HMewx+zqsYqKtbAk56Zrj04YLvWl
MVJjK68vf1dgx+NB6K+zUYitahpX+VSfj1ZuFV33KzGmeDWWJUr/UMj/XqA9Ow5Fjv2y/pjYsTyt
cKRh+QDGf6PldgE7XxTDC4Ls5h5oWn2UrJ0h7uoj78JfVZTnj+crn8Szj3k+GAbo3xn0THPymrUF
QRpZDMfA4aTkI3DpwdcoBG4qbpl8MvK1DlVijxbw4KD8H8bOY8dxJWu3T0SA3kzlfUqVPidEWXrv
+fR3MVSnmZ04ffFPAgxDSqJoIvb+DL4h/3mYiwHzE33+J+8X9PS8n0/C3Cu2xJD//6GYq/Wwl87z
o158GVG9z8Xnuti6N44Bth9MaBFmEBNdqTF3Mh6LYoj42PuUS2zisMmtdt8kr/0XVn9/UYrv+WmW
cd83T+0lsIATCUHsMXjRi/kryRFC1+I2GTPkYJbeoH+gtUI82W+jXVb5vrwWw++b7vQGDQCDNF58
n8eJK1XM6OZibhvGhJSDglKkAkxsmoSJnzMXd5SkqH+ay96/fT72MHHOfYauW8t2BTx9Y5KlGpfo
9WYkoX7Y4ovo5UG1VXkvpmViUie2RHE/9DQtFFUSQWheexBA5sFiyFwVW3Mx/41z2/wZX/YN0ucG
oQ6eYTwzxYOzAQiQ7kRd3Hmc8Yhl/NR///JjrmSLQOrkT9NI8Rfer7zxuwfRfi8u1wAlXUDT03/g
Nw2SG+JK+fdNsff9UQUop9rZebz6SgXxYIrMS7gvnBBB8BC9c8e8BhQdopjHiWrn/uyUMt3fv/10
Jd/JHvM9c5/P3C9m0eqoaUP+5D/3ndi6jxKbX+tip/tRP436+gFf95IUEhu1+aSMSM2K58o8exD7
/lvbPET03ufZYnMuxP8xV8WW2O9/HvXTckaMFgO/fNS/tX056pdP8qYHPkZzZePD6JtucTycyVUU
432tKm54URBKgZwJjYjF+xRmm4u5bUzwBIV+x5ii1ti8DxKPW3HweeinHrHp6h4IIVLw9yta3Czi
Pplvlvmm+p9t827ivhPj/q3t/3ood0wncn8WgvbrVzYObUxrp7mweHHNxX0lO9c/xSr+bfiXtvt6
Yjrs/RPEcb6MuX9CFzknRer+yI3jL8WjQaxBxdb8jhbPkLkqtuYJ2Tz4S9uXqhjntggGtD+VEkmE
KDMh8nFzkntneisu4fumaBX1kVA2y+qkSDaqkz3Oj3fAVNDG57o0TjRyURdPfuZCHhElIzHse+jI
9Yx6XIrHA9F/JFkrlIH/0tXuDw1TJoYgni5ZPkLCRPxt9W+P2/lSsMSifx4zXwZz25fLRVRFb+9V
MSELG6ZXJ4/6qrHUeFyK9W8EwIBwUdQ/eXUXbO53vDgpc3F/rM51cbr+Z1V0zLeuqHoEUv4+vkX9
yxFE25hEYCeUiNtoftjfJ9b3fvH/zHtWeJWweEv2BoERbYqQfFo5zsPEvqIQE4O5Kra+jBMP0bnt
0w8XPV926ZxCWo/aGVTgtYRKgWuAGEGkXFNAckwvrhxHvPpRPLrcJEqSnTgzedSmyW6UrUWVWMZO
3OzzP3q/9z8FMz9NFeahYkv8vUHWEtG7D7oHuVIL0RMtDJBJUdHK7kYnJx2DmosyXMQteo9Tiiug
H9WwehM38t+oVil7a6yzSZ1UJAfTNNlHSATDEoe0JoqyIlu5mOuu4Unon/nGIp90h63RwICMB/Ic
+TBUxdvqqnsUnG2DBEAgo10jzqr4X8oEKpNaZE95CM9E8MnV6Q8ea0R36ns888vpFyf10190X7re
z7pYs4jN+20ekJwcHX1Yi7MsPnYuxBeYq+LEfmm7r+pEz1cy5zxSdM8/SfV9dWlirbfAxhCrOC91
X5os7LcaQoBrFcYsVahnCJBme3wm6TVUcmeahUzP1Os4wDzVKMK7qfQeAyXZKtMx5KhMzrlX1gsx
amySfieNub6S2wSQXtdliyrgVheFk9j60nQAeCpgik5xZG/kwDfSNZJBGC6zsl8TlQQ1PFj7SvWq
BzhZ5JoRjYV4nli4F4XyKXb7pwnR/s1DBvYb/JtyhWpcjyoHVdGWIHiURKQnyh4ViNAs4m+hY6Es
qDfnIUQLwQK2sFHJ7W8dwx2vcVH9hO+4a3Ulf+lTHVet2P1Ic6bkJT7wB9eTQYon1VPrjMZ3h2g9
mV3XI+Gg1KjjdN3Cq8rytRzB9LIkz59VOTaXKOoArwqQ7ZKzyRZAJ5Q8pkaBfpMsrwokglGGysFx
Y8RYXPqph1ASZgIdjgJ+pGyrzMwv4xAVF7EliiTLLHTP0hRhYYLwRhZ6q7xAfsgduned5Nm2licp
v0QuNOxIUOJYTQHghe2ycguzENVrGcKn5mIkKqNguKqTDEyQU3esh6vMPoDUIL3mEGyvUf0a2iG4
dlMB0SW4unL0gaymtBdNeYJJN7qLqHJlCJ9pBtkay7tWqGFfZTKh11hSlOXQ9x4rCDpC0wFaFZuc
yxRLUTxkF0PXNRclapyHcSrKBNieybUFu5oRc4evJvFSyS1c0TqyM/qA2Vzfq+jCuL+HKBgv9xpo
DpR/La65ef8iMJwHVGaCZeHXC3RPtbWlGPpqGKoUjTfA9Jmm6AfTAuoMrFVZqaYa1Qus4JHBwAE8
d/z8VEC1O1VTMVe5PrdRRgy1Q9rIhJuWq4d01GNtqeiachBFNnj/NGZtIS0HB5a748cEmxE1eGpd
AKO22bfvUZe+aaTSwYVD9+fe0uEzg0wErZAVqMS042/Sna9+GqnvQxWBVkAQ58nrE2DX6GA9jAq5
ZGOIjGNhp+1BbcN6F8dhduEvUKD81/K3qpe4uJJYP8ta+1SiGnS2g+ihM4sK6qtUfgtbEkcWYo9r
URUdpEKfkV9P12W/aDHuWAzT8FCJMeULwXJN+5HBpsmSoN3yzFh92tlIP6x41I/iUGWlKxfL8XeQ
w3DqTJBF2/DCKVbzN6i96I/vj9H9uKU21g9VU69TGVmbpYvFcusljxgVjgTts4q1sqkfIVpU3+Ce
txdCx3tRw2i3/oZpHWSopEesaRoh2iwt/7pTZD/JNnpcuAYC1Ib2Q8Ri2pRg0J3QT2tPZUdYOY9R
OxEdFkoWe2QwI9BsnApVl+otYpvKUlTF6UlieXpVWWDCpvNj9j1Al2Ka6IVbs/9z/zlxlLpbMyvh
nE3nD9VpEHnJ4OBPzzXTdzrKKWJTFIU3wnCf6+Jq62skJD81im7R00DuWHUPAGdA4HndAlwXlgp5
wUNJLd/K0vN3rdl5aLz7xUeeb0R/2PnlJlZRbSpGySJgLdm4hRMP3Fde4J2aqegidE9szd1+6mjb
GDuZF881wzUUhvCY9wkehlMhtkSbziobywYTRbVQCSr8Bv/HQLHLffS8d9NjDvh/2SW2O/AVsrL9
epi6yRC5vfWXXCYauPzy7cRo8SFDlqvVKa4nHgVpR92oYcCiSHkOpiJFYOIsqoProlgYuB3kdTkk
uD515zLK5Yt5kNjCQe/Ii68hj8zOoU1Uxc8LB0+MQZIO1osBFB9lKdH7ZVdRFR9cozq6sxACv+8q
Pu3THomqr5scgMbXjulbDXkI2fE2ZuZbjD0pyKXRjo/1UMRHuw8AnCgobzYJeUaZbMU6ynzlUc79
7mSr5Y/UV+THzszkR9UvLw0P2Au5aZguiA7y9ms19L+sslaPJtCSFzvhUCRz8nOMmsFLUEiv8JG9
B9Gp597ZzULzKvpACq9jCHXf0mlkX75EnaI/KW6QPSvRXgzhnZM8ylUF/fLil/Fwaj0lPvdTgbif
2i30qGTTrMYFz2zQeFNVjIFoSiLHtX/LUYd7qU3sEuZS/JI4JTrailYvRVVrq26n4Zq6ynUDRfyF
aTTtN2yskC4yenUdQKh8qVpsEWT4etuJX/kCFCxfmYmr73osM6+52T8BoWnejfz7aFf2qyHZ9SHJ
A6STTLV5r0aAFLJlpFdEdNDS9ds/nmXW70C21NUY4iJuVu6TAvgMDdu6A+/JVujX6xFrWPjC/zRB
i/zb+aVNNSxQscl4yjunXOPXlqMwZ2VPiWSYhypuBjS32+xJhTH9Dev3heiUgLE9gcB4hckrn0WT
6VbkF+wu34pqj5rEXnGGaCmqZWjr15EsnaiJIzadfJbRelNhRB+9YQSXkBm+dizRioEWXbqosJnp
maB72KzA4iHribTsunA76yB62tp11rrSGVx3uJ2MLk8eBGOCl1Yu2iUcn+AgqlYgm8AUgvYoqiZG
RPhAqu5JVEdp+G7zzr+I2tAmV57X6VULwfe4vbfzg066xUktnwMXGrHvYlfVpcUVoM8a2Yn2ljv1
cxTW8hGwQndT1ZpbJURVvojskxgg2tFF3ORSmVxEkyh0VI4CEwJD2agYrma4xyamdxPDQ+ho11S/
VVW2sRu7wLCwXCNjnh/NwcqOQQNZbhILzo+STFE1hY3MrDysQqdFdNwMqgdfsbACH4wnFMLid9ko
nDW6mflOVOHoAKlXs5dc75Gk1FqwBNMwpR3cBZp+oGrSHndluQYoXsTvoKiTLXR8a6OS+3g3De2Y
2pLxqPuJdc4jA4DFNKwe5N8DaMk9rzblzLROwY2ILXsqRiV2l0TwKvC7/7TNQ8SWIdW/i1ZVtv+2
v1oDgGnM8KHsx+rSSwVw6cxG+g5Ul86b6Hcqu89635kvldWjD5Sq2SnxNRNl4yIGEdeNr21h38TQ
XotPZaA5b2WVyiu7DI1znDsYsJQlainowj5DR/opIX61DrOlDWzoJOfcVHYffm8UAGKGZlcPjt54
B8m0om0Q+/IjqirlQhzeGt/k3Kl+NuSNgBHpITqMg7YjZpujupsbN8dEc5zb3ULYUkkXUVJmKOOi
UXXKeaaezNxfta4aHkrEyf923MeI7nxuhUcC+BkZ/5U8enK4Ev0+uMeTOFpo2TSaBXTCwtL396ro
Vh0l6jfc2sF9pKeoN0OPjK1sdnC350MYln40gZcfLN+Q1rGSqdhSddbOAO+7x+umOimabm3MKBmu
Az4uq7aWq2fuRhnoj219MHe+oc0j/amcJ7uLmJL2mbG5PZp1pv+Ek4hYpM5znquPmzaJLEgq3rgu
i6K8hGpd7nSt6A6BXRu4+7o5tgSNhT4WYFUefDAz1RxZLLd130Ovf44CXfotgbS8f1CSKkjFZcav
Ie6++5JkvSlmlaB2rIyPvok2OFMU7wEKtb1NJlFxWXLjYxuHxpZwQPxgQwUC41wZxM94kJnu6L/z
AP6AfCj9Uj18kEEnMcNmEh55tv47QRlZbdonD2uOqv7WNmCW0SmunpyaNWHTFsoDuI0GeA4OS/Cu
rBXBNdfdqaqGB1VvTZIGcoxbnNIkR7FlWSUpQCQQzk2ErAv+Nd8Uq3Oe0th5U4ZQOuut43AOkO8t
/bg8iGqjoTyXWmGzV8MWYSqFedm+yYG6ZZXtPHsQ0hdF58vntsjd56Ac31XDUy+iNk4IcEs1HsRQ
R7GOgWK4V1HzW29bx3n8Tc9U99kdySVmRvWYa5b17G57N7HeQ16V27qX661Vd95Hpm7LrjQ/chBZ
WOYU5a7zuuwNm7tlawT2N9aRJ0weskvpSojne5A3mtZXFve2qSPIyDjjrDsxWfotYkcDNxHCa1qg
/RZ2hwZiar7lNc/zgEortVVhNsamw1Lw0kwFF8awqvBGXomq6CBhm12qEbctLKuPgJ34ZK8pQDdg
OLogdpddtKkwkeI92pJ2Tq1i/EYU4K3Jg+FjCCagRw2fAx0oJPdi9S0cu+GjLwNj2U/twdT+3+Nt
JJfm8a7tchzgacvKsxF8++f4c/v/Ov5/jxefqxYdzG1HX+upES47Fuy3vBvKm2rp6tac2pDLKG+i
I2Xxe28TQxCKrG751PZlX96cyFlJzjZUeSeKwpjYlk5RyRuujORvm4x9tJPqm3mY6OxDx1mUJXwD
L3+QktqAMAnnq1fKzltb3OurFh2bVdIr2YMoep3/K2tf1IVSFWvVj+STV0DE4yElKii0y6d6KkTV
1CRI9/d6UqxalmtoPf7TK9rnqthDtKFtd0wDAG1z0/1Icz3moTf29kPO6freYv+BIpnzHsFn4qLK
073jwiVVe+vbYLbOdw0BOqKFTvdg2DaGoxF6K1ksB2RfYRNDPN5XubTRVGd8RZGh2zYcVQievkDL
2ovP8BPgfG1RG2ecsJ2L2ygkuqZjY17xoHLWnsGNGLgOaNpGrer+oJY+mt2T4Y5w1Lmb6xh+BjmX
xZfoEEWLVvfaBmQFE7219nqs54jr1O4tsSLphkB0s1J3DjZi0Tii6aKhHYMIuaUvmILAiwn7cisV
Sbtl8Ycsvvan0OsPJEa61yDECT5q6vYhqFplJ4d1snf7WL/4noonhpSPL7Ef/wF0mPxhZx87+IOk
66hjYf17w09mq/WNdymyqrplU6HJTA/9DLnEaYCmTlSkCsiGUecXJYYXj2SyvO6crLmI8WIYBk9r
TCMHDNAQp4kmT3Yg83jJttHNQ6wDX7UqviI6hEGEgTGa1sj9Bh+08mJ4TbQtoNacowRShdbr48my
QRbDjjePVtIF+wwp46OjB8aesEd2cIaxOyRF3+8lOciPiZZh7OO2wSmqXCSeOss+RfmA12tJkCRo
IncT1rWMA4Ncbmwn6yG6IrqMAFR7JT+Rr+PQam4uak/oBoMd5IkDGqho28exweoHc+f+KTCQR270
Rdv4BKW8TH6uyEEv/V7WXnrbRssb3dNXvGfaRREM/dnFhwoJ6jReFYMfoISFfhzvJggfbjz+iCp7
7eJH9kb2ukLXJpi49mPwCJb0T2DK4w8p0n4Q+IVebngEyj1b3SQ1L2e307ftdAQ7xL8DHFiOxUPP
gsocEOkEYvIjA5eoNvp3B6wBS8CkO6KN2l9LjNQnNf4R0bXy7BhDgxQydwAro3yXVApCMoj39ZcQ
tRYm5f0u1aXgyZUc62IpsGmFEbyvt1DuDLfbtXE3vOkmaydF8Z7sjDtFGdIM2QC5fwsAAK69vGt3
Yi81jPal1imH1FK6FbHE7AAjKGSpOiGDDQdDDrde3Jv0AUFEMURsfWo0px7R+LVnHt4nQp+QD5iP
I9qKwoaHRgJvmeAYeDHyGivHWmpeGgwsD70rJ8hXcEoS9LaJW3YwPaYqinbOeqgzfC6nqqoPkJZ0
I9uLqhuXygJ2YrjA5AGSnGmxKJgKNfXxe8r1IT/2TlTgYMGWKOYxYku04TTO6EoFotSloLH+D/uN
CEblENT/69ii+umjLXwE9syEFp/a5l3E5/dBPh6S+K0afP+JZ667yELL2Ksu3Io21R5lx3K3WudL
yzHlb7acLLyaRbYTNbGTrjmPdZM4Z8OQdkgXjRenqaAU1mn92vZWsdA6y/tee9IThCLnl64om9Tm
cYAO+NJTUjVgAKK8TRL+IZjxgDpI+KMIypDXTlW/TXb3y8ho8jNx7qOMiPsZokBxTpXC3yBnOi4i
XS7Oc4foZYL1d5yOJU9WW0u5eQEig3PzdASxixg4V1uztxZWV5Kz/M+HfDm01EfwhVT3JQajimDm
9CHzAUQ17uQdya/wsLI7yTo1vYcBEdahOL5IrQ+FRLWuOkqO19icnr5KBsJA9+17G0xfLJVie2cR
KjhbMsYloYzU/706teHU3Z2DqRBtQDCVNb5oZEGm3rlDjBNtRSknG73DFUBUa1NL1wGyMKsmHAjv
F+WPAOKCk8nlu+IN0N/afHixchbt5VC5j+mYtiugYu1NbULUMK0+ebA1RFVCRNzOg9F2uwxULQqO
AZh9bKv2RuygCTI9xTtLDi5pLBebhLXuVUZrl4gB0evYKCUC61nyzLfzl8S87dfIRAHFGHX9A0/R
N7eKzZ+54R5kApkeSjjwmqIyYir9nOW1iXwfQQYSGs2ffnBObppmP7Uq/C7pRKl5WgKgBzVkGC1u
WDpSCwaSnsmYdM9u2VVomrOAEL295edHP4EKKHpTLDxPbjtWC9Ebxn6C5yWacqJ3qM34Ukr6RzQd
iYxH+hCXxaPoC3WbmBNCS8zJg4e8lqVLiJMQ254xBg9iSxRy4r2Pqlzs5yaxhRuqvwrx8bnvNffK
VmJtQxJRC9FmVT5yk3YF7xRx0OU8bv4cuUvOlZ6ZB3dUGTuGuFLBRHrsIycnReSSPFFi5ejYjXKU
4VHBWQ+UbTwiFSM6RNHbqAYtpWlMKUlDsZn3UVzpZz7mKNv95zCfhhhWCIdMHHw+WotNx7K1hnx1
P67oduOQj/g0cjQlaYkdlr7STAci2HR4qSuhCMJg/bSj6Lh/pPiCfiK7G0fXX+5tmvgG84cPTsQl
6FqNvK/8evWvv2ke/fe4yq/EQ7fh/h2msyC2Pn3Z6cvdv5PouX9okycPIcKuUMW3Rm3Lx2waJga4
ekmYR2yKHlEM4vSLTd1ukG7ofjhkhM5S022YbWCn1lfnKgqKZYmBhRdANfOq9LuRVQMaemAaW3lv
+u64tZzmN7DcYRUjrCgHP1s1wjpSN/GjcNAHc7pm78f1rzJxnQ1zpqONhGlQqMFKMYdJytb5aUpY
ZIfNQip5kCM0qyOHbzvEGCvcrewyemGduYOE96xXrbNoue3Q9RieSrcAXNw8K17PwaD5oYgdXVq5
Olkh/MsC1BMBnXVMdCvT1e9+1p0ksp5DhiXigARDPiX8MomkQwTfdwePmGWqEx0DSbmVdSRd5ZAl
b46f0bVwjzpzEezlpqaub6FJxdH53qZg4rIYsy7Zz3t5RPJWSYnkEr6p0lV0wEH7Xo8wroq6hco5
PlbFYxXr3bVjIlRbJVroKUvybgQygnhZyBfxnqUckxUccrA9KBoLZYe6X/RQTXUHvKERX1qlxwFs
KobYvZUdPP4kO1peZ4D6p8iIFi/hmPUbNUNrTLSlKDBsR1zWCJj+09aMTCSQNFW3BS56mW24D8lU
IEfh5FZxrU3kmuIaXZyeOcx1nIog1vKdPVjDQlR5gmjXEDUKCEPVvWlur0z9NTBq7SCabKlQ0SXr
R+xCq2wt2kShqa5KmgjNRjHkUweKedpQ3T9YNBtqRn53yNK9+GDR5vrdwnRqbVUPJRnr6UuKziCS
06NhIkA4NRmE1S+WJa06zw9vWb7OIARfa0UJbuTM//RB4e47RTsjRB6fesyqrqKwR7T+kbUyNnNb
PLQpJm4o80eyFEpQGl0Nz+vmEBmRcSXYb9z3bQJzPWYu7kd+XeGiZbNoc2M8hkYjt7f3Og5JxabM
Yn0Jzpd+PzfU4zR5Div7YXSYHbRjQa6oaPSr40TSgxEcvamiBeHfojfK94ao5WHQ42lZCN8H9z+A
GfO4PkLlKB559IoDWXJm4l0RXDG8ay55NqzuV9SYBx5Y43qBKnL1kJWJd9MJkt3UMHvMXa8/imGi
YEqmLrAFyneiKsYqqKyvjALkuNhLtMGoiKEkRGfWcP3SkT3nGqeac0WXezxoWvPhuSUqIVO7aiUt
TlLhwg1tmP9iGAqYezL3/lmMYOZ3lQNFOwYj1182BPVO8hzzClnUuuIgVqwV38bLoB+tq+hQasQ9
5ZzkjKiKDgRT9EsRM2HEeUNCOdavSSVr2rINeP5GrXGax/rETjEzq6xtrBbhxh5ATCBn6d9y2BAr
7FmitWahjLa06sLdaI6Gcjj6LTeknoObXldwQ7WI+EFPPNTWYkyFJi8TUTB3GXHLws1THXtmG7mH
HZ6EWYg7KfW5CA//3Zqq6Ou9pjVefnhrOODvJmsVF3Pog9jCrjkhf32oJ5ZQM0EYxZYoOgGUnAoW
tQAnRSPStc3WUcl49yGCL9nw5N+BVxPOW2baXb7J6kiYpWYVOxEf5oI5MlQHUU8E66HVk1d9Ih41
E5OmnL4C3kQwj0zBPzIKhN1QgyQogO7uQRRqUfcjBkflpL/xn001dn4GkYoGRpUi+yi623aEISo2
Q2RnkPyPQtIcCOeTtENl737G7AELkgidkdA2SSGKs3jvRuzlOEVltmifYHcAwwz6gr6WBk2CYtf8
Hhr9l4taRJwV2x77r5WhPHr4Oh6ypn2zOK3HADuwTa3oH/6gO+t+QtVGHCZzjjxxkrX4vfPZFlvi
HyCH5a91j3Ml4ZJ2lBt1VUaevqsxajuYWpbvTRYJURGWC0lutp1uPsf8asPoYehD6pD5h7kElJI5
uY0g/SgZq7CExDyR0tIJcW1Nf5bYShBtWBfIgvDebZVDhbKFV5gkurQcJb4o7k+fTgwUZc6b6VRI
KFrKUpISl3g/AbfCN37qiS+tNeOUdWV/qHyzuxeaHvQHV53OXDJ8JIpaHKD8FgcnLRAdF5up7bTK
WmwK61WxJYrIcgvQTg5qGBN2PpvsWHKtgKDDpONfL6zcsdJ9kCAEMHFEp58pCvGD52qTaCjLKPhm
uhOHaZwwiuJ0ZIJzKjbrkYBXmljDav5nxHU6V8WWo3TYW0Hg5eGdoRNIoU2wv7kwGt3fNrpxjCbs
vbgORBFM1Y4Ux2YMqpNoyl0DcwfPZjYibA1a4WhgSi3/b5tl32KlKnEf1VI4YBNr7L5pNWq3jxD5
giTPOZ30IQodGwNRiGoYoEKsBNKfkilld8QYsl6MldXiiiKF/dGys5WGTVed9cPCS7DW9fGnXsl2
wSpGld0tsZ9fTtw/KfkkrMt8BN/YDMM5qPQDqfO1mrTwRqNzkhX+Ao0yEqVj7p9MsDBnz22W5Nur
RTckl0ThFZE6hbFyUFk9ykW95JGRk0InspgXzR65gWlpO8o32PfqbuxwEDJtPGmt17qs041OEgYU
e9PixVJ5m6DGiFJPF1KbkB8BJrjihctDI3zQVcVcDsogrV2pxhamVTdo/yNPNz5rerxP85z4HZZE
QaW/F12BZ+EQb5BfCtYGRL+sbk6+V8oLXo4wk/0sW1UQMvzmhPAreJKQlK4kk3r1QoIqcKmWiLIF
m66YPKJrDRQuIQqS08sxVzv8je1qlSNRUdnEGtv+T2VxYuzWwSqF/cfWOXlDFC4DDLbcNJTRNcWi
NFAIV7cywrdaiDo+pplF+yd0YWTLIKmW/WjYWxetGymvd7XqcxLQoQt0kzOt+3DFq04HF9O9OPYU
usQIkvlY9cvi1T09WxQF7RjL3KfRVpMGiMASeP+mk7bMKMYl+ccPJs/+2h7g7+eSGaFNBEzHHpl7
6nBzbOTRgG/yw73UGXaRfeuRQNqR8ZRPgGlxz7BxYJBT/ugcli6c+cZDMNj2bBmvrUZHcwrWky/9
qV28Zcr+PF1BamjW59gffxt0LtOKF2XBIluy3EumNj+LBHUklVt0qXQtZk1DR77Rt3DMkUN9RUD0
lEUVDrgmPDEY3KuYcIKmQwofIzlemvUkKYLW8qJX61eX98UKldcFvsz4gyakcGw+yyycAE2IsV2C
yhlQ9DLOTSFtEq9ybwOK62Nh/8hjXPU82fs+tNKmtlkIdkq7miaAran5R7ByG8Pxf0nosC6yHm9i
pR/fnIKABQFIRfptYZGIrpEW7DWFSJ4TyjcUF+ylNsQr12+fBsXeYIQLfMQHiiXpMtlWVkhS9DMq
lGYzFn2zGvw430j2iy+l6cIIE3ddxinxmTbdGKaUnUafA3Y1kcFAUR68PqyRphz2jfydlb+/dAar
XTflYxVh1Vri10U8f206+btSt8izIJBka5ge1+0LiFwNsaPQX+LimSyYDSrLEf3VhYNh6qIe+mQR
Wv7O0CV50SLZZYb6C0JihQ5IEpmvmPlRIa/SEPcVG8VQWWl2iuYZ9A2vntN+d72iRNQp+xWOb6Ma
Ib4W+z8B5yarSn3GQvG5BS9J1gW11O7oIJk65TbqvrFXxNr6obEImQECNl31D+EbJEzM97AzLllP
0j52TrrKsETpzprM7J9nerhucR2u8+rkjg0GsumwxZ7XxF029XfDD5yziVc/RWnzoTQYysv1cNVD
Zv7NOMn1ZgQCsUYn0afzhE4RmWzADCNs6HFNLMusQRAs/N5ykhZljimwpEn7vGeS5etKsay3nHt5
FVsE/LEUOGr5pkwM94a3Yb0mtRMu+8J6NvtkpaUNDwIJGdo4fsPjPl4pDgnvqqyDRVUlr+BFITnW
rKH7KMAvCfSmWWIkPPnEgozu15UUvyDmf0M6zV5Ur62JAl0RRPDuu70dqL8yKfqVBOrPqtAwCyxR
5pdZQxHh3qZdM2zshGRBoIBlt2NwRP7gvSlEQfsEsb9uyB7lsLgUU6AqHaZE7G+tsrBe6PjCPlDZ
qtUX6N6V614yJ7pz/tD64SLITKIlE1C38Pp9pvBSSMAImYj3ofXCU9P0lqGyL5PgwQKIscjj7JJE
2Z9Es/ZFYX6vAhZevX717ThZ6XK8A6hCPMit8WvpXHj1dneocTPzkKpeFSDQ140WosjTtdHKlHCj
V6V6WEhG2q9cTfppo2zkuy1A9EBb65hKqbVlboe+fMLmjTR0om+JAmyNkUimnz6nvbzRcfXe2L4J
fhjMSmBwmUnZmyNn4aFder49aYh9azUftfH4ZRjreIX+zJNfjj+z3nxVs+HWmks1MYuN6fXnEWnO
yER5rsJ/UjHNc4aMtZ1V6AxmKhk1vdpHrgtM29x2gbSyA7zu34cg/3C8+MnMm1NvgmmUuxe/jncV
GJyo55oI62qDJBvSNO3JRzgQQBvCaGVsrKKcFbhUrrSS+xNVeSPeFVXWEcQd0IxDHxrRALwrPONj
qPsPvKmThRVLz5WNkE0dqO9VEv3skNPTiv4dftlvYLvgYrXt2Ab7Rk+eBmjky1jOvuUN4uUBOkxt
BKKa8/GoYyK2zUgDgPnTiB1V45YEJGJq1d5rmhueRngI2sTHu9r6XekV0hS8YfHYxuo91ZH8RUB5
IekdlpdyimxTfFLr9BYhzbNQxs5Y646z7U1n/55UCPShNrTPeqNGbz8CLD8Aj/Dx0cSN/YgpRnaB
NwyEz0I2XeWOzF0iO0SFa+OnnNSnSO7eGr4US7/XABAGSp/xi1NKR558j4DL8kXTWJx676LgTJ8Z
6rYOu12fuZtqV3XppuK08JBg5U/usF+Q2wuY/3dIAVv5JSBKtavxU5MrjMV65xRlaH02WkQ+Jd10
AXdvZ7u/4xgL5Qh8WtqXr2ZTn1SnvjZ2vMTP4ZbX3oeRsG6EQoZ1Qxe/W3Dq0SfN2iWpGVwedKw/
R64NMgLIxqdMG0qlY0bTr/8fXee13KqyreEnoorQpFuhaEmWc7qh7GmbHJrUwNOfD82916raVefG
ZSGEbAmaMf7xB8/SIRj3O0GfcfDplqvilujRhjog0cGquFz6V6cDVJ5zb1zhw3PJ07FdSRdHQF1A
OLKK6Kly8p+6G5tV0eVqLf2exEhEh02sHwbdf3Atisgpxjm7jIaj1VJl13340Xdcd3Nvbh3MvN12
OFugdzinZGss7hwtZxoqQ6xE4U5hufuKByFEpwgIzQI7bAaLD9nlYyTyZGZBN4p1b7o+gn/PWw2p
KtbFY1vgETVkmr41LTwb2iZ5IAC+C/G25wZHJXnvf+tj358MjMjoxuy9F3ZPmpiw3fT7D9HhND5p
CbyX/qNp/W00YCnaJmQU+5m/zoEIGgYcOcT4dalrXDwUYVKkgYxABHpdL0Css30xD96BkMlXN8G8
hzt4P9TfRkdtPCkuzwp/nTQ5Ca0iYU7hoZhyusjkwWD5WaNOgtVEfs+cyFOUVL+EjMYrYfSMlazn
sPUIKim/DJzrvLlBJWGQCBYmHvmc5bmP5NGhWIy68nbwGRqSL4LV1RkB0Qu19ovH0CKwoyUrwhz/
TDYdQOYN463nc6txpnXm9UvCIHdzhwCptMVHVb5mpuTqUIHTzPrFHoqRYjzPVsKjBnNyeBtR8juA
Z3dHu1ocsuwRv7dRPduV2himPVJYEZqRuHg7OP2dpsb6kGjZnRVRkJNJW5p2ubNApqScFQVtPOwQ
aVutU6wBhJ6dOPrC3wrv1AzOXmxIrgBOGu0X0O8zqbJD6FgjycAd08rbosbGDIt7scph2+5nO2rW
LY6YvkqDdLbPTe/DTe1/bO2GqOVTQjBrCQiN4SPcu6zeIGW8Swchtnop3zFZuOnLGcfnarFo/pCC
4OrRNxDrV/FzLVwqIThQHiDBSuoRdWeVYDMJBb30dpCWbKIhXRWkDuIeZ0IVYn+mPRaQg5rIbHfM
rbCmJ1N3TjLlCoz5hDNBqARTyR/bDYd13uE4XGxiw9klzvgxjzcwZ55zGKkrckHkpjD4nIgSv0WJ
AW1kpl930Cp10wLB268aznwLty3APeTNbI+asXUIPFr5tvYoKrEdMLhdFqlqhQ8qUqgJAvVucZcj
/SNjYdOsI9aB70NsfZmONm1Dc8AsGQkpjoa0p3mOvR0Voe1z9lca2gEKE2ITY/Qr1PhdEuORlFm/
ltOVK2cE7rdxTWLdBEK0sRc09fvE001c5dx1RsrpSvM5S1zb/ARw+SFDuT4OGVNrk8H9RFRRZhoP
GPYVa6gyCCgtY61nlb28YJOAEa9Nk8G+l+2EjS+tMY571xg86oC0DrCaa3FP6d5SQ2JH3R21hLOt
asSqzevnNC+RIzk3GGOu54r6WXU+qb6AFCsnj3eKxHFcO+dbBwp7Lb4nw/9TF3O6hshWc5r2926p
3t1W/cFJdD9PU+CYxkc1JjZuyQqLXsQX4djY+JOoMmAOotficcjc+771kGWkxXnwegYoUmeQ7b+n
dkeifWE9hd1DL3SsuvEQJUGMxB3dDddjXJ5zW5yE4XDpRh15TswxGt291HQdQ1WqdZzodwSOPJsD
qZh+X26jeHqIQ3uAC+jeM1AhwCUN8Wye3zz/wXM0SCLm4sVXdGPQdSkFNgUm9nXROjWr9YSLLTHn
q6HpmTfEO60uz2X+jG2ez7Az3HNOBk0dW5sxNejEBoNdzaTcaKZjBd5NG2HYCegHd4FscL+Hc1K6
GyX1Ny3PGbX05i4c8dwbQ8LwcmzQpNsH0dD9iSXUe9s6UF+0ZU6BodyVTVVJ96UuenagkrZxHc5J
qUr8wKgGh7chDyH3tSCEm1tKywg8L/2e3PgtZk45TX0RaAPegKlvTgd3eq1Ekm9Cc5cLBtIlOlQ0
qNHGIQemEv1bVkYLQk3nH6Z8a77TBNwQmJU0BkgreXXaLkVEOjnZ8zhy97ZJ9d7WipJjcDrGhC3j
4ZiQaN/18VD+rkMyMrK4vu2ieGsRJLL1p/FYZ+ZXriHYjVOc3xe/Idn9gZH0zEC82mpwVFaSK37j
ay69oc+lpFR7W05bHxfgaQJuh88l12EW4c5WIQuUKBFyplppi/YvD8FCkuS7CvOT7mqYmqc1yUKh
zegpafcxBhsrSEvuqqnMb2VhO5U/G45b7qLK+HANbe/OI/iJD5vHqr+rCqtT/Lq/8Zv5pKJWW2nG
tzOWwzj7ZllAGiwuBPOliYlwvRu5m3IpIjgsP6HEQP0efsm3vA19IpYT1iiDoPNicF98YzxODWYk
+MyRJW81l6ERnyVfFpYo90nmmzttiVyO6+mU2zqu70nZb5OEPk2n9q9r9cI1Cg0EUv2yHDqbJpp2
vI4peB9hfBsfiBV6zgxTW5OAtXtBSBqulAxhD33746v0rFew7Se36Kk2IabaM4wzoquRThzzzKdN
ZYkKLQperk1ItmC9soFe86475oc04FIVcCYAbB8qPrxVqax7Lc+ADIX1NjC3NCI1rEn/WfxU/OgU
2+Ipmp29kVOgi4hQPlYnKgCc9uhhPRPvVtlbEI1xEgawuvPj6L7+YeENmfwolJVjPNzngk7NadDT
pIpYFKG/xQ1BDZNZkQelnjAgzbdwuO5SdzgxVkDop+W3Io+6NU3gSS3OrZP1aHxGpffp9u1Lq3Ni
ZvYL2RePplOuRUROIRHAuIATJDvdtA1XC7IuGOL71tLf+s7+0twBXBmmW2uRXZfqgDEp9393TiwU
E8NB9reZxAecBQAa3GLebLyHS/PqadFpxqkQS+1TZjozwF37p5bjVrraS04k8cqNLRWoisJbt2Ez
hJwtVDF9WflIxYW+skV+U4XdVymQUMT9jCkl9Kemf3RzcbQKpw1MraemKqHf6xhUj6mmrcWSz9v7
xgYpOFH0afUnLuI9xhU3TRJv9cz+jr0GnKphCkiSKlGKyc6c6tvMIVC0kfmhHohM7fV6Ayv8MzNa
6KImCd12skkzBs9pB/8tLDEOtjf8Ccc+vrhJCUlYnUrNwN/JMeIVosdQWQ9hh4QiDH/nUnsyiRIa
nSp+0rIPPBNLezYDLdJhYynzdsJ7bG11xh+37w6mnzxWisk6CsDvLlw+7Dj/mIzhNSvRVZO2gPtV
xf+cqNspU+cqhZ4XRp+UEJ8Eq8Yrtxq2dj199PWiy9O5kWuFDyNwrvAeN2HbUZsvSOW4Y4oXr60J
aFZPTALgTdCE+MO3SaTI2vJU5MQpVfZD4SnBBF17nyN10iUW0n55NlnChevtuqrygkJhcld2m0Ql
b0neiOBX2vUf28q/wrqGa2lW9wVujZ1bsLg4DWlLdoc93nEu1SYkPx6WE1ptoz6iM3o0tQFyOspf
VBb7SWFLGJMNmqY6oF5fDpyNcM5nYa11Zqp4cEVoQUoV6EE3jylJiUm2nSP3iILy0xHyI5/ny4DP
F2M158wV8upkuLVp/dovKziYXrQzmzRwVQ/hWCMtKp1vES/d4Fo776RtbWzsDbj/GORR5oFncnUN
sz7syXTARR8a+Oj1mKzzT9WW/zC6gDcueMrKoqLjLC7PVv7Si2xNgOpdE3dv8cAIfDkF54mIKYgl
+jZyOFHQT9zOebgDEX8L3e4W5PYSYpRPl4AOLZfGhhSiYy6Kxy4234vRETR6MWUteirPx+VJdNwY
y+TxShWIdEAZwON6Tzf2SKj2W92lf+h+n1CBdgds88lUnsM1upc3uz41dfhOeQAfI6ZECQHqTxqD
nMYgbKWf7GzjFeYelhGwXjpZlAwyIh9SO1Vurd3Sa76OBdju3Ltb8rLLdWU7ip5+9LfFjBXNLPJs
XzbnstIYEHCAjZdpf+h7VxNaCJGE3n6cNXSTBZaVhGRFoxfdDImiacQ5gdm+FtSpTWzxZO+mtjBu
tJwJlkSJwCTCpVHzYh15hrGbJl8ekMclq2Yig2k0rOJBm1pM492s3V0f/t2GDX3Kddnm4dpFwoER
f21yr+oIG3eLiiyDJf1pfPNEghk3ARaOO06B9KdD5SJJR+T04YAjGwL+qWv12p7/ZzsbFKq9CEH6
MLGntXmZ86bdDVTojeIeNjQAkEn3SL7wZ9/li7KLu8+sqYMwBn/nhr8umZ3BlBuf8Mi417TQ3VJd
ROQc5+9aj6FqZVHaO8r4CUuPi4YKuwjDLysVfQBE5K2xDRC+hYmzXvI/OSxLnrxJ1FKyxdoxduHw
he6f2Df/DC307YlFOOzDA07MGKSDWHW++epnmH7b23rSznJ5u2SZwFgO9CmF873vveCfh+1hSbLE
XAbDlJ5m3Xko6kudimGV5uqxjJg+5553aGoBpOleMhM1uet9N6ONiX8k7yY7v0+X0YGvFcCGY3MU
eqSCtrG4InxS4FGV3ZCPUa5lJEdm+N2a4lpxWVuHchAE6th0b3srigVmEzA7dAdHAsOt8UTNLBeH
xqjZpHZ9adLhbSyWoMUxHXahVfyqZG7PHU4bEfC2btMpW5HPDXaymA9Y1saP9bdkcs9+9Gu2FjPZ
hjw0j4azTryS5TF9LNRLaCW4C3n0aHFkRSsk1quxw8thrMbA81N6Z9dWK2aquzTRjdfMZ7XGO5bu
FohlLMiHMpKj6EFfnEHc0mM/OXrx2hZevtEakUC0iN7wGEHC7pk71Ex6ANGDZXAhHbrEDoEcAlL1
wQJ7bgYTsbrJd2wu09ZZIxjSzrIdQaa8yjxazMK2uud8zij5CwVUGQ4MV7BQQeLOxF11Iz2cRu6S
V+ZekDmOgaJpeDJyDAF1C8uXoaqhVQFY2fV3lkq8X0q1zydwZiO3/YMpDl3R9aspYjDVzoBPrpt9
9oB83G0qbVVCemjzKj5E6bAU0Oa7jcRlBVoZYXcyNnd6UTBYMe2vahk9hR8ShCUwMo3atTu1YJbQ
ZJubCGlgTzFyHzqclWUF2Nnr6E6G2wF9XQBHpd74pY1L+sTYw1kSa3oJ4pfMvWJexgmDM0K2a2Jc
KijvVmOT9feSzPR1S7zRYsh/BJc/R7YM8h7cZsRRw1DAmtRS9SEdJI4f3BFiKcJA9ol+7pS+Lagp
V5OLcjqZSSwX+sWvhbUTei+3OEQeZpm6KycrN7FJYMsccXOIItEeFXh75kFwT7PxxSkhmerdM1Mz
vv9yhvoDIhsmbXqTV8Dq9K341KYO0SvDFi8GXCRkmZw6l/mpbADta2vUEMXiB5n7xWbuLG7Gqn3D
omdT2kv9WSGNm4eDnbGS5kn1UjqztXfNCjazqKYb0S4zoQY6DfEbcPjcrKGuzckTR7uxETGnhaYE
AuwWIJALjTbLsV+KvCkC1yjDAMuVEi4nqtc6DYhsKzGAWi7JSz7yFtnEJWzljR0IIZY8BXmyRfra
OXy2odE5+zTJIDBx2SPzeWkc/mNp85boiUBiIodljZGM4w2vtm9DLM6KE1af4zGq7nUgFM6ochXy
rWzirMXuu21o93hvo562BI0MTJ2pslxmPRvHq6sgjYa9oHEnXrggYrUX5Y5hsYVHzNYfzlVMeAta
2U/dEd1DYYabIZ1eLYXqcnCH5zZE6wkNqNmVBNGwRHeXMZnZSfsVpAQB60RfteX0a9frbyJmqACH
vokxSjQBmzv1N/7NfERTejfovUb4tIcCZvCI3SgRJsgaPq0JQmcSNtKTsFlyJtshdmtcSKj+67OY
OpabsTQPGJVUM2WFzTknauN7jOxP3fwdxvkb6xnCLTAKt+Xd3Do6zjghOHT4ifkWrxams9VzFBSM
DHGvaRGZgHtoarhVzJgdUnzSeNi0sfbuN8Lb9EZD4FqSVWcmf+4mnz3S8QQzHcZegW5Q6dDnIO6l
YqWv3WHsIwI8MbI1t+1DaoXTjRPqzDZofUQJJceNqnGr4QUPD/mx03J923h3eFxQGOrTyzAa+7nV
QYXH5rkbmIg4qgvMqGyDUfkGhWI+89dH57jt3nOHEZn1aw7JnUe3TxPMXXEYRqhGtAP9yAA69jVq
9n2DbvwSkUeiVYRZE+60Vq323VTDuxWR65WH56yHWyn6b+UB6NcpEDzsyqcOUIC8Nx/f39IB/LCe
h5D2MMW9YYNA51Nb1GuxOx1Hl+iCIk3vNVHjnm9PnHJzXa0qqChrY6DncxdP/LYuf3RLfXWDTsXi
qL3B2rNbTLdVlX/B3SC9EvdT5r10xqbbPPAfpZxVcQr8Yue7GAtcyIbrTEv3hU6gcxNad7L105uq
5dy25DriQ15NtQ89kCG4IX17E3dK3dbexoI9u/ZGQdpG/zlN1YU7bEoVbK1EjXyuqUp4IPV2ShfB
bkffQWgbBPm5/k4RWdEqpI+m7odBLIFe48pO+A3gJI+q/lI6KHO1P2Dt6kOL9kxfdaydxO3QMmab
x/KP6y7eLILWqGkh1g18K4Y+7yJ/bi/J8sMGfStg0t5cNzm5JMoI5KHOHP7bdomgCcd9Af0RTq7J
Wkqwuqf5uPg3w7SuJetwWBtPaZ+knAf6a4u9xNowTTeIrL3nOPZazP5rlMQClRuYdtUWatOENDKF
QgeRrpqxkgc5tk+DW887M7WSzdDktyOUMWbHTOesJpc7Lh6Cjb0+w0d4ZFbLJI4SjjUWlT42FaDD
G6tp+9uh9h7ykg+0nPNVURvNbed3NRneW4+bvlfjydIx3sB17NKEEyA/MGMXj1+qN3ARdxnLp73x
YjkwC+v2o5Y4uaDoohQqNn7jXgomYut6Fm1A0boJkQ4OjFjxzFmCNtRP2kzr0Bk64gtvsqYftxh/
w1wMb/05OkcOvQpt2TYz6zhQWgYeY6gbg/wBipzxhyUX8yjXuzOs5l72GTCME73kE/NPwX0pwkG6
0abfkfzgNLSM28S2hnVXFtFWy0lGkIb369pwNIvuZeyGcCWwQQ7cSQ/cdmJ9tuZvMXr7xiImO/11
HU7Qucj/yBFtre521H4aIUblFB2VVT83GWSKjpPLbJ/QcRz9BoZPFMabMGlw8ejNleuLP4vihEIc
d5LWN60gNN2TCfM6Z/6yGSLn4EP5uUGo+GwsMeNRrTFtr/gAXPHd5ogt0RFVgK/bMfQwtUnzJ99h
Tm26ZBThBXLjVNNlsJge2CJ8j+9goLCqBKGaN70JdX9ozlOf5TtoGYdpCC/EhSB9AYvIjBGqjssx
o2l6LUr7p5nHsxD9hSoV2+L4mIXswdmpQQhqt5noObuX6ow5ysVJY0E52xYgJ9Ze2t3BGMlBL8ZH
bZqNcw8XyIQHvK2SfdFQ4na+9WNmVr8qnfZVq7oZnCvjZsDnZqLMlJCeGi8+dszSwNw+TdF1J4Ow
2DT2pq3Wdf66navAFzFnS3Kf48wQRKz1VbPDVukAZ5Jbeaab6Pvrj9whTiwcLRKntZ/I7j8zkX11
TTxz9ps7JfleREJ4IXnrW2duPyILEDJNFzl9ygTNIuPJrLwoEFiUgTAwsbX5mIdm2EJ8YoW9Sbv0
me//wf1q6sZfR+AFwLSA/q2vrzRFW2VHP2M7PrSm+1Pn3as3tY9MIcLATDV88l2Cs3wcpWRIOyCM
hb3DHFUjNdgRULKJPPBWfTFLWn6dqbMbWkeM0r6MUHmBLOGJLdOsskOeT6eWr4ndOQyjg/nDzWRN
O5crqIyqXcHCHTram9Unv5iblSDPctxVOrQ25O9x81O67Ss5U6DRZXWRYmuE3DlZ03FX9veFGHA/
Lr/MzIObPm56L4FSp4uaXAZ0p/USP6NNEOxC49s1fxhoept49s8jlLR1aWCNAPU6kTqcXj++Ge3Z
WKVJfK4rjdRKqzg5qNWyUha7brL1DbQ5m+pCBX3p7Aw1RriN1ZIIFvlgcmAc1rj8M3HT0JRGKDpJ
d4wRXvuyY4XfTXX6E1dyMZ3qDlap8X+TyikcUBzKW5qwJQNtUi/GHPtHkI1gbMke9+zE2Ixu+RTX
zZ3VEwSBTTV/RrJWBVxXD7Qcvbd9djJaIcm4PEgmneAqKzvhqXcP/RvTv7FmYjUyxBgJd4I5tZOd
Vm9Ufelm3TiWxbBVpRatZUZRVrf7qjSoW8GEkzLh2xvLjRfP56RgAQpjWW70uruJPILbI53YBRhH
hq+1Gz/XkCsPb/nYbJqhpQToojvNoOhXZfUdMdCTKWGUfqQla20yP51OXoTe7Qs/nzadQb2bd5kD
HmQhFspxZAnVXRdZX7U4RharJjmBLuOwXx+OQyVsZO6D/0NGyifgl5DeCxOU3UgMHJqWo0VTGkeU
EWNkXhCsXGKlXxLVw/YwDnWUF1sDeMApnLvR9BcqD+VoLQlSnOC61o352o7JEwxLylF8qOxuQKhR
OrflbD2GVvogWFO2ntvvsmbe+bVxE3InRywa9BUDMqIpN2kKGkliZ5o0K1OO1hoaJY+8iGKnhhfT
FqDmaLmTKt5Ng7F1u46qBLDRJ7NgVWv5SYzNd5gO31nLrCKdV4Z8yGXfc9Eg+QurNzN2vpPR/umH
Cr9+c23peb3D/J552YSxgqRrd+IvIFkG9nXZAJ5pF6uan2LbfUndca+b1kHGlKpaZ56w30HuIeDo
9NwQ7dbrV6dfQ2gbqdfcMLCGGHyxtSV3WF19NSW2gdmXsAQ5bNkBUPfecUHi8q56nUN/3Uyz2MWd
8eyTwyql/x73CyM+iU+agkgB0Y4UiGI82QW5p5UJwF14zzoubn1YXTA8GmBeDY9yAIvpIsSwleuc
EY4RaBfWDwVChpU/T6ey99fJbJOixC5MTE4WPimMWb2t7TUPll18Ni1ZZZru4rUPIU0fnnwBvGz5
yAps71F1BgWbvWbJZQKNRwI0XPGcEdCJ3AR7MdtqPku9X2uwVCWpoWNiXhzDJTMU38AUzL2vw/1y
y2Mu8DqXmb0ScYk2HalPKO17abW3djN6AbNG2m5C61aatO7y3mk3JZwe5cF8HLuj2TMNjhinNNof
nByIegRbXakGB0l4qabLV6uYl+e5QV/qHoDgWRsTo+a+Nu96o38pdCAwXJEWRfpOQ9jd+g5FCYWi
Qq2yjAHxk0qwndCjCXCA6jdsP6RnbPtGnHrXxQ+lJhkyY83G0MKtADT77qxq0Z2NKunPABAzYz2l
7aGPqFWr1eOhaEX9kAote6CtXn6/bqha9I/4FHHbdEK8IMM4MoLG1tvdf55mR20cNsQayst1E3QA
5hC2eP/3IKmKUtZxb9zYc1s/gMPIB+hij7WOecd1k0W866309f3fHZa9cgJMt/y18frfAwGko9JX
pna47gfZerwfJfH1y1GvP9CW7GMElYyt+cuu21qn7QIYdjY2Lv/dlideYGDqc7nugXfXBNslBdC2
M3UR4/CfH/R2954o1c3/bBfUBljpKAZa/93fkA4uFuLEnNS8/XdzTrTabQTD6HrQ6/a8moieiu07
epFtbcrwLiXT80mGEKeqWnU314eOX2VLBty8Sca0f/KbKD+aEiyxjFTPnaPz7slACHLkN11QuuNZ
6Sy+15dOjd8GEWS9w/VhmvvpDmGDWP89cBSqE1mFgGbL2zY5rnOZ8XfX61t5fv3K1EWcr++kEiIb
59CLACTYXfWy2NNOa8H1YYLy9Kx887mQGn+Hrl8sabSP1+MYvBIoo5Gn64HsElKfLP1we322S+1g
gtOLqiav7q8/7Fw226zh0sIqK46D3qnwulBFG1yfhtFc3fOGyb4hg5lVfNmnSOYY1hVDrX+Pk7XT
SD9Q7gApzG3XWckFiD3eVmrM7xjBL8yBur7Hos5dV1EyPGRYaq5bXBUep0Y6QYj65onaqwki5eQv
Hegb152tXuMZPzs3t923crTLVa711Ydo6h9CZZFLNuWrN6TFn7EukQ2m1nc5Q2TPveq3G6koCmYq
TDiqYNBrFo5ZvwtHKppVcwKtgpJb4EIjnBT6AdHElDsDe8/VLmYW8sMg4mh1s/zOG/feheH/laj0
3Svj5lOnJ6B6a/13k9ntKkvzaZvUEdEoviHvCZPHVzN3WYKWwOXrtiirkVTOGsXPIOX99QkjMlwW
ibDeXB9en2gSwKE0yjXKHQ71d786GjcOFLP19WG3HKByTW8zjB6Oev+8B1nPFfRp5mi2klUczI2r
bzXLwIV42ed6fJ+Z4G6U9vD3T70+UbZhvytbZlrXXa7HHzUdnv8QM++vJHw2FOn7eciIi2QEeiEt
qNj30k6JBK3jM5eZtum0MX3ExCAJGsPuPopcuzXtWkXMiO9nL4x/ZWF/QvD2X5VjekQgd8hmlZuD
qvjyqJWVdXRN5W1pXgeu/8JkLm4Nbyoc3uwKK5fY3qAe4Auas/m+dGvnfXTMKogiNT/4RlJtfafA
bqdohxvY/d6O1ObwQqxpu7Zkpr/AKEwxTIrvpJ49lLNp3lp1gdGC5ShGE8wC+yyWt5w4DIqiKrvN
aJ12Fl4L5ywT+a6XuKTkJQOuIlPTObOtbmeVsApKwfC/F0ZxNvrJ3OFsE50N33R2XCjuKcsQAlQs
uFxlNyWkk12NtH9v2Wl8TzVCSWe4zp8ov8FXwvnu6MNXbRdND9ddE3vWQGX+u+s4tP+zq4XM+UEn
43s3dDarb589wp5KT2Sf7VSItyluy8AZ120AnrtB1ireKOJC13WjM/UL1X1htiQrp+G8MZNZ3V9/
EC/rBhZ2EtvrQ2PZzxhQ4kZWbe9qljaCu1OwbFx9ooOZyPHv6+IUUNkzw+aGIfj3TJofRlUg/XD9
77rax/YGnRLdoLevSFGBY6kQA6NLuLdwFV5D2hk3122q8sJ7qns4+jhuMhNiv+s2V1lrNWHPdH2k
4rC4xaJsf310PRD6NH+fkp4HnZljXH/Ywg4JbuYa+ncbfM6GUa5jHvp/9mP+sTaxtrtcN9W+V2Lp
1uyrhgj1Mc+7tW4q2BUAKN1WSwXfHXGQ8QY1InpMbc7Assz24nJbgAiwbASbzIK/j1vZYMAHjvt3
z+tDjPOBmpYf/x7i+kRlR93FYaSO57SHDYxqL0Y46fsrcF9qOX8EJ+b/szGyHX2vGUD81xded7z+
uD6BDpVx8PLiea6hj2e+c4iWBlTGjXU7gP9cokJCa8E18APUsGXIY1d3Zo1RhT2jx6l6Bo6WW/6U
ZuXfJxHCG1+Cp1+3F67/iN2H/ugv5a6UyGK0uGf/sjpWNa5Q9kTadDiVcnPd3sd0RKqvX5niuJgT
jcSrpowuC5vIWSNW2rF1OZtW11+7ieTSchywMre143VTk2Y8e33899fr1n+fH3yEa3mh/f7P9uvD
/9lmm55xKGS2UR4YKrlX0zE2p//80PX2Pun5X2cBX7yIXfvNSBEf6HVWfzC0+7ZF7XxqbvnSGUZ3
EI4ldp6Rxhu/sHD9wAP+RVQG4zMUHqXpsZ5GBr5MTZ68knhJqDELJqwMbdNa09HDZSucUmsNK5z1
rxxvJymLn6nG1LNvzbfIbnUYpJVHx660G/W6N40BW1Gd0f1KV1a0D4uS1rpD2uWZxWftG+/kk2sP
GGZXx9LEZjBxZwgJY7+VRZ2/DjpDtEnLja2GhOvDCQMOUGz616GJ6htDNvlWRyB2qPqoePGm6QAY
WX4ayqpQPYXhsYiH9CEU0e/17WbT4xuUY3Vxq2K4DSOmDOPyguXvgEHJTCuFG1g6kdhhJ/mVYkl6
vv6wyrE/S9FDr7U9LA40unQJQfJsmYkYV9d90HIuv0LTRgMnjv95+M8hrrsXdf1aFHm1//fQuQUt
WGhDt+kl0oBxnA/4tvi310dlhgDNHbC9vz5MG1gs0FMPymtvXQaC3aEFAYEdpidBJbXmdRqYq6al
kO/uzNw6GfP2s8qLV2ge6g8RzeeeevSnHRwkWWVEgn01ryoPmcBKo5Ff4Gg/Qt9SjDBkvEgscvsC
nXiHTnkxl6tcicOcadSrhGjp3fXhv09kuVaQgwzPcgDuviQv2kCMuIUh9clzYulv2xqKrxqd9hBb
/c310fXHdRd72e/6UC7qIqEi8LLOvU9GXTuUHrquApU6XfqAiYKJ+GqdLE9f92m0UA/yHEy0sW32
4bb6h5Zeu/n7EtPIg8aM7Mvfnfmebg2SJezGdu8RDHGQf97j7+tVWDScWbxHC6XgONad2gYdPOyH
KCvKh3BpORK9gavzzzav7bt1BgQGdQdLOJQr5l2je95JmmlzQsvySk9sP+nIqvAbc+7q1sVSNoVP
7nIinq5P2rjar+GB1Hu9hifYDVa9K134rnlnRc9JWLmbesAcwUxHdFTIOwnPGf6PtfPYjlvZ0vSr
3HXGjWp406tuDZiOZGbSU5Q0wZI78N7j6fvDTkpJ8apv1aAnWIgdOwLJJAkEYv8GqtuY2U9zCsrG
KwLlx5b6mv8j71mSGnVrPWXMtQEgmxxGywjXZZxCIAIp8Mhu5mZkrjvDMqzHufbZOHV03jAh2fFu
jqi7YbbxhfQ6BpXOqXX8A+V5BEajKL0pG7u+cUCsUUKvo6+Vk13XeWx9qI3SgVMRIAcyZ9FLqbCB
sCQ4v4+kltqwqe6GX8GLnEba3LFW5dTod9SW2HF3qvRpSGEoIeAZ3ce+j26U1haUSFJnN0y2vo95
RgCHyToq2nFx4P7W7qZMdW5Mvp+NkyTGfZFifxepivM0LpJF6PFeVJXp7prOn6eLbPFg6JxJO1Lq
TNm4RHVrCeUg+I/lcjjltbVZ4G2hvI6QnnaacEgeTB8LQsjt1Lg3IBK7B9vowsfSRrMiQuhtI005
kGA6dvfAyn5hASE8dE6QGAmayXYgOyDDle91Js60fbC387Q+DuGQbZIsbT/oUfxNftWa8XdkDeH3
mL9VNtMnjC6WMS5SRXtzGZM67CnUsdl8mI2lfDD4P8z8NCb3Uu1Cd7PXMZUNLiVJ8z2UKm+vtZO3
p+RJfWvQKUhUcR5sE54NNW7YdOXS9f6URbCxVrpom45V1mFSYMLjw1X3ouGnR+UZH/UpQIThwlJd
jvkSOB/aNMIAGNTr0wyRdtONOK430WgcilxPNpEVKy+Q5G8H/gq/W1F/ZzaD8QJvIacs3vxLqp91
t7J0NcPxrvSi19R3s5qzisd6USVsI37R69x4Vv26fAr6N42o/6L1tn7q0bw3Pe/HlF457JraB4Qy
Vz3O4o068oyF8U9BVDU3cppoCAJEy6H0YhQm3VsV3a59nSzva3Kao0Gr4Kn6e1TaKMPX17PBlrU3
Kde5FeyhjJi7lFLxNVV55VriEN/ZPJWglo0uushLNkU/L7+QrM7WOutSEhqJyqkcKteiVuZ08UWJ
csZrvvRMWvC58+pwP3Gfvwv417hMRzbmtKzK7/xcy+/kjFXoh5Zi6vU5PvqBdukaFO5l6O+5oE1f
c1u0ey/QOOiQHXaDoxwshD75O8rMjVNlaJe0HdxvOT3nNBPljvc50m2rFmItPcYyETDD4ElB/H2f
563K/vRyqisgvuRMDk3Aswt4UnhxjvW6O1XHczux52QbZ+iYyWAojig1vZuH7UqKNE1jc7tyqZG9
mYOFk7PKp1EFX1PC1UKur/eiO4QM8rtADfO7Kp0cOOK+sfYmPXvbcdn2CPido6VhOGsqrcZaBsoB
aeX8rrmsl0wJNAP4MJslxw6eRobTzMtMufGIGUJ1IU2oTMWuMVBakqZuQhlV4GoepBnZ0ZoHpP5U
erp+l2Tmk4SHCO3W1sRDLp7y6aXRKPXyCuFcSa9iqbc4ac73GGWbj00+n6b2UrPbD3FXoqfEICoe
0wZdId5Hl4+lpagJFpZi3Az4Kr3oPs4k//ppzeXTsgwLt1SSxpfzp5UpEz5t1iDQXMHS34kSesbj
YtsWAbjoRSz9pI6+6Kmfm1UTwkTzgNBIr3TMY8qdXdqpmn9KtTS/lNaUVXtulVB8Um3jxax1oQVG
0R3abuO6YT97MzbOBJQpzFY+QgU3BUshrJN8i/JDjXyWZJ8GOkYIdrpyF1+P6M5SmugOvFnAq8Vw
n+B/cUBAft8po/ui6lx+8kZYR553V/XJc7OEcw+eTZ1QTm+7xH0ZWyNesREfHaS3tWM8MabkQ6CB
nm5NLHbGQXFfakhj27yOx62M0vWB7cgujm88JfU+zPFBLukqvXpA6ZUK4HIpP44p5Na5spPmlEyf
Znxn0bBqyqcm8DdySa+lNqbNOF93fap/MGGNJZF7bFODioeqQi7GyOqIU7ZzHCqL2kus2T64UPNx
mlITuaFf3aMChuE8ZJ7niZsoEvsWj1bDgnUS9o9B2PWPGC2xdZgCDvUDmkjeYCAzTF/OGVrnPw+x
kR4lH9eTZmf0EC2lWS8TLlXcZS4ZM9SZtUJTxNt5hrVru6m+HXP49iwAgNrXCv+tKiKZnWEH38P7
LuyL73g4ZeAEg8VrwIRtO7cuRP8hfrbs5qtnKPn3xNeBv9jVR0O3qk2LMuGB3Uj7WM5ahQeS53yO
lWotqZVLnU8fVPdhTvGGm9SIJ4lVDw9z6fUXcj0bkmLa29UXvwSqqFQjizElsfYNpMpNEdnuC8CB
o6S2sf6pd1U4iLqt8aHY0ZGfofCHauXwHvXzZ0h4hzr9DEXGmkp+hhrW0HOUV1+B7/Zbv0rMbaom
8yXggGytI+zxLM2+TvK1Hqr6s9k2r72zFxhvmmqiV5cUjbItbGfqJIYSf1DxSV+rk1rfAIYfriot
aS6RTUZHVInStYNu3sdp6l+AQJt/u82+SZX5R1txm0CEPIZQzujZ8+ubhv3MokNwYTDyL0NWhTv0
sjLk79KhPLAzh2XUcvau2SHyjM2w2a54DyC7qoYJdgQ20H6b2TepZmz8UYkOlI3cVcq+60bilauD
BYLonB8Mq9gU7YBlRNAxwvAijF+80T1NMFwZjomrlrbY6zmOejBNsKBLq4oDUDxFPZ06+zrUNnXd
o0iwdEiK9Hq9XuwpIKCiH1OgQglsm9aBdTTZ3zzay0GaYTrY+xlzSWlJXDK0jPoRRR8HZeo8hvq+
jB0KPI5CK9uGuN6sRIAdputzidD/YxQAmGw0cBYihO7MzbPtuckj5fTwFC9TZ9VpevMZtQ3Y5v13
1MZ5hgF/uQ9K078MkA7auWGaPyYDRY5WUfvvxqCuEIDuvqioNq2RcdRukE7FAa1Lo+1YKc2HWtWe
gzoZkNTBKGvKvRcrxkMl1pzk0JXVgAeIMaHaPwV3vGNAxs6De2jlw8HQW/veWg6mDm7RKu6nOLIX
RbHuCARzD/8PrGVtJvWVPrOsOOd3TRNt1ZZXNonJsD4EhT9FXbaTpnSoUf0D2Xrr+pzmgKRymiK7
hbxp36eV39y6vbI6J6Asw9Isnr6dp2kMp9q1M6Q+GSQdXReN6yQNfSgXTCQxrc1HzK6j7EqafeHb
2zwqQUOoeON4gfXi8kq3HzxAANJspincoFSjXkrTSYrnlnLXHWQq/xGG+rZpO+ulnAIIbN6DNsbm
kdIFEvyB+jcwLHUX1yWvNBKTQxTlzQHOFbRlctW5MLb+XJdXbZ9/AgsM9dzz9bWmuvHDMOXWnal/
7dhbgDiDXcUVMmZQXpfOoi6SB9WM1LVKdWgjsVOHX34yJl3bSwspRevOy79KukQiS1OvWLS+nSdO
CxVURKtsaqfvIZK2zacADtVpDl4ugGtX8yfIL+6q9qhMx5T+teUGFKH3+nhu+f6pJfeqEZWLc1//
W+vXOLnJ/cqUcdSchkd9oFa93AB/ZZ6ut/Qtgjt/GOeNAejHYLgKhik5wmxMjlbiP3TZ1F8ix5Ic
z3E5O8WqkYLZALKB9HM4r7nTX0i7mftvaQAwH3+Go59ZxVHO5NBUE5oqetphIPazw9fUaHzTNp3o
slCD7Doe8KE8TXOeoW+UaaPFi3bfMr8cZC4WBf3FX//43//1n9/G/xP8KO6KdAqK/B+wFe8K9LSa
f/5la3/9ozyFr77/8y8HdKNne6arG6oKidTSbPq/fXmI8oBs7X/lahv68Vh639RYt+zPoz/CV1he
vfp1XbXqswWu+3mCgMa5vKyxL+aNt7qdwBQHevHJX5bM4bKMzpYFNTSzJ4+tv+tE1tq53vc8YIDX
Sooc3KxyV3kN3re6UKLBY6GCSUC6DeLEvKlnyzgdslm7Mbm1XlMb5rtGLcm8AZVf7hQt6C7OedJB
zQ0DzSJCMrmM2BS18ssqd4ejlWfjUc6MX2dLBsopOcs4cKchryZHX9eu2qgr7ssIKK1vTm9aXq5e
WaE3bf/9N2957795xzRs23Q9y3Ad3XDd37/5yJrA8QWR873GxvVo61lxM3RqeoO7xXIOe7uhvrFE
qo014UwGbGNEOmQ5vIbj2kM2sGr8o0Jxc52ZqoXgzdjce5FTI6FAbPRtCzip2oew+n62y67+VqV1
h/tM+KECrn8bUQ3/oOof0qTtng1IUw8JWG6Jul0bHzUfiqE0U42iymgoiOcvYyy4B5sgbWrI+531
AaxFupqdPN1Lb14kb+YfyzfzK4Z6NXQ1REtfw/XU91vEOpr+yO7zv/+iPeNfvmhbU/k7d0xXg/Jl
mr9/0Z2buyxYg/wHOyIDejF8f/INB5nHl2ohZQGxD7U8+Y7P3UOBLGqT59envLDpYAqjI3odmnN9
YFsHPmzCH1xmTx2mmUuwdxf8sJz6vrmcOvprVmnZP/qKdVcVlN4VmlXGpnfb+UvbXkwN++EzBjFb
NdO7qy4z3SfL1+6kP+Mthx1zvYTJ6ds3NfLGq6Z35y9+kzyN7DE/cQ94N2EK/OBB9QyAhqsxRbd0
tsa73nHCQzeUR2khEjjdvcb7O3yeUeDry9y/6A2UH4G5GGvfPKcwtDXz01BdMev1zPrksohBeYRI
hyBhH40Pql89TaOmYfDWs5fktsvPEigfHWczdZb6SUX9/xKwkH1q2lN0k8NhfTRcTIKiwsowTGX0
n2ZdhtcGWgjyp/G/f7v9NXI7/FaUUx0FYfuu+V+7H8XNl+xH85/LqF9Z//V7k0Gvk66/tF9+a2zy
Nmqn++5HPT38aLq0/Xn3XTL/p53/+CGzPE3lj3/+9a3oqGYyG/Iq+V+vXcvd2uAW8uvmvkz/2rd8
/n/+tfqSf/n+5X3+jy9N+8+/FEv/D1v3LIe7vGOgCq0x1fBDujSTZ0KOQln4z79c4z809DZcpGj5
RSDOo//1jwYyDV2m9h+2YxuGanHTosP66+cP+vqYOX2xf37ssIBeHiznBw8EXFMzHMKmZQAz4EP9
/l+Z8dsqc9MNXhSlRyF4EVqIotMjRq/fNH72yEOJRmJoIbA2tg3r6TUNHPGmcUJgnR1c1jaz1o0e
ZQX1h4VUZibxjgpUyN67nUuvtKzKCx8LrXibgS/rKUM6JW0A2LnObD06zSFXKDLjIuu2pa04eyT6
3H3pl2m3xY7g52lYYTBqGBkuhg4qReCunFUPq3qBYZuXeCkvikF6hx+JDwjS6qf6kpdG2j1K+Bhk
3qfeUAPhKoy1Q/UUKjl10aFcrHesivoO8t0vUUAZSgus9Fp608Z6QDpI2+RI7qzyHnCXU3io6GFL
w2695jyWFcYoXoeLmPQipOU/KN1R+iTiIaRyURbhcD2YrfvoRlxPtzRvlbVOejvFCzsdJl8XsCGq
1CKeKm3NWXRU351Ku9YGONVLzxRZqKxI+3Q6LLN4MoucyqyJi9oq4CFv3YOdvFSrWb1o9MK8q5bD
RA0UvWdAy72HbPdyAIF0UVYm9B9EkQ5llHpXmLuFVwVssqNXTM22Nfz4HpPaYm1N+fhceANOfDBD
Pg9191SOoffDdSihtYgZOaUZ7NDfvIVX0Nw7tVbfN03QHNR6vJVWvXj95I6Oox6h4FeW4ZXNwWDg
u9CvgabeGodqntobzYFQxV5GdgD1gEGpqS3wdkq77Ocd7Ua3vye28hC3Y/ZyTq2W1DwdvHUIRu1j
YEDpc1JWDrr3EOducoNb113ZZ83RHtz6qFuZvavT9ou0zvGmyJFxLxWk2iEFSickmmFEfYShkmem
iInnXr2D1ERHT41+PfZdAo1DKTBXMr0buxyio8FG+nqY9f5rC3y1ier2cwHEkoWKDZgWnP6DF1Mc
g7zWf7XD+iMakcVTitr0pVtAxjapg70UpbaThPPcPduJR7s0/5u5K57XF7zL5tu5wGWypfq+6s0s
ve14/T4gLNWtg0zRvtqoCWhm+hU1JhvH0cHbu5nt3SYJbxKd6vP88adpU1u4DsMHZ826HORMYnLo
p8rKLv6Ug5x+dzXXwy1ShfpGdXLrMQ2n8KYarPuhCexHCTUt0vx9Fi3e59ajyp7rpo14d5Ym8tLh
zSKMg12Y9Qj0cMZa2b9xm0hliQsmHXKEfl0g6V2suyjSDqNRawcn6udTd5YZ+vWpKd1aanT2dhko
PRI7dZ/mGHK/uUR/KPiqFe0alqD22fJ4z+1brUWk3JuxfAZqnHTa8KnU2KRm6+274g8Z+7Jj9xin
lr+L1HC+ZNXfPUCl7RGEJOX32dRGaY9NoM4HhFl8dmqs/lPjlbuk6tlYMMJyl/bN5cxEXxUv5oUC
1f6jytkNzPESUvoYfY1hhOAcNX6Iyhr11Mwad96sH+zWozpowBCZDPWmylolWPU1rJMEUKJfQL1E
fT2/b+csuDUzEPta/RqKjby5sxNciOkfo5b7WTdcxpmV8W5Sada+BIu+lzM5KPjIr0bU9tcTO8lv
OqRpec43HX/VnWysJl2Wr+PcgFG37KbKlmoZpmy2Svs46/HrFqx0nZNkoJ9MSMktm7anMTKllef7
pmpfJsu6AGRXfo0tpBHL1HZvob1aVwMefjtlUs3HCGz1ojhpf2d78pQLZO1tbmRrDYi26jYPEX/O
w/EoB27A4zGGEYlWnjEG10uvxKQ3WnpD6e2BZ6DVDnZlGRtNWUpFdlh0iaTHH8tTjxXV16Y6oFgp
+s+hU1376A7AJltOU0Up0YpYuuSgJtiuopFHW1SiJenc/Sb9lBkoXrVpuhL3mW5sH3o1bR/UDI1G
x0rba2kmbHLd4QYGwJNOOdRpk+/cCjRmV+PdwV8f+0ZhZAMG5Lmaurr7KdXRhjPRFzy4SR499Wl7
HLUs+WRUu2z0iw132ggt7bx5jrGqMhYwlMm7JUK5ULNnLTIe9bZ6lLgW80xOi244tICZH9oKTMSS
r5YIeDiuYh99d5juIMoCri9H+/MwIFcTzpjjjJStbnENNi9KvPlKHJDdvqL0rwTllTpRdQexgdsO
IQdB3MO5KWcSS8ydjdjYKUtGS74czlmVPT3A0qsvJQ6ZwNjbGeJYijmeQAW+wit73RUvUWdPOwuX
3Z2tetgchT7uxfVuQHHTNrIu+xa/+JXn7yHuxCNPHdzTek2DSoXfRID5y2e92I6eBaVLHSngRWZ8
xSou+4BZ3JXOdt4X2w0flbY6OsnwLW9yPgig54cRyunBG/tP7NJaD5C3rIcAjfzVVIIgZu9s/ccC
IKAEqoJSNAyVJt5klY1C8FJxPBcS5eyUGEm6XU01AlzVtzgEbIlgQXLpqiqvQXmiIXDgLNoGaNT5
qH5O+V2PeBliZM1GsjssOF6z5z5DJkoLHNDjIYJDxq11E8HDvuFDoB3HkmUtTUSnsO10Uabk8TP8
S8+8dEsO0DuEzOL6VsY64LJg5f4+V86rKLrdy5CyZ40mmacgt332pobRu/IbeFC9k35TlQi89jjN
dz2A3OssV4yN4RrBJ+6KW/bTs1OG71jYufrFAbBK+1D2Jeq70NauNENpwJa2yn2orYzcQsuap0J3
CagzWknnnwZMy4BYQz5DUY/jCLHMHttD3jjtYZ6NZlt5VNWlKR1yqPwEgfNfeXKWLiM0qH2Lu6PB
avznLNJxbg4ITLYX0tYAt2la5F2e5zvnybBW7zZDP5VHqBR3Lpvxe16e+M2jTxZujCIw1h0+gXdA
/2Dkz9xT6nnuAV7HMZaTtfti+cnHEKflO03JoqfAHba+5jkvmZmo1zYYJWzIyHIrqJql62lX0rsI
RfogQR8otOj3ijeDqDDUD5rl4vTgW9a+0obXQ9m33zUtabfdorAgcbgaPKwkL88Vhy9wyeYDW/vB
rL6HzoigxuQ/sotQ7dClwkZXMkB3+s3WCymaSYpMYxh2fxlXM/7lU9lDUv2MQI65DzvNRrXXzL0t
wtX2YU71gTpAiJBLkFX9Reh2X+OIh7n0jvhgVuuh/FzUw+vY03SnXhkBgPZWKY0YeNII6iDSgytk
+lbSksOwoDXkjBr/cDr7UyxceiVl5t0FuTzuQTCp2+FCggX/9bCAo4qu03lSONdVVyPk0DvzwYxT
9eBq4QdbB2worXNcXzrfxerABh4bwSM7d/Rmpx7Ow+RMYvYEqRM3L33zP0guoMmv2BOE+71c993F
J6TB90mtb9mZhevepfFnFYbgykJP5QjGR30YNO+5go7/eaIuvk6s3rnOAt28K5HNVx0nvTJS86vW
sH5iWfraLK0UKHK9QI/1nzGzGoaFYLVAj835NOxPsWQOmtt2GZqksGcVXt1RHhoa3DJBQsv/yVRX
E29p/DRqGF1jd40xR5sp411TIm6HMAKCZPw7yUGGUnx7HSoxXzFR7WcVIoMK3GQRRe/nVcFL6eKM
0u5KpzdeZhQyuMma7o3rd+WHrvlIecJ4cZXMwLMYxWG7BnZ0HiRNXYfM9dsgxmEkol0nATQUiEoI
17paHkZXfWV+H0tAJIHWFT97xqnaS44cOguJIhybRiQLfus4TbPEToMVCmn7sOdwGmx6SLxmcb8y
wA+tSjOxLouhsZ5yTYOv0ObqJowt68mI/OkKFiBcy6VZRqFxdAL3k+Rqja491Cl6g8vIU8Jk4Ywa
DfenyQZcym2Tr0Oa/z8uhWZl4LYar5y5cjpUVDJfm314UySeCenxV+hXmqGgotnjYrQ+D5UzSbYS
1puZG+zPneACUPqQdlSC41gmPveeh37LgMtiOZV1GxsdZMgDWOHcBHPhHQAtcqemhtBlPlUDOZ1n
d0TPL+g2kncakiSud1C8YCWxczlBqhA2EONVkjXd5l0HWllvriG5Un94dx3pCFrshvU2pkrtAEIp
rfFw+mPV//bVBKguRNFbB6Hk0x8tyNVxZ0ILXypuxgsPkz8NCqp4uCqC4QdGbZDzm6B/0ibTPDrm
+BLVVv80Ok3/5BgXnVHHp0Y9NF+xm0mP0sXivQBChNSTNKnkUghZ5jr19t1pLmnJhMyVxmb8JNfK
kv5r7y4gfB3wB/A561rjY6sQZ65dJ7GHtbVOG1156hyTG0U4NFclkJfnoQuDjabM6S4zwuS5R/ED
zOyEwkmoxc8O73iX/QCGRZqq2/V7APPThTQV/DVuAMu/yFBsHfp7dhW30nKDOHget5InF7KBQo6g
fo61HV3PzhDcmR0y1a2q3Yduod3HjmIfIPbdqEtI4j4C5de6g/eIxCSNmwFeBqZbrCQGVn44Ikt3
XUyFu4Y2ASp4WSGpy7po0vV9WeLoKqEOQfGDFgC1kDXTcpBBbgSUWGL8jTcPYW3uo8R1UWgYPKD8
HYUwymlodfW5xju9HUSIXlCMkiafBAvpc9NdqgD4wj37sXbzZtP4DxVBXV92Xn/fmXXgupiea5qa
ZRrOu53ZOoE+lMZD/SEK6mljWlj7hV33Ef2vERL7WGOWoE+fS979HcPpPvqKPVxaEAO2MTiVzzb5
3a/8c/z3/GqZB0Ol6TO4xff5Mv+v68r8nmm85i/zO+gFrg1XHa+KrM4PYVyyc2oHxccyh5Q2pN54
hdVt/nG0yl08uukT2MHxtsaF7ULivpZMAAqTaCejoO19cQa9uutLu3gMWwCky2QY8fqX5sQfrjQV
C8rjOJQer4lF94LAtwwOw4nlVzDW3C+4JCbaNdYomrqdLM29ZuGlHOWAy5u9T5p0fQ7hl8btTtqU
mj+HQ9xcSutNh84vYjNrbbnqEuN1Kh0IyMrCa2QXqCqLVSRjoeMZ2YuFmekFDKXohs24/IWXXd6A
5vE5tRv7rtfKBwnrfdxcT2xX4Gs15S9ZWsJwdYMZlWPmYPuXKncWYqu59AJ1Wyfm96Tutb0pFbKq
hQslB7Q3FeT7tVlN1J15YS0NZ6ldRkZWGWs0dSAX3TioDULdWEa9GwCrE/RRbf6dNz1sFR6Iw9qG
RLuJvBRN28rgdazwTSjwEFnvwsxyWKj7wVGv2ysJxZ1LXoALSJtk2s2pOXVFCtMbAqMzYSg4eS32
wcsEMn/Z2+3mHDtfQ6aXvMAfw2PUV1fnkAxYrgMrDmEZ+Xin6wzD62eRZMfpJqASNZbu+X1aevUh
WOqC+XKGewIVQWmnUjKMKYFcooh4f845D5HYKfnXNF2YRJeqWp4GvJnvnJdbAOrdHoxNWMxIlTUY
w6i+xYJFK8t9oCIzf9HPAermyyFfbLZPzT6j50176T6ly0hJMpc5xlzdekpvXr6LS8bM+8WpRvdb
ie4tQkEzl0L4b/cjy+FfxWI5DEkDrs+7+1Fkha3ujaP/jBqcTUnTLeKvFnRWlvVUAKQyEE1waUFD
8WT7VRrwkGq/npTxwzkkZ6X+w+Mv6PYcRpOP1yqZ0fLYyoJCvnA14rnBp6IAZwf2znzMusq9izxv
bc8ArVYR1OgLVFn6PRWuPye3nou405KcevXb5Dy/MrtavWIDkfLFMNX3cogqPbnmmfkaYye2vq/R
grim6hhedEvzXUya0iFjJU+m+lPsPFauMRTYSVh5Ea67XLfh0JnogLBPWcjGZbwARqXtLp7aNgWS
jTRnQY2OXnMa8iYbX1i0fSTdy/MaKYUc42zsFB20k99eQeY+DXx3hdMUEtSXnVQZxzQrGdL76mfd
79AVVUy40qCm2j5k1x6RnBs5qPZs3hSzrWwdz5gWXLtxg5duaJxOO3A9MsKefMtZm1hd7GIbCCL/
1BGCwUyYlZV+De2B+T2stHEK/jnPabJ66G6iBvupurlMK4+XsoV3IocCaWurKusbaUkGpfLXjGph
n/RsrLzLyLrm8d8/vw3nXyqrFt+xrZn2wiz02MH8vbKKiUIE4rvBxsnzf1gZpKwrFR3jPXxfuEg5
tr/QVu1ioySOs68HxOeku/PgY2Nu9StTdXCUw5XI9ELwO9IxLb2ntgyUKU5ttlAoarAddXG6jnRF
dt5jPPzrGmli/j25HRrDFfoL6/MnqCekNE/XOGerIdWNGiG/nM0QdPPY17qaChySUJY/1Iaa8Ouq
X8/exXwFVdoWe9qNdEhe3kfVdu5ZBLDxpe79XwcdxFW5lXavB6wfl5xzt5yZio7iAsx5dc9qtQe5
lA5DxUpkOUeA6Bhavr87Bb3BmE/TS344zOm16eO1ZCTQxkc0eSxeAz8BmK2xDqhVDP1U46nVo6sx
z7sF5G1tUyPtEN6hGefNZtBd7xl+tbHP6+jAps4dUvfZPrPBgKFZtetmrELbKcz2ykDV+MLuUo4S
LabBdFZOM+NBJIE3fdJulrFWiX6DhdfNGlHIJN7KXHINKt5MdW6fLyVnkiO90nwzY0MVyvKR4v33
eedh764hHRI7/QhyJQkGKKtsUqf5W1qnXjk9/WhvAqcEx8+QSO1wg026dWe3zpe4L8t1D+PwoM9s
/5l6OlyMvet8oVrxRS/1/HHK8uq6sbMRsIqZHaogrHfKmHy1u8y9EhibsvA+FKUoriIDgvUZ3yYd
XZp/jUPfOeUKNM5FYfIqVeFcv8PMLfN6BTa/+uT663ShWE4LRZIf5yooYwV7FVqIH7W4egcXjfAt
2V3s927kfZT8eBnksZG2G1BZW8kA6Shhta1tSvCb87xGj/NOF+TDVd9n7a2GYZVR6unRbZv0qLWd
sYu0+bO2hM5xtnCyN81KNcKVlpd4ev7Kk2TsppAFl6nihGI+NMK9dJzzpLPosB+GNMBtdl3/DZAK
VcjewsuuB44Wuo37UHVNcBnVbDhl0svryF3uxcPRBVX3MIGyvdI7hBYlWQ6Wiuhx7nb1Xpr+PC7y
su03GVB4gfsADpJFaGRCh10u4VGTOcZGfzzP0cyeznIy0naKQ0Y0mc0ddevVOcPMA3fNa2G8NZju
PtAOaAq116nhtyia8o+7aAy9tuXsfPhvcqRbsk/znNvvpjg35ez/mYdw70cNnsbmT2ll3b5+ylmJ
viq1Y24LRTEPclC00jqMZpD2bKYSHJX2pQsnY/cuBUww+qQhgn+HZlYa9IiR/Pw1y3mqdzEV8V3k
Zjt1fe6QS56b57Fm9XHQeV+Wq5zDp0tLm/9fJOiQIT592HNionQ42kHh22FlmG4mRCV3+gJvhc/w
2oRjrrFbUFHTjP30tu7m9NY0FOfQ1VDal5bEqwpI+r9/VGvm7xhQk/qR6mmOygpRBVvluOrvj2qw
NSY7neX0nBexe6WYyS1EGP0TpJVp1SPid+9XWb9Ts2a67hwjPuLdiGbMMI1PLsV0dOdH41uI6g8S
5+bfJjbsavAtQ4p/D37PalL72o+ybB8mPVWdKaBOLKcSlLR3TaXvuNdLULrPoyWmxMzDzFA751XT
YfldLRAoOfQJaErcBBcIlIKO6zZwtXlbdeNXUGAsr6XnnH7KOQcnc4Y03Ks7SZmzOVgh9Eotsagf
Q6vNrk+7z8s+tGxhL3G91jMgG4TkINvYv/LPITn7FZd5ZIpf8fM8ueyRT237GC/XlAzJlVFLnNp3
do0eHyawtmItD/58Lwcl/3n2LhZHLQLY8PQ5TllIumlQR5wxNzoF0UZzF7Ww+XWmP7dPuTK3zCL5
uFZ7V0gv/zb9r48kKadLLjEPJQToNfBLtaCIUPpWwtOhy6eiYI+HdlwGP0/P/Qjff2n7IdmeQy3o
3v27aaT3XQwBUyaN9Hz13/znQAV8/1boaCxIATUCJNRVMI2//+tktYYo6QxHH73BbvKfplkH2Gan
TbduCrU4tnVVHPu+f+78qUQDJU+TncQSiLK7ova+4WNQvSb7+PQA0DfGZ6Wsy0uZIHRCl8oPDOG+
8S02QQEerlLegUH36z6+oI1/Uy5npRbhBEqxBveTkkQJSreDqFQ/e9NRWu+nkbzTEM8aU8zVSdfM
MbmuCu82Hnzj6DeqcdTUHC6lYnxLEm06vAlJiktZchdR6rmo8FE5Suw8VmJBgxJdXHKLPHecJpV2
ln8v3HA6nEJFh2zwxWhjQyuzsgYtVwjPlajQ297OValOeGYT3g4oSiNYlc4fR9+/E567hhsQaLwJ
hT/qVbrf8v6KxvdurrG8suGanwYl0Tx/1H33rjW0b0lqJPisUWoEvgBRojgEHSVIiQxSXpRTtDLz
NWhiys9LruQMSmgflHEpX/auyxoPNa517/5fzr5rSXJb2faLGEEStK/lbfuxLwxJI4EO9ATN15+F
ZE+jVBrtve99QQDpwOquIgkgc60RvAEOEA3OgFQC3DV1bTWmnpHjdO1OhsShrcfN4kjKufPBV6fM
llg0/kf3zpQi+n39ANAWE/QBCHFzJTR9PXGOmndZ73OgSiKR0auwZYUTiAT081sRyeoBr6Az23Qx
YB8dYQJ0NgAVECpKYU56fDbwNHSgBpLcfwa+VnPEBlRm4swEdKCA2/CAACwBNDyVI3KTAsM8Rsj7
WYY8yeOH1ss3k5h8ELBjtDgDM3hKa7CB0wb+0DtgKMFmw6YpQAmyT6a6OMQJr2sOxix+LLCkA31z
pzYEmszfLGM+YsWfeqB2slMxxGs9HiwAoAYmYGq4HL+nY968JEZvX0wcZa2bXE7fh679jmTb5kVW
uX3JLPyTTZ9P34uov7HH6uTGHoWMAIQ24gZITNhF9FiNVxPXRzIPqFEmv39viqisFRECxoMx+Nuk
tOdleGeoh7bfVZu2wREduWlFVlkVCG/UBGOX4+0Xm/7bRXgzDenNsUlWveyinb4UHUjLsJGI9D/n
UzSDJ7wImuaJG3aDt3xwDwKeF6RBSDdZZKRN8hwUZolz7r25B/UogKh2TYazMLIzzBBQOICzrAKA
7y8mXZjhHz7Z05Yig7OneerMml8NHyDnwC06uKCH2uY9qNmqHuRMYcu+okTCfIkE+HsTcMUByJAt
csDAzS+8gFzb+7CPLcjJHoTh8xrplHXltA+F4UWfy+wQItHjy5wN+IYlubmq1fGW8GS1w7cq3dte
7XxB8imeS0C9+XAiK497704FCr9AAm93Bxyyg9/ASbGMd1wQDybBt9kEvmrph9FzVs8gETCbCY87
jtwIltm7PjXEC5Atq3UXRShYqkdQ8XRItyw995WX/PuAuwcSrSDKBbZAcPSuGJcwZKjkf6zT5JzH
nrHxuirYF2bZXEG/UF9lB9YLcHoAriMxErkhoZvWyBkYautgR/HvKIkJjoIKoWjxl6rFn14oLstI
LP7ITi8KybYeo1tb0qpFpfOxAF3cmVMAWga2tOzUwT8Wq7gHAvTA+LCTpoHxRzxapNL69C4eWTR1
0K+7ShTbzBe4RauGW16O3rGZhneJ45W4B89ZimSQNqrMtYG/1UZ7FFUAvR7/WwSKCBCpCJiTIV61
sNQVf0Rs+ASksPFMe5q0u6lFlod7kRr6LhvOsZu+DwfloIfkbzg/tUu4v/ta1gDcHYAl4xwOzGGH
xM8lED2RcusY6UuSmOmLhQOefRyD7YGGpEAqcrZ2AFBxIBk1aR7sxIhytUX0M5B2+tdAY4X8qi5l
f+KE0QS6SOY/YFMbG2VhGnxPAFpnWr33I2y7v4p+4J8Ykrx2gGS3FtM4zm5MjRQggsq0dXFGqk1R
Kec/tMjq2vTAbPh7VDKNkA26owsA5FBzwDNgWOuFwiziZCVa09rSEiErXNdf08rgZvVws9j4dZfi
lRW+tjrUsiyhZQrFE7qL0uF2xSrc6Fwbf9eonJGiObqv1OC9/HOPzPxrBmDKVxF46W5mOFompSg8
9uDG1o39nDafwyppr+kxODqqlCJr0k8mM7sn27YCLA2/4DS4+uIhJ/QhCrDNT0ZBm4tD5zvZNlbV
GM0AZiK3B9PyOMzll8ArUJiPHZrYLYNPc/6VfOZhfA/RG1Z/bK2o2Xfc3vsM9fUgXjhgq3H8Dcnf
fB0mufPSlnLa2aID6HvVBNiTByqbCXayF6NtI9Dj+e5vDdzDn+4g7pzu3VkwA8myD4Epgv2LjA/R
ybJqoPoV4FE/NFENYqusAHIMCT9s+jQQT16ONEeya5u+BzztqgLQuarqLfDtfRh9C3kzGAmTzQ9D
5XxlCoGAdGq0WIpu0dGI2TgO53b8mINn/j4JcuSBuCgFJT1SLqM2sWVeXAK8C9TYwl/SKcmMLEhp
mgyEBAw100utm9/h4YPkA8aA3j441tayvwWjRJoQ3jM9hdCVN38AYT/9kZd4DlWjbF4lc+wd/gjx
uQch9jUPASSCfJEbn6r7HWA22Y9U+QAXHGe0IILCzWlI4vmpATrZFtwExS5X377BkwI4G9aXIHOd
VxJhDxQ5UV34MKhvbFIovp+ifLfvonyxT5ADvwHPjb1lJjKEjTp7G9T3ygSx36kHRfyaqnxCG6V1
7oT6YdK6+NqtwswxrqTthx9uXdifPkKQ1MVS/YQ3jQjkS4hoNT6wUsYWR4lF+QrUWAN1mKhP7xqJ
InUc1GyGDAnR/RhiHUBCUlNxeosaBxSw+AeS69p2shBWFJxqpMvdybVtYgPfsLOLea1nXOahsYqO
ghH/gMJwE4AXU/1mtmD+wqZNvFI93mTlfc8wwYdNWhy6v/dMYEy+9UMPbEpQT1uqwdlGe/aLDgsC
Gi9dkg4SKF44E4CBARpstzStI42o0SF+7UJGpmG0Z8BlVzuAM9YHrlA68WHbx9rrw30ZZsDMVjib
EuuCR+ppBdmRh1ZIUb576FBIkA73pNDGd3NoYx2KJtfzMqtIV3YKqq/J2trq15v3fvppuB1IuaVa
+i5JSENl9gJ4NZ/gQyAjYCi+0ygfgVr2BjUCM964u4GdQiMrH/LZLR8isBIep2566lHRDtCbn3Lq
jTL8AWYueQSvFuAqeNhbZ2qAGJPyjRM55hZgfoDWy5x3zb3NYv539dQ3L8DZBPjpH+Xopce47uZT
+tFMYzaf3KEFJFg77pHl2okVacluGduJ/e5C1lp9F4bsfh1idOZerLQ7mdIwk3WyRd1gvw9dwMCA
3AHUU35mPLfCjZ4DO3soKzO90igerfYJKI8rMgAHqfGMJPgfHAVL+W+pnTzgxgEuRfWNc9T3LFW9
MgUJADDqGbBiMSQZabWiJPxYEvrA7Fysx2FApqgWVpHDDjSkhuKwLHkyLRs3vabeM6RnziAOATth
oxrGHXGMvBlpWqV/JTlyH1ANQ2MAUoK/r8rqPRnfqNtQLn4kq7q/3KAYvlumtXPTKvwqkO0M9tye
qaxB+8lswGtBqesB2OxF5Qc3Fm4CQMP/aEExGHjsgNiJt8zGwQ5PNYPgJSyCk+MOwUna7ntv7hUd
jh6TmgzvZFEBhI4VqamxVRzq8VJpaLx0SYrKImcddACuupk2TlA5dzP+uIwbGdlQiJspby7zZjqy
0g1dcVTLepfn1ReSy7sZF6Ga9iai2WyNDpmvWd+XKAwcsvraVUkF9ArDk6c69Hcki0AmhyTlvr5i
L8BfSSCOgTUBUI+gkHgHdxQ90ELBlH4mea+UAzYEplUyoLoe75PAv05x7E54j0uXC+A2ujZ4Iu5i
0ZAaAcAbIO2Bw1XLKAJNDGaYdW0aAqwFPfA/AxBGnKjp50luR5HFSGlkHv7nQjpr6mobIDe71oGE
TBndjEvg8yIcOL3wf1RBl/gywdpwArpn/uw3XnNqCweUVaqJxHRxrcy/kKhw2+a5Q9ld3/X+hUYk
V1aAkbkXkeNspShCVY7KSjt+hF9EqEQ6yhJpCijLNB+AhSXXeD2SW1DtWQ+mj9rNFQozrQfw8QE2
In8ABqoJklOlDTKAvfEpA1QvCcmFwgSNAG2E6xzJdYkyW2I4WmH7Rr5LGDI2sfBGAVxW7m6mQz2Y
d0WO6SIiFwrf97La9kAbWdfW3F9kydwDw9bjCYBGeNfq5ASmFxsYBSdTNcuYSednl1Q0Ji8aUoNc
CYF8jWFC2Rf+dz79/xvkXgGikc3OBgRgwL1RqqnhEC6qW7PbPsWgZiDrxcfEb2D5Omk9yW6mpPEY
WtOGoeJ+fZMNH4PgxGfVhUScyo2Ae/JsCwBwLYn0RQooamG75iakGhVrAotSCJelZAVVGPlF5nhd
M1HejJRa33gSDTiY+syIwHwCokKSUQM63QQwzulfNAJqF382cPO85thuJCdtajvfC792HrVlV/AX
5gr7rC1rg9tgwCqqA5mRwlQcd3QtFJ8UcyyMf72WJpEGUvWaebmO1s45X64Z1+BYfLwAxJ8dzLQD
JnEVcO/Uox4ZRDnccU/AjnZPsxdBRV3A3FTOusule7pxINUyLlCCivRM8YVkQBKH56K5D7XoSKqb
m6lo/uVS6KrI6GZSuoimaTJkV2df2iguNtaY1N8AX96sItxsHjmQq57bLvxE8rwGmko/h+zQzmb1
rSj+Gutq/sLrxjuFHLR9s/IGtzHy1bzm3duyjU9kPrQWgPvjF0D0F+vOMxJkprjdcG6oa4KuG1si
GFcZNkeE7KCflFBrwtyx92Ckerhx6RLDitba5t57CZSH8Z94QOc7UtM0i0KPAfjR4F6gZtTTfsx4
c6X1FLfbqAfk9VQxnDuoOopJ4isG0ics5nFItydZoeo2tAkNdaNNqrqGrx7f2dRpCP5CL8VWtgpI
TWj2KP9YWppBq3QcNwUgJdCQ2z2g5HokwAocIsWFjbrRsI0NZPqCyHxkLN0sevAAgj0vTIZDAC+w
JmMDH8VTWDHaeAG04wbaimePbep1DorypwNQea3z4pwjxzlEYd+xyDvwdzrCx0mdg0qqM6g0+o1n
oAxiEaJiDwYyqPN4V5Hx4rK0ptuLeLdYdkObnEHC8oMJEIhkI3Y6qVkiLDb/9FoiLHKKIMGEKQPr
dDv9rfNyEcsF0RVnWF5sZiObUQIEyhOxIySaGZD512TGYUEyqi9Am32TadSfSEkNkKqA6Ns06SZw
DdTqNaIsVFXDPp4mlGUqD3/oQOJW5aj+3JoZsEG9Dux+PEPZ8Dw4zYWaALvqF1XJCeIXwBvhQYju
olHWgOJHkfGQgOJJ+1DP6iRyeBd3ZRm3sPx1oI+QS3AzzJerAOQIyLxB9mu8JmX3npmIrEDnwVcN
pRnGg7/zcAKBxDwkNJKIGtsGzWo/pPFa25KC7NrK22Hl75yBo/VnGMwRanfx/h0noX+lnufVFu6e
Y7nTCpve3e26GgBxHh+xV4n39Fa9xS9d8pla/HBJCKp5/zoG4lAbyWC8tmOaXhsrPRA6C/jWrWdA
3ONIAaBhckytZ7tODgQbFqGO7tnBiKBbwLi96LTfh+WHXyDcMypft8KoEhzGIMH6RI0LoKmlN4rQ
uZFVwAQtViQkm97PrG2LQ6q17bN+XJlAT7gWEWomsX7AmgwjEjVz997TMtzzvgBOKj0YMm6vZHFn
1he1vUFS8Ih6I/jfTAF+3a/AncXteNV0zgu4JPkKsC3hW2IZYLRsxXxyGiBpjCww8JxixndmVsvW
rrYFiTUIhVF3vdgWYFhYC/8sEtk+1V1qnGTVm9sIlDvfgoGhdGwWf/iuHa7+o0UZTOEKKAL/HkNb
JJ2Hl3Agfte/D6iwwJLEsPGXS3CCg12pTzTkWKOupCPtT31esXttZ2LLTBs3aqiNSauHFLkZKvbJ
M1FRo32zH3MobJCi/i3NF1V4LR79Yvl53P2A3CSWqwT8D/u7X1CbxN2JiewhDcb0ARmXnqpX4CL9
nWUA9jWplEENhd91h9gLUWThToDLUNoFG4zKGZRJrcoX7mTktqC1DUKOYJIyuh2BKkzYndyBTM8C
0wzqqk79hCpDswIazYLDkKebMWjDV+xHBptyzLwDnYAhe+gttP3gqU1T/pa6KPpVx2dNGsdnNiNN
iIb/5jQa3N1iIyzBrUAWrz420GkzBwQJxWsL5jocnaDGu5TI4bJcAwR3nodHmpMYVzE50RX0mT7Y
KqyxO1jm8I1k1GiTXBmPk9xl0s3Oi4O2c8Gcs3YVr7WWaV9TTNHRHP3L4gaOyvzYivARSF/xJak8
fumTLr7QcJHlOMjsHLNd4VF6qyCtNv6VL3JJnksDyO3/6kpeejIKh0TxYD+y/umXIdVFkNmvXDPX
xxY67jxbrdWXCJrlduOZZbsHgJ+zYV7q7U2Vmea4o7MBIpu7JKqRloaWAr3SQ0pj08b/T755kXgn
YeR/FszP2j8Lz7ZPIDYPQOmbN8gcm93DjaxFiSXSG/EomHEGUbKTlKhPBeedcotBdbYGJxQAe3Ow
OX2bsE8wJ+k14r49bjqG1yiBTPVdYUrzmnpIXlsNUw6yBzUOMqAFOdh1IZE/+PMipyEoTLHH4C7m
fQikkqVLyjn3gfZbetdfeVKgJlGsS8BLAnFKDkpw1nkbqpW/KaOn8njd6BL8qp3iY231qIlKigbc
0XhoUKNNljDxONrHosaugz3OVxPUmLOPVONN1jbxY+qPL0jKjU/FPAhsnSjZnAGLJPR4tW0MK34k
GTWldL19kBvg1dXWBsOfJJbYQcwjjx8yR77wvolP2o2iBK0P1iVbVNu2kNZGYiMFyc6+eKsm/xVn
YQnItjBCzbgEhBRSmWlYeqVzxI+Or1vWizdnZN2zkHJjBb2PrMkWB+B/d60m2QC4HrayB7CqdkW9
Y0+upPyYeWqM+CEYiuIN+2D95s7dxMNumZkp92ZENf/HzGFf+7vMEN9lkE1IpUHjJOCF0cPS9sd7
GZlYo/2HO4OtWNveuXKwjCOt6yOyDg+S4fq/5arZhDD5twom3wOOl+PbJgpTka12l6sWe5HZ4lCp
+2xJ7LsNMgvOqFX/gmxLvo9zVGFENgAkfp+s0duDCf4paG1QOJVGs00cM34Fzlj24EtA76jRyEqU
knR5uY6A63ggWaAskK+xWFgOT159UJYh7T+eDlFsluf32qkJgJBp8BDV/l8tQGi+dA7SKkSLGxAN
8WrZgpq1r4+AVMChZjYgOSezHq0scD8DtZWknt0FD4ATXiJkpsUOvo97FikpQgC2t2NeoVK5xVH/
8oCTYMre1CmIf5fnH42FBWoGQhXqbYCiDD1n2wapLatWQZKkSX4WzBiArF4DXi/u/SNLU1AHdcO7
hbCQ3QpCqGfWmqdewQ04Ezji7Kr+y67StN1Wot1UHDXYRqRgXNwpBpNgqOpAFF7BqBrQ+LJjlXb3
HrYYdu9/tbkL671RWMajDI3qAuT5YwP+o0dqSN4BIgSAQGBlJNlU1caijWIXL9Ylv2h5gA37Exgx
vprKqpfSXgepEMiYrXPQh6feGjyd9QtTHK1g6uiwyjPdIzbH65c6mUDXW1oPROqB9C4fp5hpv9f0
Hjj9BL2GF1/uaD+I6IOzut8TR0jejwywTK637XAet0lbG+XLZZVfig40bHkeel+boTvKMEh/TBI4
GNPcJW/Ae5v3HegqDhIUJuB9ZXifUyZZmK7BJdUCzhTRbNGGV8+e8gvq1optoaKBVfWYAQrgB2tD
1LeVcfKWuwYQmET9w2Ltd2kU+eM4z9bnBF8RkQjjtWwZf5tBWFn2wvrMwwvoJ7Yz0Gw2UzLhG6ia
QTWgAgZiTYJ8NBqBQOHBmIN3i8zOUhQ79Plh0SI3iK04xytRlWDHjAKQJjHiN+xeBycqDLSxtDdH
YHLpMsEqkcFqyhoGWCiPGyug4CDD2c2ntZVkamy45WUS0WUZfoQJW8e/LrIob0Du4Llsr8M2BYiE
kPa8t4FV9cwj5Clhg9n8LcmKnW+AXGqO0+dC1tPXdgBJai07/tiFbD52URaq+rV7JwFmyT+9OAf1
6IRcsMazvD24Ov5qK9YcCTuLS9TQG+FVw2SNPjJYxhY3laTHm/fax3dulSVxjC9kvguL3HnEP8h5
BB5ufo6c+QF1yc5jDRzwRT4CVW3X2bwDzf1PBWlRuA40pTwyboKQouvcw4SC44sOjjMF94Ktmh0Z
6EBDDfgPQ442eLx/XgiZWCVY671i9Ld3isjqXgLADeCn9/NqcD8bH9zgt7vYZozbV5ogeZeDg9Rf
kTpu+nGDymmVzPjTnz7+XAd/NqzJj3dyMz1gpyZ91OIKfAonqxWftYgi1Lk3bLkfhDd/KFJID3V5
0qm9vfZYPmQgN0k+1Ff9GYGJZ5/LFOfV6u+h5azhJlI/eH4TnGKgMChf12U73/8XZmGeg0pYZx1E
hGpdXDYb/ZcCkFO6q/MAkPNGbF+DKPzN7DN+EE3soP5GyeLBQrf5ikPy4UqSIW7t62LhNkiqRm70
V5Jhd89GDXcgps1cmSVILWSyWfzJkfT/OpEOEX2iyUiwXANdiGpowob5X3XAseqHTRbGuO2FVXat
E7yKrgrrcxyijpBEDKfNCXjjAYQDesprho2DDoTNPLsKGY8DDu+iZmu5Ybi6UZGeGh+/81WTueYW
p5WAxdEa6kmfn5GaMx6XmS0HaehIsEF0ZgmGpxjYNdUoj0IwFpR/ArU939NNnx4E8xhsLSxoH3v1
HChkWZ6dJ9AW16eqrr6lmdE9pWH53pju/FQEVYedoJ/yUbIMyag+SmnJTCny0GCPAihQSjJw5D9N
qokqQMSGCY4OtIJmKt3mm56EHNRMPZ8x08fkPAxRKqBmomikiBsfcEYAGl7FKGsEsfYMcvFwesGp
D1heI17i72q+y3g8HsPRHR7IAmwF8wllpWJFQ2pGDqxos+zrA3mBY3Z4rvxnbYAddL5H/SHfaBn2
KL5YfVJeSGQ0yEAWZfZGI7qgKgEwSoAEmJ12SkHkNRU4TiGRdF37gJNgHE2oiycvcCs3uC3F4kSy
LPL542gPex1Df0b9uUFocUxyefsZhYE8Ae0VuaZYM7A+H8jLEIpWVy6fcblcy+Z7I4vjm884pubN
Z7Rjx77U8ghMTRCSnJvyD9d/9Wxs8kYKFg+HSG6zakoZLWMvyCMYYdhk4wxWp/LNYl58RsIjgPUW
a3LsEe9gs9YFmYI1g4nIRSK4rJ5iRefT4XeG/Cac1NMw9GbzMTeSg0DC72ukGITwNBxXFnOrEw1D
8Kce885zVtjmC6u1KcDHBybVJ1D7SJAvpWCx621AHClfChdU2YGUNAOF6+X7BbUDFlFUt8NBc4H0
6ZzvqXhnKe1JPoTDhCz2rcXB+E5GCzxW1rv1qlzSuyw5oQLpYQicGIyQDr/6xRAeO7M7tLHkgD+C
iJrMSuKbIZkFSBO7k+cfDuRVA4HliPfKGzNAeoJpjdxoiqzHvi2SkwbgGyU9ChuD9ETIBGVqzgfH
A2cvDWURWC/4QhJMAUmANAHGhNpMT8CkAThB6P/DPileyJSaxKlQt6Li/8o+qgcLjBEvjgI6WOLH
gMCm6wHLaHoJ0vSlT53o5Na55a49p0JaGtLfQYp728eOcnSiZlDGmdtPqzrp582t0T/7RQySPXK7
1elgy0Sx6WPSlFpAAPyOxyASHX0QcllmbZ9dlRwEAnB7acyPHslIS3Z3QxaW9SplFrKblMev7Ejx
n+dAbfvLVGfdnqZt3cmpV+T2P1wG2VUtShLyyj7qj/GrGX8loyk6Ewc9XXr6Hz6ENmmqHL+G5SOn
bD7kYXn81xnIjRrOy51tdvVxVmABlmpaBQDA1UIX+7sgZGfTgUSkvDMjRUtwANo3iYJ6j9KFt0X7
EU5HoR5NoU10+CgNuxXIBtrtoqXw/9mZYjkmztdM8aiv5O5q9RTUc5C7tpnmNtglVrx3uwDVYQon
CiUb9dm2qh83oFC2RLI88BV2WsY6vs94YfzKqayFsTbc1F/lXjVeC9U4rjFcyw5IRJYD6F01Qir6
eLWH2Rk2zGkPgz1/QoVY+gTiuPQJaAKVGOpnwMDUzxmITZ4SHKqrAYmracif63PzYULSbliHJQuf
yI5Vc71zJZ5NDuu9bQ+ui5VQNzZqMtXjdl20m1+pa9vD/a1Rd08/ZekO4HvAPvOSYBe0AiyJcXu0
/NL6vUsngAdiCfc4Tylov+PS3XRtUf3e5UjehMFgAimoCIMOiO8MVHEMb6Y2KBB/n7xqX1q1+Frh
eQkcB7c7jiISr0gl/Ys8k0z8ntuR+xogxftIcxeGM9DcHmP/mLsYE3eDBGQ9N5Ar3ucG0mDz2AZ4
27a6Nnn0faR18AZgeVXNfjNqC+c1TScf87rOTo5VoBaoLco3b7CzFc+Qm28N9mKLKhcGsKLk3dbw
3WYtzeiFdngjCdCOOcn8Aw1zVNhsSt6ibmfugP+ltHo4tXFyY6x9cfomwZ5jREAwLctNCybq76OJ
Qr2A2YAT8vKH1srBq6jkDGA8q7YAV0kQBPJZGuKPWslxOwdZAlDxzlj3i08oWcSmBOR12AVbmcZg
N0UK9TcBGk4ldgBkv88cbwRRApKWUfFag+TMcR9C1DltnBJLrCDp3Ye2GMDuhqO25lpis3gZkiZX
1g5DdlxmmKBDJ0PS9EhpPhehdaKAZLdoIwcwF5HFrD0gVasA2JR+cMDe0m9LrKYAfNvkNW91Z89H
j2PZN1YWP1frwMKWSw+qjxerS9yDbKtwRUNqUJcIahSe2YfQrJ2NSH1704WxfWxlPK3pH1MCtezY
qyHtxOsh/Z9o2HFxazxGgCXUvqTVxhSKtI2a6H/wbXm+GWTsPNtl3RwGN0j32FJqv8ox2ghgGf+G
uo5s48YjmOvjUjwFwMzCaSEUhlt98UcvfB3d3DlWKGrd2nnpf08mnDdCXw4MVHz5wM9+WIiXdGRg
POQPqGSevpsu6BPMqWVAqbCzZ79ogbWpCsnKIitAbZG8K+xcvis6zovFI+DYhWLI9wKoM6tYDGQ5
kwE6OwJ6pepRY3fNuKm6sl1rRW7W/7BbjLPxr6S2wiUSmf0q5mIbnpNwjC9kFbWl0ePV7+es1EPt
pLFH8dqbk4QdjlhBp+Fgv99HrusArKDIOhQdTlBWZtaHj0k5ia07NNWmSdzwkZoMP/TH2WDPw1z5
Jy1vo9o6S1NeSETu1MsLE98uS9qrBLsJXTPgxubXtbky4rg82l4RZmu3v9ao/scuaFq8IB8elAE2
SpeWoZJ5vGcbL53DrZYNeAv0h7oHlbgsXtxKJI9ICgK9tIqhGm4kKEtJZb8e8to99m7D145bj2dc
fYQTblBadl4MsHUOAoW2tPsnr+0SHKmDsSepLLHBBl96Ti2r+lxExobk5uyk+ymuin2l/BsswA1e
DJ9FUhinXDLAKyi578UxEnkBhgzcOwf1/Wa5IhIgBkI75I8DJacUU/lo9UUIaFWfb7ENw767QMa3
p0b88f9nARJY9p39LUY3Pnf11C1Y/5nb4OAnR7pCjCc6GAAcPn8LfNfdmWpkBvlf/6Wm3fP/XtIe
mFjTM99ENTtjHlAh7o4JKuEwVAK72Wvfsp3A6craHovxs2dwZxfnZbwDT9/4uWxBexuBuvVAWukA
lrDJLbycKm0U1V9L1EE/krKc7U008eG1nIfozRN8tYiHFsv2tHoilxmP00thgPitqYLhJcC6B0e2
YMfJagc7zaN1wsM0fqWmdmq5jio3A/Q3ZKGT2EjnnxcLcvJxgrQ2cKc5gJdq3EirAp/E31dIvYWE
u1EU004raMGDjfKy3Wh1Qy8MtFwaZi62M8eyxgyz+tzxvj5L1dAQLODA8ZUTyBGZVe21CfW0HbmR
bOi95GBM9knb3pk1FJPUwcSe8CB5D6zt3qdVl+H49S7we/8AxBEceeuJ6Joz00t2lZ3Mj0jGnB9j
C89Cx4vLnQem2XQbG+WfgIlLceuFibabR1SDOc10sfPIX3eDGW3BAgHeNpTsisuEw4a5H9xdjWLJ
CzVOHLxg4aOQxri7TlQqO9bOwckIXXPPMjDNl73hAIAYaenYcRIgwlQ2A+W3k7SwcBC0ujcAzaBg
B5KSw4jd9VYK77VhbXJNzfS3AvkTb07t5G8hcFtHk1cvJCp7/MSYEwhQCTf5G6/BMYwaqTMbgvjJ
Uk3lxx22jptuPYxj/EQNH4rkyUiC53JOItQuWeBE9l0Zn3yn+XZnhjNJA+B4/eN//jmye4SJwAQH
Vhh4YWjaIVLL7xmq5qSy3QQ5i5/mOgbt7eSzY8wjACD+JNCwSuudSoNkvMDRk7JYGDK0HSV4kBYJ
QOeFOYNkZJIoog3p1+yoKuxnWQ5IXetjHFCS+sacLEOkQ29VhfBah9BxSFbjnXTLwOC5HK2RGymW
WDrC/QdQV0KxyATpje8RfjUTmehJyK2jwkWOjJeptJ9lN0VIc2fXMDXtZ181oGWOjhZYT1ZV374l
tafQQTMUZ7sosUVySglE2UcalVbYX0CJ8QquJFTY9rGL0zg3FxvtkGO6lZuy6EAepPiXIGRQN0Zw
QD7GsAcYhNyPLR74rsq3tFVeJjU1z4Mzcmb2/t/lZMYUDqFE6by2T8DP/FgAang1p05z0ApyAJx1
sYmdyt/ocKTQ87MKSPCpU1Y7UpCdb2GhrC5Czpl0QLCjcksFUuByNTnZ6Yn05MAlTwxkDoGKhubU
NtTznFnuUWPUA7MOnxmoIelpRpbr3g7cFksV3tunoSx9sVoyP9QYpZn2iYajBS70Myoo7NMYzMUR
gJ2rzrQ9wM1SS0ba3MKu7TqewL80TXV0xpLW3YNy+IlGAtmuqI5QiqTAi8aKutQALZMdwHZ1vFGk
yKI9a5O0iKMzyTJyHpLIPk7gbBhUQG2XRxzbljS+d0n7wTmlfYJ0ErgsYRZDNVUO9sOfjh9TN4Pt
n/2bOQpeTFhq2XzcJO2ECgMqfpcTNp1GVnBkq/0sl8dxRhki3XwawDA8H2Ojk+krCAD6Fe9ivpNZ
Dq4FMqfydxReo5wC0MZs9Fj1MII1LQgMfp4ZuCD8HOjuODow2hXqnYqLwVAlv6HuIrUM+dD2XnXw
mrnAYaTEku2mi4VBt0PRzt+CNCoSGVEg6mkZIB8fGJC6DzciHdZhnCNL9uPayFl49VMwe/wYxiAy
QRkyQGyKxMR2qXu+ESWEcIPF8hXnjGKX88paFSO3pw15UDPYXr6a6jzfR8rQwnpyyzvQu/hNz8Dm
kLFLikSjpQfGqZcI2+gHLcoiwKpsqqLoLnXwLQjY1jSyAEU5rv88TKiEEFYuVjSc5yHAzgiQIKc5
LMCFDhNqwsEb1xF2uPdaFhTt9zqLmzP2Z8HgN2FtYwZT+0QWXg6inwrb2tq+71xsns04RdIyd+hs
ZBBXzkZfk3SqbN1kMT+QHfeG7BJx51KDAuUsZqM/pF5woFGpRO44smoFrtgeZ4F4dSUNNYw01J28
1Klwsgl7MgpKhqphVDptyVEr9PA+BI2puZkW34ruoGr9bubyqyL+bwk0zh2iaWDZrheafsDCIPQ9
8z5/BodBRl/Ztf3ag35kiwzUJymn6AfyIg9JzQu+kjNqQYARnACR68htvJD8H2Nfsh03rmz7L3f8
sBZ7kIM7Yfa9ZEnuJlxuyuxbsMXX342gLKZVdeq8CRYQEQim7EwQCETs7Y/dFXdQZQw29mLdBn3w
y0nAcu02xs+qMB5Bmzd8N5v+u24Z1RXkD3+VQ1tcNXCmIIs2SFFH3oe7MgCIsquOTKhxRMA8qKTv
1XV90LS8/ECKbtxFwE1+nAcIgBwNXCL5yyTHRWJTXGXlNgVykW93lblPOyMAtG/9LbPd6mQMwCxY
4T41xJ7jcdYZjjgnbPqgYw0A+Vx8IbHea8CuKvNuVTmSJyvcnbBVH7TGtrXrALS/MXus8/Kbw7P6
NDRNsdWGqlnH6nF/94+KoQ/zsxENe/XrGE+1IfkDTVnc09PpGepTF4Mb4y7V0etkWwSJjb1LYKtC
IscEVZJm9cBd5tFL2VliLeI22EV6Gb8Y4VRsGxOVfDRMs7HbD26A41Wtxy9IJgHjW+AYyI+Fcdgh
dUyT7DPT1GjM+kdt0reko8a9tprpPlM/qJ9AwZ4fu7HC5msYd+CMso6tauy6BEWYzJDkZjf4z+xy
rP2kKRsZmCvUEkGfDn2j7UmH+BoydpA35G7IbO6msv8G6CRvM/ubLX8/bZl390hXM+ICad/q8STm
XZ39t1+GYb47MuoGMst0x9bB363Sy95j/TaNbg+yHp6488LjjCfrwFDvCQC5+VXqxmdqENoBveX7
roNUsDPujsrT5D1YNBiRHoIKnn+YZ4bV01QC571lXTJ7/Ue7+VFWUuMMCd8rMiLng4Mam/WsN1iN
DwSiAZACOuNHhMGD/aAj7EMYL6zTmnNrTzcCeyHYau+3aMZ0oaFwh5stKvFIZiQCX+VtgYn50w+Z
ul49u7ab0gL9h56LGPXL7Nqm+A0DO8E9IkfyO40cKabHJC6QCDoxQJo2CbhFRjsVOy9uEY2iGeVY
HhoB2H2RapbpS91GkhrLnxwLDJS7EvduANYYTqMAog1K27NwDTJVhmzoKLgmTEyAZk7winZD7RaZ
jXarTWStFVEYzrJFURpjvqrMrN+SLI6nEV/rSe3c8I7Ipvy+WWRlm30Le+wwFtFiu8jAKJKeRajg
xToDCyp4c7rtYgi2ivz07+crxFz/9t31DNt28KW1bMv626qe4gYUO4W6eqqoxgCby1M0CeuMs4N1
ph44AO+HpADu67euA23bPFK2cSJjYJC+zS0Z6LQQxboTvXOXGAwFAkJ38o02OMjqUm60sEcydlha
2HxnwSWqi8+tYPZzxwzvgx0PvmZP9jO20PYzACq3TizKRxJ5FuJvsV6PZxoC0oyvGuBr7WmI5ON2
C7j3YSNY4zxrxWgdwhqhRPLU22a8bQNtZPmGGzEur1HOdYxVQz1qEFKwjoBKs4/AyUaJC3UXDfVI
RobLPHKDhTEr/MXFMu+dG1DE1RtUC8Wz/8WXQR5ont5ykNTko7h46j4+K5AxPmKjNI8mV1s7UWds
adgOaX416+pGo5CyA6w2QYp5NJ4ylQ/QYkkHNCOINknrVTUSWx0E5lWtuN6b30RehvtxYkgtcsM+
m9bpJ6MAFQsZUFOFhXHBZhwZSPpQ7i3BPpN8ahtM0qi1hqJcxwXeWcs86tE86qEA4b+tzX8L52FN
RmDDsEBaatvWnBX84xsuykPxv/+j/z+ATYO70DHF02RL7jsJEu7aqgrAcJ/JU9EDRzXQkCf5Jqce
Ndpo4ITs2sVukS12XhV1O43hZnvRkuNlyCNtI/OsOb2T0xMlIlvqyh3Ljnr24ph6gdFJXNgas3KZ
v3zYSrdzP3Wmf/l0IwCr7v7iZS49Qn06pwJK8/L85UP0sazWzO5ePx1NXT4F8PjlSY76mkRjzbC3
wY4vi7xvB1Rj8m8c96IbIPWAb9Th6VNf9t9lP7nftCxH2Mxh/MEMrPjsWuAI5lL0a4c344bzsB23
wHa11sAfQIKXVZbxD0+CQJAhZWug96JnTPF5tqzVK7Krok0dhvzgaJaefSIZi8XgB5UrNnzw6vjH
FIPOhAO70UdJdMMeUVbWbLSpcnCoseu9CJvvIwNtiihlfu1UQ8MpwgEQu6LHRUTydvTyK/I++VEI
e08i1FaA6JK6XuYVZz3oVzR651IInJ9CsSHd4naxCodPEerMwWIEIOiiaYZtKKzp4tXddAnwY7rE
FQOhbV9n27qUTbUjzRi2f2mjLXcBGwChLOIc0enUmG5uC2A6MsnaWAJbsirGddZNGzYAOxbZ6dVv
awt3tgAfuSDduwFpg1HwzX971bwDi3V1/BBRKcUtDecHvG7eUYjIqQRyEMBSngCU3J2RzY4yRFMc
PJwLcLwqh7ODYqPOpzFPCnRLC7RqkQWwrMWIevifGc6zjatmztNNZ4/VVBxotMiXufMDyGsb4Oz/
/qnkdjGn3tvnrAYUv4c20Hgi1/3Fy8B7zjR92uZ2LY8a89yriQzkNciPgq8iA6uHAI94AlNLG1F1
WLvTFkeIV1ONldiEmGnwVc+bzRDkzk/EoGI711TmAl8vOIJpHyQP3mbGBVRo99Qr7MSaLWlI0IFZ
jxSDV8ue8AUXq4B519c0ph4ExxtWJBV4eFHEQI1tRJcSBQNXGjm27FH17JSzRaQKHmrGzu8sShaU
q2Sq8nL1D1p6AlLQ0hJwcX/zTnNLS+F0OW4KWMwXCzRh6SoEKdTRM0Oc5FkUfuBaG35I85BvksaU
fuQBFwwLySmTQEIO4gIhPzV0FeJ1OYaymcd3XVzrxfG6aZMVWB7LI5mPQDfUH6k7N/EoVl6KmmUa
dv6/f/NNg/9tl2V7yII0PG7gFK2D0+tPnOQhc0sBbO7qydJL9xjYpQXUnElfp1FbIDKbGjdqOr2U
58JzthFeZ7fZTK9YsCtz2fpm0pfpZuTJsO5txDNpShB0r5NRm1gAmUV0+8UhadWDEBn724PCFDkf
b9NpEj0MVEWtT8PG+Z50TX+muDLFn7HclqcULyYSUXMXaNcLqyDtEqueqa1p/Ka9m2HKRKI630hW
tgKQMEE7jPOa6iJ+7hxL1VDPdRSeBGlyDeC+WuTeaSXBRwCMwzm2hElBE2cpTZ8ImWLxmcryJUxQ
7Ydql/JCzTR6ioDIareBFrFk1mDDH4JvztuTSUfGI8dBhMaVFv41WCWomVm/G2I7w23YWF5b1cw1
qaqwVSnbJAY3iJIbZYCsoBbYc0MBnAkeeHJHZT9mhjulYRTiQsPcTVZI/fKeR0CXP5pIHALXGmqF
cPFyzAcgVJIV+WCD0GYfiUjvfUiZrtLW9J4rjvLQGajXHMGR2ijeFmqImaXKomYT2QVyx5ViYWtx
6nYCcZ+iellYXnQ7sFZBIIBJi7K8zVTjhTF2Dk4tNLt68/3OGQ1pSqIe9c4rMPjxKLK5axoLzN8o
cKkcoCzTX1xNwZe4z8xbaDPjI5ZK+mdBKb99DRsBYg5VUSU1pAVowrLXSNLPb6yNBHKZ3K+h7Isv
dpCh2K6q2mcNfFdIahrShyhhbKvxRJwRJ7UPke6mhwHQVZcMd6JbkDSEj2Zf1utMFu2LVXUG7oXS
5muq8+cW1MB/hS0osTJktvujFwDGrot/eQiVIfBwjoEucqKKjzwJkZDaIGQ013eA98Py8QNLDlQD
YvPafexyoGuBN50mxH0v9khuSJCJ9JtLHSDTP5CJY6Zgjeflri+naU0shJHlxriEEdOaOAoro70f
FkbDt4YX57s+GMRzUAFOHnlYP4LC/YwrfuvZLutgp49uuv/TYKi+AKLRPDXEmK1xUF1jcxZfzOT7
nShSRNsj8B98q0Pw1k6+92GIQMWkFcllmr6TPgECN/5tQDpN6wEo7z0BfPh5FVHXXhEx3dP4t3Je
K+7u36AAuO3rrGWdoUnIXbaAxS2BIJUyuY2RYYP8crA/+mNiFWcb0CdnB4ArNZKIjykpUmVD2kLT
wg0okh1sNlCIgRydfARRE+JFNE+2vatdqOu2oKQMNGvLLVQHRszRXgr80/p56Ra/Np4j8l/9WCUo
dCvkS9KbiCWYeX7J7MoFKW/CtnpuIaiIf3BgKJsoP21EvSVEdaNByNPuz6FU3M8LBnuDBWnd6LW9
0kdkda77atjoOZhscHOlAZFFgSsujVRAiDREnpz0Y3BQrGtzlK+G/zjnTn/XJSdO1/wSJh+AGZ39
wuWhBLsUWDJOWibA82myKDuxoEfZuRJSQzIRtQ1fUbemLmiEbuARAHd95wEUpe5+ESXfxLzY2BYp
A9KHC0rWc1usWCnaHFspJZuNIoGuGKsQAfjWx3WO0pB+nu+6MTvkOEVMTi7O9xqvrJCdUwC4RbEC
J0Q2nFH7976QLvIGQkUX7DXmkelGDHZ5jjAuaoUBT5lldeWTOkuKnUji/uiC4Bzf6tLNkWGhp2tE
ws2Lq25bUDHFJ5/GWgfaRy2OkKsnxmZXlGZ/ysJunQ2dO+EuEKeCuRtV3EQ6AE4/8zghA5zJcYFb
scIPHL3wkfQRrcwpGm4dol436mk2AOiljfRmGnp4NTmINxS/QhdhPbIDlgDYMgp7euinRj/OJmSN
S4ktQAxHsK389kdyNj2AIWi6LuI2xyusrn7EjtHfPd1ocOhB+RqYQ8bQ19u09ilFPcmi6mrF5QNl
rVNqfBflT3rSOJc5533QnQ2ICqYNDUsOlNkmqh/IlCa92ZMoM7mzCSY+ghIVefBkr/w7xPBnZuUT
YKVffadvvskWiccldtqWU383WGKsJn3qV5HHRiSX4eabmiHsjxJZUJd5BBqKq9PgMlQZ0NU2Kwtn
B4DSGgVMvyf9J0d1mXsXmoXw/+wI21lnbSLRY9MF4V4fRxvXcaKZkeSUKGgL+0IgcgRBp0RV7VkX
Nlk/sdjh0ynguURjO1dZkhF5+NOfOdWbzsSZcT4YVCn2txmSQOmwQE0tNIC6B/UsIphxkiswhJUA
8P+W9ZK7vl4G+SUFNzZ5WuZnymet7GZodfKHFMZt65is3IDt5/WRyzwyUa7Iy3xCITf00d7ZKVcy
CF+G0rp6SdWfeNpt6q4ANmU5gXMrM9zKt/vSA6YUrhtPZhIAnpe6s5Qm0VjNHEegWs6Ku0mvXnT3
oKE85mQrDnZ8NVFoE2TubrD6IcLB4/dYMwZUswgEzW+pjr0iKjz5bhZGdncecwuEc1X6khl2d5xU
WXHeaqhPnsDaOrhyLj4GyfJryXLmYiOP3zObq5UXRaI3+1Do/XkRuTYwp8yOf6MCZmtCcgJCxEa7
8phbb+kxRqHhSASiMr/T8AZpUcVypl7niAEfrhBbt9dSnxS2MeB4Teq5a5VY2KwEYVASim4AkLej
7RvlZvFFvXeyyWrFNlCuYyCUIXcxGYBSYgHmZGPiLuTkFl7+wLmODwaQvR/xkG6yPy2cMmj3cqqj
swaMQN80cv6zCp+CJBA/zNQsgLqcmFiJKlxyhrkFbDSXf2gSewBGvOm8meJmtEAq77b1kDzv+VFb
87Wwt8kk2u9jzcU6aPXwAojv+OpVpbsywyn/8YcBWBiQWOLot9fqo6TnBlaLVH5Gij1oZJvoZ4lM
km1lstH8VEXpT7Aw8a1rI5dzbXJTrKcScVQyDgILKFVv88iQRrmikgUf8m9tv3SVxzzj03ZINjLh
E/BOcvlAvTz8CcDK6kYDapC2C8wP3ohdqKxmU69P90OU4FWgpstulA+T44kH+8Piisz1uBtQByjF
frF0Y57uCkS2cPDIAHWuAScbiQzA7lAPqLu+Qf41Akk+oBH6Qx+PIy69UYDAFSUtNQitvPak52aV
v2jeqXupP6id+u6dnIbv5y5eF38kCzxEo4201Fes4BesL7hKw54s8C1D11bRUANNEch5ga+PkgPh
t3D8eYybkOiKYjacppX5yE3zQURY9pULGlGzuJndaql4ddOZzAFkA4BRNAXF3gPFp1FwPgS33v4x
cpFS5SjgH4JpR8h2tqSRmsd78TSKvt9HKtKHzwesEdUDRvx0SRrAWQc9ivVIQTLSUsNURDDFbd66
betutTh4Z1eEuY2kaT6sl7mLg96tHpgsPjmpwCVMUBh7YZf5B3vQ8g+oc18hLSB7IBEYG81T0gFC
NrL9KnE2oFNxbw2SKJ9UYcoul4hqOSbIWBszjp6w3904VuveSLRY0ASSvflYLIqhffXxZkE+/ukp
ZPGvT6k6pKcZ5VAh100rr7yLvlioyNzTqEd6P9DBlAJZYrOi0TmAxzvD3Zay01ZgwtbXd8eS+Tgi
2kwDj4mtr+eDCRgv/NKNkzy+yiZxd2HU7iIDyUfgareSNVKVgw3L7fAL8vu3KYhPXwDDiNdvYTH1
I4u+BFFtrsYiGE/95BSfygTw4Eo+hEkFPqQwmafrUuJeqBm8G0BTnUfudi/kNh+ydGsDXH5Hs96e
wg0LXJKFCxYC9fTe7MyV/OMpJKen4PC8MTzvgKKELzLv0g9BH6fAmfXYpsMRdk3DWSEjpE1pI2iN
lAkgJh6sIfLOrfsDfCv2A0nHLjVAypZ/iVA6ibjem595PIZZ50d1pR2coXU2zEOFSCqih5xx/blo
u/jouHm3wepafEv0EQtJEH6ZRq1HAm0gd11gWp+ROeuTgdYO9QbYhMUxK7vu2fbyRzsJ8m8AJ5Wr
vKuqCwv1Ed/xTiBVEYqJgS9Wupr1EHvAzrP6dGOWiDLUUhTf/vwYOgJqG5Krj6Fi3Od8GIat5YbH
JBvkjeO/7cn2hnZdIIVwNw8HLTrFqS18GoJPKsC+9Cniif2BJE1iIdckr9sDDQXqIvcI8QwrGlZp
bD3ixDiPSDTZINzRNHCG6LZvD0N6NVVDPdb9nLwwONMA+9tXMS4M0ysbAWc5DdZhkZMZNaLXAD7q
DKD/Ubbv5jNA+Kxi0XvrRbHYsRx79gl3vKvFMwr0R1RJ6EDb547xa3nQYsLwezxOAtgN9OkiZ9Lm
P4dldXSNd4tlDNCoiwhm1OZiKsQBCLng+gVTZLRaxpb1A7xPLXKAy4pht8Yyrm971jXYbilUSbsf
QRKlN9aahNRYiXD1rYczd1omGyABodYd29aPLAw2Q1hOXwNu4SCp5PwPeehCTvbCRLh+nBDZUZMA
Qjh95c404rJCjAe3aGdnJF8mvT2kwNntlNlTvYtVxb5lVgdhO/q5V5X/JBoDUW9wYmzXsQIJINkQ
1fV1DLHOJxIQgySLq0n3zcbwZk9kzPMBu+QpTv3UdXXQHCqv6hlROurneZpyKuKi3qCeDM9Qn4Ia
r9HqK7BFkbYOkR1Kia8PKv8i3NCDZ6T/C2mPuIKwe++xc5yn0omdz1XE5daseLVjElZ52QGIwtJR
5SDB+BK3Fy8FAQut3yLPx303FuVKn3TcGyAV8hK3PL3SSv5eG03Ve22PlJEV7lNUUvRvz7XwzlZR
Zmdv6NqNLpF72yselUkRrFAvLr60QRjdunh8Fdc9rgQXU7IKsyncZJLzVee1GkjGphjcu8AmGXys
9Y8WtlV7R7Hzem0u492oIxjhWogJKrs7Yx7LL21XONsM+4UTEV2UIQcfXo+4wsEO9bVNFBhEWnHX
7VnyE0wg+hYBpf4M7qH+rNWlvtWcLsROF3F4UoxTG7Tz2A3ytlinjvUxyetpR1PGGDCq4aHiHdjV
c+sH8rMHQGfa5tUEifJV55M4DVmG1cIAI6bw3D32YsNDq5oR37BdpDng/VRDUuAqq8Dm0l8k1PMQ
8fX1NDJ2iwJuh72n4+3gYHHdITcHkCJjttYLDsqtIk58/JpEAm7TdRu7UeoD5kGXIoMENc4on0Fe
bYP4pVsOWeinOd81Tmv81aTVefS88mdWWY91z9zv5Vh8tgqQ9pQN/8samuKro6Ngou1ND99GgIw2
4SRWAUuD7eC1ybOLXFsKitJIotJJoCrz5U1H8dNl9KZTlv9/85o49h1RiBOumwDVKSPUhQiEpJBs
D1oDxa8X4aC1qnMnvMjCDEie9t6rHMng0X+Uu8CwX/zYFnvvh/zroQcGxjHZMSu+UcmiPXUJfqrx
jWohuRr9qQu98EZ4hmSpRsu8VE9vVAdpTHbyoHTZOJhnHXmUK4ks8tXE9PRTkw6FD3iz5juW61Oa
xYDw76INyEyBViUBpNaXuf4j94B7ZMn6M9561Yoxe3jCFT1CYxlYnYf4g6m37ue0Gb0Vy7PqwbSa
ArDz03RoM7e7DrhaWydtIj+WQfGXg/fOLwAkBVH/y27zXzipdx/7wONro8nya/iIrzs2X6NtPmhI
xFzlpeF8Es70TS3Wv0Dhi+pc3BJkafco7c4EVLFdrzhQuj/Ivum3ieXlZ9AJBdh/mPd+bCvhn7xi
ePOj9yP81IjG6BzJNjJu5T7qUBwN2kn+JRyGDByR6CVKFoJv/suiXXr/bvdO+x/9kR0KYwEk1jvN
xrVcYF6WXoZ6JCC5hoF+P1y0jUKQbRr7VUvDRcvqCVhPqRusYgkytQPi9s2xbpDpTqdflBcD1jnF
1x7X/jviNacGAf8X1Aiz00J17nSXcEwZFmTFp+4Y3YW38jSPVIJ3Dhzjg4iRKnQ3J9T1Tdgw3HKr
WaQoNZ6t6HGOmkaKvs9eOiSY37mL+ZkeR3MaJ+xRoo9cJwvk7C1g6Q86Uih9c9Stm/YlxPfs5urA
1yeB62T9oRns703So8ifZF2B7x8u86d1HgmWbmK3/DUBN/swtk2Qbl59cJnE3H+bP5suUweGalBH
tgf8RemJGksFzh0Kp4fgrzvReFHL0EGgPQBOtC5Lc0+Kxa5ohXsUpk/i2fSdxeKJeot3cvJO1g9W
g/BI2z84Ub2mAAy+1LGfNOH4HA/c3np9Uh9Dyy1uuFvhq0yO7beI1WuKwOStjRRvLofnMo0B8AQu
e8plxPVYmaIy/nduZF2EuDm0GmdWU2ojaUEjn56p11H64zKOYv1Y4IoDGGz656JG/hD1QrN67cWq
N5Sj/pl6ixbsq/rnd3aLlyKujqCc/MkB9rnKc8PAdpzh3UvRmYACOlYYsVU3MGMO6MxRHlyeoDA2
xIUr10EQPLWAzytzlB3Zakgyq7IcsA6+kKRGddss1uoGCaASnKWkGHArX9u6uNAcL0M4M3LZqx+a
NToxV35oEPfFMzIBxmf2SCRqQ8Yzvx7APxjXzNn0qEA450nLTlquRyjjsKbnqsCVRe/p+l/ssRqH
ANWNv+c0Y8Y3wCsUx2IAFavKA6maXvo8dviBhhIv4bN0sWZPKsED8Pf3WhQvIPWWZzfKCzbz/hnv
c/0EzmBQP3YtvjNqSCnB1BSavBPRJAErXbO005I9rKzqtr8X/emLixR5T5GuI4cJwNENoHhlFtYP
NaI5NMKGex4RpLlbNPPIVlDof1q+jUj3ZokbH3edGGV4FU31oMkufuat3ZyiABiWXpTLr0relnH8
7BXxx8iNst2ISo5rycRrM3W4lEY0FliwQ8g0f9E4tgMgRrDHrRbZMpmJGGiHdpLPWlIAycLDiQr8
qttMpJ6/WGNNeH0eKi+H7eT98aQyTcQBkIZPOdLeroWhi1U8JvZmHrYjmLOVwooHex+E4sc7OQ0r
vI8jxL3OoR1WQGjwxr3COn1IrBZ7+Ji1Pg2xnk0P1Mvim9cDaYokkQ3xZOLrICZEhhbTiWXjHkVy
iI0qkzsFdqhhmm1eeQSrNntJFGXWzISFyN+1tAvvGCmZJHYsG7LGBd/dHYPWmwzMHC4QRfWvtoH8
StB2nrhjiw/UtJ4HtMKhR03gm8y0yo9uVpQImuOq/c9JJDJ083WSwPfgJAoHKQvrEpfRq6JClgD+
c5C/PHd5woCzmhfIAlyEKGMFQrEHvCXsTpEw/dYwmT4aWSH2ZKzz+FX5bqjrPTuElbclOU2fn/bO
3fLwmDKsyfLuc9ADcP3z6OEUuM0qe0Sta6i5LgrIbXvNTMfbWghmPpfg8jtWmQAPmRoaup1+SMFh
OZYFoIlr0XzumNdd9GQonk1b2uuJy/upUwBgL5oKvir5kHbiZ2+hqmDion92+WSs0zHLdzTstB75
gJaYENKG1gRe7rWNjEcaUaMV3wIWxE9IcYIe+1oANf52VtTWq7NEhP3zPznTHeRNjozheCeRkIMa
AWQp4JuhdREyy2qVBUzjzMINpu0G+s6zakSE3xTUK5nHtlONRf9uskRlCFZHgXAJD73T7JH0nY5k
m4G3+TbgTYgQD8i+pkmA8MmOgdXNihxJfC6wxVAYCgxCt0TXUl0rtj7EBkhKxIAcHCQKQ9YqyES8
qK2THdRAv8AoHHSzPzotCgp5ZNR+hUr5CxlXUd7EO0szENJNwm4zP2Z+AkpVFDtgZ22bsWyOMk+N
/tigNuDQhfZhedb8bGyF8k3c6YGfFMDa1xv7ZlSqHB5oRp2ve5ri0gJzPTWk0ZSa5z87XHGfehCY
d6CaUzNUQ2bLEKkckR82OOaCNBqGi6uOg+a65OURGBX5Lhkq5lshR6xRNUk4ZA9B554rzbGBCvFb
xICfthtQ+OqTxTIhAA0r8t694yIq017bJ5ELmpYoz+/8cjf8WiVZfAwyx3QBpALY3MGYfhnqMWGu
ZM3URaCYc4tDXwyW62fY8h47wAmTe/JHH8ANw8Z3R+RT0pAUObAFTpM7Pco0hSuSuS1HHAf31LvF
QR4KdvIS+9S2TrySU9bv6Kq3GhqstChFnmNhAZCMbwCEX2G5wXJLWjUkW7ouRq3KPGG2oOHkWbMF
mZGPxeWbD3uYnlMj0D4OJmKnvbCij7xPAYNmddqDKEa2Rbg7PJeF6I+x1hd7G1CtVxQ/FZtBuPwJ
d/GIJWjM+qLoj0GNPnxN87T0HVeMWz1OrIdBXb1EVWzv9HDCpSbdx3QlruDtots0dWS2qA6pLpxP
+XnW6i64S8kDioRxe8NKzK4YyDH0AKcucxrNLS5exe2uMbCbn7os2IaexPXtNH523HoAJVnUI0MI
oRV8lu5MQ+qRrHG8S4mCOYCuhW6L9B7YzV0yHNXkvoyjvVYXH5Zpdya5qIZTifwQgXtaBIqQX6YJ
rXzQ0hYUFB2PvmuN/ZygKvy5S738kDRtt+3buv+ihxG48sp1XcfeY19HxfPQRWfu4vLZQtX/c5xb
DkJgerknZT4BQnxqAXyUjCUwIKYoejBzOKSRmvA2nezNVgIAv06rfYTQO4LwSMKtE35ygffwATcE
7kOSmB8NqaefozbRd02XsA0NYwO5dGlRF9feGIH+2pu+pcxKZHGcTI6oNW3XASICmDEjwhNMoLic
ueWceqy0D31T98h7St1LyMAtQbIShckPqLdFJFIg6k9DUkwM6xNAyb/mymJkdXRosuQrU4melMwZ
VjGo/2xKGzXk5Byx/DfWijJBySrMBjAHMMTCClkJC6AomErqedKEXBBvM7shj4sB9aipyek/P6WY
TMQtQuBsXEZKbmI2ft2qScIxPg1vw6znQCc3ih5LExQJi5NTnZR16c/WsfO7myLqvGvG6hN3E3df
gkBnnSokeCN0OvCFI3oeqyFucr61UnS3qvTCT8VH5ojyU9hHQEHTk79oBgs1fuegqFi3FsoBaSeN
zw5Cq202ARA7V1LhuiSoOnJXbDSynfT4IzAc65NQDWmpeSebZ5AGXyAcOxbLWah8NUjoXuTzFJ5a
R2AmuLvIRNHRysViWPreNEYn20TUU1ajvpmFdYl7M1TD9dmrwf2MuU/zZgt3BGiqBjKAHepiT6+y
xTmp76Wzd2RqRifyMo+5+iDLpxGtiZiEsrmbT2oak2aeSEKaHdBD5z+hczThrHIEwqIE0c9eQeV3
kTY+uJPhgI5tvM5UgiQLbGDYAs/5NMvEBPiTGFjz61ZNo7n/adpQCOtEFmQ7Mu4iDutwALHhYdR4
LnNOqBi5LiKyVU+l6cB50U6gfJ7XRFr6KARNK18LIEhTY6jkVkviIiclBampRwq7suXW5nE0h6wX
Bc1dhsvcBMWFCBSmO1kUQIx894zFfYqV7ID0ZuRE/V7F5xn03HfTUqdzcQuK4OTiYPng72QWwPRO
nbN/9+kC4eDzLLPoEQ2vwW6AG8L5ZRJU41YgnercqisIGcbjzXX28/0C8oWAoOMF3RpJwClIQLHn
BrKxOeBtfvC6Elq6s1hMaF5lJWxlC5DU0ssrAhyVn4MedEdDauhNF4Dlxk+9FCF59fYruc1PfVFz
X3eGm+OFEigiTn5bGpclSNGItGC3yKg3OWJEwhhoXBfFACb4my6TYjPGaQCwBQxJS4qqwyHPc8Ar
825GhqwVpFMXL+/kUrPssyym9eKDDXi/o2Dt0ZJhdSW3Mj6Z1ZDdrLBqLgMP1lnQBTfw0AY36gVd
O21wUchWkzbIHCxl2hP+Ynlc7CpRy1NTe+fI/GRlrRz5sRaIAjpRC6LAAGj7l6XROxtQtXrGcEuP
3dmONADBcfchkiSC3H41jko7xKU0eLTnycDyf51HM1zZ/agG8IroOirvQQhqbqoINWoAoKrOPZZx
+2A5fXmmsZO3bIX0RX2F/N7yvCg6nWHyMia1J4z2aJnaqgolyvOQE1WsbadCIWvvIYYYiAm3OkjG
OnUS6D176lLjxaZ2SASuA5VhywIYUncxoR7y0367MPu05qtFv5hbA4MmAQsZkq2sA5nM1nfTSSrx
3gDEnfpENH22Att4eiLhJLWHKXLwpiHD5REM6aTensbzXxViS6MjX26Xc2xUmFYPOLyOjnOihmmJ
e8yMT6RE3XSDUiD8KAEep0yEEf7uzrpMC8ptaBq/SG33kwSEt7KUrrUZCvwHmUlan23VqIPJ3HTY
Mrpx9X+UfVl3nTjT9S9iLRACwe2ZR49J7OSG1Z1OM4lJzPz6d6twjHM63c/33WhJVSXp2MYcDbX3
7k839go52R/C5g7aNiCNdhW6Xku7m8vNmK4nr20bpAdPZPxcg/YQCgAW9nYRxEfPEEXDTjvsT+Sg
YomjZoZ8tQoJieh34+ayAJhpVNWaHDTePPRN4NKZYpamwvMscWgCBsNfPtWHUagH+albhoSBzWTJ
Cw+RbN3JfnyNGcgG4rwZTnEbj6+seqmNQr4kkHa4+FJJ4CBgxvHUW5TAv+1lAhXsuvawXnZUHX2F
amS/Cm0wpwaZUM+iwJ2stvMWZK6gt4Sqmm5mWXFxRDk+p2Ff3UkcSq1CCDB9laMsNmkKtT8RteZr
ymYzaKjiU+cEw4aiQPyloFDFy/UQdNXa8p36Mo795ynIgazpkgYU7ijIToWMmo9NspkBVuR6P76E
/WusWwF/qRpIqOmpqKAZaK7f2bp8SA7tlDz+65A3H6kYTGuLQ8NutTgg9pRvMonl7/RcgprpBFKC
5EyF6gK8a9s+OVMN4HL74EK7lJxB+zOMmm1QNQXS4GG86Ua233VZ4hKD12+dBzAHHZwynie5GW9p
JiMSWw0IsZqN6Z+6Xvknqo26STWFtyI0AnR7rt74qY+o/I+9TRwjrRKrsjc3DgpmNlbqQK7/nJBi
bprzVP8e/sEvBpDqmoDJb5HfD/IkXAOvCq1z2xGuAEo2WDODXqc6kzVCosBcm/2/bed6pKayQbxD
3VPCNISW1sylDjSeD0WzU+8epCFwgi2AaG5rUJi7tQN+aGjjhtfG67FTe/fMgeRhhQ/CBQa+LOpD
NiqgKg2HzIN0DwqMZJU04EgM8a26AvIy9vaWURwrQI/Pjd/ZALPy4B9uUcmnJgqQx5SOwGaqutvF
emu+rGmQTRCvR0hEznv2xZGbfbgGzNacHbKpkZYdcy/Am7ayd0VY1AC1Q5MBkp+vAHgHjzjvQr6K
zPCFXhnWmprkEEhiAZOm6+2c1PDnOHwDfAuqSZ0pjOz1cAmaKn6kRpKO/MKq4H5QBpBZU54Ye1lO
kHbRs1CIadrNhgV+Mg8bd2WBjO4xB8mceR+ARRdkXkAv4I/QbfvU9baVFggAWQloem3/2SgM/kym
9/hCBzi18TEeh9ggXBihLacHe48XcaDuqEXxzMYfW/bzFIUYGE0xpiUYXYXf3yfOWOOktQ2AKGm8
DR9SG1lW/WSdqQDjJzvjILZfN0bmrhfHh8Ba2Um4IdcH69LJBC78bHc+0EvxCDkQVULzyQLo6tqo
zr52kNtacemXAAY5oBd7d1ATt7zuJSifqUHxSxTVgmiIdnhOIChlB98nNRk7uj5ciFNmSpXlGpIY
V0QwnErf4IflFnKOW/oVmuJBjOLQsgYAhMrAHZ2L5CMkwwxpd/5QHeyh2kSpb6ywPOvOZjxK50K9
zHIa1jj4T3HiCk5nLKc0nR0UOYMzDgCg8EFVK3oQKYTWyMkltBs3SxzVgF1CgsV7X3Qoa/zamjzN
djhhHYp9BTKta2qWd1muavD+Z6Bnx5kS8Jljs+1tG7JizG0ORtF+rMVN3M628L12Ezf+2re3Wmwp
8u6PajJBEpHZAVbgJk4e/RYsb2bv/9JWrj44kjmS9ig+7uw1EHfERlIKHLEq3CJSy6gG3HIlUbad
m8LB6eAECR8w9iJrJA6R7VnI9kgsJTkEhk6tGzarmbRE86BAKggCmdgtBFq0JDaw7qThKKI323k4
4jwppgFchQK/napOjCOSil4VUN0CwuGJD3Uf5a8zWZnbUXNKm7ogx1CZO+BWXDDeO2+m9/4UsNiX
McjRTFh5vNGK+kPVnRY4rczDCbxQRfYl6h21J/DrDTaWmuRYupFN9xrNsN7f2D/AcSlOCPPaIcnq
QIP4ovrClGbv0cDeOZaqyygsxNIoqwcc+n8AzEnJdG5PeCQIHBUfQHXU9m7RcjNybvFRTQ+U51V4
nBF1c4zQ+DwJqOkszP3fIHzxD5Iuj5kMMoigsDOZ47MbCH4lK6tHlmD0NBMdIV9w3Ia+9XepBv5N
V3D0yb8lNv8bJ7rOp9Qcxg2ohvIj9g72UzTwDPTY0ENslLoPh2j4MjVutTN6ta+qslwvSjQzXzIu
BN+UadxYuZsmklCU+5WB+Ua3ZokLwNy6tfDWXne+gMhi43u7qvHyOz4WSFinquBgW+JW9+ZB2gRw
eTpGaMh5rEAxGvMBGQYQGyUp0BSv2Ys7ON8jLUI6S49WL8oHrRI1WAY4BwsrcaImEDTtDul1cltY
oPYtOnAASavOH6pS1LtmBHYOmQE4vwhNcFKUIFZijDe4LvPU9b//cq5zS1EFQm+Q9/hgAvZ8XK7c
0KtVsSgSXHJDLK9g3qU3cDEDweRyl0Fb7KXMDICCAOSx0xqKRh4DPZ1ZuFBFEh7SgWvxNJOV5eCD
OSOT9amlHAU2hd65c+rHKGXhgx8h9ZxqTE1AZBCUCnyYD54uyOEg74mDF9rvcCa7CiTm6YXK1+R0
mzHFb6KKXxywnOA+Tjch22ScKrd9DPQgoq1xdAQu2RUS1YcH8IU0e9F1xspzQMe7Av+yuE+6IzkD
faUe6ttxs3DAkIVM18McRt3qHn8QcEZASjOKa/deGHO3pS/T3Zy8ag6iKzG6agr/f5Ba+Kb/jz+L
73LPhPq5J3zHuf2H8nB8ZUBfPXzOm6Q7xHqHL1qFouYQj5yrur14nETv89LiSM7FTk3ug8VttXSD
1C7aUNlCOdcX3zxFYYHeILFNJKi9T/6xF8U7+iP8fhTb82W8o4ASeef72FDzTwBYAj96kAfPJhbc
17j/fEzj7o9UptXXtu+zLVPIpqZmhJvkAKqQvR3mJ7M3QI6lo8CTmQIBGxn3oeJy6Z1UDGRnurcS
yNUJfGzvcaNvraYo9Pck1TYrujVhfjRGD0trnYe9OKBdiZPC3Los9sLmSBVv/HpDNioMNUE4pMUl
vZUhA5xs8zw+kvOXOImr/GM2YSGxiNSRNzfro+f45mWxV3qeMgOb5KJS17GgonnAc4N56HMOuA5f
jWC7m+dpqmdwDVd3oYWTSM2v8kfMxLNGgXzy0rQ+Zjir2JmWl32rk+/kbxwg0KxgfGwdPFeafCbU
Ra0ytmae6ezJloZM3usIEtolU6Uj8Mi+RRhmCNGgpj0MUzqtUscD/xMRdtrtD0wxPsx0nTinu4b+
eMeJANSTo7EHngdwcc3jSZSbPAuhEpQbxW7m8NREno3B/k5Gwz5RBNl/DjtbbLz/k3i4W4ZBHuHb
0AtP6DL0Ms6vQ5Mde/PEAlGkF3cTsqupNDhSeiHdCm32Jj42cWxdZtPsbhtuXqjAOjG69NWRGqUD
chfsBdlWeLG89EBGRTFkMbCUTnG9qE265rzXbmwBjg/Ofg3+k59RSwDZeNtBGZ6qVIyqbE4ZqBpB
OeUf6qk3vylQmMTBqL6VbTetcVFhP8gqzg61AakgDzD5+xAyRBvAH+Qrbls+WWMJoG0OBj8I5sp9
DyAEWBdM9/NUF+4OWCVzm3mR+DwarN0BOhfM3tqBvFFjjOXOCBCMiz5nq0pu7qhvYODafnT6YeOA
bYbJMLvaJZPXJuEcGFRdJePUcG9dY/O4saMqm23krVSKQIppvWAPzen0ZOphlrHmmu7Wi7I52Jnz
vDhpuGbq7bdBkIoPsUG1br+PYELdNjgcuTeTOoB0c269FFNu4Jq2s++pSEfW3uMifQ6g2BYJ8cdJ
8D/smvnuisImyeUWbDH55oOxaXElakR1eqAYjO5fpQ3QRJp5myIPh5MUef7Z7owToWGyMfQ2SN0c
QIRj5p8zHKPY2NKdAV8qNn5dT5vRzvxzEQXuQ41UklXdD/Gf4TC9mlOJHIDWNI8A3SW7qWuzb36H
7HsdQD0n/NRzT2PEdxbySGPk3g6v4Gv05p4R9oO7mOH9oHtSAPUs26Tdcai6eDWSlFdZbQBwVJbH
dsyiByrsElnIAjIHqpZ1vrUB5YDiEbQulxCqYW+iDxitO7xYMVJdR/l+BF04SIYnyDHNMYX5p5ok
O3ZaHoFMspL9uXGDK5nmTyETx1mDPUQgIfNnXBCKFMsGrkJ2cAuIIqnJNYy123jmWVnSgmoFjqFW
kHwAGqvUBrKS3y2Tbcr69riY5ujb9tybrDSEzOVTq8XuyDSBIHyLXBYskASYQmxdVG7prUeIb68X
G1Le6zMVv7OZmlYEKTRnFYpgD9zQWM7jUY9l0EngCHWx/fd45F2Cad6bZppMrym+lS5lmeDtN7nS
AkWRZ16wkk1OWeZvqUV2ux/N2Uk2U4dRrbWS9AQKrm3gDKs42nkSUrAl9jLnIU2juUY2Vzuoxvwg
LlY37t91ubEJIOqKVel41ToeLWtNbhqRxpqEmWDXD4ZuXHI2Zyp8TRsOBTBLg/BhpDbRhC/NJRrn
6ykSYJJ0Q3FAjtmnEovob9j9fLejqH+u7QD/CYCLQgKvyl7BZY4MTI4jLZ+DultKJKXFo/vkIg18
n0ypBJV2YD9wD4nbSdF33wfjwbJa9y8KbZAs8CFUiJLPoamMbkNZCgagBJTOGbPlCmcDMd7qVgSO
EqQgUa2EVuXWGApjfeMAbyk/upX4RLHQyskgu6D7Mv8FEOfgOpvGuL8Dvel0GiCY9mEGCl1myFrc
qi02qtEMcvQ/Lfblc2EWBlGhK/mEI3PIPfz6M2R1FK6DHHzau6qEkC8Ipa4ab3siciNiRho1PRLV
Ailm52JawqCBMTspdLFT7K/DkrOUoEWh2rtz5l5aur4PuZiWrrrXNAbhqTORQYt7xOyCLz0g9Q2k
3BRaJ6zn4h7YtvRTLeIKqDawJZAdvEb35dAMV9zR+WtkF1bnMNEJHlS9bZPgjvK1DBC5qO0Fwtxy
iEwBiPhTKmhR5iHbLOHjuW165E6yDdOOmZ+pnwKqfgXp2yQ+cjv6E9ktQxqvmxinE7ScGZCIdgkt
Yy2RPX2a1z+0FFq8oo7NduX5/hwzL6Hq99URjZB6jbG3u9Jb8S6qd0NS2i85KAZAeBtX13hi9suE
o1dcf7/EXo2/BdIWVxTlxWW4/10n8uIK5nedAt2J6ZkmjnV76/U9UrN/CjjWyKw8uUGxHUiKlhyB
pfUcyeMAeJPok4QUxJ7hXuDEHzRQ0P2rXSy04qQ9UY2KOjXwb7i0qZboQMUbeMJk2hd+IvbUb7Z9
qFL4zZAZG5rT7bhzey7nUZaude0xCWbu33wSGjqNPJzzR7m/ydI6uFM2ezBKBqmiOnDsFdmgUAQI
TmlncwjZZgeIKs5DMZwW01CfjAzCtsgvaIL1JFh3LkoW4MwWLHdAgyeg3Q3D/lyRkfyDDpJlUAdr
cllR7mzYGHV3dtbv86iIwhWzSmyyjADQsXJa4z8FVG8cKHIWMBEjO/7BiwpAtB0osac2WIHL0A2O
QRxkp8lxPha/s9WA4gKJYb3FUXPpRo4bm4/VD3IwcER046BuN3MsIfMcBbsEhmPsoEuoTglL1MnG
ESQkTnR7rtaRqE4FFhByRQFLKDUXmzCa1FyT24zM5K06D0JRt4N8iGKdv+8Lw0GugggfwNtYHHFO
Fq5aWjtpGzlSO8E3QQXRBUVrO+3wjBI45dhaubRma7Qjsx0wrTWgbqMBAEbHSU0/TacwAtlwKA1k
bOBa+R7nVvfY2VtfHcVGJAQa2WPTDN1eZXI4mWMqr2AnnbYWmPU+JcLFuyPPne8QFMWXGgB93Oyf
WRf+XSN59wBIHtJJW4EbKICgvk+yS45zkzzg1/4jycfqoy2BepZy8uGY+P2EiyuNZ/C9+sVTBQem
DOORKcbO7r6R9efJUcZbf7L5Xftcx2N2olgqIPJcQ+DbflSZaGZ7UeWn/z6H4+wfBL44fbOYcHwO
zXPfZeavLKaJm/UONBjVk+i4zjQy0rsBq+C7WhjQmgXT1abTTWcoG7ZxqlzuxBAKZLDwCeTI2kX+
yknKg9FZf9IIvCpatvEzi58mF/lcAA6Z89h9znE/nvngaNj2vfODa/yyyfiDqFV0YrplxCnHqShq
TZENe+mNFdLqgtBekYdiSuY+MBzknWYH2YKuGfbuhP/fQrTIDX0fui2+AMDrJ9nVUtOmd6306+iX
7rZQajopUHw8FikoCybTDr+HcXISccyAgs3A08wD64gs1+opDEUxRxRj+IB3S/FFuXYObgOZYDPG
GlwX8uMosF8knpalID4Xo0zHq8FiZPIO7pmcZAczHegTIU7ZXf0t5wrshGSniC7xcWEndu5k1Fcr
tgd/g7NeMFGOdbvDvRN4fIoSr1OR+Ma+80Mwm2vj8tqkmh9/qzvpXqmh3gNopDyb2t1NfDVBz4RG
m6ckt2t+XQaBEuxn0wo+eVXJ76QI7DsR3Vf94F1dbVnMIC9GkmIB7pcPNh1PcWM9d6IRqACcg9+N
YGLcJLoT2bidvjZjLo/kJBM6QoDFu1KjDBvvlMbFmVo0Y6jAWEPhrR0YbEUeZd/ORp+JZsO1wdts
FEqOnx8xioIecKosTZHSE+IM9F1WLc29P7O2K7AAB2ucH7blY2bNDbKAjQt0IgM4uKhJRdkA1GxZ
E05q/mWcGOiIexVjE66pFwQyqmPZ3TmW297hZKW7q5TZHFkjnluItFgr8lJhqTLfphxp9BSHL+Cf
bsv08b6LnGi/jBU1NU4oPU9uoTXkndMZDtn4idpYIVjgiNVqJrQi9CS1rRJQ8NqR4JzT1FkzyVWh
qa/mKlmpcGX+MfLDQJbZgUyD1/slmCagsbsWEAJkcEkw4dnfaBWHLRWYcNR86kWWm6UgLQrJpvC+
fg8l87IiLECMXGwyf2XLH9GUWFhwDkVjXoQETYws33IUKFsBeoTOBUgR8AqywVn5pWp3np2lQGvA
AWaDbVeVIJEb6wpI08k8U0JnZeb5qXDFK7XmxE/bZ18L5EdhG8IrBZgncgg/yTXVmTbERfRiydG7
Wm7QfwpqMDo5tRwPeZUeSuw473mFHEkzyR4YWBHBHQMxXQhFp3znZL31VCee9YS7CRtaQ49kGSFw
sAclyLSmZqUDJLe+sk7GFzIxK68vLIteRDTZ0D3hLV93bGr35AX4wNraE+R8Ms+I9jZof+Z0Sl+n
RS65kXOiZWPi1WnkzuE2dZISJpcRln7koGIegZvy0YpD55D78R+2h/vfFMybT6LPxo1Vgi6QmrG2
KWdc91laPgzZMD61HWS/wEFir8hJtqyCZnqTFMMRzFcGmAiGaCVbCcECXfRx+1Zz6qGQ2Cz/bC8x
yXv00qW1IDE1j3PjXmKWETzHK0/TkLDtKEDT7xUBcuRHs1mHOH+O1lEFbNyHdq3qbN/KvgGCWvuX
dtGP6pFrEZ5lDFAiqMfartKdiWTmrSHB6N6602cwieKwoPMmsFLx/Fs8ZU/QC22eM2mpC880QZS2
42P9bUDj/jHM/eRO+YDZkL1xceYpcWx0DxZ0415ULRIQgZr8NuLvgPR9v7+a0oX+FQv/4FGfX/57
DWLh4P/m2onhwgliCr4HpV5b8FsqdcvVoGdXtk+DqnGeK4RxKnUxMB5AlIXaLTA7yNrdZf5onMjE
gdnLV7ftuc/sm+ujk4Jh9r0b1WTnoe/sp6laiw/L+Ddd5tFoUup92yYP9fnn7DR6X0Fbxx2anQFy
9F0YqHBleK0FakmQEb5Vs7wMr2SlovULY+dz/iVWDEeJHHRSZwuUc+GVqo1boGeUJf5+ypI76iLL
NlSPc+8S9yGj2+3mTICuOnqZPZybLMO16s8WJQ5gJ//NaePsvhOZtQWKtjjYoRpfh1adSlWYz+B3
Ke67CP8EZKcw9R42GvWJIbH6Gcuhj2E2S9eQJsIZBb1FU47Eab8qL1y/bBOdFRbpwujBnKztRmXV
B4bUTCCs8eQXaZSdbKixrhq626U2yG7D1fyPsrQpnP4zLCiKzX2oSQ6y4e4/XNH/0jI2jUVNclQZ
ZMjH/gdjYwfFUBk9x6otHqFOtupsF2D5qG/MjQPqrB3pM6faa2U9coNieBPtpb6hwLFvWkFAkFXh
s22n8WEcmh56CWgGjIW4JqvPRePiS12bhjFqD6Jn5ZqcZBNdfJc5tnElE5KxnQO+vUCnT0P2fD0g
WdrKrHxdinx4QU4A24YtEF1haQ0vQnY4Q5NJe8fdWj3h4dkWU3i0cQH+CiSO3LFkyE++itUjOI8m
/FXxSPy/RcjQjQ5jbZiXHLd/KeQ5XxOQhm1Z2SEXP/HqCzL81Ra4uO4lLsxHrlk/PVnMobFVR9t8
kB9D8c6eQ0vN+qlDW7Bdjnb7gkQ8a+e6qo/WcT5y6D792o6GApi1qDwZWJytQa/LHtkYuvuQiQmI
ai8FfjLLNuB0Tr/ihOxauoL/6MBxWbG2+sZGztelU8QPiWH7h7Z22oMVa4KZ0OvWNdCpf0jP2ynV
ZAcXSdObUCEZOWJOBBmF3CqPrswOZHN00j/VbF2jpkkQATJS4XbhnzY4rXcUQiaISIJWxgFFJLSd
gQgAUdSRBNaISGEIzJ82evyXNrkpkGwgkkuPTeh511i02PVuO8cES1Mf6EegkfdeWtnP4Fc+Mv0/
HSaiOhRGOeHOzB9ecbuFdPQ+/hDGdVgAvaoPYaBcR57MGG9DfHEeRhMsCLEtxGfBC+fgMuzNJ7Pw
PsfglsSvZBg2gJh7nxtDWnusDYNNNVreZ7OB/EJbFvWW+pppau6cunO31DcPFfKBoYCxI29WYBlS
VxkUuHVfx8XS1kfG2J68gJK4m7EHbSc1FUTjNq6JxAjpd+XWLqHc2CQNzv95rG/T9FUAs8yf1RLy
TUCb6RuBwrA2tQyMA4VT4Nzntju1Ew3xSJDejTN40AeTUq4kXVtdxLad73DwF83KuOSwa2S3f2iT
EQni9YrUWIiTw877Xccc655akBdv9xW41NfpMIAPTXubd++gvRZ03z9ouBRxt6sGiI0s/W0dgQMR
vJfeR5e2Fz7Xaf+x/6/zkyJMzGNnVwLE4hXmHgk07UvU5bhNBvAdh+hT81LJqxMG9Zesmsb7bDD+
IGvDwTnBEpdvqAkYWQJGocQ9zn3i6Wno2uBhymv3Ewc9Ko2c+mIdNWFdpMcMMkeVlpjIS/VWFHWC
42ABEZHFgX0gBCmobXQNWGgofGDFW2QmovSyhFOTQhZbWDnQ6JFYEo2KfyWoQsZAop1kQb6npue1
T0Wr2bmc3nnQUQR78EGO+SEqcus5aow85wH6DfNYFOUlOBiIfX98fY96H2vQEAqakaKo+c8o6px7
0f0w9ntX55UuDxrpKf/O1mVIC7NVComR96eSHtL5eSVjTY/u4vd80W6CFt8tNOwcGUtbIvk2dVc9
MmWfkcr4hARL+1pE5vQMGCu2f1HmbsjZTMJ56PJpE7UAZQHA1JogMcT3MHn7CCkn2G6F6z7St5J2
WiG5QUJ9Xg/lgPt4MyGpdU/BVeo4l8ztv85D6WnrMuVXx83/fdrZqSNanCZ+mFrkHkSjRsOYfwia
QU/fFeA6dsq0PVHX332Grpy+UrzQ477/+F5fxndFyI6tThQeatGeqVbr5n/b+ghIeywwgbPT3f6/
+v5ujrLG/0GZZvn2ZnKX8pmpS+UNyAAyGgClRIJlk2jiB5yTRU84BHjOuOe+TmZu4rx4KvdD4YE3
ospTbG19G5rZeIWa2Jw+UYHEuHTNeJwcmjjBLWVdRScbDNTXkk/Rk4qgksWNeKd0i0w4BcKeMA04
iHAxiIw7A7iTMt744SFPXNDIOV21h7aj+F52zY8icpvXMasLnNt647Ph43PkMq/u7caBBjCyv8+9
BbzRMCHVucEF7p3n4oujlU32VDvYM7eZEl+SwQRtvBUmf06Df1Egew9X/2u+Iiim5ziL020TV1Dz
dVpQhOr7sKCe8NqjKijdv4MoTu58V5RnKshONTuPfsYtbqqJ9+h5rNqOh20JcDyDZOfaKiL54LLI
OUBa2zog6aR8aHObrduqqL9BguyIbzv/R1FNl0rx4Su09Ix1BAnve/yE6dGceoj7mlG4V32+w42S
f0+FpbOaO8dgW0gkCqybfnFMafwNDFUCGvA/7aoPgsuvYwT6EDLym3LT59FwlYCyXkdd8yRUjcqW
/4UrHN5vyEYhkW9Ne1OKv2QfJNAAeu9WQx785NQ6IxhddQT52q5C2DK6j2QfGpjmWuzxMALxtYyu
PwmF5MJCHvz756EeOc29jPDeLQ0UiF2w7R2RZIeJ9Mfwx750Tu8DzOOlppevFZYU69CDlIzp8pey
AcOdmTjBg+j68j5E4i61yI6nNnhgTr/zLahTgJBIGCvsWGIkmzB2pDgqXLzX1rYJrv6mzhEDac9q
hw2DWC8xcT9Ox2EyEhC7YDZysAG4Dj/wd3OLxmciX1nJ0NzT5PQxKhm9OMkUnucwrx4P3ISSQdpD
92rViUDe5fzJAjYHz0j4sTCG/Nh6EKW8sXspMBFlYmN9pTvkTmsCwisga1l0PgDr76PQoEg3cHcq
jN3V4gCTVL9vsoBfJwvpe1POkztp8v4aFamxTprU/tPkf/lcBd+UaxVboYLsDEQ7e/DShK3G3mJ/
IpfsktSd80UOdrYPQN5zaIu8+GTa3ddIj1AYCtSig8S2akj6I8CfYHBuOvkKCud9OVZ/Y1PyZIPC
4yGugBNIOojNTzWbdqFukm0YrHEvJxyEdIPDHyjYsKruWiXpnlq2g4wyq7fBiyi74ITc/Ldi9G0n
1xn+wYk8/N1NTabGcB+P/OGmGzLR/mWUKQb0E5AZzPKhOg+WmxxMqL92Jc9AnaiaDeFjgvyuHcWZ
dvHDm+SwDYOxOyF/vjsJXUCKDVsDqoLnHVXyJ1SlKGqTn2pL9zlmcS/RHzzzmB9mWmamnrcTLcNR
zbWnHxBodAOQQ8bc3S7otBnQ1jeSr5yCjbMn11C3D6i2lPvhdYmZoW5kjKwS4LZ/9y8TUY3GsN/n
WbzWBDpBDqbvddUgG7gc8fQxrqKjLKxkbydm9gUCnGAySrLv/xkxGpOcI8ZSfeb4CjpUqQ9U61h3
3yzhPzGv656TsAnOPohaN7iz7L7ZU/2l5qb3FFbYagtHOWuyl6n8NtZJ9QQ5M+9Su8awpnEmt/6r
cIT9mAbgZM6hSjnbrcIBpWuWy8fRmr4i9z5bgWpOnagQ77Xf2UTOWzw/OiZNy+//4yTQcv9xEMhd
j3Fgx0BTik92IyeaIC3eD8bWf8RqoLlAWz25QgwjuVINDCtvtQzJSxLSiQey/2sYK77LUYFvSQ8h
TbuG1njGEhCXYqBCqvrUVLhv0K3FfjOaBRTgvqitv+cwqMb1KwpZulluYm7yHMRwN46lSTVLP71Z
NJnbD58F6iv5Gtka5cYbWLm3gf3czFzYRehsk0F/obNmeJIQmKss50yFFRr9MTPKrQUZgtkkHZUD
7qxD0szJgJR/dxVx2Jxja2NDah4nu2U4nmWT93hSdJWKqGijfW4Zn6aufDORvQr4PnKs+KSwLgFD
he1U18aAnjhHNhy1qBgMwAU2JVZ1AKupH/iWb/cSglBX8tatCcY0attQwoDaJ5Ru5gGHIlX7JAFC
PBjL72OTlfedzIqXgy3C8iXF1919ErDvfT8VL7zJwyO0wUeossBZ2Qxopg4i8tRU9vN/P4xc/ONZ
FCYOo13uCBeICPMGXFRU7hSOSJ999BIhpy9d4xknlwGIQyqQysCyAtuwYr/YwswHlAfikW+eWS5y
ghhl2nrsWhfMwsE6eKNx2NmvHB5M94OZyfvfOSBIrw6JUiU2TTj5DX2cFlNBzZ5Ofx3tuXGzEDt4
MOe9LnZov4XAxJXRscctzl2rixJXKYAQDOaemuBjVrv//v05t+AsZgrbYRYQq8Lnjunf/C87Ze/G
PZ/4oxv6jymeiasC2ebZVS0uuTRSWerXNRWthd8bGEjkWqV2vIXYqvWlFy3EHkLjR4DViGeFHKrR
4KWKeBk9G3Xg7VhnuqfOiYeryMC85XHgPj/ksc35Z5SKxm2Q9K0oP21JV6NkNiGi5hDn9uE2buIs
RH617awjuxiQvoYcgCBM8rMXlXh3lAa0gJlMvuRt/CNuePDDKD9HCa//akDaDlK9dIRcSjntvASb
i//+xWJDcPtkWrawfP1o+hDC9Nwb8JSM4nxQSIJ5dKsvXZKkd1geVKc4Alt/XOLIN1VjsBKq9P4E
wh5E2PglyjD4Uldl++INOPMTZoqMZWQdrNIh8C48NnHOHeSgm08d+Y1sVHyImauV+bV1pucAwAvc
r0EbHBhjbCcM6wtgGtGhcN16j4sk76XtMqSGa3lwIKrXWJYElxxkzfce5EtWeWb/DaGgYp+mY8HW
iSPGkxdO48kuqhGrn5J1B1e3yUgFNq4eFHQb3FLY+VsXUMRVGbL5ENhmgcLbUg8kamDh134fyi0e
P3vltW19zlVzV9mucW8Bh4j078aOsX/Iuy0ybINsqzILV2SBexU4hwXTlkSWkt8XByRF1qs5pB8r
iCWGAJLQOBRjVcEhb4wJ0zc2uCmAX72aQddty2SM15ZnW1cqyDHHFKDLW/EqqHeLe4mhmqpCfHKv
ON/YqekPTXZSvXukMclEhVQRMhtNNzS3ZTUYAM1h8psYsmFRM60AvQEFtQ5RXW8dmz79yxMmh/JN
4wAsocKzPUG2HZf4xacoDIpVMiTtD5DCiDhr/wJZrL1yjEidCzD0G3I9mUhfxHWiOaxADwnMdtF7
UH4P7A7aRMhdCaqyuWryxS2wv8XaL6fmGqa2me19/CYOYOf8HPRNw07G2NmXyDrNrSkt/orj6Gvl
xymQPKzHtWcy3tfl/zF2LVuO4sr2X874shYgEDC4E4zfdr7fE1ZWZhcIJMQbwdffjVyddmf3qb4T
FgqFhNNpQIrYsTeoTeNesVtmQg0sIIaJUs4mRxzLLR+gs9gvOJRlnhzaQTCsDqaj4fZ0NRpxu+4K
mxxqYo0bhbTuHiLAdOt4KtiWXIp9RrN5k8H/SOy+CyHwInfnA/L7YJdOhTKB3fizBz//TG7ObX2G
AhYk4PWpHvSt+2xzQBGOxdQ8W+HEGQ/PXd8nunC9OL0YdTr9Puw84cUnP52euy4+7/mjXlzl4jTT
f68eenHBC4eLUz3X+Sp5PbFfX9XZeHHpi5EXf9Y/fqDzzCC79be/f7xa3vfaVBvZABuvfAsHPF+/
Q+LwUhQdAzL5loMqOuyarqWAuhbZzjWdxzLPzOuTDY/mdK0qCRZKBmr5ZZvmZuRl1IoKiw1bP0dx
NspcHD4uXBBB30D+l14zbLmK2ML90uMmMQwFyMfcqQ/SIOyGxAOYRHsQCnzZSYwnDc+w49C2KWUV
6pxMBAHFyKrN2bEuBTnEhKxjMV+DosQ3lLkNChuE8PBTLZ6ShOFM+vIJpOzZQoDB/ClNA8BhPNU8
IeLyGZA60gTfp0xUL8rIxXMPcJigvtUdarZBJtJYGhq1ADBQGTl2DVUpna0a6vTXGO2uycDPtm/z
oJjSWGo/3ILuoqeiWtJCqGMlgU7vvLiKAPYajhcHOahTU7sgKVdFzjxCu+ix0wBIX9i21q8ZAi+n
w8U8euAwz30xsDcRlqrnyePGSBZGYImGrSsEF0FoAmYSZHficCASHGnAAF8biBHioIKNAySQtuuD
tqelxCq7NrfcNnwn9OOCHSwr+CO1HBQ8GWW2cXLbBN1mbV5JRMOvfMnIPs6m1Te7bsYO/kQQyfeR
HqAP7TxUnyW2heWdGe/NAcWlkO9hKLlNYxAgp6MBLVKJNyfAvGHhFWjOBwHprWnW+DCOJ6s+vehC
Fg/i2gzgQ20cMnsM5YASTgMY+7umgjALGB7VDlhq6673e6BAR9ACN/kkFnULbYUmAFPDqU15tWid
pL/RYweFpGEFrYWwqnKAk7hd/wum1fvbJtK2QRBsEqyQfGr77reFJ/IAIJgphHvjjqMCgXMPtaaD
lqIN4raJbEDBkSkHHYusbRcqwEWGMBKoWLStd5JVAfwzSlHIiMGZ6rcWYClbrWWqNVVbQgg4CtWH
1jzVdn2GSn2wW5pxCvnCiRJkAqFiA7p18P5YIBNdVdnwA8D+P6l8Tgw/mhvIn1kS9Jk+nFh/zu2z
T4GYNxiMsXpgRnYzzTKFzDCubFblN9bcStDSfbbbkkeDptc2M7NT39xqHMdd+142LYycBnhGGQM0
1WtAMkWdLWvqqIei8OwQT8D2XbrVYeqQKQUxNnSjWP8TBCvPpIAiT2wCs4QQSHdnWHG+mlRpHCxW
Z5vfP4yd7wXptm1T36c0mHdgpud9+1+CYAcFiW3c3xa0A4wjTFWM2pXeWsZ+1kEDhHtbkQQ1NE2L
+pqXZIosV/CnwDV4GARN+Wn53aKHnFASErA5S8XG91RKGtq1oveJhTyzNZo/PA/yWKafoR4kCAiY
bLMOj51xoAfcPk0V5UWKX0Uidw6VJVbNnqCHkxM0HnrwhyLvaAzBu2TOkudcviYdwTY/a+NdYBvN
DTBUWIsYyI2XueqjUxFIPdNJIP+iDlW6uqgLId7T779FYv/9leZ4DsF2FvyQJgo5v+1lg0QlU107
7LbJQJ3WVGAc7jx1F0uBigA3aa+DoVP7hk8fI20/XOqQn6Acl+DNENlH6yfZcxkj5B47TX49VGaw
ocKMN8pvsmvTL1VEIVX8PGAovu4g9GhFNrHpfxiu3b1aaQCujDYNtlXt2S99sOqo7F75INNt0Ffd
UnvlXD22g80R6LChDmxjgywUVVeJkyKHL80JBTmsjIqgLB4EtGWvyrK7bYZAPJBMiYfKN5etMpJb
3aLc5Ejwkm7bzR4BHslrDxmdSA8wJgkFItnc6sn0AM+dawNAHgZhHzy3Z4yy6cr6SqCqD7QS5IQh
1phiKy2LaJC+ecIna1/dYYBCbR7gs/U44nFHXTe/xcogv825GSm8/SH056tkUeX5TcZRvqA7edfl
tyKBMItpIzeD8CxcjCCLQxvVnOts7tY+1OtR6xoH+Yo005ggSzEBTBH7s3AGfPTlbB9MSX5AusVp
Hh+xlk2cShDGzT76gqNZxzsQ8LycPk06teWxETWqYDt184tNP8/9jVNWgDnUEiuRzgbRveXGV+Xc
0qbz4Z9sp7Ffw1CnGO+pz+M9Yaa5ktTwwozbwSOT/cIpS9AIKp9sTRCARe3oqRc2AswrQeNw1G5l
Cqqq2Z4Kk2yhoYKfhFC7M/RXA4NPGF/Hw8bSNoZ33Qt+55auvJjloF4onyWzPxHtIbdFJ1AO4Mhu
ocuhZzsB8v6f7KJN/tEee5AVsfoaqiniT9JfkzAIuCT59YngFzRgKL7sy7ksByuycMzrYDOlvkRZ
ztzWfL6GAMbWgTTXyealqUS6vGYR6q4/oYpmvBQDOUDwU/5hGNMVmMeHF5Fx8Ee7LUDwjZ8iuOe2
q4JV5kOi7DwEpzYCxbb91rHBewx4J8M67oOPwWeRatJZ4qpJIVrHgvckwF5uEmP+wJGEXNaxtI+t
2YAFuI/VJgh8dp2hCCXyEXHaCq9+EQUKGKAMT/fZTK2pz7TNTyQqygeTYLP4ZwcVdolM1DzkdKo9
dftinrGCAtRISzxlvxzrCoUYwLAuMh3MTOe4Zt3ECHHqU31oCyhT5pKiDNqsizRqTOcZBMbtik2T
u1Od7+5YxelON3MJ5UDER/9sZ4aFdj87nTy/xqS6RxvP3brZui3Sb81rYxXBxpqDkPHkfuS1KK51
DPKT8Vg8M6TKroMA7DWzhz2QFDpYjYp0EJPk/hhh/2ycIpw+xoOiSvwaP1KnQDJPldexzJEbPzoU
Yl89wo4Mcj0JSBf0wTFdC5vFKvnVzufyvaKUMOr+8pvneeS37nOHnkI3z9NOMh4Xv38TIfD3PXZF
fKCI59UZeHtM+3tUMACLPVBvWX+bsqRCpKOioDzivPoB9p2omhWNFCkeWuEFz1OVj1E2uQYUO+01
XmAJOCRwcPzqTYJ8a+tx+5dJ290GJX6NPRTRtw7elckOyaK7b3YfalDX0PuKVADtFj1Hy8wlSe0N
gK/Y5kkUrsVgGXqBMH23GoB9Xutm7qnnwGqCG4dk3V3hmVdpUFcvfQq04MTFtNTNKq3b0Meu98ru
kv4Rj86FtjeQvNqNXQ7aztGtXioFgoi8LOle97rZosTS9rnt0g78xum6z/ADLiLmq9uMZdla2SNU
g8CtYe4z0V9loIS8EUH269BBaS+kVjdsKip5EAprCLbgdf6hXU621HPe/LpkYDKaXXJop25QWdeG
fJ7rPCF3u6NXyXxj+eYD6yng2alxx6hTH9u85EC9cu/VYMjYlh7IVpDjHm/zzH0nduq/JqgijDyU
Lu6GCY8jHxQ71TR5r2Bzc1d+3K4AOx0W5+B5m4DtSkfME46wHrWmfq2b5w7trHt7IEDWuuPbBAiN
ilBkDOlnBJG3zJ6u2rksGN+xdehmPhXdPJ31JUVVmimXZ5vuaGY/faYPiiu1sSEl1CxzsF7fDdlU
3WG1J7fxHO/3uxGst6ob+kVtCnt9aruiX/gF5Bm1N4pd+o0UN6CmhNge6nHACe0RYEnbtNhbSe1u
Ts2+deShRuQABNOzk27rsyDmCGj6FeThvGrmn567T56p1U2bqkynMCCWsYxTPrwo11trYG8+WTY2
gn16W1VZv5sysw77AGw9WFzgP5gZ3hW0GCxkahAmgFYT++Ervk45SuCAd6rXDUC0m0AV/EnW00E7
TH0iwIIA4eLzSGYm2T2KLbH/TLAJ6kn602qal6Ln8UvM+xqkny65qz3wYgKs2B9J69db00/4FvlE
5+iIiSxbkMPc9x4oNd2hql4Z4hFVj00HCR6GyR7XMs38LYoTIrebipc6AdB1KutxjTLe5iUHZMn1
ze69RwwzMqUl9mZaW4A/I89ai+5dyYmEJgpFEPNI+gXev1inzWjtNitTO/IdlV0FNXigUUe1Yz0P
ij3i6W2NcIDuY02V2FHrqBvPRwmTm4IDBVp6RgD0AhPArxjXExS/33soYy4GYndXjQ32/0agygaR
b/vdM8abIraNB47K5W0/yWLlGoH55mUHw23s98wH9DNuFwXKA0CPhfvqpCfh9VmyrG3ehCk4arob
3cN7qF+/0bjO9nnawL8vCrohk4XYM16/iwE7jwFKdGvsXac5Yes1u7FlRvNppqB0NUCTvOisvAUt
TMfpve7HRgyuHRU3zSSSUAARRRUDYCxz3QezmD5L7nNI23H6AMC/WpSJn29PnUB4LYEuDZZQO6IP
FvHFtmjqYRHMzi4z5HFSFt50aHlOnd9R8FzokdoEXOjvr+QHeNrrucz/diU9GwPl7n+70smBAyr8
9TdBcezTRT0qJ9Rc2SVEdJ35YKBE4XQWgxcWHL5zWx9O7bPThBrdC3c5LrqxYRcWPerCC+y1ixOV
XVa7DxS1FEs560xja4Pqwjx5aisv2f3VzhkxHhVWbP9kb0CKuyNlWiytOvnAT9QIU1pBEsWPMWts
vMgW+7ygYeqQzXZQlkIKu2GvIAkb/8mejr26a4D0Pvl32L5YAEsBVm+mTrIQWJOHzERhSQc1ZLBO
2QlfWY6FeJBuW0PXHbqhwMtNnyZagqdVHEXdslxpGyly/qubTxSTuDUDVTq7HHfq0O76UJO4XlZQ
2QK9AUR9tO3kozV6TlcUU/oOKfl8ffos2rNGDBYXQ5XoumjiuxNEGG+mJkG9ca0BxdqmD3yGH5+b
FzbO1slgNFsBVSCQkL41MquxVwuaFx86XRM2iSiHrZwrPPlkqO1OK8jSt6tsI8y6fQlqDztqRMva
tulvgMB7R6a8fZE28Jax5cQrPajqpxeuRgpxZru8s0Z6XXYNQ91fW6xkxqe9PvjZMG4G3BK6lVaA
cOWdQNWWgio4yolKGLQVlFto+wP5NVAbiyoAEVpv5NFpkDb6pIHggp4Pb/Fy7SIRNg5h4fM3a7LK
a7cZLKQNIdoFzgqSLHvQHy+4WQgomaL7fMAWLsBerSmh89Q4yTKRvRVlbdmD26Nxk+WABOVCgqg4
imc8Uo7qjXXlFwcf+FRnGUB8eEcgCeQsdTeK0FHWbHy39rxMHrSDHuArD+EeMbXLuA3ctek1/a3p
OT8hU6HeOE/qhTka7VGTn3RFLaMBiNiIpn59PSrvrXI74wnIfbbzG2i56GYLWoglYIaogYSC51NH
wGcRSwcUE7OzO/HrPijE7Tix4BHazO7spCcsEvdNt/SErlnQhW7awPWdJtRNowSrIETTQz2pNs2T
SlTK3irVB4+Fc6Wv/NdPOQRYtelJv31K3YQubnbxKU2CAlKUO5wmdJABrcrk+a+fkqVTvMiZ6CHf
he15VrQfQ86nld6x6z2+tuuzf7Gp6vvQ83g8cyHg5LrIGARyBJkJKto6q0KFQ6dQkDsmzp5XCon9
r16DD7MapciMaOEUffk6eNTZVk3sRVVeV69ZV/4EDBZvYzaON1mJDDzYpl/LjgcRFoZkq5sbPBp/
De3jDPvTeSi2Az/djqsb8KINW3AQlxt8AdbufJhQa7Qrq96lS23ELQnhBn2atqasodT1p79lARoc
twiLmj0jYO5oFoEBQkdIHwNhWoQSod+9P2sO5Q1ugwOe/hAJAI9/sko4ylCrMSjWqvDqawelShuw
0OI3kULBOgQ6r7kuK1FtBg6ylXTmlFATR49UbrtBlVz+y6hHa+8Mxep4GGfhyVFPoQZvAqdFCjXf
AcGtMrdveVFWz0M3oPoFaBRGLbrMTIdvIT50Yc8moKwB2+RbOtsn7GGx6R3f+GzX/h1l1Q4QWD/U
NLgt6qKYbZCtJso9M+OOeNwBfTfz23y5aKJckkNxgfAWK4cQ1bqQIIjAqG6tM7+hkZ9ZfoS1UHvT
pqS9Af1Bc5z5GuOA2QFwi+jwWyiAIHlvbjhpwFXJLF5HXgN1VabKQyukwBtqPu3LFkRJFDk6bXPG
At0VvtbowjONxwNy09NGd8uJoipxHvzdu/d5t0AguIiSAtCTUPdfnOpBerglgXYY7R+O0brAmY/j
wpnGbqObkzeWSC+7ZqibhaTIQPhv1HPbu2/+WE2792bv/fJHDpotUORXITs10S7Z8mCcrpPcMUCV
nV5LEkzX2qQPvoPiGh91n+HZpl0mmwLMC3a4SHech+HpGIf42Qars03Mk6rCeuzAlbs7z9QqaV7b
4FOBdHxydZ6oZtQ/MITGzyZ9lniEQwKefJ6n1naXIq45WXW70M2JAeEPpTk8jkfljqdZdI++IOln
yGLrdBtt03PpT1iObOuB/fdwnt43hXGVYvf19bVoT07BmsWc8eKb0lMbEHtaIxM5gSEGXA1mnQS7
THCAklFY+E4na9sPDGqioDJbdE0yfbLSYCExAIGxPGhnewD+3qQ+ChGHxgDrInIPh8Zuq1VqI1ki
/aFayIpNr2ZH7qpmHBLkcUNU/jKQEFHAaLKSvoCZYARKwnJv+0zaKzp4kIAue8iWqbJdG4Cj3qg6
Z1GBrZZVOmoteogrOfaQWaE+bZRY04DL/YUtn31GsKObZeHstVs9U5BpO8Le5cqEUAh2ldMi8EGF
jQTSGIqyMV4t7r7FqrU+pqzZSW+ckhCBCMSfKgdq4snPFlgOkCn16S4GQf1H3BdvATZuby1oHlH9
ltpXNTgHzJncwzOKEmhK1oWtpubQxlyH2y3zysinaudV4BBx50MnTfffcoPW9/CTgwpzx7FwG9k2
+VsihLppMjle3t76lfGoGf81o38zM/zrM86SDPzXo4t0wlzmA6qX/dnvn2znsYGT1/tYoGxNftYA
uD4qv46PX61+bhm5+KwQ1Dv1zS1RNyMEYltcdk5K2kDbR8j/k9UpZVmY3QHo9I9JqzuAg2IjO4tc
O1BQWbSWMJcUInP+IRkrb9nMH/4C5nkGeJ6MzEpMMJaXxjKLaQddHCM/poPn3k6O/IQEh3ULFeA8
xGqnPIyIsSxbMqSPvY3XT9vgFZu+dblh/lGKrgyzClRKplOzVZPZ8T4Rwv+XYCH9W/LPmfNVUJt1
LTewqP8tawVeIpYZTV/eNqAPCLCKK0zzvumttzSbxEfmm69TN1gPLv6O9VD02cYS6fDwOwfsHbKr
0STVoRhQyQQYWIcbEy9WrUqtX5fEaVFOnPvt6myrgI7allV3Iyiq4gohQfrCMvJYgJU8FGCzRmG9
bZ+a517wydEQWKM5HNfeGMZBOUZ2x5CPvfN9O96K1C1BX4Gm7oidiUbIgZLl2WYM8gdpq2qvTXFb
J6iQWCBFgEB4ULjIXitGwSyJs9icYOy+2ufuumnv0iJFJSEEjva/D+g65G9gRBcoREpBve54AcTd
v/2T0tbJMmuq+pvcRJTWnnmbyg74tlhWYFvtzNwH6opt0pbgRqo6KBaeu2M+pQQ4g8Y6IHQRQWgW
1PdNOUQqM/v7dKD8brReEbPq77u46O9bfJMLt877jW5alnL3dhOAXWzupVADuQfRNIiH0+CoR+Wy
9FdZYz4h0ZSF2iQLIe5s90U39HXGRl3OmuLVGnELLEQpxw9Ftm3Vhg02VgegUOuDPsvmnkDkd5mb
x2vdOvnpIbqt/byhfJNpX+Mpa4yrkoOas0Tk5tUmDhDQvHlGNrHbNcIckffyrdfEGD9cq+a3pEqr
63FCcMIZOus1UwNZ1NB+2YOXgz/mpNjoefS0Juqx1nH/6BW7wc6NaZVNUOMYM6c4GAZyYTXvtw34
7qyjtulDgQ0e3gQz8cfsfBqne/TgQhKjCefRRR50EEqepy2zwttMHgSdR64gZotY4SjbLkR4zbgx
6s7dywT/Rd3hix/JhFI2mzXpihQu2QZORu7/YWBjEXfvji2i/yUZ3oLhI2BB6FYTu9J1atUsywHw
XrAZPBRXnWvXdAeYq8FLy3G3fuv46yS6kwZd/H2Smrj5Xvr5G8FGTaFk/bmbUK2IxTQCWvPieLb3
s32Y7f5f7Gd/4Gwv/O3BMZ/LCUkew+PGkvfBaZ6zv56fCifFxxbIq7tuKaLEKdZ4JowgzMNTcaWJ
lfyvntQZxq0mTcrbHlTPHUEoPTk4qV8+NyodV4oTe1ukZXonEtKETLni48sj8FC2qz1iBHLuCgvy
JNoDPIIHRBV/M4ckWZQofsjiwNvqRyRq15prfSZU8YRqLW87WEafLucmn93UMIA66cvlwqYfql/D
pMHBsudjJ76MsY6Cno7rpnl0UtGEJHQZZSgyWyZaZZMblbiunDvNsKRFNTumxE08u6WzG2+VewTt
XoIZs2AEdLcdr0YZtMZ9VdBkA86LALurqTR2/l8Pju8dgfpt1me7UwDVCqLEBFw04JXY0YqD4rbZ
pTUYNUJNwazx+PHM40I13bM26rY+8+VxGHt6hMhbTKz8qp5ccpVhrQcmuyBxIs+u80gb9QEYZvRA
acvt6/wqycCCp+3IXYMUbx7ASb/pO4arf6Xh9Z7cGomLxChwFnV4Otdm4RoCwIXBW/5+Dz+WIO6t
e5CZpBafKy7HuosmYlKkrlnlggoX7croIeVrx0aI0iKQlkMSBGQgvQon3/CXdi4hwqfbuqsfx/qo
z/As7PZ+oBZM9+oOsPL/6tVN1IPe1TQGtD4HXJLNN/58KEg/V3THg7lAPWAcaSOhkl31ZYBDFg5Y
JuL57/KQZVh6LQAUBs8somdaKcuanAIsBLJd66YJ1Nrexi0YplCXuovJMY55W4MsEGQq5wOC81VU
xG6+SIyv7pa3IFypJuw2tadun84mZ56jEA9Gn9TrAESiuxHgFUsixu5B3CkhB3Nsbaw3GECS+hTB
PBnJypoWNlTgUVJ67q8lsQ8Vao7CMu7N5UU/QN1/jpec3XnpWGwuuvXAizaykOEAlv49d3XV6nwJ
UKzYpw+jrwiVx26XBA6yrl9Tnz5lD0rutTfQ128jdLPUfwgSmsnSLupkMTZA+hFC7RASCta1PhCz
i49Z7YStKu2TSdtzz062lcBe59xRzy60beRykqCN8M3JocDjwegVAapCxh6w7XlmVItW4e9XL97f
anyobwaEOK5NqWNa3+vNFKe53QBJdANCI1QuQ7z3mgDwtRlcf8BGkkJ0rZiCKHea7EkEAHdwVE38
kUCqFEVsP8e+e8ZWI3mxrYRHQ4cnYELSfMFzpIacseXHbGYZVgQSCU3wZCq/veqUh5tyNruDk6FE
dJQr3dSD2B+/2JCbbTVvIEav2reMezf1vGX4aum+tAdz+9wnfStdYVGFCi9kKq71IWjsVywL+i0j
ku7iVqg9ws3QWQA1D3I2HdRPKJhUc6vNPqX8A7WO5Q9LOQF0csrxik3BiKpgMi6BvzWe8Xs+9IGf
fRpJDdCjQR86Mj6MNC3ULYp2h61rjSAyZoDaxb6wUMs1mYegCMzDtyb4N6d/QQja3zcJDvV87A18
QoG3cWxNcPrxfodi4+Z//2P9T2wp/MSxrnhQILeAIIB1SIcBai1kUKsumFDwrVj1arZkmRSm9Ui7
kR+gWzcsjB5u3gxF4sCcHcfAJOBrsg5uOW09Jezqh5nUWMsq1EF7ikS909uPwjmATbt5BcZhhzRK
+RgoNux4QaGyN1n+v/w+Lfv7fhU7IJT5QBYN7GhWQMxv9KxQmqeJjLvkwSvrJenYQ+cTBuKpor1P
TLJBkNR77kBQt7M7B4ghCOw+J6DXjloI+Ox0L/PZltVjda8aFHyaIDzQXvXUTpsxBpvhQweGw5uG
TOKQuEUXmcxMfxBvCqVwnFdPJtUKpZLNViWoBjFY9aQdpIkQCYFk5A2USETUcqh2lCrHBkbIO+LT
4q7habLxpCkXZxsCC9mCmn250S66Y+yzReBY/Mbmab1OvcaC0CyKSyAJ8qEdJC9GMAlJKwygjXQI
/IrZKwAe1Apc7mmIB9LQhqCQewbhOUBVhU9fwUa6xLIXKTATQiKeDYk5tx79J2qC+mi2F70zLf2g
7bZKuHxXpQpUJGqXzzfmOMkMPwcEU3TTs+piFYwlX2v67yppQLRKwd8FyUH6hNoNFy/o5xHVRXsb
f2ys8h8oiEvKZUqA9Y5nBmRG448hyAtsw5obZoHb0gXzXliWufnQTIYf9XKsr2tUPq+N1At23cSm
fYIwwdoTTNxYubFPbOCAkrrKDsMYdabbHzraDAd9hhrSX2faBvYChM4dGzIFgWjBugFlh98/Nx2N
u51pUCEd9Pm//3Gw1/Nxy83FuiYenH/D5TaKt6OUIn0AzEPsC+7aR490m1KLBurmmIE3NY2hERgX
GTmKpt0IJZrbHBVT10kiF6hE6G+k8NVSSqe/SXL8z/SZtl30NhSyn3XvL1pbBPdctktnRlZBmmQ8
TCPwa/bcbMDNtW4AQV7p3q4Zy0XlgZ5V945mtxfCEXco5wWAYAQKOhbWrmG2dVU7NL3n+ZBvStn1
C0q69D6ti/FAK/9HXBUh703xGHc1veVWckACxXjKzTI95IbrhbrJ3aZb2+CfXOpmjXQRSp/YtNXN
lA1/VIXhQOMAQ+cZoTLk7051pUOJeO5tCfRou5XxzItadkv9RgD+NV/47uTvqf6FDc0CYHXxOIzM
u25r+q69qGqwu54HuVYbTlC0bLeNNzj5EeCV+8IB83ISgw4bkqzVDvsoCChatnyxcPuTsQbzm2kD
5IRoJkTavPJFTgBlmfHQrEy/Rxmxi73JHuWq7t7qGQIMzSRLEHyBpDy2ApFG535ZWB92VgJMbwV9
vW8Tdw3tN5Siz//1gHn1rZf775bwoMH1ZYqV+47idyyvNdNbYdinph6k3b5Mo3JQyICYSg4+Eh9M
4WU/bksow6KIEVfQzlNSgOZjFCD4mi8ogXZfdSBzg5ymhEKN338GhluFY5MnjybQThDC4/WxS9Ju
hwyaWkMTqLit43SEqivzX/OOX/mitH6CmgEArLT4yAUKJzxhxBCyQRjNwT4H2CLF9wUe06sJwIk7
16sAj8Hv951X7jbPHO85pcUO/2XnmLbcPXalh7O5qczCC7GPDpbaRhNAzRM1WFgw+0s6EeuFqqxC
XDwjM7P4cKd+ljFy6dCtcj/BzrmYyEDf68q1wWXnqGuSCrbDh4PUPXLsD9q3SLMqrDwbPISDUx/M
+VDWfteGvdEhnIGHUZ2Z2Vq3Ti4TUA1DkeTqNvYh9QtqY3ulBOkifafo+8NuxcKsK/8GPDfVbat/
b1Dpmn5t1UC/sYwn3h/PezWDBPUKRAfDQu/aqvEqG1yy7IAqeE4rCDXNP0Ynx97KDgwJoZtSbY2m
9FGvYcti7SdVvTpdx3WZufX6HJplCQhdWtDXRknFpzuB3J5jVA/6Tc2d19IX5wYYy6oHvXCCm+6B
2HJzoELMNwwLvLfAuAOrHDQAmhQCS2qqfjoONtgTaIoCr3hyRde9uzWA2nGe8VceP3X2gbQTXQRV
Xm5oDMIyJep4ZVXwGbpsepIW6yLpWvb1MI0ITxYk30EImB2RC/CXrI/b+06iqAgKcuy9QWh8/nWV
Pc9vyzm8mHIBWtc/W6OZ76QITKhATXg7zFFLG2yeSz9O0ojNTTLnAM8dk8/TCO8TZAz7ecd+9taO
eggHkQDLKrUckAXcQUoTJObzWVL1dTTNfM86DCFmkuczY/MpKtGZe5pDSVjbfW4XC/yBTmgMeKT3
3ZBsh8QzX38G/jC9KnNgW7sSw9JIS+s159XtRCS7b3xmHsGkDZqu2ZnXSbpwR6mOCIzxezwYoOMI
f4iYq6XPyzz08sQF4B0pkNROy8U0geShUU+GW9DPtIFQlVUlyT0g2Pa670e5pdhrFdJs90bmcEhA
Jd4xyYBw02faNsw2Ntv0mbYxHyKhqPe4/X/4/n5OY6gur6jnMzLjSYgUxSAzczhl43DNIIp7as28
4E5a2Zu8gCavtukDaAzTyJrpuc42xI1vyCxdjVoKVL4UrAQ1OLIvCmU8MbaJGwCNk42dk+lBtMFr
M0Dr9F8dOACr4L4JaWFnn4jYbtMKOSlwRQJjZHn5wZYiPppJVURjlrXvBqS+e0Nkn16NXOaEVdZt
IQcQfg0oulBCsodAgG6kIalz3camG1p162LjgWwlE4V8LNKE4HHp5FvdNLmiEQer4RrJivJR8DjD
w5snK93rCDqtXSjBRrqXxhAH6xHEXRQMjFhS0BjZVLwKS6ypcc+pEQl5JX9ADiDsY0E/oYmN0oE4
p/cSWN21Ah/xVvsGOWQjPGB1v/mWgKT/H2nf1SSprnT7i4jAm9fyvqvd9Mx+IcZtBMIbgfj131JS
0/TUmX3PPnFfFMpUpqCrq0BSZq71XClboWyDoPL+C06Ce78HxfG55YBJ0TF83w0c/a6av2uNWA9Y
Zz5P7zZEs7cl6Fo3utOxlwrpBgvQkfCfMvmOArL6O9hl8IHndvE4cKToI1kEFVzVUD0mVZssvc5r
v/v1X5MLSl7ARcq1ZydrAZgwOM3BwqvjYvsjX8Vtnfzli2ZHtprMHyR+tN+GGJRsfu3Xz8ZgODtA
Hey4YYCpB5DpOvD1v4Jb6kUYRv4SlqjpCbBNXJPeBG9zauRf+04yvAlzse8C7wT0enbsw8FeAzI2
uWp2feshamWv+0iLrzm37bVUvSj8UpgW0jFaM1kTGiO+u92iBpYBQoeO/WJmDfgaY/k57nG6SmYj
07v/srwNft9TOkaAaikwbOnYWlo6tmB3VWcmwshgKipQDoPkfYTs3QPqaNwD9Yz33qxrcQsRygB2
f7KdzWb//0mH5GqEDcBjEqlSwom7OVAVgyQTw3KXpC8yb8PNnZ4sSDe5kTzxM1N3HqdpJs5mNZng
egimj18XSYkweiJz7qJvTpC0LdDDcz1a5QiOH8rfG44Vw6FvfCTRqIG2GR3smd5taARIN+5+aF9n
9Z0XDZCOeshqBl3zLP+j32ziA4plkbSD3NBBKvd5s04AebwshgjnrG6FekIPuCR5nf0XTHNVpfhb
pNnBvgjM765n4WzCNFz9HqTDHkbTL+zau+aGhePcYZULJ/uR5GGENX1UAU09dXZgtua7IXSKJ9NF
njZgMvCMwsMtq7IfchQAkbbPlCAatQl2DXWnXzOMXeKQMeQRIHMUEClIMkqT20CqgRCJBliJAWaG
/RWhgrFBwDbj+h4Ygg3gDbNGR7il8K7OMHpXu8n9HauBdTHrqrrVzrEc18h+77QF2YFZc2ObqXUm
iRoPdHELU1YGyg1C70r+KQCx1iPr/BWZWOoSVqd50yVIR3bCE4+RAtcfU2PDNcN/jiKmXYOaIUV6
sN4EN7xdrwHjgcREYyMouYfwQOJ/OqG6rV3kqf99hvUGDa30uHNFJWZ6KjzxGYRBSG8G5COOZ3H8
U2Fttqps5NCiSMH7zKtljyq+LxIYcIA1GeI1HR6h/P47co6CaxFmGQK5BWr11KESeSuwOgBqWPaq
Dip5LhwNiap5mbxaWHAuMhcp1z0YDoEZZv/t18Gj2/Lky2hoQLTODPsKymB7K6osO3R+dHPHuefN
ffTqp4RnZ5YjQgNUv0dDD6LHIfbS14QbYLaHOm6FPCP+VC+mja8VO9tqBLYJjdZeZINBA1XWNNqG
7aOl5hC/5kAW0CKM+wD1yo4LTCCr01fCEMiPVFhHWIuhxCGrvOLSVyW+NHYVrRxkV2wnQnfUSgHS
FTwnioAc3I3Zy4CEy8UgrfbUWB2qM1F8ibKJNN+QSYqj8mOGRxXIiWEMDLL22cTmRglkX0UFTodR
274Pk0hoz43t95suGfh0jucJ4HQHDXKnq9Q7mVqeL+lf4TlRugQbpnbqx358wV+yp38woFKirUJO
2NKpoHK3dWFfWDEcqH6ESkzqREWakEKxmitOWBjnIPR7o4+BDKzKr6ZPZSpEIbQnP7dvrn0N3BV3
bMRec/gA0BE0ps3yQzVm+87tbirS90rkLMbn7baAJrJxto9yp3FLH4SRZwJBQFSV0EdS1xp7tAFN
ShJZ2OHwqPtDeyGJ3LM4kJN7Jjqxr7GdWAS+WI9+cMi6QjwHYCt/4BUIzSpmyc+lhkwDZIOnO0cV
YIJi8piXfvdcoCzlgVUhKPpsPn7OQET5j2ZRxQBJodxrNRu2G6kMQ3yTmBVlmwIlgUenqyp/mYQl
8Gz0PirB+43uvdzYMSsX5DB1sbR45Z20pkkmHXnyUoDjlLofnEh2c2AnuoA9lY57Hl3QRgHhyN94
LWJwjmqoZ5YgQ3Lbwj8MBt/OehBAgPW2lVG7zJowWZMdYtaIxZAfqkSGs6UCEph98GLoyYRkG4hW
qw4xHeRmYEu4ijkrwNk1DNswzH7MXD9VjCMiYKQDFF0t/Wmg7/R8UTUmP5COmmbYWlkqHichDJPj
P83TRT/aMazfPHPE71zTjSP3y/pTAxQCJB9UX1SK2Y4HQ7ZxlIhz5ge71eJnYN3klz4HIlkvvfLL
7O5jlfgMsrZt1OU/M+5JZPqDFrqMeqTGy4yDkNpEaHWWqUc2ygNUoOOG7EjPDdddANddrnoT0QWu
heEz9dqy1qZe/d4rGWf7MXQBiBvxHOhnTbXFCsV6wxdnS/zCbmCaS1S96OehHP1LN44pgIpxXu1U
9snqGo48bj+bPEE8Yb0x/jIMAGpUd3/3d8wijZrSjXcD0ILSsTQPSFU3D0EMTN5lUedYeKQckcNR
hDHO5jA+KZ3QxhDZGipleJJvDu/T+FYCdOSh/UE4kgRaWSNqvzCTodnM2JKETnkndiy52h74sDVU
qAwdkOSoaYCeN/VI7Mym2HtSnO/0d7a2qitiKGzcoNLqo79fN/bOqUR77RtZLLnTWyAL4uGL1YRb
eoy2XZht/boLN/S0DXITOcFu9wIyquScgQd0egrP7rHXhy8odtqy8GvuG8MT5bx5WBdoZfraqGjW
L4Ey5SBwpJm9/jJDFtbnofTXSB1BKb/tf0o9mT0ayEp5wjGABA8uwKZIpKbUZL302zRUsd72iXRw
GlwcbyCtGnG53g6Xooxx8p+wT4Xes2dUJfFTTHrPxFF5arWrCKt4sEogW+ZUg8S+wTNwwDlvGJWr
yIzKpaZEXcYq38x/KMmEdGRnNylcZjkz30JsgI+koUmn6dT0d7rpakDiRBU04KUXI2rkd4iTyCM1
NR8B3TjLJkE5zrJmyJulRCrnJnbHnzQ466cZgrBY4lj6K2KzoPPNu/ZJtHH7JFHZsQgSpziQ2Ole
cbVRckwSNSDIq7Z3Xpbb/MUZcvD1RY8XOVI1eMy3LoJlazlgx13lMXcuhtVvYm3oD1pbt/KACPwa
eJnlY+Lm/rMqWkF4xXp9l0zhmpMEthn8xR+leex/8yu6SkfUSQMYkG7Gnz1wFTNLvLWJkZ1TBrQT
UjfIrV+jfgCc9crKGYMnsNd2j9g5iSeXt2eywqLV3+lOqyEIAytgUsbIFGA1IjHT1LZeijdbC29T
o5wxfTY1ORylm7WXXjVgvA+BaQEm+zSqdAMrc/UmF35zKUCrVxlRsVdEteY2aBHeqr3kTBaTcRil
3VEGwSYfkV2+mnyr0cNhuxGD3pjpJvKXB5CyGJq5TLvRwAXU3HT9HKBH06WnK7xfkEyyvkY+Y2Vp
Wyz7tlEUuTigy+LHivXPDmAAUPTsB7vACJ2VNBr7rbeEvizB8ncAg6z1VgKQnJzAjh0/5sIEPP1n
F/uCndF6O89HmT7+o9I/Cmy8pwa/mACR5nFEVapSRtR1K/OEhJfi5jOb388xyXnIgqUdDwPQozAH
zUk9K82QJj27zyPvdzVdcDah3jQtdafxWnjtUUfBZpBegtDWtjO6aqygCQiH9U5HA3e6d/9KISiQ
BTVI/36K/AQY955lXf2hLJcAUom2JJrIbrkWkVsgOIrcVNJRYyQyPwdBvEOUDxjWpIt8c2+amX8a
PHwJF0GR3qaiWSoDFSASeBZOUFibjgGnTkQseRRVFaO6nKAKfGSRGgagYlQTZK59RKbAZEF6ReN1
sVN82MqJGtLH8fdqjJyHWS1i7WT3wXCaVaUO7mckEqJGRE1PA7LLAQqYsHI7X1cvK2cFUthiDQiK
Klpa6n6dETkz81x0v/jVNYtZx/vEOSax+zj/WaLwUKrXonwyad/Csk+/mB1K80xmIUCpRLcrlzrr
x09GWdjHFvldS1/py7b1F4gKDWcH+4yXElOQno8t31aALtyQOyt78AWU3jMKiTxsxFx7QXrU6bpL
O7L7fSnChWYN/YOG48QH1GLXSwByZZuw96F7H2iBJL0wRKVtacBXo9Qre+vVyUFKPtuSPnYRFwGR
4OlOD9ZUQBAGl1kdjXF37mzFjIvbmK6r7gWPlOgYVO3FHMzubFrA7gG0BDgHmo8N6Tw/vul8a9Xl
vX38k2nxB09fIqOi86vNPO1shkpto7m/ao94yLZm45e7S9yJknxp1gwhsRVIhV1ko+Leh7HxDwzF
N4MNZBtk9CaLjunDlRqCaxmBX9CkhbzMer1GCT8KbUf8MGBL4CwcYd97/8xGpAfIgzlITwz3xJBn
hlIZyaNNb6TdIpISEFGmWbsnYOLdmiHKKoGceWM/AJthTwPkPVlPsqhQANb234iYRxsD6wnnFCQw
IHY+N7VTr01UDK1J1wylDfy0yYA0eTeCfMvU9DXZ23gmP1UoJVfcP6UOFMM04u2iaAeQxPoh38UD
8OJsvU7xPEMRS2U0WP0ihQKkrmgyZVeNNQL4vVZuSNe4yGHEPg3OkXIG+yBknKbG4GkwsctfNMi+
tMOMH+fG/F2kgSAU/Fg17ueui5rNrJq9jDBAOYoym3XU+8fpyGM2Jl/WgsvS65A32ug5VjwCJItA
sRLbzgM0D3YNyE8QGqAmQJaQL3OnqR+b3K4fgep605FIA6Rr6w0gtHZ17J1HfQwPhmqK0AIpFnWp
sQYOoobYqsLD1J2HJtPci1xs+qR/m+CDlRy7equmJx88xc1dpzebzLFRrIZ3Kr61jnVCohcO3qhb
xjGwc6pYe8Q6vAQuTYwcJR+Ae4upq8wjCYATF4HSQwKyLEekGE2wB9mYPY4fqBaPmpb5IODt/F1t
uijZIx3V7VFF3+8mpCeVB9bArRG7T4HGsAmSo4FoemUATx4i9QolUu9P4r9ws4bMyIDF0r91YfEs
csvYtdisXXy/11a1oZevyPLDcwSsid9Nq8ZbA6B5C5FkgIiQwzfNR16rdITx0jtesTY6EFIEXVaC
oLPxd1LLAcCoZkIxZvkK5lwAa6YF6OkFXi5gOLNPZTvcGkBVmOu48eSCdDTqIdmtXJGcK8MWKDeL
WqbORtcM/J/cxLORr1P55WroFJsT4NdIogGaYmjKGIa/Tz4pNd2rd8gGqiwduRWmvmrLSD+xLBJH
rfk7z1EhsCAVNXpbJCDkYBtDwwM7Dkv9RPrJjisZGGJwYYigB8CFO5DOAVdufCBLjmOUEKN7vnTt
ujvELcPeF4Xt/QGbcWCIOHnb7poo6g/ITgktULNJZaDG/kNLim7sPONIBvM0s30P6nFjSZbgO+FL
6SOi3dl5A+yWoJ4a0ZuXdkQV552exBTHUDnowM+zPekdJ2lPvt0t7/QkgvUcIarYepqkBkTNhbDB
jbXEEj8/M21sB+AsI5NrrxVSHFGZ94Dcx34bJqU4+qqhnlWjDn6DpIvuo0zjYA97aDoUFDp6XIYA
YIUPGdKEEcKf4XKeiEZcUQRgHvrlGKSAHlqQzdQlT7L0DQ+gX17aTm+AsMWeFWX8F3oVjB2rd6Pb
A3jFKpDOpN4fjq0dG0tmyz50mnUYdQKQlxnfarKqkCTGxHPKyvFJ4vuZuTgvJE2KJWJsN8CAUWIY
h8kJ2fA/SELaDMzKCuF2LJImCTm804Qk4ux/OKIQ8rMIQUqJNCYG/ACAuTo54Fot1ZBITR8BfcRX
JgPKCPvVNKLgWGlk4FgPS8J1naeYHee559H5AvMMw6AeBdPc6k7IRqpLzzNw3fg8tJaxJdQgf4gB
dYhV1owIdAcQRPBBZMsGAPUq21lFXiRSj8xIfLclPU3J8bM73I5Q3Q6kNkXcvODUB3mMo8+QiBMG
x8EOy2fPK19yAg551xeGLJ+VvWc6QIYZGOpDXQTk3bFYtqW9rRtsYTBVCxw19Oyed/hKa2a5mGXq
TUoan31IHKVVAeVcB7bD+2Q04A6DdZunVCM0PClnmZRkzq3B2PmaOd3TrL+/HbrbaRpnwK9CDywb
ZYCJURnog6aLUPsJ159EapBHtwz1St/PKup9oAYguUms6jgxA8zy7DOzBagJm653l5r+WcOD/VMg
g3Wm584XT4TWptIyY0tiDB7PrLCtt0bLooPTAomA9NJMP41Yhz41ehJd8Pn4C9LneQFAFZBQnn3P
MJ9YEb2YTuJ+8XwkSDTqXdEbxsUHitGlHCPjErf6j9LJxS7Cc9BDvnVuHCzwervKYtJ1rt2icjiX
2P27uglyz18zJEsjZOPNzM5NfT26Gs7MlC+ODhHDom6LOoE6MYZD1uM8bkHXRbadBAlq931UkMOd
3gLxE3Ey7yQ0Jz7GIEI5Sm6WwCB6l0mZJwVWn9SlhoYnS5Kxo6iWSSxV+se/nWOeyIpwsmbpSJ7P
U0B7jJpccJyKrZH4ViyRHRKCWKRHlYfrml/6HEu2sNGtM+eBJQEtwPRjDEI6sqjGwj5Tj0yoJ2R2
m4pEavLyMTY/USVmK5pLyWR6psrNsjHZA2qP1jRGTYW31y6XgPKcdY3s3GXLGNvOut8nApNMfzZy
d4uMNyCMcYSukMB87EXAj65A7GZJ3U4LZbGgLo37Xc2PY4DUOUdmwUpmjo6DvP5j8z/pEJC4+ZJb
e5AyxLv/fcZ/MVkJ2sQMaWe4CZoNUOkHt87FufXablOwGCVjPHQf27DrFrEq560aDrwrp3/Lirzb
uKFuAqPLwPmXCS534EyzQ9xE4oWHYb6JQJm+jmsHYhHFqD2uhgWN6oAfegyCZD0AA+aFGrBz7BF1
SK5krxs1Us1M7KVp0MEyYZqt4UG7j7IQyHN5C9AnD8AIx1EDVzP1ZhEJBB04k+N4TTrTM5ujrpq8
A4ZmFZ8b6aQXalxQuCKG/lT6LWJzpKqTdIFdq3uadILXe5S6WIfAKrG683MUYnlGfCS6lA/8KIO2
VZg3B9IXivZqHmS5D+aGJjCWMeBBo85j3xouwTUfNfmDnw7VOUcR3RLPy/gbkK7WeSPSz12e4z3t
chBt+Dh+ZVxeyMCLsSEizxCZvHGgV+dSoQQUAkzFTZ9+xVq0uDDJiotUPc8q5P4WCkb2j6Mt2g6g
+cC/Bq6T+m+csPQHABO4UbpTkMpgO9r8mSQthqol1KgPhr30y2VkjWL1YShsh2qXFMlToQLR1CQR
EjWHxnG3FJyeB6gnjPqn79d8N0kKWnDy0tPyYjXe11bj3TSYKJUDLHJQPCN037hS4qWZBIfc8ZoX
4VieorJw17ISzQtS7oHoHDO5oNEU5CyPeNQsJUvHdokczItfmslDmBfti+1Ww9IaPH9HtrqTim2F
nOMVgpI4c6nYPkJabrUYG2YeidP9Xma1l+5x8A9MeBD9zHYjsL1vjPA0YgclUCJczk5hoXO8V1tR
vJi8UhUjOVuqkrbz3GQAsJnEDoetR2CLThaz/t5WANVOcHub2fg6/MnsX1zLbhGRBNoQ+N1HZ1jY
YxWvZ4qiP9IbzXRHd8OVmsFUM9CAVtLHCEgp5BcO4MCO9fqNI5wBZFHXC05NI8A+kzuI+DfZGsw5
NkjdxzQ8TV1A5YQnkrkB2lMtDg6Bj5Xzipxv5v74E8z1fDuJNOM0rJypZ/jMWlZRVaxoQi80ypMO
7J7A7IsFKnf4scW2qwAOGh7WZuckR1IaakSSESlpOHXGn0bBPVXxg8f/H6f4MNvUJdsYWPcr1DOn
G9Ccf6JSl4qZAUqkq+zE2lx7KpvmE1cVySIb/qj/gz3NU7zPk1pjva+A0AmM7WGlIg6vKDVyEEvq
V4RJ/y4RJn0mx2mMMOlJ+t0PmRN3s8x+aizdanU0zteYr6hGZ1t1/Vl6H6O78ZAoIswcCP2srFYW
17pF0lReiNK8Kjt2qjGcPEk2rQRJ1aCP2ZF6fpc6KB14N/LyQQJIYTy7NOA1gM5YzOY6II1QJjsU
K7/tm3NhiW7DkVOArO6sOZOOekPjNmfqNTKqj1qNjaBycFVDPa9K5TC56dV4tMBBt5908yzUqyNA
xmY5CijvBuZr0G14WYCwvbqNeYA86Jrvt1EHgIwTZYfSpVG3D0bjVPqOuhZ1gy6wQUHQljctDblC
i5Ft5tT2wUsHpKpR1xn1GnifgE5YDoU/LMnVrzUHlHxqlmlC3Tf4AhW1DmBXWH4VPs92WS0BWS5L
HzRTSomqX0D3aUDAARDXlVR4HN/sSKSGRlkNWAbfZMdZT3MGfoc5jSaf/GlU2WaIsh3DEVchFfaH
v66vbEMxej5ohG52s79bBunOcAyxoKvOA++2s36ek+OBvTYVJay2MLlZr3uqlAd+N74AuVeuxVRI
H6qTgQ+yVGGTIQ1XSBtZ48+RRzvu5JF6kziMoFadRzQDqFxG1eBxpDCueaWAr1VD4p90ZNLb8nXC
0H63vXMlkfxpOh653RYYakGX7HkZpQsNUGPYe7lnP68ZUm7Yx+aDrg+iPbP8ycJORhARgicXz2b8
Oh3LeS6yQr8C+XhN1dvU+GbBF3Wcm8dJ1wsQJmKJggpm0HdoRDaOuszK1zJVv16fEVg0QUGL1HBT
VZfwZyT7ht/m8bIE5fINXEaGmr3qWV485OAt3rpD3Z18M6n3Ma/DvS8062gkrb2VBkCXBRCO10VQ
9I+mMJEbkGfeC4t9gHv6vfhc2DwGSkzSfZOCX1rZm3+3ICI3vWFA3mH/ydUUObUeZQej14fvlTZ8
032v/xJHOEzPgWsBSEEvWDLcwxMrZbuebwtZfwoOyKum2wKCPZAz7fR2WwBI95F8aKKGCVhN+4zX
7pNtqFr63jyBatF9amPLfaoUyaRRoqIxzfDYdpLIfMySFxojqwTnI2sO0Lo1GdCAXQ0roMYmV7KI
UCm10+yiWdJFSMec/tVsUBRD9ljL+ofRQy4DzUEWHSrkFu4AemQS2w6M6jFOV+erOLkfrcIiBuem
ul1p1OZjYD4jGC5RbiCBjQHQYPZmyhD78ER/ZArlQmfAHRYhAu145wPiQ2uy7buF3Yl0icqzYNP7
qUCOOtiKcHyOehbqFWBZRlpHpS1JRHy+mQZmuw5lef8F2shAPvl9frCHpH9kCVs2BkFwcpdjjm8d
4IqxQbjWTrKTOgrMTT/tF4Kl6VcwJl5HiYRRtwKg8pj4DHmC48oMsvhn6OmfRZXqXxBt9BdV0Fkv
Xi3GVTfa9TUDUhES5FGUxplErGkIi73pL3mVsB0lQCJPdZGUafzmxUl2TJkbrUhf1zriBdy1LxK0
JKBsT58p00cvQm9tNCZYEnGYlLmZizrnTH4JUMDZ4rjwWwdar5WGhGr83mXxMCROvKzVQGaOR6SL
jZ9yIAJir6QfjBRgP0gkcRFKbfMHT7MeEi13X/yhal9EtkyVQBphsxOOc8OHovGclyBunrp+XPQV
y19cPUovaVE+k9QplSnNFWK79SOeBdlLz2NkZLjM3NdWm7+MadpuddS5r8jB47XcJLKOj+noFJfU
tnrkFDvZ2sXi31oFGi8uIDLol6lSWtn4tfDzvxtus6xbZADwWggptIXe1vrOpNwkZ1+hFPapVHlH
dmi5u6Qq/YWuMpWoIXsnH/VdqzPkMlXH0siKp2zEoYpECNDJvCWqDhOkGnMcyykAYmpIjLgCIEb2
BPaitYluLuTfXdGh8lAZjmqARu/8/lGcpiI3mg+10H8H+s/OUGhyoCQ3ncI7GIHmfmhmHWLmLvAe
/18m5Psv7P6FiQ/kli02sKd/YTtfthnx2l5M8u93ejdN1Z+MdrAOngFULEAlt0fqUcNdE5S5qqEe
6UppB5u0yV5n1Z3rPHDnSnZ43eOwdZ7ZiQD34hk/RJwwBYaL0g6FH8dUQ73/H11dBisLxBL7ymv/
YzowJLmA6076teHp/bLuWPCXEFj1FEP4s3MZOEbq4ouP2vOVGLrhwR6MbI/Ha7lL9di95rK7ZH1z
4o7YgNEH8FtxicznSlPwTGwXjJoLLDuG73unNBibrEBstykrIMNbqXsEHlkOdhPnKY2Y+FY58qvE
A++vIGcgsehC/oRVy7AJEaIHG9uvxgN17dnnUXwevtxpZ5F6nZZqyx6PsZXPWjYsyJOB6mhY3PwB
hga9DcTbJW8bw0VgomfuGsCVKLMDyt2B6oxE/uRiw/AGHMfqpGMpuiQ1Wfm2/zdWuO5Ui2Z4kb8M
LVRScFW4hmLlcCXwH986TVu+agNABLidBWtELYtXw/OMbQe0icm3KdxbHRv5Aj47OYLrElznytcI
cKoU2h7OO5QvgDBiPBjdv/IxD77bhvMALvH4jTss3YwoojzgtMvH09Uugc1i+98NuZFRzr93YrCX
ZSucS9noIHkGeOsKZ11LvDgHvFaBJhvoeO/g4DS4Ij6YXZjP1rMK7H8BgC3Zus55diErGgz1jquX
77CfdVqHdMAgxSIiBVnYleyyCm9l13TzJdnRdAor/xgU7svs6idueWXJ1uE+iKdw4mniuAXblmE8
i8C2seAb+2aN9RFoMpSSmk7L+2HVVg4AeEFaspJVhmeUL3os+L2029xbAl/1hbmBsZsMUR6xqlGT
cyQ7G3i5Z7PU7Z1wHFcdrbd9sXLYiqFS+zMID/HlNdsOZAm1/JyZoAhO444fSXSzVeAW7LNuMe8o
i7JDtmUJ/o/aBcpILPih6VEgjPd5gfrMkAMyCWWrNm47aqX1NQfu9dJ1gu5htq3K7mYL0D/jrWHG
fgJZAGdKsmrSHtgUqtTdRDb8YUACMj/rsjwNfv81Bn82WNrReHl7a0SkfRRplOzI5E8iDZCJq3Fn
H6MGd+gAOgAQuJCfhIuNsp9/yhRyeopDX0TOVbe2QIlGFmk+AHkdacKDFwDpaaH5QfLIQi9ZBb0f
nalxObDiVoallxvbF8g/a2QbbcuKh3smGh8ZVaCGRNokB4Sg2YojCgKrEHAQ6PqVhgDpPDTJZeGb
a93DvdLIpCT7DzKKszuEVkcEyQyzFiiL4N6pY6gPszJUenxQBnbrgaQNw5owQbqDIxJ363uhuTfM
4JmyjbEFaZ8qD5VPddgZ647e9cjEP3eovj2TSRT08qQcLFo4zMY0KjWsUPPaOMx54D2vcNDLAbKV
GEW4nnPDqUd2ZgEIFiTUFcOiEsgnrX13iXh+cSxV8cXckM6kAow/DaO+72Ydeh0YnIoRxclqhtkY
0Y5jj+X19k5/P2mmrv7BLdazTdr3/Jq3wNAX4JQr0dF6UMzZgB3Af37qMBAu/v1uo4Z6zzXeMuBq
edXGF7a/mDIqRf13wm2gJs2M9zRwl1J5l3n57hvpYbEhiZI2P8yC4D7S77DlMC72qFUHHAwMR2pK
iw/HNLFuoiyQFMZLtr7Tk0gOZHsnzjPV4ASpFjQMEvjlIDTwbamLIQZxuwSJf9LNJm4pl5HpFodG
/daSDpBjiYeUeRJz9SOUIgbCHMlTd6iMv82qFRvS6YO585u43zGButIPdJQkI3+mOgLk4kZM+Sed
2SMu5b3+yXJ2rK2gWw+u0+KxgfqFuUSBg2Ri3QrPux8gu9kYQDzrJoksnFz85q/xBC/wWM1Sofxo
mmX2RcioBkNh1oIt2u9TY4lUtubkcaM5yTI0N1YY/iTV3ABmrDnNIvUc5dCUGlujXAA57WqSeWAW
73xHZGsAsDNCsZyagC47G5OOxHkgwk5qAXi6bp3nlbZKutE71Kgr3Rs9FxuTVQKLkProCC/9XmfY
jQBd0X/scjBYh37QbbARFG+mVx4bVeVPFkis73e3H5CRg1fnPWGYUoWnrOF/TBgWlEB8l3dMWcSU
htxwVq8Bd+ofQxEFxwDnYUcSPZAiAY3wfSTE+d++B1rTbEIe1CChOd8WAXjacVzrLk0DHBptEmDd
LUHNiZoc5w1/ytmyzfhHEwzfWtBkvDAUp2xtK+/34EBOH1M7RZ6usrC1nx2SEL/h6CFcui0OauK+
CQ9mJMSqyFn2KktP25mBYS9JTADLeGwSxwSct56+mjwezrKMftAg6D/Ta+MjgqU8g6iNnzvLBXRj
m72SqgCac2oBRUADhjp3wxcH55XnWJUy2uWAVUifZttWFUH6WaDtmcGBUK9G+wxQQu4olngNgrlJ
ZSaC0zzaCISpV1OOYi+6m0yph0CAaRB89v+6oWQGPpK/qHoMwcRhJxENxFHAr4oyrUGpg+aF3oZ0
1LiD/YDUkfBEUsyy6qHwtQ9laHcTkRlI88IPE/VY/TkTMQhQaHIkl+fjIjZ5fgVJQIBNrxs+9CKp
j5OIU6QQeZbVzaY2BY5zlY0TZIDxLwnvsxbiTaa9/Nyj7h95pulLUevOZeQDsqCUvin0Zq3JZgQN
AkT5y4x5pXNh3fAXTrPFsex0LLN4VVxiO8S+PkusQzo4e9LbjMcgjuHBWwP+02Pn5qBrNQowsqr6
2cTxzE0mRDsBR+mKRIMDPnwCjqoTvi8B0vYUDLx6zo1sS3W0AiWCAJ9qgqnoluZgsdluhn4s3qyA
J8sksNnBQPEZVrlFtpohVFyj6bd53X0KQxsHUgSfMkG+UtcogWcjkV/PUlC/gGFwuFIz5AUg+AEk
bXN5ZQ4aUoMaGiQHLU4TPpiimnKLAp4YJ1u/7EzEoB9se3IiteMA+7YO+otXjt2pATGZFsv2APy7
7kQq/Evw7ffxE0j8AA9wknEiMW71Nv9E0p3drKMBmoprIl7mrYPTVTWfHQ0IDdPw1J19go5Pt/Af
NvNl6PJakn6iuaf7olucp2HeS54EFQuR61zmOriS82usV/wMCtb2qU0kO0vHvgo9RfmTasKor9ZF
XDdrEl3XaZ4yVl4dO7o5mch3OzPXnJzqBAjRbiCCRa9O4qlx1HE89Uqc84Lw2btYPUKxpI80KwE9
GZkMVlFNfgzoJb91353mGUO/UTzSIVZ/atoPLmQzG/Y0L12CcxdZRpm1/aCbumSOAl3czOzZIZCO
iH+IoD1v99jOoxrL4tbS+D/SrmxLTlzZfhFrgQAJXpMk56zRdrX9wur26WaeZ77+bgXlUjrbfc65
9z5YS4oICTKdBVIMe+PwuQ7B5mOCOQpaU8b6aKi0ZPx/nAtIIoFat/LAkKrjTxQLSSSUEUobAI8q
hStEMEEJZ22L+g+UrvkKgVgpyDqSk0n2j4pKVlK0C0DRYoTqGlSgjUjE9KmMNL8yFLsAuIu3fqOl
+snui+HFhOsQRaxx/EfoaMkG2c5wT7R4P9tN9DFxygzxe1yG3TqxRLH4k9k6n3Rtn5QtuKpLlGCM
iQjHLY2HOdrPXT6fFj1EOBuluD0yymWXtdG/Yh7qqDGUsszVhm0klwDRMWoh46HwV8NV+LG4sQAl
d2hF49G11FWVXYFsVlTu4+OUi45LSR/Pno/unz0Y3c7UmG6AbP8kHSo/TRAxbHiqI7AEipGzTSrq
sgjYO7sOAOFxB2judUjzUXC0aJ5aj486Tn16WVU+RzruhjSrUBkNyKE93yzixjEmwSe1L+EMOpDh
zXXJnIR6nQy7cVq+TRGig0zmhFGvjxEAVDKGFJRFsPRIIiVXw0HOV8NfmZDsv7Cju5BXBIHx366Y
V2GJgLG8mg3yBK+3o8RHHal+5fnXBtUUK+izKXH0aWgALQVMIy44AKVWKWiSa/2mJLzQNQb2oNYD
QxtqOaMOSA6JdST4PmoIrU98QPop2Z0JDVHismWVMNf5PdLKVyBAZZtWdr/NrME9oOIbDKHG8tIg
YHDVdbwYM1NjX8EkF3lAi5wl0bn20vbxC8mX3K79dGya45yHGsD49yR26nE4iA5wTzlyXL4ChO0c
48TwKQ3FcMEvEX55WrXpxw08auGjAx/R85KYyGzC1eBcRWUOFyMqsZv4DUVPq70zBd2+BdfarpTL
6sCpQ/Qr+ZIuQYZ6+TbbLiX+nDW7Avxj2uS7uYq1rTOL4jWwGmSIW+tgMory1eqicdtotbUjgwhb
xEeUqB1aaylfSZQycEsUveYcaGgk6XgRJv9KI2oKSffhoFznTEsui+kcSxuIo6Qtp7F+qkrsIDP3
a+EAUnohEJaoBRg92Fiq3ToWMQrRctYAYZUViEp0FXYtcD09E8ZKB/zldBLRI4GthBKEGCCrCqZF
Ls71eTmRnuRpCsIdmUi8I9mK8CIvwpD14ykZXQiPx20GZ6ldoaIhDZbgDLig4EzDzlgkdzi1pFr1
3E19rdEXYEb8mHM3kYbM7Oa9boefhm5GNFE24J+z4axBGgvgNFqfA7D4XRZaCTC0V70pk7Z7rXuj
iXrkWijHIj34T+aNq/Xuts1H6+TgzbI2C6r7TznOIgWwy9AlDdm4JWAzV+GN/qYbg5/G9NRSDsi6
UAfA3yLdcrY8Qlpqkz9azZQhp1Nk10U21FNDEFdbALxD7hLZVQM3xw11IyCdOXqQn1aFFhyGGqQh
ajm1CPWQ6Ae+gT591JMM1ObyWrHzykK3uNxZ3l2T7NWy1EuAsDsV4IlnDu+WTevOAlkjo3VA3Pcz
jWyrFNfR1i1EHvPpr4BjryOyoX83JrUD/E2asRo36XzFLhAwDd0LUkmqDQVvM92+9nXmfCki29rp
Ud8fyaIKQTJDZ9kPC6uYrZ0o2a0FnYexHbgmiSXu19A1xE/taU8++0wwvhWN3h5pCB60rWEt7ec6
TOwrl5DdJAf/E0cNvgPAY3ne0EG0fmc2SLlrwfH/T2aWXI2m02o/X3Scwm69KLAB3y+q7o0Wlxcl
s0ZDUMF0wIuQttm0CYxyfk5mIwKQa4U/UrsWb8J2j12c5vCWwwk4ZS5ooj8seAbspjoPnS0lKjes
ABIFh3NPZSBPDF5y0GkDB1JS0VATAOlcL8zliWbNE2hWRj35TRnk+Kr+w0ITy1Ab3gH6z2bOcsx1
XWLzgQeNy6ZPvWgQ7StJhikvPE0DQiSxoCl7Ij4jE6Nc7YfOOEdhthzSpe8kvYm5bfEJfh/K3+m3
wpFJ4sUg9H34BwMt12Yvspp3A44DdwkcGLcekTiAkMCLaQM4pwM86/fSWU68bbQ3J1w0P7VL46QX
ZfO05CBCJQtQD3hznwYvYC5+yswkuVQm0I/ojumjaEm5H7BBfiIRMnBBaI4Mn10UgFIpRPzfFykq
aQORW+eoB7z6Ro1JSI1pjwEQkHtjo2TU0zo5hbq/mgdaEBu7SRBLAlAA3J3IQGF/uVPbHIhya+Xd
krRcbq4lx5yPv5EI+b4yUC8C80EY9l84KTQHIupaObvCqkjJmGWggsEWJ9zRUxv0FXjmqyf7zbhs
QHOdxA/0glgf8W0u/v6CGBnosuzRPVWG6QF5PHpQaV18TiMUoQoTIA7aj7wwaQeMrBBVCVLWlGAy
RMitxtvf6/Gm1B/aALwWCR/jndFEFSC0RZ9eC3fahePQnlZZ0qHyvgUj45gCa2GVIR8722k4CiNl
zHz69/DZiIH+DR3ONR1D103hCqbr7j2uuxV1ALCauvBxGJCYWAht2KQlcsJyxnO/k37/3Aw1bceB
ZooXh8s8oc3V1gTdH9z9E9Mua5f0tmUhDTKyB28Vugzb9klzipLKkveUJkApASpX4B9TB/rRjreI
5aaemnG3wJqKcLeW24Ae13Kia4jafbypl/zrXc8yh+Jr1ML1XYA64F7b1sXrFBfZjmmRdtYWK0D6
SNUMu1qSnZCw0iqkH6ThhrRKTkNqLGN6bOucPbEZDJXp8m2s3Whvddzc25rrfBWWD++PvZmjFscw
q0Its0wdo/yxqHgBqIvxQhKTYysIUGC456RB7oD1MI1yc0O5aaMkHrH6/k97DmPAZmYVYG8nXXga
AsA+Ceu8iR+B+Rk/Inxo7COkzOJBDNlqnTVZfNXb3iPZ5LpwRmUp4ICQRfNADWqqLW8BjL+P9JiK
beDuf9eg8BIuU9GfF1KQte628zEtm9dVhv+6+YFmwIcWeCgEE9v7ZRzAImRpikyYqAaTqFa1B8Ap
hw+DW703DQ52Qd8i8ApJHOJIigg0uvJcupGOvW1VRccoRa48Nsafk64eT0DDcLaIhc/frEmc9FYv
PwPXbDzFI/AAiQlJygcXO+QW4f89kdw5FoqN4UHVT4iFgilTL4GKOALQirRV2ATPJRs3uh1oLwwF
G3oxsmPQiXkrQj32eIUqhF0SAzCEYwNE0bHIqBAYM4vGBGBGh+JcWTTROSMuVMUBGNBDrT1kS597
Wpbbx0hynE99PAIXou12NJyNcDkwgf/WcmztT0yfxwtqgZGRJYeAUyyeJ01fbbUY87O537SI676Q
wciS34ZKD660GF0qrzrwfuniSuxx1MxuuCTbHgFfbm9T1N96LRAMHpGp0D06DBEnYKycSKSzEVxJ
GlACzyDgW2V2xAD7LJsSfHxnhBpOJCp6POGmLs4Pgat7RJeXp0ix0ufMeKxCY0Yl4FL4QJDlIIMF
dQMXlr4xxgy1U0irewsGc7lwCYQvCoCYLwVQ5A1kPpaeY043Wltqaa4+gW8S2PnTG77u5UJI4Wqu
M7IRb12LbTSjyNI9qmwBPDa4wrcDhihOJwGtqIG7t7yW5Vwi8xjeM9KGlRXvY24DNiOJlr0oYsBS
aYn+Jcjtk5B1LTqK+byI1eODHkyosYubyaNKmLk1Dnyai7e+y3NkwQ/Lbj2bxPLAQq8iaqxMQx5b
C9oX3+zk45OOLqY5PwjQWB9sBNKOSDO8qsKcmTPErKkMRwdZ0xGJiKtWledUY5qCYM1yw2stI7RL
hB9P3wOIoUVZ+KMpHx7Uq+oYofRw2Ak7K6xVS4oeFciBg0wvZUvywGgABMNRd0xD1URlYQGwDZeQ
XudjVALHL1iGjpWexgBe1hJVhGzGUt8Bt4gfBxS1XAZilJDyymjGAgAf6OYiH3w715aNsnGJXEKN
kfcGwlymdV4BB9h2AiXfq2nHcDUzHVgXGFFj2d0fbessF2QKYwsY2MuuiJt/RX3+WcQD3rK8jXUc
8KilWljINBPxOL1NgfHWF8HF0fALSMxi+mygjAteBX36jLjSe2+Rsg5Jq6cuZc5OFcapOrksnBbA
YciSOqUezB6Y1JOG/0upuKmtswOgob2bq5kodsdPwWL+YsRgyklAMbbE0eAnBehvsqWtGerZpFCq
6yX9BixMfiBRapl4kKOaOrtEgbVVZtQLUCVgJLig/L1Q0+bNazWWzSGRop4eXqRQv8IPk/W3pn57
ZDei3qXpB6A4F4KdQNnBTrns9b3Gc7BWoduqLum7KDURd+x+oV9i4i6Sq9x017VullXLlHnxGMZc
291f6WY6WQPb+zRgoUPwM30QcQiBBkq/9GL+jNR/vlci6lFDfEM0ddXO471tNAMGxI5ykBhqgCLW
AFv30E4Fgj/ptxYAQZ/ZOPZP+M4+kRQBVRd8n3kIeC1evtWLlfmxU2cH0uoCZOAjCtThzUVqueu+
MLDRbSJsF3C+xbGYDsjrYRjI5U+TSMAwII/QpFV2zF5w8kBRClh0i9SPkgaPoJx8s8FjQVgl9c9D
0NFJz23wyBJURHrSuBM824A91U6vVYIsaR7EpXMEkYuFyBLP/HcGQdBcRItEaPPGGVTLhNtBoB4E
40Ec3pEVtT5LSjzWSP2OAQJERawEFQmpUdAfSqbbo7MZjaL1V7pvtfg6Rsnx7TqrkBbCPhclbjYi
37Odhsi4mLVTI4SGBAz0SNYk8ZtWWR3yDSFHPO7dYmJWUADY4+/TrLnWCiQewvKmq9ZWawxdE+Gv
nOi08V5C5ZTccCKJzk+MeTwWRacjw1nuR1WzClnKX/QwbfZm1LcbM5orX0Hy3eHvKYXC5PuVydgi
tSqFbzHuAVjYavYnzRiKy5TOOTh4McyTyH2qYrGvwAI1eNnwJzLoq1fdnpEpbYVf4gb4/WTZzlaM
OLcG5nM5EcQ7tQ+w4gXvjIZ/MpO0PdhWEm6zZJkfUx4d42kGNgJS9sZrrKdImozjajcXwD0dZYPs
rWRGoALdJsXrjNRkTQ1vhwRl48bnEDS3Z6HDjQpwPeNzIMzfRcuAGWGPe22yk28saastEu2rB7eE
I6B2urcajNmyCJajegM91dzIzNn1xtQOPTu07HvjG7uPBYAne7vUr64x8wB/fupyv7JRS4MT7/t7
uUhTol4X3we4sOU5AxH+ykvGfrzmTpc/x6eVW6cKAQGwRN+CnlX+BISX81B29qNlgLzZNBtURGpp
5XU9AFYzia2KUhV2mNscTKoSblU21KNmcZK53agxTWOGjTTGHzN+Ne1OViXhUwq8qccwH4tzDQJC
j/HaegPOUegHotAPGkgm3po5/2KOqQG3hlZ+AsMabr+NHnvQB+xTCWDpZALImLJHTQtkpe1ksmHF
yFyhMAnuUiFdqnmrutf2bBLI4ftY6gZRU894DJ8I6mSicX5y4nOPlNHnapyb5x8SGtht1T53iMNK
G5KM0nB+n0UDEru5UDY/reMmzmd3sJqQyVMH3uxp7z4SZew4LNV5FvODIUVKDgJetg2Kytr2OGWj
eiB0ryULO9DmLBxI95Z5dLFbRgo5ABUpaEpDFxUOOEF25udu1otVSwFX0vIM5NKkTVDnVbmArZGs
0slUZUduRI63HhiQ4XKs2xkgdYnIli8aALy3AISwH9lkWGtjsegZlcagLfiQu2AfvFpV5JGVkk9d
4e7TOQVimZyuFEkf2d4ct6bfOgU/sFL7rQtMFu1E0CRnJy/t/PPEWeMBShH3QuMqywpvFkGRpgeQ
A9QodtX70+RYItsYMUANxywo/SnkSBuzg3AD+C2AFk9adAwaGwnHNiDFgnSK3sYOZLtmaA5bRw4Z
HjV+WTCUHIkkeksqwBc5ZZRfaahNeFQj3evVBHf06wgq3AYUFrHxKTJQ8w8YuIFtywRpnU2O8uNh
EJHnSv9/MxnucuhkPEC6xLEDaRLHpy5ujJurFelXU1Il5PWnrhWKfONYVuzPcn4PX5jj09KkjoBW
g4yuKvEDPmJjVxdzeI7AKsO9+65DBm4mwvParZHYdRSI/f/aklnamzvHojRftHAqgPsQIXWpCOH8
XPRB87AVL9NtJ5jpoVTTPFf6y9xGQMRaTP7IweT1bcSWGr7LeoHTQ6934GPpLgxMJSfUDi/7AOfR
Jz0HpWAeLuOblg7fdSR4/Yl1eF4jxVVsuxjUVTHoBA2ZMSBHI5In1WhmKcrfAFGiy1KYGFGbA+4R
QMFySNUyYBqxNqhFi48ks5A99eyAbLOtjMcF/qcMO0JExyO8x8vW1E7UrGNS3Yx7Cxnom1VnMc68
IcWvjaw6eNDOyl7JaLpSlKBfPjppBLiCXREA9TLTjV0ruQKZk/S+GYFdedHs4csv5GMwBI8iTOt9
SkmpkcQEnZfAPgMdzj7T8EZD46XYdTkgaMgsDorX2QpRqfRhT/JfzvwxvYdj5OYCtjG+tCAx5gIs
0JG+AfI3v4RmSX/AoJVydbsCLgWEtr3swZrjHtmUWGAmS3l4MrRiR1XQVTX0+7k2H7jhvBdGA+gu
P1NTLhUvN2RHahLSkHokiyZQqOL/AnOoLpp61DiDHXliqoto20wFkIM3bjMn22RK4jM19di+9+5k
wcSjM6jjEDqvywrtnTnpM6Yj+9wOAK4u17kxXGe6TfJbiYpYST4wOy44HHLs6FEed0cdbqRTtouc
aVwV6tE/VslfcTKBzxH5RY+o03Qf83wxrnKNXOtPXdJgByTRFuBtb65tGzQTPLoYAwhva7V4od3I
yIa05uiU3hKDUbcrQUa/6cYaE0k/aE52EGb2RoYzA8cwAgG/q/TaiYdVtVn6YgI4yFNo9CXiajKf
V5lQfq4D3/uZeqoh2ToFfy+7rsvjI7CJ7/KTSLAmHjVV4Jwm9z7jiXKJWCD+ALjOd5S8OmdqMt69
9+5lsWYDugEV48qu+Nn4n+fS8vpwwhMcBXRydGdrz27mh0HZr08N+gtfnwzrU4L+7nP5QDHo2UIG
zW7UBvekHgdkQKa3z5a1f/dIESH4qJoMcVIgwML3TUXYa5dbDLWIhXUkmZvmCSocqHCbvlVnQDpO
wdl3cIPOeycH+6Qi90p0vfYMOD32fAEnGCmijB9M8OE9kChauHstguYEr8OQerQIyFK9ygQXmylJ
MVEADfb01An2o8xLBOK8jLoa/EpaYJ+BOqYbPjtabz3lpvYSyoRIwwIXwZw6qEt06sQvEzMM+0fN
BjEIOSKHaPxe13B5kePRBSWLDfSd7kZGZuSIlPKuhfNMiaj3IScrElEj11b2alLB4CCLm5PJB3tH
8ey7oDaFrctZLBdX7O8i7aRTYe6ad9EOZzsAyP8clld2pHBR47yhC4ZGHB+tVnzBP+NTkpaWj61E
vONyGKJ0GxCxY+WRto2s9sGYgRcseuPTANrCTzOoWaQlSSbOn0Dm6j7Q5LyfY28GLecxcjr9qTXA
IVVHeAP1+uhTAWuC9OCLk4SgFMSZtfW6FniLgf5K5axtnyCKVtfga5SVsHCOJTs7b04Jr3R/zSld
+fs4cOE3eWTPADREcTvuz76qjNTIGlcFJaC6tV0dM92U8fwAJG1RrfldNqIsx+mCLQkjXQC/lLp9
YgUAfYBlDWK4tbcgZKj5SnOzEAmBDj8dx8ZZeRkUOYPijbiTldxttpUDSHpSFPJgRD1qdDoYqTEx
OyAJ43YKaUWf8a0DQIetSJrCOVpBj1S3kAFvX9JiFjK5v4pZbl8Rpa122Aykm5q4MknPbQ7XyoBH
7KrSAXAGpAE5dSxn19jRrFKb08065pKv2AoRbphTJPXinBOeBW31ANGGrZ4aMxdum82qIzEZTCD9
O+vfkHbHTyFtHNU8Liev02gCKN3+RBJGvAsD0FHu6IEz0FMmTp6N3LZOLiV+3igsPai8phL5LnHN
4Rx1IeCAp755pcZN48+ZPeRXGrWz4+zbJjA9GjJpNsAbZZiLeCYRCJAjv61Rhah1MQJRYHh+BAHD
jpSLweHLRG7hpo9YdSQZXVSHm5gN8y6ExxEe38iaLnPgcmtnDxz1pha8cl3qWHBVQ1NEhVZswy4B
zYMOWC8pu1HUfY9iYSOaL0UV9CDuiJotyZosRLQscTYCaeu/gaP2yUXd1Es3NcNzbg2vqH0pf8P7
hO87DXhPab4U2CmY+NMKhvpBmzr9cxmN2Lpgdlm7M6h7AbZBQ5zwcFCIlui8DqNmE8dO9SXNZvsa
TKjdotVCa0asPwyLAw3lLSBTHly5Yl52ocVRZSibohpRfDSg1B6cb3xVaHAeIG6SoRC65YjlSZOE
WybbrNZmUm3LMphwFE0gVOssrbGx9Sm6ijxj69KkzMNi2IGGSmz6TiRii6J146HX8td5GQ08H+SI
lrLbtjguZfxGFyIFLcXAuzmz/rG0er8O4uRqVvi/NmQToOT0NGXaM4lGUIuDw9JBimOHd8lW2VHP
6ss/hsaYjzGQVh97+JAfAeM9PDDkUJCBkmudu+zHqEW+jLRVCyUg7vScIDJ2ypi0HzcXBdPDhErg
gxmw5gz4xfcGPnyZYfQxpp6yMSY4/xwQCyiRsiUZglO3693ZkfZORguEtYP/OpQAgjv5xwK/srNs
eziWDdgVZfGH1tq2nw4yJZNcv2q8OooBgGiDcTwFSa/Er6Y54Mn6m4zsOuy2tloytM9kTGupufPH
9ZTs36+XICfSQwQTZV7ghubshkaLCLW4bVbncAp2RJxFgG0rsRgpEkvbrWaScUwxcA3g/FWz1FTq
/aykJQ0nPEyNW51UNLEsRhCHFTrc5D9HGLFjqnvgkYGPrTLYQWnXiCONURB+O5lVA8qOSCPnIf+I
HRDWa/otyXgo/gKjbVsDrDBxr2MsahCUDQFwfCTAQCLBBKgXVzq4B/GQAuj3rZyU1OROAqSAu2lK
TUvRZJIFKGDaBEGH1KKPayhjLi+uhiaBEND4Hy+PMiVtRChMWd3MUkvd3cavLt45k4vKaYZE859v
QxmLZTLATfjznd8N1Z0abvq0pGW/V+uRrfo2SEGykr7Ff1Sn8r/Bwn8DzViAgIGjW7uxBsAvdvL8
aMYT4EtprLHOAnSnlFJzMzbIarXVml738tlsPWYh6IcC9eB9wjrmcu0g0QCVuk4jgZh4Fe2oqy6O
bV09ScpROWVdfZ0yWzXOpfMk/CDHj1cUy0OdLMMn03BmD0CDAr9JDOcUhWmM1WA3lMM0Y+0FHC0x
wKq04ZMVu8krHPGko0Yu1gwdyKwA3QSM3XGWsA19aT5Ts/DgTUfS8VmJEsm6bYfJozZr5vPI6/op
YX8pvcA+CPvW7EmJmk5rjkvnAhky1N9XZsCe3eHYhYI1uQ4ZAwts2Oaj4yJ4iTsgheU4fAPogeFA
MpAf1KB2JE+jC0bSGSUyNXx+MbjmHLyq13FfxNbZDCw4wICwVm/UmIQxG8yzG00aNNm2Kqv2fCMi
E2oMuQL1VmMyWubQ2r/7iwzXNTdh+cVuFhcbvBL7DuRTgINlsickV5ajseHgZvNxfHcuVsrL6uQA
F2MHSI0QVVXMyF8zY52tL8C/1EB0sQVcHUDlZ5D8XCK8VS9Oxxw/7yWmgaa9y5S2GPNk2JBhGC7A
chAmUmKQNjVsyChBbkO1tdyhvCBznVZYtQ3K4jemNXG/pz3s4OCz6OEAYnG5e6XdLQAQapkjy80N
ChVz3+hQLrfumUkfdHF0xE7jocrK4MnoEHVsqnwdWf0SPM0tHsG1zlCQJy2oMQ1k1hgu9tlKlroM
daK1ZXg0zRGO+yS0KT2xMfmTRGRrDfjZ20zz1pG8AvXCLvX5kLMfv2LwLjkb9Z7LJ+Dx9h02svTa
o/ecmIzQMzQ8C9R70/6QxTMIF4bUtRFWtW0QV7YchFxx0WxobMYGupOtXdxCbjBoSJpBVktoDTM3
LnIIdzybi6cBzK0oo+rEDiFcZCta1QAY/12RMOOrbY61x2OjfeGj0e6WuWwvrt2bp6qq9L3etPoR
Gbizxyd9T3k5a3JOndvekps6qmGRqwPGyfbRKJcbixgecG+SFjThwyJseep1C5CsVSoHZ2OIvC6Z
+UHpIK4exMj6Sccd2bxnfshEkRvLxAwADGvND2odnGImUGtT5TWAI5hngJrq7IzLe2NPKeBL1XgW
rD8jUZvMzA/bm1kmou1aTBylE7J1/b6zwGoQx8als0GuqefTiUTUgMgA+QKy0SyBjCyyq0AoeKyM
4XQjW7vA8sz3Y4WE32cc2n6nE3BeguwsD+ejwO/YvpLsZ0WYhXH3Mkm0MGkMVA9wXPb4P2t1FKfZ
Y+SDRAAEraLpjjRzPYwbyN4cXDCG3NR7IjkHp8i4QwaoAB/IWi3au+D7LHJ3Qr3xoqFIVOjDxUWN
43k0op9kYTleSBt0wYCHBBrqLaCoRHWRNW5pCLpH/Ocqwzr6PJdNeakmUfVbF7ujTRKDh1eTYDsZ
DpOgOBpBRGaE+jUobLlZqvQdUNU4qKiN+IEJU+Bd52Tfq2aPv43mD5RBd+DAnO19yboYCwFuu8J2
cwYdUg3kbaPaJ8ilQiYgULlJG5YAst7MKAk+gGfqJaYhvsF3NdmgLtsAQldobUnhggDj8J7IgCML
0o0lDJZAisWRuqMzwcUFx9S0iRiwsNcxqVIkbeY4uHcggGv7XTgUCRi00QT4yQN62mrLDY37vg44
YiO5fux1viF1EGQIfTXyhb521cz5MbABD0IJhkUtxksW+O+JhjLnkLd2gYQKqZhTPHhF3t4mI/5Q
0PQV0mMKshb4hbW5j5Chwp0sOBsAUNmxME82UeQiy5qEjcxTuB8HCxIVSJOGcAbRHBoqhZp8J1vX
Gk1r3kY2a6rlFSVXkkWmKV/diO1skeanOJ7di210dYMiAnSNFWJXUg1UjPk3GpC0sGHTG3zxdb1j
4FI043qdH5rYbvUtqgflEtTkcERvhOhLn5z5q/d+ddyTs3/t/k2nGUGwx7dz+puR3K0Z2TQj2ia7
S2OeZD7xQWVxuPK7UkMcRS0ArMNlSwps8vFNU+KxXdXokiWN1wwRObuMuQXWuYV5dwplnAsgI9jv
CW7E9QAwyD+sFIcLjRlIertNgCN9qsffpxRow7d60hSg9YUvCWFHekILgZCRORu/rQ/k9al9l6BH
z/Pabt9wgh736imtnvN3Mjc1vFEMCIZliCC3bAQ2Q21U27EJm2JDQmr+t2Ndosqp6f9pDUNizZER
3UI6Vgf4/3A0CbT+rFhQ7jhVSPtfyPq8nb0qTYyVlIUIVtQ06v2vZHh/v6+3crNIppc8y+H37ewj
uT+Vs3QOAFdZOXbnKwWQrX44VH/pPCXf6r3GmmrQTjX9vHOKITu6aeWchWxqromb5leyOEZuIKrw
gBv0T8b/fr3BiXdDI1oAQf+42ARikiln9R9jkb7UkgiplA31BAPOJ/Uql4Fc3GLCUzKUlIP96M5Q
z5D9OQThkeTU0HoGcSrRGDQn9REshie1FPUyYNHvmj7rUWAOqPaWbWMZki3sBvu1G2QgB++fsUkT
PyMNGa1dAgdKczjTb+3lIvHHJLXQzcLrHKTIo/oyQi4Xj5cMr0XgsLeAM/mJFSyWBGFV5i7v3GE0
JlKwoXwrphzwEZJdbJ130/3lPNLTZHspZttT5GLAiOpPYFhCAfu8jV1k8RPoOMGNr9DhjSuRyUlA
zUiI40hZHEAzQX0S0zRAtmn+OPHvJCLQcZKv1spuXRnlg1G8U9K/rcmz5MEpEXJW90RrqimTfOk+
aTICjCMaYr/UDWuzeO/SmBrkF4CQhDQB0GvPNA4nXfOLKf5+Z1eUDIgzSpgDa3T/jkpimNaTAELI
Y9/FzkML9lM5qC0XwHrUc/JgNw44OpDCcLkuNkmG4J/IQLxEwjwAF5DRLXaLvxNuVUB9L4HrE1bD
lm4uqUQY7daP5DbIwt/Q7aobUh+JejefeP2IZJ7mE0P6KBYloxxpi+9bb5HDgawN6XkAxwKo4OMW
VctWinciqrBXjT61U3chKVlaWpSd5xioqx4JQViDRHKwyy0NCp5BjzyecyuYwZqMLZwbNfjroU0a
D4N+X2Ygfl+FaotHW786nzjg7xLXv59I49r5vWvL5aKVWe0tKHHcxqjzOk8ytps69gCP+seYetSY
fQPuHRdAyFKpGpq2yLl3MjUs+FT4IAhFueSHHbi4EeESHVJ7uT4MfpboPEeab42kU5E5bwCMKIYn
2gCikKhDHkIlSXpwLqey/KS2LBDCgVsbezbgepLQiYP0nCYMADK9DT97nAJeF4GL1TAhQxLCbQgk
ltl8N+xBq+0HMwgKHQDEHsCg/HRTvjLK6jAFEveziZLTDJ3g4VAD3O6TdLvUXf51KYZTWZr8X8jN
/MIKY/wyGKntDxZnZ4CY69domHUQ4QHgGrWkxXrWKhFDLlEwNcNH1uRHdf6arF6/GHCt6FnRXKKQ
sa2FqrkvWZT9xZBA8ldVA5seyG74Hr+12ji85X3RbNO+Gx67qTCw8Qe2aLPkEYiOym04DWDd+wU5
GACpx2uN+LU3RIYk5sNhGNU9PwjEaErN+Liq7xUfRF9Vro0eXYQW/OWV5EXUfawX/liAhrQK3QcN
V1Ky9RakYSEvotTrCpLHTK2l7oNuVc0lE5IpE6W9+1x0oVh+ZUpxf7WP70StrNZbjT8+MA2VlhYN
UFdxXDgOih+fSl1s/W+o6bN9XOjm/0atpW715ttSC6kPC2Ro0Bg1Euz0A5EjRG4JKtGQQStFqULQ
WME0CG9j7a66tT8Aj/odaYPm3YGDAKkFET2ODDnAplyXAZSmyP5G0aEEMagHVg87GttUGfSzzd/U
ZBm6ztWQ66xTSIb6T5Qw0po/2yCbLjgLEBqBwsRdy0PWepARNUfZ/DIxHLxVhcgixW1QsX3O+3xz
X2eSNTkA8FIBzxHNN8ETreszMCzM2p0AGlBl2OIAQ3u9n5sPRl1qyKjOkcZC9xYmCSqiqEvqPk9f
dPDX7AIDBXy2hFZmckdPvTuZltgdkhKlDYBl+31nd0g6w0jZ0RCJYu9L0fD/I7NAyblt4HnCMXN6
z0kGNK12iuY/SLKmHGtSqSwagKi0NzPCDJkzaQtKgTBsciTif+Q3I8YeXW7WMBMwVIwVvldTkj81
cVPv3Sl6doZA0qpI9qi1S+ob6TigkBfvyUDzXUAVb+LBt5D2/RhVgOoIwzy3NqKsvlaoNz+SjLTU
BAErtxzFpts7RbJ00yGHT2qjjKmnmbJG6f0KBuCNE4fXVfQ85fHiEx6qFoLObZOV7ncd3qwdyaZW
9Odeoq1S704GoGfMWOc5FaiQp9lCSMKd4X9vRmQazUgF92ksbDPYL+3QR/6SgeroXn8/Htq+2C0t
Cz8HSxv4wujrgzVW9VcgCINCZAZIRKlX5wKFYV4xmPVXMISMqGMy9YcGJNMvgEl9QWDReRBOPY3z
ThtLZEjDC/g/lF3Zcty4kv0iRoA7+Vr7KpUt25L7heHeSHAnuOPr5yApC9U17jt3XhDIDSxJJRBL
5jn+vsyd4py64YbhoPxIUgnsIGTaKMNcoEB9dC2/Wi0mpRyVkiykw2VHhHWRx6ZDH/f7RSSLUTbl
2bCyn9EUeDe6AahYH/VxGFM6NXjNGx+ATw+j5waOeOhpy8hk5/TMxZU+nawwPco2LrbLQ9SYd8Mv
ofozk9PyyZYfUT1U/4Tq95FieX1chkhsjvv1FgsUY+iQP7yAiBLYb67wRMMs5EjpTqodWaghA4jt
sNMp/AS4egqMVJvbwuOrGnxYu8WHLCKN3hph+zt9Bkw9OvFFkjmmqajF3PVxYqyPgu/Ojis+4yul
TeSuox8M+gG/GjYCX9mqZvG0YSF4JTX5I7D9/2ps29iS/pFDUvuR+SFWi9QjskrqqUGlmgAe9JrJ
UvuSDpfaSPLUZh1HupClL2Ks4kuQuc4LGA4apBaIej9S+WXhmme7KAGFLLJcqFyVLf5Nw9MQmZ9M
ZItfWdJsUSFvVNu2B8JSGCfYsRCegiebxZwoEh5qCkWKo/2MAdlUK+QqD6AUE2tzTqQpfmTAnwwB
0nVa5oI0kC93IoikXsBRgcssg98IKXhwAFi40qDBC6YwCImhfcQXXmTwCx2DMiwPGuKYek5R/Tag
wg11eahH7VFh8HPLBpi0aMODdNw87OVch91ySxonrQcaiH2OEqwDVHjDG7GzBmTTxAWuCE06bbbV
wbNVjNNJpC+kZ0SogNJ1LwXcKbKrixicFmOkaqaszNjkYONZU6VUUonpSr2lpCoRCvBVmanY6q7O
aim++mc0FWBRNFkTPy/W79tWQwz1zrDBL9rI6QkABd3NU41lVPVmqOd+azooeljFFqj3AHSFTIm0
u1FDzhEHFmBrDu1RGzJ/cJCWnjvqkhCx5BjzABAPDMgzHg5E6FRENZPjAA09BUof6YxpbrEDtn8P
udmcAiBIH5IGudJISpqRoNaBn7Qu5ArnH4C49LrqxkHPooAtA9coI4CwpGw1ABYLlALwyKMBkJf9
ZO15ChxW0k2xGW9thiRyG4lbV+53/jUAD8HWV9gKM3BRJXg/XKASCfz52jStL3WSQ2SdV61H4IRc
jTRbzUAB5ysU4r/3lG4EV9gNf+sUm0TAHHfEuRmPRY6NKWTdhJMnfIA4Q0lmiSKXlRUHxUbrfukd
cEyngJQVpzm3wD0+G+PeAmbvVxKxehv35uABb1FZUbY63YlktWcpvtZ/6MEzVcFMH6Lwo2It2zJY
PliCXyXWwuozks/DJyuovJkCf/lzjh2IVUF9MS1bLr2spx3DGOCNCoDn26/2D6QrI7BDgf389mv2
5Z/xy87BBw6QHMNjX3T+02Db/pNDGHmgVlh3SiQdWcMgFVfkW6xIrwNIDIE0pk7djR0ZYrcdbMDV
FObBdfmfD8405hjjUiIbgRCrHj1XOPoJgfW9H2beYB4C8ZtTIEUSx1XJE+52c7aKVJeFqM6uq28J
z5Mn1w6dEQnIyI6sZXYkXYi6h/cArIudtdPM7oaUfig7c6OHLrA8W2N1U67pd0wbpOW3MsY10C2G
8PXhl79sp8gawEq/br2v0s5mm1SAwzYWD3KrFWhwUlsXsAT5Z3DkgKqNATI5QQperBrqDWbHdqXF
8c+qrGZXj0/ajwExZ513dYicABgoQlvDpDrZWHKeSK8H7rNW7sy0GFAeZaO4GGSInbqwJXLs5YpE
iQsmAMkffne6u+4S/XMsGiaVFaoxKLht3h9SZSNuqOZ5aq11V/rZQdQG8HnToLh1qqEe4Lm+R3Ga
n0hCZXd5c5BxfbAaDpL7DzcyjFPz3Zjxouv5VNxIVYccENPKV5r1l2j24uMyi+sS2kkg97KtfHur
3wQ0oVND8zu5mF3iKAaNcXlZkKFcXihjjOorWb6b35XqCeSuH0AiPQVv9WdZB8+ZYWCBZQUA4Y/G
sFotcgI6jGtW25ZcVQY4oerKO6dMwBNlqYAwUebAahLA1NndhkQyLCF2P2Znt+x294PRc7iN6+o5
EXJ/N9rsD6hbCP/m9W+0krlbVtW00qHlj2PbqGW5W/+QL8mxH+GLNfxx5+KmOIRqkAeK+qS8YzjJ
nWpvlQU4+61oxk/VuyFRzTiBAyPtqj1I9YAb96GnHumYHT8zXJczJIcGlzDtrDVXwLKxavoBODOZ
IwpAX0O0cVt7ZxA+tueko2YA1dKz8MfqoA00CsVqQ2kgX3iJexifvAHJ+DZGGQhkAQsfb7pROMhE
QwNuege4rHZ5btn/MvaA5zu3qiFf7B6RnUwyWRjuAlZAu8l2ZNaOWvQrHyFaph41hi/6rXTidhlQ
G7TzEhyH85/gwnG3ox/JEzX43Y84WlUyAL+HApA4IJwefQtdm1tS/XF+Oryb4Oqwpl0NAsWcd+Yl
qF+GVvE0qg6i4bR493iyLOGPj3/w7+mDUSg1frQD2nl9ihSHpb8wXyIR5xQqvsw72bXyaQ/6vvOi
Cx7cKZxiqEdm6mmDk4EkDbfRGBeLGmBMUHfR6iDkuaNS0bG+6KS2tArjdVkhG3imxLh/T2Nb7JQY
N0pXnMpmxPcaeXEUohPmfplAN9Lglev3ABfNzwCeeJ1rvDCRozJcmGJ/JqZnaojumXpkiAArcxLN
vH7Q/8qXhhsSK9iAAsdY/euYD7EfHwekEOUFVaSd0QOhLwv4BSfb47SjrjPl6aUt7AtYk7qDx8uR
q1pXvmatnDcSyZBgTVUxszm2uM5T7j7uEtLNaMY5ALvCFMBUtjQ+6eHcEN9n8IiseGE25tEZbXOF
NNcI2C4jzteQxGdv/BqFA4v8MAUl5pfcsv3L3bxFsxKFoUzNXuuJi3og2POvSy/5eheq3Si0ZYWN
NAX4Lo+lyXB59vsT9QdZPHDziIMKvDgMTKbrJpmNa+mX9804ps7Jk+Kg9W6fRHJFsnDHT9gl1Mdf
hYrOMDeCSw/pPf8Yk5yBaGLrgfMPj5kjj2Fl++yTgRKdow5dHtupQXnT3w96Eah/wEGkBUyb3LOs
EyrurNNkolAQtYPoLqYi7oGR49qtv52x1Tj4TbG1Are1AZ8GJzJT7y4mmHoWnrVp8UcF7Spu2iRs
wEBt2qiziEFAHmPDdG7cYQv4mArZi2iaLiifSPwwkqvWU4+MQPTaPuhpDDLiRbIYH8INsJmtpqAX
yDL1V5kd8lvSBfHnEoz0F8+dnxmvks+LSlbdfjZa8A4oD2oMPklsIICoiEvBdz/umbc5MW2wScOt
zbL6FprjSgdl5hwdxzTDht4WWbYGTlu9tdq5ADDMz0GsHm9rlPm4R4ojg5n4K9+q0tswDAxzSVaO
A2i7VdIjUigvgyIPMHCWdShZ+Ymkuc1re0dWm1gFGqdt12OStji3/hniGsMQXO1g2tkoVDwujktM
F/ByMwu32bVRDJaKwvVvJmr4b1WHchpQaLVb0i2GZiwOhot1sNZVjpUCVCE9atUUdj7wNVwUck7y
ifSksgDRCuo5Wxxj9RgfiFfmCJw99c1g45RjUuimfVyAPGWlSx0sZcFl2bQnxzuzO7N/xDBDxij3
+dB2auCHqgqy6tHoMcuQZDELbDHvyi/UCOSjR/3pXeFT0qd2TTaB1e2fdRsq8H7EulsFRtwiU+kD
8AxHNCD1xpxM0GXaAORr+1paOIX4J0IaiSiqfkHhUXQkqZIjzsoBYYc8RCD4b0mZGaU8tEsOu5X3
LmBgY6x7neop7Lzg5CioPGTQjyCbls2iK10QhayQz7b4OU0aniiKml/oSfUxLvmTSo9LukWkJwIu
EShKZ5yOVWfwLrJnakJkkz/3O+qbUfeutcGBdQ7C6Uk7ktEakn4PvG0cY3yMIFWUN/YSbxPT2jwY
WlSqYR5K570enSIMHPrVAB4944a7uYou2Mx2lbxIo0a+W9WPJxJbBtjfYhj/TByWvJAKaJRIgzOs
e4+8kH+SEYQ/8UtrIWGGxqCoRFTu+cOD3ESV3DpUi9YAARmAAXd0c8xF1DSR9d7TOj6IBJgdSNEh
Xfvh8uBcNVG5q3kFBNqP8fSgsnMUUTcHorWP3E6K1UNpPx2Lq/K7jyen6fU91z/ncX8E0DzeFfTC
UE2qGjBCAFqMlODBxrsmqpHkCF75RSKDizQ2vPU/AvU4lXpHkYF0d4O1elzcIzb2+sGVgu6clgcV
/jMXoJQDNa99YiijOCX1z57WmYAY2QizBy+PctEG4fVhsSjJ8mD+f+n0qBSWDXH0Xw1tgklgNBIk
EdcA4eDIh0549M0pvO5YDYxtC7d96uqmvoA35ULYOH4wTrcPCWCOi0QwOkmMeTovkCdn8bGqjksd
LHCDzt5g8WMIkjlS3ZXP1q39IwNFZJOdOXbGSDLDPBczgE/VRnUkSb+R6WVsOoOLVPQGKWs/3+z6
Rf9hJNVD+L8OyyJ5xP+p0R2jOGz3jpxRFaQac0B9kFQNiWk8/TUlubklieGIYdGTSG4UQOJ/oYud
vAGiihr+/UE2ZArU4+inWy6WJxLIQCB4mpC7A8qQMM8j4Po4ZrKZla5jNviRcE/hn6mZvb7ah23x
VauQz2glm2UE6mpTVqIgScb9vNG6O/dRzGa3o+cgbX3T2AHOphkg3jOOxJwFtoQwSDR2yR1OyQPU
ifbRIdQbwuhQ2n51IA9SPYSSjmBPmgeoFB3yS5+Pocn68AlE76Fi13Z+EHyLbw9YWFKXmhLYU/7M
LyRUdVAPqJ71vMvS7W0hNlOJ6jAdQb3HYThoKivsc7Tbo4c5gafgV0PR4xpXvlSKdK8N6+w69wMu
XWX8vUaxDt/bjswAf4jGSuZkYw0s3lQ40LmGuTkB2Teo5hE0Awgs/Om7sJCKR946joxa98ZLrL1I
eTcOyZHsZzB4YSWxrnynOY2CG95rDjrdKgvlhSeYO2a3679KG5eTuCiO/gLqH3Yi+V85D9qVm4T5
l1oG1a4FgDMy7Fm3jycugZ1o5CjhATjUFjw9OZCuCwuwRx24xoGB+8OrHECBIV0ejA6x8LeLrLwj
N0WerlOlmyJroyfkyUdP1ONGimIrJLDtSNdWtQv2zRrrsLICpKB2XCw9gK4K0T8JNcCiohEM3Mfs
FpmGnUesGGmERanH4fMWzHrgb1afgx7EZ4Clb2oR7j3W8guo0lpQmKNYzQTiyGXir4/bUNpBZigt
xK3T5AABd8SWVm9Be2susWdM5pUvYpRRqJUFrQX6qt1nWMQ8kwqHWXKfMd9d6+VFAnSbvGxBf6uW
EuShx6AoNUaqPEgSQQk0YPUU01b8ghI3aA8JcGnPzZMFFBPSU+ocJcZRo33/6aY9sGPOAIaEAo4+
HICtBVbnHVI3elQ7c1eisncKdsywG4BVudN4yIEbsi9r9+DN0jxR004ynBaZ2TWyC7s2MAHAyjmQ
FD68tD+Z7zyXLtnJpD2pF9pjHZy10m7wXgFGUuzvY8s7UIgtHW/lNUD11Xc/wVzO3UXL+mILgEZI
/yTLcmvUznW2zU2kdyzXREMBnutBRBuACOJEwy+iJ93UuEq4pvMbaeayRP3vPCEP3uoaY0/K1gON
0apPQVkJ9LhoFcXFUx+VJ0+BOlKDi1zvTnzQdTlesf/ZhSLmtAOyox71YRgSnY9nDlEujkbtLwH/
Onweo7BITBVYhtSJH/hknJNQH4hECyuzcqUt1CMzOZJIDVfBWiQrkloQrB0f4tiAk+zBZb9pj4eh
xMxwQqg/jdv+cG0cwVGGrq6q8kxrlc/I5liqr5aiq3ZqvL3lN39Svu6iW+ytQJKzkD0Yk6iWqwNs
AiiCcJ9cEzDKYPQCR31VApihCkcMIwo/N6R0UnzTd7ifAou4ok5Njdw3d74qKl28KAo4df7qzn8Z
r2/mXWZhOT3WwH0AInWBMjHcPuVVMzwl6m6KRNNioM7GGnFLOrJqP5t1n3lrSbCE/gyl3lwA1KQ3
42VIbaQx9AN74cXIRKyKPZhAvcuQ5WW4E6kfgJF13sss7ZsNKnG8y9L16kyumpnbW3Py7PppVABr
DOTXUTJPyM/AXLUyO9BSUwwNKXiHEvR5+Hz3p+tTaQZb/Ue++07dmdyQf/ekRPZSg/famv7oyyAP
X4q7mOULVrmAoDbjOdwIhZbi5CVgV7xZ/OUGnr9bRLJ4XjZdqBcpmBUS87jAy6zKQUTyoSMXUWD7
tYwYc0DJNPw38jCBp9ujjhxP0hFNhzqrLmKTUeB1xsojUwg6CWadLjW60/I9oe8B4LBRGpnC0iIJ
7XT3NZlVCMkZPs42AdF2BN5GFDKyLl4jF4bv5zlq17gDhmzgOuEIzCOwj5NscWGqG/zPoxm28Xow
x/6pjNxNbNvpJ1u06acxTtJPIsWPVJu3kYs+Bhok2wMMnV3JRq4sGN+iiUWnxaMf2Ix3NpsPNAY1
SGrHhW/YTrvlWQJ7iK1AssTyMAN/iacoCVdWbYEhCrUOODn1BdLlYnARKp3ftTAokXqkqxscfMz2
fH5wIyNTUV3uTPsxY7//6xhkyEYZrThjT25a9Pg9GMjcsydebYxsApfggzzn2Z8B7+Vl8pr+1sr6
aiksU6mkSQgs7cAO2UbmYvNEwi4ZfqOgrjT7fZbj37kP8YXd+4EU4XPemkhli0EWYMxSlfM6FySM
Bwesc4H9HinUb2qQ5sMuMkrzXTSCJxiUEGJlN7V9CClLBNDQ+d4GnM3aIBmw3d1zYb/6fAJmtefh
7HNInC9FFYitpsOdmgk1SNPwTCrX4t4lx8EmScSrW1qTs7P7DnsJxatLjee6PmYEDxkElolFx5zX
ux55dbdOpUzxkXVYY0MkHRKj4lsx+C9FMuKFr/Sk6h1wPsae+YVcF5UyVshXWNvGgNdiG2bBSgZu
9JytyWGYpuRmGDy/plxsO9uqTn5fX1mN760d5vdNlMZiNwAUdvVgMJWfGQKglwPLa6utZCAR9Dev
tm1FBxo4mPzubvTOuQqXseujWn0YUL9cbQ8UjjmKz+eM++Bk7vxPQEnaDaj9fSKJFVI+R+C1BSpN
l655FOMWtjf+JH9PuP6n3hziPTZ66l4E4WToOpDC1tnY70oc/af41wZz0pyz9EQh4EvAvsHz3W2U
Dnh/OnbjnqiZggTYr1K6wJ9Fj3SiDv5Glte0tbQb6pSA3a78dBj1HmIfRHLRw+jYfx0qYHmAPXyR
ARw3bAC1SCU2uhnHYQ3ShP7Iswr102QIS9cJD1SW4+Fks1qR1qFu1SIZ2+rLb/GIfOWy5ShmUsXb
S7U2dakROGJMI9xvURU3qbBFrK7Y4DebHlUoqwbFR+G8t2MULuPtxZvvfj8BCYoBh7iVrP4eFvVf
QIQxbxIz5W0sor9JbTLX28T96B3dys6/D9swYMUR2SzInQCpzKYSpaJpcexXANNf3UFmn8NmNj/b
XXXuosZ+zTLBQbEKmFnXr5qvIUgRpZeblzkP2AUVlWzpkc7PrPHMwj+0zYpEsw1D0wRFU1verPoV
adHg21G5ipFEY9luu50kpjPSUYP9zV+2HN19DTCuYzIPYLlwYuw60aCABPQwWp7KcXEBLxEM2Yfj
L1y0inqpyZOrSIb3kWmkEWXmsgaICQAWOtX0CkvBJdQFkpeuN4q/hVD0klTJ2yt6DvLUMaQrcVep
OJ9vS2wM4GmklFRb2xLAfZUOVittiPIGC/8xwHifvfopC4FXAARmcjGVn4f7ly12itbWUDmLAMso
zJey6diwLaoTLdgBCzPhUFUW+6Kb7tf6CYgG93Jk02pZ6N8t76lL7kNdrlg4fTKAUAFuSmD/Gn4I
fmJr3BMIMKk4qsZ3dSrbDYlkaPPsjx4HX9u5nZPtYFftrs9K8xUYdydrFsUf+Tjgek369qciSaPj
/+0BkJlq7TBT7p3MMc/UyDaxlt5/1vWSv+DSv7kLNSPjD8cIGOBw+XvV1D8LrLCN/2YNw/RtHiJn
Cy5p+xwH5l9LiWwYufw0NqoK2QJQIfZS3kU3KPvC33CecZQzoargIltQnUP14AHk7HudPXLk68Rt
ue8TNgFvxJhuM+BQ9m3seqtOiWQA3UZ5AzoFCbHRVBEyMHCrWiZhegDa+BfcCr5YH2jig1t5SPUw
UOP+oaNeMjq4+LMMFzDuP6HHqdeX3boCldMV3FkAhvabEDiSOb8NJMooWdkCietcJtVlAgTxpXS7
CjcCySZTKtIjDanMN3ddbLP8FQMp5SbsQpjINa0zA6BNninA1jAgETAB0GGvIL2Xnpr670RlaPIo
2fitEyzOlZAANSRvt6lSZAn8cwihRNIFzAJkba+GHDwnBBGd6t5pGxpKB7ACqBrvIEVeBOxOOttb
zh3/FT5ZnxM+HC3qM0GjwgI6M6Jm/SvnUVjroM+btzbFzUTYmq9h7njjpuI82RVxNAJZqJ7PDzQU
IpOoXi1BWYyaITdcLTJ5ygaV4Dvc/Uhw67L5ZHn5n2ExRy9IwO8ObHbMfRskxdchqr6lcVr8gbr6
P/kU/bsDSgyANpy7+zIa9oPbowbHMdPk0g4WimxUL46DDKlFHzIpmQCfa+bb/fbBMPEuATwsGvKb
aESShwz7C2QO74e27Q9DEpyCkeFsrgFT8nKlv8h0sb/c3tNtvtGwzl5TF5cFwFug7pIdsHTVDVDH
VE7BEjZ0yO8YTRZhifIRsHR7szMPfRFh+RP3wwvwEIHLAVJ6kMoDe7KVA0jOM2dLRm9q7OfQdvdk
jBP4l5kD7lp850+kK0PTP1ZtYOPoBFYPSy6rTrZ3e+ooxU5cesg4uWDCNUF8EyRfk2FH3AIk9NWO
eAd+WpjCcP8pkMWTwFooOTgX/bJDwRKy+9DWvmkDJhy3MHEIMBUqc6ICpxxHx+lxGNpsW0k7Wpmo
AQIRHEh8AU7tvwwS92AuymZWrsLnJnFWCOH9nOCeTVmp6T562kB+YZ8DVPw/h9D43EmOoqwGZHjG
81saZDiQFdUTx9XrUxsgcQEwJaVzVgaAhOLKvAHd5WIesak85zBkYHbY12GcrXwgzZ7t/C8qc9VV
rwtykEYb+ul2By5ERgoj/CEScTgwqNFsf11j6XR9TNbo5Xw15uOvrocMZWv8u0snHRzjfuzqpye6
cwI54B+ySwGYqnAyNKRFmXZbl9nFUas0ykWYW6qkq5oH8N78I4x0InTZmoW2A2C4ZpwShaggPkkF
E2n39Y+xR4avj3PuZO3F7b2Yyv6HOUsPrFP4Pqw/nJsSEJUgHBE6vrYy/inKUeXFreMQAlx57vrq
N8v+K+n95PdZgm3a4o1/7pHwcusZcocru01+H6P4ewLMhRcHZ/XH8FMjhh6ZWeAdK7o0vVk4MM4x
07yQypDm327VgmxFqTqUZe1GXBYgoRCiATBl7U8evHfu/FuDRTs3QlZYAB6l89jM7daf4tdx8MWl
zUz2WfpteeFF9la54Vyse7t21xGSUvZmnJifE+AvfMadBNlGhwM2SlXaUyQ1gER/tb1wWldBc/BV
9ROIpM0z9bTI5hhVg47pbh8MWtTOI8+rUwIGJ8oExznIjJvSL6nlgxjjpyTKeqqQeqL+LeJ6TVia
lNKh8zrS2Fl5NsC1dUaJdouFvRranCmygRkkD0DwljJ8HlRjAUgB0MfGyVOwCaSfcP57jizjTCqt
b2IWgYOtHzekC2eP7SWIQqdPGQutE+rF/C03c3YKgMd2m6zIWXXSK/6IvGQvWNVegx5T9kKzAJ7j
bhN5YIElsgTiUvgVtQJZtctcmnLdZcge06hAMcEAkdw5+EvjcF3BLlmGv+lbC/y6H3SlGhVI6xbk
IC0HqfcepwGCqAeMXJVHOLCjK9z0FofdTqZseMHR+PAiAcekkJmj46R0XoCMczfz5GqxKh2fur0D
ItlnUhUWEt2xHpq2JOadcDENi/rQJTigbiP2mZohFN0OnHHjpksqVqxLs3mqUeF4HarG/Nw7NhCm
HcHvIprQKtYmEK0ONAA2UsknNebsSnPdBux7HIzWxk9s48yjMbu5U+GtRpRJ/G5ECa7rnPabUaRY
MMiaHwBJb35Nq+5GDqABlKuENc6tdML+3OYy3pYsSH5vUWirRqCh54mHm6ntJX5Pvxs557dlbonD
H/8q8fBHk3f8NvcJ5ijEmXb3ewC0hl1bg00TEK4VTqLUoohkarw5moILQFWeZOHae9I1fUcpnGLb
Rk75mo9fiOM7thN5SjybA1wlnN9838/Xfem3lwmM8q9OcOfF3QBePZ/frATVYdqrq7+SGlm386l2
knTxkmX27lWEYC/yWbGbTDmAApmjXL2ZkpfIsq2nup9PzI/zZNMoZHtsPWkTumxbB1bMe9bnP/QW
9XGjSy4yru5caO8KMm2s74z4kijCC9zP4AwjfyahVuwXZg2iVlyxAp9OOWgDq1tUmeGsY5/5uemv
orRZpSh7nCukzpjDVucGP6T/StTxosR9+v6QQkwBGao08agUxWsk+0URApByioEuDUTj1cNYd+6G
TNY4ZPNOFKfHxkVMuUExHJajeT2u3LjnN4CJBbi+7pv17DnpD9AdvbayqF+iAixbpemZSGeAPpur
fToE7rcAqRYHC5g8uxzM2D9kvw7kwH4D8p6765hfH0BDZL/ilGRDdjAC8q2BQ+LTUIrsyxh0n2k8
Jy4AHjsUxbUUjnczRgPrHfUgi7WocY5dfkPx7KksBoA8SVxcu3U9vxVd622BOMoPoZPJN79hZ0tG
9UvTOdMz6qJxv53Y726zGPmBxH+6sdz95IhigzXADoeS7pd+SuonHBj0C4c9j3B/Go9lfKSvqAM3
0IqaSMIdqo3DbePFK8W3pJTuj9oHuXLo5Pbz2I7FdQ4xlZLBTfJDJ7r0NWhkuC+Aab6fATT7Gk/O
lhzSmmeogazlBcAq7c2pcIE8z5n7A1m+PzgKrF8sO21PrYfrdNJ7KEVEcs6PuDC8be3W/rFzGuPF
nbpvES7akxJv8wlMdJ87R07rOkBaOv8guJ+z7MxGcCCQqiuT/qnGhJSmFng0SoHL8AF/33UG+uMM
F/cYoACB8d0AOCX7bwag4aOua5+4k+9ahUHNO6yri2A+Iyu9uvZKRXoSqUkblIN2/lSttY562m+W
ubhMDNy9YhNE0XjSi0xQrfvVhtab1Hy4+MSt6hHbql6dfvjgHG86VU7yd5x5OLb9WIjTkpwTpw+t
yWkNTmYtUm/x0Sv4OI/4evCnZKMdKc7xItBuLfc/lgFIA79EvXActM02URU1jqqoSVXPVQbfAOMU
GUhHVm0YVYEN6bQBSRzvETH3VapnmmFX1joVEv+oQMiyM3+dgu7wlBkiuIk2Q3WrOlOyJpzwjIb5
llVJuP2VR+KJfY1C2Dfb8FDBzA2xiSLH2oMD5ji2mQTJ8BAZmyxI/G0CHM0Ca+J6U/hBchNNZn4e
qpIf57ZB3gh5IxWyQS5PX53i3mGfYyOdntRY8VziHqsu212gDmv1ce5yppta9s6ccHIdfVj9pAOi
kXac3fLJ65HvRqrAGdN1OeFA1HNwRc8VWSn1HHx5OtwYaTWIG5DR0RbFvOmx2l5PqCCSuC35GYYI
VNDhjklRmoJSGeW0ZBwm8R4hlIXMZPAK+fa+fcC63dzg7+E8EUIScm7sTeIa2Qbb45+wSQSJhNsX
wYEhTG4LplKmnAM3yzekvIuA8+xG+eJsjjx9ei+ILppj11r9HjtwLNxSeQsKJ/y7G3/4QeyqJONh
i2rr6U+gPf1wA9N4Eyh8XhfdGH+JscwDvbgnn92cYxPR1y7qvbP2xEDlcJBWjTKIQgTbIauGndsU
uDzNTNCHKA4RAFkFx9qItlpFemomx5+61Z3cDRIv0eKqVYS8TLEJQ1kYMt4mlJQjyz7OGX/CJ8+/
9kYGtih3fJuMtD36jvA2/STGNwa0Z8BAp/LKwDv0NZhw1arcCt8FC1EagCbCKKa3KghRgmg4Aud3
qHQ7Rl4VrSugLlzTCkmyjGOy61sTqFTI/Q3yMjtGTKCsg1yoMdIYh/9NZq9br3WGPcUBX1NN7h7b
JKP1VDnhtybBfB/0eGtaqpY5l5hbSTRVpbMWyVop50g5M+X8EEvWJMs2wGzBTW7tA/5haRNkvfzs
j1710S/A3uExC7kwYW+eqbHV0a8Wte4+jrQfwcsz/pednFKBLc+cZOekjO2rOQ04P2Rxsg9NAKBg
VQQlNYGCwM2RHNmZi0JrKeUiq0FqkuPyHlS+v4jsRh9nn6g0x8vy55CU0lFg8z0jux607S4gz+gx
2gXVxHwbOyj7Gd2oWvtAz8OtApg78joZnlPVjD1u88MYGMZkoAYVP8NzmQFFPKmD/vAQwef0LcVr
//gQEONqPCixMdZjUM8YxS7i83ghqU1xsbnifrbycCTwpH1Ly0SGEDJwOq5Q81WDMzJA9GI9u4ik
i/JC4fQqJZnvvLGA63zQ0X+wZcUsLEEgibtDIs8iQ2+FL/2QiAupUH2dbkIeA59GeP7WdnCZBFCe
6op7EUym1NWN2bO9mRvVSauo56s5eNGl7H4UMoTKmpUHjjOcz2E04H/fELgRVhs77F+GY1FgLQM6
TZDxhOGwMVHOeaO9H8Ph/dZLfLADgMT1xTHj8rmQ4TEZerDNPgzF6mY4DpUVrroJ/x5FZnn7oo0O
yAFKXkCymLw4nYdjHPD17BvHQ7p/W/Dn3AgWjzn+jko4Lwf2VBQByK8GZxjIbyLgNjEPqfMViy4k
lzn+fn0YD1sSLTCkGjsyz1gEb3C026xJDMoEgb4K1NF+Nf3hOIY46JRESmYMLQt/vayq9niZIjml
6Fi6H31U5cxVYizpim0M1qxqzN94l+NdMeS284Q9n/PkhsXfSChrDyRpfTFM/Ij/hu/MbJ0nSzUR
eGGvceMX3yq//5bh0gtpQKuJuDGrwP4qsDJ4izpDri2Lz58AnBHih4vkuU/dEVwBpbETiPyEMmPs
d+fKfiun9tuUJI0aZxCT910a1gsdKSAf4bVxxmhHkm40syPp6rD0ForIB5emCx/jPWSn9oBUpa2c
h4uncbVs90RqrEqB1BKy6C0gDun8dQQiGEXD0T5bDtIhXZyLaWY1FKeaF1AT7wsLkBWGKIL9Qgsx
oz4+BkvrBhDrwxdvzsxrWsxvrOJRt8YbJPfKL8QmgewOIL5U9ZXiQmn/epghUFxSIsyPftaOB24m
8n84+7LlyHFlyV85dp6HNtxAEmNz5yGZu3LRWlLphVbbJQnuO8GvH0dQLarV3XXG5oUFRASQWcpM
EkB4uO+Qe6qfzK6GfmiCvIEmfhmJ7TzMAU6Px4iDIz7dEjuD1z9I590leAiJwpPaO13I8x5Hpgbg
sPWU1QxPg6qoIkhuCPvWUpfckL9sEPAcBteybskedIW3LuNJWy82WeCRyS18sjg80IKVngX6rYc6
ZgwaXBsWuzU+TOQx8GyOWEFAGdqc3E07xfw4mMw7Uqv+m+4SQnGgoHwbsQwrRLOqI0s/LLHuUD8j
b1ttsR3XAbb980sscfSKS5dan94Fjf0UN0IAbmX1deE7imCxbZDFynLP2dqqC920Yb6Ql2xLCD4z
8N3UihFwCYwl+DJpBhrStFNzwAcLMZLRm/ZSK+VBrxnwJbztNw3XIWRnYxVjWWn03RXmvnNDSNfa
HHg7z2A/IJ0M3abRtZ4qvNM1T7l2oZlAHSoPaS8gVcHzfmMC/HbhUZrt6c7vBFwA/D090Z2fLoUt
yy0rgno9Kyi6CsoMmXJA0lg0JP4YWStLi4tbiraaPFkmMATo1jTwDDMNBFdOC/k7/KejXA7nNdFr
0OUD4UlYuq9ml7qXRAuNe0i3d5UVPdClxDZww4RtbgTgTA9YgzbXMv9W5KmD1SjWPes2AKv83JcM
pOwj6JqO0A2FH9yJK5k4wdWLY+1OungXXjuh7r8K7kRnBndeAe3d3EJWhrrk4FM2rdOG8Q2NsmtX
XFEjqQOSh7xrdAq4m95gO3yyCtZcm7F7uxQeSzc8S7ZhVxgnt/LkuufC+zYOd81QZT84iN7xjvPu
wu0AMgwm3nsWARtouGm1HV0Pt3mHY4MauLXjL/A10Ishl0yYNLrkAGbwSdaHahqsNwe0bbMZCWcO
0tji4/iiVybWEaZ7g3oPBfRKW/fGwZvqD7kDVmrq29AeWcvOaPyiARK571HW6QavpZXgzGNSOEKS
6aNWDZnVA3jMzmEqfkJYuX6q+qDeapP0cFxegktvqNK144bDa572W00Ezk8VymynmkPjvpiAERPs
iMxWfxkEOAkcEL8+l6Oe7Hgi8206mdbzxHGCMk2FOJMXn2aWc+fLMijRWXE7TWWEQmRFuAfeOV6u
OrPtb3AOdMrAqAnE/rutVXR9c/9j/NwewWBwE2XQxLO8mp0G/Mb8WEzZjyp5cqVnfjMnLNmLOB9P
gzDGSwpOLL8CTf1WTyLQFaucEFeU5qwv8CaoH6hsEbUgLwoB8NEY/cXhUUZp6VPr8xRlFcqtMVU/
8FeJUJQOGp3lQjauSHDDJvXWeAa/eckh9Pgu6ttob3hCIu3fMSR1wEhy6mQJyakKqAOyYd305qDW
RNHULCSeKhlLoDjexyAKq3LkL5VyPHIk9Z1Cos42W+nLLzYsjcWhNRyks5YYchdepl1YHgLVFIwP
4GyS23IIkNhMEnHWKq+CYpMWfxGO+FWrmhPNfOxtrflZogZtBSyWfIAgj9yaY57fJAnyysD2P5na
0JwlEn/LW0ujfDYt74xMpeMdOJZtl3//63/+n//9Y/xf4a/itkhlWOT/yrvsFh9v2/zXvw3d+/e/
ytl++Plf/waUEbo8Nnc9/GtBAtxW/h/f7uM8VOH/I0rrOs/bwrpkQL7uiGqHaHUMK93qBmocFxMx
7yzdmX0nhk4L7uVbN2njmZCHIj6R/fScg+DVsE2g+4LkxBzwHMTILPp4nCYnnDHjY6YmRBwS4MIQ
Q126QOoi8btEv4ulbfsF8pXfoFHu48/v/JTQD1plpVY+ashBbfWGpUczk+3VshPcE0zQv5H0j8Zw
uo+9XrifFfWoj51luE8pe7n0ZwU+rGSCVejE0Z7E8WSwmfh6fv6JMBHbUtN1aEaUACRSv1Z96WRs
WAMsrZ0S3NxQdHmXe555F0eQQq+le6WelcXjtW873w2RMPB7ULrdoGz8cYm3hoTtobOIkm8KyZoo
22ZOUKxpArpAY0iszXFsts376+gQNF+ZkRse5qnj3L4HyVl6oql1w44vA4/BUMWjB8ov9FVxSbGS
PVNPlLoBtR+kLtxgKPzff9Nc/S9fNKBLPeAFHG67hmk5f/6i1SkLZRLy6aK7ZnhDOkpOPZbRLL40
qysVqO6LYxyvzG4oz9yASTfv5n7UG0W0/nOMPpVBs0VNJu5uRGGo4/F6aGUbrgJpZrfEaEiOpB1/
gDrMOiBdALkmGRsbiS/VVgtXmZDu91w9yMzWLs8RpOvP3LDwXgC8BLyRbWeObxZ18cWpDsWIkqxd
aIGZLmw8e92CPXxrgdcI1V6V0HzKNoEVFJB0Si3VdgpFUZldnRRplrkHPuFpV4dpdYJwaHVpTYAF
aTOndm+FlVc+REbbefv2HqFLIyv8NGrgteM3b8hef/9R4af/+bOCwA9uBhYAHxzMo67yf7gp9L02
FpntjRfAMgN/nLyTy03twawa7zR5dumXfWh8xSbUWqF0t7x0VlLeO6b2RPYg0sRmKqzpgFNC8yXS
jvbQGV9R0jfsZWwGG4pysP10qtTdhF3T7u20bK45cCcblWj1qSv41FwjdekS66OjRGXeuZuQQa4N
4Qv1xA2gfLfJwzLcS1Faz0MMXkIOsE3eOOWT3oGrUUXJetSgFYNBQTe9GGHTojQ4AXxKx31nrVk1
92nJW3APJ7ARz9aN4Z0CQx++dp0W+I07WNfYq6MDFOfw58du9tYwKtSOVdP0WkTxoVQ3/yJnJ1vm
G6FF8A9ec8+dKFkVXmscqWtwaV/HrMfBKPDofu1l4Q7FLAEknUrtoAkXJ+ax+SLLQHxXDfDxJt9j
NAZlUQ2yvLtyfVpi4NoZeVrd0G5xudC+EScR7hrKPYVPDgu3mu3vvz22a3/+9liOA4QCZBQsE08V
euR8+PZIM3GTMGLiogFx51eOZ5+ZKfGT4tBebi3j56gKkshETrJTNxd6dmNF+uaTnbp0iYa+Xbtd
oc3z/l1caySHUUdFSaFeeRlKryBHiAS5ifH8yU7vwc29/ijKcMc64R0tddEz5MZQ+eO4x1Eb0STX
3CQr9akFjgnvuNg+x9B0i5taKDbch6ju3adD9ICfk7l9e71/nOrDm1jm+jT151emQHp38+wUvrzv
DASzmXrtxf4hbnmVZZrFNmrxk9O3zTbAR3fkSQJBOGrSRUA76YjtnX5cbNT6ZEN2fQSjgpqCLh/6
NMXcd6sYDE0tjqH+bo6/s9HLAAyIVfondwSSulWl1fnW4MA3GEXwC5g7pCP59KVNa/BR2OVwdsbJ
PQKOCU0/V4sfkAYATyIQAz+UdEra2sEvozS+gTd1+uJ4wx+D1CKlKsd+25buGWv4FFykRpr7bt5M
qH/BgZ2Wa9ElGdjZoPu5VN6iS968WV/G5EWmOHqgAVMXfRxPETHG60jIbQcvibcjYBUn17RSv+hB
nV3HeIqPZgL5LaMzH7vOAuSorL5ifRjvEgs124N0y69m7uyd0TAeabj0gG1gKmwZzvF/puHIYkUQ
Wca+bgbaGZrO1xAVx//1HWM3Y+7I4xnmtnLzbt3bRfqiN/3FbUznJxKtd4aWDM82iHk2Q2634JTO
vVNmWdEma8z0hY/tEloJSFa0kffkVaV94Y0LQp4WvJ+ql7qBBaKlCYeFjjR0H6D4akNx5KELysdQ
k44Rn+wTtMZ9XdbTxhyAxddk2M5ZriVztiS4BodhRZphUaKSZHP+jOJ6C0i8LhBvY2nEp+SYGosn
DAQ4tGhHUoFJpqFwkpo90mvtymDhpmljcSRbUXKUvpGjdCftgOeGA22WiZcA3qiK4opVxpFaTHWp
tTg6VX/cU/0xNSnaprJhCkIpNSqIl5FdlZYryRsArPnUb92s/cHUqqsyhrfL1MdQVaK+jjO+etUp
8cvFPxYpkA0Z8DG5qqCgS6NKI2qqt6D+CMjaygx0Z5Mo+MoSiApC7RDi4H3+H9N/PvawuHFw45i1
EjP1B5n/aIZ489BfCngUwxetQoX1XXGTt+nbpQo4mKWXPrmlqcCqZKQ+xF3MDRaC8Wr2/P/MMc/m
NPVWaLqVnL2sTHFsDCJajXN+i7PS4WhgfbqRBsAcQGrsCEBNERV+K7emBzoeitBBoLkq6zxbAxnA
TqBcPQy87w7UowtX9qWLYsLuWIU1cK6oFCztsEB9iD5upNVV1Yq4Tpy4kzdzn5pRxfJyS026ZMhz
61VhbUEe2xUHstFs1IqDUkHG1ewM5L44ZnXaU95gUy4aYGXuyLO8Do3BMXUNgN+gCb8ejOJAMEsJ
CoFD5UJDnFCaZBu2DQv0B2ozHbs7CvcUwTlqoD6Gh03f+E6Qlj5oo7ljrrq+/zkZFl4J6/UdlSjG
E+jHqGsopLPV2NmmVd5JdclrirTYUQWjzIIM3OTmb8YuwTTWY+axCFNvVaPM9yZR3zMbJ/JQj0YW
HxU/yqqXU47UGOoQfeqnqK5EPZdy0UWYWb8ZQoYkoYok25DHYbKlPk26RM9DgqFf/35pZujG56WZ
7aEK0DQd6DYa3HLU0u3D0szVI83BsYR5BnxLtAfvqy5eLLfyF3TpJ1DqAjb9xxDkhrWDmiQy8att
A2gHB/0VZ0vFudfTFvXPHj8lfLjLurG9J1NnlsWGdU23oS45/mZQHsg7CqBLowa5atAy0fugwe6r
FRbs6bztK22wzxWp9532fxmUJECbPkXRCvfh6kBGw8RNX4x9j+K4zNPCzV9kPPC04bhfHgcS9SA4
fE5IeGqa0FXburYo8UDLka9LvJ926WJFUMjnIgSNgglOkDsLJN/bJOzCUwNOQuhjtvZOTBa79ti7
A8RqOE/hKGuk4Abve+eAXBqHyCEQ9t6KDzuOHcYNygQh0LrkIlOR8LXdYIcYFSwcV0uCcu63JnK+
amAM8e3ff4H4XzaGtufYjqc7uuGi9sX8dFokgqKt8NPtzyEH6U9oocJ3VU0Val6L1LesEF2tyqBC
7Xo5aL9QcQKm7xJCamlmr8lIFw2/TB3HS1OwhnBr4weFYW1cZk1YJIHHb0UJLNGBQ7nLp8mnLmRf
gRlSF4peHPgjtFcKWRwURyOWqSIl3aWXLH8NmgJJT1SiPAyxBnllL4bQmOOggApFWX6gM9SfZS9g
RCj3DGk7v1HHr927ZAq1yIY6k2TnaMUDSaks9r+L/RCSBua2H/ppJaSMfdlk+ql0bO9LY/1yFO4v
hTbpMXeRsWulO75QVB0N+gmFOPwLy3/ZKqqSgMyFDAk5isJWTNGaYi6KwlxkXqJoEM1lgGvr9Ptv
hmGzz7cWpIodwzJc2/WgR298OjMwQRjZRdzuzvbUeP6kmLXpEgkDkoIOOHIWG7UyOfqgYBGXaAwg
M0FxBp5yH+KwA8tu3VriQKoRl86Lw8PQ2c2qKNPsAb91SrNT+tzDTtqPTeHsyAZsvn5ye/E6Z94n
p37Waks7UWxrgIInxce/ptg6r6qH/DRHDlHI/a6urXmeDku8UyPar14CAKUv4+zFc8EaTfPonTnt
KrPVwHLj1utC2s2hAV06gM0GP0hXS77gnGVXVKZ8Hbroo71EeRTZeZl/tKt4oSfTa5DKrxprHlpm
X1B63t5jHxrcekbxHOO46MVp3GKn2Ae3qdFWL1Zon99AUcKyARsLfxYgbTgT7kb1pjAMzgTKefex
qTWf3nsEyXnvvY8DheCHWWjO93FgWwjO1MtDMb9ClgDYGYYAsaqp/mlwivDfvT16s+9vgSLf397k
Nf6YdygIS12mZOfN0oVgrKddtX7IoMTMyocQuyoc3bXlQ647b7bFu7QoTusb6z/8Fvjno051qO4x
1zVwq8TxB/v0U+gGgPPDbEjPpYuKMaPtscynDNSclgJ12c602wlCCH/kpyxeIUvOxpM21chAoPrE
B2mW86hpYXLGL+tXKBh7tKUX3LXOuHaN1Hnk6oKybmhyyOyeArhb/RC6U53n3oii875riwOFIvUJ
TGNkhFvqGmYiN6Y9fAVPSboCm6F11+WddVc3TbYbIw2wWmWjSxtVfJ3UbrdZbFoXJL6MXHfHGHuL
A8T3p9lxduwsFwfNgLTu0iAsLzQqa/LsrsAySL0KWXASV50B2rxZZrD6NDwu7yhhLAJEIcyPk45S
0KJp2C1K7QZ1VipwGp5P32QH/F4TpM9cxPG+7uNiV5W6+ZIGuk8BUMk21yND1cGIo5Z7y8PXhhw0
pev5mhbhIHqVB6l7+A93RevzXdE0TEfXTduybRu1Abr6qnxYcFV9HI4QYdJOEQOb+lJEwpDlY8j1
zILVi30pJvlkgzx3u/a8ECUsqGJbRVk4faBzXYp5ogLiBDq35exdHMQZa2aQRKCxi8MCCMdYkYfF
aYsy0Oa2JeRyoQP5lAhgpRrVtIFu3XI7lCtyazhkTHbUhNz0ITDD8Ij31h91jvVAVmjlSwkOKL+I
Wb4tuv5S4Nb9M2T1p4ZyjaJsfk5T+8k1wjIp159ikBNJVxYbq329cXhVXomu1aOVQ7Umy9whe70x
sEy//skCxJpYNboCLhS89XNV+p4priu65JNjnASYjlpis8K5LJhJEtf8XhWau/8Qp4a5ADlveiPq
/MkDGtmoa2MzxCiCsuRh4bGJy7JrV0SPRLw2y0VVd05Due0VXiAo6+iBDdDTw/IOMFfVg2LFPsA5
D37JnYNyVCgzpymkDAdg+OsVNemSKyO1PG8C6YXonM1nRy8ffv8Fd6xPT33TcHGDYw4q1wzLYp8z
BU4zgc3PBRggDwucEKGg/Wko7JdSmE7j30OFKn2MwYn02OUGammZYDet1WWPiSiBdhQVA98JuroG
RQpgMDMAnhwUVnRcMWK2OFQQqc4BB0mqHSVx6AJZ9uQUVeKG1vGU5iG7XhYHFDIk452eimDH4k5r
S0Wls4m0n2OL2xLuft9CJpDeBfoYhYvvXfJiw/6tfU8SJ39EzPlgigAL8V2MPd+chwEvkAF0JlJK
lLnxrNw4DTx9HunMr7c6A6pj/ZtXtKNx6uCtOEpufv8p4GT9Lx8Dx2+am4bBDfAf/yW55ljMw5If
JyV9Yk8oQwQz+eSHSd9E4EXUK1TohGz8UUldXGpsqR/MNNuAqxWyPoAgPWhlZGEr1vXIvlRYusTG
tCl46N2LHDXzY+5akChovPuk1PpTgsUU6C/73J94JaCGyM09Bec6aAfB9LPvk2rM/bqX2brMw2A7
Bbp7X6YW2wKq7erfpjjX7+ypb7cgwOv2UxxgNQvyjAb5y9coKlscRY84Ga8H+YJaslWKPdpsX+JT
nPEs9j/H0zx5l/wcPAhoUD2rDq3hnY2TIZ9RLevSJ3eegbGP9WYAHd+xPIUCFyZzCEpNDi5CGw5F
ke7IRM4lzExx0wTiG3FmjOJtr/OSm2JgOtCMuFgoprl0hf5Y1kV/GFJR7lhuYZsahlO74qnenDxq
jm0qdp2sv81daDzdFVMVbmUKav+VhhOFYz5x/YjtAlo2h5H6H5ofQufmh4B5mJpgmWoeSp6o6SDw
UgE1WVbGTRx3X3sZWdtWtOBxMqWGK3kAhjRuPvTncDWGWrUFmoYBN67N3KXh8yQQKAUtV7n6/Vff
+fyABaOdzTykJ1wsuWzd/PSABbShN1iKeod6zKMJiEnU4EE1rYTKr2E/ifdWIaM329L6x7jCtvHZ
xEF/lweP2DekX6cMNXk87s1tMg3y1aueCmdMvxrKHCPdvdUiqzr3SQ5G9yIMoLPmYbdR2u0Xu9cB
zUJRYNBH8dHAJmEtVCWhWXvfvZiZyTnVK3llE26ffhhA8tLVwvocZhCo5kZn3QbgoL/04BRAphMv
zYsSRNQgp7/tUKj1wUEjoMX1NkLaoDSlEUBVZ6uwh2MC6888IoDO/WsqBKZCeuP3nwnnKpf/EVTi
mJbBdc/FOQEzHM/5dEzQMr0fLKeQZ5kC3WNCiBvnZLFX3NBFJmkJRSpc0haooRU1pdFtxhx6ShSi
ZV1540Dj6W3ch/4crUZT5NJtgqDd2oEWrTLFvxkjr7sp3Kq4itEortRqXUj1FVGQrj85JnDfbaMS
O2hyJGrFQC0QGAIoi604jlf/mCpV80UyiI/CGh+W2SmCQ+f2lFvT9sMcaqSDzfOly3ZLOE1DY+oh
9zNQp0MhOzFuRD6Ol6rMYmSdCjypnAyYLWVLzSY1V9i1VABwA5KWGUhDFZm0fo4sXtXCtiG6lD/o
Q++8lAwIGciTjLfjgLKLBlKAGyMMbpDvbax1XRevYhhQz+3gDrT7my4yLHIPtVWsDAE88TUJ9ako
K43dyE0d60tHB5umqvp22gGk9ZBY3HWWCUIffNMAOrvOEWAOMXZdOemrbAwQSwPeR01eN+1a0JFd
ppl+wLJ+uFTBBsEGHAVJI18TmAj80zhFI7wR9Rf3DFVKrc7ZatiVdStwYk4gMAUdKihmeLH2qC5u
HuW51U2J5OjXJuu5bwLje3ZNwLeQgarXfTyN3ztzTVjlTgXoKgCKvcHBEKF3Q4hPyEy6W1Rq4KE4
KmTXggWdAaITdE8BZEfGWAFp6fIhMHp3LyJu4MnEPMJOUR4P0TQ/V/mOMIyetWiCJAD17Akmdeko
MTSHoBhzb4bplY+We5/WeQyJGhQ1yBwP5lGm1WashmkjB+HdU4g5PVt4fK9iZu8tZrGHwLO1dVOg
gKICk89DhGTnaSibVxBoQUk075H6zONuLSrHwckKCvbiFOR7oGSYjqPT35Ip4tAVWpWZ2x5tbtzh
1jchj+eCNU50/H4ZRS3ZeQLcYcnjJ3vXQFME5X9PH6YE2QCKPVrvC71oSQJaNW44hy7NX8g2T6Le
F4SK+oOe2F9ZFIJNqmkA0bGN6luvqgeXMCCJ04NnB995xcNdCuGCFVMZvUbVs0FNAXVzWgDAkeb4
n+wUQbYklrnfc3A4ulQaR8ZIldv1BiQy1VgK/uCdBzvt2zgKpmGASrk+CPZy1ArHoFBo8u9WyCAm
kXX6Uxv14xppHe06jN24G3sBHeMCe1hQi1U7gQzo7RiOzdpug/BL5Q2Q/spL43vqmHuQAMXRqqvE
KkkH7RfPrZdkiPmLzMfad5KsuqAQErSNYJkuArM+dNJ6JsZouiylG5JnWx1pghPZ+yYAs28N0jFf
y9t6s1RuzG67qw9uwJ7nuGU+NUve9W+zsGRbVjvKaet4AqGC1A3mrss8fpmA7SWnTWnyyvkY4dR5
cAmT7rDkxbX3CLL9eY5alcWUZvmTQUkEZxfJDfC/OIYH2llPLFTeZW462wgG7fYj1OIh8LKye+mB
JFPxVg6WuUHFTHrUvMw48TYFeeXsDhRxpXJnI7izUjCE6252Nholh51kZnxjCZz/kPpIVkP/UzTO
icpZiwBKhoMWCyxHUQpLF3IIEyTmUYgE/TQMOAR/q4r9w1jQb8DMwZGviFRn9tRlHznowbPVSNSv
Lsy9f5D04pSJ595zPLJ692HczMUqMdBQA+doQHuzFYTnQPfSx9F9m4CVsYryx05d3Mp4joQ5ni0s
Px9bG4f6mj6gasZq88faSLOjbrSghFCxbdpF91UbA+IJJw3483AtRilFHAKebw7pJgDp0L7zRvkC
tqRt2o36Y9DpzQVPgRa0XLAbKsxTYYPqNjXbxjzRH1FR7WdWOpzAvQkCAV2TLzgDSBWrHN9HaTLP
KNSMpRO8zUh2emEK0zKgrVJwwOJ4rH8UcaRKzMtnQ2PhOcFpwcp2w/LZDIN653a9s6GuW1m9Hwhg
RKjrJfwM1hzzjuYosnBNZskEGBvUHOb7HHGB7W+tOesqLTTU++Dkgc4gugKMHXjoz6bFjoM4yzcC
lEqTbT6XGDPA1xhLn+fuBAH4yhnAv4yTx2tpHbKA9Ze8dnXID4fjxUsm8xjqHc6HNcdJr7LFdxnF
nePObIA0WKfFIFCs3YcbrCugyhJ14OTr3fBKFxM1zvuy0dJVlUVFsPYyib+kue+94S2CNxkKrfPE
+Qb2t/Awd2kspNWMNbBBeMiq6D7OonlSoXXDocdNnsIWO3Wn9r8TW9jAyEDHskbtxg7CS1iOhBAi
P6CW9bFH6d0l0JLiMju46Eu/Nz0krYEh/iBdzgBSCboSjIcELv4kZz5Ll5OLBr5HU89sqpvaC7wj
31hghP1Qvk4/zzcrHl7NdaRfLQeF8lBe59p0+l07a6jOgds1Zk9hU2jrunUAdgd0XUaruLE7AGhG
a+8ZcXeWucqIakhW0oGGJbred1D6vU0og5kbzRyzHHyAeHDa4QAGcgIKQ58omP0nIvzCG25AhlQf
FuZ7arWALKl6jSPocu9QRSYfC9Qf3osugXgXen3H5OPAxDlIk+FKJqc1Q18f6xAYEzgDoEM3WKo5
G/JOokaess1/liwpQHeT9F+bXmKtzfTwpig6/qVnhd8y2X8VhcZ3LTLHWwoTXnjCPTl8TJwuPSMx
nsxhGm9if2z7Eru7wHlIcnBa5vgCl7rrHpNUdPdhZTz1UgdFE2qz7nUcUJ1d3T2luOnc5+qiVZW+
KXoWbxabaTb3ZsjYiSJSD9UjOfSPgf28GUydPY2u3j56xlfq9KAUfIhQMEA9hs/kAZhSsKZHzlMc
GcE9cF3rOdJr+nvckfDLDpxH7AKrBNweMWoQSi3G1tQrcpCcm6j0pj1koiNRG+IWdm1dbbrKDCIZ
QWF5T9hVPC0UD0WY4GlEZGODC9buYE90EFAkaLHoNSprB2DEtAIL5S1y7vkXURgC6QVgVCFErN2z
tk1WhDtJAufWAsDySwg2tzmilGn4ULXV/3OEepWAQRXPTPRyI1G6tgLzsw7R7gYyQ30LGqBoHLYs
GUNUK+IhvkYCSW76aBS3dpShNDHyxG13GJtWu5KVLkXOrY1uYtH9NpGKlwKKqHEFcnbVm+NEwHYa
uIhXHX49xUYK52vapdGRpp3jHFEcB8N5niPKOLVW2aBBSgLVuG9vcah70I2qCUAt8vYW5752LLpY
uy7TAbdgbepRR1KQBmhOuyvUmzLTMVyHvVvttKJ/dQ08qkpIlz+pnl5VH3pJpDWXJjPNJ5uNs68J
euupsJu/G/fuA2tTsYqFduiYi+9cO3wXvMceQPUgWB/uvQC139QdWfEl85AqquUmD3BQJxVrVN8U
4FcP6nLXq3JkySR+R1x75JTLrKPpe9Jk9alVThGmbxPO3sHexNzGRKU++DlIIXdOiftI4siZZXTh
G/UagYVzGZ+IkZTslQUuB73Qow2RkJJt6tPxRnOGWwpb7O/D00BDEWJWDltvHBIo0U/a12Ey31qL
7VOrnKLwdQKD3DzCq5urmzU37VTa0AKW5hfU6kCbQhvvUdOKU5vx2a1T84t69N+Wkf7QqRgQDFk3
KTg/Vo4j8nMaGc0G2O76vjDHEyi07WfI0bkHGYXYkSpuY23y0rURAKZFXfROjhi7+6zuUYYLfm5b
j8vAp5qoEf/z4CnsW0ALIi/w5+qp2sqTvXRBqokjKlSH6O3ZUW9s0DmgWE5079il9iS6HVlFVDMw
mWhX6jXg+D5FFmr7qZvqvb4vcUNeU7cNM2ODP34xD81ZiQxHXOpHl9XeXnOwyQSXjmmtUMCABUUD
kocRRN4c1d3TCIIeiCNSt7ZGfolM/itO+LjHPQ+1VxA1OfYctFpD3QxXC/XWV4HyzV2pQ7K6U7bF
IfERQnQcbKaLjVppNTRrAySg608OTx9qX3ptuiXH4rXsXjE04zCBXpIc9GrI3H3nSVcdyB477nT2
+DRtmPwaAKiF77abn6jVQOGtXVEz7OCJOBIrKzvIEt+YuATTNYzkposgNzX7jOFgLu+1taUXgJOC
JLvxKranXjjIBJxO6t5NfWt0+U04hatYOcibgj3tPwC5TJd/PmGzOHa7ns4YZxx1U59O2FyPR/ZQ
yvis18W4mlFUA3QtscDLtwtmqi1AuV/pw4UgUxLllkqp63UJyP5hEKBEzrZFchwCAmG2DlIU7y48
2zgrQeYr+rFYqLWEBmC291YUxqMfblP6goGDSprRNWzd8LH0QEU7jWAEgLp19IhclQ7afAnwgPJO
Ng8eAPpQLjKA/BVHG1pjHylc95oU9zSB/64Kh9IGv1Stc6YejYIW8LnnUwoUh2WshlCEEDLAV54N
eXCswUT/1EDDdI0NcrxvVRdSpKi4tkGsR8EGdO33Vi6ZT91RB8ogdkbUIqrgsjGr65SL2zm2AX4E
IpUr3EDCwe9SPMWQQ72nl5mM7IlpwXCh0N7AbxaP/eSG5nEiZ9WAsQWwnQkS9IozBY/UcC3/3CUv
cGTm7NVq92MwStI/dv9ubFWAvSDpIVMe6FjaQ/7nIRwqdsNjt77DgVhzp0wsi9hNgl3FHdlL3ZxN
vG3WeZmglsl0wfYG2g5+HUKIpntqdZ50/DqpSxQXkOEYvf+mgMWOvVoPmvIg25JjnuR9/BIcNWDX
GCe9W8+wUA8wm2QQr0TfSSZUlh21pi6uBBRNGgngdMra7RIPuMQr9apaGHdWi6JCdQ7nUN06VfZQ
jXrQAy+egi4WFcLq9I2C8tbg2x57H78rouzKulJ9cQr52oDrEH++Tl7BqJhd2zQ2VrnC9LQ4FJ0d
NCIGuf2HEdBul4CqZQ7O4CJ9R7y7ON7AYos/osTFfGrzD50/PBRWaXsK+2PM2MT3wBhw6OsACi7Z
YD0bQhbHKsEBEAnxYENQ7E2rYclZTPoLPf5pZYBq4K3m6MGVejnKjTZ0oS45VAQtAWiRgMoEA6c8
enSkLrVQYA9EIS0a/i9l59XcOM6F6V/EKuZwqyzLsi3Lod03rA7TzDnz1+8DyNNye2bn271hEcAB
ZSuQwDlv+H05+QrICL5fTgZHfNHvXZ/7hsUv2Q57fpWh5u671k6XPDncJyeu5mNmjN9ky+gzNCRN
dUa11/H3kTJFT73SqyywBIBHNM0kK+9DFhd52YETTObomBrYABjUY56UQC9XU5YN275Soqe5xjci
hly7kFONJMtvp2lcIUVXHIIQyFBVDjigKHEpm5Ovk2VR8jzb/nf9Q5NV7z/qH47taB5VcSRldPC2
n4pSRhmXGtkLHtKBUt4YOlsXt1R+er6yUYYeARY0U8cO3KHgMUMoN1EbmA0YW2yIf3B7+GYqXvDV
NPl+UduyXho1JtOQK9Z56pV5lYOzOpVVH2xKt+nu4tGfke+3Yx7eVbcPqjm40TyzP+AMEe/6UTXZ
febdZlKU4gEAbLA26rBdAkkGWcByc+nUY//qAl8GF6OX3600OKKLOgWLontU2zJCZ3AI1pWX4a5g
w90wxJJL8wX5z2meKXkXq8SfitPU9vkmqsr5qBSKtgtHraFcOaCvMo/a1gxiBUkgChF6wqo7bY1g
b1uWfoDj7S00v9ZfzNGJdo7RKqytaI4qwO6kGy08bmlieQ9dlqTZQTY9z3gxy0q/l63Y7RaojZpP
dt0n5zqMN7I7MOryboZ7enmBodBu8Bg1q++WZSJ/smh1NA0pOVNn6hJkGgQorvNia1HYc3WQILTm
d3MISbuSZDz7fnbqxmx8TccBGks3Q2NxIvdWx5poDSIz+UJx4E7TOvsnCa4TsIfh1WdXsO6Rfr1F
w8K5taNUWxkC/jnUw1bPqvxhStTswYAOA71iwhLbJg8ACzh7UDx0Vg18UrayKYN/x8VG1W1VxY8w
/orHtZJTz9MtnHtk00RKA44TOPjrqITFu2qNfo8SJbfyuROaytIIyvAsWx3L1GvLnoNViYvOwU1U
E3RmcpHmTUyedmyAXaS3h/x2bAx7NY5Z/k3V/p8j4tLtIcaW3r9dI1Zn838gJQztMzbP9sAjUDI2
bA0ShuuI0uUHQJbqQ5JWKi5cGwOqkldhBSm+ECVaso7duLtoMTQ6ggwXlQU5fJFgkJM0zVBzNC/Q
XpBtOZMdfodC02+xBkjk0bIFH77yjUA9uOLAhnI+yCYYMEDr8lR2yuEEPMHKzm00v0SgbXjEyNPr
xE/XuU72TKVC0yQNoKqTzpkhiS8k1raLDDDmUdLvZBNtwfxhTCbjRsRVMs5Op/xBxg1kkHeXThmD
1s7TBaMbAQ9fuoPYIvjTLwlUHY2mXupa0B5RjwV5kwyX/imi2iD7Z80aTiJeAl61VvvYL+JB0H4N
WYjv7DLXjko9akd5JmSAjmG39sYp+9CNQ+1MMjXy+n2Y1XcyNFB8DA8N5wF42Wm0o9EBK9i69xnV
0pWDAsJKNuWh7JpsFyjTAX/3/IlS1rwiOZWSGR9o6tT7Ys/3FmFlZE8Gmz3kIqylLWLlBDB+z6RA
7eN1elK56VbGT2mo7NEsfZ+uhSQ/XGhT+67uMczocM1A7G2VpV1zUGEETBTHWUVFtdUi4mK+yrB+
9JRpoSSaPy0MdqEshFHel5Pl4UMQy9TLxWSfvNY1Tl7VrfRX2a+pTrNXAvNW7QutRNlaaQ7XgxGX
7YemJZvqWJE01FfXMHkmYy8R4iKfpsqQz68hY8ImcNdWnoSLPtfVcnGd2Mp2o8T0ygvLoSkKWdRg
pcDutXtMEteA0qH2i8pVu8dGHLAvKpaqMyc72ZQDRYd7Rhs+yknCzWFXGpa/mPWgv/ThUGKCepiT
vYxXLJTureYy5lYgw2PHuDNYjeI/0zTfEt248S2zDhauyl4x97qfgQoCs8M+4yXQrRE6ddTfR5VX
7GYWwVv+7F1gsyUBpyWg4YXyVYUMPounQVH6vzzdd5+yOps3OWtYtj2EDoarLO3K9r+iGrOWDw4X
O5KWgmk9lMYzChfTnVq7X3qz15/tBOVq1hFfrmOjZ32pVFd/VvQSiYW/I/9lnojk8Qw/rQm3gWNS
zHGi6RgjkQqZEZk92XcdsMSobLpIPGNw6COWBRuNvZqY3AWKu67qul4rWuZuwMQ5N1VeDdAuodGq
KLu8NK32rW1K/68uKhdhYpo/PBQGIYoU0dk37Pu8H55DF7XQxaR0rBjEIdSM5iYaKWQvPp/KcQh3
zU0ixy+TqqC9zLxO/xAjTyMkQP57pWd9fpo4qmnaOpQYz9YcWO+f+FT9ZFuIK7nNbYs9nKG74U2u
ddHiojEi28U8/t2uMpbVpRifqBOdpLCIkUbjDmrsotaN4MIOdpXJuetrByfKFO6wie81sv1etVSi
wWPtqECDXbamtbnujBC6CRdJoig8ouHQZX4cofOWDJetFNCB4gGtUDZK9tGIa6onwknskxIiZgfT
ZsqM8kIocq8aiVeCkY+NH051zb6JTfXw3+/lP1IaDtl5gAeGZjsqLifapyezjkqOhhBfdvuu66Yl
6D9dnmFuwE8v9zJ/g9qC5y6mGdUZt5/en1Ly0UV95cYeHOQ17qXoku+G/m3CA20hpR8CPUk2U9mQ
FROCTY1noBvDFvBu8vr55Z+TMsR5lkM4FrtBQEJ9HfL5oATFvhQKQrLPapT60mc1yAjJgcD4I64T
c699banXSIGFeKdBjHbbjeOQj/SC7BFsZ3CXV6O7CHh/3rI8AUNmuC6V1rZ6HKr5RfZ3WWqtyE7m
N1aTFa9eVy6HzrfftEb8Y+Q0t7KpqjO7WCt69UK1uonAhK3kdPFyaqalj30ShpeXk/F1ikuUfLnM
B3/73x8sD5JPySpHtZG19FzNMiCw/ENjKOkr23Qglt969bCYPXP5rrkT69H9SFMq9Mifg/d/6eKL
t7wI88gIcQ35G5Iz+eXE9yJCtoYKXDif84HldHGDFnmy0UF8fUHOfWezD/phqHgr2G5QneKxJqJo
hKZX/sUO1dMcVs1pKCMsF/RwJ784MK9VfrUzrxiXSL1jI4GBppnsZRMVtQ+TtCDeFYaiLGDLt5vY
F4jsPw+NBhdpITsxj852Vjsc/y3u2lep+RFwpml/pQg1LCLhdRPbprGr8vmLbF0J+JqDG04oBllz
fcEToriTXdcwOXNm8NLvG6cRkMjC7e6k3YY7dwIHq9R3VNeMW7U0xlWFIsb3ObkENMCdl6Fd1Xeh
A3HmvwJsvyr3s+etIqgRarb772/VPzCGjqEhJ2RJnRHTNKxPt4uc/E07uVp4wHiHetpiiPqbrEu0
l9Z0Fm6sdk9OUsxnP9ZXYWmoL8OEGate5d/9uFJf2nr0ACvk6KCIOV4GC9R1khqzWWKnKvNXvEK8
u1zRgtmsWvOI5Q5zxcZT9X31/vfLqb6zMkbMTq8g9agY55WHjvL62pd6un2POpvsueLWU1X/GCoH
ZGgzLGWltx8QabRMaKj8fEqsUXITd8e+VBt4t+AS7Mp8a3vuYfHA/0JhTvaiMmHeBT256AEvjleg
3Npu1tB1lqPpn5coHe1yiU4b5SU0ceHIVN8vIeeojaNeLhEIdMT1r0jc+tes+sH+ioeCLveguzag
IAmUukKoQk9PeTiZGJkLzNV1QA+T/5GIccV34GMexuG57IKGNzzN1lWgwn9u9uwqNO25nJsb8k3w
QEQKtRMbfvR92NyLfGvzZxM86vuolavGh+CmNr97KmJAcWnm61ZV003ge9bZU3wk/s3kFQq3dUYm
zzqjrHJ0rBYpSNGFzeZ7vBxMgO8e4zZ6la3f8TnLjLvLBat6wCJoQq+7sDsNfwI/2kkii54qgLVG
42uLlst9LQ6y36jzRvbL1mCl5Z3XR0ujdfONM+jJuZrZziSxDlcKxAagZP9XNqEbomK74vfCfCZL
nLOuJO46sXtSE52j3lCg7bYZTgjidoioiz3Fb0Y2PeYYCv5q0q9hEWd/jdyEF5bRxC8p/NlV6iHv
hbVbsA9tR3nA6uJLWyoOKgN+vFEj1dkW/eh8SWGkKfmYPAWxrfyPj9z4TEhxNRiopmNauq17/8SD
J+NganNOhcrtXdJAk3LsNFgKadiq6yl3FXw76bse/E5ovJnRz2uXPFNI+a90iBOroZheBnyN/uo9
H99dCv8Lr2xWbWz7P6da++oHbfimj6xQwC+b5znCZKzpmuS+Vlxr23djegjbMj5MoZGR/AcyWfyP
eyFpxU9fdOi2hurwBTSg37J4+vRFTyyjJyVa1AcT1uAtVA1n14Fq3bdBEdyNriVW51r7pHhkctHo
ib+rmNZVVdmRFyvjFTUz5UeeQRvSG/CEuqGoK7VrqvvcLuvdNLkuhjxOdYRTZ4Ju6ObzyB1zEWU6
qcqZfJW8UtixecCd+6+5yEKUeiz3ZQqscmXwFj+o+uBs9T7ub0jG6XDfomxjN5316CcYg/kAYr+6
jnZvZRbSbbry0Lt++MtLs+9hqFqv2Iz5S3mJCF3++p5fYo+9wzhtC9jOy6vlmKJX/9HXCFcyGSzj
yigDcGthdwbN311WdQiiYhzqRzCK1lzrJ99M6kebW/k+UfFJlWPhOLl36UgWjI+yfAmpdACRnvpv
vAf3VQ/ua6F5z74WOXxPJsrojdv/RG34m1/xPWE7HS1d6kR3aOXHyzCLvl4Xj0XTA0DQk69yKSnX
jn925QnYswI5/20Q1suiUvku/nkWGwn0xrGoIP9onH0YXbNvAwuj10PzKLeRooXg94eWHJObyryY
16aIlJvK3/MascUUY3KeHCtp/b/N+32V3/PkVaAyeHuvM8Z1HU3TwdGU8VDmarqYu1K/9AWQYbFX
/fsg465NeSb7+hRBb/K6uwGDnQrKAdcr0jFFqqPX15e4qfrpqs60V50xf3Qgnm2jMGzIItDsZy9/
TFAZXIbu3O5kXyv6+AksPD0rH2QX+aHyEJnND9nqghgmgKqpWxTuSIcE2GmIzJU86DJZJU8bSozb
jjwxGyyR50pn9ajKYdnutBC4+tREeCmIBNf1GvIsSGDHIdAUbU1oZ3tS66QTwQIfbUhOBzTOrRur
Di98wKJPgmnfdqW6KSf0CxLPwKXJacv9ZBQIjQVueuzy8hya+D+khhucrxGyLxMRAIrPMl4euO/8
6zVip7gj6/XcWVH03TCalROP5hfsv63N4JrWrqy15Ln085MMCHFIW4waSfs8dtASVNpohcFu+L3S
2hU0NfNLFuk2exrUY1h8wIgMOn9Dyq1gFUlTM4PonIG9cOsMCLro4q74HiEHZd+fEfIak2kVK8Dn
9V2t2mcwo6hraBEpxLitH2LwNEtzNNzvuHORokD4123gG8PTKTFfG99jyym0bsc220VpPS4nhzW5
mbY7pQiUv0rTBCnqV2+t14arMbem+wZuyp4qYLXTvRKnPDFpEJNayG34QLaPNoBnPpgkeSqUbK/m
tvWlt1N/m1hjuKlJMiKeOH+dZsVB29wuT65ivspuqHEKmEasHzCWuvfSYZkalXPSY8U+tYXl3JSF
9bNGeTBGvKIGr4+WqO/G7j6EgfaW4JSio/6VmfNe00Anp5hTvKm1/rNIS+NBKfuGfEFPxkuEIb9u
rQykH/cwCyMm53PSv/73al4zP2dSXERpLH6bnmPpSNN8Fg30LR+fQl2LD63XG0g7aINwogjTNeZm
CKJQtlq74ej+sBM/WdRmo7+oLYT/QEvGB8MLYdUZZnPw554DSYytMOJ+aM0U24CZMpueNc9mR4EQ
5fh8CcmkeXb6uT9Qf1YXiWhWDlDc2hrihZcH7XOrduMd6+5XOdXN2/yhcIOjnKmYlnLyWw8GJRM7
NXTP+fCzpZqzasLQWZWjUcA04dDNQXnoo4HE17WtZxG8pmtbsdpb1U6GGkGLsNeWvVC96KIxe2ht
PdvCBFAWsu960JP6xmjjkloSsfLwIRbT9bsqVd5wz/IWcR1B8claPdyESewvqFqqE8vKSVldLOQQ
BjcOFfdb6QonZSGvFgOyKQ8zlZWDArn82iUnfIqVYRbuqitrTFVl4dea+zBpxrEptOLWZe2gYBaH
QxJ0BBftFNG2gRisuW9M73Mcv1N2lZLgX9Pxdy6CotSO5OQ38mKXOWwOl4FjTHeeGngPcgCV52ih
RrkBKOvRbOETqBKdMJDBbe3h8eJWJ/ty2DQrK0Oz70NnNwxQgm2FzIHAMwicA9D9y9xrl+yvfGHr
HTv6/1DJlTuSjzsWl3UcC1hUgXVKyP8QaBpgxAVGO8UHJ8vgQFckk0khZ+xTwwot1Dx67ARRvFCE
3XOOdFzozasL6Rk7dWb89+/S/LyDglmpof+qelS0VTxgPy0s48iyShJkKBc5ano7AXHgq8pBnl2b
WVEJo6uSFJsY5U7TbTy3rCmvT/gpQCK/q7HIlq3rwbW7UxaF2FWLKHmIoawu65jybZQZZJoHxS53
OZyjRdTjnJJUHgXcVOjQ1e2o77wEomYJUXMjuVbSB1WeXQlWpqn+HSI0/OXoh4PoG0Lj8b/fN/Hm
fFqSew4KSTYZTc21WI5+fueaxh/hGbXVTW6z/rW4l1pr31aHYyNgouxOgoVsthnIUKNGhtiwSZu3
AhqaY628SOCCrmoY9gvE08JjEbcU6o3s4OZ1eJRdFOBAcMu2nSmPajK6p7D0ve2k9/m6tjrlRVcn
FB2wkt/LpuKoySIxJ1jgYjTF56T03Pqpasr5ET3tnR26CtlQFW5LwZ1RNt3oh4qV384M63QZNxAk
bKSi7wtgGZPTQJeorf6JH9kyCjvlJAOCvmwwd6n6gxyEBowabtqOGzk6a4kGQytDVyJXFhAUi1d4
ef6mpri/kaQJx7fzZRdzM5ej7B1uojKtH4MkN89m7qwll4LbGWaRIiGCG7BxCCFILtGrUMwfFD5/
xkOJ04WHKdokCfn1a5zW9qPkFxmIiKx7H5HfqjNWdpuGAkf8EtiGDhYqDx/CYmAxNRnBW5HDJZkA
we0BJoZvCvR/vc/i16aPtENZ69pSTidzEC6LrI5YkHXpMxjUDX6HYmOoBLt+8Pm5DgBSzAEnhFnJ
/F0XDSkK4mhRX+TJtCZ5c6cyu7lg/ZH8jBax7caLWvHKLeSUCVCBeVKxbH1Up0B/UNrxq+zGsqzf
mFEKL0zwjPvMPhlRELFoJSrsxq+DmOxkZr+R1+rCaeuTdGaPJdhXTWouFWE2Hgo/cr1dmSZfJtlA
JTtdmUNfb2VTaab8CMz1OVFtPIrGTvk2DEZ76wur805T15aNqvY8xeyOhaxDVUbFnR1rjwgd8uv3
XWXVU649JUIRQvUKuf+Z996QQxdqyn47DTieRO50p1hKjl57NJqo+A4v/myND/KgYAv5UCT2Dl8l
9/YSlkUGAPk2nNbpiP9RYURWFLD4r14c9rub3McoCntd+22oo78KL05OGKvgKgL3ZWGOjfNmqihL
BiaM7dZI27MbNQ84CTpvka8hzlT73T4box455md5mSguvK1i2ONGNgODd9/T3OcWMNkhcUz8MCaY
ayE3ygXJA08jE1x5m8HLf1yaQVuGeE4iHVMs2qDV9loXwshLw4lHtKY9GV3v7SLfn5d4qmpPbhOq
R73w3mTLHL32HJbPSkyk7OFnd4sjhn4vJ1tmai3SvJpvLuGZVWOp1y9NiqxrFcv4x1JQJTRIKDWq
9UfZpdrBeJurxRPpMBVB6kQL1nKCZ1fYTTrmSzBZ/YKsAa8S5NF9qc/UrFL0GuSAUwTG/QTd915t
jI8DupihKJhRfZpxHajFpRIh8dDE5Vr36rDbYwS1DRPH3QRlXNwVhfqPs/j36GinPW92YSfHCdj1
kiU8OX6/eYF5gMNWpSOHlNTBgZw9JTDSmnzAicZOqQx/OspfkLn9v0LqAn2fvM8xCgj4VOYCFnG1
iR9qwxzLVbEMM69zkjb50U+NfzP4pIdbl3IOrHpnr7i1DQcMg9VGmKa0bohggj2+XiPMMrBPauR/
jqituV+Dj/9Vj/gShfqAiYdlOu2ma0iKONp0BrGn3SeQXo6dXeMM01nqWxM03Hm6cjhO7IrOhj8/
KH2O3rqfT2sbL5ldOND0VjjrjG+6YsR7VwPOKyez+Tqhkx6cB2V8GEBibNLG6OAbefY50PjIK8cy
ftrpUb5NaQNQjbWC9Zx5IR5hw8geLlTbA8Wo1TROu5pvD/s7sqC9ODRYnGHcaj3ILq+rihUw3GYr
M52A0KbD5KCFYQ3aD8dz4rUJenBx4R8Xxm60hbnZCDdZ1Uh3OOQmdxeqso/OBhIDO8tDDRCgPspQ
v61ALu0uGAVaVziH4GYJo8kY0k3bzg1/zxDPL3AtgT8ImJTiP2qYrD5JddDcOOvd9N6I6rM/1MIZ
TdWr72UzGBWORU46v0RdUb7kGfwdqzPCI8w647UukJALzJc+t8Y7u0fqU3Y7KK0ggpVkm8EYRv7q
EG8Rg1ucXU7TXZZr+gqaW7ySTVP0yTN5aM3pYUg8b6+mkfDCEaOhm/k3dRDdXPpqKG17C47wTvMt
jdUve+ko1J9aagVPnTJkVAi8bqO2MaQrG4FAEdBgBb5yYEffFrBlHno4veMY8zRWqu48ZEO3hqfG
Rrnzx52mO5FQdxxuIZ+oeNW1xalqFOwM8EV6QT444zmPUfssCHpxk2MuB/zLNbP4V5AqLwqi3W9m
GqfLLC1YfU2jD2iKRUOUlAPrQUXZAVPpn9QG3uugJNZKjqIXmeM4HyULOZoolfcY9CS2xNReHELH
eOgDKhxoRA34y5LF7bhtHZPUOqR9nTxOwh7YVCC2Vg1qArJ5GXBxOZcTZJ886DN6WdSA7mRrTHEh
dLUhWlC3RE0XAAPJ/KB6SjUTHSIIpn456zsnL3CiFQRTU2v/KqxXLbT8s5vb3jpDIeiWRJR/w8YB
n+xas07gLeulWRTN1zjvbvF/MX9p8GS6Ogt/DID0F4oZmDdaZP+wlNY6O98Llrhnee4FQ7oE8p/t
HTHUR+Owj9oCXU3RLAe1W6qdMqIsg4fX4Oj9sizZh14XwXLBa9YdzmwuSrZBDr85KKGJ4738fhbR
NwA5BWAQA6uVZ9e4P0cjszYXZtg3W6dqzF2bKvdXbx95Jn18pK0PaobGvnasXZBhmxbVNRjOsYYz
lhjZH+3eb5x1Y/DaHnars3d0oZoevYFdN3Tt4Ggnc9GsIhRo9rXtHPES+aH5cf06WvOT0arFueD9
PiQs3FYXYSC+JerA7X5uNeqwmRausISN9wMwhCWglsDja1CEX80OwuzzWOnfZsdv2zNC2bg6eV2G
kA3VeyOY2t1cusYCSwPQ850BVgsnGgP1SYYvqdprnzQPknNkjLyEG2GCFggj8iq2geILVLlXUYU2
LIgEhmuFOxsXulXtZ+Yha1eZ8DoqxR2tEzewT005cO0rR2CsudbvG7zc0QMflGcPMLjUQLIaxI77
yAhuBjBl135/QiL52u+G+U6+Zdd4z0IKpeHWjMbkvRRSDXyEM9xq2MsuKav6u3+kALuXXTpiSBtV
5JRQDotJPrQBBjx6ctIs/VsfT9Ubpn3puk6Dep/IrFOzGVLsK1gTZzeuos6rUUSxSY4XI6yfukZ3
36q1knS3ljx0afyNTBhCrjWbC1UCW8fWWGhZ2B8kXl6OyiYfCvLPIvg6morgScw1BAZfNge/bpc+
n8dSLkzjpkGMNgmphol16ky95SAXprJZqCDP7f1F4Azh2HRR5Jl3SAOScXWBAEpUIQSBsq11mMVB
NuWhzKty0U7evE6BG9SL64gMlFPSgEdunBUmK0OjVGv2XBjOvlogf46Kpywc0KArO2PJKLEJMDyP
ZhTH0GAD49G2KYYLjEIfNfGNAAGtZBTqKdWqjKsH3Hay8XRZKiWqK+y55vxYkiZfw13UnwBwtQtV
6b0fXZgubZ5mvwzwWWppjm9th23m2FjxibL7uIW20mEUXXzDK9kiUY7nAQAyLOKmW1udou9VNA0r
qhVCszwq8fz5O6Apb6N4iL/PZvNHgJ48jrPNXcXzckQuivwpTPp7+a1UDXwE/qVf65En4XtTHBqd
D0rEy2+9pjTdKnR50hS+Ozc6lDI3uh2U4UD2Gfl5UfCRlSDRZaQF9HzpAfW7OQt4VmI13t1Fia7L
uvw4+hlbGGqp35H9XqgCzQcxuQUV2BXnTlGGLUzybu+VQb6bgsyGPW/VNpZ7rWZaN6Wbf3yy6+mw
yRtVP1wf9vLZn7ABQp66eJH9RmD8/diHSqsveZSna3ml3EkrbsDmtJD3H3fuWd7hWLq+Vo4+9ckb
kf07TjZl8Oc+lpjoysB3LgA/7edK+cZCtLm/aFJkom8y3H/tG4TeylXUIq4Kdesb5z7nm9O7Xvy9
ZaEK1s3+aU0jEjnj7J0Du022ZiKIlLZu3uMRMC8tt9xbvWU8ZOB4VvlUtQ9woHmK2gkSK2jd3gDh
UdiSTsm9ksJMKOCGPCEC5KA8PrVf20I/1ZFYQmvW+5okb4JDZ/bx927iPwvDwXke5/Rl9E3Euca0
20qIfNjiQtHg7LOVK0PZlKNybXhtSgB9E3vvwf9fc69Xli90nRv++WfI1+UtdO8uC8+GpCHgvwa1
HgGbAFqBm6Wpj/kR6tgnJMUFcjGS2VmCwh5XEpXhgX05TGa7axrFepo1UmZVV55ma7KeGhu1mNz1
xttODMYzkj99O6s72UTLm5v0WI5rGez1gbk3/RL9PzFXGzLvmLbcwUWrjXP3MfXHhZwpX0pYNA/w
c9+9h23nyRPb+cBiJy/P3NT+VvZmeuP0Jbt+S62VdVIp3tKXWQDbSKYj5nqbpletG3BL1jKzGrh/
YuWVOYYNaTcvjordRC8Df1Xvog5CSs7ep4m9urx7POxPzTTYcIACboaG49g3oc8rJPocn/OiDZaD
60TronTLnkQmkal3NG1kFcpg3GJ3kTxgftKssA7NX6jSFULpovqB2vNmAIQCkaSLVg4g1J+FN6K5
GOrJa1wpwcrCr/ZhdPpwK4oWh0EzooO8ptvj690onnOb+wkca5us0+h2+l6ryORQaZ/PkBEqJDr4
wWjYZIZ6MZwyb/aXVqsdHKQ67swKJzddL0s06Mh9SRc3edBMDFYFG0wJy+rZS+x93Qf5SbLQBxWR
QhhWJ8k0HzTzMoaAdrWJWjgdKFUG69S2ssMcmPrJto18IYt0tef+hL/kPxpNUN44zkA12W3Lb4qG
nwPlP7WBoIOqzskoWu3yk0JRgnWoaMovvmxOk0pTPH6vTfmTQgHRXalhW22KGNNsAbSUzohVZJ98
A9nMq08izyYYOFN4e3FnFKGiS4NZBOnXe58ouuREUoblfa1Fz50Cwc+26yFc6k0Rb9mT/dGOuEss
lJ7qmRJv82Yi/5ZP7ye/ez6eKIXqxSyZkQEw5yMpWJxodJBgihrcyT9X/jWyizzwXSDXkL5GhGhe
/0e0/Eh4uYFH3Q8VsrlCH5hMprPCwNJetwHC9POgYTunp/OKlIw1XCabAnraxPV6Dvrh8oryoqKr
hpN+ifrdJSde36AwqtayKxQfU6WooF2rccl2y3jlEYHlIdnBnWwiUvVMFs9+8HF6hMCbbmQ3dhPR
YZVCmblvbU38tcnjDDDuceLeugMM5AoLzuRRHlKEXZcd7JzNtQ/I/UMU5g6wX2blYVzcayNpEH4G
gJ9DXVmOFBK2WTWGZw973Hv0U0WaDIqFzPl0RXqCYc0Xfi6bXSb4q5LE2jnje9+V5mrENcmpUQpF
Nix1DAXzn5kELSWO+q2NH2Qaqh4z69KdjWn9Bt9bdstoknmuTAGo0JkjTfvZCJ5zV2JhrNbNQQmU
7Bv0GY9U2TQisdbw2bELP5aeF954RZTtzMie7ytH7Vcm6rAvjYBQ9Ypl3+lq8gs+lnk3IcpHQsx3
trLZZz7GBYGiqHt9cM/mRHVPDsjD7JvpKk3UJ7fw5pNXJ0sU7BM2muhFw0atvJvLDlIbvG1vWe5l
y4jsZLC6ZELYz2wkcFZLHG9nY8m7kE15sNP5ve8KWQ/z+r1PQnbJeaNxn3ThrlZNC3wiRf/Ks+JH
efDVeIU4oHp/aSmIZjWheZItrO+Sx3YgRTsOqHZe+4wc/ZiKn0FKVXQTxS3WvOIAff39rId0H0TW
MTJB7iCSwaAOaW7rehjhXGNTL2K4LykE5OJSlhmPy3RIxUpWyJnleTrexlCESqGGNjXGgDl9U36L
zSrYSw2zpiiJy8JcXTsRyDzZmSSTvemtStt5ThTvzJJFizar9dnti/o84ttulGjqpGyXzkbEFswn
WbeWg5Xjo2yiKms5KCcBQI6WVmNEexmBaKOBFrJYvfy+ZOb6L/oInt0WL6CIF+XjuS2qHE6wHqkL
B7GAVRW2tbOsSJEfnCbo2ltDCdODm+P/SjWVXnmQnXKSUZSQ7xw/T5IdSBJ1n6IXn8GCTKNNHWXt
OjIxUp1Nao+J5f9VZtarZaogSa3RXillHNy1gYoSWe+Q4XKV/tHNQoCGLfkMeyiXnaB8mJPzqrd5
8VpV0APlpNzc2SRHJwNWVoMz2kM8UouQB7Xjd1eoKHbSI8dMdpXrLEUBxyVp8CFUQ0rWL2rt7nqJ
MA28degMUNRErB9YgKS1DM8gwMznokcQUyBAx3T80Po9JuGgk27+ZBnEqr7j59Mkvf4El3lGZnyK
jyN2hzezUiCVZirDySqibqlldf410/4PY+e1HDeyhOknQgS8uW3v2DSiREo3CGk0A+89nn4/ZGvU
HMXZjb1BoLKqQFLqRlVl/ka/FGqg/aOCUoCYaf1QYYOt4B0DlIvSdDdXcYEdRd+dg24wdnEHkHKs
3XDtmfrwvbHKg+/Y82ccad6c3u3WRc3ei9yz9cks4viEai/Se0tTLm3y7HqK/iKN+/igVMxP+jI+
0shOSO9seJ8aXc0eQFNv5ybxH81FWc8qAExoaYj56tIU8byK+s2AIfajhPwUkFkTZyG1jMVz9H/0
Vkvvzd9ueXoz91Tyi+Z7Stp2VyeAQrN6eveyWf+J186pJJv9tQDYsnKB0KwMyp6H2unRHszrz0nm
G0+BUiWvdYA/6BJusD8/K34/rO06Mt7c0PY35PoslgO4ztSaKrYqQJDfIBaQVdDqgTdt7h7E2M5K
34tycN5qJddOfJlAcS5+d9WAuXzWus0jb0vzGQz0m22V73iwv3lmMr8XNoQE/EZeOh9YBbTsnxW2
Xe/e6GT4xMKy7ouwWaWZ0e7m/prpof0ib1eKvWismLV+kGbmBCGGBbO5GozQ+lQUtvWJ8fmwo6Zd
PSQ6e9hT06fZJmmaeKWnYHDlj1RL2AoKQLC9/BOUJERXVZerV8sa1C/RfJUwVUwf/SEmQeHZOSyg
w7Tz5gsn6qdK7+F8IkyXP5lmNa0cjkGHFOYNpBkX4vsyZuFErDFUsW4C6pES25Cx1GF/h6Tzj+Ge
u/AXoD3Qx/J4K8zUds0nApwFilrRjzlWIDMFSvFSepTqMpMylmSYg5Xi58GPVOHbi/64fiKVWb/I
xECn3ujkeXRsard+eSGjTzVqqUsBpDEO0PNB2UoVyqwGb9WyrzrY1mw9W+HOEp6NWZJM8/uHWz6u
pFmY0/Agp9nZ7sxNOc8TrM+swB+Qi9xxWE7WkREZ23usAiL9oddyChI/y4x7hwyWuc7SKx1yocDw
a9y99/5k1Q6PRk8SJSqGd1fv+Ab5MSZ4gQmMKq7j6FPjV8MlKc21WWvdSsnM+gZIz2bTXCG2SHVi
wac7tYte39Ir7y5p3ntl8P/HXOQ3wZfdq6ghL/cuBbHmyokrRLlkPQCT3kl5VcZ1rqscBzyTpYVr
UoLLXPMc54uLUplnqDXP7ri+WSG7KqoiCTZf9WwZ17yg7JN2Co5QTeb8y3YR4svYUeJzCyr/ymj5
43EsnBraTtGTpRnj5IsgmZpsbjFvB7MoTa8r+PSWrXvW0Je9IZ4aPcP4N22ng67V6G635ddSz/GG
wd9oZbta+SJFZSTmjRVYHaiCSyoPPXx75w1sdaWXr80xaiiliNSnY+jdJsc2Zi1anxLzF5FPubjL
XWSb8aFxjOdpqnxSNx56yqX92PmZx4ENss89XvV61e8k6KtjsUt8LZm/jHrx2OWVjxQzBgVGwPux
9LWLzlHgk1vjCYxtG6oLpklJIVAsOC1+9CBsEVid2d5ZwFLCCLkzSMqmOi3fz4vlVPnBdPto9UeC
WHLIEitc953qVry/55bvY8fWAlJI8nIDtrt/HELnV8LbZzv+WPO/cfu+OWyRrJ0ddw45AcT9rRIv
qrpUP09J2T23tVo+N0P7RcIlCe0NXIhD3E3I5amtkX1q3KB/8op0Z4vOcByiXV1Mjr3UWlnveCvu
aztqN1rHKRGRWMdyju8ZAkGf6yJmj8P7OMq8EZfkzEDLm2ab8SocYZg/aJQ9ULZFzy8pquihVIt1
qY3QfdUyCx493VGupT99doHzHO8hhBCDR99x+g1f1GEjw6RXOoxhZuOtDZ9NIDsgTZbBMmRA1Uh+
jIwFuRGQKeXCocFadXZqQTekeZvWLO1i6fkQ/P1LykNzPnodAjt2Urrn0lac85y2zvlZbu9Baf6v
2B9DTMvW+VKi7nXvcH8/+h7743ns0McDp/pL1Dv+CmVh85fU8S3jlKpmhiKCt5Wc0i12SzfJ+DAy
zFvXLSjsHplDvX4bLkLJtzn3jNX955DqnnYIeKurph81djFDsIdwYL/wioSVU9bdX6DVyCyxr7SR
IFGrGc80H+3StsiNh6jRMrCT7AvrqgzeoIYdFG22gP2V6WumxxuBPM1Z6j+YvIJW0qwnwzvEGblo
aY5Vm2yr3uMws+Cj8j6bSPTE9iWpQ+cU4Ge8DRBHO8vFVREUD5wsQVyfjsEOkBGR4O32NihNSfvL
rTNO1Rkxg1/Tb91up+30sQg2LL4mlKh/D05O2yUbiELzTo5J0tHpzUsD9/oioTAJTKC/9vo+qR3Y
AMmDZjN8joCiXGRVDGKSGKimZWvFXGpY93Yn9Sppl2lBQQyzmyuHl40kiMO6m/YSv+eLZSzqk9la
Hv3H86Um5tYxOXDK9Xsysxqnh6rehdC9SXAklnacFe+fsa6mp1uscZDSC5UUdXwwCHKZrPkaLpa7
cV0ihZDK1bLGZJ1kXrsdFh2FW5CXG5IKy0XP2nVICvosrdvE20Ad09Jec79LK4gAhRhZH6zbnPTI
Q4O17qoOXGub2U4UbqPeHm1rY6ooEv8XWCBggpwV/DSoNfJR1Og+DMl1pTgUlvYPMOdpjy2Zv695
aX9BheQUdE74Q0WoZR3q1XBV/TG4GlM/rr2kin5QFz9A/8/fiqyIydl4T7bmh+yBEIrCxsV7MpSI
CsvgvUpo6g9t4SWvEnGS7ApAYHqULsDg3aofMvUsnZbKqTpLcDGU3say6x1GB/NWerUGu5wKHcS1
9Fa8oC5YXYer24ONI5CJ0nee53FUtqOdNRdYLpgYBeZT2ZfjGdEW9I3A0V5Gd/ExlnZf8bh6KVyy
HO4TJQG2giuuupe2q3KqtQqjNJADJndnoPSzqkntHye3s77kaJOvFD7kAFloxn13yAN1fFH4j/nM
fxY7WMJ1FE+Pzli8kyy0viRe4526GDSadIZhlu7LqrW20oy6rtwEkZoc3RApuSSOOS6qyS7BPWYr
mJQWbZAretrgW8CrBAulzw+nL3XbLRYcVXc2owa/SPjyH1jwS5NT4hogZX2+x+1QZOqW3ioLk+0M
8pp99r9zs94qj4Y6nnuQ4VRvom76ddu7yUShcGwPwMiO0mphKhfH2xh2qedbGtuYu3EX2EHz7LtJ
vG/LngN8E5DMvLdBRxhX3zPWylI5l/K5XDIjjU8Yre/vZXWJd6nlr8s+8DczCYfHFkyzOXD2Wke4
lp4CE6+DpNP9Z7m4um9si6Y0N9HvWJiSgu+bWj3IEOloq/AU9zNV+mVYHBf2ocvav9Gs2gadqb7I
RQk4WWPUmwGicOdsPSn+fqRsd5Vev7K8o6Ml/eo+o00Bl6F/gJZxlWgvwwQJdyi6bRzo8TmKtc+y
J7tTrj+wrSXIe+niZHFz+GOc1VnuFrxHtVILj/SN7o7VplZSfX1XVQaAR0+nO+83oHWB2emxMj33
0VkcLeoo5Jw/m8PaWpoSk17XDf+BIlgc73ESd/B/Ym8tA1hsKW+o4xUlM41zal5ec6VJT0OtthzB
2+TFTpBdHstu/qFO4SYvRv9vL5s+e1puPQ79ZKzl4CYbQx1o2SY2e1QCVKCl945jSHn2aaq8iwbg
hASVZx3MdjCvuK55m8nN+88pBefViG7bXxo6aQB30TxBP3FPlb350Sk6Ht5dNr4qXYTtdA2x0Iyt
BrPCcEZDkW1XjHKhIG2tkn9N9LBuqQT0LJD8R7ZtDYJnpEIAynw46n6p5idXNbq1q7H16tBizk9Y
WLHWDlTQ1fFdGiEr1GVoImdVZaRyUK/UW0DmuM/mZd9yuMj9bp21MYCkJThWMCw36v22HgrnLBcJ
wrM4+FWkHCR0e5rc3ibebgMSYno0P9gITdarDw+zMuxJuzGsN/qShUXArV8HrGRbScVKTO6iDNtQ
fRzXreRubynbOv1Lj3W0oq1u2DpjM311uwCF3DD/i/UhWJepmz6B/kvO/2PE6KTBWk/G9GkhXZ59
fbbXetXm1xHBhae6ThUWNSMAPUVTLuqIxpCWGC96FJu3kMTn3l/pmke++XecpPu4giHRHWREVSRX
PVns0hZh+jF5sNQhuQnUS0Qubjrbq0qptZ3NZ9HbICBr7CndlKs5z0dv02bjt9uhJ0YkHFZMyQ7L
5E4KIErwP9p2P/nb24ak4wi3SVr/88RycFtasKUvs81tlck8lI3H7meoYsbdI3iw0lT2l0CNjnx1
jRP7o9rYyDmdd9pRXWKaMgfa6p4V0BnMm8s43Q/7swxZZshTIiOrjFse4feT78f+/z7p9iMMBRap
zo8uygxfe1Z9HWQOSnthejUGnA+RL2puqz4cp5Na9daXEH+Vvdp3+t7r0+itd5JjN7moQ+nVs+Hb
+jVKsvdbcrIf9GtsxB9aOevgRFXvYHhBD8e3Qos8NsNmq2L2uap1G35AUhrVZcofb7iH0bHWfjSz
rRQftJT3xa2N/RQGVN3v/hsmwrL0X+MFMQHhqXjy9atrmDPuAXKV87Ecl80w9/ZIeb9KqOvqeUt5
JOefBOnVCNApmhUQcOUXucekKZALieEbgRbWb4yG1drGSmLyC9znOk2H1po4Bc44XJ1aHOT2SRoN
Ozkjgoz/ls0uAHj+sJeg9J6zKQWjfENmFDrH7BrogfARKtKeB4iAC6cP0Jg2a/oVVPHzsLQkNCk/
A9dXXqTBSx5s0lyUN/pDGibmJqyzZK8suiy11l/cOSZ9j27mhwUCkUXrIcbzWNaB+8IReOjI2QNv
sT862uYlRlJ1YN15KczUfh5d8yl0+uidFu54/kQqpfWid7uwWIDzxr0sSrhvGVZ1UfReKY12iVqd
Otkyp49aaAxRoB6kl5I+KydP9svXWx2tdQYzeXCadyxllT3Oy9qrZfRfgbJlf/E1+TYAFHmdobge
MDKbcdzovufLDkzz02I1tpy+ZUPWUYVJHM18AQTmvHYTif5l12b5sLaTyP0qc9BnM06DMze3XZte
heHeaD33tmsjs4b8Z6mXR16/Adu/Dq4V6r98qEEYdAP7gjEghdkuWIUsypMr+t1f+qXlp4g/6kmK
NpWSL3ujah+ZRfgsnSnSsKuiqOuLNBPS4esBm9WDPMhwlGGxD4OJlhfY76agQuR1qLPdXgWjg/fV
75cr5DV1p7hUk+5vUaMK60vE/z6ILPPpHncKlxprYz1ISN7STW84G9b44iGcq+9ZnBt7cAfFA9ug
JOHMi9fGqJtvMsJfOnzxgB85KG7YVTnrsE+/+xwO9rcOGSiXPuHYG8TOG1KxqIfeniCTg7D4Hjpp
Q0o4A84cZJD9dXPKj5UPWB2863Jo8838eYAmiV3tck4czfS5BrnDdp6SuutRlPYq94zKOb7zzeIR
e7sFMFBulXFkRhcU6Nxx6cRC9j5m0rFidiLWLrdPz7Wrzo/4xHh7L8uyQ9Gk9avnTN+Ru8v+Co35
vZ5a3I1B3S/AgQ8DRKamKsd3P03zl8HLkm3umBhqLBe5m+B08tbTovABRmE8Zf0FclWA+8BP6gdk
ovPxXcuVauv64EVNjc9P4ZTJRtFS/bsHM6AstfgnzuwgPL1SeyY5kBztQkWKPVdKMgnKP7rX+U+R
D7LQc4IvAUqmn4AcpxerRfRdjXVUiDm1JthhNkhm8v4arPFEIfAqMWSncJr9fXG64RJ1FXakv0My
rPWUZuMViHpLh4FMD2SKvW12FSZTefJXGn3vcZr4qVXLt2z040+KRo0iwFbjqFH+eMJ1AtUwF5x1
ZfcPuGyVn2DcH73lpZFj8HLUURDYSJO0e42yo6+fpVn13+O4n77kaBw8+NzCQWMSJAMcTzDL2cso
pODebKPXnsLEZgPhzG9+XPYUbZQOpRzuqDj0tzuEH94G1TV2ErdEHf8+xMN1qFwpxdSfs3BIzl2E
92GQlYdKBKtRb7NWMMT/085JK2yiHuhxN5jQ/HtPWwmmMzTC+WxZCxp+gYfemwIPlcHSW2WBwT4n
+iz89hhjhJjtGkdaSOXJMPVHvyD3Lp1yCf8dIS0TNbajbai/RoRp2x2SMQZ+FMw/3KQazo5tNS9K
2JtXNbL2nZq2LxICClDvqtJuN/fYMqns7E3fvOmL3UBvdl9J4aRPEPvt16zJsarHdiBVcgREMcRZ
K61pvJkw57Z6OMKQDDVnHxdjs+ObWaAk04Y7TUXv7mbhF0DXwGtkiS6ZCRDIDBJDaLmL4RnYWIHs
6xg3txHB0i/I/8x7HH2HrTSL5ZVcZVZ7lKZdgXdAxW263ga70yokG/4K6yF6mTrlpPl98FZzArnw
+rJWnj8ftKr/yzcSBU8P+I/d5KkbpfD8vRAeeyVCVUuaCx1SmuOsGatZV3GCO5dV+nLfcMkdgua4
ngzWvJMNnClehfeeiNQBtXGKOWkd5ruuyLVzlW3mORi+274/bnmrtKciRoHES6N/ZLNmGkggq1Hg
PmNWG50xA4u3ec9GvcZxxCXroMbql87KtKuCySs1M894synJ7wc3p24noJkyQXBuGvyLNJlk96W7
i/wGqsByIlNCxbjGqB9J635I8xe348Jiy3SLLYW1WBthjVBB9JFTPtqBxVou4I4h2ZiYN9zIAban
5GvdDsJjV30v0Yvbl9gjPShq7c+4AnFLvrxd93WfbrvEUB4kphcGrjEldb8DGgNvv5rL6PsYxUm2
dtYNZywzg53rBD10tQ5DJK8k0ym3KiksYNhc+qXnf8WGjopDak4vf4wt5SkS9LNLWdUu0Hz8wjGa
oCwyqWTXszi52DrOhbF+wqIYBqRV4bjWO9Yl1pP8qcyHVZUP01VaqYSUQt/aVhlsJNZ605JF6lkK
O/K2RRNU51EStfe2BJNg5m+S29ugqDbWvF1aYPDMCTQoPyuQhb+eIcEq2VXZND6WnaOsyqLJPlRQ
dT2pLpRkTnIsl3M4ibQBMXbHW8lij+lnjlfk5b54S/je7IIu3wRoVa3vHbf1PkR46V9ws2fm0bar
1PFPQHm0ANHvlxvo/IYyF/x5Upd8IJaJYH3NnLpZH8bblAO2U6ycwZqQ6kui7ccNq+xa+wQcZJ26
0Vaa94uDBoni9P5ZRXHAWWVJbp3UMn6Zw6R+wJCIs646Lifc8cnT2p/a5LjHu49Mq+D7kTpo7cow
MPrTU9KYDrYov2bOg90fTWBe3l4r3ORrYBckDOeo2CYB2xjHD9/yzNX2QAjsvT845hfFT0+CXMzY
gK0BPWDEY4/JdRox1hJBEjVJjmx8560Sxsnejfv23Bmzum4nZ3wPGza6kPKG86Do/TtmDZZSvOLJ
sS/1aHjyRvivC7U2Ucis5gO4YeHjzp72NBR58bL4crFUpzPvQ0Rfvyhe+wNBsnaP6kG9F3OBi2l3
wzd7CepVU+/FWOCrBLMR653Kh1+rDVb7ACNagSkH1gFppIbNLwCfcGzrz3ar7m6gB8Tg94MaGbdm
lRdnp6vjT/BvbjWEjFMPmlvmSSoGsV35z871Xl4YG7M/scWIwU2zCq9hHuDnWrj1VsY3hjniSS9W
VhEVIMws7NNMwvdeIJW7+3lQCqnSrJYUT4imqWDE7j9S5yO3AVykgmqm8iEdCz7MX4BiEiLNrz1a
Qbi5TxKImTyox1lhowvQNXE5E1Xh0CRfsNYOXqB83NbucJ52MXjBR1m268ro9k4QeOvbmr4s9vH/
ZYTsBKqxSC9sGi43uHGOP3fpTU/dpKcvU5I9S9imgrRvManbDQWaFwt7fSMCHtMitA3Vxeiwxulj
QCUSmRdhE6XB60JiGYt37mrqQxKMX4KFrOn6UbTNq0w/qkA337v+Ye6getZK2B1KtIh30iys/lIl
efSqT5iZeZkFi3mZ3YEGhvOi1teOXdTL8tQy/JrXbYYlOq/oXanU5aENHPaXsP324tfYOb2KuCny
VNI0x6J81ls8ekoH7jYwoxcXE4+ruDm2VnsehEyCXqiBpQseJrbnjsci5pBo6Sy9qT6l22ppos8x
nfUurlfSq1Vq/FJyOJNOudQxsjqc3B+lxQcBPC3CWfpsaJeuTadz6vjG1a1KUm5hBfuqiP+RkKXP
oBFs6bCyr7ifhscJXx/8HZTXIIiK6jM87mrt78uunL4Bvq72Q2d2eyMxum/+PmAV/UYtq9rPKnJ3
EiWhFfR/zwhb26XjNbuijZxn2LyIwfp18BSnRXmwogJYoco/f8dZ44KyE1v4MQl2TaPCF1w6ersZ
LnIH4ADOgbRvt5Vdn1JHj4+2PgQozS+z73NQtTCyxaFgCGPnWe2Mn4KocRI/X7lugCiZW+dn3rPB
VjA4lrsz3KH4Dnha28aWUZwaAKSn3kJnG91w5HwXADkSsKs2quofY6uPEJVS/3EyR/PoY/2xhzVj
fJKxZXf1OzwkfdXCzSDJ3IuW2Vh0ZsMa647xYqFbcTGWiz2j7bxrXL9dAe0DmtNaYXNNPdzftJDt
TW/1Y4+GBcQ01cOzTplT/cKe3UZyQQEJ4DRnNvgYdUmHUU7N2Voufm2cIvKT+8gn+7V2/To+F8qs
udidcWv5YYsWZp3Uh6ZHoRUf1TM5asRt5Nby0o7Fa67bI6XQD9l7Q3O686Tpq1saP1l8EkOtJKMv
t7+77x6J1OQ5Rko7hbOYBTMSZJ4ZHoBDvGeGVWFk8u+FU24zrqQ9eZRt056KjdV/HIK5c32bUbVT
tnZj9pYfpt2fBQcr22XUETonRb8tBhCMCBxAcKPCkNRMiqOAbDrJLKdelh9koAT9BT58g+gso1XV
zY/GkqmWXrkMQ5cfauRjVtKhh9axBuh9mlS1vw7LxQ2MmIx66W1TBDyu9w6588PilDScVqUzDBUs
DZdhrarYZ0tBg2FpSVzGS7PTWKPmABEqaUqHW4V8LUNofjWIt0c4/l/wl0Bpr6nDR7lIPLcgR5f4
B4GV+2+HqhYHKymxOV46ZLDcGXGZXa38muPZZt46Je5M+QG+J+aEqXH4I48rR4i0U99TKhIHacnl
fubogukdGzx3P5ZkEF5NL8rWt0wK/rDPbuMkm2C2oquSlMElcf1yS0psfudrfnIbP/qpdRyZAIsW
rxRRMTaMmxhTgEl/7rxRX8kQREDJwmjzd3kaidh63c5+sS8CR9ugvqR81uYY5/Gmi39WobWGGk2F
pgVGhd+t8d3MAMFXtqF8QnMC24GinkiIqMZRGT2WxtLIHlO1mBf44jEI2e/FueaehRLSTgIVjD42
O7cGhrKc1WQwNL6PzbnWxlWVWv0JaSxtHVjwxLCNWwtbBeAh5xurC19tP4j2ATCYE6+H6KQHVBen
MaMc1HVny8ag1lgucudqfXZOZw75eTJcq67/FZfOujPSXa1Su5DmvVfmBxq6AQ216N299/6U3z+w
5rjZsS//ZNtYzDRO2x3xwAi+1jUqFsnwlrGMn/2usdcStnhXsIfw6gcYwdYrcJO9tUjAeCOONADB
QXUts900elVaNXxpKrQuTAf/VGcZZhWIJbhT+Cj5EElu3DMj/x8xGZLrs3J0ShtFY1IptzzJ0D2H
c6xRSYNGYjV8oIvxREWHPbcds2dkD5Du/kgm64W7TtJOe7jH8xSRvaU6KTv4wFJ2FO+q05zEXbVx
k9o5FKH70CcpIHP4qPCi6oUXlXfoKVppOe5uI3XLRsNuRAIDtczpqbLbZ5I57VmoXXLJ8zzZ6nj3
bu6cL2rI2cXEtEMm3YheBVPNZarE7lM1zB02ccI7gPPZr2nSex+3/NRWLQ8lkjNn4dSVfog0bZyU
D9KsfzeFeJR4ya9eaX7oXTjD4qZznyuD1cwuHoSldB+caGW3ndWJv27xBnbZEit9uPUWA2Br86ER
7vFtwhjcjSnRkXjg+J6Y2vl+mZtQ/9jktwAh8HtMVpAywv79r1k61LmPNnlTORACVWoUz6E++icT
BvMGHZDpWxwMD2qH0HQT1/Vejqp/nFzl8BsuSCbplYvdZOm2bT1U13539HJUvrdloExuawOJGNC2
CFUiOlAvPmvY1vkHDhHP0pK4mK5J8z6iN9rnaQTzsLp3yDhl1v1Db43PHwzbZEg1Ydgaps6RbNCr
oNXtBbfOcscXo0laEnE0ydhiP+tUr9KSC9KMlEZmjLJlVlu04cPyjPsIeQa6IL+eISOWZ9x/yv0Z
95+yPANyinOeSvNvNdeCVy91P9uAIB5whQtfowqC/dTP1U46I7CyZ2xC8EVaeiWmgNQsqG28SMjj
lLue02g+9suIGvU7MmbAcqW3CovmqVpMD39PhxuybyzogQtLO622vpWH/yATQd0JC/MvaqyZFKlb
9VooU8mxy5sAGZXzI19GKrFepr3F8/zVI2V4MpECqX40ASTDlGq34by5hUl6y/Wnb5VBFX+eElzW
0Txt5xg1sXlAqoe4o/jE06Y8q8iC8JFGM0Az/HwnmLA0hvdpaBrOuYIxIw/2n7b0u/bgrQVbZubB
S2g68QY0y2it/CobT1MZPJt+wRenj3pecaX/xN+gfh6clJNybRvrtKmjH7Zn8d7v7TcFK9V9OnTF
IYut8Asn2QcZ0ALuX3MSxn4Myx2Me4Kj08JQcflveuhCDMoQx3K2qevVX9x4fhum1vnZGfYxNovm
q6N008Zfhmp2Np+nzv8wVLRC/zuUJTM6deQ+Cj6UF7doy63ql9r7AAki0dr4p+sYAazjLn9FfG7Y
u/4cHWEZmc8gdFBCWoaUibtKQ2f8ns9WyvZnCK9sBENyRe+Nmedr6jiA9ay++KY0oXdGrHt8yVS3
fAgr5dFi5X+RkIIdw6Z07Gj374R8CwRPfZRekItIyxTAz4tezTnBjZayovpqHKTbNOyc88f321TF
00KQVdjUSGfQoqnSUKPeobIfHbpZz0AVaPFjU/e8E5K0Vy9tg4L2EsP8oTdv3aqHD2Tl5dgYN5HC
u5CPcGj05r5HVPTXmChTVXZ7FR+p+0T5MUqPNIeC0U6IMN3FVVXowmSYjvaUIFs+aJzLl+xS0prl
psrtYav4C+owV9mvusDL/SrIH/0SA8HYK9onFJ9Cvi5eh+MTzQk20xMiOfoeVVfA19L83ZHgda3A
pcHJcxm2xAM1Qpc2g3kSuy6ERJUP0CV3rJM86Taub0A3NrkLuL7vvHRXTa5/0tTZP3WoQsGCX9ro
pj8Mad2wO/kdi4zq10AZLeM+dFdUDpWtdN0vhW+o1tprknz5AqVwciJ29mXiqDhf65Z7sgO9Ty4h
TDKfD/melz3W86QwSESw0K8nPQagqxjOg9xFmu2jwjR/usdTc4B3HvLGeGhxKV5laTbu7SQ35k28
BDVtuk2R1oeOQXHDleX5w1565IlDx0nILqhjkzyLEUZZZ8XY4f8ejg+3SJobw60NxCN3uodp6Utl
tPTJpQfCSJ/Mu0fduSs5L3rb1k0RPFUsiqxYxb+0ShUgDLQzChhJAOeQD/YDJYKlvLQVtf9U1qO9
2MuoLyoKQ+didL43IcIfaw4aE7jRpt3Hw0YyOZK/wS/U3Ru4Mq0k6VOKnxqKII9T27VnGdIuuR+r
a919lofqBzlXecoyti3TX2MhsZ/5W7yHsU0aHMDs5CS/jG4N2pVKzjFufPVFQoMF44xVx4RdyK87
oJHyYmJJldglVpxLKHAAlLhAWlf3WZRh/2rMn3k7U8DRU/+5bsJ3r53UryQ3/I012KiYTV3xnsWf
iz7QvvaNxju1gZyE6aT2lSQHYotp9ZqP5XzRIqNdy2zfKKiTwJW75mn3OLqoMQyrG1qOXC0fzMBx
TxyhlZW2cFugUf5qis/ivSm998FiyuhEeCCm9QwZs5yNfZa2KqXpDsQ33LHvitlsWQn9v5V4Qtx8
zt/LIEA0ZEipviW9dRxRSVkXM0CJmbPKqR+t+iFK4BkHveW82mnRrBLdi38iGbByzML8J461J2dQ
qq+55mnrCpsrCFWOunc8tPEdq4GP7wTdiZVPOQap2f55l4DXO/V1oBz/3+PYLhW7AZkp3Lq1+hkV
ZNh9P0YBdbZ+ujTCshwf2O8b7PiDxjIQr0KpGMzX6Vb0ul2b1r10WB5/wDNZv9lPWuJfymXG/UB7
w0MtHSkrzs5LveV/yy/Dz/AWd6EeWP+kIYaqVLi/W2gTr3urq17aIrJ3amg1Z8iy+SWvlGynkdv6
NPuutVJNMkzLdAfs85aKU75TbUgfP3FVf7HxoyhmzzrauT9B6KOZInC5SikEXNnd1chqL/jipUp2
v2hD9yloHcD3S7xMTX+Xeaa7dgJQHhZQvtum/N6U7b40qySMHkR24N780EsR+kF2/9LbF+o/v7iw
jaNQ73Yyz9/mrumdnBQay0Fu06U9TCMaFHLrZ7H7a1SAbs4pKTksxcb8PGBGkkPaJjZYoX8CtGHv
imH45Awz4g3LxRwTNvlyq5rur+C9W2KDYnzVy1bHyOPfaa0dwdI3A8wWa3YlJ3RA8C315vY8Jq39
WCkpFPDRyv6KHA4JamVePUf/AQxXe3RNBQlIF9KZDTnRBsxKcBg4ugWJ7e7qsdQfJSYXaw6urs2Z
3KpKvjf1qOhX236WUe3voSgRQxw252/32dLZWg7lxcp+KbqaBOm/sK+kxUMlT9rLDW4mzWVEhq1z
WyB+A08LBOhykdPm7eDppzmFtD7eSew+JC+pjK3ubaSh4XvB5NnKwAoRbErEk4ckmA8u0k0L86Sr
MA3dvMi2Q+LXyMon8fbuVg12xHvs5/mUl7lyRlcIQk6MY9/B1AITmiWv378zHJwGwXCHfllWq2GB
b8vlQ/vDrXQ5hV6cxkX2aQS24w3DpjD9+MfiI9ErQFMsFzwl1gcVrNSkOWKInO9HTddezb7/KSMc
B0YQYvHvOYiUbV4WOpnPvLs6mqasNZ2tvmIpANOcNF/DcSsvkNvrNztZHJ5gaBmDdoqz/0PZeS3H
rWRr+lU6+noQA29OzJmL8kUWvURq6wYht+G9x9PPhwVulba6T0fMDYRcmQkVSRSQudZv+E1I819H
RdAIPiGV+j4qWqRkZRR1ueoC5liuJWF/sLQb3EZCBPW59HVU1T2m0NjOSTTEzwoAK6wOtPCrmwPA
samus0aN5hsURNp9n7TWl/qjGiTRV8NIkAfWDffGnHd1xG4f+i20OCfu4OstzDs5REoLMTtVvP01
Ro4Nht4yWmJI9IJLlIFxn/p7v0ic41j4H/9HbfO8V4F6+/APr7rmcoaQa3C3KqRHFZoxMiZeUEXd
ENS3BrLpiDulxgBMiPx0eHCW/DQwc/LTpmSpJRBKGjsqwbFjNOnsMKBF414y1smSvF4nOLoGpTbW
dWDUVa5fEBE8Kn2nnrRan4DULulyBKLIkXegztBKqtForC37BLuM9c04feJFFJ9n1CX3gYpAoVcl
eIW1eXqPHux4PzYeOQqjP4YD8veiGSKSINfYVauktfz3cTJEBl/HSUwGS2xik0D2bwGLXcdcr3+9
VjxgY1hmrU4xEf0iIYYJh2xOtHjX5lC0pSkdK3ms0lX1Lvp6HWpWfrYZrSA7dBPbXWhfsX3rYsSx
8RWr3dtAhG8lJmdyUPHLag5yakQaX7/r8EDPi3ojXZoXpt0iqfaDZUp1CJfKuRwSqZTLKSJ0TJ8W
TTcQnx94aVR4vjLwlzF14zPmOl3OZIqc/Zy3TmET8P7fONn4rRh5dbAL5P6VWxlRLOdmwR/ILS6h
tddZUbfLjQ+DwrnJID6t9/3azxerIQuPX41jtM1t35MA+PV0tI2nMvLyo45m0K2MMcKs0C9yqoV2
dhOM0cxiY3Jqj99KmDWbutfDyxC1qOv8PHNZBytQ6c6/xWOZcR13nRt73LfVsKQSf17lOk4JyDki
x/I3sYp8RgpkEa9Q06aLDrHieAe9UZ6Ln4IWv2hdoBfFcDaC47aXN2TIN2L3O0OnwyDqltz3ys0R
gk4iwMtOwy9jAPC6l6CLHcX+Xb0d6nq5bRRoBm3Q5ycpVKJWaB1DA28SaQ7FlN6RiPxqzVn/ISj9
+AN7QumSg1Jpb94wm3fSkmtFvvJBdTVj3/Wx8mZXxTYGaf4Z1nR8GCcL/07wmBhR6EfIptYmWjad
YTyD6Y3ZjfLQUu8l1i9bUgUkxA5H5GEfyW50XnajGbvRBMFeXMqXzW7ZaR3gWUbLvOnnpT3e4FgS
WGd91MwHOfAD2Juy77lRlpijVebD3AbWg+ebe9Or0CD4OTZFZuO2Ncfba0jOjJQUmNN3WD4vY4HI
lBhnWf0OFh4QSRBf+hYduGmHJs94J4c2DqxLXmo9O2I92ogcPFXq/mQATCYjgC1dn2nZLrbH6SzN
2PTexi4LHiMnbl6V4iZc3OlqN+tA3jlV9Nl2I3KNGdrMU0Ixtzd6MO1ex0rNbB3etxymOv5ziFLj
RloSLydvm+Quu7hlEmqAzj0Zh31jWS1+YjrslVArkDVbpssEasbjIdKRXZQZbttTtExCi61/2ofV
uc7RB9vg94xZ+nJY2wZ8ckuBQQ6kMk930rOeJnNYsMKuzINVhd8TjCXZpCyxiEEHs8x13lpoSwAC
WLKvovYa6Fa1a2LE066xq9uB6MPKkGoZMtsZ95g7Podkz25iFxaqSHqDS/wITiV9CYo5vGSYGCLl
iD73z3jqILP1b+KobIWXsE3uyzFAVc2BrNu5+l7EYK8CsY1UVqVter6GmxrvPQUEfHC8jpTZPovw
HeQBl1yQyl5aOJkeuEm93Zo53xtmgrEVjR7YBlQsUvOrxESnpxeRn9oH22tO+sWuK30Xl5N5g43A
tyLwyi+hVa4n8V8nP7uWE7zAqi8S0a38s+V8Lv3hrl0Qimldt49LS9CM+d9aP/sy6Jlbn9/TeQUq
GPn4p4I6Pj6ki7JXEaNGO8XmJ8EyRK6Nx2Z+ErXFWEdyEWhNVy8Mcj8FrP9TXPGvsIyR0TKAdL+M
HoeB/Om/XkBGNiP4BKfI/6yTmZWrCQXRNcv0pPYlLhzaNN3KmWkE9K5jcJtIla2EmzwxT8WgQFdh
uM5kMiUpbqvY7b1f8JeJMuh6uF5dYhDsECPNPk1+W99EqIHupJjWRjogwwoJ7Q6PxhddLe8kHo6Z
AkYoCblFqLmZhnNpfITw2f3397U9Usdf4knQ1ztjrtobhJKVT98laIR8YorcR5ThY4iLLGxZS2Nl
YbEPWUAtb4X+UcL5BCUkgf68/rzyQdcfTE7XX8v1B1l/NRrC/VvH4AeSQT3KTHutavJNNkRDu5kH
s74YceNqB8OrPipTrR7dMGouacnuxEY5n3X+ARUU6wV3ZLTODc/ZgJ6xzrh0my9TDUE9d+xyK71t
BMGhK/ck9G2v3iJIhQD4ZUJg/KJZvrn1/cba1oaKavDPjmszzYO52eCsMp+cQLsJ8DO2t2U+Bbf/
6dRFNB808xAXG3D+883c7SVkL3E5k0vIWaUjfIpGJ9JAM5rc7/yXJjqAoFMuUmmUCmRk9PYZLfHP
pjmwxZKO3nCRnQxKY78GiyR+NMsWQ1vQuNUOhd5NHu/yDJ+mGSkMcxMi3PwQz+NXfvTg3Ixp+lAt
B4uv0oOm1ugpWIvl/NJ0WgusdoGPyT4BzEehwqEGPMUGrsCm/+23yZQVbDA56D0mAPg30iuXqUZv
K59AQqRszuhZqBfD08Nbo7AXGwvtsR8Lzd+4vrnrFD+8b6WZ5nO6LZMyPRaZrz6aiCA+IiFlgWVk
59cv82Rymrv+PXI67yGZW5btl9QZyhsZJgeX/MceHom2u8aop66fApTMwpnyXsemRqvXM/JjvFRt
anQT0vKzRDFc+Rk1bL34nKjo+kq0K6Nl7Kz3yhNW5vWmKRB4acZB/1z29V3rBGAZCoT7cZPNfvQR
KARQqP5r3unlLo5d5SGyew+vu66+CWvVuTh6De4C54EXuZLZsKJM+7RqIhCzIKnDpWSSYFNzMBU3
/cD2Jl2sYazvbTFv8262vgwKKwUvi8eHZhHdjeL+azuyUaxtHUVU0wbFZ0TlU1p0iB9FKFwtBUFc
V5B2W0ZI8+cIacmkITHUXZNHjw2mKOujoVT8V7Odsye+fsNTlITro0Fv8UaoI9U6yEZ5LO1XM6vy
pwh46G+jUK6ycD/CfSGLU1Zjy7M8zIJnLckbtFpoSchYHusUT5673q9/iWc9CljNgNnAsJgKTlNg
D7vB7sY79IXHOy9DwzWPbBKeKE7ucRkaQwz2nKcuMIp1f3LdgPyyIYkzC9ck2Yysp1mymLVQ1t54
OMdvJrjvj7VL3k6FQLcXGVEz6ckg865ddEbNuksQSQjnIw6q4z43NOs0LFrd8fhFG0fjLXJn48bu
tQIAFH5yoc07xE3akgKi5jxFJgCfxU+uTSxQAoPywbDBVxjkiZ4SfVHycUkBalngP6n8yKvuaYpC
kT9/R3ThfWTspe8jURYCvmqSdRTMCQ4Vbqt+b+adTrrhbuU9rBQH7XWwm/wOLzWYEcKEWPkP2mvo
RzkuKDjkIbp3J5gC1fwcF0714LKX8DelW/GeYL11XCEKShdY4K2WvN2qVRvHyhG5T1AYnp1ehL0E
Hh93KpIXz5GZaufMHuYDjLLsjWTNxS4t9pzi1IWqAXnBonjLIBRfIHSoz9wIxaUvnLdACPGYsVhb
5BGao/Taljo/f5dTOZCwrUBQJc62bxJKF4lavZGmgQlZK5fYBHCxSYY53+LaM+89JSnue69ztoPa
L8Ia1HpzEjmPsB3De80wo62s/ZJ2fu/QqXbcD6ydt2ZtRpjCLnqyRYX6fu5rL1Rqyg0y1M73diDp
X6TtVwUG3baPMiqQQWieC20ujhFrvR2szHmn5cNwa6pjuZPHi5lUT3pgOC8Sb9nfkPSh4PwzDsby
DmWx+ptrpvlbWfRKfm4dilSO2uZ3gKURTlvk/MjE5XdjDQ5Mygb9tLEQjrkHKOLfKixvBcf1O9xr
6QxcWOcLEeaK9IoGr7xBUSJD4Wo/LNwqtaEka+ReiRFqHp/GMrVPjdHAC0Z6Dg0Zaj0vtV8i7zWM
2r3j2vZdaVAaVVrIvxgxHq2u6N6ws+iPNRpIy73TvDoGkNZizh/BHQybfkqLHdx2E6i6rb1p1bdm
VtGq8xrrlAXjRBWPpoGmEglj96lYRKRqv6822hgBBl9mNxHCRBZUmHfSbgQJBYpKd1qzrKqVv7dX
0i+P7/f2L+N1Q+1OejYY27EtJwQhY7AYQNJ3vY72nNMVwSFxavswYbj5asQaZQjexGfpJceQoNye
W3fS68TmyeiT8jkbHBuh7ZMMgnTlPGpV9SAtw44mMNUhVb/l+llfk2NN0d7N4UV0ltNh2+BlL+o3
AKr9S78czBx5Sx2dqqM0+9qdQWYXn6UlU9wmenNMNcBFjfFAmPpjjMziLio844T7F1XQpQ5XGQX0
iSSstlKvk5jU4QbPBrKARvw1riihdlhSoKsto4yV3jwBeLuMlVCe+mBuq4nNP7/zLcj5j1U+Thiz
gmfAYzhem3aEJxSVgxFEfu7fW2XzKiUIKpT+vauUr1KucEPPkz6pVljLSIeRgj76N/OWq8hIv4C4
alEfO0RqdpTloywafQXFescO44ssM0M/DI5ePo476WVVmj7OxtugYym8CCnLoUTW+s7XhuM14Wej
xyehNd+HF4SHlXl/9GsPBZukSE+pXrz5CzMtDc3h1LdjDAoS3poVAiFvQq0m80kTguzebKL+Q25G
/aOFpUQV/cHix//hDj8SoBvfMwW3pXC2yhfs8IxDBI79lg0QSm+BtThXpM2rb5ffvHiad25gN1tk
wQvgq7i3xrpmHx0RnQE//re29KdLf5fqfIUr6CJ/0V/nui82Qsirwq55xkOFp0853UmoVgrkFWP9
RQh8cgiWyitpSHRhF57fevj/nFSGFBtHYeOq4YNXzHycLHb2cdO5Z1f0DvTObXfvDN0eEPfBiT12
d0VbAVyZlI8WHGrJ/9qubZ5R1Zl2zcSaBTOGaH6tQ9CBKYmhncifiDzdKrzXTztqtLgt24Z1hEn/
YpuFcxctAl1yBm/KuWsrHv5h2U773zpkyECdBf8mZyetPMOlLh0RCUkn096HyLPthUAh/sKeeUBw
pAHhA99CK7VTQ7nwRsMwbdpcIWJj7p+9oIxuBPQ1S6+cCpSMNADg/vFvvesVlh6ZJ5canFjdm9i+
stp3eEmpClh+p+oz/WL030Ze7ojIk/lkZcFi3pDTJVHaagVSgGwyGkCb2qYJoIdn/aTv1ptJ2qNn
6LsCALd6vPavN9OQ9Per4EU2enBPNIQ8gr5VbuNZUw9dYgbPKt6jcHGN5o/BcJ9jUY3m95cUlvqn
7/R/qEgTf0rDHH53HQVPKfZ5x3FwhtNo6d/msXtpBUnV2A3mIjTX76EV69Ztpw8vUals51ZfdQRW
POjI72vD35Jnq+yzXCWO7nGuXTdcayxNsGxhtVMjMG4AvgyaD8M4qm/djuen8UaxTsczI++AlHjG
Gya46iEyGuMgvbWLzZYZWsBGrA6MtlmiqdB5EcpxJnYDi920qU3hrd3iHCt/fYn1dRxvDBuYvDQN
1XkfIk05yFWOQImHkzariXqsQ/vz7I3FO+qVn0Qj/5VsqyQbd1WKkBUa1W1wFBK4HK4915icDUIR
l1OtwyABsWNoTJF2ow/OOQ7hYjmu8UNX1EtS2cH3PAECA4MTpFnytU8V/bNd5WgM9HnyRx1AhZ9b
UGNaA9QIxlj8GvhI+Y0ktj8Mpe5t7S6Fqqmz3EhTdlRzyGMxK8d7zbOyewpglF/rwPyS9u4xzRY0
H0T8qKvVL73HulzPGvsZ4NJ4qPjAt8XEM96uKQmL5VmrdMlZ0ceT6JFJSA7Z4h50NUVbxy5mQjJu
MI3s3KfJSTTNJFQp02s4uD3Uma5/maDKdgm2095i7QjhKdn7oQ9KYGnCKI8f0rC/8SkjILwFappS
skLuNLP7F/T86rOvLUXl5UolWRD2icbi8gHkVfsJdL1CXoPK0atNDAbvYLr5H1fYq5z9Mi7hvmoR
35hfyZgYyw7PCx1ApEr4JFu6pEcuD74at8OyI5SYjnCl7s7hk4S4UZEYzHj1SeeEoPoFgu0rkqr5
h8jJZ9JO8Ob7iPeVq+NmO7FmET5UjjPLFoxEdTY8NfsQgX89jrOR7RR1UA56ZRfbQgm8At5XpF2Q
2D34cxDcrDE/rV/yfjAenE1pmAXCP5mFhYZNOXBZw9mG9mdeFQPoRmN+HCzrh4Splnk8pR39bORF
+KGvquNvNsRWpMG0CWY4vEvdWg7I4fT3Y5hgi2u9hySelYF+6Goj3fLH74GoLRY1Djmji8iAre5a
rlrjMEOabSsqYYEV8RS383zTIe5A/RxmfVnUd93sBI88BcPHejmYReRtTQtwgXRITHojsPXqgu5Y
xssl7EDlAWGA4//tGkmhfh0LTzvLROk09OEjknzGSeth4hQuDn5Sl1kPmYUsxiKhIYfEbhyAJc75
GpKza+1HmoOl/1n7z1CG89O6w9PCZD7mwehuVoS5Nk7RY27ubIzGmj0aMQhALqN7pzm+W3YabGDA
XefWy9AE9ksUfmobf3iWSJoPI+iKZjhJX1BO+Y1SuiTCAxCW6x4K7PN8uEI+8mji9r+2BerxCzik
bfJXik7B8TpEH7FbxvomPYshHjqQFlD0F8Rs0asJigBLvlC9SF/uO+NuKufmKL2Ri2p9FE7I7QIc
/6BYanU/Rdo6tZ60epM1CxZ6DMwtOhI5xZvFk8Ump3HO3ORHiC5GsyeVAyA/Vu7W3yHGmft0Rtu0
LjSb+jNAnRTM42MZlPV9DGv9CueRuMpPAgeNsR6qIL+MJRPyy1h/Mce9jp3K8U8g3sCPkZgyinu4
2ONRmZSC5SEpXc3PvjXBWD3WZtw9g6N8kHBUx++jBPegz+Wvowz9QcIhVQof0btdWDUGsj6jd6P7
eJCyvDXAT5TNlox3+TlozEuWYNzX9sPO0JX4W1i4M1+OKPyQJZ27x4uw2NYT6pKo2bbPNqqN57Dz
msVqonmWw8jLlVVHrx7hjOC1GrsQI1G+fowXNHtn2+Zab7NjNuKxOc8nKbpJ/UxqcB3A1RH9rmt4
Nv0Af+T+TQZd40XkpHsN86rdtaPHavuvombV+BDiysLd+aAqtiggYYA44LGwnmnRdI9D7HNqIZd7
jUunzj7k1uc2D83FgUFicohdOKOdo//J3rZ7yB2QiqUNq4s809uo9vMt6ZlkiwdH+VaN6ILaSoTZ
ht0UbzDk3I2TmtlFeoPZPHjaFD91KZqc1i4t/GQvKZp5CL9bYeWfhf8hnJIZ9uXBcjxru96RbqDY
d/A21gkyJB1xXlaQLcbsGDOp3PadOzmLlMK9GwIN/aZ4du+m5YzEg/trb2y+km8KtpjUm59QItmJ
343PWnUX1KN7GbVKf3B9MvdCNx8VjAFrLfk4uLhh+E1rHQIg2lu7b50zODpzGyiNf/QDXpC8FtrL
gJWyvFvlnRlF80eU6PI7aRmL/7I2wiuU96uxuDPzCaRPDi6GV8CzxNVkSEi/11Z47PPOeGqXg+16
OQbZqn0OZt6g2yYzLw1w37u16SlnyoD+o4y1Cl4evjUcZHoBtPNpLsPg1tLGr+/Do8XPmrTlVuta
tgfkpKa9ViMb7U/L1VPFV7fyCWS2XfVvk6FjQLGUKDMSZFunLYP9tTopNclr8zrEdRISn9ID1IZK
gNQ7Xa3RdtNc6UuSrTeqtzAdnlgjkJGupxtMtMs/Z6390pYjGkiV6SPLn5iIgJULVgE/zsiuMsqv
EEry3CifofhW27JzQEl5xUWbhxqnQdK8Nosq6zhPzu8V7Wkool0S8BCU79T1AHflA9vE6kZC8k11
An6bhv9dIhR4EDEMakz99NkrNhKsHWU3eD5iWMYI6yqffe/Up/WdseggIuda9Zv1dO02MKXsuR9Q
BVmGwyCnShejmB2UTvhgzGG9UZRSPxoIOD4M6PSZm3lC0So2FNzjluA6cDkzqP7eKHr+9MtgOW0s
hB7npL27jnVcxTo1rvNRIE0CYYqzwN0O1Jy3uUCeEPiKb6VbDiusSRBO1zm/wKKuw9egXFOGZw3y
3fxgX3AQ/m7LPj4i64uC7/hdXXb5MRqXiDSRa7gfsQ+RjnVc8tc4t5qjk6GO34ef8sAtN8udRuH8
TomM7yaQxqN0xqItLKdTpKeXtlU317G/zXdCLK+sMsct7OeFpzg8a+jsXRqnVx5wMJFn1JWf1oXV
uCktvzxdOxpWF8cS3MJGYp3jzQ9Vcif3egGbBDuv6dmnQmvdGLVCU+uea9ybi6Md5trln//43//3
/3wb/yv4UTwWKS/8/B95lz0WiNc3//1P2/rnP8o1fP7+3/+0dM9lO+NYuo6almuaukr/ty/PKOQw
WvtfgKLHIgry9AZsd7a3ogQKncuXfMmNSgZdMucGDF3S1frLiNNLo6fjB5239xnXMHePzfr8RQ6U
K909KQrtHOf19MGzauR1FkqrpqUo/JfTveaDD6+HEWlcM1a/oH76PI6dftKT2YbPNkBruEE/z7xB
0O62dMjrYV++uArgE77Bmt4/2Lmq6Fj95cEFdcgDJW3KSLjjrhm6YPSxC6hggGt51IOVWJpRityS
ilOEU1jxllREjGMFh2RCHx1YWXoE7pCssWiK7myF+19GFNVs3484H18ngSDNTnKhNMV5/j//NVz9
738NQ1U9pNnJ1liuZWj8Pf7+10gTg7QLuIubNAHnM1lB/Zi6dU3BUGt2uO2We4nJAf8I7a5s4jWE
jhysrQ74tW428Y6KK/ouaTU8wKfp1wOGHDlY0YL3LsBqxF3ScACl3GnHKRqaaN821Xd0e3fvMh+l
27j3SjsG21Alu4woFvTGa5tCAxWsOWge6uVMOvSK/IDE3NwBiNC1eOtJcJ1dWq2OYsAxtQwfKjIb
xnWLmaOYMRfvG06l5V2fasb7hhO5wBjUUX0jQ2XSZDZsOsPOuJFXIJyK5ny95Brjkmnt2Y/Skkt2
xRgfpImeX/yAYtG6Z5XryiXBShvrfyOX9HTFR+ONTa/OF+j0n//Uhmr89rfWPMfhK0ea2LBAjqu/
ffMUxTUwG8vDU1Sq2s2YuuTtG9wh9BQNYBwM3F0bTuB5/IJ0nbSnLrXhxrzoU2zdd2aJYV6Df+4W
Sat6v7a9SGkuHsJuTtT9NaZu+CuMMXq5Rl469yHo71OtZQOZ9MT7MHnJZ2zy5m/GnH3ARMn7OCFS
djCUrj/PVWA/8aznGeZ26regbeEGhM0ffkilcCYjeYuVjo/wQ4Nx5zzM35Cba4cp+mb7trfN6i6/
1/0Rp3Hudyg2Vg2lEJKfyf+WBI298axBeZyTPEWUHmkP00tfkEYNbgzIcA9yUGvSDWGeNIiTzi4c
WuhbEpPeUY+6Q9cZwbbu+3axPWReWJCNwNfubo3l48K87HX9HAxjv0uGJOLtn6Jx7esteShuffjp
qOHIQSen0Nhsa6U1O8N4Z1vj7VXw2kI6D39lnt7rRUaXMnPDImJ/vYhVoIEBBCFeL5xWVXUmB5bh
JhhrJAdxOuDxrlFGirXyPkvxJRoSvcT2pCrvyyXWwkbnNefaP8I2ik/raOkx2/jNdzpgITJ3mSHT
pAkj90EZAPJJaL2InGqFc9b61oCoYnBhiclVPN14LezoaPVxfNvPABbGnwfdLpA0QFEeLDFl9N86
pBkGLSyaClixNGXGdZxpK8Y5Q7f2t/i12aF05ni4mf276YM9wRrLAEDKBKfT510YIll7pXmptbNz
lTC7DZCjpVAuBLGFNrZ0+EvHNbSSyqy7zGULqX5Wimz80kWVtWmacnzQzNS8qyu330rHnM33iNPn
Hx1rrs5xmyboyZXZF4QzpR+D+G6jlcZJRXTkniRke++MDgfA73sTVP7WWpougAgTEXpK2irAiYMV
gCzfyRy1yh8MvLLPpuvq2kaGWxE7clBOy+UksPb5VW2fTbt9XAfJNfAiyA+wOd2NjO7hb5/YGJP9
J6Mbv5T9ydEx3is7/dKQY0bJ3zWfEgMBIS1aGzFZ+zujS8/S1S2D7J4vH4W+DPczmhIz2X9RWoSN
LE3pMBdFZ7w0UlLbjJOYTvYDF/shX68nFy21gGXaAtlZ/ncZO8Qg1YL2qTZmCySyMd+VAcJTNhCQ
iaxlqOioOXRQ7fCbnbGwjSvjofdV40HOqsycN7buTscIWTobKAjdnlocmskxL2vMUeL2krKAl841
NjQUKCDdAhuS/0C6GmvUIRHj/iDNX/6XlOTImNQ34/IfSzybB3ij/eLL5gHYWeJlMZEP7MPvawx4
591/fkXorvfbK0JXXdfDr82xPE5Na1ku/LI443mvOySxjCPGHwviK7W19DA2Zld+8s/xWA03yHD5
j6aCGGk7VNk3U1WPFdZGn2qTV0lVzL+OINUzfiozTMzyWvN4HlBAr/oRDXa3gQu8sPLmsO220iui
09I7dzCFrVw1fhnsOSj68tV6dGelPTTREPEmcqGAJ1O5PGNd9GOqUX+Kl8NoAIiK8eo+SSyM6tdo
qPXb0bW/JtA5b5A01p/Wg6occWCP76Ulw+VMrqMlLR2MQHDHfmSVW95qi9a74YVdvZljtKIrRVve
iai+N5NKcD1d2kEKg+bf9qDS6M36rwOW8XLlebm8TJKmnElMmh1rz73vB1jW/PwfUMrgPfvLf/Y/
XcvShydKCOrxer310y0Tfv3w15+jCPPm1Bra7fVjrVOuQ+RzpVl81jMgfrFn+3dsk4zNqDnZHy5e
dFvYNsMtiETndfJAkrOwR11mGg/aQk0RlaVftJdW1SWecCgEL1u86wFZP2M7WW7Fnh8ii3RcLzF6
qFMcfuux+gb/zS5wth38/ke7N76hauGfJ73E9Q0STI1Rlq5uHWVxgZvNlHxU1m6Q/euL1v1ETqQ8
TbE6HlCsQrir/5F0irOG3SHJd3Zl+8dMG4x+M2cJTr7hqHiXaKiKQ7+QP6QZLzE5W0faZelfWo16
YWfX5q28WRqnQlw+1I7re0b4xlanAyOPdP2HP6nje8/yopExkWU027qzkOxj3XU0Wge/VSNO32zX
OXZTYX6xPcfdYnsY3GGlGzxWMVnhEhfSLz4s0wH1m5fWGrFEwCpvL3G+pUE31F8sTLD2YZVb59Qw
kw+JkuGXOAf7uaY8xDZ4IaYnWOWpQdeA0UAqbQ26fLNuezRvJIazunnfGj5bpylSvQ2PwgZ2JkHp
rmIPjIkHLH9jrv+MUZccy1rxb12jiW+SqiA30as1lb68PgAxTZ544Jc7cB/Nx6LLDOwh9OSznVWv
YJYw+xjTHTZ/4+0Y4o/aKYp2b+c69fKxYCnnqfr9GsvYkm6ioT/HPP1v265676iXMzPHRB5yI3ef
jJOgzKOS9C2IcB2pujC4j+OLONQGKImrvhXe6zFcNzCzykGawBihKNVFdJx5Xt+Lc23Im/rsx0Gv
vKyJec0zWyA9zaOAJcdEqXdJnDe3BlM+LHFBLkk8borH//yo11xv2dr9shEnDabZqgOoT7PYDFj2
b1s/dShSNum9fhg7CsU+cL+z1jYBFSEQRTZF6y8IWe2aPk5/2Fb8IzHb7mNshrCyqwxBviLV7lzQ
8jvFnYZPc5rf80b8Ps8sR9ATbHcT5Zw3fDmiPeqq2UmapsM+KqS4Qd6TXiM0dznOfy+lNmjPJoh6
CYeNWV3MwTaRseOvWo7ZfG6mz4HW2R81d+wfu8hArFst3zBe9c/GgExEvGR8Q6XEbSlVk5P0ln30
pisvHYJxL+KCqCkP7TiEzxJpqxLV4pE7GwG5vKCMsnaqY5WdwgCMt6enCWDSvw5jOb5VfLGPboKq
QVC68dppoN3Gd+dnW7plGq4jCNcagbOvrMLamJo33+deY24bNyw+DlOWbbPZcl/JKehoJ6czJiTg
Qkosdz4r7fBNBUj4tcjUlw4z1e88OG5D1Y/+BL120NUxRg/BAQzHuizexADyRjV7bdW03uDXMby5
SNBBSe3g5BfKM4JWZwljqRACXlZeVau59H0/FEfLnlE58DPtvMTyuScRqiMAtbGSImG3c1RKzf+G
fjn513SOnyCWeacYBeeT6pIqcitDRdeiQxpcQw48+5eh7pjFG1szwbkv42En/DbeCaHLy6V1yEQn
PWzfL/23oagZWR+Czv0WzbV6CbNu2qsA3D4qufFn4VX2D2t4xfEi/150ZOziVE1foEz1m3KOPo6h
QfbL0b0zS8HkQ2GhyhjNBnAzM00/9HjR3IMYf1BNTLiwCw1PjRKUjyVwuq0O8u7YjB2kCGW4LKmr
W2k5WjhZm7LsL3bWGkdqm3+kqaK+Ak79YuHM/cPG6sutQ/NbXhdstOsuejHjyj10aubchAVuYJYN
NClfJmF79cVZJgEt3JTj8D5pCHp7l7boCQtIIUEWExn4/G5twao7e+GM1+oCfPj7CD3B2CpSqsfJ
UDQWp/3dCr772VyxeWFbwlQB56si7A3+vNSV/r6ItPLJpBilHTulz+ADVQ7fDdV+8JGOve2d7CKh
1OhrShBpM+3BiHjbqFNsshwcZHDucIemWYpI5pA2zmZQ6uBG72BQQ/h+kg3u4BY3qhVQPFlCigJB
POThc938mgE6bo1LSfg6SZs8c18HnbGTmNqmu2Q0kHBvujvV9K0HfTnIWaW3Nt+9xtiSp9JOowZD
Qp4EURuwiR4dHKDLOnxx9bB6MiLUMZdnhRxSO9V2nkeGVSYEblU++YjXXEfINbKisPZ9BpvN0z64
aNfdVKON5Y002zZ76MfmoeEW7bZeuO8qK/kgfaadfOzQlrmXllMjnY8T2Ln1teqxi0t/rwaVtsuH
FmVcdIZ4UZBpP6/tNv/DmhP3cTKVGFyPOd/GvfXH2nedK70pRgHP1/kSA6A1PaDvs1Eh8UwTa+Kh
4CPH8Iyf2ySqji0mbjfzbCwuPNSmc6xK3+bKepUbFCX1rfpzUmao1bOfgr5HE+yh0rPs3i4V1Ll9
81kOmRsXu1nJWZ5bXf3/KDuv5baVLQ0/EaqQwy2YSZEiJUuWfINyRGzk/PTzoeljee+ZOlVz04VO
IEWR6O61/nDRuix9jVyOZFgQPDdjFb2Cve6m9FVEivo8aO2KA2L6modTe5sxv5MTVHACjzbrBAQ+
BIYR0cLrvkRScEbkSFZLYs2nukx/yNq4jBisQqBCUoWnxCJvhpfytnVBmY6oxt+IOiYrDBWd71Zy
kM+uMUd13ait/imfdWUnh9qdHd2HFkXpfvfmfdfCoDcD57lZpAph7UdQ491uJ1laOdAjQPhadxed
l70fVYF20t+Dl7noS50zzuqnuufALsibvBtGkK54BOP5Fpf1M2fmq2xXtHHY1G4OHRus7jvGreil
Jhu1KJDkRG1qVU1R/XUslD3G3PqvCltA3CCsr01aKX4+Vs7T6NXT1hoT/eQsQLFuxP8vDrN9HFjZ
Xh63TDfo12RrxF4exiAYDeuxnn73ZuSi1zkpAVjlerqecnwbYdcaL2Mu0r0y9n9XvaVaq67+Uljt
796Pqpxb4ivzXJQsjkPksusRZEzsCIYgxhTvcV/twmqYfoBP/zkFmfMp8CJ7GxcFiYO6BtvSkeEU
iCV8S4afcqSeISs5F+QLcpSJdl7D7r82y+pI0A5L8S5uV+VSlW0heNz71X9vK0mLzyFHVnYZNv7r
IHBV9GLD3bxcupZdrYZ8xFq+GSMSqFl8lleyEMB2Ns7U6mt1WGQgdBQt1Lx4GypMEvEK7TdtqRVv
DlgTP6lIAQtRx6+GgcbwMixEF+2YNb276qf0nZNLqzwPValtLbTlOb5Y45c2JtuggAm66KVaoPhD
hxT6VsFBolWn/O6AAlD5UuxbdnzMkB2eRUxnNsUtIgD/BIH0wObMvchaANdoH4R9spJVWShN+8rW
8XXiMe/XkfglJZF5QJoXyS2UxeBGgMq7+PDR3sTptXBAUKiKqWwU1dE/oVRV+JlqE3ZcT1oR/LSs
QPhxb7qfVKUfN0a8NUVhX73eM5FCipQ3/HietG5wfnnjjwprtR+27WZ+zWf1oowODmcuMeDCsMaD
jo0ddMPuaIlcnOMwctmTivkNbtzDHW0/lKDLivQzDlXVSovtoxGViEgUZf597ot9O4HKYQU7l+YA
ysVMh+tUZsGXXtNUP8BO96XAAXk9sR+5ihGGg97qnxv0fK6yqPsKT4isqlcfbfJqxlBhFsCZP9pH
q9M2OXDVdfVnvuw14xMOM8MjJteJ58Oe8BYeuc9uX19pSokikedl34Q6GCe0QOenIIYWrphE3Ax7
fpJN6ojyt6WH/VZWZUcV636Hl99VW4bVSWPvLZOgSWNEPXLBPIdEB+SwTNSryvns5AXALRMga9+i
T5GV99/iMbbWiuE6p2isyutgoiY7QOH6pg72eQxs9VhnTbU1kwCPGqkter+E35bs6wmprH+Zskh7
lg/F0nu3lDG9y5AaWZjuQyU/dchAbnKgeGclqpzVlKHFMKflkir6Uwd9CmzIAfNfAfHwhUeOoivs
5DPaytiTZt5T7k3qc4O9A2tf8hm1zPDs9FgYyaqTauRrm6zZ5FOefsZXnCQ8dF7csRisG8YXDDP7
R9npWOTIR4XdTRLdchhevooR6kveqCM8YKW4pmzOdtOo49+aa9kRMQ51n/UlzheJbW00dWqfxByp
uDOK8XOvglRVp6b8rpj5PhkdAtJZRoqoHBapRfGoT1r51RbZ6I9RbL7EjVKsh6J3rrPlwRwYBvVh
nlHhHUI3OvCf685JwSYeKrx9SyLbWY2Gd6i6qkEePWoeQqGSLFmuPgoncKotmo2V33g97nIYvLVk
d5J83XPeUnc9+917vezUAgjjMkg2VlmRr+ulkRND+9DU2adQLflsAtV5UiPPfuoRN4vFwEGGdP/T
7Bj9KbXSX7Imi7apLVhaAB/l+CSP20tgZPfxilI4TwPGqtDsxngHaRstCrccj01STWu1Uotjrpr9
m9Xs04UT1lh6cfDGNt/0kjlWxF+RoMxvTiKKVTta0zbAj8nn7FC8ayP7vc6GGTjCunyLca5ammeE
8PGLRafsXlXbX2Ef9Nd+VgyeSvUPYlzlu90JsptN0h/Ctinee2sDKFt9y40a+WpYSGvZXAet8M3e
0cjbq9OtSIe3tFNxDx/d4cFFIHszR722FxzF34IALxyS8C/8vDDsTIkB29VsvQ2OK9a6gwQvAgv2
24RogxsWb1WvFicXIhsCZTQ3AcylzoSxEqfQi8ZcyTYBJhuvI4v9a4m+2M2eK1zIaSK0njzonK18
WXXnINnnURHeJ8RNjPI7S/9e9spxNtmhHTGrFoz2/BZH0XhKRp3v11KkVe7nYVdcSXs5N7vDNDJC
X/1jQFmDSnJK2IMfbQExzO3k9mKdpWSxVhrcI4Q8QSHKu8iBsNt/FSg/HmVNtkdmvc51/Npa08zW
RmQP+ToIiwHem43UPVxmbTNl2eCbtj7mWE8F/YOWE3XYoqK816x5xJ2KtlkLJuV+KecECUQp2SPv
Jq8GQKeJ4AQTu2N3DQX05EmJhi+GJQhCV3l0CQctuOaaiXPw0uHEfMkcTYHU0UT9jajSLwNJri+u
KLuVHijpuXZL5VbH+rf7jRYJXVU849KZRe586XOIDU6C14GYR3JDIO50X14mZfu6AIQPf7WFirCO
uhuiFsNc9GpGe40HdLS2HN1cy2mh0btbr4bbKCVQNYzdtEZEj1I/9U+Tajnho9WUzU22q0RP5SjZ
NFuNRnodohPiNwXb8Ubz9WaGD+Fm5XOtWtnJ0BFsdh0tAdhkFa+aYqH+KAc7BJNh8bcrJ+rSEqlZ
HalK0V9lryidEI3EKt1ERls8iyjJnkzz6T4UvPy3eBo+o01Y3l9ZGHV3MWNsKJYXlneoi/L3m7nf
UIvF/c3IqiyKpP7rDdVZ2OwhZGDkvbykvNM/31TndA9hG57nyEuvSNFn10Q12TwQzgL7DY3pT3vX
aCSiRVBuPzpckumXuCD5twyT7VmmJvDl3QVPwiOx0nWsGuAgc4ihCjpHnIl6PxWwlQBO1Gw7iQfF
e9kL0yx4xHoWunp7KvKhPpLHxbIKL9KNhbaYeRBVPW6iJCICDJZ1HRRRvJVaaLIYyZ6tK+ww/mrL
PA3/APxCt0VkAynERKM2x3rbGnXzarf6c+WE8Q8z1sD5xjnRFdw8BNudo+cm8RWwNPvqZcTAH1QW
6netISJt6W336OkEOUjnxtvY1pXXIjGudTIgTG+5ny2iki891j9bW9T1Vo+Na4VUMiTYEv9s/Hje
8ti6okIb/KyNeqvk7fh1sOHP6WwpblpWBbspE9NBTkoCTLczfZ7fMiZJt+K+Lbewt6a/JgkjDnbD
MilHU+txiFWo48ukP6/kTKgGrNvJzN6RgNI2upKixafzW6+gz+BmkYrvQ4i8538dMTECSbL/+x7w
w7PvSPje7wH/fD3bYXYOqvcxU8RVFjos72sFUXhdQFPeCC11XdaMLnpkWDJ37PflOBEJb+UgMJUm
ZG670V2bRZu9KpmI/VzRtJ9JdhS5afyyNPdzaxXBZ2tW0XsxQSprgPT2mlL1Bznb+TPbW2araqb/
me250Okmwh48/vBd7mzHl7zZvIzBbs9GdtVCa77IDhnGLkeV7yyuJhJKp3SJtYkcUrCtpMDpT02M
omaqbyOrSfeq1qbvrvsijyz1yAamyBeayOSk7/bfzf8YLc8xcnQyaLY/NNV7F7aWeeB5mj+0S2EW
i1Cp57AnbYqF5u1xYAp5fLC/S7MnLWmMHdkPa1ctJ9RZK747Kk/w3uz1F0Ql/6rp1FL4gGDIOOku
I2Utqrvxe648exxFwI1o5YuH6tDMGeJzGKY6Zm5Tca92Q5ZuSBaMe9mLjhT58gHkEZrNz3qX73rd
sz/HhjYdEWMj550lxC1HW1sNy/uVBH7J3ZeF2sbtvtUMZPy0Rfy9NGwydEv9g+mvl3mDRg+7Vyvs
EsKHmUWAy0sguhco7Vvms2yyp6nw60KUJ8AG1rMqegwH/jkB9uN6kE71VlQjmdek66pA9t2M1Pkh
DKIeJjdypfJ73Yrnwcisr4Bn53WLPS5aQk1/4QvAihGJdxy+Fvg2hDzCFtAGDW/cypCljs7CDRcm
P5lKVsyPXlfV440N+Wunkf7hJNWNu641yreqGz4Ba6tvo1CVm+sE19EsyzcwxyTBFMXayFE6xyO/
h3V3acwUniBaEqdhMtay084t5aA6Lmin5Y5pppAAINFzkr3OzeNmx0pbhhMlPJbkSO9FxeYp9z/q
WmH/7qlhjvvwPMWGw79z/JiXN5FLRGi86DmCoygr2wcUwuunnhPQzRNPAbo/T7Ilg020z50iWcmq
7JijEGGAPNb3sk0WebGFjI8xTQr/XLjdtBpEVYSrGZXTA4YopQ+qPL7JYnARaxny6jFxwzIkStQM
j7rO5ktWUaMutkD/ipVqNtbaiC20SvTYHP2k9NqzLKoi787zkoQEq/VDNgXl3J7/GucESXwqKoDW
y1g5JCOWc0ggRyeF5h45Kc6oRKeBe5SF++fq3z1yeGRP2QqVUYSzloGyTV7dR09xZ+xC1H2NsIhP
UOLik7z6v6r/rzYv6ZGmcKxk/XE/GOJQTSEWKGIazrIgJDGciwViXoKp5Dnrbj46vT/DZNukYjOa
AWaR4+VM2DXIT8tLdaiSB4EwoBwrpw5W+AdfT07d2IxGrQEUNtWH0JiDNVAVjLNjaF92E6ud78Q9
In6KrnEtBxAfDO8DzIrU9G9BqzxozxxsxFOsKunNbJ5CVMRTpPxUcQhUW/V1E1XzhHW/xARwF0+N
sXE7J3pDrJpcde2hjE0g9TMmtg0/zLc61JKHQl+ClVEZv/UF2EAVgMZBVoNufMgUNCY6IKG3IdWe
LdGK18YE+TcCEc3Jy9g1QCtZtbDAtf2gU95Q49QOss0Z3OERrhiDjfKgkOY4yZpsh3AmLgY+oNL2
Mo6r6DSPiGXLale77rpUXWvPRtUgBal+8oAkXws8DgpHXWtT5l66vkBKE+OjAIGJ5qnGsYTwENSa
dYz4q74o5P5FihK2oZ5uad1/7nrFgkU6hE+zGkAFaIHFu+FTHmfhE/aeERLg4ofsH5ZBVZdm296F
VS1HyI4ouXjarUycFyKW5dXVh/C1GJ8lZ0XHavfSqEVGdJeE5qS2xX7CFmcjq94SiAAHYd0JLsst
HFuFWwDxZ4P3YrE2O1N7U9LxvntC7wFY5dR/HRujWlnxXNyCMVRIs7fjIdaN+DH9Mwkv6/ukAmyG
nGQQ1snZeS0LgFwxBOqGuheJm6wZGRicFpIa+VDWFMuFXquaGcjCZYJsy+v4rwkT2OIW98P03Jni
pQ2T72KRH6zToF/ZICPPodlZN0JZP8pKn74gfY2NqIL6Rt+Y6q2LjJ9yvN5q9So0SG/NOG3eKhfz
c9kRqZh4lmMznrW4LBcTtQh+TGCeo9z1tpq0F1uKfAwRKe7IMy7OYh/tstpYxdAjkpG3a7zIMNz+
55gYhC7aUAOsblu4KPlyP4FD5eE3VWx0tW/T3L6qoyneusFe4kbslCsNRXO3H9SDiBVxCZ2IQ56W
BC+igzrpzm7zs1XZIJvmr3/Odmozus+ObPPv2X0b1j6njmktgzDYDBWXGPeKC6w6faVgFrnuux5i
uQzHVG1kbwDyfG/RIVxNVeA8Ip8DTVtA92bDRErdiFin9ab85I3WZcJcD1QX4di5fsgiT3uvl4lz
O5MIdJzfE6Nu6q9ewrF1dL3iVOAjvaolmz2aIt4JUjsDIejDfe8n2RRLW7e03feHfML3quzEb9g7
hGYybOx8AxzZudp2Dawiwfvzo9a5a2Dl7jUdRXND06250TIZ3edmiMtHoLjJI2cL4RthPb0RmkPR
xB446C3VLsB0kMj7sxwWFGQNC9NEiBg3kVWIIKaEqFmCzzYypuFBpkGMf1ZlL/5Iw8OY5uFGNzpW
AGG+TmqZvpDvZWcJWnyf5kn0qcyN79JCXIzzq1Hpvwfoig15LzY2ihU2t4pc1nVqn+0aRfaPlj56
vst5yH5qsqvRumBnDJPiu7HDcJvAUNxH+T5bPglL7X+3lXGZ72U1+DNOtumxSvSquiDE7T7FXXYc
SpLfsoZJjrKvx5glsEVufWUN7vscCPEge3WnKZHJ0gnn2v0EZ4adc69O2kFW5UZaViOH3o+q7M3t
7R3zYhj61Yp0cPy8zMmpQTYvWH7ZJK8ir1ZOImz3RGrbRZ6l4lGdRPuSRWYf28H4ydOKL10UIamY
ue95682f5AB1iGIUZGCBcMy7D8i04L1yh98D5B2iQU/9xYXw4X+PGpUq2nPq/H0bh9cxUGf9/uc2
HwPkG2lE/UU3RPnMycre1o1i1cRq5+CENwMnM90Cr2Gz/TrJxnTUt2VuVYd/tctO2XafJuuBq+/m
HIXUXSc07aYJwOUQrRXfGBvnvfSgdgkdZ1mvxwiMreXbQEj+vwOEdNVz/0XVMR3P0xwYOoYFSUS1
dfefaFBwW7lta6V1YK2b9xHmDPPK00R+bDh9TPfLjH8DOZOllcBpfyhh1Wh6F25NzB022lh5n5oo
WHIjMwgB1TYJ7tEWtXnx0Ixl7pOR8j4J3BGJGFrHzsESYyV8sF3uJzkynuOTo2Fsqi8Dm9bNUdqA
tik7EdezyEy55l5WyZ0oG4JSykYOjkesXdzQfXfQ9F1Ba7A/WfbE0aUlyi6rhkXaC87TtuprUozL
CI032xZRhg02tThPX/GIKi6yhj16tIp1Mzl23QQnkVD50Qy98TAS2FpHyOnuuwGUkpcU1ZqPCC2N
Fk0iUbNuF3Pi3Xv10LNh/XXlQQ6eS2OluZiuFeiVHbp2bl96RNfXdlwKEs5UPRVrbN5XBolXtC/g
M8JtNHQIUy+9etYF20IMFeceqoqhBLsxTMd1oqkxjDw0M4n6JWdnKdgrJ+fZVr3j5HVrWUMm7Xe7
HPbRxuEQmF/KccJ1ip9doRZnWdhxUd6vPto0Tb+OsePsP5oIOOFhthSyDalIOD08gwhg/KND9ipT
EKNsEddHwhjW4d4WID7qhcBbZyt9juF4n/MsDAB9wyTeGgnQeNn4V89HfYAo7zl2CJuNeR/F/Q6G
WMSfze6qjfrv3rlwkTMKcR3RZ6E+TegoVWbxJCspD7vdFJnTSlbVZUBmV981zD9Osknm3QorvVmL
DYpsylGqWEOSJOm+tLVtFF2LvlyXfMGIdj7a0CUewmgYnghHAYoX8ElkVRapqYMuqp34gHro8GTb
HOiEwFF5mSALZLWQXWItR/+JNsg/w1Mclz+tccZBfGnSsYW+VLgmypq8z4jww8ZxkmIj2xCXIURc
Wt5WFPPZQeDoLOKye4pqq35APOJF1kpXBeaFPTb8WIS5ZJssEIs69MgAXGSthZx78tL6mxwvm7Az
AbdfO69GOpA0Ut3mS2/+UIbOeBuVcMbzD8CtgF3Nt12H51y56kvmjMZ61PRo3bnii1UXyhEv2Xzn
FOm4ykVXIkAXdStt1q7xwE5BMWaiZW2tvvdafNZc4T3HeF7h7jN/BQPe7GoYcLzIMG9QMun349hE
CDfk2D+O7ZEYAs43Y7JX89A+h1aQ7EY21Xgs9c6l9oyXokaLwW05Yni8CU9rskODd9XGG2AMDrXY
VbbZPCj5GdcSsRy3vB7TA413NNh7LUu2qVGm+6SyEmDkGWoc4eSX0wwNJY/smxrgem2oynjMo5iM
pKu9Vs7YfkWimedLaaqXUqksQDUh+yC3DHemU2ubdszMR1C5q3LSwydZIJKgHmZADtz8P20gLdNN
XVo1EMz/tA0ezvKRkgUHnNyj+9ywMQgxZNlVDlOBsj2Q3X78mKRWysCzJ+jQQf7PpBTy5UrTnGQn
2yZUxx6CyDv1JhgN32im6khKFPMbWS8W5IWsy8JWgMqGE67bKMpl/r3UMYs7akhAHFOl19SNrOu9
WR7lFZRzhs5LfyNnydbfU9Vy9ANB/keuRHKRCpMAbfmlkG0f1Y+2f41L5Fomu++XH/0ft+DH6vxe
8O6XQvQI00GowT31ODbt7yIOseBIlyJxrCjzZV12y0Z59dH20ZHGNeJFH93/vsXH7N8j0TvfVTD7
VkEV+0NouTcF+dDnOOsPqET8AD44P6o9/jBmH+rrBpAP8HQRPM+ZKH2FKM5Py/xZhiOghwGbWZ7i
0Y3noLkvvaaECRaZt34QuGHGbfojd/eJoSU/KzH2aF0F4llpy2ZXaJl5MJRMh6CJVp8L0PdrMjnr
WcU+zfKAqIcIGqwttCFPxlxmL7gLHSzcJd6jrI+3bliD+huwUGMC+eIwCV+0jl9m1yTfWvKAL3ov
No4pDNKdWfuezulm7EzlZWjmah8rlt+OznCy8WE5IcKfnWpzo4t2OnhZvqRciXgQqMzXhl17e0vP
D/GcGIcuROgBDFl1Km3jbQE9yAd7ssQdXQ6C6+CF1XPaCbtFOU3R4vekJmHHB/qUxOU+QnnsQtgU
ExQzw5FpnnZ5OSQ7V8zrSWmbTSWWxHjZIm4EuGxnhKFKAgzENN+b9DApCPI40GIRNXAzvNCTJ6XW
ur05scMJEgL9YLDtb4jt75OCZHw0RsNDlwLFZF1ZCQVLMG1yfs5hcjM9xSSHkKzMIX3JEKz4yhFr
k4Ru4xOWzi5FGQ6XAFnJFdp5ytfCVU5B3OWvNtrC+xwdv93scITvAbJ5NXl1N+6+l2AS/NGt+xtU
TfeQTcm4TQJNeQVxcAH/Xz1Ays7XIsjNFY4l9QkAfPamThuegtpqFnxh0I3z1lYEwbfSi11Tjfkp
c0lmO1XxyFkRK+Y2zFaNbphrjVTSY6+Z3npEg9Szy/XQ2Maui03vYuvqG7g/NChaJBUrzEoOCemy
VRTqPxx7TI8IjEFBM59dHmNOWuTHPgFPrZTqgqkLy0NhGC5aoHFFiKlU97YijuZQaavGLn0vztq1
p+fVukAy+eLYcXa02dBB+/CVtvI91QY3NrrB565C9LMVnvOcHGL2lciEEeevPTYnliDcGwP9VF1j
NyXTi9FV+XN+sIb41rc2BtvI2uAtAD4nIu60tdOarfysuJtasAub9EcMipVjYDRkd8QItG8h/gnE
kxIvIfyp1g9dMt50O4FJfVNwxfInMcU87tPuAQJLGCSH4GeXTNq2wU30KIvKq7P1hH3eVLiJjzhO
e6xKNN4r4SHflad7SzG3tZnp9sZOq25V9va7ygBHxwpoiJ7ZCbXbSh+Loyx0Ly7vV7KqlHZx9JZC
VkMcbnmM/xn9r+6MCB05/8E3OFMe68UnkKPdlN/rTV58i6xvTmXxPYicFf50+rEQmX6czcjiiM7+
NoNm2JaBD2D5C25SWL3zFAEUjIUwZCJvXslLUM8vth6V26gcjeOQ2MbRmaBpQhoZwb8dgjT2/CLq
iZAMGIAlQtnFFil233O5Q1GXqyTpWPVrMMSVixA1DhyTg2yOhyz0imc8QCMe70ZCmnoUN3tQ+X6r
vqpP6aGu7VxbjZl4dYSDpdnyDmCl2Z5aHqb2pSrz8eiFw3hUlsJT11kVobtY9PkxWAq51sgrVHAi
SDyEMH07VLT1MKB+piZDdyQIhAncctVb/feyLj7hwGH7lZryCVTLEktUztpNrAgYx9V8zYdgO8fp
Bely5Vgv5o+yCGJkRZTMJOyfou7XTAcr5g+T/z/NrF4t0LybljDLcZjm/MgGqFOy/tjouXkwLQAe
tiY4ozlk83qjyzem2qGGgqzosfDEF6NorE2uJhPJjKLFRaXKX0PNq4/8SuHZ8cGao3KyE4w8uwm6
kOfs5B8WoUy2yksB/iPW52NctfPRalGMInyOdphbHolXVEf28u7OSWI2JLl6TBcfOVGX3f1j+n0j
PiZ5leVVf79K0Xs+tAbnvgAZD+D4uliFhQuGVK3nbWNbN6MQaOaFHiL6StQcZeGqVXPsUqhZWHaA
rYSk4ZdF4UNMb44iDr7g9nSrK/CAZVi1q0TX1qDQTm7d+WrgnjRrPIaxeEoqUGgGOJBDH9bHKics
rznWe20rwTkZ+3nVJvmtSMSIq4n2DdV4xM6b4SRI16IGHyKLaecubA/EZW0gCanaPlVpE65tmx1R
XWbNNkZWegVPl8xrZSKmBW4S8OLrpAdii8RLskYcoN6EFp4USjyEnPxgCSslPzgz2+aB+zVVCIBb
dvs8FeW4HsvQZYoXrGpdj3x7brNtxMkeAtfwHDlkV8epB4W+BMCW5Gpq2RimO4hLgavDB9VZePuJ
40+LPkRr6RsN64QtcjmgrThWrflRwQV0a2sPFlndNl7L5sBy603kRSwS4gboE49MdYAdHY7WHgLS
oxeulboMYbfwm9CCfNyhN2Tw0qOOahx/TxLNxDtHzQ954mMcrPNXduxliDKJ4JqlIfKsmafswji7
jonV7l27fbADxT6lUXlIWLOOcRDvOpG0fJS9g8wBFqoZVmI+dlxiU8/FvIEmgteZEl7SWJSrtK7V
Dc9We4MtNTAvJ3vFF1Ld2AnkokSpcDUaUTSIo2wzeDqG9UgublI3fBUm7LmBxE/otOOFxe6R31B9
yiOsp53+YVlWfUj37ypKeOuYlM4qdw2wI+y6167qkK3UtC+9C1W+bevoCHB7ZdX2hC1yg0ZNH6cb
p2u7tRdWlzqKD3lkgBDwzEcMYiELFZ4JyybTV24DlLzLmh2/T/SJm+KmFyUMhbrZ8M+a97YrrF1m
95tx0BtYMGbtk0TiSy3skxXF/F+VJHmaDb5yunGYCR5uOUxclt3/QxOjnZZNY3HQjJ6jQa+Sq2Q3
ns4T0P2OhZ7MxmookTa0UMs6ZWr8K5k6AVZ/UU7qUagmLoupoImzmop8EFBdPE9TFj9veAzTyfEt
ZUYpAvT7Q9ZdmxlrL7Xk72+n9IdVVvlGcxXjrFi4/hKB+eWZCdpZWf3CYeo0Nzra3Rak5cFVH5ME
sYTSm3e64p3NLCpWqdZ6R0sD8l5q6MikibtNUTW/tN55DLUQHekofnbyMeD4k1l7V+mdNTEkC8pP
e01MF00/zme67XlHLUbtPFoC2V4QnKFUY8RBiOxSVbXyOFv4ZQHt1YtqOipZN+8gV38pCk33XbbF
12F4KbIML4cBt2k2fNqGfdSwqmvrwc4ia4+gPSqvWv19nNiuIMYRnFiNLklmVftpfEQ2z/ItqNq7
2nKSk52ppMejs+P1zTonM1z3pfsYjbhOGHWb7NoBRJJBDN5PgtQ5V7PKU3/ubBjWpobNFzuqoRfu
OvSEvmo7o/Q1AHDbsfR8NNKcJxhHGij5Yt17wlkWbgsSv1Otqh7/pbDCyJLQFhK3YPYgXiE32lnL
m0ouUZ9fSbigMxgGDZIkKL6mHt8TYZOaVNI4JNXn2JtuPqKVxp8PsXiu3GilzPDzEYrMfd0lLKeZ
/Xouvdcp1VmiEYDbhXO5xR7ziw7dax3MpGtjDVRoUcbZYzGCNQQPvQrVseX1cmD+uVWuhgg4AtKf
6WogdLOaBmc8DkK76mFXbwXL86PwclgVFowhFoHoGobFC6aWD8jdXTrCyxeUYyfMxUj0lcM2cHvv
Zlr9LptYfypRGRtbVZESrWLxOCmT4Xtjt/w9bEXzyp62tVo8A/xvNq5RdetC6b6muWi3tlvi+CRA
XBgh3n5phEScYY6gAjk58Y/gsB/M6gBWqUDzrowHaOJwDVP3ZS5M5ZOXKFdw0icdVfkzoY9+q6sJ
ByC7GS5a1G7dtNRO0VLr2ni42MIYLqoSWkcbFxb4zoyII9DOPCFWGYzPWSgQlDz9EkezfhGw19YN
ckMrWeWhfRynpMF0pBnBrc/VW2iCr27Lqnkry2HwO6Pr3kaY/L5nG/0bMd0e4GQ4voWs2T48RtiQ
nEj8GCGYNy2fOuAOJDe9Oe0AtPbGW9PZkLX5Qr+ZmNIhGVI7b8ClGh8BQfeN7QenH5jN67HVEEA3
ic2UoP3fOO/wjapb7XPSzIBeDTP6vNgI+EYg+tcyitD8R0/gpY4VgJ2Yn9Zd9WLDLF61amt9irrc
QGojLD/FgqfyZJM3c7wg349NgwIQWihPUOA4AZpmCALjDDM4RrEOhLalASuba0d/9Oyh2oY6bFDY
iBjyxPV09pLY3CVZOz0UTj3sTeyhT0TZq0PrNNqxA5aPsifWwi7gAfhVbrBXpgx/PDvJ9tNQGccW
MOVGCHtVJZZzgEforPFZ4C3BPkanpMk2baxyjI27WzapuyJsxBWEdr1vkYRb+B8W2kv5/3B2Xt1x
41y6/kVcizncVs5VipZ8w2W7beac+evPA5Ta6vY3M2fOuWg2sQFQUplFAnu/4blOMHWM5/JLAd15
BUhIXRYmvmO5ebQj84SzmMYuSPvRN8YrqN1fua2QeGHxr+rVPmH9AAg4W40VbIqRjXgX8gWfw+Hj
0CfKIed3WRiT662onJ4sLxy3tTO9olg4rCzfFs+90dxEA0IvZZpVR3YniziHXqE52rjLERhbjugA
LlxDH5cTtr9LR2wlYssY9uaQPZreu+uo+kuuTD/Dnp25yf0aKrtOCeJrneZsJjznzYeeuCgtq3tx
A5hfsOIBD9XVJg5I6Sq1DuxcMdiMN+2ljwZ3E3i5vnDsCdtU8re9foJajwaREGOI3eRNAz++qrxs
b3nk1o2eB2qUheEmQzoUSc7ocaLcvtDS8LV0GogHC2OYwdt0hzJStF2oRA+8uFaDGY9LbUIlSFfr
X0gva3ZdgA1pf5GQHXibt6Dc1ChaWIFpHbJZ69dz3uV4sNfHUHeSbeFrb0RvsMYbpLPaJ0tRTqmT
bqwS/KTCIvBetRnErjEtXkgAsKVEEpKEoEsKNN/UfRptdfNdLzJjw/PxuerzfKln8XDuuOEpOxrB
CqHyrdPVyTEzAKoO5QBL0h5exrSyt4Hvt1jX9F/VpiClYGbr2Q559o1+f45IDdh+g+IerNc1Vfr3
zGrhAxndS+BPEQiPRTrD8+tqVBqUiDeTUpbrotWcderw4q86NBhCfGEg7KwhdITPjbupUswjC7X3
sLdB2MkzL3PZUddF4SUOvflWsJK24/6HoiNBprkJypQ+Ujq285Tp30eHpBm1cFacY/f+4ISp+5cH
Jy3GxAAkK8SJPDj4jZZAdBrx9B5m7wFNR/vQ6tPPesqNbTKIDyRy6+vkoPa3bCKSnuj6XgMv0jdD
PjeHBq9CQHPI3Q4iV5BVzUCqiBRFVi/bxB7rq6qr3OCRx76jnNhy5CWu4ACquz0L4X47yW7ZU0N6
wre1iRkvA/cL/KNPXkXP1IMZZdPWdn4llV/v+06hblK7SxUaysHA2R53HqhpWqnaOwxyliXs9GWJ
tKsWxvbWmNYJRaxHNG8uKRqiy6jtgHHlaNOOlB9foK7ikdPDWcqT9dBCDVeSnIclaCHyN1slt50f
QUztH4tSXgTFvLLnghy+j9NGhMyzShJqkTQG+/xyOJZhu+r67kZ5rVxgagkHVQNgahvdQzdnBvCQ
0oRI1q7DYB8G6OQYKa6xU2JWyFAIf8gsydYTmCBk1MLHIuV9haaZgjfw5NktEkSWgR5f7a98P3zu
MtRndefQ9r320qXPKqgclBeC+tIVw0+Tmu+2n6t4V6kh5TON99sMtAl/szVUTWNZjMAcFGW6+B4S
P2XdvER+TWXO/+UPef6s+v039ncdAuTNZgp8oWjNd7Esk4uNlcsek9xg6dn2Gkmfd/bhaF9n3bzu
HJ/NbuN+xS003c0K3jZG3FM6Mvx5kVVOsMB6h/uqfk1MO2D/1PysB+ynnHh+tspkk+RvVRGa3/yq
Pdt1hZ0FurfZ9CXIsmKB5jjWllPxiGNWt3Ei59EY0y9Fjgt81Lwno/bid+3PPGWd2gXf1Gj65UZ1
zorC66gcBAF1uUg9uhrKR1a0b6puq9rd/K2K0GXzMfjV0x4H1GpRtKRSlFyrNlpltOvYyuHhR3+1
uKxRuCra89CjTpmpaQxYsELL0xvWWtQ0K0U/UEfIEpyaM8v/1QhsluVAJED2Wb31HZk37tzIwQw5
BYOK6i8cZFYfPZANb3Yc9tb+V7UdjFVpTe6iy+avKR8MdvPsR7pbURneZszK8OaPpgVi7lJ49ipi
4/zmNOPesgd/YUKc26J//KK4WXQVNNJt7Cu8olpvRzra2/Li/aYgalOoRrDPfb94DOrkB3qP48LV
8LrXDeX43eEBwfLBKQ4Bpb4F0vzYKXt9unRHHvA7Vt3JPknMy+Cy8ipIqS0LLCtJKeSAY1WDrwQm
EZVR5qsIHTQe/2yoIvA3m5mUy0rVTSTcCnO8yDOjJd3qwEhThwJeiV/3UHjq6AH/8n3QlM7Otm1l
WcSlcjEK/lQHvxkLWxpu4dS4VNFknSlL5QsWSMqrNwGYs9JkFusl5dWYVejqgZ3udKsJb0pcxBBN
QxuZYi/VrsCiG/IqHmntIJ7rtT21/CSsytsnkARoeafdqQ18ajzJ3CJtUYBE+rDByhKg7X14Vnue
wuacpic3tqHwQGVdFs7sn+Hsr1o7RPO2GuKfKkQxVushuT8N6VGcziITQmGF+0E4UZAif6HgORFb
CwnWqYOsPk4JbCbJaC48tzp2OFstJLJHjUlUfw6WvbLJgnJpxdi/pSRyRWG4x3ooqLNVpIbDJht9
72prxcdh8NE7ALXyGdYNDdPHGeRYO8/S0f1jaK1gfB9P0FZQTEeXu9MpFZIp5AEJHx2+w/TWIMdP
ac29TjW8xHpCFkKE5SjbZQmBP9p9lMs26zo3lvuoW/1ZhhGSujgelb8EjhxWkPWD1JrpBvRd0yQ5
svpk3+nUKl5aoGRlp1SukSExgnQRDkKyKa5hJPoeyn7Iq9pybvKgZz8rTMmuKI7zDlH5NwExEB0+
B2QOGosz2641Sy5AKmbqjttw1AKEHMQUCqv4jCEyIafk5Vyu7DihkGTHb6yqpqeyneqDStrlLu2q
+ecaVfOvTjg1mwqd4b1mBRMesf2Ze2/+Fk7qQFpINc+51rRXpx2cheyARPLmls25GwF0TB6uEmmT
UJ8E4LxVvPhL33vhdo5VikQjiEk/D/NXI6rfpPlfHIHim83+vdBZasEg7k6p/4UHH3wcVAWWtt3B
yIz1PqEc0G7S1HQusjcouvpspc050f0ugUzkJ1vNU3G2EvoMJpL/F1A8z71qrxTgmY+VQE4VSFjL
luQViNZUJ/qjZCD8HvmBsbJXpptMq7g1rqhLo8YlXC3uNhaz1eIOlyHRNelavvsIiv4/rC/i0Y72
wk9QOpCD1rWPd4dy/MyaLSn0J9kB/7Agxwhb6ng3LC/mCDr43aC7GlzndNfJ1px8GTa1cfyQDf67
iV41Hju2s2nqneO43s3HoWBj6LO29ERTHqCpJYepyH5+hoIImV5440uUOEwFpRbG4uy7duoyA6z5
98yxUcOFm3fWnkq6f1PJ/N9ml0wd/tLlRo6THSj7ueyFScN8iw1IIGWYjQ9JFunnYe7bVUYGdaWH
dXzVNC2+yrMxMpDCd6dq8UfHZM/5KbHSjYwPc9Kb9yENe/AqB04kL9LWfWcu/H5GdFMNItJrXP7z
oNhquyrhjyy6bvwpFejzcbbWpds3yC8KufpJHxcVDJyz7K1Cf2k7Sv9czI364HbxJRKjEvL9h6Cv
AcaA2GUX503rAn7+phqQt5fmZm1O6jSyFNZ8wusMowgc600rOssmn89J79TuQbYmXo/28KqlvfZQ
ARuRwaati3PcoCUg/dXYEA17owmDVTfG6ms45T1JPipspmv/0D3sSbKmr/gHBb+C0FT2nIRTBn4G
NXC9xCxrCI23ogCvK8eq7kw2qYvcjRxrGdnH1F6YosipbC0/pva9dZ8aj0X27LSWTQnZcTb3sWRN
IMLXFCFF0bhyOu0Za4Lk6rnjtRAtr4y05zlbozgf3RtZrr7wiEovsotDs0RAr97LyXoHpGoaWnUt
e6M8TA5wGpVF2MHEC0gRXh2juQzVkL5lmRYC/21dvhBBewLOWK+neey/lNxpLpIef/17qO3qH0N7
1a3+GDpM3QUN1irZRWEJfK4Lqhs4Ohu4UPGXKjxbrHkK1uyBp/3QQQTrfiEmF7yXPfJXOWualRwk
J/uYSN/guNo3y0z/MRme6bSXw2r2oRZeKZ+z5TV1GOALOduqydj1VaIs/RGQWoOq6U6LfO/mhkq3
HHzqy9Wsb20y3T9H3bh4cxG916g7CG5Nc1Ux21vgHU8dRbiWqP1AcmQe9KVsTpkSPVrYgMoWzxHr
qU+GEQOsGR53oFDCjZ10fk3SK5SzBqlEo9qZgZrCWtVReJZBaCawurDMWBi4ZdwHTrWJddvQ8g6H
5LgIujw61YOXPStDqq7buFXWspk3GnzlABSMHo/ZM2I07pML/UE05ACzJEtHve805U1zsFSceGDd
zG9twMK7qU39IF/QNhTnpm2/8CapAOK1+k1ld59rs3IBsG+8xH38yttKgblLS/RhWqtcInwt9xWG
4asgsRb85/+s5vldHzWfpb3hk93vTd5gqXqYmjnc4k1nPloTZh2p0jU/DB4yWt7cykZatsbjzXRW
AU/dZJHrq3CgNEmhmXRtdj9RUAXEnIdSyH+MUbEu25Sth6OTM6i7viH13giWG+aQ6k6tymw1eXl5
vP8o0xa6iPjZGCSJpEfRbAbfYc0FZxnKUcVdky4B4ye+yLotJabtGRY2EwSB6RG1HsxIQyEa3n6N
NEGLz5r85CVtcENNFuekImy+j52LkEqYvhZW524psFtbu/XK1zzLz+Q0m++NAwwgNxX32qR1dWrZ
IK8q0+uOeQ8VQBJlsNDqd42WPvZdRobcKX8NVr4r9Lr6pZIv+/eJGCMjIyeDA11cCZDBc3CoXWUI
iO+RPJzQHZlWVYkEXqtSU0iAiC3kbTD1sb2Kh7Dby+a/h0E/+xg2Nm965H0ZWmsI1+qYYFClzKiC
jQO5EoUdsFBNkCh+eea0gbMyNRXJGSQdVlQP6j3C8R7mprn+8McZv95HzMiH8uh6YXoLlGAzs+96
bDJdfxGtxlCLR6glOvRyHW/VDoBNyDpHwazZdJ5Z9FjIk4OwKQT7IqynUxaCuzG4X8+t6ys7aaaj
6fhcRwhAbnjVgVHpINueSQltpOlOpKKomyiqkZxzNcQqB4HHadHCL9s2E88dlB9gPuVlGwGyANMH
XKNVd8owstUJXUrsqDJnJ4Sj4gVlabucJjQk3Qn4G2fywL5m3NglaiPm79hn79jAaVTZkm1lrMQV
+X4BY+ztsxGdsLDWUSYZUIWIgugxm8vp2No7s2rJFtcDxWrwzv2Cryeu2Lru40iQWwfgNbA8CMlD
3yCjCbwkvtTmPB0+x8ozdZ7H1STe9rIJlMnbdU6B1UDh+g+50Wy0gQ1gJ1oRFe8LlosUAmnJA4SV
cm/YJMI+Y2CrcmQNOchZssMlZbNQ86xCk4S5SD+kV6fP1+5QkOPqjSu/rvo4I7O1b9HzJXtVqNmy
6Tr2XPWgoHBaaY+picwPgjy7VvaGMMTXma7gZ8g2NluK6yV62F8T4Nup4iCF1TknMLVXZZwdeAu5
85BqCrzgJAKEIJqyY8Silol+vLbSro2XSuh7uPbBtg+wCaeIafrIlZjjSY72xLXsh5QN7v2SUR4Z
S1gTyQaKqFK0zmUwe741VvLft1j7AF4glyLfHZEyRaeiwL1vmyhOuGoKRDMa1oQrZ0SpYeUgUkNd
EWuxTPer+2HM2iVv2f74GR+oAPSrshS2lJ5R8NEwuC0mChqf83yzdrZlpn/9DMmz+2XitW1uwroO
bq3+83N/JiOYmd+3Z10TBLcs+5VK1dA5x87CsgNMnkFvKO1a19D6scJBWUlnDNQT9+Qc/R2mfjN5
ex2H06StNo05IeQtmknkY8ETadWl1PTgy+RusMIwvhiwZk4IetfbqUXUQ0p38cJ+vj8I7rbSgTW2
6MO7L1mh26e7r51lTfs+HdE6FlbnIA747pOtWmlmED3NpK5XcTBk20hwe6PajG44eawjSea1hVYL
rKSPXqOK45vPHSrHpimqN71ndP9gOAK36jdaAElDMhwbQXOUZ/Ign+119p4Fk7NWyHUfRs3Qz23q
KvCsENLMsvCr5C21YHVYp/U/kqEnMxD59mNM3myLRNyxbWJ/FfB0fzIRityPAVC1RFCgR0Fca41l
DkzwSUbI4+dLm93vHgXcQ1QExisJvSGYxu+xMSKOyt93bnLEfGqK9ZTlBF2EdaETTP8Y0LezcjYD
qkVqPbWPDboTy9wyyZsGQZ/ss0sHHfk6uyabR1AIPxISynA/wq+oKpZrck79ETJFuFJGjHp9xIJY
nWj1U8iifufNNqXdSbNfps56LOcxObkte/BYH5qr7nS9UBZTt6Zwf5eH/6pDxjILlUUq5PbGzT30
NQ21XYTqJLbJNGVMnsmDMs3qKQ1MFaB5ztOeYtZrLPDojv23PW2iakuljKKb9LQd+649RA5oLjlC
xhzMHpaWgJUrjv8emMb01e/TS92Ew7MSZNER1tq4gnA4f0WP+B53BUAkaZSPuMv4Voy3RTwT8Rj1
1H3mtEhZeEG8AATmXErEdV/N9AukGeNLOEQWCgEIsjqpAj9U7/GaRp1va4mmOnoPahnk8ys5D3uF
PTd0NGn+qFfBE1aJXop2UE3mvO1gKO5B03gAY5SxDajquvYJUtxMVq9EsNbSvxV4iD/WTeb8I95m
6j0eqcwfenDpdm5jaOJ5S7yh1HdXwbpdrK71oQXrGAxfM6NCHEYvhpvZqf1usmtlh6E9pmOOxU83
UIlJ7Li5gvCyD5lrXVA5HnDIG5EtNRA+kDEKbyygjaZE6UJNsGAwS+UvgzurfXaM1nrUBxZpXdfe
2aUAM9TjpCrxUm5P08yvN/XcmXxW7EMp/aE8l6fZSTadzN1oVu2dsYp/0vgunprSi1fSlxxJB1ZO
lGTzhJISAooUmooheFEL58FNqui7qo/CrWC0rlpaRB9MMRhe0y7QW2PNJghTHgcPsaWamuUCTRhl
r6lu/CgPtXeyVAP4VF0kj53nl0db67/LLhmynFaUOqCcSOvsUEc4B6fTkCfMmN1kTLpxQ6r5rmmV
C/cEyRUvQYg3GieyGaisDGeXUkSp4mx7j80FXIEwig6FCu85SDTr4fNszkp3FY6l9RCwhF1hKzAf
4im7RJqVIZriIbitO/EKcnZ+i/Xk4+BBCSiVwL7IuJCkXepe7SPYxYo0ihPtYeoRLQhTo9r4pmd8
8QQwXjxxPkekwfgxwihq80tSFPcROkWWRdGoxz7LQVtLxrj9jyM76WGjeVkClLlTT5j+NI5K1srH
uX02pmAfdP17PVvGBWVN8xLnJR04Pf9EOqbbVVGLzYPb/0Qfpj832DO2tqEU61RR+qXLLgq1Ah0Z
S2HS2GoYkmgZ2odxDWPMMYwb/tzmTReHycc8MS55LbcRTjjoFQGc6fQaRgbj5CFqK3+TuyZiMGKG
jPnKaMJczw+p6QODRI6C7aVPqnfrCk1Csk/8toqjLLJJ9U8yJiUKpWxh2YztmtT0tJQxHZ8VM7PN
6nvSt9/cCFc9JeLzSLE4CNAOQ+Ar81eyqVCxJhll8my3QgRqZ6U4NDpm5zXCcEsIDjhZNtjlXCMf
P3Rp8EnBgqJA1bu7e3c9IvGOFF8GPxsute6t5RpBifvm4TP2mbUtxLimF7BSmbbF5eKj/bm2kPP6
ssbNR9Xcm3x2aZ5ysabZOZviSVZ4gwmXsuT7JJ9mkxVeZa8cG4aluWv9Ft1ZYArgUyjAll59Ck24
wPKQiWYCAm+JEOaw+uwY7ay5D9H6cV73HeoAgz50SGNN68736ocwUSgh3B+ZYRVRO25YSxuYOh2A
p+fPc2HYGziUzsoQ+3HKCtV5qpv3TmzkG3HIqnlhNU2Jgh/jQw2vAVBJ21jvFNg74P5DhAlu85x+
nMlYLGKjiMWDVWxGIIg/qgZMcOON4cGqvPAJG9HqBAD9PavG8Mmx2stgqThcDwPPTByJp7NKoaEf
lIBbzQcBCqt4U4mtvea4NlIrIT4B/25KUVgo/s56Gqlrei18i15JFlQn+odOKA2zm0JsCZGdlWzG
cMWfkAyg0pEisCao8h/O6iaoC69N5w5HX75UFpi3FYUqrH/Fi1i+kvGjoZu6/0+Wns6CPNu3SJvd
a6WEyQsAp7s4gmWXmAxO2KN5wl+7o/C3thSNaqfQSsD/4j6p1br/p0lTkGvHvhZ/YIXgi1xbBkCJ
9rIphV/xN/loyt5w+lczwQjnPjjRFZBRQfya1Wa1Kl00E9Hin97solmkUT2/qorlwE8Cd6KMUbYx
tTnYZwq7S6806sdiJEGjeSivmjgify/YYvKKwX+zhBOqmMjmWcWjN7Ey8ESHB3lVwRNH/oozes8X
fBje5G9Y9LN6cWZI5FAUXtAD/7NvYmRYj/ghRg7FTKuh+lJCSjTLHKq+XMwPYQDIfe7VvdTgkmN6
HLf/y5grCjlySNjb7bYfwDmGqznSUGPOqis5DvdqiSqUPEsikth5DDbvjw4c1s8d4iTHz3gB0uxo
TvEuQzND5lJlBtUymgOKu5QVRNo2TkCWofI97GSiNtbdbgeOx1jKCZPSaddsMg5znpQHFL2HpZYm
yKPbQbi3lNZ6yn1d27NvQV+OgvNTUdjWE0qnpZpVSAMR4b39PQa4F6BL8D2yMe7CQCYcEAhVo9w7
U+BOz2k8VCsnp47Syvu/1fmMxVrWLqvoTGUT2S5acikr422i3uMyNMqv679jcpic9fsacuwAsup+
IWR01uBwbqBrQe5G+Y+BbfhitNqawucQHLk353VmYpwhRvSucb3nxGqtXcNKG8/yEBX1eA7EQTbJ
fW9jC/j5CAZ0YQIiRwTxUDYZiJRhqh968Tz0QcmFw3QzheCeDBNxM2e6taL774hRuVvEGUgTQ3Ni
hYSh0fKef1HL0tg50DIXMj0jszDyMFo+VJ24O/iT90UbpvBYmiT08si721HIKqDupCuf4vhFvj7k
IYImlVrNR0i+en5PvG9XRbPRm0Or1wDTMmW8jXU13fSmgB4IpmIjY/agTTdoB9BvkpbtnBh3L9s6
IGsMJOAuev19nPCOiEIW7JWq4TMSFQf2VdFa5qBEXOvyj3jipNEahvX89d/jZTxjlX8DIxcvklA9
tWloPo1Br52VCdy8zHrbiolCn+ekJwTg9BeVheU9aV5Tw0bsZtzILPhckfdSsLhrc+CUbYXi2apv
DoC1wsu9ZbUiL2ijKa6ItZBbpY/3R3Wjti+oHqsPSGbis/p5RiYcYfNqPeJKSUZyGpbzqKlvUZq/
a7Ee/7L7d7VLBcQDmFyexsa3QQfBkY6W/dx0hbIqsFW5KApYvXH2YoE0MKinBhXY9B4giQvT9Rd/
TMJ+rbCTczPPQNV6zXoNvdjfYGMBKV42cVFZeZ3b7GWvOThoLWeufq7KwnoV2Pcyq73H3g315x7j
RDkJpGp2zQLrq5wD/2k+qGXfLS14GxcvRKvRyfwLW9lq1Q+45Ta6D2BeBtUWBfc4qa+yJQ9o+ZFG
EzNcYzxWca8cPuPmmOkUpMFJ1GDlLWDjm0g4zVeR5V3lWYD7TDSx6fuMW63h7PAGjRcyBjzUu2ri
IC9SuTW1jCC6kZ6eKpaBAnuipOnuU2o4U4/J5KrH0dWqLXr+b3XtItQ1DWZ9ipUUSkWvdPWpC7x7
dzJQlFzJmBlD2N0EoDlW09SXyIesBl01D53ik4iMezU53k9TcTr0XnKUZ/JgDUCal/d2MM58g8Wg
exR3As2pzYM/2/y6s3esRG1fvkOAwWGmFD38Z+T+yil/9dEUP0zYVYZLBsuWfKv8X6YrFOt3UdJi
0NDU4dVLEaSNZyq3slkrWkhSkQ5INOUhNsHlmLMV7CiLLOYMIft8HnAAvs8tkgbQkD5vP6fJjlRF
l9IOsyV2qiNAdHW8yYMRkn0eUIhqxXPiM251wZ7ih3MKFIH4CAIUIj+nysFyqhMnr3LWJB5F8uz3
VIcKDhJqCTqRcqrbatO+4BvHss4zSIkrDlWDON7fm4pWXH2ce2TLajXzkd8cQSlPDSiyluZjIQ64
JnQlq3Q5ygU6hwNCqC9lnxwFgu8JioB7ki0VDfqjqndAGMVsOSuxpl8ZDElSD+Z+kDJ7tQM3r0XG
SMonkZJMn9CPkn0yglkFNKD/n/FpP/gwbKNx5wDYWdvDYG104cdm++4EqaX8Z/OzVw6WvaoY7IrB
n72fczXh5aa4OnikyrA21tzqL3/M/Wx+/twwACld6c42FtnqKlXZA7baopHpaGdy8k3bQrUsBnPK
gOb7p8Zr3LMr5BTM2LIOWIslC0Mmq0uvipfI70y7AfXdB9P5bhh5vtNcKlJSMVKbvqJxpLx1SfDP
cBR+6zAbfPscLdUog/DbH6NleOy/wbzw76PN0DXWaBhyRwud59gtvsDReaxKT6gTRdVLAD9Ahu0u
0c/IvlaLtivLL2DDne3kew3WQ13xRclCe3m/RvbVqXF4NhG1ipHS4G5vTZgWVmvGF+w6cIwYNOvF
nFm1InZf/LTSJ6nymWv6Sx+E9VsVJeS7yyG5KWRgdzUJ4b3ze7b2e7ZdjvlPd3zK08L8JWbHiJG9
xQFpxrl0klsGbW039M7H7ECD5ui35ZNmDfjl+CEYRscf3x0NEyZTV382sPZ41KKXP2IaNWu19xdP
sq8KuqFv7YjR0aAC9BksihgNia6LZubKFhV079CaYLKc2Ji3oWm0V5Vt1qppk/Q5mb54wMwWsdbG
f6EisAD0qnxzIiVYiaznJe9184iJYbdOyrB4M9326DY+cEPMqtCoGp+RtCm3FV7YsJexE4lBEwCF
TOK9Dcyaml0ZHuMEOxKBdEq1yLmBCdZv4yHCfw4NJK8lrJfPoTMXx3sMWd5+OTd8WWTvfaaJrkkx
IB6SyHnVCLvIDtCzVM6uEplfA0/7JU/wU7ufgEn5pamq8VWc/K/HiOmzmPWv6/zn9N9j1Clb90YY
PFq+06OuFr5p8cCeGY3K54ZdFhLe8aNs2Qksodix84Opx/kzGWSWDdDFVq4/9mcA58nKSLBoEp6M
hdt3T74DSVM8EWLKdk+/+yg23/skFk/2acyTrd/zkN8AnzJGxdHKqmSb+6SQQFOYL/bcXOSmbC79
cFniLHFNKK+cC2TKlgFahN9V1EfIzTSvSJYtZsE+TIsRvEVB8jUWZ6BnP85kTPbKccge/A+9n1ch
qQN5KZza/QRpHE0O7b33HBKmelTvzGjQ3hvjoYrV9i0MFXPvT/xkOaqaui94tUfkJfT+EqTQEGWc
wk2DimWtn3Qcs59b+FmD50UoRdXaozdgum0XXXOz9FpBdjBXsTZQy/eg1FAFwd+pKXpljUzvvPa6
st7JGjP1jv1Qk2jtcRW4Vn2V3UvRIdC6+zBZsRbDWGYbT7ONfU6N4Ml92OwhDp242VJVQkPAMItt
gdbzf3/2P49zU009mr6/dBqj2JLL+N9fqVGxbw8RKUI2sLk2+IosG9TWNkXbYK2VwlBcNBN+FhJi
EYRZv5V/vx62N6VXqsd0SLsb4orfXc1tT0ZFndNQG+0EV/e7LPDIIk6g2vtQM6AMippPKZitBgiT
jSz3IN7YLULAVluoCkA1TTXfyDKbRKvKM9DXxQWaj40fRvfPXulWL8dpjbmeetSFhZWWp1lkjRUr
Gc+y7SjkAFR4YpvUKUiI4l+1w845OMtD4c/BmVTJUg08FGl+xwcS3DvNqKlsRM1pFovRSq5Li3jX
K5p9lCF50Nq+b7E+V4OVU2Dn6DhATTFpq59Mjc+MNAZ6e5Ve3rQubKGX1M53BfJLr/j2X/30pOf6
o/xcYQ+TG/Pi6f4xR5Z2ZTvXPRY9kCLIAj8qXZ8Xud0JGhh4aW/zWYNvYl34EGm/ZOFdFu1VWP/6
wlfrZFnZBZjZ8u8i/ucYTIXxqC68kyzVY+TXrHw1sbeW37/onWO8znWtr8E44qda8igaosagsK4r
b8DQjjhbZt80F+nQEuYOMo/Z0iqs5uoOkTM9t89WNaCKEvoshE1bDbYNkqNLKRkoxQNlLK3ycdlP
4Qaaf3dSp7mwzklfQSKV5R1UEaC8sSPYGXNWs6T3jJs8DH7dXWfzRzbC0b/H0UV9zfXRhUdfmPdR
qlh1GgWQss9Y08burqDYXVS/pOadqg/c7kZihbswbEqYlAjkGeIgu2VHJODkKhyrZYlU5lb6ejWd
ru10A/j7JJCmMlZ6Pa/HSKNMI6Gq4I9vmeNZJzkkwrLtOjhIh4gJOAoBPZdAItTp2ut9ez/NNZAN
c4jn1yra123iNRt8Y6f93ORrXIZ6JBtnNiqtdsogRZxqxJlPUwqXVOu8Zxyzhi1sxrFZyJgcYkt4
RVb70W7snKdJJml0xdEPrjEh+yGUrD0rMQ6WPVx7kZapdKxwYi1BJmY5Ol64lJ+E+MR8hGbvooEy
JD8rEfcqxMc+Q7/H/xmPQC/apIOXeGLwqft9M18SX1Dt+CV+t8TvMI5KvMAHaEANCiiOdpMZmzii
Pjti167ZWHz+3aIK0KyjQmTnWbJcbRs9AqXL8IUSzSxL2yPAkuP9L1f9CcJF6O+lZjfmaLc7bCHT
+7PMwXQanICQVNjubiTq+XiWZq3T7z4AA6K/1cA4yfwM/1RI6fd1KKyBirMdthAt5ekYz8nKNXqQ
fKLHKfviLM8+DzIG8Fj1SKOJQSqc583Hl7wJvXcZvF8TRRXUrV08DGTwj8vJpid+hNqZy5CE6fFz
2NRV9T6C/hBtNeEJG2vqYbD1Ud8Lg4p1XuhUum852lfkY3//f+BFINrTx/9/97vovyGOw++j70hV
u3ekep+Bkoyy3FvdgegkBZxdH2gNWQ7WeHIgsvve2WvN9R3OHoiOAAjORNnjHMsVnDebQkpZw/gK
dd0lLpj2CkiNPnyz9fRrpDvDptPb/tiOSX+ErVn5SMVlJfSgEteYYdbQwUU/WJ59HhSfwqrtTLvP
0H81TMYAAPXgwqb4jkSSSCK98Hm0A5BdyubnIc+nlndDtP4MSegSyg3/h7XzWm4c19bwE7GKOdwq
R4d2nhtWuwNzznz68wHytNw9c8KuOjcsAligJFsigbX+4N+kTQEVpo6RggK/1AWmvUfSApSDz38h
Nj1raVYQ6uzJt5yV3lK/a72fF0PfcK7DtZsp6irrRkyKkK5TjdG+7dW0/TIbhXpQ8zlZyEHZ5yUm
5BXXDbeyWU3qKx5WLvXp2euGC0ZVD/y15UOzsQw1x3QI3QKZhutCwGQZKuHn3MAZMHDLUzgMFYkx
BYyygZudH0z+wrIdaysfyAGK0LtqTl6uD+rr8/j3wWt/NdQbn8LXoYeceWGIGIi2nXW8Mj74I6TU
znJU2pOT5v482onmda4cRcPoYQ7K9quORQb0STjncvnF6pu0WTB9GRXEK4Mo/h5PGNXW/TAeg5Gt
w6kf4uTGwk1wyUpx7xXYf6qND7E0Gt86Ab91dcfA9xACRND47U6N2/kO862Z9Gmo/iUm+UN/1DQy
0DK/OvjOfB5DBZaxyIL8Ss2Gbvo++iglyS55CGKxlM5mTG2McrhJvGEVlfirUqH8oKUMlFUsC78R
uTYYdQUTiMYtbgynuYTJTxkMcYBU8PyPMKUctZtKAC59dCmd8V4+cuIxEYZm/nfZkoeElOu6K4Ui
sjCrlH01LqsLR9Wzw4fjpbkuTexjfCjql1Sy/BBxmL9kcaYfQpkdyhBYWs8uCezr54wjQzkVJqp/
4k9i1pO38hXHXclnOAy4WyASmA/yk788sHMPepFL/nUjI+RTuzCjcAcKx7g85mXfoLEorBF4vK4I
9NYt0UbUdKrPtZbM2x65khvwGdSzhIG4HwPLSqbe26aV+0M+GLp+2tWU2Y+ydVkHtPH4qU8uA2B/
1svBZFNxX0MshACxMMzaxVNosPeTzRONZ23/4haYRwtAwL9F4GHXv0Bc+RTRNEJH1GpR6hLLmihW
3FOhqXsjSljSyI+Zz/GuSdHgvn7MMgOn5HVAOq99cGPCreX42MGIpU/Cs24/uzG8YaV9H4a8ftIn
MuwwzSmHdE19S+0WjB/WD2TRpgX8rPH71Lh8w+wWdhMGrqTfXHvHn3S8b/mHXUKEY6aae9/kpQdd
F0UHF26CYQeLIoleMx1BR7zs2kPND/JgV0GzcXAQRZov6x/7sB+PGZ5ciyqe+8ca7e0vc4AFahH5
7dJP21OjtdNtYyUe5Hx1Wtkm37YgNtP7Go7bodMAp+SxWsG0bHeyToQM/UdEKyKa/1tE0mUVOgbd
p2t4c9muVZzilmAukq2rxekyt+G4AJb161slfusmB0ZcMkGL9cPY3F1GO9jUK7NKNplekMZrTeNF
QSl0GQd2dNK91HwxKT5lU9E9TUDTb8mmfZNRRVB6W8vomMRH4KNNRxwSWdIVAT4C8tTuFb722DzB
cRHeAmhnbPpIcNOF2LhaKN6qC0qEX0Tzil+WKuSpZnkIXCXm8jpQd0CcLZJmK9/xspU3wBBOU2Pv
WIMHoBsUCWTnPGDdiBkOJGUhCIIZDpaLSA7m5pOhdf0ejQxU7p2gfBlykDfFlE67MO/KFzUGF6dF
hnojR0ML+uY8PMNbdG97037t3AifGswPFmqFT6ithN5Xy9cPppXhpZoNb5OXpj8bbX7FZM56nduo
Y+Vptl9CNjAbgLTh2c01e+/mqrqL+mGAQmKkKxWWQYzP5Ua6ZUmTLD3NuauKPrQPWCPmQfPRHkRN
TwbKPhu7ics82efbA3oSut5tJFSiTcGk6K3FQtpx/dMczf5pqvRgBZ1WWSIUYffsdjPlJIczHTVx
pEeXk+r+hRKcc3s91FadrOwBCxfZ53bsrMAvhCeM4bXjNQ4V8/mYxy1ic8xPUztcFL47N/rSj1El
CdQ+Pnd2ua7IytwiemTdyrNhqJMtu1hXiMx99Hml3h/q2Po+RdZSR0L6iWwGLiJzZKJX5Y2v3YRE
qtlb6t4UwuweKoIIfz18gHdEpVjWj2Vh2Yj1LT+F4E62LC1SV3jFeBtZVK5HEOOZEv+UJWksHL9S
HXPOmjjIM7VVX/3Ma3ch+b92yw493KmN9x457UdEq1bTBqku9p5eM+wStpAsGAdIFnYxUc0etG0E
JvN8aaItT962KOqVjMlLp7mz6xZnnQzr7Nx3eAIjUDeGdvaWT5mF4ME8HutksJ/LERXNpMneINFO
u3lAzMfUMdSg/DQuoOs0u9lg6tQEkDaRIa0vbTKVfI183Xgwfe1tMi39ecznJ6fRsVzv4yM/wOAt
SXx9lQAOOVtj6hxnP9ep3qCypXqG6eFBalcKWLKxq1ZjiCVz0RqHLq8NQFjQek/cJpJ10BmUvWWM
qdf2CebMsOVWOEMTUJFD0s0IonfxyLrxI3txzVeQck7Q9wMsffLVx8lCOcyJ1yhs9Xs75Xe0nR01
AimRYFtjFs750gkdAlNxYjYJFKFFibXPWZp4DPxETaN+AXYQ3SQdmXPZXaoQx7Te6TeyKSeFWlMv
rX50l3LzlDuV4nqLkf/Jhmxbt59T7SHlFv+Q1vxhChM5FAHQ/cuujIcJd8hP/Y14Tv8eP7MTXqW9
d+mfUCuK862e+JD75S43FXvg/NcB9W+x9ZVHmBsQXjDb2MBPQ27X7p86KCsHH82xlXwprfX3gzMP
TyhUVp/6RXxITURgp5tzXrNpN3zz3nLc8KE0p728s7emB3WucwCNUsN/QT+6Z8/JLsMu0+T+A2SF
VjwoIs1K4WbhINNGAKoV00FNJ20oaA2AZS+YPzksD3aaWwDlM71690vH31doH6ycLBu2nhA4mEN8
yqfaAheaOPCnSje9T/CXbI0O6p/oSrWKIhlrHxmvotWs1+UhJVFw+vMZI9sIs2kkgGrUNn0l3qh6
oyyHqNZv0A9FclGLSUtbBgATpRt20GmxdR5r6yG12vGL7/KrojFDnD8kqv4td8zgHHVFs5xqHAZl
83pIKP6fZRN/WzQ9wDZuUXYaIAq4/CUstuabikrSnprMizNGKT+UKt7aAjaXK2F+p3oOGxmBAS4U
/b2zOxVdfCAfEiR6PdRpC2Kjdr5eu+QZBjnjGe2N8WwbKSqGpnmJQAnkITRt/NzKbN9qzfQ2wopb
AS12z03Xs83UUNOPcjV79k31FRM5+zsVKwob4UlXmhfNUJov1Vi3lBaDn0UQp0fZVWDpdtuO+WYW
AbLLtnx1EydKtsrDzkCybmjWwVgmuEpYwVLiYctZxXUunuw9HlXNKULkwF0Y+XcFsXCt1px7th7O
voqcbjOPDb6MaXmUyHXgZN3CFsUBJNy4wwbhTZI3kEQD46lWdUTzaBlU7C8t5J2+GSFSPaM/Ibgl
AT8Nu9nFqMbHMNT1L1MEzNfNdYErBq2GGua+RkALYDHNaOyilZa60UH+AMQka7JQqzBd9IaHEODe
7NnFkQ3V6eIQTNaLdxqGJ2R5sttOZvgGbYNUpNC1468n/0K6409Lw1PG7fXPapUjEGV3vpNdiP0E
hyBB7nBq4orULaidHOcRkNNWtR4mp3xTmvnNU4z2Pqw1/dbhSbCQ/Wgnog/uh+2hje38tenPzlBW
b4772Ot4XIdpMr2mBm9dgSRyhu7rPyGPdem3ksrcU2NAoyF2VmOh1jf5CD72Wd5WAsQpJPpBiQqH
bRryF6AgZI9ERsSa5m3mKQ6XfwzkJQpLfa3WOzmge36w8y3fPOjoq41B9STrN1a6DCcacl/MCHqX
1ROSlPONpgF3EZlv27zXAhefKn56xXYwcClptEq7a6oqFWq62Y8aq4csMH+qyvBk8817HdFbQXZS
T+88tJp2rWEaezwC4pshxfYFkw7ldszRpLJQxjhTWG1O5VA9sT1ElFUxQ381N7W17rHF+yIPGlkF
O4ntc5Z3iGS6frhzI0tPziA5tK2ZuffQNdRb+Y2MU/uer59KrpXvoBiTLSBv3pdZm9fBkG1qizv/
5ChYDo+sLbUktw856lAb3QzzJ0hL3wc/s7+L0MFssmURJnb1jsFPsu9Jhd0UWvxsVWVwaeH6WtzI
/lEMWnX47FMv3Mv+BBixtrCT77VhvtTe5JCK4WDwDIVFKU4HQItToPJ35gEqB92072YATmq10vFM
XRVo1WwucKQLDc9J6mfc1KtV5LEEkv9Ip50+N6+jsqBnYMe37MfgpOcJH/e3bxAq3cYK8C6qQb8P
5Hp503tBfbz2N7lbH8U1vKkuNtWMqV3fWcZ5FIesLhWUTWMKFikckk99l5jGyXbBpLzJAXlI5Ax5
iixEvsxjp1x3df9xwWiLOTmooNCw5nens8ydLxSOwr5BYVL8HKPQwRzKU2GtNG74pIbTVvaTvqdo
hYfXRjZR6jrEeVI/4kGQnuX02gmeLwICXhmc1UEPnbcp9B48IEol3svHxC+LI1v0AOkiVwXo23dA
EVipR6BXGW9JH5QLefqpfZnwacxzVX1hGGWxQ1LTvXWU9k5+L5Owc2+BvN1pmDCexnjIEO9DzC7L
yvLcjDk7obpeupVlPeKs2dyXzoxCOBSNqQrUg01KbWm4avniowi8brF42MpJ3U+9A1wwHyWGOdY9
665KIEP6PSXebrLufo0FfmFfWlyBHYkW3gwl1NG2VpID8ukGiQftAArcQud2DL7EWXaTSh5a5cx7
wweq7HVzc+dWKDuYM552rwqapw2Kgjf+bI13sZ313MLDN8VMpjvZdelPum3DlvAcUlC79PNR4xV3
e/JBCICcLzWacMgPWu/vMPZSXq05SddxHhcnD0HUMwr15cqk2PzVMhHIDTOgBC28Oc/gnbIbcXc8
DrWtYSm4RmQuymqmHn13XWXH6srfX5ZBrWN4axZz/qHNw4d2Qv1vrfeoLxlmW+4+bVUjcrOjeZxb
NkaHctRhglq5dTJixKg1Nb6RtyhqdPFJLaYXeYuSXYWqQYIi13q5k2l2XJ2HrjnVsb4jwWa8tXPU
kbhqghu38OojszHYgfD4jPnhm9wI/AqtQM+ioh59hDa+H2xGIwmf0Zq/hnp95ZxmI/khV0QYVAeX
ZZFjKjew8J3ddaUkl0uTrUFPmRLY9b8YK6XyWAV+cis5LJK1UjtGvXYmrwClC6+lzLUbRWndXe3r
QOacoEKqGUOmddg44ObKQekPSB/9NQ38V8Ow6x8mX48fXOCDmd0DMgj7B/FsXaZz5G5l00tUnAWn
4KtsyTlN0TxP8RSf5SQv81vE5rJ4RTlTxT5mVtfkpYNzO8NxIWuBe6coucqDHJBnpO3Ck51lMLom
b1r4Vqx/79eBWGeZcYXoX2+496UJh9X1AFHNKpZ0acqyyBzydJ3UoNRxFXqEIRR8++0EM49Q9rDT
uJy4ZeW8WGm2LTu82bnbWPeJ2wIPxGt9Pfht+F7D4+1aHBQs6v4WS4qDbiGu2pnjDzkuJ9roYy3L
Rk9vEerdO6wNvzjB0D1oQjpV/v5nnoUltjALxW6Kl24WkK8OsQI5WqTIm9ptxg1gjKKnQjXXbQ4e
CRIezLNwW/d45BpD673p4aVbRYZ1qybpRzfRs+Jj1OZrAzJoT424c7BX6B5pSAUE2YhMlDRhSfSx
LkckH/3vRuDXSFPiVXR/4ZlbXQGQzoaQg03qX26K4ELCDufG0bmVAQAEpIvW5qPbtD8RSJ6+WppP
BmZ8aTBT2s1UD8/FAFp9O9HX8ThKSJ4/TmCTYEyGxVmi1GQT3ebiLFFqc424mBxlb6pvujjJVqaF
fdOgq93RwVP2IYuVu4rXVB6jurs0tcQZ/5JhhfeuzmBg5hKNWZF85V/1RoVXe4yiHqtFvYt3Ya0i
3ui34842tfF+gA8kdxTykHqJtdIrq9zUgl+LcPRElvcjojZtNh4iIrenEqVG9iGhUz2i95zfGyba
JI0RNWfWW/Gj7SI1LMRCcFgxN02XtttmBksS2tbGZdUDUaXvTnFWI1/X2w1aQyKhXOjaDRi28CEx
2QP4PvJcFyPeqVFWQY0pjByNxGigMCo9fFPDDR7mJljPlZ3cTXaT7xOfnPczlfpkF6aIxRgqbgUX
SGqB2B81C9qOpC3JNvKpf7fn3lx1MyrNcMFdAJBwcYNSQes0Q9lJNiUE0sLuCJ+BB9mTeSWCliI+
FvGWhi3ENV6GuO2/xhtZniyiEDvQWli49o6hr5S8mUlYeFO/uWCoi2SISIuKGq8WKac5zacTboFy
f5urXrorqWwtI7HdNVonh5fhnOQOWO55nXzGlaRK72S8hVkgCxbT3tlI2x4pKL8hsCQwxGr1GFd4
2XoFCFokGhs8GKekXueqNi/thrXc5S3omT1Dw2CVIjOM6DjBmEMAgDveKmALf48pUH3vIkJy06eO
gLbxvhU/ujTloAyTEUpmrWqY0tvaqOHui4XlWGNI4WWmsY4ij9zMr/WlPONXlB99z4TLzrrzsuS8
TJuavZ7MNhW+JkJ+jL9mOwXQhudm3JgoolPOpu/ToRhQAcu95hJyHZhGFK4WfP+Nk5ma735GrVvW
RAoraC8wiC7SEO8XA7Lm7+QQRuFw0un40XCJltUSOeyJ4qkc8DRMtn4UblrhdIzlzS0KIOZ2sKA+
yH9Yi73uTVxEd/BdHNQtnXKDkqB1+dcpIDuXWTiV+yEZg7spxERkmKbvoaogsy7W8BGK/sZKzzPE
ml+iGKzUO5jECaYFm/yQL8gqViki/5EHuLBI5XBDTfEyfE0OyOgqm9Wli8zYZXswhUp97Hlsypf9
tGPAlYUVQYT4jXwrrrnAOiXGVh5RYDevlI1pIyyHrqrYYjvjN3BPbHYx99QsOMpBZT+jOBOsx7SJ
9wMihOtY6O5ISFaausEZzO1qqEoUGGRTUeqVjEgB+7tuJrRjI/NGHoaq/5mTvthdu1SwUTfBFMZ7
qJWvsj/PNDgEdi0MfYOzW2XhWZ4h7jWvzQzhqGufHDB1K1qWZTlt0jzIjnrUv16/002GbB1CcK+R
+CFE6JRDUpWcbAgz/HqV3j2ibJlQTy8oAvlo747s5n/YiIsXo/8jsqDkqYObPA1Gbq31wmhOqgZU
tDG9GZt1NAE0Y0LQwrXjC2bMQzbqPMf1swSUSRiZj3talqPmAVF2XKRdaW/yBwTwQ7C+RXebDdG7
aUZiqR6me5Qy+pVstiB1VnlQujvZdHzlu+NO0a1s5Q+zZ+FFKNMic48wVGsjzJMZOuZnQjdpLgoD
fbk7wxiSelkJ7aRM66ODVFaijJgvu1DfqAI6JtkKktEgzy6HysJFW4keZf81TNH9em3kVQ3Bq2hu
8LRfXwoZfzTToN4Nppct+6wJHrihxEtKBtNfSOedpyZsIL0O4cIBNvVjNsafKT+NF4zTC4iuSkSB
p3W2iJu2ByPxTPzTcErTSyXb2EP9I+1yL93bGanTxKq/9vo0Dl9ngPEoRMGOFOgKlpEfh2uziCYS
xbKd+xOuIuww/i1O9undGgWF4CzvU7a4WUE517kBlu5C3piuNzA5KpuBF+hrzCA+Qq4DjYV6iGbe
BtVUrH2osiuUaPML51mexdGtEjnl7bWb29DnUGUm/u/QzkqrT6FtGt2BAb3BFHW6T3pF3QyulZ+U
eZgOodr6PLexROjaQl9R4u2f+n7oFjMrsveWW/yFXORb2sKw8xKF2/Gbi7/cSz1U5rKrXdwCSAri
6VDZyxB8wbuCMEc6kISsAR9u/Kj393qhm1/YFLOnFhHwmb6hkj88JF7Z7T1/RgBa74zXzqQ2IgKm
GMYpHh3lDTp4+tmxuZcBJ1dOLjfNsyKARtdD1751zZSdrj3y7FMorK4VvmPj8tpHlmrlUBO8i+qm
3HQeYBXLzueHHm/HOw+NTuDM88OgOtND2Vg9O09tPMimXSrhXmdtAyowbKul0T9r+lB/kYOm2IuM
Kdlu2WTVxg1utt4voX6LTqcC/0gO1g5rsjYLjgB6Ma8k4XWDhBfCzlHcog+MfzXcVJLeojVrEQcR
Es9Dt5uT5LvsvxzkLAxziuU8JyarKjU/FGCmFnbBFtDVve624xe5gmHTvyBmDQopsH6mydJS1Pwn
KuSIx/jzs+eZOomg2rwBpoeve6z260v6ayYdmfurRDhZeUPlIswO2jb2vOmVgjyi8ThzHuMuml7d
eJ2JqMnBcv0SJbpNMiW/RylRpXy+1q+ouUfKW17r71eso3DlZ/AclWnlZkjnzmNsfumKON6ilwzl
QDRnwEJfepjqOMLO56jvaTkTxmqaXS7wrIEtruBhjgeuru8DMRwGQ3+j9e1Bzr/MKBpMfODYbVKU
LJkxrYYeD5wLj3osQL2UPaY5yTiSw4/J9wjp9wJLd7kEBrqPPg1K3HI4FcOhH34Mk/GBRSlmuxNG
N7Fe3fdYuWoI3bXQKgdKkn/UAsD7Hm27tfZ/PNqvtQBsRo5lrlt7uV6QYVWsDIcRRZ1/K1skmnE3
97a6q3EDGxYyBNgLLgpyw/5rWA7ocVFg8yEqInIUocrL5ImE8N8z8F1FiZ2dOVq1yXEO0Om+nMp2
KTrlWfeG66RykOemEqaXXlvJib9GyeE/YmQzUHrIbWnylmVeffloQ5//MGJUwakPfqQf/u0jiyyF
mvb5ZZL8INd8hZwwZDk60M6EEmQZCHcm1QWVEBT7LtLDI4CojwP2HIwi+xCEm2tv7VYavrUi9BIg
h4RiTOZg+GmU1rYRQKhlN+fPqlnYoLRb535KIg4+auMsFi+NiO9t7FqHS7g/BvkemWo07UV8LA5q
Y5C6aiN9JWfIgSBQ8qUjXqavlH7nl4owzgG3IBwP9Obo5C0WMW7vIw3tGi0YH9Gb2UmAU4virf8c
sWQ8JAtqQMPKT5rytk2MCkxInH2rKf3ncan/NQC5Ws9x5kJHoHTqAS3eF4a+qFQvvsfS1ABkhL3U
5mN9rwxfkS9IXvykL/e9sDCREjcqPvNOMGaLijLHJh8cH0xNnTk7fUoPc9lTC9Vcaz1FCe5zI7Zm
ZY29XWHbfGEdufBrO76Jg4vsAw90YyFMREQigYVrgkkktGxyB7Gvszqr1jJ3IEdoXEf+Dvt7DhxA
UiBJblC+6gU3tB0XErsr6dTVBF90iBAi900Bzxh/xchhycS29fwf85AgwTrcaB58UnqPduC86lOd
ffOmAr33qnnMeuoXYKi8bdEUwcIqQOxR94oOYPSwg2sn92XKLZ475Ahy9DEWrm0N9/97RGdlT00d
t1hcds3tRcNnhL/U96BCXC0ExCylf0QforrK6Y84VfTlGLVvQ7Vhcw96f5NrZXAKlbE4sah21n1S
K4+GAY8E+3P/h4WTt2b8MEYXlU6tUh9TMWcK5+CEFk9x8gfTASrt+4+wJT7mdKc/5sjX8QY8J2M3
eta4wZ/BqGpr9Dsw+BRFgG70KAKgm2uQ66Q9D/mPcEzYm4mWj8DItJDz2Mznp6nAPOZXrOy/hJj+
cIMK6N5z+52mdfb3RLfeCoSA0NzUwk1TqdWxM4YQbwBQGtRqzTcRWuXzvPDT7CeVOa/Bednp2y3K
rtOapzV2ExpKOtwV64e4tr7mmhu+l7jLL4ZRK++x2h2OAeqMK5mOi7Q7SgPWX3FjvEVxb4Jb0qad
6iMsE4mHIq5nJWkMnBSQaIofc4/8oRI3+0B1TCiplN94YiEF32hOtbLDiqWoPZnPbQcWGuQ3yoRF
gK5iOmWIK4I7TFaJTtZ8jhT0fxloOys5Cce25eyW1jHUzIfG8KMvA3S/W9L4uLeg4v82hBj2VP7U
7WXTLt98nTxZUOVooqdITXJHCd/CgaSmaxnNOYpd4xGfnK3sR6OO+2DisYkWFxMv4oKCWiCabu/q
oveP8mC7qY8otPnRrKYYhk+nY671K6QGtRGt3HFcDLzz9VT63UPDrePQjjjJyaY+6z0LObxigkS5
AbPSP2hFmWFBh5mOHMQuiKScZS/loJyU9HqApZhS7H2zYwdjViNfpRmDPKd3vijVkOyhV4TbsEqa
Z7tmC1LlzVPv6sOhEe51Qr+wFAfX9qMDN4yUR4Vr38uBXFXAiHvoWWi+3sTLUIgUIvoSbi/tzNW+
J0XnHHwpZyjmId68NNtYvZVXQfFMvxniYjMoXbHpockecJP63kZJ9g3HgefQL/Ins6+0bWtz54jj
2X+ojeLfAqox63Z5T2ZSc5JNamILC83vR+T74Cc9sJBm78PkT433aAD73gWR/jQ02LAGGV+ImOfW
tmxzHemPMT4hrw5XxBia+xmyOWA1XX9BJ+U7YgXDTSkqPvJ+HPbd2oi97qInak0D6glDdx+PT2jq
R1j96AXI6tR96W17Lz8UTBR2wilyyH2Oswirs/ykChSCCzupUEPjTrbyyvL2bmQjji8GAXO0XxBo
GJdjGarbax9mgX/Osgy9WcgJMswabfyAWL/8t7P6nJIOhOBGwEkpIF9nXNriNeqpO3K38E+AI8OH
ofDmjeXBmFGHlAUjnlf8mBy+euwHQITE6iYkl8ICVkBCRkbJ5AX3jbYeSEi+WD37jlAdcErqvFPo
ImrVCyWpOVUpihlpgqMlNwiDMCMNx09hsl+GdRmSD1Rvp9cKgKwMC7Tk42rjr6s54mqyKcJK8OaL
GXjx2TfZw6eyAskD48WmYLQZHUS0wOOxFVBCYcPrBrca9gVPvp4uZb+V9M1xQlBomYSs8tt20lb6
VBZ7OTryYSrUKr/Y02je2/4ILIaL6TF1V0hfwVo2y5l6uOLW/lE2g/4nnrUV+BXekB9YK0TQ7EUd
o8Y8B1n8ipoa0g5m/TwhrHaDKHeLVGAVvdYj4rV5X0xb5CSiV91N3jTF7O+c3KVeVCZ72d1q1bTP
Rpxc5KQqGOESlv54lKO/X1uNC5bs4jWbzPp8bWT23zqn7e+Sthj+7dq6eAf9LHiKv67d5a/qQI7N
ME6zY4QotHBQ1fbjzCi5jziGIkXMwptszPFslIGIYPir1EgQ9hPRCKwyImePbtrso667h3kb3Zha
22krOQVO0EIZQvM0mJW1Q8j1OUL1E5lPJaV8iFxSr9YW3kJtme+UomT377faSsZYnuWe9VOHEXt2
NDT3Dc8s5B7EdHlIfp2Zs52uyLzkmTluciG9FLqsXXonvHfMQbs3U+WB3TO6SGGDTEKJS5KEdFJb
+yNKTpZRKur26KA65jLlnnVwq/p7PljxV3FS/n1ikiqQPfJkDrvv8kT7+0QE/0cx/9tLyAuCLj3z
N2WJqKCFpQzltGMBML4W+bhL8zZ67DJRgdKiciH7ZZhvIDRgs3h65eGyC/00fgSn9o8wT1xNhql9
9yms6hU2TSGy0ter/XrRaUKtfvz9aq6ntmv5ohZlrlWpYF8cRhiRJRP8BlnIkk3LbJWTLHOl3F4u
o1Ju4ToqhRwmxf5/nSvfhnwheWXq4srp+rrXN3l9XTk6/HobU9T2W3iFzjKxXDATnne24sG8VRXb
vJVncYMXip+YI0YtYqDvImdRebq6yOd23MpAXXY2dbVK7bo5Xyf/Xy8qXi0oUvP2euE2TzCyla/5
68KXvv/konJ+CrDu8m4/XVQDSaw64ed3GxooDgSGcvkTXGL//Pi//i7yoq6tjlv5xq+f+X+68KfX
z307WxvdSgrg92Hy0pWxim0h8nuKi4cu2c5wK5uQ4QB8ZDXOlYOQ4ytb/76MqI8IJT4ZUejhp+nY
ff5julvln6c3drGUF/s1HQeSeVHGjXoOOpKYtgA5J8bXbJ6ib1RJ2caiSI1mpAudEAPHben3yUNA
2flfQhO7+Qgdbfg4MnTSqh/JMCxNJ0qfjMI01+kM9QMvVvcI8A/4KW51j7PIvdX1NLAjWbTc7H8U
6EHRk2XbluXRQhNljVkcjLL3l/pgYi4m6iBW3aNRhBqgidPrgwyT/U5gYbOj6JRMe+xaOlRZj/Ls
ejDwQKDm6H6EXAf+CJZN3zXKZeaABaQKPJwTv4bxEHjvKAw3CKP83YyBcxfgVx38/nplXhdUFNAQ
SUEMRfkk7CCHA4tH68FHSQyoHA7cphBzQ0Ay/UJSHjLyTzQS40cowO1jrTzLbbdslMqz3JAXqNT+
PpJMn8L+nCPRAHz//jlHLjRN02ge1eZFXtrOA3fjKQ6699PzfzLxX98T/mD6Mhxx8lTVrljKpxOG
BcoSWX/zIJ9hiHmyIOtfgKFlJ8+d+HYKtkJYmp+jNO0Mp7Z/YfvyEaXO9XvazjkoODVCwHLU9p7q
Ww/x4L9SUArfOxXI1mwMLkqnkNmnGfE+KX4bFz9G1S3+GsVE+JjavkH84MEN3Vc5DpLl88Q4qNDD
EVfs859y4gAKdhMZz81s9Ycm8TEzR1sJ3IwGscrikTn6z/IbrETe97YMkmdKBNVad4fkzG4Ji85/
mVONz9Ka4tecXsxpwzw5j1WRHZ3WmDd6sWtMRd+w6KhwE3KtY5/1ppBPQM695jcWUlV7S1WkXKCg
BAuvXpRl4Yvv02uJnsArNvPmsle77N6Y42Q7J/ggG5kQXwXLGz5g8umtZ1P4Qo5jcts4o0YRfIi/
leZeIrmUKI2XUTxOdyz7vX2Hruwmw97pyS69VxmhWfptYYDULLuvSj4Zd4lgus0lhmxYAVC8pSX7
i7DAmGDmsVqqLct0BZ/JjZlq/lIOy4OtGlTvM+W+liFx/DLaGHsDiojPRlPY+6oP1B2ljunG8sx0
7Tpx89hM2OKEoPa+Ijx0LmqxP0vYx5um+rMspmenT+K3adLqZQqy/0tg8N9sMxezkq6vN/K3LQ+5
XY4IzfJTd4p3K8rbU4kC215lAbEISEq0D9OE6r93q/Sk8t6RJy1QqYejuZC6tnHcbSPNnY+OZPqi
hldunC5W8MGczRvKyhpKrVFwjGvAkVPXPtUBEMnE0cddjKLZg+FqPxDIKO6CJJmWhd4vobZS3vv9
rDAnFICCpMMzVpz9PspykT42kR+jv8cVasPtycUvVcz6MzZkVizn/37NP1/xv4sLylPmBGr1DsA6
hehiql94miOy1wwj6sY0bSvrbv+LsfPabltZ1vUTYQzkcMtMkcqSLfsGw9MBOWc8/f5Q1DI1vX3W
2TcY6O5qUAEEuqv+MBb43KfYga79au63EWvq7dAktPFK2zdsAu8leKgCNLtUEot1lWhPCHVlewOh
1W1JjQVhxG8k97xtkRj9MczC8lWfrVsYNs03y00QmEe26taGj/iA31O3koE042E7jXb3mOOLei5t
rM/lSopTHkGBN+iRl9ahrcx+16SO8dU0N20FiA/NmGo/2rxzIPG9koFFQiGtfggkPg81Z19k1rwV
xojdBOGyv0vPgp9fJjUgpoqQqh6yUTOrsctZUNbwo2P6RukLwLJ+GE2chrqNq4Gz08etWrsNkB9w
6zgSHOfZt58tiyI2bGQUZxq/esabDGOc6mduJ/Z3LVBuq6rhCV+ZfMV6A5TCBMQ1Tj2WEoGKp1R8
Go0SFIhve2v8IOs7aw7A7JPA2na2UX0pzXCfZ7HzfdYVKBNOOT85M6rF7KO0fazV1Qte3j+tOfYf
nDBD5jiG1aHr1j9NUJN39mr3xQ/0dDtUTXmnq0F61F0lOA722LEztaOtlevRq1Ua2MjyJ/muzD52
nQMV7eVKTZrP7+LvEQYcqKo1yVo3eptE1RjeFeGEDqY52t8str4uj8xPVMm7gzWP2CEGjfMWUo4y
D152K9DbYSyNF8++FbVgaQBjk5EZQbVl5ENYdisA3fF95F9zdMiYMMR4IiYj2iil1W0ptehfSKtv
hJ0x1FW4rrDwfPj/R8xRkZ9A1tdhi3DUCn9YzEJyDKMDrDIH/iYIYuxcLv02wYXYJQO8Ji03W6CM
2XiJSKvhpFZh+bnCzH5Hiq1jxTZqT4qhpO8Rhf3Y5qX7iv14t09asqZabfrPbpB/v3xIN39pw3l4
0SjmHhpAinuE0Z21tbAHAfk9ZIYTPgVO2jy2xvBC7bZ8UzWkxEhO8DZdmhp8vdWQJ95d5obWS02C
V/oLvXKOg6K1MEis8g3VAkpIrNHOMuq9Fej5vXUaYJBKxSU+dL3irbNErq4djzIHOtlOH5TqhW1i
ea+4aApja529FtpoQposkM1+5C26LfCwxP+Us1kfOAtz+0NfnDTYsZdIxV0Ldfhel5usmHhU/C6N
SeFLmvZYhOeue9GgJp0rfSaJl2cv3VhCWFm6ADO31F2W02vItSlnroKTdQevbfPHQKoWA9rqmGxj
dAsvJK/K8YSI9XhqkmA8WS5sw0tnVGfrStPdowxcQ2TGJU5GHJlyHb+Ggxx1kXQIhs2Ha8uplybe
CsXFaRNVmnXioWKd5Ox6uPYlYfxK4pY6olXn9epvIde+pvH/E9NawWXeNI4/WvibbzWWXBW+hl+L
NFPvS/MxVkbwNaVhHnOkMC8wrbnLMKBPMvzBgHhdS7lyJn1LhA3q6iz1XOmXw7t3wH9GrwN/lo29
h3fWpuUb6ZGckHFRusflEkue1lU3174O/hCkd+Wb/lsQXwYbbeeNSnJR1pce+EIJD+SmPc79IiBM
5nbXuKhYQ5Pq0z0lrWp1aUdTWNxpTl3cjb9HpA82eqDhUqgXdzInNrGfvHSGsHy3cYfGOu4y937T
hW+uM8RbtUXqYuy6ATe2BPIwGKbPlm89CGodvu89AkrvoW0y4MwRktB24Ij+JbTWFHvNXhfe7GJo
EutDc2+FlrV2Ytzir0LPF31nUl7kChi4Bv8xIBdIi3heN/2UIL4PWlFwPgPQsPU8gLuFGwgyUTqv
cEVLb8a1HVQAKf8CcJS+6xWuVxW40OBM44k94sYs026fjwBPNdfOn+D55E8JtFv82xSbd1lWPLlJ
nz/V8z+NHXgP0qgGz7qpMiwtHEtHXl+nuA50PnS3Q9kpyZpK/rOdGcNZLhcB7ryDDreTllzg+qkp
cPdt1UM6vyr4i7T/tekVC8bPM+P1VdpfRhtUKLPM725Cr/Zg2wpjve6t73hvpMc2MOyVl6faTrR9
O+xdLpq/VtCYe2SVytVV9FfOLnHdraUOySX02m2CbV1RnpKX3QhIdZ1MGkbai7GZNL26bY7ykjSH
+X302oyW4CZXraOjL0s/v8YCJRx/gnv6JzXa5C3KHG09zZn56GntglslHeDXbnuj+3gBh1gNokll
m/iideUrLofDap7G4p+pxmBTg0m8KmvKBmmEn49A2XtgAU7Tv6Rz2W31LkNKpAl6QOsUH6DpU6Na
RjV4cA+dUvPVZfAygaR45zfTZbpWBQMFSpicWRhmD7oCl6bKK5Sc7REaX4GzZZ37B3A581qawOO0
W93Svkirw+r7uXXJZBAZJJr2Uhg9esaqfn+JToDP5n4/3UTLoN6F1bZuRnMbUREQCQULl4R16bT1
jTSxhHg0VC94xCgoe42dmfcYugtVH8+3XUHlZBzm4nOOo/Tem8N+2/P+OBtD/SsPgVDJwSjc9jhm
bBt7VAau/envCOmTUYRLsdVUfX9bzxXPpd8zZOCP5nUaIDqS8zD6N3/EScj1gxwb5M0qG7UvPlSA
/fVnuX749aJyqUuzAV2SN8h0Lz/yf/8Ia/ltO5hsSJp2+NmBBmmU2n7Jptxed8akHfpGsUisqPVO
x/5mq8JefQkiRT/mPAvW0oSr794quv0mLdwZ7aekV1cys12mqwEo+sCtHiVA8X0QS6Y9naPZQj+w
5K9RKVN9C2R9i2EfRotTFj50yyEBcLWZzVDbSFMGJESf+53pgtW7Tgg1qNeUWiG3LRe5HEZk0Oo2
bzFBifOD9MmViv98oO6E2/7iYjAm7RmRqWh9KZd6LmZsVJXG7aVderyFWFd7h2v9tFG1M4hwBM2W
aiqZhewRGYFLfK6gN1fF+rMUZyUgaNDPI02PTKmlK3dQjNbsjeuzAFvRTV4kvcl+3LSVexHvllG9
7dFOlNNLjJz+DhRobC2TLwMLmDZI8Ndw5sDc9KMZlztQByg3tMGNYQSY5jZlMJ06c47KnZwC3Z1O
oaJBokd8jIQagqQ7qJ77wnWhd00KzwQUVywbi/kCIZMqXhXQaiOESoCw9y36mNe+EeHG6+j17P8S
1/9l7nK9IQCBIRbJQaKjtsq2LSgL7csfZ0WT6F9G1cxWc6X/r9Fx6ZuX0f8eJ6MkLN7j/viM6+f+
GRehwVYgxL/kKkUHZLTaDbYGEXV28pV4rycbWN1oVy7NJm9g/3QO5vZhl9XrJdjJ9fBRVEWuwXI5
KMrvwTKqt19ZcHUPpWYedXy9P8X1MN7B3PheulPzKcL77qTaE5pEy2CEC95R1dwUsiejqZ04lOQ1
ZyujuWdh25fZiAEswd04L5iAsLxhSVl/ymMFhKc6Bjy2l9G4fTLR5H2Q1tDkULyt8Tn0nPYVvI70
FnlrP/qo5nST68GjRcpGMepop+RRd6ZAm50wNsMhiULlkxoV7GmM1viKzs7JMQbzl9H12xxt2n8g
0WPtRN7p2bS6aNsET4tYHhbmQX7ONTRIlpauIKICvgD+sbTjSW+p6E7x9tJcFFTkbBgV56aJjP0l
uxQow7RppwHBuEGDuYd2NJ563Z0Zzch0zug6Rms3NJ49J7FBqGlVuCN9wDJU1lq+Mv/KVM27Ya3T
rthnJidxILHUotjVw1xvpRm0So9V6PBrxmkDSpN10jK/fBbvknm6tyFof7M9lg5RVdqvcWaMm8Yz
rPuwbE34npp1oxRdcLZCsPqtbhbQsip33RbO+LlK/Z8D8rk/mqBYu95izaA5w94vW/tlGFhSu+4E
72YqjpJH8VL9AQHb8RHl0vJ5zvVD2CFPMLvuAM0B2KzkYmRSjjNxUgO7rddhleLcXjYwvFvdue2m
wL29Ngu3WvmJ3Z7nSjFncI3EVXEQbBPLGNZ1mA/bpFDdFYZl9dkP1B9GFODcN86Y3vvsh8+2nE62
XmKcnFbb1OHnqEfnFoAPn7acFXXQz8sfmHeNFzTQqem01ZQXTthAK/e4cRFPcNa+a3+122q8CZvZ
fyyonNwNjQnaqlIepSvsPecwQ51YmYHiP8qAk3beRg8a9ttLnxzKyq5WiQ8MbqSuEy+GiZusiuv7
AOntdaZyl9cTicyg/NngUbvq7N5+1RKstquqTe4MtCKPcWOxgQvJz25Cd67e3NJ5tVw3/9XXgN+P
SgxlE5XBGf0KdSSfipZYaWGXp1lx+Nj4MZZUZBOQngJYDFrsGuqkgcLXNFYOWdKHeJH+J5SrGoqb
vkTmPK2Swh92UYEfUz/WmQrFLlqjRPJsY9GGgYlab/VKm25baixInXXWHtCswVs3sda+T6oX0usj
PCrzl4LwsB8p7Y90oaQkeVntm0rrNviTVezjcaV1areGBIvlvaRvMs1+Uh1+22tEgMzKhwjLdJ9a
/lmv+aCzdMMXZP+BJ0RVAL4Hu0R0H/FtIC38OdccAwmiStm0YYon1JhZL10f8b1aNB6RSTVuuT3O
2aL/KF2NoWgbJNTXoeYFWyiR45NR1NNTqCikHRzrVrpAV3Yn12h/cCMWGZpWqDvZrtfsJVZCUGHX
Wl7r0gjiqToYOhr/0pSDAm4VhUaM5WWS19fxvYMtwzUir+GsmlUcXn4OvXM/xwtAAlhpDxrYTu8s
TanuGtiJ696Kon8CXzmqaEN8ggZh74ve0ve8+oLPqQukdQmQmYMPOLhVx5XHN/6/qqaiW2StZ9uv
NhInhw/iq6RVjbNe7v3WVnbgNnEmzqMPTqMlXjYIBRbdjchUNwh0HSBAqmthFDX46TzF8C2ygAJQ
D4wPJSdkVJB2AaCPM/leX5ol7qRbn+cJjzRkVa6joh0go6jYkK79HSzNJGuKPclQLHnd4tZVZ/3H
cpKDtpWTIMiC5zyxyb2tIjYctrUputn9ZJg2tXXMHm5nN6rPoHTibR818ZcGPMSgwK4fY9zTHY3a
Z6v7xh4Uin0o6zx5snvM7iSEXSke7bPzkuusbQxDdzcRtYfPhucYmymwpoM0pxYyTwcR81aantlu
ee6qz4WuV8+e2fBf0pRPM96PtzG+7ytp+mbfHOSStcGf913HNjLc4WxDWAALqHaPdpq1p2xwcW7s
UJVXdLCwuvLVQmZkGw9KRCazyp9Nw/unRJDhLcWvAW3r7i3G1Z5Sk9o+DMuhs2okGN3ydO038zpn
7RzrUCuIlUM/Ru59UuyuPXI2pjFyiRUcz+tASknkRp/Lt7zTpw1/7HatB5oz56u01rA/qQPg/Hi0
Y+URmtG+QMp7mHbgUq2VKAEjlDKdAqd4ldakxc3jv7vqxUZGGeZLlLT+PVGPSbOvf09SFifCqRzV
uyx+d7RGVu8pn3T/KCKzV81Z15v9TZUhESQDTVHi7JfawOlSJ/wzuMxs/S6bv8UhCXdDPV0EAeRl
BkCuzjYsSROkanaJO/zCU80+6a5nnerlrKlBrK4+nMpQNAz2yac6eCjM5la6AgXIqDWwmgkTFXvf
qMuOqAMgHBPTDGxeNeonsvr2s3TMbRegSYkt3TBmLDzwbhvDjVmXxcrEZvWUsHlHFeJfZ1hbv/cB
sPlfo9cZgZ8i2ahOoHP/EjeUD31tRpQeCfjvofKB17g/fhz5wMCw3hA2GG8Kv1Fu5VB5yBdpSjth
vwqs5DpwaYYjK8akAGD5e8YfcbxO8bjUb6/dGI076xqnM54QVR0rwAvKikLtVJ3kLA7mEs/DpX05
vY5jhtCujdgyLnNkwE1JEK/kVA6THrmHqNAO7Tx792Vv1ncwGVYhHM1sm+J6uJuiAW/mxQ5PQuQs
HBH7RILVOFwHmqS7zO2XK1375SKlU+frPwayvgYbtVxEBuTqVZ+StUDR2pnVL5WDVWKcNeUhqcNy
K0aKc6IU6yaO1JMI03lWtgmV1H4xTBj0f5kkUb4D/IVv7/9zUmDV5mNpuz+po2BT4Hqol1DNGbEg
/xrDrth4tlPd6uponGt0bfjmhdoXY/R26tzFP8KaB0cf4QOgIQ5+SFQHQXH4HE+lkYAk1ZwGnZBs
PnYDli3D8oism8y8z9FxX436vMgY9bddYKefVL30gYF7+t5q++mT5dknCWiDLFynWdTdV+Fkn1W9
yFhkJ9U/yBWtcj70K2V2ZTtBcTlqwxg887j8KTOthUpoVbP61PYFzq1ja6FfnfRfTWR7JIJkV43W
JYMwvdEJKsKXeLQuDhi5Fo0HTcf6pVpAdLOO25buwsGyBzV86RLzIP0SNhn4WFkLVE91NVB3He4z
vu0EcrU/wkTSWFuu9u8wPc3eWJxiCs3u5T6ZEJZTq7Hf4CQG/UKSytdOSSpLLvo6YABoR8yPnPU1
Se3FmEhnFWR4U0X1lq/KtC+s2thXaWh/jjpjS7p//qb4qDd1ELbOqqKUj1aYFauwmdRvVIEQJChQ
yO10Ew1jEHEbmTF1uLvznXyjOFmhbnMTOZaPgomtv0Kq8C5NkfG6Ni/KUAa7Ls/y/IsW9tjEzU0/
PDe4e6262M0e7HTKH+YEPWsw3a9JWk83134Dl8SDxPJvRT9u/Ffcpa/TjfeYIasmKGRGtPVHC9y9
ChWn4N1zvjZjTPek6UUOb9rlkIxZ88jNvTbTOruHSO08smC3juUERcpKO1haKZnjneXl1SZo0y5e
zwWQQZwfyv2lrVT6N2XADxPxCOeRBZfzmGHBO1Zh+CAXhG1e3SGbtJcxjSfRtggqf19o7V4tyvnX
cjKm1uWk/8/J/x6SHrU3tvM4RB/c17NwLI7s677JDTGLG8LvPrl7MBTFvZvP+BAnwUPrcAt5xf+h
H2gKkA/PqS/FC6k9RLq/vIq1B6lJXLbfUtpIIVYcfX1+sHtK3Kt60WmYlXHYBX2hrfshm1aqg6FR
aoXpaxiXKLMBYxdD5Bq5mIshsq2r2zH0b+wb2a9UWFVuettRb/1Oa28xJGFrGnXh9/qI/F27en95
FLAQDjEAnmLlRVl2AvqzVCajFh2SpTNI+uwkByyd38+k+WH4w/RruK2F885sgMSFk3KLQjUvMewg
ldvZI+0S5KWykxHXxtJg4ywisEEGZ0FiLuEyXviGdkvlXBqXHsNdBQiiPPgoVCGp49wJASEEiHqy
re77lZNQo9684W/V7SRiDsbyxu2yO71EIwm9fHQrljIGKmj/aS7ktyya35uCtrs2BSH3Ifj33Hwx
nFJzM0ftNErJdEIdSisYjWUxT+lGi/wCiwC+gzu88PRVUlH6acGk2UdzysszheAESPwceDskLP65
NPVlBH2n1D6i+4bmgJ/vHbdydlEQWa/O7FMBAoOR6d1rX7vOa+yF9g40kXGE+50+Rvz3VvGC58jh
N3qgCL4FbYMOTqtltxr0RRSZxnEToGv8tR2bNT3293Jqca33tfyxGjL96Bqjs5tLazwOLZSQqsu/
2iQOfthtcRhs3/5SK4hTOJCd0BpVy1PTkQpDONN7/R0K0OkS2pnm30MNv7xcNbTeQ5sltBvU96uW
9vjhqimpKvYgIB2KeTw7iPkcWAE8Iarq5Zto6ZMBOYxqOZ5RbR3PmW1stWaEKbN06UECvfLP0ylZ
XC+jbNzI5L9d6zLRZdd6wA5njbodtvP9anKDdDEaNF5T/E3YMnbJuV9ci6+jYnAso2VnJGc2Ee/B
o1/Gm95B7W75oikgHwGOpWZ28pdvo3Tm5jCunJJN4LUvkS+nDMtBRv6Y9yEGvHy/ws8+7I5uqRv7
coFNJRBo9m5Ws3jsTPXpcjAB69ntfJYWXhDKqTGSrxdQ1tQDAex0bdrLKMr5xRMik3Ix6UnzDCHT
KlPWiHeoGQjE9LX+99UqrnaBdF2vJhcouwlieryOBf9VsLHete6jmwz1vi6q9iGt0a6IInf8NBlw
c72wMr7HVbttpQhoh/bGtqrgh+ZjxFqXuvVJDYsUcXZVfchzJ9tbidqfSsMrT5QJ6n3r2DA/xgID
Q7Ya93Ko0snBebbPt9e+oHTC+8JT3L0dI578xwB3k87zlW3074vIBGlqXvoc2rZ/lJb0t1N4KIDU
3GSJ/RhCS2nWXRUc9Ahwz1ghBjK3qckuyKsOsJGjF09X4uPs2OVaRjvfqR71uWXDXscvkTJFL/6k
vGWRXQAMJT6e+OExOqt3MthZ7njSS37upDMbjNBCAJpd/3wZBL0Mx8dX4ZsytTP1YK/bVJyl6fQo
CKPQ9yitOoy+JItwe0TFauen6fw4kXfYII6Ltjgp45WNSMJX1sovaPDMPx3NWwNTglOUhdFKSwf/
V9rV92WZ6d/myqxWBYI4n3BM08Gf+9MTa89x66m1cYcFh42cOSp7tTvPNwPr7MPg+c5tsHxybMBx
6pOQ/aFCkdPoS+cOyXRzXxlmh6EdKV+zBzRptpZ5mxVmvMP2vX/swzjduE2nvbZJgt6+21VfnWJ+
DZq5++mXOTK8AT9rO/5IPCUKVopq3k1aaX9DH5WFjZ6En2NwD+sy1vQn+eQiA/GqaJm+6ciNGZuS
lTkSHrwg1aY71a0XPlg9xWNlSHwK5kbwxYwKm8wMHPW8bHvg+/PBwin5S6YUKjowBVorS1iONJiq
WtVTX+fdPfRgFplLPxgtZ5PpsXp0llmjxV2t2Z/bhdRmaCF4pbQz1sJbmwoEryZt0E9FaOdvNi7D
C83N8fripPWlsRYSnET1EBGhI+XFm4WB7+8oambGWths1yi5lptdGHRgCwvw80ShR6nuw25MuSeB
g+SVaq2L2OJ/syy35dAvqyZ7Ilt3HZDgYJlxHZhkKSad5V8uE8MOPsHnf5DdhG0lzmpw8MYASph8
KpATkX6/s51jY/sDquFYhiDq2GLYG/Qvpsd+1TOyJxjF/cuQhZBdVVU7yaCjAx4NXEvbCRQApbb+
iNYlEhXL1NrM2nvTzm9lMCgU5YBCjrZmeedc8l656Xd7v3bmraTBxpSHeupr01GataL/rPrEupOW
kRYrpQkzFnKq8zhD2JUE21B14bkMTSTXCpvqfuVYLL/yNqxetfjVp/oWrIZwum9RrPuq4R29bpta
e9IgDuwasxzOGlKANyjzqnt+wfbBaOd4U7M8+Gz0wQ8ny/I3h/QWDjlkktBwX5PMmZt+5epqu+lj
GFF2MEUrpfA6VPCibEd5qTg7CACdSNg6uxoviqcZ9x0qaKWCKG954+mm+cvRYyQN3fYfLmqtvK5U
ts5sq3CjS3eXlaS1ZcdCUQKbibHIDlUTm2fZnciAxDko7lziCtm8THN+CHULTt+yi5F9Tz1i/J2H
7rHtMSQRlTFHRMhqXgq7v3Z2deyuLkESf40cam4QT8nbmxxC4H2HZuG/bS/0AvEGxFPJ7i5WGAaS
cjdxPHyJsE89uD1bu64ykAus4+h5nqdzH3nlnXTVmvEeEZqLMEZUqefGnN5HjdALDr1umycnjCzc
mxLtU9YV/aG2DFL7paF+yqdK3Ua41exltAvJpzuG2d/IaBaVv1CHaO9ksMTzJoiN4NlIkNWNlJ+X
KxRNxh6jeL60NF7iaEnwaSr1OKfGoh05kP5G8bJ0LWnsa1PS2I7Gp8mopLE/NCXJ/Ze5Wcz3T5Lc
H4JDlaX1cqlkGZUPyrHx3of8KE4W2qdcoTwh1bkMF4Et+N3kICU9Lc6+JY3j3atqFb06NauORWPf
9Uq2fmEc7AAVmZ/72DkBiB0ouozlkzou3k2j8dmPSly2AjffWNR+PjuukyDMb/rHto5usDWFaqga
R8e2midY4e1Tmofxzp8TDe4qfXKwzeCLGqneSVqqZSOwzKQ050uYF92D4vrT15dWT8evoTIgdGgY
9X7K0tNsF/in4xiCulVrvdh4Aa0qa/R+8jZC7WxKh3xllYHzEsGx2yb5nJ5Rt07Oi5qhO833U+p0
26wEojKIJZ60yxCJoMumtIz9dJ+kYbm27fwRJ/LuTkQOhwIj5KnlWSxNK/baY+4p6VpE9nJsPR99
W9+WMW94lBbLx8RbqMcmppvub4fLq9flvAAtNAFnBLOhbV3LQdHq2imn5LFIFctpzsrwEnS9hqPi
I2BioI14Z7Ed49L4rPNgXPuFOp+kGaXFBkkh62UoUSBX+/KLFSXmZ1c1yoMXeIdpcp+pSt7EC09E
rI3kLJqnfRh39e21P1MBnnhGXX9wRSpN1d/5tQJnbZkvBxgV5rmPixs3w4otjJcUzqJfSUXH3Dih
bexEVM7skOpsJu975rpwtdCewwoEWqKUhq6xMlWdKdgtsTIoXSGKcoFrG/eeUU0PF2xHMrXeWZII
ZubZ+3lumtXlXxza2ntbhjsDCB+qTD9ENR6aWbqlOlNdNL9TBwLvqrbj55rX/02jOzTDLI3OGrZq
MqOKLO++LmoId41ZH/q32ssVGD6D/0iBRTvx5nkbCtd/BDXmP/bIa+7gvlpr6ZNYwEGocRZ2vpc+
OaC39xp4bYhgAReaQtV49L+GAeK7F8l1NGWSddhV/FNqbWBBwFkxucM+Xs5Qp3k/k77rKFieGDHK
xDn5LRuvZq7bLRl/56HGxuDBwSWCunavs6Cnj5o6A5Ua3QZVcZQuREBahRcXHt2drt5dIpZYo4Rp
51pzc7z2lWY9YhbO0xhjP5xVIUPH9W1mWBUmD2qNXMLSpnim3/RsZD/0SUwlMVUQv7g6ipfSV1dF
M64ukUHhmpvrdS0D1+0KKSS1Y2tsKqly743sGNuhyr77GPIlnWp9KfMM56m/RCgDdiJDZF8iGpU7
IGTR+dh18Rcv0pVPlY1nmxfnyHDDarqZ9AA4vN4Vz5UBzdUrMIzwkBfJJudnVens04bjSitN92JJ
IErxRs3SU6ldeDhyX0mnp8bayrKsGUIY8vNyT8nAZfbllrvOlHGJvM5udLdHeMivP+lBtqmQVfqc
am50bHwMhzsvXuShRLaUbUwJXS9E1KYFsLqZYjM/g68mY4xG5KrJK+RMpfPDuMRjN0VKpQr2pq0P
Rwm5RDcWkPjECkFTOu1JDuYIn2U127FZrqQjUxFVto3FxFo6bQm4hF3Og2JqT+aQdKePYzI5YhtS
Fnpw/BgfFR0qZ6BE2tNQs/FdVI42AtlOgOWgkI60lwOeW0Dd0i8g7qZX9xmQltMf/RKhmWgGLTNl
8Dq9HbHGUCzvR+B12slIMJGSs781pU8pHUq5clomnreJQ24QmaekAw5Dk//Am7c/jbxNTi2QvMuZ
9DXLwHX0b32a7mC1UYy7P2JVdE50clhjZZMhVttDMoOqZm2Z33fmYBx0Vo1ny+3dM+qEhb8rWxBL
GS5fa6u1QpQv7WE64rhpkQnIp+hn5qox4nv6m9ApedetsbLLvlvzggXjy/QEoBsWozkPN3U9u7dw
0dwNthY53yMz35SeFT/NLfZD/lypu7lhRb4ui+BJaYyZHyHF/BCDk/uqhGu6xMpBCwb7AF7ZWkkT
B2Z3E/aA+1G45Bk81vcgMYzXyhqe2ZzX9/qy6FnGpCVjMCw/tH6PSeQyz6yc274fUwCYxnB75Sxc
+Q2IwvwMZnWEV0OEHK56ddJcItoaHj5JRX+X6G5wTJ3mjseP/lqrKsY5QX1XL0mnaC7zh99jZeLE
Z+wBoF2QpLV0HIk71Smo7rWor0pn7uTKrV4n5X4kbwlLhuZ1wJK8rooLm9XkaNgzeOmS0yYK2FEf
Rb9p0DdlZLXfunmctqHt1Dce1h1PyqD+lHEvWwSeg9x+DGBunvAkjLblANkHFwtz7aBCeBpdF03x
uLmXA9aRzb30sz05XZS5ZOB3n0RcJ1QKnCwkTjBIQbA1x/j0rdLQ5fEqu+UGpek49jGJVGBsQaY9
lOhuDCHGhq0a6HsnHj2UoYlC7XvZNnXcYnoMMVr9SiYNYZK81U9yaRt57kM3dvPGWgqkRW+cAIGY
p8r0cJZYujz0u25c3UfIhi45dEt9tA7UHs8jhVL+71gyyOraZJu9AsVabONAAYIZRYslWWt9mTPj
JUut6VddfWJDR/mumq0D61TrnyHMqOm2U/tpHIIlFea6D4bJa2Io+uxcNGF9UzpAfyjCandy7bKP
ovVkh/n4ODphe4/Mpn8IMJjZDjwRv5IxX1NV1T5zj/iHUnHY6unW+FWhPy7q5BZptreuxeiqWQ5y
JgenV1Zd6io3YoAlXaPZqSiOUhmbajXdyW8fIkTusYq7lV9e/nalXw3HKBq+Sxd+QiqqE1aqrcsk
UrbSKQfTmsaVHWWvBlDA+7oJNq6TprfRoqUsXVglAESb/AMKlaaz6a3hAeInGwK2ng7Q4GjYKxqo
P1K2Ne6Ku2gcLEyKVbI0WTt88ahV4S/5hi5IdNOYPprTmdJ/aYzwhzYOyoOq1qhW1B2r+yUcpcx0
40xBdEKR3fxk29Ma7ezhC/kbcz+j37ST6UXY3Oi12r2YlWKcIVFVa5mOjC3PNOy/botOiZ51H+PZ
5bLyQym5O6OdbuvcYliDLVrLa1zR8OZaFJzkALN0xj7ySUyVxjhXDkmU4KLwO+Bvk2bnMkmi/FjB
0cPN3yfJhRxnptzcs6LXvfizgqPjqYn76olF3M+0yJpvXefgaN5p6j2OHe6tx02/btgZfYuT/ilV
m+oFjnhyU1ZRv5UJ1vxd8QEuAwEL9lGvZQfA883nvEt3Ms8Ko3GjojNxClu45jMajgdxpUTD2qZE
EFuUvv5lV1mtHHRZHqa4qc6XkjF+nPg6Li9fdTnEjn/yAMLeSCtQXefcoIgV5jFrHS93ttMQ4AO1
NGtZXWep/a3zVO0ofTzCvHtX19NbM2230jUtyyS2s2yyZwNHLwUBKPkh5SDpA7ubnpxEUW7kp738
BkFQHBJEAw2EAtLQfBXKTBH4wf3vVj0X4X1U2a9CtpEW3gKX1pDNoUTOoD/+h7LzWo4bWdb1EyEC
3ty2N2xaDaXRDULj4L3H0+8PCY6aS2edOPvERCBQVVlFctQNVGX+Br+4KkfjVW8UKr+FPqEnUpjf
JF3V1RUIdgpMD5LL8mNP23kmsp8yalHDPbVYmK+ZrhJbh0e7BI68kGTkQu6xzZzkLevm4GoXYb9p
QQWRelM4RfUFCn0laSUZkCZAiOotcbqbaUy8xGe1frPHOqQWCitEBiUsOZYIZSNixwp2ULS72cMf
S8KdIp4evWZ8uK8nP7KIKd8p6M0OUZg9GwlZ7iE3Z8SyE++Lllj5OY5xp5PmIsf9gI41mfll1Bwr
97nRy5O05OKZR8fCM08a1EofkaWen6Rl2U6LYVbN7mqZbOlTtPPbDpDk0pQfPI1Hy/zWuzky3bOa
qMe+wDdjwb0Doqxj9ehALd+bY1xvsf412W4VNoI4jXLhq031AmJSgQBahuNN1yDf0MISU6oGZmpf
ZRiDeMV1WPB1vMCffdVxnx2tzd9rON9pobwXkwU/crS+SavP5uJiWL2+lWbXhYtjKtm3NXZZMBrr
B2T1+sc+nMvHXMEWE3GvZt/aMRDHOMdSMDRGBPa5eGXYHSysrJBbi6Znq42mm06Rj/oROx0IAOQ2
AK/wEKAJ/e+jKamirlb+j6YZaR/Bv8yVYBnt89jC0M2s9xxtsxt6uumt8a305ta1+TCpO+mWnvtY
twRIH5/75KBh2r6R0V/WuMcBcMvQG+71wy9xg9qAxleGYxYqTs9e2Y5nKHxTc2w1iiRS9l/zL/fO
T+ATPbSbIxX+eXmAdiFHYmQLhNFRdo6Pd8h+sPzwNsxZi1HdRysf1VpaleolCGuM+xLp1huELnfn
ONb8bcjnB2spt6a59tZVTfQ1d71h79Za/FAo2bRrXPPvfrFec3Vz2GNvDsdoaYqxURzXr03uWA/S
ZUB1uwWh8ShjnhtiByRuO03RfW0UsK4dPmiz46nvBVT+GwXndNPpg/peVhmZM0UztzLaNYa1fK7C
gx3U2nulGhiaNo5yktEynHkLz+78MC5LzVryFHiZ9yyDWXLy0t797eeP62EV8ki/ZK4XoIs4lF+7
vz19UN7Tye+fyCj9MBfR/tnClDFW224nTWUyNVjTJYj3Viu+Ot3wt2MpzplytrIvx9TeOcVA6XE2
cwShO81muzeV/SZE3pZDJ36EOCuSjQ0Ce6d3Z4O8HlD/DCLRgAnG1Yo66EJBPHI2WW4dr8V0pSWT
5nkaBbJS/yrmrKt5K5jWeg/b3SaJsfw8GRqRcmeDqJT4r9qLOnZnPRwlt+BOuD3aRRpsP2UP5FYu
E9mDKzvvjbQMFb2Lo9wmSvXHBLpwXUW6PmUnKG4B41l1i20ePrsWD90XdXTNly7DDDnTVf1Qpg24
cbvJyfN7iXNe25mTXrp21m4S3XdlA6NgG9SgnLdOOSFmVji3NTRvgcOULXVkiZULklfFwbPyAlNO
fpqduX+gXvJj9FoSNSG+6Cj33GIv7dj+hbwW1SDTT1qXuM8SErhGsI/4FfHytZznYLkshJbTUJv4
oi6ryEDnzv5iQbm/d0m/FrIx3ftUpr62U1wd4AyE/DnV/IJD57DRArR+wzy9SEQWV9WB72NwAeAw
vyQqBi7k1vP/n4gwg50QZRy4LVfjs6s6u9TRALas18mMorOlaG+f0C7rLd+EY5EbwXVFuwiMJbV7
JKRM+GRKceCxn36xDdBoFtJPf7cRKe7C/7stLBTSm7z7jb0p8B6f3D1iZdq1rq3iEBRx9oVn9sck
G3HY1vT/9mrYa2WmYjrO6WofVOb8MJTaxyRdsbKrBZNkZeojp1UeMhLUd47+rzx+baH/C98ff82s
3iTI8/MNVB54qtU7Pyyt966HEm0aSvC3jlQy/5PJkwOgeKjK2v3ueoqymbygfMt73haAcFCnS30k
9t0hOGGD6jzJSvCB8B4JWvUSA1C+lKH2oxym+kXYzenShaDK2iVW3hK1dElLQqVL77CmavgoS9eU
5X/kI+6TMEQOkqjKJdnVW4q+z/l8U3diA7d2zkn0PU5b53zPfQ0lf2mbp4fAqy+F7esDAEA7AvK5
anPgrZacMDM+amk//+C9G+G83s8PUWbqz84AzVUGoiQKIfr7yavbROSWatVA+oIZqY/TOcTSb9mA
ulkOkflUT3b0teWkoKFBtWmbIsb83Oif67k/C+u0X6inBc48pLHfpMeuqreUUt6j8FCnBJ0Q6NT1
RQarASGAKjOdg0yMOic64bcOWHQhxPL0da9mhuKazEWOI987XoytWuz+2URKdF7T1j8p/2lrfepf
34ONoa99K55OYJY8Mf5sp/lLrkBkctowvMklipRvVVVYx3sX26jwNiUagid5AXIGPQAwFWrhoVN+
t4srDOVgdW12SRZDOenvneJv2+dxNsyuup8LzduhsBK/yiVredglSRxfnCW7I32pcbKaoH2RxhRo
6TUcrD/vcyZz+M2B3hH+k6CSsBnEpEspta8aRMO3SE+pEECvQRCtZANnWiWAx47HlKmGb/BQDcxs
k47M3zKaThVkEsNGTYKyZyt2t+zlMiCXhYvKyog6rdNbf6XGQ7UYAo1VH2xaqzN/U51o2IMScB5U
Fy6PXgTdIQtbwJaR/4hmnL5L43o66GMH/6irkyd7Bkq2tORSpImx6ToqHNJ0jNi7wHAsN9KUWZqt
PytN4tykq7fC7uhWLnj7ZRGljWps186T382vs2bXb65akb4p9X0X6NNRXCdz13r2M2V4SeekotI4
n8R10m+T8aK1FKykWaVw9epFuvb/OclN4epNS5noPimn6syrSte2FTr7uOSCfxD3aRTQovOgpzkg
+Bpvaq9p3iBt2zNKOL/GDk0fnWdUErcBTglvXWhJbBybpIE8mych4q3KTgW1V+XPQBTdfYz+4gE2
Rc/DF6+UxMUw5Ogs3impgZd4WtvnX/lG0qb+mB0UaJ4bO2ypNP4axG99KRryoX5m/bvs/WepNWad
hjuqSravFWACDuf004p3N7Lf+jm0n8sBeVLfSA7SbblFfM38cNwKDD6dYn9nN5Adfk5Sax0z0RyD
Om2Of50kUW6KapZMisxK26ZqP15DBwC9NiL4iu0JqfwyeasXfl6WZ8bJoNT60sM4Zk9FCLILG43C
5h+eOhjbBjPhp0KPeH7rRX4wYFi9973326AEzV+8m8ndddNXb8TgN6kb/VpGBia14J92MX5FP5Yf
TFWuOzklL3QnS+AweWW2tzR1fJ/6BOOBCqC2PuZI5NlYvGSN2l9kdO5RADKjwL/JaKUGl8bT3RcZ
tI/lNLbIfNfJK3vxs4SYVZM8hjFaW86y/Jw12iX3ObLJFPnhYafq28rMT6abGt9LHzn1xZTStbq/
EwrLvxVujoqL7xiXTsF/KoZwu/sZOkyt85dPqEPW5L+GOrn6adWfofHQfayq9MOik2d/WjVH+1fX
k/IVI4vioLe5ciQriYc1qFU9jMp3sFTGFVt1A6PBofo9SzqyumGYPqKJk73xIX6S+Pv0cCAMNfr/
Or22x4/phmmlMl2W9T0HrlUCJbwpdnk7fmiMiHCIZ3QuRp7pm7Qa3TcNkCyERJUBa6MbrjLQ2jMk
pbFo8aCe+Ab20v4IxJEP1YS3T5Nlzs8VfvmROq6kuwA03Pq7mBnUv5mK/yYeZ6rpkdmirvfrbTIW
wwYrWnMn45mmBFe5m3X94+7e92m2DHsumgIf7ytws7vKzafHxA88bJi1vbTuFwuI/CNs3HKf2sbE
E4pYsMJ8h+TWqWBPWlN45vM0PX6aFvsIe7gDmWagUvIe9kc0ajyUJg7SlAFBrWNI/3lgfS/nDWcT
L4Vh9Om8Kp1uZPqH+7KyhLus/b8YkOCIp9zoZco10/3qpqTskMpQv0hLLrlaUF5dBuXSTEGPTZpq
7n4ZyE21uklfwsInJJXfkImiHtsWMG02MrkvsFqZ3Bi1xaXqdb/c61+DXVDmurfvMTBPkZYO43qd
rNRVc4CpjXTMYkUruwnkkxYTn2VjkeX8K9VGSMJDNiDSmStOBl+nbrC91lJ/ndn7RXIxh/4A2bah
TIcvjJjDrBYwPtSsUM3Ci1P1mf4gw6uZzDpel9FjB8Ua97BUD4H65zEHzwjTDIPM5hWglmdv/Y5e
GaqQKClj3B66rvKBgyzhEqiTqzwXY72xxqG1D5JdN5UGtU+kDg6ScQcdPXUbp4lUYM9L4v0elPY2
QWHuFDj21j/SSkmQqTEwK4s9TsNzq/92b4q0tTQzDxKjvnBa7qMibX1vrv6uUQhqPSePgqRmkbuv
UFvTd/fVtofmXcuc7jVuq2Npxs07efgY62zv2zqm2ssvYqr8GQzO6CecU2oiJK6Y2QQG6IRxZJe0
jJYjGRdFH/qjjJaJy7PPmdg6LKO5gQlQGPrdg4zCJnlHPrFHYIzBRYJefrHYKLzzXCvDhyiX1GCj
rkFuM/KT/dpchLk+NLqWEac0P0bKSAMFyl/60fmrkNd9RAq/stp/XUhGZrKc29UzS4lh3uNqbeo/
PNV9mWwbKEztljtjQldSmnCSzOessdxTjBLNxliaMqCmage3/09p3EOxQn0HvupcpGucLcwTbTxm
LDJ8J6C9/tUeXP+qWyUCikY8AI8gCQYxfcQIeelD9fOsWuVfqL9sBcijKrly5XCH+MsC4ElnxDud
nsMdEj3G19we/ygtzXhq1bb8bZk0VG2ztce2fLNKdee7Y/GjAqu81RB2WzYPwPKoEB90zqRf1NgN
N9j2uIsCByGT3ZEzxc0F/9/mFaYOp0pEKSOY5fuiGvpTP2E43yCQ1IVl+rXulfgax3a4k36ZnsCg
yZ1YR7y5WRSXwzFAhtpCbg3bW8TMnHR+9z3bfuwr/RKrhcYNYD9/0JKTFiXQ2yV9+3PUB1X2hlZv
cpqXUQkOrLFh6zHS4oUcxjEUp3elHuD/c7P2MBQ2S8/nmAGg9L5PFZxIMmV8JlmTUgLxNeDRkEc4
18P6Sub4Wxeq47Nb+Zm/qUGnx4Ye36TPqihdAH+59uTl9o5vqGxg/q0yrsUyE5VPNrfne3/ME+MG
URIjYMqQ937H73YTWKIZS/agQ64rS8zk0Aac3tN8rFB/UedNs0Ba/kvEYqP44uNjcY/QTJTA9TTU
EPbNqltfo33wkxgqhM/EL/w92kb6yi69s0OtOPhTjdrpLCRS6adyPwGLycPH2Cz+inp9/sHBFQJV
WRXPRtArD0GsOFvqWPMPfxjOY1KO6C9j8GIYqXeoLaf+3dXHjQQoIXbWZVSHV1It6qsWxE+dnNlA
2oDQrqruTfOrHyJVAJm9YYuvZC9lTBnMN9GiaxcNg0F5TZxQ/66bgbcv+9E7I2V+XH3sU4P6OWWn
YYvkRPp71gHhF2VmsoVmaXr/WHX2rc/M5lvTIiCRkd15QWIjAdNmwXLXO/saq9jFdJ5nrwrP5Zig
8VrMaC9Scn7LR73eKVZiH8LlPGoiLfZcqaLaXN3SeGj3nWWd4DB34dYb/fnmICMCRRHuH3Sb/9p0
W/0w8Jr5LQEsiiCxPx8BwCTfc6SkEky4SY+mbK3R/JRuPowhdZ/vv0Qvn1EqrG8KBNTtkNVPqhXi
fz76nQe0g4f62jZNzmKYYfWnOwAjDoq9jhPck3Q1oxXclgUyNVY2iaKrR2/Ss+dgcfsEsvbF7fjK
plqTr12J3vcnd0Ahzh9zKpJ8OxOgE6jqLC/6mBQgTjTKXpr3AWlGKMChkeVph6FswqeYzc0G2yKo
xzqFAiMDyiRNt8IlW0n06QEvCuNrZv41k21493Jtb9uB1SAGFGnIvUOfHKcEyAn2OkdpWmr/0Zcv
ff4SEjXqXifXtxsW59t2UHy4V+gLuIllvkkfsqK10riv0lMPLg/SglOiVYTPWt+HD3DB6osN3AzJ
iHL6btnxpY2H8NiYVPnemwEFCV3F9xUQw3REyDZCA1ZXt7MR97+HdfKcZoH5zxhHWz30/D/9sUOf
qwnNL5VSjnvfhmliOGa0zZsWj06zfIxVG5cxShPJJvCN5uo5Yf8WtKZ1Giq12PolyOjtAHx0AG3/
kmZ2/wb109h5lgPjL4SNMoTohCxL+XiJbwYfLuSdPBDZgbvHjWbYCjFABlamwWQ7+8AZ+TbxDr9l
3rhFSZ3XVpNBuoT47l8/tWvVp6xgJ0fpk4tVenhlJXxA9NJ/8maLx2lnlZfQmr8HVjI9O33JA9cd
tENI2ukmEWtYzYklTnMXq1niBjvSj7Gp4lmsB/3V6VGpXj6P8jGUj2dsso9J9MQhgf/vRxPMWXfN
mvxJIu79bqypmxhk7/rJloHBtJLrpJ+8SLuQVw9ulb7YT2aLOu0IAo9yrN4NZ/L8F+mTS7KM/reQ
gVrhA4h0toox5Xq1eFw5LBryUQ/g9DZ9F/4BQUc7lJFeLoo4wW/Iznv4G5GgjRFr/tJPCzsot9/D
pUU1Mn11oSXJmMTr458mWthvTTgoX5wpfcrR9X+SIadB6iDXUWeWcNWk3m4PuQfgn7VUDRqrvYjy
yehkZ+HJzZxyp4xkIj8EReapDlFOyjFsUPBi2cVqH+wqqMY3FP+N9YJgCv52ips94kMxnWXAb1Tj
do9zQ0CzRqVe1tj73KAtjm1uXaWAqpYqaSDH58GzVGSdMT7WWQsqQ3UcHrkmsGu6x6jVb3PfFxtp
zmgzn6IOmwFppiNgTWXMc0AamfZo2WBr/KotNrK/Z5uLPE1KHnCyIT6vzfsG/1P70/lgvYUbhGuw
bl2xjEoe5GKm0dRs3LGiENS2CJ5JW4Zm3khUOnvX3FexYx49LYUsh+vfVey2wgjGEmifeCPNwYEH
iGi5c+4v7jzOGHsn5mOcl4GxKXBUAajE+0Y6g5iRmtP8I9CK4raaZo+kdjgDlb6DiZvzEi5SwtNS
S5C7WGoJ0l5vpbcWfWBw++NxmaNTqtt9MJXjMARhwfMux+TzvUY55Oj4pbdPlyYuzOnOn7LqPPEl
fscgPl/qVPNNmn2DFx1oqdfSRRTCa/AEXSZNdl09BVH4XYKg2aOFvvyAEFG4cwHS+eABB8J2pMpv
eoNy7DZqagsmQPdVkHXKYJW7PvK7Uw/rDNUX/6N5Hy1qvTsBDg22eVLxMpi82j7Jxi7SH9BU0Z/W
bd0waMGWL2B9lD3cx0bO6U9W3XUbmdAv20EZYGpsJQZfp2X3Bw4g2JZzUsMiqwpkath9n3wSuRtH
dowuT6Wnabrmds2DrG+oxuJejlNgt7OyKTmKmbmpDy75EfAIhtiZU//Af6EI9o6aBkzto9PCX8Yg
dPkR8lvk/9RQaJ/XH2IUZMsdC0tz+TXlF77PWn9RjEF5WP7J97Jc/w6JCnrbogAbmutfLtMpjUUn
z2peUrM7xxCReGEvMniiiCeSd/gxbBIobw8FPPt/9fGWQA73yi5S3GFrgGU5RU5nkE0tFUTBojSA
gmYo5blZcJH3pvxz5Z1jrqOCk7w3ZfQebPMK/er67vfOqxw0OpqDb5nYaxhWciiH2f8DHCP7OWBE
EMnhD9W22TyiTBud9cqNz0U3VI966OJVEJvel6B1gErjXnfW/RQstA1z3Ezc+CbQUd9WE55waXIT
tKiMSnNesBeBw+g92ArUF4iT2H431hOC7fULx8TvcuppyVQA2giysz2U1e+DfaGOx7sNBdBhJ10l
3psbw47ts66k7l7rnL44wu/CBDej7M2hfWKOD3dwqvGtkQ+WfArSYYdkbfzxMcDZxqXwlM+fPsYK
KGAOZUzT6mAfqgXcc9D3WbizKic5JRNYeF7jOrJa7F+QDpsHHpqVDpoGtSQE8bqH2tRvoB3aQwRC
fz3NqFEKFJBcOhRTv/JPazvOu+gRrDgJXVCWa59MhJt0jaYf2SJgIVIWk9F9nTpApdICUt28ZEH1
NR/j6rrKYTg1SLSl6StaekYcTgWwg9AM4O7W3WVKqW4EMfAreADkEXo8bmfMe3dAhTSqq1MbFqDC
/RpbkkxX1H2Pgt1r0vjqqwNhV3N7vEOW1lDyBFMMHSW/ArjItg3rbsOTWjkHFEFeo9x0Hpf1cqzo
d84w4OixwzsBgFviqM8cDuCMaf0XuUCBPfSx6j1LyzEtfaPErnqRZjCp1t5sK38vzbyuustszHyH
vXD4ojdNc4iHxrzomMI9sf8NtmNIphtoWALGmT65AFjU90WkDltN0+KnJrZxW2GbOZz7qPsqfffg
QFG6x6zmbW7ZvNOH5AlY9XhZJ5Ef0B4SbO8EVdSPo3kpLCVYWWMCD5LmCjJq7M+jzX82u6VZopm8
zQ2nfEh8LZnfqWdqexTueNcrPrkVdHcWNSPfOZSL5tL90i0CTQkYmwOAsp53F6OKWlPil1tzUO2b
9fipR7pllqypTvB1tIHiBmRm8EBZ4t+i0PZuWFTpOJhU1MVlRDpTRSGoTpDCgBR2Ncq5Vfk6Ed5G
4bADQqQAu+m9230dGTVVtq68kdEhI/bTUnJb+W21CR0yxNKUuVPZnGzFaI7m5MGocxpkIakj2Gab
nRvL9nf1YrTkD+B3BhQWLrrZcmabxmh91q8P8LTttvxDdY/yzZeLmngDX4tyPKzvscgLOh6vVG+j
MP/6IaPPMci6laaWbcHk5qduASnJBVIlyZ/5Jc279jWpnAKxfR1+9hKQULF7qLrepSQ6h+dqspRX
q22TJReU/Rko+vMMvu/dKvL4WCCcneaee1SitrnFnIP3U2qb4DAse1FO6X/YTXdZn9N6jCdyFjZ/
NTixwN5ljbBVF596o3nqUr5cQ6JSe7AVbO8dVLGqJMaqWMU6OPU68KGWC4WsTt1LRkHi2A2++gIX
r8W71cu+D0Z0kxNUi4ZFYZIXsXRwYWAGf1eHttkrScDf5mTTzdW94RSYc/0wA8+Zu/owtZnBnhi0
+FIwWe+kKQO/9JW+raB9xT/QfaBSap9/+WUFmUdRmfZ92fvaQ8mP9c30dB+UZTR1UC9O808ZYGyc
LY7H3eJuPPdee8ymAR3c/+jvg5H9pIQUfrbIDWZfnDiIbmaf9ueZDDVbQkos0ieXgvPgTe7S2DOw
HBx+l9anuHuIMlBNTdQKbZRflrmvZQWes7P1viBvxw++D/zS1KbW2HaOUu7uA2owRFszycwdVQkf
JECEjjo+Qmhe6KgW6J55kQG5qLAUEMKXq3RYS6Dc8YQprhVy2e5kb+Fp91tL5QBdYD8OUGBR0blr
dMjd/12oQ4aR/fuQ/rjPu08h9R1tyxBMql2VW7Pgsx40aIYudL6A5O+L6ZxjJUHzdYaqF1lmftVi
/4e0pD/UVfWgI++3kz65zFnaboGJTABZWUf6MniDsjSWfMHGcQEpTAfL8t0LLIL66peUgvWZwwDH
OvNRfK48wDxYiiTDwZIR0vbRw6yrAFavnYXdSRU/miUpgBVfnKv/jGPHbnZh2ae6PsCA9tsVmaz5
znzKdExYZJRSbvGoe8o6M144/FF/0yLL2PVl4e7w6+ofbdvqH1G7HB7N2Pzbca38JF3m0r8OLmFp
uS9tLVgj7xN7NjgndSy/yQqaz38bmeRT+tvZ2Zzs7mso3TvWKezolzPUdlJKBEIMLItzC72QvPFP
2qSBASnUhvSr4W4N40U2kn1hbjkAJ29yZPD5UErL7xV3Y2qByf/iUW+rbYDmMGSXYfTWW+r4aGxJ
73rbxLq+V70aReN7FGXG5srWczoZvVFs7zD0Ltf7Q46twtbIADncB/Qcc6WwrG5t2L31Gnw7KSsO
rQPNZoKzqob6Kp1279cqw3tQIm3tl2KgFBJ/9ktXW48ovJZA2u6l2p59rwNVBzewzH+890891RSg
OuP+3ichOho1gHuU3+/9nkuCCOcSje/Vgo9FZ15HNi1Pfrc9fJKz2h1vpeaYV3NWjL2fjjMqpem7
SRbxryV0Aft8Ch38xLoC0fwIRYPsvSwMW0IDkNUHvhll/47hXlxpxYNgzQSRBp/mODqVffvPLlNh
iyDIM+m3VG+Nunf9nHgHqS1dMnFOsVMJ677cTyNw1M2kjNV5VNXHuwUKQOPxJgpi0ucldnXurIlP
M3XidZbcyqWqovo8+sNjvWiK3fsT7DGu8AB3Sq2n6sYv+vBx5tS1a42y+9zpLiOuYoanqE//WqMR
2llclBdhLr+Fz02EB4ToMYxSBEVlwnJpvfSbxjb4dO+P/aw/lEtWYOyC4ja3JegmpdhODen1nfR5
SbyYfgJV2DZWFaEKQODamdW8cDbFhKipyqRAz9PkKONyGQKQ7hBv0FOHl3u7D3zMNivvlA8+1Jtg
m0RBciPfnNzKPhyp/P5sxy4mYxAkik3rlclNBkYrhKEgt32XL3JaMLTWifUSNOVJ3u705VuEdMHZ
T+EErUu6cqs0y9/5Hz8W3Yc6K+pLTyH6Oqlzdu2mMLtKU+6kjy0KelD/LQbvDPLnRgvumQWi0SBO
bu8r6K7mIu9u5hS7bATL50G7qn3TPRYpHMchS5M/GuClbuNHf1m5Z6Pho5Yv1EmaM4nc/Gjrhf4l
ctK/JMLO/WupZ8k3pMhRomEPJDmPcdGrQhYHny7O1Pp/NtWlCQrjY9Qz3I9gw677M0qhOt/hyNXj
vQbq/OIihnUs83IAnpdSZYuM4Ls6ODfLIiUdtcrWRm/szzbRRvzD8/JLhWH5fupS70GfKoAC63qN
UZfbXgWo6qbLaSpGQ1ekdqWPA1WFjsNy0hyXGKWiveryLoFNDUpA+nKJkTmkj7BKX8VWLcqT29Rr
QmVHTVLfgAhUDvpy+on8irPRcjehf7hP/Mj9CDSQGz2p+vQnm/yPEIlTi0a/RX0GDNDqzY30ySXm
tJq1fX6VVjTr0E+b1N63LbS6EUzVQxdF7DeK9owdDKYuP7skQgYxJskoi79m7HkOmWeZu3kkz7A1
O5Q/TW18KRfWzdh0i2ECmEqo49+hH+nbyAmq56rFS3NQET7wuwbbkihytkEaub+TQkVkL/D/Bq23
C5LpIZ+VGqduiKlhUY+3rq9QMBQWa4xWV1TmzfKl+7dPAuWiDPq7zL0zXte56zIZQijLyupc8mmD
XbYVHIYgNoak+sB/Sh8nBofdO/w50Bx3SMe9KXfq56hPyI57GNp393XkZ0QJMqnRoM97T4pmI3j+
MycWm9MGf3CnhtuEJOBVWve/A5TtfIHT/GdkPkS6Xrw3VR89m3nzNYvd4mtCvvwcAJjZgbAtvtrN
qIDEzSFIL83OauKNzrnkUZpOeGNzFFNec5QNmqxI4VmRdRStJm2ysIyo7Vee4cqTX2b/SHcPm/Ew
/oxCluhTlDbEn6Lslixw5HnTN16ANzDJH2t1RvCP6D+ta+mjeigNH7Oiysi+FBiz7swsjI+tV2Uo
kPnhJcoKF0A5o31XOS8eJowyGCxdqdu+uw45nLL6uwVmcSySfDh2MMG/NOYcbPpFuXwaQzRnYu0b
ZPVyP89V+FBoQQRkrOV/lD1OP6AtrKFIBaAYmuTmy9SbwEC7xmejtmzG3LhPN9VS94KtCZg6RDx3
SvFpdXOUgot/AnQWcVbtX4okDPfj4H3czT/v7qP3OySKhpcRVPv+fxFXTKAgeA0f/cws9a/uGG+p
Ck1gGcF+q0hAbGP0jH7vtex1xcl71XF2xv6ffGi+1wpmbHrou+AqAve5RO8d32xopFgDROgWsk6h
qNXGzBab3hZzjk3dA+N96uy3tcjcc0K2zK5FNTRpHjqva35DXujAzh7jzsHsjr1Z6wcXeNzvC2ip
rbzgS4Q29c2ufYpdS7+azrzVp6oCTlsMZwPblJd5yh/0orLeDTdSH1BkXwSGDfLuUzGc0DUFHbw0
sfmE9aIUxlGCp2qgSmvj2CKjQTm+5n3YPcugqR86/uHfm77ArsoNvyArrT6Y/eQW7AT689g7vIhy
T32wDXPuKJGD9p3rWqnaXQF5aforSMZ6H6jqqahz/dAasPlSD0stCGDaJkqc7IutWeNrlWcbGRRp
HGgwP6yADKt0aR64w3oOOIGbwaEvm+pbxtHNrfvpOzhcthK+bl3JjTRPzThx3HL94GBANNmvBJwx
JclMMvXtriUi9JzS6im5/9QXITF2yBFCvHwWDJFAq8+GbdKnBvY5Fki55SLz/NRnD0Nh1eKUjo3p
rhga64tha8p1sNISUwrL+pLXzfyMXOBJWkpEF+bTRdTNb9KjZvEXFSdQQOMM6RpiKY4dFhdZS+tJ
R9b4Bh6kKT+pDSPoTljZUVGMc1vdT5SL7yZNCZ6eGQcusHNFls4H6G71AzAqF+G0RR0I79ylXryM
j26NSvjSKUGxAkfmoC5t6dS7+CNmnXOPzFObRM+cHPHWS65pr/ctFW9u54DPI6BA7az3ZXwylZym
jMjFyy3TO2mm7pxUivNh1c1XOB4YjMstlGSYfVqPj3ac1edfhz9FrrdD5Ci8Hqdps7b9wZivaDVM
ylZu/Qr7C0y8zrn10/bSGPIi3BVpDdit0VHUW0peVFnLcDXSlLZc1ki5rXuIa2Yzxxsh2kgfmqdu
c0C64F9CRACLe8WgdUo8n9wp+S5IsV+EQ/RGnWRwxZbdR38O3OFn98Ewc6dTGuffVytJWVjiPEXH
1CVr+RygZgU+iG2/2qH/Sf5MSfZuk/LdabqbMWrmk9oG1hNMtZzkU/m4RuhOEhywfJ+29xBXq8yn
+1KoHWyBWeysOeNIP+rRxSTHsPEmpf/iDE76HBfzWQalqxuLvevZzUsVz/0XL7CRifEgVsngNGTj
vkC/4NCN6vDY6xDPTHuRD/OScC+lbvxTi0egryQTljsrfQjGCNrPNhhz50lcVnoPWMxQTh5CYeiD
if1K4JXoLOqeflpDZGDjZd1w+bCBmJxQO/eYGYvqWJyQUC+CxN1K07CTcRcXQb2Oqn367NuD9lJE
iv5ilgv3xvlX3/l/SDuvJblxpd0+ESPozW1539VerRtGy9F7z6f/F1HSUNN7tGPO2TcMAkigfJHI
/IzrI/IwSTHqrY/M0aTvLJrtWA8Y8UEM7SD7o7ONFLSfroUU9C10gP4CEH/4ZPtIdWqK4ZKLJOzD
ilMYHkjDp1lYOlcQAdJCk98bKutJJxVn3dCMR2y9IkjWVI8EzaJtEMZEJeY26E1sCtPuXvImL88i
QMSDAQRAO9EykDDQL87YnZFkNh5FlzKQOHEUf1FlLO1POAt+28MVKqGOph4qOu6ExBAHXVasfRMF
3+cucYbe0arSG/csWmKNnEdaGtbEvphWEwO471l7o5K+iS4R9td0bSAxf3tgRJEzJS9vMGaEn0z0
C+GECkDyDYc8o5nlPCpOg/r6GzJ5BjhHE9QZQRsU9N0y2d7mzljnKKEAm/PFACJF1jdKT4EyKscs
d1Akiae0sOIco6lLjAsvUCcbwcGLNoOyXWyM8guXDOV4K5a5dvn0odlokEhvo0WXPjWaFe3jXlPv
qwYWTj6B4UVtMS/4dlVW8LdmCW9HlBpFsBgVpcZyChZzUSN0H2QFC2TAbQAsKKih2hAEn6cUCsyL
UD/LVa8Mq8GsU+6OvYIdPCMSYvfD4jYnqdwlKriKSLvc5iTcWS39pEQEeJ8H2aPIIEVtA0EnjsLN
jVc9t0UuSsSIs9QcyiW7ruBnoGiLiWJ4zlxBowbwJlJHZkx2NrcpBt3kh4QckSsb9slV7PSAWNQm
EoJFnSM/TJTenSZkiXQDd7XbPLTY9gD3DiK1I5I5cVVr8CPzZjene4qw/9nnGyHbTsWcvl2N3+wk
fWpXf403ikl7XuNj+8ZzTBARM31H2+QGN0h5bb+4DT6z4uCTDb9Ikm1dBtW/q3SlPGBNhw5qAvzt
MmC0srYV8tMiWPSJsyojuRr023m6OLutWyHewlax3EQFSUUQKzyYeGjUyV5ap7lLOlnv/FWV5xpG
dYaXk/CLsyOfVnYUZ/OhcB3/5/CHmNIsGfFaJTq0k8jitMIcogWYpKlVfBLXpvkC1dTWoyx72f43
Z2QxOg1oJHH2P0HWE3D7rwGc4X7NmJeSAEWIGeK6iO5AtitVgINdpri4kkcBvstN/DwWaESRR7tY
DVr8YyyrD1jRLZXWVzCGS/dThvZJRBYV+cFoTO5FCyTOa9Ln5W0ehiLohCMjcxSDGEB1KOug2ShW
bQzfWtktogJiVCoQsHcmXJRoqjrq0JGO4m4mnlBQIHilluwOp6Z4uuWI6rJvj2g+BekJvhNII+TY
wmPjalANEnf81WFX/RcXWuHmtyDFlcPjrX2LdFyuuEus0EJyXHKxtNRUPxV1r5/0GGO+gCJONrUU
SeFlgZ/+dSpiVPD36EbXwVo058lDlQftYu50wmIJ2MA7iq7b6BwtyUD9JEfh67+1BpKUDvZrJ9+S
W8Tj3PZ2NvfpVQmfyYoxig5TvN7+GCgm6+2RAh8ORtNKHUIj+0GqBtT6G4SlDGPvk+QfkIWI8GUw
zO52+GvUVbiMUaNiIBSBIEGPMNJP/EFo1Qax0ApWS+Y/2uYXNQuVewHPzZUm3cgwN1diTByc/Ks8
BYgG2rA/A0S8p7TPpk+2t15NHPHF/KprvFhWepPgCze9HaBsET2e3woRaE+vTJyNqr1Q0Tc4zP23
GXNb6bxV6SXRQ2fayrBzhrbY1+l430oT902rLvFQJp/iBGfAQPGck2V59cmus3KdjXhZ5giRtWjj
LDV8x8+5bRgP7WA+IuBsvVFq9cDEjPa+g+//ikHVohpH6y3Jmn6bUCkBd0CYCa7OSTG7aRJFOcCR
xqR+Cgsy5XNmoD6J3i2JTBWlIxEPlTNEaTHqztjnrAYDDHjrBscbtea306Z3/GUuIZYjOm/QOvDN
4e+ht15ugPp11MnSTtMxEuzgIWy0qWguyfUPW1bdO8UvrQdyRGfbacr7ykLt9OzZgQuTJjFPYwK6
AbgXDPmhDx+rILUXmiNna4wRx/Qg4y28uaETWneg+tVrr7K6GCBWvoZWFKJUhJstCVftVasLe9OA
VCV1TdPrtG5hKrgDdaFBSY2L+3oItYl3T0rXb2ysp0KEwLCXszFy9xZRzvs1OKQXEPRaVEVZ8nC6
t24bLbxzrNjbhZRuDopvG0fwe9HWBSs+sUzKFeKb1jMCHTWKy6YENyw1VhCjDe5FWrKnhUL2CwkX
HMHEqTiElVqwR3KD1dwn5gSWoy2Kwm6WLkbR1y5S1EvLP9GMlhVnnez6qw4PSfb2v2C0rVKolw6R
atE1Q2alIQx+i0UbWN8X4A92Qn/Oy3BMdvzhNAvWDcGkbKc3uOwMSM3jWt+a8kqMB4ULJNK3fnzQ
uBPNeAyTdTKUOLDOcBAB/nBQ1FuC8W7WoikOt5ih8bMJGvhem5XeksgBTOKb6tKd4BtxAVg6ZA8t
BErFIX2NU1e+zh0G0JWhaCUyGsihCsVTBB7Gpe/Kw22ePmmiAnQ0N6rfNnBqaIq+RI+LY2RJj6JL
TIVv+DnRQ2SJEg/UuG9LLx0y9JtxaKqNaDYqOOuiRYFBNO1KedYSN7iKlvOA4LL+ErlFc02U5rE0
GuklrHrnINZDLAW1Mh9R/ai7H6tW/jqdZJl3O+n/o+e/xHhdVX8KyKGNtocGf1i8mAAA1xp0+VNs
dOnJjgLwYYCxnivb/9o5yPhrcJdRAi++NCll8VFzPWyNWuiE3qju3KpBATiTqqWONvN7zjfbL6Lm
e1C6n0s7bS5aA+p6sNmEh7aavLswvjF30ow7yWQXJQcWoBGMAN9lz3x2wc+jcNWiR2FP5jtlnL4P
gb7qgZK9mlQXdwYY2W2B2sObblzFgqUkW2t9TLs9at39c+hDbpseKJc1D/WTssEDsejvTQdItoNE
1FPk9fva1Myd75vVYoh7trJVA9qnkfS1+DjFd0J8umy6N2nY6OfbZz19V4ygaxDK69Xd3Ff6kbfW
B6rwsliu/Gt5Yxwp9LjB/uY/NNcaww6Wlz0qW1E5nPtvZcZptBtItIpRr9HvgF1lq8qT8/MQ+/06
jDP9ycqw85PV0PuWkGHkD0n/MVbx1cud5k1TdXmZcvN0T60C5DM/kUNj6tEy0hT1TjfcZOG3uv3k
ge5Zh86YnJIiCU6I3UhrW7bUp8wuqAIXhfXdWyFjlDyjdnJxpqShO2UTxxrdqoDk4tquY3KIrp0o
txEU1WlbIrKZxFCmoHkieaIWLmWhbydZn7k0NzhmtK97GdYSZbe51paPOaWsOU6MzDGiiQHsr2Le
XOETIykFuQWAh7eur72lAF8IGEbCT2g12KnPb9SAXZdmOX7hKM8dRIxAcxSRDEbTjK6iqw+q6jyQ
lMMxz8JMhevNjsuPhx9EHm0lXSkuaSan7TcplNTPWqK2aywVfdhYg3YVhxze5llN0m2JhNytS/TH
1nAouMM7BZOatugydYyU8Z5AumyaLgYKJ6q3Ykn+yjAPgYfm9a5lL3K7W5MRr88IXCXXYdL17wa3
2rTkWpdN0CfXeeDvsWJQ1gAHupizLEWY0qbQFaVoPCGyOHFGzG/ZpJ7TSXqOqJzUblO/bfda1RfX
yCbpHqM8+CBbymPblc6hdCo1XViFA6mh6i13Ldfyr1MRcOsVAbfYmmQoBdKwXYlOEVS4bmkssQLP
9jGyL7UfAd9TCsM95fYjvCrnjDuac+49vHJX2iSuOihc9FMrxy2i7ItuN2rFJxHoUJwGgjEt0Jf2
0SvrAOO9KS4eumBtaLxJImaESMn1K+0PkpHKmxJK63ST0r2lbYA2aJh87ZHDQhM8Ta4WehD4kXri
NuYWIcBzpqX8HpGDCV5owOB9qw0+BZbeTIrazhnr3u7FdtBkoJsLPdrhCvp2du0En9zWGFaF0zd7
MWqo2p7vVvHYxI18bfTwU5YFwSdcupRtbtlQtw2MGH8KMirBsbMq764s1Ohkl7290tkJv7dg7YQg
kwTVjV2xD8+T/4+18MYrmwC4bmhdeNH4KoXea9OBhVUmBrJsRB/Gaqm2Lv9tHt4c3UbhXhwHQCu7
+Lp3V3uBTf6uzy6mmmQX0S/O/j7oJY4PLGgKmQaQzbH39TRrntpVibLr+/jNSlGi6ZQcOXfQEc6E
ifC1EFur6QzRVJh5le+sPgyI4KDLmi1WSNFinjGvMr2+U5R8n3v4QrQKSeb4YSzrfI+CWrbKSzfb
49yISGYUjXd+larbscrDYz609TGS82bb4wuO5iEiuDKv5FkOsdi2h7Z7z8P0jA3JJCf7UmCu4S1K
I7rLU9l7x5hOXZgg4J9aHX4L2GT2xOWiVV3l7naoZPUOX7lhJamNvvowEIEAh1JBPiWQHM2EXDZF
2+Fa68Dv3fq81tVONiqsKJyqd5Y8YlMQSWWwE48kOgct+QoeJ18CngaCJgVRc3F5XnWqX25dsWsj
yFHF+SoMvBE7FpoIwg+IRaMDx+1xPAAPm8A0iup+BQqu8l8/tbqM3dx8wcNK4qsWgWUSXWLCfCEM
9fjV9qJiK9L2vqb+CBTMhkWLBCD3xeJ0PnwU1wrT6mflzqofykkGyMB6MosD8z0xZbIektHd67Zt
bAfUVffm2FgXALAVe0C7/NTV0j3uUC5W2a6+9wBDpVXXfpXQzp42QMWT6mCA2GJCdZKdVj1gLwXD
JHbre5LsqDEgmvjmJSmygLr2I8QFAPHth7js1XMn7CfaQFl8aFaFn24dWU3IKCCoHpKe39XTX7r4
Xw4nU8pK0Z/FH/z8tz7HioE5FrWnZ9Ga+0VsFOAjaQd4L50VF/kk1AHwpUn8cWkV0KhE01LG4FRZ
3nfRGmCBPcJef6hDeTi3bto+akYSbi3o4SjLM9iaaf8QercxGy7UcgTyuZVizbzDGGw16+O6lQFj
cjCdJTV+OYYXMjn6lZF8KPqyfhjbl8Hw60s0eogN626wI22LT7GvApqb+uYBkxueRVmUP/vq6axI
tWDn4/i9mIO5WNhu1J8EdKnJDBMXH+/zDfH0Ac4kgE3V6PHJ+e4N/zQI/BQJiDX3k+lCVN0lM5Jg
Y47RYshSCyXepxxgwqNBXe/J67AxdcZQPorQXo8cyAqSMtF91DVWscZafCim3L5Y5tgeREscAMAo
O9fkVc0f8SBtnGrwUBAwuHrsfwMkgkOFRasA5rqhFv0I5ayFNsEUBZZRsXor3JOhtDDi6MZDoSfy
0kYMcosuBN5BForCiVL2Vxjd9YOc68Ghtjx+VZFM0xn0u9xFDSOoAVzNwDjxSx3F79ioq2JDdaPD
vuSv3/Xt9lUMiZmGgmR1ZEAVnIrG8tj86I26O4kKMbK15Tq09exWYC6jLDpCr4WUNdWbywzxK8U9
ZrEZ3VMCWjW4oYEKsmJ3laQ+kKW/sLEzSjYeHvpMNc4CMktiyd+2QmeMW1lNgcwVT5YkguybnFS3
Hh9FhxTL0bKxK2Rup3E3CLi/mcJV1J2gvE+F6OmyZE2HorZTNC7XcdQbZ33IuGaJLnGI8XCe+kXD
w8f5Bh0oHX5NuTcc58PY5hDHQq0/ZmWTFVAHaZtdiWh3nh1EnOiaZ4gzp5epJOWXrtKCY2P5BThQ
xMcbEFNYwqT+Jz9NPgMO63iff9KndKt86PWke/PtiYHnetFDXw7DplV8xOXrJjjWTrurC11fYHKO
2NB0iCHNXKTWcjdlkCu3AdEnRjPDHi4NzkMBnswr0VU7BpkxKvHbTHfSHdQgLLaMqrzPXB2n4466
9a10ItpRmf9qh2WXHkTbKkBQLZMpXrSriaVU6C1OI5VXbAaZEoputO5bZeeIeaLHGMbtwaGC8Lmv
Jl0S5LKvfTYq+NhhqCzpY3D9+6R+Un6cJiXk9D6P0yTnHyb1qHNjlRDWKJOSAS9VSb2QqVsWOf4n
spqStg/ZRCLC4J0hLrEnnA6NEwPYNr1oN/d5wBMRLCq7legTCxhQtPatAau7mPaTok9JJ4tRiyJC
hYUCRFoO4kwcvETDstEsuGIo8s8Bpfdk4Ay/muQUJ+XhbnJ6Ya4YECHzKrmRxItaB9g5931YJa86
hEXyGp7/r4XnRSyvs6HRnuYesc78XItSivaBNl4/9Ecdm/8xD8N9MX2iujmBUuC63D5v2+1/b2ps
ZrqubC4itlG/D1oX3wNKbA85BNjFzS/TNdGsC/TWgjuJ36ap9uVVk/rlzf+yg1O46fTKWs0GmlC5
Dggl5hc20/IDe5m9lsXG/gaREOCJGwKjWGVIEd2QFWVXkipwlN2oBGhMJY6yCJVaxUq2Hi7zYey0
4ZJZ68LJgosIFWOiewQrtA0LyCJzfID1oQrgnOUCJwEfM82fh8UKvb8Ry83d4ixTyt+X+/Bg85Kg
8q/8JsLDrbIU2o61lwLt4UN1StSiAIM+xCJgqm7N5akm0qW15zvJci5nzaO3atXcFqWxYIrWGlda
iwcSo1a5RPTbvUqm+8WMO+Vwq7VN8qOUwL+KLlHSE4epq64wYLpV6BDQuDVnQDe0YclSromXenej
ZPnPesfulEq/dQyULHiOSoydNRgyezFqhWOx9sJS34gmzuzUfnrFWIlgZaSQLVllthSjHQQyIFh8
Xb1pqbbsJHAXBuVkWoUfK4+58VkM3RbDUcUZueaIVqFXD+JZxQpodhKUrz3fLkg8hf9N1zoZtMbU
xMM2ON1OsWfiFOXCkzhDizI4IQZSk8cGMJkZXxRfMw/QiX8etKlpjE2RAsClU3YkE6lXO//Z7kqv
/M9TEXqbJRb4x/b8SCJGAZqyRPa5JQnx6ylY4oFF27IGGSvIclFLrneKKmrWjt77p7kZTH35OESQ
AdX+2iqdvf0QQtExrha3GLGEmGP1WogbC9Yg09Jiihj8sLTomwdEHJmiL5Fma5u5PydZW92eZZ60
48ZWEjREQdIcQowQD+Lsn5r/S9+Hlf/7Uv6fnkZc+W60mJ/gf18mSjquJ/8U88dn46g5rNNhuIpZ
t4e7LQMN4G8P/fvYPy338an+Hv/bmJh6e4TfesWj3x4RFzGYvaLjP57Tv3/c3x9dLCOmVlGDn8G8
9jwy9318Vr+v9D88fhIDevj4Af3W/u1hfzsVT+uf26U68n9luQVb0iA95NNBnHWGkXxs/lOIiJvw
ZAdx9se5c8gc9+HR/rjUv5j7Yan5mc6P9sflP8z9F4/2/77UH9+XRpLuEehG9Hx66//4bOeB//nZ
SripRDAV/vZJ/4sX/cf3FHc/MmD/9j2Zl5nfk3+a+//5fvxxqT8+2j++H/OznN/5Py79x5B54MPb
PS9lokkWRB6iLg22d/Zi4AbiMrB7XhpdhfcouHIF2CGd/oSOaRvo9lGWOGsRKPrm0a4N4TpMo/PA
bQWQrIxoBojbaRnEmn8uKJoeSj1LpPZwkxhzHCuqclVovXyWvLQ/RZknIT9hDW82Be46DdRnB4Nh
4HOydtdOBycw7VMYWyjf0xKHABo7m/5k2KZeOKkqVZJ5m+ENgNkivVFu0SJQTCEHQVUyyw/zAqbU
eXdIOX9Y19FGFNRifEDd3vFeqkoxF2k3Nsei0/wXSsAF9eTUPIV94b+Y9vAVtWY8haZWGiLmAO3w
TrTAwaMcCKFItHJtJAOFZpBY1Ysf5c4JFhn6BJu8LCajKcSwDr+d6q5Xqsse+NDP3nY+FbGkPyrE
5EIEYwJwhYDDDXSaUZlY2aYrbd1Pnt1oLwlmztSF8sdWjrzXvrbtg++H+MCXGkJGLttrrU/qjRit
8r5dBpGkHMSo2gfPPQW1q+ma4C8oaipTOTRD4nWRgG5/h9j2FfEl5cGXQ1TU/WDyQki7dyvtl5Qm
gm1S4oHlan13Z6Fge4cJwyFoU/3oyLkarDUJaQGkZi5zRI4wzKVS3kWPSYCJnHPrHOsaQ9Rpnbyd
dIRJde+w9HDOJCZfXGAQuErJ3ZOLMJCUBU8WmQdM7k4kG6yNjun5nenoYPdqdPRGEjKWn5nPGJ2p
iDV2CQaBNE2TdDQyUYCKpmbh2+4W2Lm6QlreeDYNbDIxaHF/jqIruR29KIUURLDWo6ObgMJdi+B0
gCuDhJLxc3QYi03Y9sFGBKcj9AEFhZaNCNZ1XVujYqDeRoGhNmvFaT0kYWVWlpV4HSMBshXBWVY4
K32Qla14CRpJLfyUJG8nVo5Vp1qxba52Yq6ugc3OWkPbmRKuXUbhk/Hn6eLb1KannHzCq2Pi2mKz
zRzTSHp0JAOLxKnb1/NzqPfUbMcxfNW6KtgZURGvxagvYzUvoT6/F6NI6H2DbeNe9Czvzk7tXuS2
D1eWrbgYgEvlUwNZc2drHcI7UzPTauWSJvZV6ofySWvK6qkdkqUXZtFDWEovOlCzIzS1catnUbZs
a73Hia7DlrxNu0PkmCmWY8lXtACjhxqY+DaZwPOxmsPaC4Yu3IDxR2fFMZTXNkIbaVST8iSajaZj
28AlUZ88dNwhe8rgkuYWAO+8krInQ45QDEUE4RBHMLP4vbibIutNoH/aZYhLHS0iVb/XwPjuWxNx
JdHnQzG+t2Sv3RQeGt2iTxyyBD2qOnJICE1zRZxakJWnOB4jZMtSYkAtnbuqbeVT4IT+5HD2MGod
0hYKrIvIOqhNwNfZNXuSy07G0ULt/ygOYijgp3tr1nLyPlTYkvkAk4IR80QjLPxHINrs/qyqeYn7
jNIHppefsyZ7Q2YJoZ7BwIGnyup17enDhspCAWvmMB/UqKrwr546a7f6OeKSp15EDfpxvZaVF6/9
1vhtdMbV/a0vnWRrliinjYGrgwBVVz4yPIqtnjB8HK+h0a+Cxox38VCVWyurvXu2/sZSlXL9msXy
JYV3uvLBZW/b2DyUegXNFpzEUouqcdfY2SHWa+veLA3rXoqAM6sjeV/Rp2Q6Upj85SwqfwjvFcXa
hugMnhPe4L6L3T0akhJyeBxK3Su2kuUlC1QUpLNlmO2mD5tqAeqqrtHbhqNyO80yqsx520brGmWQ
UzOxXcSZiLHJEa9rOY2WrU8+SQH0kHb6XZIG8lX0kGKYDE18CzQcAWKgdOQeEULUpUWfbikR5bkU
84qpIt7rX1NsIS+z7b1Z4ysWgHlZiT5xSFMnvWrWM77q0Z1NGeuaassUk/AnO9KfQuQQLkVcl8/d
BAM1IKSdpcorn9HSg+kNBwjJIDbnbuZl945SZvdsO7ZDKJlnG0kDsADIKfKje5gEIB9ya1RXVi5L
K3+qBo55n+4jDwyG7gfNJPe7AEpYrt3SNpe253VHuw4PcdHb943t9LAlfHXtVkH81krRp7qQunt/
KHkrES6lClomC0WSqBil2oAi5fCud26zNQDLPFAD9nV51Xqj+d2WzCv2PchvJFPFsNSQsVf1fh/b
pCD0OkwfRR/YrnOrFqgh5lwD4yhLd1pQjCd5kPQtZZHQ8cFyJIZ2bcosW6GNGLxYVVctcKqrQO5U
59bqtEVpqx2FkME6iYNc4RE4N8WZnlnJjqz0Y1o0yKCLvtaYCn+m1q9izbA2A65kSwjVw2mw8fr2
HBVHSEuJP+HJtHQiKV0iaGvtosJUnvEeC1edhqCGp0vGvRtLS0yixkNrTu9QiRvcupDiZCE14fPg
T1lqyrtq2fc/jKF+18xGfc08B7xdHQc7ZFvSjQlg2OzvsELt73zuv/Z6XfcYqvvKKssjbWmiXn/W
ktI9DBWC9aN6QsgXMRQ7fwxkfd1KFbiFwfyst1p8MkYyla6H7ZCV5em5h6S47tpufJVq7ByULVcS
VVqkqeZcrVVk9OZVnMOKda6FoVwzqTfB0dLy3JKYUHcWIIr17dw3lFa+9pRKWYlZYkAJR3nXK6hb
zn0o5OUraI9vucxOOQeY9ezG8fc4aJTvhlMuxqypKH92zgIqSvrQBIic9o6M17tKJi5rJSh8kYOT
apq+pZh35k6oX1uqIVc7tr4PtpK+1Y3irVW97fZ62VI9yGv+ztwMQm+bPtSWoT+VjQ22CvSb1dr1
pea2AtFt0HRGF8A3j+psJUZTFzdzfyzUrdTV8VktemPRAt2sdCQ2zfagKHV1jREQehozWJtmYPRg
kyx753eFt7ZBhKx6uTbvenQkt/IYZrgUOyYubZCM6r7aKV2Vba0iS+59qIWIuaXe18QzD0XaNq9R
XJLLS/RuL6fJ8GB3/D2KCDkY7g2vc55lv8b0BVLRLlBy7wlp4C+xg6yelbTDBcv5cB1XTXhUjMq8
r22Lu01E7L4kVffd0TvrocUThrtJRMhL2Sze03xj4ZC2UHAyfNK64ew5nfJJMVJlNYyaceZbnx2R
Tko3dhoAnPeRzPMyrK7yrF8mlRV9SaH0TMoK1dUOUeOw+vKYx3VGMj9sNnmrVA+mr+WITdXW2+Cb
17HyIQok5lkxk/DHaFRfYH6pr6Nle6uO0s81VPGftypJ3qLYhoBGgE6jT/FFaiLI7JoC/EwrL6iW
5z9abZKnl5FQGwxUqvLkUZFL87sRGWvL0pT3zOmKJY5Ryb1shuFONqxin2dqvG7yJlrWLl9UtTH0
3cRAugZloy1rJa2wkuoBRwBO45YPhdq4fOOzDFaB59R4YJflvmlZDawhJIHSKPjR30dIjD3BfrSQ
PwgQhCvqbK2gBXGnZoOLmn9mn7wUnmPCJ3dIIcbzh1uAMu28K9rVwNUVdksh7tZ3RWQMGydAPt5z
zXJbuKV3ttQ82WHw7hydLAr3pu/bhyIPfpgmsjFyL50mrCtqCirC73mxFy3RLw7dFDGHNb75HkVa
u5275jDfa5u1E/VcZCvLeErUdFmMSfeQTi28J981Xx3OndFgZOWr5VIDBrYXTXuQj5Tzvoyqnlzw
dsuveKB4yyarkq1oxlKTX2MVfKupk2KfIkSXGKSiD2ZQalxACXEBxhhBojTw2lUxdPUiqjT71AVt
99zqj30TVj8g4C25IAEmCd6UzBYqXMhHUMG7jmH9Je0UsFGO9q1BPdtKarSuQ+MuqYZr1vnOwesu
BsT8pRyaD5ntYS5IXdBetpjLT7A38MrJ1Hs75VIxLBNvzDd4nTZ7QwNekPV28aJaDroXGshc0XT6
tF33FXtmX7X6hcVdxb0KyeLehli3aBVj2M992Rh9aXrLOoyD292L/kj37w2zzGBncJFedr21i1EY
PItBvHe/IdebAK1NEZ7vqvYlRhjk0KN0uMThuGIHHz53bYxLuzs8u1aWrmy/+iygkSicKYg1SdhI
iLY4AFCjM/e9be5rmNITIvoF1hLbRnuvOM25kBv/qEmgtSWX/17uavqFobbdxcpT6cEdzDt+08lb
1qD8i90NcJep6TTO2uWuNNNPkpkE3E2F/bAfA+8BK4v05DvfsyQMj22op6feKK9KmFfn1FMsPE4V
uOqK/CyXTnzXZOVTbiIZ0tn5dezyT601KOfMyJQz5FdjHUpSuWw8P7x3I+0hL2Tl2E0tcQiHmNdn
twcBt7KxM8OKe8Jx5XFzMBQVQ1ojg7cQW3yeWBJbBr/4OuquJbb1X5TcDhYexh93qdt8agLN3Axp
0/MdiPXXIa7wUxyco2sE6boo3IOuR/0uYudwzAzD2lY1BnJ9RC7Aon6UJ7a18tpk59TOfZhlzg8g
Pq1sQDn0OjgXkCu/9rbGzhoY0KsJE3DZUmPamjwOyBA0cRVXb77oqfkqlUh0IbW/SPMMqVwPvxBV
acZ3y5XvKv4gH2zHRVrK4Aq7QN0XiOdQeMs2G+HuZiQVJ6WJtWSbFRCNASc6TS6PXuZSFg0K59Oo
4YirbtIsaH9IbbdO2X96Cyl71+M7eNrGURy6PjCP+FTzRxQW932HhPlYd/5ShV3yNUq0VeQO6ptn
5mcTnXn2Xgjdw/l3t2Nsm6/AYCBgt+W7mVvs1BUsc4tm0B6GovwCcdTdcS+n7PysWsRuG3zD4aJb
tEHubQI14P1sivax78vPcVACIgVp+eiOqoT+FNa//Nfs4cS4O7ymsgtGrPkaXAwSYlV41eQCfQDV
H161BIiio1XOW1OU32pwP1+SsL0PRgseU5GoFznAvsYpAunSmnWCFFv8LYtq400LgpLNtuscInwE
rpbvP9loEuPQp7yUvqncAe97Ea2iKypuPuJ6kavZVFEs72YsUSAjhhpUabgZEu6a5QF3qsSXn3K9
txdy4NTHBvOOVZ26Bi41mbtJKygcGUZ2KxS/+s1Upt1nU4nT+dZjnXyP6qVraNYl80xnEZHL2jip
xU0Lf9XV3dxpTE3Xb8wVZdF8YSLph/0YKnoQp3CfbpDubYGvyUX3GeSo+Q7m4nYy9fw1lFmj8fcY
OerNd4tg9Gj6JZ4N6aVXe3/B7y0DO2Ja16TQv3aNW7zJcuivPbXq98LKCpK+WaJkttBbX1/xEsjw
aKCjMLpu3b2PNcFd2UMQQrzP/+KzK8yGwnk2HbOA9q4n2yKwndfEgXFflcEXEmj6El+t9lzC3CjL
lVAcFjLE4kyoEEtaZ57S7OVD9xzKzdMSjTQk7ttg4fiTn4fqkaJph2rdT6bldmIFfDXjeD9EcnJV
kyK9RoGB225UvIsIdrgT9d23QStCT0w3nubBz8A46OoWqkLyciy2fuoMj25RYl0/yZb1uAqqyZB9
4UYTkijZ827MXgeHBJdjBeTdLC9/jdQkXLleru/FqC43L1JVs/0M4vAl7u5Fr6sWxSWy0Rh2mwzc
B5Ib9d6pQa3Bok1XbaJBTpk0NKFh6F9BdXIjyEc6SFy4JFeKtzzR7P8YO69mOZEtC/8iIoDEvhaU
Pd5J3XohZFp47/n185GoVeee0Z2YFyIdFAWZSebee631LA+NMI7zkGj3MlfocXtAQvqURciBuaZF
V0R874senhQl6r4upk74mdC0sxkF7muVDg+QnXdfiV6bPMAt450zh/btMuexHzpd+rddhgcZ2Kxr
YKw0AoVQ8RM2owt62v9ssZh00TEuzQvgwzddifUbsJPCL0UbfcuUzwACxi/CiJU9AFTrDL1jsW/i
3tw1wCfZrBWmNyBj/VJCg/g0QwtrKJ350tsdS3rRfhWlSUCg3tT7XCkAOfMvd7MA6FNlasVawIGv
S4J827Q91G100WBIuF9ct/1UWdENISnTE1v17lNuPBRhUb/ZGDlfGGGAKii19DR4WIL5pSp4CqGV
Db4eTjWi82pe7TpNKY+DU5s3aDMX4D+RgAKN8iwPmgtVRZtAk8XacEg9B6imH9ZTdrAWxDFlm3p0
iGtU4flaTxtnrX9cLxINyLejYYkEw288lqkSELk4fcgjAqMlD0TVJZcgdf/eJDl660EpkxI4csQj
V8z4c5wGSGVA2PpZlhU6mtYfUrK2KK337ZQSnE/pFDt9Vv6KpWqjaIwbxR2TB8IxTWyXabKPQFIc
xEpasIxJdLe2JUIj8Sp9TA+mRHtc1ywSHGJnLMDi1nA8WaGoOqYClnLK5BOdNzzLlI1ld0u5v1N/
qoUx+c6WQ2QIVZaO9s6Cm/BHXmC0U4PUeoG3Oz/OFRu4yjJQvF0gxbCXuPy2tgVxbrAvXBU6FCAw
ojeIMReCiOveWh6gHx6ZV2E1Gk1orIy1ovnPCnmGHqsPyZB8iuyOoKI4EW8x3GFHmW1zXX9jv6Mf
6xJvOnhBf0G9+qIQQ/uodFHllZWW/Mj+MSthfDdBT6Amz7ajW2L9EhOZd3BsoX4K0uVZCaFrEsH4
VixMF21nDPC69O0+yJ23uFbtCoRkhKS5oor0riiS6F5kVfvAu+nPShN+GdSAnCxaDyFbhXPsxF9k
UR7V1SkyUBegXzIww+o7cgXxXarFxo1elD22ysfR6qe7WEJtgaRNd2jekCd65AKRr5Uz2I4RwlkQ
uWFLb0DUelrHBvHA5LFcZqIlhxUwEuuQQBuVW7/YWjwc9RCFoBzw/mOyBtU5M/CiUZkLSAuYvIEJ
6m+VPtj+WBjaUSqhzVAW+6qNLrfUOpO109pYXRs3a+O2JUReT6f4wS2D9rEN9dNktxCdrIyn+RSg
BZtlT3EDnSk9dtWsqu2LrCTqmXDcFs+BrO1Gt7gsbQXL1nqqO+DFgaHWa4NBvOWDkh26rM1Q7OCt
Q7yYH5awqfalme1QyWS+cnvzBqwlCplrVs5hqhIe4OIeH2VRHg6tn0YOndReuWdKoEGqlrRP6mD4
fOz0+yuT3loUhpm4r2x3fEzD1FMtkKWYaorXibXaUyKQvpVRxyILPimdo94Za9yxQQf0q1ZER5md
rDi9yFOVCea5AnTtLgJBhLV4SW9VYcAufM3nolt84nGgP1irrxWxyCsAI9BoqzZaHW2SzDcmBrQ3
U2MShhMZ24XIEUDF4VnZVfRjCX9qdqn8kwEeFIWCRFzXERMrwuZOzHF4k9lEYpltVL3kZYqTdLHC
H+34s2sreO/+PcfIl3yPpndzpzalOMfp0xC4zRPbuspDF6Y9bjO9zGsuEXHdWu0a9sSyZJl80c65
rxpWfJARqPKA0w56pVb9VSZjS2W7kairw7K+DtkuKNla6qI1GWD4Tj1FIRa0CLryNTSIP5Wp+Hfq
WquMeCWMRMW0CpauG3vnoTJLl9VTOHzLDBtjQqt/SjrwU0sflyyhreatbwJM7jSYbIT04AgMn6Z0
LLEMoYs3m7Hgs3eQDYxAn2GGK5SLYb/Oq6w2KHAcHOKMlmG+ZWQxvonkJEoDJ9Pa6tq0Mwxnl8RV
dpQV8OSj2pehi1kJG/EQ5VmuV+WD5nU6N2IAlro+V1kui+LWft4evcyatJCVxioJ7gadfROAakiF
fSvXQrFrRJfA1VxPZnW7LfctRAYnuQgSExrSxgwGVNY6/c/cCLU3rXaXx7k3X/JMGc6FG4P8zkZY
x0AVlFjb0QwOfqfyTsXx0ogbWS4P12YymycpBEhtUXvXCighs6OIl2wniXDDPhjucHDuNkFUWSY5
cflWxvi/oTqWZdcKJ8LYZhEx713LMNqq5zFJvpbwemruTu2cB6PDuiJD0WWEugxYjwHqXdCLvJdF
slKWy9QItAL6HmAg7+iff58hm+R6GYndtXW9tpbXEkNxaFb4muRdnIKsvgjooq+UjrI8lfpccK8R
/w2ajbhPAmUx7v6AX2A5Tmi0HnsjnD4b/XLczJKEnHthnJp3Rd8Y97boiWqvNHSM7PB2IYrskxot
ycldAAYag3tggaTexH3pnIp5VG+UIfxfKbbQzulP7UIzvO3kt3qGamp6YvENZ095q5TwIckFib36
JQJzDs5yQWLFlXEKA631ZO2o2LDPudMD4lsOXGZ8K1hOAopfs/LTAYSwZ49JVn5YpiIZvLZFZkFk
UbxCUAj/V5BdhsstuZU/Ycaqcshc5hZZK9w6e4zV/GhUofFg4gzbGFBn4y7qWu32FwEqWYUYh1tZ
qWdQgM9wrB2xFLTPvdsBrsrcCDY1sjA4dc9l+oRjr3mSJWnXrd9z2O1lnZLnENW6FlRzGarAmfF3
iw+/3A/6uglx8vAsQf+FtSgHLS56EKk4SOw0gEm8M8TnMo5gQYuH11oVAMzN4XMX1OKzPa4Eg5lI
9mFPq6bpeiyKo6i/bZ90TOsqFAdxHzxtxYUQD3mtz19qtql+kLv1zdIjfx3VyaNamjf1Lx7XbOUv
MBe3uNeCXjnW9mwdEpzAXxx0IEc0pq2pEod8vt3UDZMBdZgeYrOkyc1bF4SqXyaJ+1YasB713AAK
4a+SWAmlKHwhRrLl1jqZ081OvP1uKUmWrrl/63TNNJCIgURIKjCJ2Zq8KUdIszYsBCj70r7vG0it
VqZxeRhZrf5qAYITiUr4f/rW2FrIk67XkCfYCvQ9v68xp4Z4nHS8hxpwAQBD6UVJNO21idtlHyhT
ccAAosEWMddnQkNaT9Za1ZTeD0PwFqW0VdFHfNXsvaySzbumelAHO3vYWmtw0wi4mi9q4IXRykuE
3uKus6fsZEv7Qm0CjdV6tT2YKwBPrId6ZbMeI2e6YUHlyVy9UlhvqbVSNsOON90Aov/VYi1P67jf
xQVSuHNcOV4d1bDRq0jtDTYBA7PTfIVWbrkzw0I9zaP72s+ZeieLbNAKk29GiQvVXmIy38xAV+ph
NRhUT6jDzEAVK1XN7+QAWOZSuWWF9ST7vyyC8Q3uUh2/z3XQ/OEk3CLbGJKtXCQv94E6dXu9wDTr
/V8nRMHSPl9/5frLv0+y03I4tTUT0JAX1cUACXppraG6yKxQdSSni7j1cCcYiDVPLBDbudhb9Dzf
RD1tX0UwiWCo9Urglfl+ZATu7FYMJ32adBtjZLzcK+4/W04Yc37rjMNZxQh3CPWc21+/6PLrLT/+
ZqzluzpveNi/K6Zx7O8HJgzZwsggUIotNzn0+LYep2kKD3Q2zVtUvBrNnEePsmIW5iMqrfGNNrvx
fZnjdx/m+NFpE+XsqhAixoLl8bSWtXjzNTd3vQEGHq/W29K5wK2A7y0vu0OowifrJyJQ7/IVQhKX
yY3NIgIqB1HszJC9up+ptbhtVWh/QasFA2J8498lU9OtAfjYt8IM/3EFgQ8+BBsLblrfy4OCAOWW
6jr9aIdgDPXZmTyQ2M39XJhYVKIAiExcQRRps53zAW81912IZg5gJEisB2Xxo6mpX/S2RuY5UKs3
RReJFxpG87k02Qmy0O3u0iyOvKhDmCEh7I3Qj56ObMxIvjvQe2I4wpkUfJkRDPJHQ6s+KRVqCnX7
PTCD5VF0hnp0IMo4ENLm7JzF6O9S135JLQDE7VRVxwITkV+0qReF5QxmkkOaa9NBjRE9l2UIT03P
eTC9ZmWi4pNCZrUGiBsrCbGGate0D6ztqzCxiz3yD/0+dpTUrxXBbjOIk+0QNe5hsofgdg7QPjdd
9LlUWNQv8pARQAxfZ17eheD+fLXPJ5h4TPdTjSlkp6VNfqeHRfAp0fIjRKshyEam4MCNfNkqNLCs
DKAdd6JE/DHUpvI8lHO51RoAdlBhSiaWD1yjSTVnZ49Tvcv1TPdsLS8uIWT1F/imfqWuZbIiKVdw
tqy2dULpiGGiuTzIltcTr2XXJjIFtX5BSKI973t9+DKLycLUFnOVsrb+M4kXiltxYqJrlzV6WuZl
U5mSZcrcAfR9A3LcHXU3ri5uPQ1nq6teReDqh+vtx2k0ec0ML1VXEoQ4KTeGvkp8Eb5wGddAf7GG
gluL+aPUrIrgjcjcuWaoeEwW3TpjdJe6dTDyXfNJa0FJURT5eSTUATMvCoKNig9bwgPkRcdFT9q/
tPXSeOLwGnfEoFwqbb5v8egTXlrvGyPqIV3rk5OdsK5LSmI/PHMpwAxYYQXyF2mBYnsj8tHJRywP
W6Og03klW1oWy/bXpuwLrdOkoBqWDkV+atc45Vkz8/wkH2DJ1NoBq+QFjD1OX0RN18cOR0SBqlUh
6sdZ3I1xj49gLb8+fvkyZdn2iq7V15prmUxdD/K9XLMf2vWxyjvvIis4GdAyoGGBO58XfG2myF4h
8z1RRfN20xmRn7OHZ6eGlSYbiGHljq+H673LsrDvnV8nyrx8MtfWMvXhlA/Zd3/8ep42NNw8coTs
XNPpNTGEs+xlD+hsPVu8AVy/D60GVqjOnLK9fF0Yu4vL9UVfs7Ls+kavWUWpCEi7vnBZ8/E813H9
ogIyFYd6SVyNWqm4WLsS+g8ODT46+nOutIsnC5iJul9JIye0GWWW13nALDiVF5O5+9Lgvqdzrkl5
QHm2fp/PYyih+w46Uvl+ro/r3TDfktvTLRprP7jB3ta/zw6L/SHkq70ekvV5iPV3/pT9U5k8Q1bI
065ZWYZF7Nel1BHnsKqMP4fUvd1GqhyT8tCvE4FM2RK0I/NyIP+pzZ/KoJLgtVxrPv6CrJGX3X5h
zokNbOrEI9IOK9D6t6/vVA5i+WI/lF2zMvXhtD+V/ddLXS//4bTItWtMNuGwi9c5MlbRnPyVXPPD
2oPknPmupmJTncFtQdWc5yTlqTK/XURe6ffpM+EWqLn9LpQpfaiXY9tnJ3nxGsZQfxF7BbrLbTzL
YSqnrutH4UPZdSRf2/2prNRW5IbsirLh9TKy7Jq9XkZ26WtWprYRfy388FPXy/zplwZNhzEwfMtE
Bxvz+jXdZr+PSXnuu8LtS/yxVDZ410omr42iuB6WbSIf5Rz77rdkq49XZeVVnIfg+3XSMNegsGs2
XScWObvIMpmVqf9vO3muPC01Mn9J9Pa0TavXW9+mdXl//ysp30csZ3KZDAl1IoDn6/VByE+N7Nu9
hvKPGAC/q2FIZ5ZTWIZDrbuRk4TM54QtrgGUv6e4GqWRvnu7Tq3yWn+cbtcP9XWgySYf2l3HmKxI
QlfBvz2r20f+wzj+cG6QK1ix1Mt281bxfa7U8rwu3hcP8hAY7UYcF/qSHQwMLaRRsf93sfZueRDJ
BYa8ketB3rUdJqiKi72Fc+MgH8Z15pfZD2W6fIpEr8nFWRtF6l6O2UImHcKjTwbWr6MyGV9mAtsX
T662UBFSgPuto142D9z+dYxgVY1b590adLt7+R7bQVN+LTUzuQDd3qlcgMrk1pmvb7pFllcJeusk
Ow1kfZmvLMUMeejvJyL/8fYqZeG7/O/XSDyfaJbpfO1MWx/7veaVl5c/e+2tMiXLZO2fsrLsT5fK
9NaANsU31r29vDnZtEvLv0KiYdkz1P423YqaHR7EAi5RvGzh0mHeQZ/yT7+u7uRMJFOoRrzPllGe
761c+xkKvb6kPVZIIvPqSwCj5imIsTTcDbUD+06ED0ZTFjgThvr07pPGqpiv2/UrKT+NU5mkizeW
JSBX/Ag7og++Xx+MTMlDaxL9L4ru0OoPfQJ6//qNVghkPhCpeC8bKpOp+ej2sg8CTs2l169yRlTh
qQXqBCMXscYIJcSx9Vy3LlDyqT7KOWdpMpYyJQjy/cAjk71XjmzX7PkYLZbFPr8P/1ZgrUOCs8p3
fduavmyitXD7Q4PIB3g7GA2/302aL5+kPLAWgjvDPsu7lG9mm6pmBHJhzXNeZFmdxO4OE8ujZc4/
IlA1Z8778GKyUcnxif+QQzwro72WDB034nrqpF/kMGnc/pT2mIiWZbphoZRjldNR3yy/8cVI95gb
YZNfX/f1/hTinveQXHxFD+mN4A5l3yIZsXgdMhTnRMVchyZYtoPK9u/JdcXebOf6wkLP2NMB/pI3
/25Xty2s35VuQ00ut6/9e2ydeg2VwLLwe812fYqaneIZ6bqTHF7bI1v3lrJvy4t8mIO28S0LP5xS
Kbhtowp6RPbiM2JPSN7IhWlQHEoDdmjUsfAdIi7FJA/6a5ePTn+Yp+rJGAzsQESJAts/mWP+hONs
p8Flk4fBrZWkXr50T1b+WMauvZe/mkLpuXocd9ClH8KKfTc9iM6yDi5opXamWSHcp5+UsmV7khln
I2rEtknddrHbykIORDnOr4uDD2VC7hZkmy35oV5m//sCYztHdgPctwc1LYNjG48HUGT2tl36r6sP
SzTwbhftcZtoBY8x+6vpIvN47auFZXjEDI0nWYRHne+JnFO2pCyVeZmSBytUaBSiYMH6cTwY+gL5
Bno+RmvurxPHtgyWvff3klsvreacNlOJPi3Wj992CNlNpsQKdz3S3qBmsncD8DqLykG5rWfcRU1O
zCmYF03PzaPpJHskATAzUAPdg2giOGpadpDDT75xPG07fYidk+x63TJsDeRvZxjd/KJslm2pKO/s
w+/+qSzq3dU1G992A19mr5os9UAU18M2nTXjcIC78lHetrya1YblMe9+mVPkFe2pVTEhRV/0qNCW
va0sePOz4wJPsqx/94WX9719KLfRI79q23CS/9DU2viyvFiN4XeNUp6ulo98ELrfL1qxe7cgVnUU
MCvDKLZu/a4LvkvKmzfSovTDTvTWroUF7lTmNh8JYg4OWUIvlN94uf9tdWxqCt7ssIoP4C67czK8
1EtsHbPWOIjCZm0qe5PdZhHAmw7q9O5b0KwaJHWtwza/7qzliJA/jEzlguOHYLxr95Md62MXbcf+
OS8DH3na09JEK/LuX6vVuye4PdH14y9T8imqBHrv2qlDP/f3tGX05eyXdcy093ulQDTSZTDyz8z0
2IJgWFuXRGZhxaeJgAL0I5mF5R50S8qF3mREFu6G9RrvkktQYSSogxghv/hkwGjpy9ayB0dhzaOV
+Q4S+RX1ti1x5O+9m3Suo75huefnU6hvD0k+mjaKO78qdOit5a7exJAw1+l5AC23eEaiTwcdB7Yc
riLvXkwjIRBm+/aPmBDQpvjybsk1E762T3vYv7A5z5bn4gjG1Ku3PAwLRbD1H/56VP3XbmlgyJVr
UNkt5WPmri4R3PurooDbH6/P39VwJCXr9+5atq1lu/V/QY6obzaQQqt/mPB57zPsbOcif5BdQvYG
xZ0XhvXojQsgoRP6LUQDMSPJX7YmO95HNkyP70aNTG6H0txlem2f8rXHYJFz9zXqN+cK+uJ1Aas0
6lFogIGmGbM7svPGtvc37Rw0ZaSyKlsnOfk6ZEpvYGWEsP73TLrdlKzbOo2WqsteJmWhPMi3JlMC
X7YX/ON0uf1U9aWPB/xvVJL0bVPnxEZBuJpSjQSFGgHqW+O/Nju775Rja1e97o1QUcons63s5Hxk
1ASun2RyM1TKl78lJ6cNL6bxrQuy8Xzd66F4wELMsOrdh03g3AWQsi4ZLJra8gL+M9+H2bzLrJyw
O0xKkfrTiF4nHJ6n+Wiu7xFqH4IIZD+R09b2im3icHfpTW+s5ge5BlztqNl6KNbDAgnePg6zT7JI
Hoz6ZkAN4CybF9Gj63LL2boKntYRaXUNYhP5m7p8HaLbqXnQgYD6SXEYKuNh6ASRLQpuVdsmNqLV
Jk+zgLmwWAiz+mQQDw7tZrQzGjqPhaNvz2ar3ymNhnYm0YQPwrHSh34R4gzP6mO4KnHFSbEcAyX+
QTCb5RfKoPhuDRtwSGASxny7xdUelq9wp5peZzS/slWFMwsuIuHFoemDy88uSe9EJyGEcrSCOAde
i6OiXBzx1FdNxfcyxoG6ZlHa+RzrZnPQl3iHSGjwuMyvi0ArryDu7zHPCHdS3dxGjQf326DMXJDA
PPcQA1l8SeefLXHTj9VQWY9mR19RsqYHuh3D1OzE7qcWCKtP1K3KDKfsNj3QOgzoUjM4VCUEitnN
t+hU3xRsHloVchUdFoBYUQ3iFMx7J1lcbtSP3SnaL704KWGTfKmMz4uI1COyv5afjsqzloZwxCng
ZkTrF0UlPlvR3wPIoXZdD6OghFTA6tRE1hbH/892zI/QX4L1HpqfAlk5xUs0lrZEWvoEfC4+lGah
V2dJ7S/zQUv15aI6yae4nwA15Ugiweeu7pqkHA+WYSS3g4Zy9arpUygWY7W07osw3FUzk2NvOZD5
m0l31JBG9LOkEggXh8W5WLRX7kdcJsIKLm6A65HxVwYDCMxcHgmFU8AFmS4Caw2/J8GI8jBmBCbX
iz541noFeRlbtna6H0sBUgHJ9uzNLb9OFcCc2R3tt7itP5l6B360S/KHbpyIkIwW594a58IzYrPd
Xz/w2zYKEvzUX0A/eD3kqnZfFfdwuXljyENA+fdGX1+pWAkrQjvKfPnd7o3A9XJLzJ7Vu9N9FmmB
F0AX6TtrVhXqI+iEihAf/azkaMGjeoi7K9bnPSI/utemwLKALvREE1faQS/gkFyQbaiPhZvtMqfX
0MtM+1NeDVDQx1Pqh31q+fbSADNV4x0KvuH99dCDvbq4RU6QGm+3NvCZsT9dMWd3c2BqyPDA5TYo
zRNCEOD4mkkgU+bB3h17umtGu86xnty+SG7wrgQ7wnKJpFYG8Ah2m2Lbfgo6LQHdMSXQId53I9G2
22E2LNRiy8ck002UtuJP3ZAhnN1V5q528nNqp4gAhDa6qCiUEFavRPdOFXZPi9F0T23S7IcBUjqZ
E8Wk3eajOOdVk96m6yGzocVv5selBM5juBOxuOE/xIYUT8uSnprSni5Tqu3/MeEUJaDMOSf6IG4g
xK9PkO3vpqkuPSDBEQLMJt8gPDeH2aFDOZBj+EZQTTulXsx7sxmOlp2352YsCSrjw3cjU9dDFcQg
hUS6t3q0U8dp2jmQVT4G5LpANfzGNkv4eJ3XErEgIhmye9csG69xYNc1l9Q9abXa+lAQAm008/AS
icELK0f5npbuxUF5dIayo1O74DsE9ykhCA2YmXLujGOSJEdRlqB0zd75K0njF61EQ1NZwgHVuhan
ng3XwIiEBQTLlbrr6ggq8ZUEXykq84QGH64qmPy8rixCnHUzBIRxhVqlpYSXrA+9oli+NJ0W7LIM
cEE0Ql1aGy+G2VSv4GEBpbuAUCteY95b4d4OArGr+v7LEJSoGWXpF6VJ9qo11VBwxJgF0j7mb7u3
VdJ/NeIyhjEjQFkmoC9ZFj73uLDOUw2xMF20PKe53iJT5D5Hefcw93N36gH5eSMSB7eg3J7rASe0
ori7BD//vaWpyi7viYoF1bvSAjBPYzVRPRMh2C5VbC+1KI4Fjs8GRG73T6flnsaGD3Qa4WJJ4By7
dR3QQiWMa2GFSBAEcXJqIHAu8S6w4iHmaXRIQqaq8Ksw2rkJlJ9abwMaWjsjcaD9Toe01yP03t0t
dfhc6/18dPOu2VklsSw6WrhpYZs4xXl8WpG/EVOfQy2P8p3pd3naoQo1PWFqnQzbumuNAKbCFkAP
nNrxTtfNyTMNgs/a/M4WSfUpUrrvGnC2m4C88cbyl3tFg6/m79YBk1nTKXDPtspIlDhYqVAPg31a
7HAL7ArFMPdSC3oR/2pEDyAVe32CQaFpvSE12AWmld+PAwbTvGTKTkvb6xVg3wqAgCGr9Z2hauaj
FlqfXdcwL0pbm4+ojf8c1KQ92JaBrmHqiTo2Tk2ONSGJf4wwMiOPkX+26rE5mfNjbjjawUCBxMP9
xTAl4nkH4khcKn3RvU59zKqq85gOndus177FwwwbRJ8QvBa02b5syuTNWgL2G7j/sWNoOMQ0Ud1q
FvrVmeacCWPFZiHm8GKDxrpVNaVGQh6mY20ArrQAa8kxC+na87zS2fR9cz+VtfZcTGFzITT3ZwpB
RGl6E/CrY28p91r+tW4s9Q1i3fkc5WXtW5oyHlMN46PZDdadvR4Ko39q+vqmDCL93DYRqI5Un4np
U79VVWgD49HEvi9wtkPauVObFEc5QXI3ZgsNhKkkhG42sVejee9lAqJWURaux1gGkWtaXyPT+lYG
YXZI3ULbu5ozHkTSnRarKj1zMCKweONEsEdX+04+uee8qY5tw6qsAcTHTuykQOt+y2I18BJ9fsys
qUMRO+3RC9fcvZrAkALMuru1GYmnWrHeuqGun6xIwSw06X4GzGavjKh7LZ3+OUW8lS/bTOykQaSb
aNJ2Tz9oLmNnpaewEHsdy6gSmvrezfSXchqWGx1RqF1mTupTFuJnDUr9tmgQeDAXZaSHIXqXVWN0
sfUf0BEr952ZBewbVbg3UnXiKzB8BjYLpjd2LoSWo4Hw+5A41dKw9KRwduFM4jqAypfXIv4UjPOw
E22iHvIgFLfmjCprO4+556R3atS6j8vwVBnE5LbAHAiuxWqD6IQ/1LyhZRL9gSVFVswdhPYCjTS0
hQ9Ar/DZmahODZHz4rB2LRUMonELvYwu3rIBwfZ+GJ3zKnvpE0+g0ImzcynUe6WxGz+rlWpnopTD
2wlPsepNDcNuQQDN1ypxY6qRuSesxwPfj+xnY8fHEq9X35YT0ATt5+iOxiHre+WCONTsa7EDlWi7
TrOJnu9y9wsBEl5rFHhK0Lv38wH9YLVmRpzK5oxWCOgmNLpYHZ1SlMS8zCxftDaZ/RzLrO3W3xLN
gEYIkMrOrYY7Bb2wRgRgha36c2aoOKGL7LapWucOyTsHZau0O0Qt3DjodhFOqY4VcU/7OiTMbQ7z
O2dqAFg3xlhd5lG8mU00cCfGBNTfqu4XYozP0WwTQm/m7YumWc1LyrpXzfXkQRYNrNeg50b+WFYO
VTo+ByYkP9EAU4ObKF7YOhMmKs4083m5U7Tm2Zj65oXYJ7F355AVlQtII9SK9FBWCpomyFDUUx+c
mdH4YSLl13h85aYfJ/W+TQKC+p0aeipeny8byzKh+dYkXIJBQaFBlPwkOqU5O2aF17fLeORm20HA
USeR34XNt8kq4Nee3Pzeqgdb3U1qiBRGmTy/K5NJO8uWi4jKi8zJ0xjkaDRZ8y2yWrguhnE4AnRQ
ny21m55tX6blwQxbeHRHTHfXslqz/urDILl1ieF6rmN1gn50fLs2GIcu9LMGAq5rmdUffiCVTvD4
QAy8o6rBRXfTfyBiCJ8JhAqfe1SxDyl4bP9aJpoa8FpL4F6hZzGRYI1zHAOnvZdnLKVY7llrHWVO
Hrp2xKo86wb91QmfLcfxdbuIH4cGOg7dEulZB+PyXAaZuOut+UHm5KE14batQR2cZFYtkvl+WrjJ
tb2u1+FL1wNaQIHZPsoy0AT9AxCGI6v4tQXN5holJTC45dai1vLmsTVQMNuuQQsCsHvfGNH6lmVZ
odR+kSvBvu5/VkpvPwMItZ/dfpj2Th63iL2jN0NE/oS+jhI9ySZxDjNvwQfbUzudGHPib2/bgmWu
RaTbs96OOHPQP9vJxtthHFcS8SI4VSGY67IXL6OO3jKLgMGz1+xk5/FLlRzV0RIvKeuZF3VpQg8p
jP4sG4xsos7JoiDevbaXTWBPSQOXDW84Gefc0uNnpXKLizZDf5ClTfycrIdqDS1tjLzEUkVWHpyI
HWpNWOUFi1iVIisDlQaA+0E1So+AQuO1QrzFy4XOirEpxCuLuXFvaiiAyloekHtaofVe6S7iNUyt
8q6cqu+yLRJH03NQR1tdOv5QeSzzEtVIelvpbdElP1MYGwBIN9GlCez2AReX/jIlUb6PALJmCJ94
yVz1L605pg+KzYZ/zcmDW66qmUE1bmVBaAgArOw9Ah09Mmc9dHp5APudPG5nIY60Z4Ke97JSRZb3
sUbn/XrJ3i2sHfGk2lmWoeo1X6KV3V+eIMuCAYB/BIJra+HgHiiQqdzL7GTE1dMUgHZb77JAOvMh
V+KT3ruJZ0Gfd+41Q32pOkLiVcHGrHFS7QWTl/YyufStQXRPssiKLYTWFys/yhOCyRpuBzF9Y1Gk
vciiLHHvjIqBIXOOblsEMCnDXmZji4el1sO+LpNTrTfanWu047MxTjB9VPrffBzHZ3lYnARlGLPT
1g/mr7LKdbyl1OLHrcVcOvgViLMX+AKOiQ0BXdQjUa1pQfSPGO4kY0o5q98AZotPPADHV4wivTdq
E4q/SNOOwLC7J6VDZa7sdPfLXEdnY1mqnyhXX6ZCie9GN/kerFzMLsvsW3s9WLUd7GpQxQ9C4Dep
67J96avk77lSeGyhWOjlBVQcteUrbhz5BdDk+3QnTQRRA4vHpOX1QVWMZmeYuXJyGq+Y9Pt60CCT
a2L3ZL/0fb53lS/EKRoPyC02OGgBmk+WVn5qDffM2AwPdqDUOxtih6HQnm0Hgorue5sh6TTC0gU5
tI35I3KeigHyF8MVFdTQoXtSPxctgcOh+j+cnVmTnLy6pf/KF75u9gEJJNFx9o5oSDIrax5tl2+I
sl1mEjMCxK/vRfo7Z5c5RWZ33VQ4B6MU0is0rPdZGw3T5AdUfdtYLLktMT5OGbmHwFNvkHzrYuno
jlfOVFtBph2QQqbUFzHNvvXZwLZDk2K7oSxw/OrwAK7KFkwcsefajbF9QZErSpvkdVDEPI8q/kO0
2cVUuklApgkZNKSWXyK2MwXB3A5mWSV2gX03rc3PpuTGNk4TjjPfPLvpEuMnMh5Bk6kTkP44NJbx
D8QG+VyG462t6ifbyvVj2UoDXor192rMzX02m0BgPQmXTbhI7i3eAVkGNBomo4p4aZaltwVSxqDZ
NsMXdzgPGQPqoZf57z8WjINrYwRXLKkm7zCdlrQpYI+B48JknB4HG1xDDvPXbCzSa3jupJghsiKw
OqvdngEymvzkgHv4ZpWwmwKQjPkAmGHaVv2kOh4/t5rfZ44T/bTy9HPhCNhL5eB/IbUEJw92HV9Y
9Rie876RZ409VtdAtZc4QQGGE/PQ6MHKncJPIAB+drnxxPtq+mUBPMNn56MilDh2BpsA7u7aG9JK
Pola25spidszkAQsz8HSAIasdducAz2IqVlkwpQkq+ApGIf9repV99iFrHvUc4oYy/v7wytJCixJ
Y3O6OLwciVUFFanU9vBygHnYXiJDwFNdoR4zNj/QkD/676vVhbHNCHduD9+3Es5gUetUYPWhKMfO
8m08pGNweOkif/QC/hpYO86fxg0e/Y6jwS7Cq8Mf+IxdC3vAFtr8Fr7fIUcAgPrDS9YNSMmDpn1z
eAkrnOkywg7+31fjuT0/wQ6fHX6fU/EvEyvI1eG3hwNLNz0O339/Q+cNVuGuxi7FXFSJ58W1dIqn
w6uu19EmtjPpRTqMb3o4q91AtJB5edoV2HXAe4c/aR9aG0tHkHw0zNhoZNPD19CMbmAODOY+CKo3
hmkU57y2bxfvH17GyER1+klf9h02CbzDe1HfYaYCYfv28P8HnP1AY++mgepr91qPtblrRuw7tpSj
Qx/ePPyBt5zXmwjsf7+FDUL3uoSg3u/GlP++wOHTwwcUifF7KfuvcKW/Npuqx8KKlBQn6DG77mL9
qIU57d+8p5GjtMWKFsCB+SsFadi11cb4LxziBo559+Xvl1idwKkoH+Kz+fGDQ6DW8SHrqLH6mv8P
bcv+Gvv5hxeHP4D/4EMgSWAwpzscuBxeHz4iWucXCTKSSE7YtT3/+X0piItzbyAW3x3eVODzIT+9
7bdpLadrkG7JObLVYHGKV4e3SEPOot6ZbsdY75FiWYOzM9hPSNnHPEiZv1/Bzm+HWV9418Wu/ZQ5
6baeWHl/+GZj5cEkx+n3q0TXmzaZ3N+vKihx4VZVPhy+CSdwr5ka/ZCElfOkCBaOtnJ/fyabnyTE
4nRyHXEBHFD1VOXWlsejdScHUT4ZyMVWWdreHD4DghSMMnhnXzWyyrd2huMGWzT3Jbx+e8dLCHSK
lAloO42sxTEADqhlxDdJXz2kE1zt2nii99C0Y8WQmvPWp27OgKoofPD+0f/R9SQWd2ekx76K7q3I
owJGR7Qq672rNB6B1GS3yECyLp2xvaJz/nSmRXQ+jGB3Hl5aZUmAlWGYrDmQeaQwFxwBqvFBVhSb
GNLRXQaM2c7Q35q0SX5EmP/54JS1ty7Igh7y+TNACHm1QwB9Fi2YgqWRFkFlTcov8jm5pSguKuSL
g7YENkj6UFvK+YH+sceiynnqbewpRMiPjWVmfIHAH3l+8CqdRlUk2FPWXnotiLAjr4dDZCOI+ZoZ
xpUb0uZH7qZf6wOGTMM3q81h14eNVXoGY6wfMC+5dyKSgDpcZ9AIWNlNREN65Vbo2PNb6fzn8C9h
pnSHRJDUC5HpBapS+IAMLs8YW3cHN+vpcSy7296ty5cUZ4nIiMktjwKu5HNpdKDpWd0lIQ3fTJQD
WsxrDdWgkWB3vvnCmXuThzuWZw0UMfiTwFQKuUmbsjAMmG7Rwo/7/EFqJLuUFezHpa22yhJVkGPs
86N+GM7MIuJ+xVICcEjZbJsRprVDEcZPRZ9ZZ4wgfZ/pPoNZRr2TuUoCRvdVNTSPAEvhGaMArQRi
9e7wqnPDz8oYu2vGmXzSCbBQyEZCwvb8MjNi5dvWqPejxg5kF2H0HKT5Jcx6uiumXD0RwDyCljIH
2siBPWRA6mKzY14xN9Co93d5QuQjGaNkF/FeBky2209//ce//vPH+L+j1xJsVh2VxV+FmrVBRdf+
8xO1P/1V/X57//OfnxzM4m1konIKc0lumZzMn/94uU+KCN+2/hfOmZFrkcbJmeL6izTZ+QFlWk+m
wB0kY+jh4VLCNHd+PUZxcTl/hyTlc+RMeK5VtXUXYeDflPlk/v7X4b3SzkPIKPBpDL89tCRcRw/f
A6wQTGDkOv+m7eiZsVOBf4ulmZOfHfg6hz+YPGDSkbf3h2+0gnmHiv/HHzVvD3fiR1lpPPOQQfvn
y3/tXsvrl/y1/c/5f/33t/7150v8p78vunnpXv54AepU0uk79dro+1eEbfdfN37+5v/rh3+9Hq7y
qKvXf376gR3zbr5alJTFp78/mhvKst6063z5vz+bf/8/P/2fJpqvUrws/8vrS9v985Ph0H8wx3Rd
jpN+weD6iVYeXg8fcfoPhzGCPWMKZSBzGPn0F6RCXYz/Rqx/AA5JCZIPccDGCWOf/mqR5jp/xug/
4IpuO9xyKL5BLfLpv2r/d7f7fbff74a40JteiIJsbjNcBYW/7X1Y9WO2yCdQrOFZP3HAyKKpPtcx
4Bxg5P1u8j9a/G1f/7Or/7sQ3Mq3hbhtY2kB1n1gmS24atlzEUJk+OZ+vxNHaxUw/7y2VnRyc1ie
Bp3qt8pUv4TZB4yll6pmwfEiVn4+cf8sgoAnAR5NhkQcE4Y4Yw3vTszU4s3xqzu4yr/Hgf++OUT8
eXWkZbtFaccyaAg7H9VwblX5jH05Mc6sXZ7/eXkjTWNqx7g/mROd10b8I5cWEjDE9O34z59vwns/
f26XN8MXFHz1wGQhQR3rOY7Ckzss52fcyi3mWfeRrQHwbaE9DoVxfbzEteaYa/qmRJwaZ20eOlkA
OyrhqaHqfiQuUvFPdKi1GzYX++byZWn3ivYiC0TLrmqaaM/JxTZvxuJEAXPDvnfH6J8FtNBTl7B/
xO8PBxywIr25b4x8g1TLGggj66vTttehluxE/5ob+r3iyJ/FTUREdTY5cTDOng0T+WZl8bCZAAXy
G1VZgQNMe3C8ZVZikSzinLglDsYKOw5yPavikM1W4DRc8HkNOMLO0Usb/Bj/Y4UtAr8wR2K4IYmD
NhGBssv7Aj3hAgswuCOUbbf/UCnWIvbdmJZubtA4SK3P2LfFihxG45BfURpdHS9hpTtbi/jvgXZw
mxHtU2D+NaUFqM6umZ+4SSud2VpEf2RaQzdS3KTQFRc1U99aUp6FRHz+2G9fBH+eDiyOGIsDCqz9
5dQWfNPJIv15/OprP35+/00kSsi4oeJCdzIz9wqH3jcyzR8K7FYcv/xKYFiLQG9gRYJDalyeaXBE
HVuU2LsuITJJtqBUQqxNmXWiGVYCw1qEfNm2UZ7ZgLHRLIJniqteOR2+9qB2wWbADE9E+lpPWkR6
m5aNNkE+CZjIQx9UCyNgrn46frfWqrCI7XbkY9oOOarATSs6k0ijcs7hG+KKoILE796OVJmfaJm1
hl+EtiSZHTWtTAPOwMwl5EoYj1B+nWiMlaubi5C2miYZXYqr0248z8r2CeYE3xs5Pn7oRpmLeFYj
PGQkoKqHyysTzqC8iX4NAiwHETvOiUqsNIe5COwQp8Q1yDcikJEZCIpsJjyGwWjoY2jlzOBjVVmE
t+yGLoV6gG9VH0ovizscnBRp6gNqmp/V/ckWWem45txSbwI9djPsezsaTklOtw/DQm60mXcnKrES
5uZc6JuLd4pyAxpPDlDvg7BxaEdxSNP6gPr5esx3x+/UWiGLAAcKJR8zO3HhUsMuAFLdmnl7AaBj
7hFsCflNpYYTDb9W0iLITWw9OdjRho9BYQN0XjTYhSpSea5IyoJp0iC3tuZ0drxaaw2zCPo4FQ4O
BycBY5j23JQtwwkAS0/UZC0OF1Heq4hCceYyiAfK73nifOMJjvsBnP3Ab7dcdxHmfWcpwnIuAta5
Z3oWI5jt949dehHiQySSEJBdto10BDPhEYcDxfR0/NrvBjZ+9tzub7orjtxk6DKQdgobJ5dnAK55
sCLZEMDfjxfwbpuigEVQO9JOVVZNzpZkk2J3SatAVS/6IgOO5mMlLMK5ZSLTdoexCURltqO9UQSt
gPTk+NXf7Tb4/Yt4LkuoSBODsG0MnLF9jhQJaKJV7bgg7/Le/GAp9M9mSKPGTg3OBB5ByCBJ9Ban
aF4h+YnLvxvFqMQiiqF8iqTBRra1WnO8bnDgu0mRmuOzjIePQo9qF1KcjRy/Y3OP/x8rABS2iOKI
IGGkpRicZN1cNh00xA3U/+GMAy8sSEL0rpYNZCpse7y8tcotAntKemWRyXCQjpiHHbYDBzuCPrRI
yldZctJvDZCJ3KfUDXO1O17kSqcQi2CXHQmtEGe/oLIQqH4MbEKPFz2yc49ffiUoxSLgswr8Yhfp
KxApQ59v0jHbyQ7aRmX07fUUa/Njd04sgh+MRzxfTZSTydsiFJAVlfeUfylz64FO9ETfW7tXiwEA
mQMQiBg4R21UfoYzS5y2i9uuS+sT4X+Y1b7T38Qi/uMaFsq8RQHQmIOLqdVFQzXSxeUN9qVB84ML
MrFBxXX2WpW/qIDkTFTxd5r2Jx5bazVcDBFOhBPUCP4TQWPFm34KvTi2fCGHExVc6w2LsYENTVl1
sDoJBJz4WPsZ23delj9JZAAc724rQ7RYjA4t4GG2UChAFxyqbCfxTMbujl97JTjFYjBArk1nKkhu
A+b0YJbC1RG8LBbf8PABdinHy1j7/YsBwMjHuEws/P4YLmSKDf4svzt+6ZWm5YtAz7qxrVNbYlzu
ibrXpRp2rujUtod3xMfGEr4I9hFGLA1zYhFkcG2IuvphCnOQzOtT8bFWhUWQFyTEwzAeBFzWYWGR
AHhvRxcJNLUnbtFK9+SL+J4YFyypczx+2+F6YPqZA56Loy8DOSKn7tFaGYsQz8wa6dUj6tCqHDKF
p9ItLwVAMLYwTtRipZ/yRQxXIe1C2hoIMt4GHbCzdtErjw2Q5JAYhMoszR6Od6mV3soX4QycWpcV
NEREGMZFExeb0TZObI6uNfUikJOqJlABIWfcCpH6Ctwtc37V2D362A9fhLJbOUimHBgPkAQBs3UW
Rb4pE3PzsasvgthtLWQmhLgt7siFP/AcUIT8g0MoW4SxJekEChtiDHSJC2pQ32Z615T1EzOBwj9e
gZVpD1vEcWaKrMFxrggi7FJ5nWv5Kp0uR5LepT0Sm5iNrOCyv4Sj28vxAlc6ElsENlZgVSO6EWYj
2XQB3/B9zOTl8UuvxNt8DvR2VVDWoYwqaLwDE/4b2ypFDkBdaRsynqy+HyEjPNGlVjosm99/s/qo
kfIuCiSbBDyCYcXo1RlkWCfX+fPZ2XszUbYI6jJ0qoE7nAd2+GWAAsBrQ/ogreZraRU+Ge6zId4W
YroSyISgJ44L1qq0CO+IdwPVneDBgMO0vU4kfJt4m+95RuoTRazNeOYjvLe3rc9oYsyJMAEEwb6F
PNA5QWhDQ4XHK39OsHkCJrdXhaO5qSa1gS6g3CCTzDeR/nu8g6z1vcVY0MCXoG0JHutjNHlDaOyT
3PjY5JctBgLa2FkXgYEeRA2tNuCdfDeGyPZNSks/HhrDP16DlQHfWQwJTFNzLCPwcuNYNUE3RjQA
1zHZudkIyWjBDGiuC/fE7VorbDE2KKSSwVMEhQEpfyMJ8kfwiASO2kcOC9g67Yk6rbSKsxgRopK1
rZonQqJp7dsm5mofYbN5d/yO4aT33XByFqMCSwjy/GyNWoQGsq0Ag4Y+i36TKMxTErUzW/o88EbC
tAHJYxr79X4uCuk77nhqa3utiosRQ0cZXJD6eWlUj0jtg6qG4aD7RDPROUjfWUo4iwEDjj5xPaao
ifNgPEw/kheIMXzktwZyH93DXW3bnLlP0w4F+9iN8VOv8EZ/2IBs8nnYwm/aB0fWdzfpiTu+VtnF
WOJkmLilcx+FWGRA/oPrIEtai82J9pwj6r3azu38ZvTtE+JiAMblEwumXhRujbB7iqElhANwVt84
ySbXX7pTq6SVZ4qzGDKcktginxDX8Ap4ynVPdn0Tfh2ttoeUFTkRxyu18hR2FqNH16RDh3xnHhCz
zjH/ya9cy95XFA3omneF5Wz6rJ375lR8LOjsxUBi29pNcyiXAkhtu5dmysdn07YyeeLyK7fNXgwd
eTlBPjnZadAnEUZxbbQAkUAq0fMRNh79ibnEym2zFyMH4wQZNUmXBnBmvIQjccCmyYNoLEg76LB6
F2mYtket7fFGmq/6TsezFwMJpi0K7qw10mFbHJ/mtXNvj/qlVdMZd9MvIkaS+/GCVgLIXowWDiwY
u9pCQTiD3KTIjvJCk59aMqw9hu3FaAEnW7cCPAThqZH3WG7zaW8nFwPpPSH3DTb9++Ir5KMEWoHO
NT1OohPVWrt/9M/ADbmgyCFHtQpF70eb3MQSue9DA+h2uRcC6b/Hb9/KXMZeDBDSTGBbmCvsD5GI
blzdpLskk/1ZlkFf97EiFqPCoKza6sF7CBy4vXeV64V5so+j149dfTEacB3zwWZjFiA3XXnTgDSD
qOheBjMTJ37/HIbvdGW6iH6nBqkhn6eYyJ04h3Qq2462/WB205Orq69Z5VxIt7g7XpuVoYAuhoKk
h1sZHK+BWqvqm8no7kwCLcVou/eRocSJvrVWocVIAExjCm4iVnkjBJ0BoKmQ5yvX9ivVALyA5OSr
0O2kz1N5aod9Zeyhi9EAW1sTlXMXyLp7V9w7+Y2tX3C2vCE43weKznOzj51F0Lmfv3ngIecQyVUV
SmIZUkSQupN9MVQMdvvH2mcxHkDjDMczF9Ov3maeSr7CEchrjQ65MeOJ3matPLIPE5c3NUgaE9I+
iu5mzUbGj0mBPdsKz09n21lZkEa7qrqk4tSB7MrwuVTrua1RdBzPsgCZveyyjwt1FZt9/8HNNbqI
fVflTgjznhT7jk3yKDt4yW+UVcibHlCej61k6WIEyFNXlYVgaeCw5E6G6UOjY6QUZkge1rGsPhY0
S8keo1NsuvNDOs7aL9Bx3JI4BBahdezzrrKSOyi+Pxu2eXO8n600y1LCx+o2U1PHUxg95uSl1lXu
963SJ1aXK6MMWQwABaBBNS+gdwPFaZeVQIOP5k8cQd5D6r39WAUWEY+Vfjo4A7xkmq4tv807C9hK
gtb49vjl53B+Z0wmizA3mQEld4HncsHjvdHLratBQMrTE79+ZYRcKqg7ABgSMB2xygrrXVRHXgPx
2TSdWfRHmYWg+J9o5rVqLJ7yEAxzxDoaQjvud1nHGZ67kFl7bWI73YmOuzL2ksUTXuOYriY56lLb
3WclyltWdRtmM+YjEUN5DQkvSxvudpZ7om3W+u4i5vsMoPnGgcDNjuF6V7PJT0OYax9v+LWLL4K9
T6fKiEYVI7twGxXJJfL4PvbkWOry8qTLNLjLcYDj4Jt0bHHYiPzZE6P6SkMvJXk6pU5iE9wTCdZl
7MTdDqLQL4Qg+fhD92Upy8NOlOwjhYBITaSK2dTej2Z1dvzaK8OFtYhlBmBfGypsCiiBo72qfAEG
wAPu9BqpB6e2b1fmu9YioOMYfjYJkhkCAz5QbvhdV0D3gEsUYsSVY3PiLq1tFy4VelMUWX2BBULg
NsWu68Q3cHPPa8Eu8cw7m1QYqGq6TTMsIa1iA8Dsl+N3cK35F3FujZRNyFyCYrYG9Makz6YYPSRo
nZqWrN29RYyXrWYJEl0wXvXRno9iP+j8s80h8pDWzulPCX/XqrGI7LAyW1PHTRyQHJwDOTG1seTU
bVmK7NTjd2olvg+zojezH5eHtcvMuSbcBKsbgJ/LvKMf0jNa7lKoF2ObO0GuZBwgbThGOqq8zOJG
n+hcK42wlOlJo8mcsMfQBPTajkjbz4arRLyAlXZNk93x27PSAkuRHqNWCPUzbs/IiyqwBcbVOh+d
bTYgMf54ESstYC6incedbnvAUAPAWR9TEm+1wZoTo/faz5/ff9O6cHwtFXR4UFgbU+WnEdzhIZdU
QQ+bqRNFrLXCXK03RZhExAOmZ1ix2xrHMQa5bBV5ARN+D0vWR8a7jx3EmYuQLuIBJpQSu5StkcB2
0/FETrZO+qEkC/TURUTnzFRDAQoDmArqLoPyhfUP4CieGjDWGmIRyWVnK6TiIpJrkziVH4kIxjuJ
VXXJRRzZyN37WF9aPK1LikT0tEa8JanJnykZyCXsIsGAPX7592shloI8GLCWaTKgO6WSJ3urcC5N
OGBvBw4r++MlvD95Eu5iPV5GGpnxFdZ7CdSXaYyU8KL+mqjksxzNXWVFILBjYqiT/fHiDnkN/3Ne
i3PcP3uvso0euaIhKFIg8wCNiHTYHetT5Lq/DjkyDZ3H0pyQ8fkl6WHgZUHDXIHxC5yS9artZjbP
gd1fJjZ1/1UOAwBJJ3r7ykaYWGr8shw4IqrwgGy76aoxu/3I1VloxMBs7uGjhq2pm36ytqH9Pe2G
a0PqLyU17o/flbVmXowayDMsshhpvkHVOJ9JpnzDaC4sNn09fvn3RwyxlP/psqhUNzF351Yzana4
yyYptrHbwSM6A0WLQcJ/vKS1iizGjLpIAboBjHPX1Vdmcd9jM/TUPVrZNhBL/V8d5yEDJcPdDcUv
QFOQOP/DwaZrf0flrzG9SnAuqOu/My7//9LvLLHU/2lo9bFGst2dQnKAZznRdQlmzfGbtNYcizGj
zvsIOkxUxJrKjTvAxiCPwLB5JmaGee2J/rxSyP9Q96Wa5Q7clndRZp+1U3MttbvhNY6aLI50bvah
hbZYqvwSDQ/VpkUxumr8uN4bIxiE1S3SjY/fq5UOtVT3IdMLMnFoPXcNJR4xYE3hAMD7oXWcEIuJ
gDJhWi8aaOjLONNI7e8Kr8h7faKZV6biYqnpg7jdrq0xGna9Ud/B+2YHSjDGFljHeSS+jY3Wt4qt
6XIPEtwTZa7drsXcoIg7nsDyCgJu1wRvtcXmHYxDQJcV0HQcb5GVB4ZYhHhBEt73vaHORqTJt1a6
wf5dK9yAa5hSqPHKRfWsUJ4obS3ql7o+UgyNRThUU0Wkr2MJQgDDbgWvJQwGC+fZDZ2nSQCuOVjn
zNAnM2QPeRTvPKeWmj9aN1xFra72hlKOeQOPgKlN93FmxoBCczwzHxyN9NznwS2bdGNxTsDAIeg+
t+Xo9OOmxb4A+w5dr+gTLzJGE0xNoHNV6QEJUoD+Y0xKQQc/IHteU4ffUpnZvYfNpK4Jz8tySMCu
HuOKw7cB4Dx7Z4ANbJ45AvxtWFqyCtxdpKqfa2ACm0deCQ1tRK+qunm0SwYngqHpksojeJpxnOrI
yhTnE7Kkv+loyu17i3RGuQsrEgHozLFg2DcgeLX3IfbOh0e7NZA/b+EA0Ni6JmAuk68rZFPfWHYb
i+cI7Hj4fPemsPSFBNOqBuzVxry0CEAlbvgtCBth5E/VSOAs4WAT6A5I3nG4xOmL/dV0DYV5q53W
xsbhLnECAG9L5itq5sYWvCk78ysXMA1f89lXYgAJTZueE1LZlUEGqJhJgymdWl6eFXGlEmMDFC4D
AYY3ANNd8NHJup80Bb2mAn9+ADrHA1AR+hVPp/HU/1RdhUm0B0xzxfntUMJ7msPQr6Fut0WSUIsG
GwvHFzA935g5G7YJNbAz6hNixd11PkxjumHNmD1YhehgZQlj4WerMd0OiStI39x3bQgES+Ow65w7
AJl7JjfzYrqMCQG7bRNRqfVVlAvmwlucwgckg8koVLdToulzntQXndvvpWUU8mwoKOmGTeryRNyB
4GeIi6zr+QBdfQRlAjgd9uQA2khUqtTo6z4uu/iaymgMYcKSJbIlF4m2zUrcm0hqbLJzK0VtdGCq
ygVSNXTsvhh3ozWnrfjEbEIXRDMe9k53UYCFVBgeyFuVu7cLa4z7gFe0p99tKXGg7yknruBDAu/k
SoC7PhqTgWVhUzVjvs+nmM8WMo7buKUnO2XiOT2q1rXvuRa21JsJNP5yvEgAThjLR6FaqeAHMqjJ
sP24kJH7alYkAze+KrswrjaTqEE6Q4KjVZBAgoSIJw2obRXUVkVhiibfWFg9DF/GxJJ56xcJUxkk
j1XiOt+JRczYALWcDBAc0SxNLeOyZlk7Dd0uj1xuG9egoUj4NGZxCpoMASSCdhS3K7ZxTon5GNUW
0s3zNk1ib4qlzADdaIlhw0y3GOOcPSjSdWWGkQD9zd3pzKDm1zi1I+NlyvMwY6CZVYwrECSsVsRb
KcoocX9YBvCbOfYCbN7+VKh+yq6UPdkdeIcSgT8+9oPbd7GnilCL7nPYuMVU+lUXt/mz7GoCkvgI
7LBML8IM49pVUjuW+wI9/ASznbSVkxE/wN6gju5aLioXrrvwRxEPSdLS4cXEsoIRj0pHErhSCSO0
Low6KiOgmQbQ12If9iaOhGIjSlRRnvWy1Qh58G1zfD+a6Sz7BPzisd02yClJWi+Ghj2ucNbq9Lr2
ajcudLuPaiN1gVsdsr4Oxqly4sjnYsBPvRCIjCHc4DRORPZOSyRyh37OccXrIm44mL6kFcUlwXI6
f9V1Cn/2F8kB6gvBvs5086tO8kQP567hFg65MDrwarPAMYGPrjyJgRAk+TZqNP2cW5ylDE7N2Er6
BeMME3Q/YoqufKSt2eJ4OxxdVlugCjmmhQEqhckTbqHifW7aD3nWk8gBPWsi7lR5mIyidS6FUYwl
SJ45cG18M5I6/IYdCw7K4wh6s+NcI6xKoKKp0ecq3VltXSfPEc1sINUy6vbRuJUY2/L7VIL2B/5S
TcCl/5VltBnFmcw1uH4WfJQajK9DWyANpARvwm39tKWNLKCfyFUGDEvvxsz0eY3NADrjcsJ0APYN
2BkSP0UmQX63b7Kykn4s3QwUIyWlOWZ+0cOK67MjXQuA2CLr7RHHPePovsgBGHec+YlUNNDkDYRF
QC1ThqR4r2RRnMxwRzI0P7GbHGfGpi/h4DV4JGza8dGUgwPXMmE78Mb2HQxkIsfRAlDRqT9peFrj
PxMj+pYJ/PqdHnllEb+oWWSBVq94Jb+bkLx0eO5VIscmfljkDUvholMynNp1qetmP0vbCfl25ANS
qT0ctPUVmMYR9HtfJ8gxIvAHRjHSESa3bsprDwucsPuW9YNsy02TdMbgQBaEh9yXwUzCGhZPKcbP
J20mJsHecpSF+bgFgKRNKy92AF+GitoxIyPxuhFgtidgGlQGkH5nF/V+Ejws4Ssz1qz5OTomtdvA
qWkN4W8ErklxEVPTtkHtLZLGAMuZwlEi3InUKpJnUxkOEh5bxXQRgYaf9pps6Ni29DUvMz70nlvm
afXMbe3Izrcc1VvAVibA0UKeW7uZKb0K1MAphoNyruLvBB4Q+rbv5QTSWA/vrgpM4jGr6QvhXQ+u
vCnKEZMoS+icDF5Y1CllG6Aggf3xEOypWXihXdrkl8JI3P20mAkl6EaaoQ25qSPSYeIe8EQZBeq3
Fu2LJXC3AMIxwWJKPSB3zC7bpDpl6kVXbjkCIR8amXi240pMd9oiLqkAVUq4fu7NWPInkEmrUWBW
BNfGs7lzT1FQh4aSYKqD6AgiSZ+Gk+tifkDz8RuSK5n1QvNpUJ+zkJUFhWAEYxnsJyVMi+AY3cGr
/YLwhsTfKBLTu+85Rda4h0zvyv6q1UBt5SXNlIp75KuBugdbDBvSLfQ4dNWtnU8190DwgztDG0eW
PmtIJNmuzRIAcndF7ajCYwlwyluiQvQ0jEg89zBixM/V1MEqzhpCglxZh5fZ2VTK+ntuTlSB2W+r
dMsBSy43A/YIfyblYBt+bzgCUPrQCF/MuA7pXqg+afdkAFMOYN2oMeCvolM4pFX9z6ZKo3Rbymxk
PhPI1/GMYc5JCaWb9JfOBGQNwO5RKq4juPsMF6MsjScclyTkQSDDC02sQlXdWIw1wF9GA32FcICH
gZFmnXGpHBFOW1wJolEvrZJePiCBPetqL8W0r7hjY1ybm9xoaiNIm54Q3xUp9jbzscUhNIjSpt7U
OefTtWSs/WmoaGxgSV8yQHxp6xZPVta745mVonF2Bge5LKipq2EY1o0uNMA5epxnAh6FxSozZLRL
qt5N9+AZDMYtNQh6TGaPUI01fd4hR4am8EwIm8EfVU9fxyQGZ8IuGwcmFDBcMPcN/AlqT0UGVrw2
flju9VpDxlDUugWtysAR6HnvsLbBAs1Ks3uQsfEppu2kO4vBQ8wwr9QONE9tOgGaYnJ0fRImXe/1
eTLSDRAXDSAIYG8NYG/ZYMdiJiS7q6QUZPyhXdDvbqv/y913dceJrGv/ocNelaDgFmhoOita0g3L
9nhIRYYi/Prvae1Ze3v6WNb65vLctCVZ6gBVb73hCVWRzC6B7fd31LENbJycsly2KhOxPJvayOV+
XVZ8KKeg64/SKdTrmC8Qa8bpShrHh81aBhT0tUPkLzYEijdm2sUTbGriElZrmqVQt5phpkA2eVbR
bwBSTR0OV2pY/sLepd4VVJTcTJkIJmkMz4N9Ask75loEyryAp8B1z6UNsPK7lQCOj7NhUvBt0qum
Pm8UwlzOu3Tdp5ZYDejqOlDsha46L6MKZXMO98C4AJOe8oL4eoSszUYnsaI7RFen8QAbmWMAMZWG
f0oLc0xf0FZPLp0Q+J+MxQSGWPS2Hg71NKn2Hiq005+cGBB3GbqMUteZkrH5hoXX/4BkJsRr1pmY
NvSoEzYc4HbUL1/4IqjzMvRm3oVYeEUCczddjFEsIX8K4Hq7PuC0G6EKbdkaOW8FBcgN+LDdFJmV
Tsxo7Qg0/kxzrGmUZMROvcWEFjKI2+ZQXSDTlzYu3LfojFZ4W+CcsyazPadxZUDrtiMjPHnGQaw4
L61Je4LL4s2iMMmAjqEaqIfcXyTb1oAkx85Renhp8mEFjWnJBsyv5ErnE4iz/FKaPdQHC5rGD6BT
wa/ZLNa6+0HjZllOTsZtqC1CRbMEGNlGbcbzyMpEywiYgJN5zQaghUX+INAoh7TxAiTPA1zeNL20
ZGpN/38ao3R4YUIYW6U934Cqm+ffE2hbX7XwTAjAfrHBxEBFm69U/6FGnHvjJxOXX6MNbPum46V1
rrEcEiOseyQ5RokYuYed1rbEfNCyvwwy/aT/8Q6J+UXZfst1a6uySFvTikOWbysrzCB9WMvGU2CC
JtgXZNhxZAwVXSBVcpRw1LpKt876FTqLlZPChAndZiFdQoJKhRR+KCk5t2WPEPV1ybYW/6rau1Se
ZAyXN/uTuTx9B5//6l3fNOG1lpXkE43D671NxwhZaVT0sACLT/2SQDa0hl8VJFQTOHcZ80ajWjb0
d+VsK+jlkmTAYOPNbhtIgEc2ikLc41BC1njgE1ympEdT2OesQTVuAUpy26rzjF76lvlQAOqXZA8W
mdB43y9zWIOkgEMVopb7uY/3BtPRlJDIiaGza/PAZn9q6xW1QsRlVrixibA466tSYzAOOlywybW1
H9IHuaC3ER8KNO2y7LvI+KZYL5DowTQG7MZEeYPK0MDdC35Ir9aRBoFiPEzDc+bZfABEL94TuHcs
+X2WnRs4J+g/IUGCSIRsfsVrWS4RG9gSzO1prJK9zdbNXNb7Dl4o5oziGCYM6ZhsYlsiJYFZhdnf
g93n2f1d0gIDHJ8Mlvtq/NbAjb0zwaGBlYxzMczUIyhz6vZ7aWlvSL/GOGKbDkrLrdzhnA5XqOjW
6LMkGKWbfoFaUEEPBZ4AVon9/MCRBDsQq0zh0JWdrY7D4vS7U8AASuO3BTi7bfloQXbb3jVW6fG0
9K8qG1cDRhNk/JpD0x3+oRhx8BiFr4WzYSf5vYZ/QbzUXqUe7PJipkdIJyOWFx7LvkBm9JPe/QeN
PXntJP80V9QgmBP0c7F1CPH78QCUxYqPr9vMb/sHYh0Ak/hn8UDeNF4RZ+y2g2p0qJjduw2kXyCf
DLWDHJOD0Zi8FbWk67TZZ+z6d3DkrzbYtV/602frDcTQuUMpakLVgl+Iobs896vUbFY0IhrIgnsV
RboBcyZo+ufHpVMC/FuQWtdqdWechsOZ5VAjrrwC5nN9GbQ2xCPTLewT5rnbK5WWgh2dIa8U4jHc
6GC1Ba+SdaMMOsMFtSOSzlYEVcwahCBzwYHUugTucey1UMLgMIEZgMZQAn0UwpS56a0KFY+veatb
DL8qVc+HfhKLDx1A1EYESSpBz4Cgkzasc+1E+aiKKv5kLbyjUn51wW4ayXbaws4C9uIR2ohlJ4Np
7Zw/ynruwDVSEPcv3GY2rw6OkOrtn52iQ1njWjoDFcIb2WTTMF5hLhpTlvQIwWiDJcFK0erBrgAV
9bPIeT1AfvU2b5rRskfHL2FmGslMXuwY/nHx6KK/6JfdI2FruDi7GWz9HEXT77vfH4xVJPv7QooX
qx5gC5hErKjgVYr+HvPlNBTwlrSaZ0jBjoeFiM9wzNf98KuPdzPERhelR6HRpZGC3vG+cHzDgstH
0sRNpEvxGanlox67vDmei7F16mzs08hyrj5c/epPGNBOdovOLDxL4Ht5yOp4K8kS1DCa/f2V/GBU
cUtnRTXtZAWcj6KloRYcrGBrFtsL9CEyqO3//iXeQU+/uH63dFZIzcylgEpnlDvioMf6LCv0E8Y6
nM3Yz5vWrRvx0E3yjg36lU6d7QL0cKrwb0I+A8189Dlvw2pBh6bNOrXR8prVV6j5isVh8M+CAPzv
P+d1U/7qY96EUzlDmhLRCG5XfPhWmcOE0PDZ2PWDBX/LbjXaXtcSzdkN+hTaVSQ9TJpA5t/AApkc
VD+fDHo++gw3AQfKybAYchp8hrqDKbVl0glMXZV+AqH+6GPcBIqFof5D/xuo+cb6MeokVPy8ZuOP
5Y7En622D4LRLaOV9AmM4DrcBgjEhl0phW/29oZQMLaLa4LEPcg3PzKUUEh9PoVtfxAjrJsYgZ7b
OlWyxg1qywpjFeOAogG26hp9hmEQ/wxCcEto1S2cKeYKsEILoxa4ogFcxp3+zSnkoaszFUhI+v+j
xXzLaR1reALHyIg3Kiu/UtGG5afD5A/KEPMmzSYQtbZXB1SgrKwSGD7X1k6C3FJOaHFA5d3xpjK7
g5rQP4twt0xWjPhj+LMBVVqy1W305DnpHWLeJxvmg7hyS2QVFPpyVY/rFHdXl6y3qr5IFvz+Hnyw
W8zra/6ULrXpihGmMYEMW+g/41h5wOxsJxMG3fC/Qn9t+/uX+WDP3zJVMX3kHbExQpJdf1471Bfk
M7LyB7vCvNnvadzqMeNgyRhTCxH3BFUJyX74rK4+2RAfraWbRGASVIzxAMZkncn+3hbU8GrErAAy
+mkIoRvHU9oZDuC4rZ8kOx9drZuNbo/XDsSCLZhCL2HfFmzc2tn0Warx0bPf5AA0Saq+GYEqXDDU
CwVblA9/SfnJe/9gsd7yS227iDOYtQCin8DpcLS3XSs0Km30en+/lD4oXm4ZprHjYPo0g/GF7q4R
Qrc72ViJ9Qqzve8rbd6A7kajTRhI2MGi+yTgf3DJbvmmLXLanje4IQW48VG8DN0mrXvxyR786Nmv
K/unPdhPdRmjlsSza+jcExWls979/mJ9sL1vGaW0HrNJVrgbGnYQFXE5eV6mzcrgngrLy9+/xkdv
//rzn94+jSuH202WbMbYHr7BrQjaQENe/MNPcLO92UjMfCG24cvcgJGooeCyBoGxEs2KgNg9DyDy
8sld/mjp3mz0dlkEpkItxmAKqXeldw6A/K6Tyn8INRM3+7rqTKNJUEBeDYKHjRrJWeYQ3Pz9bfjo
3d9sa5SPSS40dOrLqpDVq77Oe5RrZpbZPdPWzMhn9/uDF7rlkKoKGvIkBZ3E5vDY4jU90LQ5Qb01
/2RBffQC10D804IaeboUosVlonkFRKrW9xgegFcpqtffX6oPViy/7pafXqAWgEiuIxwgMtzpV8qN
pIBdb55+so4+Qr7eUkQ53ClZjUHalgEGgKECMOd9ynaGzgNkCZ7s52BE7yqXbw7tvIx/L0m3Ldbu
S2dDUwt8fwF373hC424WRzPjr1aydzD9ff/0/2ctJq6yPv/xDvlfHhNHjH2+138zmLj+wV8OE7b1
L8koh3m0zTgT7MqI+sthglL7X1xCwBqzZmqbEL77j8MEZ/+S1JKmLZkNHAW/Uub/Mpig4l8wlhCY
qxNCuWDoof1/+EuYfy8kTCIhWMEtAqE6KuBmYd/EUFDyaFZVaXusy4ZDkkn4mqjhvhzn4R4aBy7q
mUsqxXwUMlv+/WD95ysOuSgYDieGN61ozRanXK/Zd8gSLB6znPG8Kk52Dk/gczcQ9TyJ+ClRwFcN
MKGHu3DGjiaV6X6AbYo7ld3wYJvVdCmF6c+NdNxSabJBF3g5xk3XbVfVam8di5MCvftHruZIV0sD
edp+Z1XtnsD4r0TbS6bhiKG9mzgrjJE0aYJ6zmCWdv02Hef7n+715d+V78/eGZRcY+d/K2JcQdw4
ZHnSEqbtcOt2z2VTptJigKVOZmUQEVpU3Z4rAz4UYwqAxcDglN3GGBpPHCgBTobyEhfFeipLDN10
ko/+3GVpsbOsxOwDG4ZP6beUgOMZL6y8wPFP7wphh0WS0kNjZYvvkLn14OpCD5kA1K9BJN8vQst9
kRHljXHLv8Bk2vAGubowW1YvoFZMi2xeK1ZlUbva3aYs22aTmyUN2YD+OiSX6B3wltNWDRA1rNMU
+LA2bw59vQCJ1F9tz03UfEDBwN+JzxfiXAnVMzriDJ3UfKk1pq9FcZcM6O/bRa3hIN9UR5h3LZts
cvYJLACPhoAbUTV20/37V1nDp/tqCXUZ297QWux5UALRkCXO9ylJNxKDeVhMZSUMOFb484Gx4zUq
N88AugVrjpS36qElkcDJOS9k+fj+AJmEqOO5c64BH3CBYuvDDBd/36/54I9NtrzpJIny9gnNWvsH
xBy9Gi5HGRrdAKywif65qv4CUZ7hK0S20a/XC33WGWCSszVP/u9Xzv/eejaXzLSRqBPrFwuHwWBz
oJOiB742jHgdRFndseXpg7aG/Dys16H1mANAwZxsb9Qx+cZnAHpVUo47x0IWNZZaP1Ke0IvOWfj+
nXBo6wPiMfugCcPcimjbggU0ewUrMAeQQC0ArCgNob76igKEAWeWWz90gwkVUITscVjPELOAefPU
8CdudTriMRTatNDsKW9tjGqA/fKmYTOx2tVptqO0dTA8tqSE81rzfZKcSg8gPRiy2qDOWaJaMFdY
ySG2S5zX8vn3F1He7j7HMU2TMWpz06KMWjfxq+BKsIabzV+7D4J+5n1FpwTW7LE4roo0R+gSok0B
vMkxhUrLHIIJtwZTJsk9DKocD66VZSgx6r5//5n8NvfZcA9ndY/lawWX0gR3iMmj7Gh3Z7KpvmAu
iq262OlXRxdlxLTFYP+WSk/ksGKvqhzjqnIwHztBXjK+KAQBuF6mwnAuk/DsTHZ38fUBpsdwghtW
PFllL9COybwhK8rv61ogotL8XvOM7GtWC3iq6PwCNY4esxJrhq/X2kVAoXU+l0nzZcyV6adLBuMu
NB8njmS7w0xhNLPsG6xOR9iKJOWBSbEtSKKPyqiXyMiHH8k1zjjXOPP+VW3rHzVLlqiemk9Eyt4z
zJ+iJCXMsYmNkwtSSRYecUL+nPlgqEyFAcfIfUy7dr90y6uYhvJPKXMYe/XFH/mULhhulxCUAsDF
ZcmAOaRwmgB3v/miKIBloB0CCgy025ehMyLWekyb+jz1ifUAQ1HqgyMvA1PU52yhhMCfOd2X0qhO
gy0eTIryyYQFCXBRr0Af2m6ctcuJW828u3K1oDu/taCqfrLotJ7fH9C7gWs1oVupJX5UjNYn+fJ7
wfi3awLXYdMEoUFeTxF88fdrUmVpPCu81j5Tf0ChJjtaCdGe6gWkrdE48rrBTIKJp+bDVOtsM2va
BZMwjQ2t1zpE9ICBeZ1+SbseVmGWXFxHjc1RrYx/QZWKIdIfg2PPWwO4AgBGTKAN4ChfH+1xEtHK
rPVJAb8cONrsdxR87UuNNeeVVmEBWPIqk1Z9My0j940+S0KjI7WbEWc6YkrkeLyql29XJ9W5Tcq3
prHYpusmveNm7dwZxtDACNacv7FyfeKG/CRyvuvp3Fw4cFeANJAE0Beb3VQcQKcaFjy3hz0VtTrP
MUMw7GcoCAJeS78t6qonwg3Dr9s5feiAefcQ+gGgghvR/cI4UNyiTsJ27iCkIsWXySkqn8M//LQU
WeNPcnKeykzYrr30GBSa1oRAwustwCUCGLyiAZKMr48YXqVBahQJ2pNpujFHOECC0VagATHUHuA4
sDovCc7JLj8U15uiRzT/h0Q/Wctw5YIAIQF+ZeJDED/+9vu4yK7V6d8vkWMKx8ZWQ0oizNu4WFbQ
Ze2rqd0Dw1UEzWBP97a0DnWdG1/YpOpoGBTz2WRNbjuXpe/UOFqgPB9/z3ZckOKPbh4xEe5IdgEY
s0GcB5C0sdQTEIuh3fFEuRAgrHeYMrZwKkzyz+gl4hefAGcjAAzUYQDX3LKL+NIoJCJNCfwu8j5Y
Lm7IrNv7oWTsCWA9SBXl7T3QMzswtoaTcuzHYp2WN2D84Cc/8sXvLCznLp/XOyAClEuVXr+KRGL6
BOWzO6cCcVnaEqjvtvAoEHdOydsTy+BkjsHb5b8PSFlsr6QNumLULBH9fbQUjdO/E0rZP9HeiSMH
xpf+Ai+OEM1dfkoxpgvMslxds23EKRnGp9/f4Pdi9+cbbKIGwIEHjhrCx7Uc+HvwAATPApyZzbtq
muh2hofkHV94inG3ml1tQYsCQcOnq2V6pmlMx37EUDhN+i6yibHAvbCTzx08Bz10w4dHo4oruGma
tr9OfXmGmem2Vjn/gzHrIVft8tWY4PLMypS8VJmSbuaoIaxMPkFCF/usy8XLKkeoiRtTGc1NXd5R
JwshzX6gTsKfqhKH1vU7lhLcPdsqPqnY37VK/nY5AG+VNhNY6gyX5rbfZFhCAefXt2Do0HwOcbQm
J3gel5Nh3jfp5Pb2klLXSgug8uzJdqns6tO6dn8yCcDXRNB4UdnchWD0DveqGlEC9QA/aANAN7v5
Utfc+qNcF8zUxvQ7zNPh+jgay5NWogp+f2ffVSZuPgpMJ3F7gVOlFrudgxhkwV3iVbOLx4neNdnX
CYPv17nqzrwfMzj6duZDks3GXgAa7RbtYAKXDHpfM08VjIts1kQWwhVsSuURlBVT+mOFTPeTd0nZ
O4n95zeKmpZS6lCTYYsRiMf/fQn2WTPHtdHo0ISSqgJaEdiKpwnWurCFhYHnNh2OY/1gZ03QZnTb
Sep3UBOM4XMJu+QToGS7dJl3sI0IBgySkqE55jKBC4xy83V4gKrpprqeI2yPPz0MjJ7SeTxlXew2
/fhWp/zpnNL+Kzo2Z5bEUcqGYz7ZR3jd+yOMUjuABQDLfp2acQNj4xPsi2CuAOpJZb8MgiLVysK1
TMJBx2Eaow0TH6qWHikEHXGcdAbfFcMUNLAiB4Zuw/S0S+UTL0oPMEwf8LXHlbVY+SUuNrbG0mRb
VGIu+jt+x+UZYMSw4MAkdYk/FT+c/DW3X8vliWc+fONHDk5TZDbbBGBQWLo/yMLLvwNIVlqgA53i
fkGed1aXGh8W3NCMPHbmn5M9uSkS9RSES5wyaX/XGedZPBtgeTph53wjBtB4QFfae653+VDC0XeL
NAJCHAr8TMvLG1+aoQ0ccwxElUycgNuD33tZvWzzGTcLEEx40AfzanzRbRERkfukIFEDjirt92C2
bK9mphZpwybDMLDm9wByPWqTH+lShg3AR46IkkJus2XcTHkGFCv68JnOQyL7OxBFdmztUaeKCBON
RwFo09UFYG1AxoILgOr7oNH7Ph08U74lhnFJWRXI8gWi40dF19DJx7ukFICSi02PaSBwpDZgl5h7
zVuTs21XcM8kUP6xDXbCaCbIgCyN16upEND69YuDydIcKTG7CX3D8eauJHUNdplXx6VJ6TbJpe+e
C1a5qQMpQjgByxRPlk0vCQgf9gqjM+idj/EhvcRJ8pys/ACegnCnYvoTPdUdTF2+ZYmOEhto5AS+
Hvbgsc08xgYwwxKvtoLTFSMpGPcLkH4y2cfPffLFRq+Xm7tZPJnNedawOA7YE5SeuPgKHTm0ChPP
WP4YF+DHLRk4Ceh9ubkB8cqr6Qu8i9ETeUAT1nOU7S7GhqO+F49D91rM8PLYNslbb1308Ki5bz9P
iQr6ASfTHeD9wZLthgGNAEBud4bTAY12YmyftE9iRWURlz5M1UMm9y10OHInWuNgzHYSF1OhzIlf
rdc62Ql+UfQV50VXuvWbLry+Dqc+GGAVryiG932HvAnidMJcru8lLgcfWEwvM7KIA1BaY38AVe03
hYMnL31tdgAyNRvS9aBU9BcjY2EzPRPAFOVYePYPxodwLsi2MJcgZ4b3XooBSpLDCj3h2bYYzB3+
xUccfV1Vm3TMwW3bLiAbwpnpqtu56Vf8VrZhnHjEwARdjRGSJQ99nBAElRBWef5E5ohj+Rcx2lX5
Xd22u6rVoaCml1ugIEKM1WrRWXLGyFBkIzVwM/AcKiCkJHPiLvSIbCMCt+NkV/RixVbUstFNO33o
YTYOgH4gBvGQzHW4lCK8Fu2QsA1BmfGuWzsxKt/IE8grQ6F6OlARjNREqr2xi0gZ5zK968ZN0nhN
vavTbcvDdQzXNsr7cCVulxwaAh/wHcOuACPQeZs6GKgvIP1/B9oZUP/Rrbpm46QqNDmINeCNoId3
nGFSjplm53XIcJYSU98Gmw74fhsXu8uf4dmk/Z7G8WtllmFGa7BIpqU/imX4oebZeEQaSwOEGXBz
+AZgCGTeqQWnZjLCo35wcUQVoVPqIlibc27Hc9Ap5CuToUTUajr65tp9AxpeXTJqTQ/OPEVtjhIs
h+e812gRR9QxMp/Y5Y5DCPe+KRaI98ckmrNVRkZl1xuep2QrV5iLoEP1BCnW8dxKJ+KODKkm7Utp
t3PQx3kBTXuniJqut33wpl7RiqLo2Z0dQsZALH3jZbYRAuQbQtK1exmQK0cOzYDRhIbzC7E0COKt
LI8glrFnZSbu+681tpa7xcjhhHD9K+CCiFdmPbosAwzQoUOLA2bZQwxm+DJVHTuUNXJNmU/PfLbK
u3putY/kzYlmJvSLQFY99ZP1NNvregSNg7oA4E8vkwOn9pmNNdSJ5GkmdL6Hi2GwpEPnr6OeA5DA
6x1s7/96gHuLHcxlfnz/eb06RgE0b5JiYfVMhkBDIR/q55CAhiy0aHZgfyzYncBhQrHqryfpgJtt
GcMV64u3mCywtgONz4ezT+12Y04wBy2+1mz+69ff//D94f1n//32/W3992eLZYMZiQ0+iBpmM2lG
0E0uLSipGLGxbjg073eJeS0yyhL1xlQX9QoCLr8ek5Xtv/9Xdv3/94e0KvFO3r+shmt9UvewOJnH
Mfdym1foICojZBk/WUYVtiMJ1DhsahVvasGjHK7peHL4f+y0ZaDdZ0GQAfQnOgfIsVF9JJs1Hvyi
AzK6gZNjh72fDKeJcRysvZ9XrTeyxasArxX1FJGKRQZ7HQlyInqcpATklJ5A0XTjESI3YzguLIzT
t5yhETGIQCsVMEoCsxWBSJfHuuURgCKeWVGgRhoETue+r9dd3QNmXaUh1wgYDvPJ0gHvXuwwWEKP
tgtxMbd9i1ygB4tIQx4N03DC/BLYRAsu73lWHFlXb3qxV3Z6WFgWaKgL1uAsmnBQNwYRSiMPe638
BP13KG0cCbrChm0BQ6whYWCFAvtXLZML4L67VmYIJnVY5jQ0YgFNTWezeKsooqSx3hrwe8spC5yx
9RsNYlmeH1eAm2vYQEkwZdPMujQiP2PUdF4wqJohVIbc97w44w50711pVEfQsB/02n1tUXZ13Rc1
4pyK1+dErt9M9YRZZojs/CD7PoQzcFgyek6N4Qhe5gXU3CipT3OrwkGq95s3ats3EPh0ybZGbhym
HqdGj+MGvvaLlJjnPupZBQBy+5gVbMB5DsqBbaDAvaFJvAGL3Gsaw4t1se3sdYe9f4aCBxA3xYuT
Lw91NWxp1YeEhGliho6DExkTh6kM1I8CpACJPVvMIkx7HWYxwOgjP4BBFqRgIZHZS+1hh+ZilKlm
BxZQZBbNZrEBHec2jLmq3ZSaWKmuAfiygmpVaZDNAL2nqjyswKn3vN0w9gqtaDc31wB1PYQSOr+2
qUs42Yxah2MNp5llZ1TcN5nhL9BHtwG7r8cdS9LQgtyWLEngDHwHznTQvcDF+dJCA0DjDoNQFgJk
HCgOcu+UP1C8wQkEBjX0QV6X2GUhm7MAHK89qNcHagCtlWJU0SA00DpEswmsXbyFed1U9jNBhkHr
fOOM1QYwCpz1FCOJzLcGw9XXbNUGxsXu9xaf96DX+lXRgq87b7vxstpNUOWOPziID8i/zX4EiRlK
vymAwKsIIJHpTwbqXpSzTmIEscayzjs0MoCWSzZynXD1isgCiTqJQ/Dqdk5LQvC+Ds7cItck97CG
2XdtfdCZ8i1AuMB2DGsk98hQI/FWtPHWWpvjClZei0ApTfqEyiiyymEfExqMdra5EqXWiezAHg8s
dtcs3W5q5s3AtN+Ob44ElKqp/cVKAyeWp4WkD6goXkg9nJs6fSprD+3XsxVXoRYddnv9VKedj2bT
FpjoY6LxlqEJL6eHugVog1e+pcqwNIyww7QsyZYtEzVSeBosA3r5IClkJnQIYi+HD7iGWrlO7gyC
MNWbUXk9Y1MS1krtTPDM2nGCilixs3lyXw/NwRy+QFL9kE+nnpXBdd4jVhmUCdYaN5H42Ds6XmmD
C5Ie0M6I2OKwD5d8OaD19AjoTVitzU7Xz9ZcRVCdvAed+7uyusgZs33ptBfcIS3LYIxNHyzLqDHj
iGOEhLu5Tzt5B2mtOJwKekmLJGTFjNvahYIXx4xZfglgj6b5BsQ3/PG3a54P62CIAVU+EzDqK4zt
ivY6yYIW8RfMT1heI8I0emNkYgNmW1giQQIJVzfVBirkkUIIzOUdRgGgfRhfWyfeOqvaW0YcMdEH
lsL+r3EfEZsX1XskGMbVBajChUzdbnaHuP2Ksclr24ldPS7HMWbRElc4S3YK8p04XjZz6fXWsreN
CRGxD2VHQDWLXUO9cCyQsvJ6cGYgiQa2xrKrJ36uljNwcj+m6UFU+QXVqiv66n5JTTjRR7PFw369
tKI4NAuoiGIK1sz0JflGOmu79HPkYAJT8xIWK3xjDmbY1sUG0BXfsDVi070lk3NRjbsSkk2YM/um
Nd6bsnEXdsgFioJtBj84JTA5CGKMTECDRE4cdACFN3ESJiUWMAYktmjeujjIM7bBXfeU1aDcpsE8
gQYdg/FvwMeMlGFVAThVmx5oTcfWmTGaalCqturozOlhIGTHQNSZndQTGH6g/f1F6/SpmPlDKpCs
xLzZCmhQ5KcFiYdAv8HKjW1b5o/IB+9EK+4LgSa9Gt3aucfM+2yCtVzOpwQc/gnnYcCGNwLrEqs5
WBNkTz2847k4292T8y2e7nKUodQMu/wxZvtahTbpjwTUkMLKDuD5PxmyvIfxkldJ0CLUukdAjkDi
24mhfIExxB/AXb+KGQcryXdpB+UFVR+u59/cjrtrr0HVC/RGhq208GZScYT3yH01gjzbPzSIHAaU
Z6pNUxseXQGE1Aq1iLntH4TRR7Vl+quxhGIdInNS97Ib0NeYojEF8NBOH63+learb+glYqB0wboG
HZAhyPrCB49/E5t6ZzZDVJYbEqO2THtvibPzkFbP4G6e0FsPDI15A7PDLl53cwkJEL2FN0PNnQPE
o7ZGrLYmS7aUqCCVFiwQ1bZFsin5s3rsVpztZuHbbF+pa+oConmS1E+rsM7zlO8bMzvOzuiWthkW
U7HVcXbMqX0q8NLdOp8oihyIK2y0uUUy6esUx6dCh6RiW7RpTlmV3GMEG3Wpvm+M+QJJip1N0q28
X2NPVMXRiGXqthyArCbeoPG7g/08EvgMK88Jm7Y8WkWB8tx4NIz4mBp0C/r01k6qq8YN7HjiR4Pa
zxAPvmDGcz/M1jlri5PgV94W+AJZBQbjcFeWzrHk6Xblw65uLN+Az7ad5yFoN5fmWi93JIjN9aLA
6W3lckpo9bTE610BWyteusoYLjIXj8AAHJSJHE79P7rOa8lRJVrTT0QEiedWAnmppLLdfUO0K7wn
cU9/Pqh99p6JmLkhBKVWdUkic61//UY/GgNdUM0NBlDlwNt2reNgh89ywFzDIbJNWwSjF6e3TqPi
7EUpDmpQv+GC8e4Ev7MQ1X8LGhC2yKy9fhz2uTqesyI8tPZ4rvkWDKO6NTC3E33Kvo98dQ4OKcK1
IC++V4n50UTTI1eDt1aUz61D7bWslLF6zekZp1L9zkr57lLVmXDSckTKFoMEN2i/W3NwD0N5FB1G
HcCjZXtK6/KhduLsRJ9ZMfxEDXmbK3lvi3If99QVUXUVWuJX9UEdCg973UPoRuT2NY+6NE5pmLAQ
GCdR28/wZHiV5r2zy5smDZ9Z/CZLjp1hHYZa3ckkfDi546VTdmsU99SSxtIk7TYYTT8ppwvjOrQD
xXNYRD+KyD5ZlPrLV1xNwh+Z1R9TKX0x2M+yNs6jflR6JgfzeLbcAWlVdnds69zSFI7jm8rWiEXh
ruAVQAl/z0V4qmqwCC3YErplys4T3F5uLXa6HexirbnIRDsy78rke6XZR5IDnwezPUjIrSDI7RBf
2AKo0mtUySYC6FIhJsL+3qB37Kbqwgz7hLnRWU4Z6DxOeWjv+iz66Nv4m5HqL3Zo75UhgRM/PVX2
a+aYZ1vGVzTgR1j+F0Y81960L6oRnAIcDoJpP6nt1h6VLWbDnir2vW75hbB8tx739u+x1HbToPud
bW37BHfxdH6SoXpPuI1D7tJZhx+hX8NocV4qMMep9pnVHplXvUjVPoeFuUPGf00VzY+LaRdaH6Vl
n6po3LsdLf6HMOZzMNZ7lQpec7JTps4nRatujTs+JI0sPd42ScDrrOTsTuONXKLSJTJDpWidQT/i
+cw07l3hfhvk4OEWw31FCaho1Dnd0eoypgrilF6KYdrhk3UAw0HUqrOFxuYObwR/6mrumuhI76vY
4k7W2LaOJduKvIq2eMpRbos2PE+QQUpd/9OjWGd085wCU7SpjTJS25axem9diJK6/oZrA+v08Lcf
bRZYFx5OdpBYwIzv6NSOWT4/MTG7yrgHhwsW55b64OZoNPLyoczOm23bz4wE72JQdpNInzOm+71+
yLPbOIabvktPSjLQuIM25+LQT92CZF6MYvDTytjYObV2a5wsk+jcfH4WbvJEL37DPvCCGdpRbX7i
S3DpA+P7lE+vptR+2512sIzpMPToYwvjoPfyhNXHoSfVb5jMUyI+FNlvnZxFjD+g0pl7SAhcSctK
1Z2PWGOdbSM/23hrgeB6tlLvDWmzrRWXJGNPUJlLj99M13yMTvF9LhTsPMO7EpCyQY+xh1vgA3eN
2CchJa4+pTl61fRkA7rpqon1xoy2sd3FEzWQkew7zaJ3kzfX0jx4al5QK4e2j3al/lfJP1ujJrxB
fcqo3Fq+ejjE7GL6IKAOxd6PYb0fg3YnoKrbTuAHqrNvKYKFop3TR22UP+soPDpKybfQhZukemX8
zj14ZoG6a7I9xKV4jgean9S5qVNB83iD5gUeqaBrNn27EIcwHA/aCIZUsBWhIy3n/pK44mCKn2Md
PNlpfg269pIOFCvTTE9GU98AoBS63OUKPhpKGPE/M0ltCJ+UXgcV/RdaWdEQ10SvDGN2wfP+HyjK
Ct2sP10Psq0yLKM7zAMQ8f77Siu4Uv8L/KynyPmCKuiR1YEaD1oEFNAi6t3YUy4oNJkElG1cACtw
qIKy3Si4y3mJUv9zbX1U5AzIv54YpwY4ZBw6QOo95JV0motTHSpOuiGQgo7FGU8U4fWpi6P6VEvw
JBXnRh8rL76okHFOYmz+OVSJja746xzMYCms/vfnASN6SInjYb1kuHF1Wkx7/s+nrBfXf/zP6/z3
EnM74sjfZq23vgcr+LO+Tfkw6Zu8SFiRl7eptLsPvXDjnaro4rQeklIPNgY75NYWOeATOiHmqyL/
epTB8OOtw3QKpP9DLm9at7xV6yO5vBVKH1bHLKDUXBC2/z7lqcCVisncn8wIEibn2MhscDcpPUAG
3tv1BbBe4h39eq3lpR0z+R3Y4PNRWPORIb2HIOcem+U34muWf/3a9dF6rRYOGu9gZhSWZHQSvMT6
Yv89d72WQJ6Yvn7N+pOkTWxat/SlTXn7u4GPJzCW97rDZW2nTND1ekLq5mS69VW7r6Z6J6dqZ4Mb
BVq3HzodxCHeDJ8dfVI+oefs+60iTfoDsTfa2s/N3E/EuJeD9DGI26bj9FpP7i+lugbCFz1CyKcm
mXaDRY5a/wnT665rLV3ZQIgAOpcFV0in2/TZBUwA5/moyvacJxJXgQ5zPxAgLNTCzLN7AlKQWjEC
O865/RBN+cR0dq+TuWhf41bwwRT3ctbOlRqdzbK4Zo2K0KXYk3MqdKJBKKon6xhJd1dgbhjK8BS2
gZ8sW1Ca3srzUIUH5MUHOk42RdWTtnYOkvGW2vUrcMqnqeyGoDz3WJZtZFO+QCE4yYrPTVb4+5mH
Zp8lsdf1yTaNJ/LX5Ubh/cjics8g/tw086WkeFDz5KC17slQvge99dAjKtj+z/I2zIHlW/niYCdg
M4DRzbUfdJpHpOoOct6eJAoK47+t2uyj5Ay+dkiMeafXkS/lxeypGtXYyxQy5s3M0wVZIhQnU5vT
doWHylSwfGO2BAmzqlNcRElerP0/Qql3ePkezHK+SD0lVM3xhpBKbnL2JDVy3yd7A3Ey/CjY4/rG
6ctdBZTZ2dM+HCLPaV4Duqs0aXclJQw+E7SEBH461lOiM5uvSFLH0CufD0Yav3ZGD1SfedNMbxuJ
R1LHl6Vz7DKdN4m3vMcRvi3ijaZ2zyFJpaIMfHtcCkhGJzMjLYNcjn44YNKz6dyMHUPsU6C0ql24
N6aXUAGlDFqxKtrOdkGcirHNQCjTothF/Hl9WW8X4iQjm4OlfLSqsil0EDMZYtv3KpxnQY/SF643
6C452r2XX5MjKPJGzbVN5mjbCYNQpTjEyrMxGDiAdF6MD5P5zco+cfvbag6FO55Fge21abGzumqH
TdwBJ8CtkkkvhucW4DAs0EQHee2rQ+7HenmurcGDQ+TZ9QPDF7jNw2YZn1pzSN+cbMcSdaENYXUK
8H9Qtio+h2VYnTVsNOzR8uucDjGVXoGWdghuTAkjGyQz7Yizr7/Hhbtv+WXE1/qxSwpsav6cS4Yf
CyPcwZop0DZ2kHrqnHoxW0oIpCfnnzVwk83sixTfVOA/0TmwaatdmGAVulGi2EtdJpe4q6Whi4mU
AYiQgTM3HjJPRKTMxRUToimWSfjaCIklx4iNUY8dRWT/onmDiqbs6xDJe2yTmhGezJ4pQaXB78y2
Lq6YCou1gAeoyHGhyoIed9va1rwkxAljn/zBipNxwVULHT8LZr+KJEPKK55+5HvwYZnEmWqwf0xo
ACVWFCmSdI0tetgXk7ubreDOPM7XcUbnl/vjwB+RXGBkHhwl3JNfReaW4aewXzs6JNn/1nnRqQn9
CARUr5qT7rqnKFG3qZNv7a7du4xZbEw6JlxD+mD2oMOmJNIm9c5ttMM4Rdu8bjxz4NsGTQJfno3C
hKIdzN2A8Si4nNfnNQjBX1X+yoXEAoKpEm+bzI65cQrH2BNTwgBE9TKQ0C6sDnGSbu1UHua4OzYY
Q2GDvw2DTxxSN7lQQc7MTVzwmWZ45DTK/DRP+aFMO/JCUt9mojyK6OKmk9+CFWO1d3RYjxPwoiz7
lEH1PDJ8dGqMrOgnZNCe+paCWz9rGQQUYEz8C09V4d5C+5s+Rl5pKNxV1SEI3s28YoBv7yqGehGM
3Iwtw+wtlCfMPBVj58BZKe1ib9iKp7BUYukJz13DdaFHPJAfA5qXOnP3dNincCr3TvUby9RNp7sb
KduF27OBYyprfxoATvJzZ6qvkWqCe6ununZ2BqNUOYYn0XbUuk9BYj5wbrxXdfXSWtg0y7o9D7W+
mRyGxecc9Cqd3X0Y1FjMQCWM30vV3Clu51cJ2DeLZ+CmByHrbV/BSK/vBlkrFQahfZwzup+2ws22
mjv4gDSsueXW4f+ODmjT5Ipvmc55wgmmobPE4XWDEH6fs/Bmkc53wNnPsGFjRj4DHhNTGXqF/STp
Q+vQ2upx8qhZ6WMrAjbAGktzbmivfHd2gUAN2oDqkMH8cVt7a+PtYs1wxlvQGC0EwRQPJTb3kdSO
Yxd8Ru0xwlym6udtay8DKPMkI/3d1DsfL/GjwTsdZ6PvIGTItWuoh0fBCqI007dKxm8jHla6UX4L
SwzxuuaU2MWxSJ1vjGe3Zc6KqNJ9LB0xgXKgdTqsf7FJ+cMM7VZGzNLY0q3OPPeQnSpxn0eFIAJ5
jfMXze2vSTy9RG7/XYvNP+RInvvSfGvCxQQ8BkCdTVxvVVy9LHQW+TbGYbKhu9Mfqchu+OFR2FAw
9SMdnrI1p2BfleIauvFLIMynJgi/l4ry6gj2lkK+tkVykbF90GK5w2QHYHqX25Nnd/j0O+HWZA2d
ICDAvHyZd2ag3YcxPtfl7AEA+WVRenqc7oJ69Gk5vQDAvGzYLpNo7wSXymHrNhSvKQF3BWaliXpa
3gZtOkYqeMXAj/nwYy1h7AxfvHk4s37s7WOIm0QTRlAeqks0sVn0ydU1jCvL4XLb7/LIYHm4g4Nt
CYYgj2w6KBLrNwaRYZzCzlKOqdad6hLQxLqCdb41mnYpXPtcVOK0uENL7PySKDhjUrbBANBzZbCv
5x9j4J6mMjnGGn5RDuBiyG6nO34DHD4AfKcJlontJVF+DLqKOdGIC2/kBRbVBV2PTNtNYfxGDbTp
dWwpqt/SeZmQkIv3nAodu5lN66sGTKTmmyVexXzP4SVKvDE30+xlACwYztqPsv+cjXt9UKK7lH/J
zNnQa26MPuG5r/qwb7WDq/G9fxT2u65AaTpO7yLYsGE2r1q8zcyj+jffBk/lt3iEa+S1UJ7VrfvL
+Ol+sKbkWwF57VbdzG19NDbjK5wAioyaj41B+4tkqTTwwd5JZh+bSG6Hz77fYCTipuxPNNFW0rDf
Dd09tfuZQVtqnGfHwcsfB2oPUrx4lenwEuOYFypqwRpTds9AxfXJxE1qIyzRbuJQs5jkQLfjF+Ga
N5EtHE+EUrMGRS+ijopDF2Vyu4pDsjjBL7LgP2Vk6iWU0v7TluqLmYfjTbH7+ncdSSqvQLcHHz+i
YmOIUjmN2NJxM3T+YFbKuR7Ca+4OsmM31TrPUEgv6YrY3iUppW3aLCY/YMvBLu0JEx8X3U8xMlA3
pvFuYmTs90VW75MwLVj1lOTdnbULth32aZjxgMdpD2cl1rS3dJpmnwVaXNwIqVKp5mgPF+VS9O9B
mayDlgt6FtynrrHlll5szmQCwnS7rtfSIm8PgZybPWkV9UWJEJiUtTb90NLq2M44cWWjeMXSI32s
vBrCml/XS6movKkrAm4jBtWqhSlsI9XyFsOLZSdUzhrY5W09GFEag0tBFRIXqwrLS1E2061Jwvmm
CTHdZjsARamNH+slpsL0sXl868sJiw/Uwesns35a9JP0rik3fzhPu3qR0ajUph4ysPAwdsr4kkzk
SuCkuoux8fXWf7kequRnLDT9gdVhu5GT6u4EyQGXwM7ay/oIg6OLNWY3TKXFaX1lSCigDIJcdkut
/iqJar7IrmYaWEadl1M3Xo2YMnuR7ylmOl6jHl2OxoeLT01wMtzZPg+IEHZKVSaPSlWCbTUwZrd1
8rUShwqud3Oe3TgZgiG1i5nizvn8M41+GtakfK/Ved6phWscEvx73mA7nLMx96M8r55VvQmujaE3
G2Lc9Q8MKV/wm/8Lm2UTpinObDOPyqG5LoamBkiV+1BHYR5oH9oXmiyMpZM5/z04wbOhmRRx2E3i
FtCflCbXL0kPZl8jjLmnOneW0jLhaZdTdyqOVa8a98BOtpHZtbcM7GdDVZh6uWFM3yJ9ALce6uFi
yyjB2uyH26TatWiyHl5MZh1zzCm34RCihy3t5Lx4fgtp/ZG1qTHxDaB+Eo/Le9IYxTEVcXTtrMc0
m+klVJW72rX44St9dRY4H97KYGi9sR1jvxtU2DPxeIeYr3/q0t4YjGH+kF4Gxq1wb8WJchJqWeWe
3VrJPjSVTwYp19Cs9T/lkF5LXLiGRgJq5TjYRtHVKZroOtfqpsozBv4oj3IvkemT0rjmPu7i4Wxa
NbmwbRP/qqqnmV6PIb9GxO/yNamtnTsm2Yshe+7y0cXFfCqiKwBDeE1JM9rFz2D+pe9C3L40oPFL
xlfql3X0wzIaiTdfg0mlOwyQ0QDRsAXn1ztuwmBeJHcLs90u6PU3/Danl2Xi3er4MI8GeXQBcJSF
++9nJLQ9UJL90+rqADu9XPdmsANv/WaHhyRxoFe3mv4GRj7kw3Oolz4GRNpLCU48xoH53iBQu4Wu
G24CezDf8b6HPNX3TKKNWuxnoTts1gVjbqNB1yJF/xoWgfmklaCbbjS8dkyANmIq8GNM5v6VChOn
/tS8uZPSvxa8hVu9tEMAgbT3rHgMzuFzygISbaqkuNphNPwchYaoLpf1m14wRWuKkQ0IU46tNAz2
mJBvcKse1Fkmf8rlG9lKdbhbLQQzsyrTbaAVCeSCNHw1VLjD6dhbfwh/p7Hpol9NwzaVt0VAaUgM
sxoMMUCuyE4KkY3XYqxdf27V9mXO+Ss0CBqdbaK5LE18TqhbrqhlEcXI9qkM0+4J0TnO0llJ9LZV
jL4L4w2stRmibVPasGUW6aqcJggYMIylUTA7yZT8ju+1w+SObIRkEUWsBzUUeJVa3bSdHIhhetOD
nfA5JW5SvoTL3TPbziaZMpuBYRZSM8NuxpUwuqJCQ3gYJNUjhOkSVjK7JOtvtrGR9Urs0n/kLqQK
De/sYbFldgeH76M+hddhGCHpzhNKU7ctb22H/6ijFfprZ8L8KFwEhsvBUItio0BK3+WxKzbBIlGc
ki55DLP2UY4DpopJ2/r9MgtVJcO7GDfbq9ZSUax6DoS0qdd0tNWs5t/qwTQ+DDssvSq2xROWucPB
yXZfK4DWBegkZxOxB5EIZ8AeuAvSuCXzPHpaA4S5Cq8yEc40HfnOWbRX66X10DsC93VVvdhmkJ4K
Q/5u64hqmwEtlWZ8KgrWQZCTsw6Pv9mAOgbnSaEJDEiQ2vYOJq8bG1c+jwkLVYmG1/qSNXOKrCA7
N3OJXCYpuo8sDmEp5cmfRBrfe2n9/NIZ57ijbxvDil4cxRqvumneLV1GL+uBhTzcInJUDh10w0Nk
WcV2ytK7Sij0tkocBgIWbpeAVfscwwSyICKYhInANlqbygppqQtkb82GT6AibQ6Odu7BNZILIngW
ONcaGJqtUkyBL7FXO8V0Ww9i0IGBTHRnix3temmUxCrXA3U4FZ9vZ1PzwzRwVOxbK79mUEAv/F4L
B17TZQgbiAM8UiXpf4imknvmOPV+CMvpByyhGvKoNFTF5yumFScildHzNN0+gVFjNmNGmJSdXcOh
yK7r6fqI6YkC01I7/HdJIjXxEPkYi4JAXEZDqhesef85KHqJ2WtkFzvFWBxK7Xbhv46ink5tmnjE
DRSXajmQyuDsTcV5rJcslBFf19dH/1zT9sSy5KdMJOyT5FVAinG8XDfrKwylFuK72deMpjknaQV1
SxZADGtqr6sxO0pn5sPrwXVZ2jFmB0H630vrM+zlOtkBX9f1pmiPQ4nrVh8U/UuF+D+NzeGxnmk6
eEdZ2v1ukFn87Fi/8lyrnxw6yEkvYTAtB3Y/Y+s2ivi6li7PCHhGj6zcQ5dVHjL8ec6VllPfDZn9
PcasYgN7obhju2891W5WbeLlB6Hs8TTu879Woxh7Gan1pZ8aOHljlD2FdnOBmGPjmg7cJSgln9tU
qM/DUlA7Vdef5uWaHpXFonQPU0aTIfAZxDjapBn80zLr7KKnwzUqhH43WuEcoUtiGdBDMw9HDSuM
OXh0OrWjdJL+aEdMs9ZrkZNVl8qdrmsFm4paXNJG5yZWpz9IrSV21LhGK7vCqsYrETbvKAmMXW2Q
iaovmAi0d28YDafdGsZ7P47t6zB3IXOpTqBNTVPcEHN2J1z876aKVagIDPkrTuZHE6rdG9HZ+cH4
raVmc7D6THtqJrsA+G6MDzVxvtnsQSenbUrP6KpiN0l6URhJ+psbxP+exp5RjvnNzvVNl5f9bdW5
ucL1TRHqX4JZNS7+JgI0e54DpFRR/qplzOo2TjopLDea3CazZImnkYZN7aTQ4TVtQzsNdEKx8x4a
A/2SqkX7Hh4eFWweHCe+Fwtfp73aGakYQGYtSCYFQ6YX8xu2fxoqvs1gFu7vziVuBWztMzb1p9QY
xu/wp+etW84UqYNkyiyT/pRVsrgGBiG6rUye09wqCcsDhnSyIjjHy2naBvsijKEPB/jzmnOnvWnz
vaiG+XWVbHOCMfC7bmfBI8sDGI5FXh5q+Dvv8ZRcswUJCkppn+JYTZ6hPrabUacjZ3QN98F5YQRt
Y+H/9WJucMdk0tnT2dW7iGwfXyuK6qbUDQk7sRUg78gZOKtqekArX90y2Ol+67rx81wAnEYS+/eo
dJWrU1UvSu9od10xhzcyjTbr35aWzrXTJu0oJfVsMxbVR4d//H4e0tpXCIv4SNMfUG21Hc6P0MpV
lcLdKlLtScxXOFjxtnaZ59haXt7qzimIHeZRGM6McFwojknX4y+gSdifWlMcEva7g9u54xk+nQZn
UNbnuio0rw6hJKtuikPEcq1xq2rJMUFw1CQvZRvW5/8ODpKCr1NRE3Oi5DkU1uUplcRomSbD2A25
GMp9lQjdV3M0MgS1YFNQxtqONLHhvG4BYakMJyIxLuWyUah1V2kbZRJPwxjmBzMwzXMtsJYOSpDP
1kBjay/XRNWgU1GN9NUOXlZZfVc0Yjs6YrgRvSHOqXKaqMQOGkFbe2mmzoe0Z2bObfTLMXylVgMP
TJaIqqbQ3yqtz/1y4JnrVydjDLyNFKjVlgpsORtAJ2X/z8FysuBsNrlvMDVQusV1J9i0VTjBaiBO
C8mLBK43O7cAlwdYe3fLTkleK03Nj+ZsEIFhx8mt181dgXrmMYukfdSqEd+6/+vS7GLjXPGN6K3y
RuBO8EiUNHjo9hwesK7Ptuu19cAb/6rN1F5KYWR+vDRP6XKwo7o/qilsE6WY9LsZzOq5dtVrVujD
NZ7gATbObWAQe6U5GL8uTymccSnhGibgO3jVBo0fqtW4R4bMXl/OCF9lbKKpHIrhMKtd7yMoqV+Y
3D075Ct5wgHaKZf1sXFBsIfKiK5ja//Nojr7YAqVE4kQ53dFX+QX2KcDDsZ/Z3gqB8PW4gfeGKiq
RFz+rNxXNUWANLrpUzu4+SuJHnSwbLMQ1PTige8zXK3BuLZVcfhyb6jsFso3SRE7RFfuGeoecUpd
qleb0WQQFC1cWXURrNIcNufA4O6T1DJ2q1l/WiaVOAEUv+bOPQtEpKDZc31iehN/s3ug0aKeX1mP
B0hk6mdbpMk3/h3SYiU0jYOVRYk3Rvozr2AdVCs32ZEsqIZBW/wl64lvxMD6erYs/dETHswwjzOK
n3w/Z9bP1Qwmh7tyJ2Ar2setEW+jxb1hvVbb6OaKJn4W4Xe1CfPnKJL9C9FCg6eOMzGcy+nsFg40
oehBN+DiTPJR1eG0Z4DdQ+jXw8Uj+mF0tny2IofsdlMn1cV2ujN6i5YpCT46RgKMv76R62HCi91z
DWfapC0A9NoCBviBIEJTHKYgHRkPX6WyqwM1aeNof5hjcAzHqDpMaxcNgoQ7TFSiLUiD+b4+SupK
JSEp5lodfous0jrYdFenskZeVEaZcXWa+C908tc266cfdWoRa9YJbrkgp03BH8FzyqK/2YvT4yoJ
ZxOImZ9jpueX1bPVCfVOCg3dqdpe1rPRFHDdZGhv9X4QPu5E+IeQ6HLXEI2jnkH/Xc+yOThT32zh
UrGRm0F40dKuuZhYCeeDZt9NI3LuY2PviUxur+ul9YAPCVzxChedICBcl9CFN9BlJEiYjV2iuYxO
YT84ByJ+h6vtNPkuUtUBkDxlp07z5F0W7gJNBF5ISfvUlG37MHIGBeSTugiap8Brwja6lUYe+KZa
mY/M1UOvJd/mTTdAVIU7aD8Ken7iOu2/g9ZvkxEvHUE4/LOZwA2v8vQz7BfuSjn8GHpNbDSrkG9W
RmUYtD0bm2MOyBS0Q0j7e0pkVezHrjeolYdiXyIO/Ho0L9ei5afhaBrX/+/zynJL1JY4IDfRP0Qz
P4O4FQ/s0JknVkj9SRONafCrGeX5HHthJeaXMpf/PIr+vbb+9L/nlVZrnkoL5eb6lHl5ga9HU588
G/2EHDD6bEmWpFPS1N6fGlD2qinT50EPWCriutvJwvgZ14Z5Xg1hmBqYF8aHL4OoGIfDWfIWh0wy
N7TpsC45lQ6hFPtBHUaXVb2gCcMZt7m6JhAo1jr623pqL6fdYlwA3YGSNY1Hrw/QTUR0MN8UyV+Z
NJDkBnbMb6H50kjHPNaLUE+hiEi9sS8JsxhDVXqBqKG3rU5M62EEzW6A9spYyU7FHH+uWCIS4dpO
W7iOAMiphcNjrZqZj5HA7gvSyzRmgAS1XBscin7gQONCd030l3xsZz9ycv2q5FJiBDPYUNkcecvK
AcWvHNTXqpbqRi2d4GcDNTcIohdGNuVbJ9DVVrEZvDSioe4sGZZKJzXPrVpCz2JdfInGSEMH2vXv
2mS9Z09Kbobfla4oTzNWVt56OtT81X3TiduIDvNFM80r+HW0G8s4PRBSNO9Ip5r2VdrU34UW+Ozp
09swWcWlcUHlw9ytvudN5G4SS84MhFzh1WqEyDUzrctojzMW8YIM3K63LjNgab8xVDQKaljt9A6X
H3M51BiGbUjaQyJQtfY1qxS5k5lWRTsjq9qnMB2ZCprlsZYWCxsrNXT0Si2p+lFsfAGaDd6NoQao
rPcZXI4FlDYCNC9FQwz5Ck+bU0i3irvetomyaT8IJgr/IHsGrk+jzpQvNgkMWS8Osx74fTvBrN5q
Xat55dDVZ7xe6jN/husQP8LDpjSivUYOSo3yXYvRMYAg0xG1Fzg7b0T/qfv10nr4D1nW9Eju4AeT
B0G9XW9iPVXPyWAjBw869dz/0d1EngGP+pqoLa6sT1gPMIunjTanjAnJ/LzoDNgYMOqxYCPuMAnL
coVgs3yRSufLQ9dx9Mt6PoT0FTls7tmR5sFV3VtH1c9dOmTalVXO2QDSm36Y6vEi+jAw6LGbl7R9
D6JARtuQcLM7Z18glkmY0nKWjnn7mJy82w1Y6HvK1AO84ND2hcRjD5DvmsRJd+3SFskIFH79KRbB
+FstP/061ZgxuFnY793Fpwm91da2u+opX159vdQSGW5kSfW0nq3uG8uzEm2EWdvMj9JIk1skmIqR
LRR9T4M68xi9GnQMrvyWjx6eJu19TLVfGdkCsIPVnrG1ojIa79IjtS9RTNqkvht1jyLNHQR30PJT
gO+NjaAAQehwSgol/hbMFj2Z4pCJ15VPKpDO5uu6xT+C0QdwjU/tivQpLRbe6/n6H3YmYUPtB0eo
VeT8Saj87xPX81aNfaz+FEpXgjnWgxkG/zz671qjR56K49JuhvQGrYCYM/pRCkeBvKn9Uct8J8Jp
O8ajBh7TcrtMQAwl8yvV1iLU1ICfbrFXBXhyoZK8JSRZD/PeiUXlE0g7b4r5ODaU36EREUQxQNFo
aZYx9Me3DpMo8N9dq/ymvmT62eH9EjTn0kh2eTvvISW1/tyIu1RkvDEIed66Y+sQbEaoS6U/sspJ
NibxVrokhqRI6g987KCeYaAJoA7FhhYPjpOr6E9s/ShOqd5ZhEVW/URa1V5UTWOoVGtvMsG8Takk
Q8QSoAT6rhsEDK+jB7bN6f9wdV5LkQNbFv0iRchL+aryhsJTwIsCK28zZb9+luiZeyPmpaKggYYq
KTPPOXuvjfCqZ0KFhUZHhFuJAuVm9oFT5oFB8tYMSdvkR+IGJAswGVC+o7kdxXAuTHyRhV8+OAKp
S5Q4Nw6aQt4u5jNJpai30n4fuvRhYrr0hf+sg+/ibvMf42I8xyldi3AQaSDRBycsNUHbiLewag+J
Mp6XtWSnh+R/qerqjrCc+qy8d7j8HMteFdmnLKO7Meo+l7c0tSxOkWT7tTqqIiaAUfCqXO7nwaWX
Mc3eJR00vB+deZ58wZAVA2yGZU+k4cvcG095KW6ZsWEbyUYOiC4pgk3/ynpWBoY23uONrnaFZaw7
5teNbf5YsfutVa9VNE1B0XR4FJuHNkzxW8kV7b3voeq+Gy0/1y2FpZhxRPhKEVJpbN2IdoqWHWSf
cjHl0XZJ/QtajtqB6ZjW2mLETbgss2toGBpONtm6xyFPV4vlOWQenrfzTs8GBM+t3BZu/lDN1mNY
uhd6ZunKpXfVNBi/1Jg8Na15JQwx2hj2dOw9ZNRqubi9wr0zibVtorzYWiAJ06HbJoN+66fjrRDW
bV4RvJQOzcqnVzvhLkCsg9fCf2EC50/qQ/bip7YdByEOTnNcX4ZHHkJsMT7FvNBF1qev4YWMym1j
TaQDq8xFh1f7SzrmxCFQ7ZuxuqVl9OHEqCpRV7LNGVEQjfl3ZII7alR0R3+sQ3XTbOK0f60d/2oK
jQ6bk58YJWeg69ODUSuy1xpsMMWEjomSbVz0aHUogrrronVNL6Cq0VD79S5q3GjtRWyUs26cKiKt
6rzZ2FO+E2MBR2QU2FuSYhcjtA96p7rnvHFOQvp8rVKYFbJZBrJ1bvBERoycO2Rca46iatGu9GTF
NvWdMvIn4STGhvBANiKM4k5l+6doHiAZQeP23AxXj8G7RnwvjkSofw7XetUg5xujn9rZhsim1+we
NR2ygpWNmQhMryP3cs3iQdEimwfdT5ptTSrw2RS4dUUPsh/TNsoYbO95CvrAI/80yc/8aiw/ywQw
Q5BZqwiJfhsf8arfp633lScyWSezuDFGfnJJS62cvwUaNhQWOJJjaAiShvq2QyscuO3GyigpJ5yM
Jhbm0dhPDmazsdHJqEbq3hS3YR1Zq8qTVy1uf3wGrgvmAfT8ruyrcjUb2o/maq8lIpQqQhPltseJ
ZlnXHrvRPVVOeQCXkq8rFTG9LDQ3aEv7zclYDXNz+oz80MKYqBPGVCArNWJKc8+2UCPqGn/czIYr
SEukd8Xpl8bknPU7KyV/znYVi+okH5tcXTk8/WA8fPDi8JuT786vdHZ8jPH2aCqKIGKu3E/8UQ9w
up813Fxt/0v7khpLcwykJhhL0nhtVUhtTA3FUhRh/c1SZspWtYw75HvXdtl2qHlTdAIG28TgD4yJ
QLKzT7uQH5OAEIKp2ulI24XZ9Y4Zl2uhz1GL2MYBqOeuar8dj+TvskjuQzveKlZf0snFOov9aWu6
zZqsY3VmdPXReWBq/fhEmmO+nTKkhn351M/Zd1SrJaVWXq3MIgdDWD+AIRwCoffdOOGWFO0+mmfj
pi/Gx7iXGImhwgzWXmSShPDQJRrPS2EEgRbQPZJ3U6yn8O60VR6OZZCEMdRlZIDwKywXXmPp/Gjj
dEXJTr/U4Ct84HYNMekwqsPbouwOc8dhNWKc3qPnWDKhQhpPmb3OL6Ly3zoLqgpHgFuOnEfLc1AZ
QmwIaPw9GUSqritBzmOYhyS3dgxyzG8DsPY2xuxuLu3yJh2fwwrV0hAxHy9TXBwRCk9wXkqYFmlq
ZCg6fctZd/a+HHdEVNOqZ03EG79VfpDb6kQm71PnrmTGJHG06uemnCKsUeQVe2rauL6AEA9mmbxy
Z0OEKGQYQg5Dsfc689uX6HV9FiAsyuSPw2si0K950Xx12xr+b1SENtHVBWQnx+ohtlgGJtH+rs+H
34FGuW+zbMZ58cpR44Wrp9uaVns/ofczSJLFo979kCLJYMsYcNtl5EnqOVLMHCUf06YjgvqbIQkv
JdrLvEVpalRHze3hvLXTGlP4j5lrcg1Jn+1f25JQvclLzFehBQiK88DtQFTkCKSoaUqKMvluM5UP
ss54gTxYrCpujGBU3acuiXyW4XRuh/Q26jAMe37dIt2DCrrtBEBFtFrtxShnfK0kvHu5++BpcXcp
u7AkxK63ArBueJGxzEKAGtHD+4iAHdBdnHtQ6yD7ACESwdSd8/JiuhjV02ycadt1Tz2CiANirWG2
+R1EeVPLAid4S5sgThCXObO4cnnCGLX2pml6K1XTWkoT/Zp1SbpGjskYth6oG4hnzaZ4Rl4NJkKZ
cVCWfhwoLxxRzkv/iW7NenDM+OLlzVe8IJlLTaB9k/Ml/QM0Lw8Mc+YdggwVpFkrL9CUfM68F30s
vwY5tk+RcwFNpadAbvZK0bRIC+0L0FURVR3NtxmiUMVmnjQWNS6hwatExSmVQ7Y15vq7FGl9Zyqj
xdNQIa2BKCDJ8GQgnzBD5sXrEySx4LfcuPsQo82kpnUZUm4SRXCT2XCFWkQpr+ZanBAdgcFgUc1y
zoFSpEcZErLpsR77db7PEHonVrGVtZPvXCdO4cog5yfU46FF3YIBq8q2WH/DYKzyz5yV23TAJ5Xu
sHdsT9/p7fwp4+bHnzCAmFTFQS2MhZGE+zOLCTlOY2JloL9yOQPVkrE3nSI251gNH5RzGL9DCHFK
Os+2r9xNbeYIZOmvD5H21KR+Tje84QzQfedIHIJYv2nzGOiaI99GqX23iMaj2iJU1Yco5qXJbX9I
hMbuPfrUNYp+8tCP1zTx2QCEOa2tPrlT0vqFppZ7/Vsmlq4gWYoiS0x0gi27/IBcuU9c+u0sEDYk
HE+Y+5LKJpwKdyt9Duq5vi3q5DFqtJ0fQaKoCL+DgOatEh3vYN+X83FCDI6qCBBjpdsro2EKMhO2
M3OtA6zjL0bZviJQjxni7H+B9vI3BE1X0OgQ0dZ66G/kGL9rybCor9fjkjypDf2lSOfLVNdyoy3h
3Rw2att0t0v2dQDE+cPn+3qiYY+5V92NNa7lsrmfK/Nb54SmZu/DqY1v19Zva7xIWKK39cgp2Jko
q1vtjGRu6RhHiDJKO4bTfWSQs49pX6yrtEDcE5X9poh7fy9C/8UbZm3Fce3OUhxNZ7f+jica3KZo
YZPQ54i3vt8dRQc2ySjCD6fQ5mDQfqdkDje6VLeAu6vFuMCJNExJpe29/tnGhjqk07WkbQJIGcZx
13zUcdyvw/7Gjp1yO6rAQvuxMzSEyc5IMzyLUOvoXNyWyeTApNEf2A09OrOetpob3tqS1DEy1rJA
W4acZGVjcAVwF1f3olbjSc8KQhoitmC/v8JL2E6RC3MpA2zVOrkPDgE9Zzm+DKIkdjBrZtoIBmJI
1ygC106vsdOcHdu2NnbeOkCsmhH3BEZfg/+7kpx4HevgDqS+c6Zi1RGrkkzRVUe5uGpy/yXZlIp+
BM6ICJ3HyYn5L+uOkURn5xjZPADKvUGP1GvxeThSFxvTZp+Da4RH153xaCbAKzKJo6I/OBUK5cph
kWWJxA8ACUpZJmMgfOJ9T1kGnntx8SCn9SYgH02ZnCvdalfS6rd16p4S2v7HouIv1hKZHhc1ZFTN
9IlYrjd+9Mw0EbRshqvUr+r9GDtBHNnyhCyNcs+k+vWycqM3qUcNDc1Y75ptWNsWmB/9Np2Tm9kz
vX3pEQpPn27bdhi66WUiR+yphHuO/Z7e1MR+89oqh2Yd2oTzgFSdLveNO1TI5CWrWCGS9cS6ds9e
jUIX9khocVaNJM1D5r5D0DeYgj161gd/4kp2FNpxEcNsQxnqrdq7XodISLVbMZek2OPS6+5ZcZCn
yKPfkgBjmJyuCrWHYwGmuQvfAQCOpvNp0CFa6Wps7+YZPq/rwpV3K/ONAgWYe46ft2rCLSohLeg6
YowtVX5IfR43U8bBvyvoHFr2gWRLgRENlpQUTKDytLkbnfqb2NShqkWgxyPul4LJjobmixRxYwMK
lstCo2s+qrEOFHmLQwSIQVvOZ+Wg8rUOl9Hw3Q+bBWzbR/YpG/OV4bTZTtfci1VrzdFCyDuYfBdE
JZffqGdhBS6Uefo+Qc/LOdsN0s7TV9BCdkaBcWAwoteIQc5aFT69Wb24goh+8nr74nQUQ3Bo6PM6
O5duI9HdIIVzUeEc041rno94IxwEeCIdqRmWUxH0KkIS0BJbER1JhPEaUnS29Bdmi49N4pcb+Cw4
DGbUy9JCWR39ppN3E0J0jZWwKFBsGkec6wzHqjGnGei3Ie0ls7zRrOLXH1MMwgWHXHoOryjRb1Fl
tRuOqQSWe6yZ3JEYGrIYY1IUsw7vQ50LpurtH7gbh6llhFBPilkFt3Dfw2zpYSJV3PYb1RLh6+jR
sNKJOQ1pPDO2MQGUOfm9g5tCjg4CQs//zk02ysi7lbUNys0/VBFpJVqNwnD0sEvNt6XtP3hlfsar
VgJgRnPkxXCl/BdWe9tlMpXKjnGkxVVp2OImRJoRZpdOmFd/0F0GpsmZEeIhmxoMjdJGEmZ++aH3
lXhQLGPtlHg2XEi/QUZfXkSPu4bGDDcTgnVsHHD37W5VhuGnhyYNIB2c6cH4qZf/LsLVHagkf8t0
yI66ZAntGN9zdjA+fG/Cix3+OkYvuJ6GQ+pSl/YKnCNl/EeeqMehnXYSRRxDVQ7p1Bo7W7ovsjA4
Q3Q29wR4QIFj2bc6bW/apCtT4QQYQt9rr8hWrZgOnjdCtC+wJAs7QfgyvhYxXSavqJiyKvjZZW3e
+HnCcETmIcfo30gr9pNhFQ9/DynzhF2E4nD196Gk0sKr4yPknURz4HC5K3xQQjERQKji4KxGRW8c
Z37HYzOBnkmdCc0rKynm+YWzM8IXyONjXGS3jV6og+rj2youBKnHSDEXcWmmfaF1p1Rij6BHzkQi
TPf5XM8rpUZBEWgNaApEsdaxpoOIm9fC0q+1V2uXcmLDTfTorE+Y9zQdY7qA+tVPTraRBp6sSDDi
N6L2jE9ZDyD5dofe8d7c+gyS5tUu53Dt1+Qt01U6MEl5Iijwa6Qh1avx0dCteg/HuOWkP8TBUCaP
hFcjVoRJNQ/1DkoJe9nIYYQG81thF4+51ZwcaeKJB7fdxUwFKq+41Tx18Yf5tff8nZunF1sAgElb
vJOWj5kwK5HJcP5lnWpek7y6A8S1tvMXA43jzYz13dKsOJhQWLLzCCRZ7TGXwGQTZhf5CBrM8yC5
+L0n10aMXaHHa9R51qqFzjj7JSfsrjgiP7j4WkkxrBNlzZvfSMwqYbmApujVmR6snPzqMkRPQ4wf
sTneNlX1XpvZh9Y6Jw151FbOIxB/fhMEs1Ed7ZiVhRB8bWutDx4ykbRfWR6x3aryr42JudG0wPxW
iEJhL9KLKx4LpPonb/TAaHB5wz3wmpPXzmq7/FGdVzhbk4ZZaBT3hZmGDOzTz5awCUTqeQuZdEhe
xxLUjWFwlgW/aOPVt7C6JVQyxFMw3BnOvo6dNlU2qyUBEUjpcokyySkTJuDxe2SZG5aAY1oUC6iu
iteRBhOxM1mTTEwiqlY2VsIY36EOVLyvaTgKu3/vsSFntUQ5ZrgfXRh9UBw/JrK7yaruIodyVVkt
TsMSxPRs9Fc/zt87AhCCuqSHMLRE/DrRYx/JQ2pPXzMRPOtmMC8RmylLaW+uPJhkZHf0fvRkgYfU
S+2pcNhNtMX9OFgPaXZLgEActCElcia6s1UBVo5vcbCeZOJskrBk3G99oriHbEHvbNMzgssyWkOG
+cFVDwZU9EfZ5AfkTuMK6PplSnaR10VbuuX1OvFxdEplfjdJvIWteGQMQWc0/2qrmUKgsYwNRLKf
KaUhobdUBBFvdFe0TmAXrsToZp+Qiz+K1FnjS6FnYvf3Q9N+oqE8IifVg76sxN6k71eG8sbQcZIv
XlYfmT6KbZbhZhAvjAa20SC/ZM1JPWmbM9cPPfnorLXMVaUy3uKZAEk8eoHPldp2F4NQeX9OcPCl
vNqtMSAWxoCqDwlwXnbmXjmfej29Nv64H6wc2Xp7LaZjDuiTbvKEJju6CVlZ3Nh9dBzzRemAXDv5
ErnhR/09TdbjGLprjlNnOwT/yD3C3WvBf/X68xwnd1Nq51vAP0+NX0CsllgHmukV6ioUMXydUBTo
6Ubq3p6Nc8eL1dib5ieMo3vQbnddxXpQLuWhzdDCZ8sZW3anEIIDE7B1XKNUXGwzkWM/Vc7My6D8
eeMsFwgZxJw7jdeUgnvtdcY90BcvmJIWpHmj8UJYLxDH3+23tnW3yRijjuX4FphV/+Y0INUyHKHG
SYXsP+Tk0u5iqOIX2NnLqHtKBuM6Ztcu/oZ6ce+YWRjcpa29k9EIzVGMz+CRD+VMXxgbUSARl9j1
RNXJeoAANqUo1NSLo7OLxcn0GaMp2zrMTzfGNJznCS7p5GAJoO+GMJDTUWt/1FZL/opXr2bcqdzf
46nLnJcadyQKzhtqzj7o2vISavIXUdM2nbIP1wQVILp3/07GYq+s8Van4d/4GndtRO09+RrcnArc
ytR99FPyTTfTgWtYf8+i4JrBt4bTZB9Z0/vIQrubeY1NauJx/mZG7FFH0IgsrWbfW0v9LRnfZgWU
xTLMz3HynZHttNY0SM922DLMsUETuTQzSxq8Zkk6zDSFWlDrBVjPLa14LhtFBnxucQDNvWQTVoKX
zhqq7VQO4JmaL6PmpBqzzsST2OfD/BlrPc4lJ9nKiCqwKC8NHXOUk19j7R+NEtErnQHY1qApK95d
WkgQJCeqZYxlyTO9hYv0dnByMzEg3PehqsnJpNNEX0D49E50JHL49rpXJ4UpCDSxlRk7IVxHWhA7
G9bHps/hAnbTIew7ix0Dq7aQzA477aoX8XfBqrASlnj1KoKodQngscLcG/WJWOENXEFXquk07i3V
3Ro9Rnf6ZR4lWJTvjE3TmJg3W+zGzVe0SE1L+nj4vVB3V6zIcWli7EiPtj++5iZgAHoD9sKYGWpW
QVLLA9bSmKYkHrwC+8CUcNLj/NzUsbWBxMhyzlFOmeLIG4tF4UYucWFtt3PihMasdSydcp1ovsZV
8Le2pCe2hHFVoVkOPFezAk88gHZ+7fo0BCjBIGRw7oWu9+so7B/0riq3XSGeQ3t4RjaKn6QckBLF
J8t0bhODiYCOXo6jiwoyxz4Ta3NjEAaMSxRn+8zRPURZsyuSh0bTnyyrjtHbi7eo55AC3eFmToub
hA5i4CXOvczMR78LpJTlqsCzvyWyBd8dsQVVLGywkPM7SVsr2KpcrOqLrvYbRof7IabTaBR43SbN
/RLVN5Kz15IGHKUwnwu1rS3n5cQK7ESvCA9qMTKK2DmWipdLFM9thXYkzcWthU1aK+oDdc6rLgoZ
VByRVr3TUpbnw95yaPwLPd3RO0BQ6qi175jAPjOGKUg1DU6EqwSJ0jo1jQeAuGJlQpgfVHlwUzAa
gmCqstQ/IFrBeSZ9OjBYotychmlozPcJkUMrjroQZHyQhU77wyQCLkdm/XZJjAsL1EsMz0m1zIRr
bRIbFwsC5yugAJOHPBLNWIoKKtwUk3rkhoJAElufdizfTGpBwm+zSzkjtvG1Lb4zFi50dFrDImxj
ZmXwhN1Ae/SIP0HnsbXkqUrUa5UyYY7GcKUy5+o03U07RmxCONWCeCxunMG+dAYi5bBuAKN4VGlh
I5/18Zi64zuTr10vGcfRMs9xEIop+c3thMZWXA8EmRQXBlLnaByeBigmHAwWulIK/043P1qaGJrC
95t4UBLxuq+aEu+4nZ6YZCVBy1HYVyWzhzp8bmyPLBxQo0bLdLW1NUD6ff2uW9WR5trD1KYsI80b
KHS44310t5BoZzx4jPqmdTrC28CBJ8xjWMgfrfCIXXFuwiHlb/ZXuhPBKi2Yf4Qx3deypuZs8MTE
QA5dawzSKjt0o/PBCM1vxU1iNPnKzZoG8EXfrLw4+jT98pnihr1XwwYc9zsEc8PKK8RtCp5p5w/D
p0cH3Y3Su2gc64PX3TFLmVfzMtJyMBvSMhg25jg8hw48Wbdajlu5PLUbmlo/HpRCqmyiutycBZH5
DAvPzLAScKXZcPm4zTWKU2K2HPt+oOWC4f3D9Me1EN0q9/vxMjulCnRz/HIjYw6ES7EcuuULx7KX
jGOMK6gIBPZfxN/ugIMSuXPolTeF724bBGSoKRBlxN5M56X8pCV+ya1nbDPRymdKH1Dj/fZ2ezaL
Yqe6Cvysqbx13CDtzFAozGl362jVrkqTs5viYy3JoDVVdkP/6btmDwpo6+ONuJZz7x+6AuKirhdI
SSIiA2k/t7SiVpWu7euUxqf0WThiRuACqMcANYuel3vqcyQJQ/fOlpygUm4Dk+10HpD+SLt9ot/u
7B1HIuHLunP4Hc6Df1/QznTVE7W1i93wgUyiBboIA6ZgDywfh3QoMAZib+5NJmqlQQ8b3N7MfTgk
sJgscC2gCUTkAVvJ4Pj38mpr6IpyDP20ZvPkzG3VYZRb21w0vuxvvKLZsgWZWwqy9dJCsiVjoyrq
T3OMltO3RrrcuniQsX5InS7ft6J7Ns2Gu8rkPEAN+oMe/8mfESC4XQR7JGWXUBEKmtznmlA0YPor
yGqOAy63aQz5HV8Z0RzoRUA9HdpJ7Sg3EVeNm5YDJgfZ+Eo8lhvoLodfG82nghsYlEnWU125gFDj
9K0XcYmEoIyWCfy73+GuoQtvCXXn8qbPeX2l8iWwZ+6PQ+r/RJM+BIoQjALyTpBX1eMkzoacXAJO
EDL7It/3eAmSiZdx9PzkPe21MWCV6lZZw7FSDeWWNlsVkqsx7u3EBunS0auILn3nnVmrWDizntAQ
7WRM+UtaZzRG6isns+6Q68OrPqAew1HuZae2punnhB2NPdy6ISDDNu/ga4NZS5Jk60GSDIwhW1Jo
OHMkPi24uaT+CVSjHRwhduY8OJs8WrCsXX3fhcW5LXUSu+hiwZOhIkbq0KuMP4Q8Uoa1cqYb5/1U
PhlKdemmm7jr7pUv+WGUWWh7csPq1vWMTtihub8jJ+0RVDA0mURDJoHsqNCrhxnZ4qq3iye9Tw5D
ZNEHBafSzD92A+I0zZ9VkX11ifmmfG42P9eeY0lbdlbjux0578IE3JoOLrSDCeWYrIbAcvL9l91q
gLa1dp3XJmRy0veKiX4n3XfKa070lGTCmOVWpzyljn+jS7TP9OGFNlHg1dw3Uf6UzO379KG3A002
bZ26O73yDGbu8sAx3yOQi+4hiCtk3j4GxQYxG7wJRswbL8KwByJkO4AAqaZ7NERXIzK/qql7mme6
laWTv7QifVJS4pr1A2qGYkyPA9s02e6Xucnf9BwRkmPkQPZGUOR1/YxRgCGAvfNVYe8c0lZmJm2d
m3g7ZxpOdmJtDCwwO6CXZ83SviK3HMlOIMeMKSTrxIBvcul8YidFQT1QL6+7FtC7D1B/CEHHhgoS
ksHhHzIvgpG8WDP6vFNJvWkb96O0vIMpmt8mry6+9MZAFoybxMGgqF7VTQp/LnOhaDFmrYnuaaLx
gC/zjsM1vG8ScnS9vuU4Aw9K0ZdBtUzzjl15INTMlmDyRGEx5Z3PSQHoNG0u48S9hMGMLmsCayF6
FciKg9Sg5y7A9HNyJswKNPWuZ0djnA22TOG1Dy37q9ay78y1vyeQdonC3ePSalZXYs1RTKTmvdLo
0SxBARIdd0DiBnN5Y16THb4Qzqd13rvWSsniyskEjhUyQ5qaHbDxnKjWcvmFSXHyRnzns3iGwMGZ
JZ7hABVOeI9cJJEVLi3PP7d2DLNkl9hGs2pGwgoirIrE3Rqsvb2BriX9sHxJXk1iQ7pqh7VZdpu2
L4l3m7E6aGCuAcdgVmQqw1F/bajpzuxKiF3W8D5n1VNCrsgn5rx4TxAbXRvCWllyySgFZDuXrIMe
uCFb5y0hcPMG21C0GnJxrvLxaunWpdPdN7Ko115o/mYVs8tp6ryVjFYdepi14fbiIwQTvZybDAhH
sjyJJn7GpIWpnv0hj790Mxuo6l+Rhn+bFs0FxDgfRT5dx4EzpIzZNnwjIr6gBpYHHKzIqbpbG1Eg
4gaQuy9DYzy4tqZTl8fQGqm6wqgC1WWMOotVY6zg03Ab0PJaVaFjrcgHfdEn2HM2o3lT4SFATRwy
FVIty4jKmue+xchisM81TD56/aNsp0M0C7lxrfl2VIwN9Zg8W6QcFcS1ciuJElu7KdL8BCk33K6X
Oc7rrd6M3VoXXrfF2/2V9+xIms3cU6PSSgCMzgbg0rh/Qj611hU/MEz1e5s/AOaPlRx8QevY5DRj
78Nm0rFWzK/1CNcqMumbcwT5BuvE8kDdMRoWYqJ+3SEZWc09CgU9+mhymv1643/OBsUskLv7vuGU
2zk3/Qh/q1JzT+uJORBOEPt9ppUclgmcFpd2e5KZnCfU1S3Mln2SQTgRUZiN7EwDQ1xsHSnHtXQp
jDIJOI+mnqOnNhk/lPHTRKiuOSwAFXrTqxbc8Ko2u69O88JLa79Xki66a3o5x5L5h9VE3TC72soR
mDrt3UT77fhH3ucOn2nEELqPDCuwY4/Cst4aJQIFH9jJtEwPhDT085RwEs39+7gU096yS6rhaag3
jspBlxvDDltau200N+PzfrFX7M8bP8zeezMiDKQI6bEC5rRhOD1U2Q7E9piYcxCGgBb95K5Q8ls1
eoVhG+z05E0vYoSYPtr02FIbiFyExbcz40WvU6s9I1pAEeCcdQ5hGerrFeqnuY2vhYXe2yLanrAQ
/UzxPmJFTOlG5qz+U5YyfBRnTUuNQPTiTXlAzPJ+/FX+RDOWi0rDl6DX9Cqhj67gtgAFV9Z+bOyG
msBOtgZCf65tY9lo8Tmk4PPKNqtoEXRnqi0jrirET4tsIsJXUqvu7EKJMhnUb2ryeLbt0BxTab/l
gD1oxLc3tp0fyEl91lJGNaa1JfBzaXCClXNMw13FRnpbKwDaJs2QCPXcboaWEeDbYkGKtuMyhEFn
yoSpVfhSvavtcsLWB8pG3zX39MT1+0lnhIrQ8uBkKrw38b4gZodM5pYA2kXjrEsDHeE40V7Dskcm
GmtmygtTzXV8xnPN9BtYRRBnbJVcQrMR8sfopRMUA5Mwj66DWQtQTfn4VBr6d2Xq4c7wic8Ahjax
X/LadRWHyJkML9BHJOhqKeNs6fUEl1ABSI3T28nkksyStNzYcmqOrQ359O/h70O3buslF+/Bp48M
b9pi6O0sETv/nuLcalGpV8h4egwE2OxQpbb9xOMc+fg1Q4fiXaoKeaI8I5DTtmlk4mZdPvX3gHSc
ks12Tm6H7N9e4nL++xAvwTjpXzoO+ct7bK+rbkGH4oAGDPr3bEGE/vfDagFdWXCa2QHH4lhzh2b/
nuoLbXRaHsIiZPqN8ZIqFTTq34OW/N+zvw/9BZxKjKgCYnfQKvabugAeyOGZp38PhEGQ72FXd/bC
rs2WbJ6UzS2gaUmm7zJL/XtQYdn+e1b4ojc2f5/EZCcR8i5flBtmwy80vRfLTdfG7gCLfPzfB9tO
KKqHs1XEGkYf80vkAA49fkPKDGPl0RTjgCCARoaa3vJLuD1vVT6SNsVkxC4quq0S0WM4MMRqXZBU
5jATHLC8Mn9/8N8zjjq8CCq91TUHrAGW0DnKgcIdM2zbRxStW9cZT8Xy7vb2cysRjcURSrzJXXlW
VcPwzyywAJHNmIZwROj4p0HjVdcTki/++878vVt/D3J530JFpAPiIyJ83v+ug2SyxaYz7PdUosMv
T9qPHdGLGHmRXONxQsq6LqqG+Ry1uGV80xD9IbtOw2uO0VXxU2atk0fwU/i6moX6nP6/18VmfEaq
7v7vtfr3z8y32bQcwSGwUSOz+AXS2+oO/Li/p0NmArptikESneh+/ftcj07n3z93f0+jxq2Ofw9D
sbCfGxdhwR9NOPGUn3GTLRfscpk65uwR8ZZdTUnh+e9i+v/X1d/FFWZFuIVgd2aPDJvXv0tS9QbI
2wriizGmKYKr+BAhcNj9vaT+H4H378Ue/3Nr/Ls//vNhKQukqogwXN7WAlTA8e9ZFc207VrmjAgj
aIk2sj3+e9DF/z77e8WYJjDubZngx42ajzkHp+M0ZuiYlofM0RQSQY4kJboYKm6ghH3TJPdqeWCs
0K18CDlb2wupGyebKMKmZJ8E1xTfiynlzTWblEE2bd2koTVij7OHlVK4d8yQnPOQTEdVWNaqE7FC
zQTupf17oL8fM46+/PfrDXRqgalSefj79r9/MGOfeIiSNsHfd/39Qz0lap/OJE4biWGdHEvchXok
7hrPZExLY7go+RRJaKhqPKCvllf0t39fEYetuLOt7h0Z+BKh9H/fWXSwwqOa1Xoy83VN2/ne0fzo
3m0GfUNLSP373GCM0b3ml8S8NJWJ1psP/x6Iwx1PFvyZv+/6+36sR/J2YpPo/vNV/74Uj1FZF90l
LpI7X6/cU9p09h3JlhgTsEVTJ6f2Xbx8bsIHvSkYeq9nO49h43ASZyFs3/6HrjNbblTZuu4TEZH0
cGv1vWS5rRui7Kqi77uEp/8HaJ9d53wR/w0hkGxLMiSZa8055vySv6+zwgMESOUy/6J+ZHHMCTCu
0Hyg35XXsDC1xx+ZX4ALxyAlcWQBh0+SUZA/J8zC2SiJT3gqgkl0AQGaeJF71NpDa5UI8qqeEjM2
r4bS7svR04/D9LOM7+ZVIQNgkWLG3czH5g23X5MpDoWAv8fUIUqO03xwCEtvJ0v5h1pkeCvseLgW
xUpS97o5EDct5HdncLba1bKGexSL7NA0gX6dD7UDXUGblKilgtRjPjQ/GaFc31kai4H52Lxx9aHm
n/3fR5SSNZ/PksrQiMf5+9Ksr6E7FZIe/vSS+YnIJIuqsYz3v399Pg7T6CmubEJM/n1XLpMvStL0
5edXDNObT5umWreWAh6osMsr1OXMMb1LMW0qB16tQfJcN2IAcvzevKq5bV4FI/Iit4YS6SHHwD+Z
VxjnciKV0gmbjs0bF1LEYcoGBx3x9/SKFDM5W4ZLw+3QU5h6isvWXikjkNKyIx0SufyrtKLoIFHP
0xVGPNDa9IclM1HY3v21Ke9GMN6rhvn6aMslpr+fdRMr13LaZJUM1oHmBVPp3LvOT4icvGXNRrZj
oqPF0SCT+CRlt5tf8jhWeYeSNf/1sRcp6o2ci0OvGdqGuPRgWygEbWA3Hs/IAp7GnPiZqdMV5v3R
r8yf3LHe6pqILY9lViRDlPc17fT4bKLFeJKKGi7duifmvVqNofoSdZr7lJf0YqXqvBaat60BptYe
b5hR48msrCfLRklSu6cef9KA062R/q/ChdUYFna4rHPrqSRjp049dx0mzS+vb3eRimGsDL3qqdXi
6snNk28ZEzKKqzfT5G+rTAQg8J2f6VS9rI50da/4abiqvtX9kOgPxNtc0SeGanM/Mlkv+DWnVI5f
vkIeKdf+YUDDUWLS5eG8sRpHML/rbWUxPzSm/fkZM8lBC0F+buLLWEuGjfkFbhJ5/7x23i/URAVq
yk9V/z7ysnHYj+kv8kmIG5uf/D+vfTwz/4QT1YTHp2JXKgrU9b+vfvzRFgo1aprpd/Np3pKi8dbz
z/3XL5+ffbyxEXCD3UTEFU9vicKm/lQNmrEcHO8/b3t+9X/92scPRnpTLKsixPs0/eTf96v+/eyP
P/n3E7tBVGHZdb//HvqvD/Z/vylTDM7WIC0MrTb/g78/I6GDLTDfAdIc5L00zWgDyt0sDHnLi6J7
VkLpbv3Bs59II5gYuwaSVXhu0U6P1O7ZEH1x66jGTDvzkciu5KZwAvLkQ4yU9Kp3dtKhS6gZQU5D
1w6HIu+v+rBpCet4k5ZSnRHTEwgcSfvZSDqKEJNP9mCO1UAXKB5MmqEhVVOdZfhQuUiPeP1SMcbu
eX7kZ+h36T5HB/TtFVV2t10LXamfLVZ4lLcAz7DQUFl2ZVZ3d1GRTvHeVaJiwyqIMlad3l2MSEk3
80/NGyXNlnFt7JwSQqpF/N1RM+jOuLa5N+MuPppcy0+l6pAEY5rUtzP0YIFBoFDnynFXAp2Y90hP
GGkgoDXJaoxqPvCBSwije50NGSbn6ZGS+9Gup1/k0dtzXNpL7XNCWNcdvKdK5NOEKxQtpjwsGNw6
hx+F138GKR/eyVjgC4FctDBr74AkhChArbLf0sze4F4lrS6UhDv1+omWq7+ArmN/Ojp9YvrA6dmI
LeWmZO5HT2fhsyycc6olb57jDT+MCBkQ7Y27y7LgkJhaQaWxcM/oHzAq5cobJV37Vo5DeeGH8akk
FHFYD1BmM8cPzU+xAXml/m4zAg2KET67SkYidtZOUFsVtIMz4RUVmrGnPCHqjgCZkvJJEwOvbA/m
fA4kIa17TkOKiVjeLyaz0m1BWQ+oT7Ce3yVEnMWoaUTjtONWkQp1fEpeqGVrLB2Z8F4KUAVTk64/
+QST7q1B+AsjVX/FZjZcqfnKx6aMqcwRmb7pZf0HGlalo1eX9tYWlGAyQrO9cWgBl+O+sJVhUwpJ
H9+2I/C9dYM/ASGQgt7eJVrq/HejTLtVX1/TPFm0E8asAViCGyWktTDtVo0wOKNceQWCSVGheE1S
3/iD2+kVJkX9QRMUfntWNGsvJBEhtzZQGux6EUgHEzlhtEcN+/5TM9CmJbgH273KSuzgWbp3aLrW
ezyKja8o65VjEA+FviyRsRFxpBbP5oSiQ+b9WnmKeyvpsXAJIelTWguyZylVbA4Rc0vPc0yoNQhq
u8hJ91rq9ScKEDVeOm+NZqDZoRQq3vnC4F4TpKgZ3DeL2IC5hvy7V5LyVuvFtzPEwTtURblEFh1d
Wg+hnVnQBtML+R2icSCSAMBKYGlroy9KiucAV/uASqJW0x8wVMwwYU0dZIhb99LrrLPikWmbmHbn
Y2BP9m5REpUx9sOPkPuGUTefvQvgPmGCt46ZUTGmBAFVs4qgJExoPcFD1//aJNXFdwrnYLjUJlNp
QLSdhpEy5ArLRnFNrKg4daX/TIQAwZCCNtdh0IGK66TBXghGtvc0icN1B9XpTQnzWxwiRob26IEa
aj9UQ7XeW6PIlkWp6ZeqMQkf8GPYDhog2sJrj1UkWQXTAloT60xstB6YdyfI/ROOHTw3wy5zg0/d
SyZLTzLQzCkNOR9rhX5SGxgTa+aczs1XEBubGJAl3oajq1O3MkxH2/sOseDJhLgJvN/0XZxzYzBF
AZEUMBOy7Qb+GMV6Q2nMu2dW1cpBir9mbWcfiyD8Ruud7zHhgWZRAi5o0Ig/Hekhx6T0cdMrFLcs
6v0fogfokHs6hUorPQQFd0VhiZ8k+OL8UoLm1hn3YnQ4bY0kRmxi1z2rO/5rWEYw/arWLtLjZhoU
mdc23asaewMTf+d7IF2DSFO1RVzD1WvlJMpzy4p38xU9dFq1xXzWPcmJq6ml8ApSeLQ5vfrlEE4T
ONFVN2fiDeRpR5m089AjTbs4P8wzq4KLm3j2KVT84pVhmntMxyTW9sUOEDTvMzPv9Wgbd90r/xBU
lBmxeqwnroFpwspWiy47ldOuPe0GIpQLDBbEEuVWeAaThKkrjNNvM9vEzVB9DRMaNUBvV6qW+4n6
+zyTayFVLxQgsXeFL58SlWBIa7P8D/qVSfyHEP8pNCNqCFjWjp7bhuugq9W7O8Y6ccF+u/BqSfjY
RAsspB5SqHdzTlN2QzSHB0EWGxhzLm9FXaiiWjimOREjhR1uPCF/6Y6F8bKq6fMa1pQCy10bIkdC
pHxvxCfrk1taWa0Eb2Gh2lV+BjIh13aI4Bh+vey7e9iAdCmECwycvaCm/an4+J97TqOwiu+P8T0C
xr6DseYD8rSaz9IsTrYRQ6GP6f9mWcen5sxfcD2itZ1H4HTeuj3REz2V0cdoiGkDtXai38aB/odO
qNqqxup483X7WGJRfSOnDGtViiN33sXZozyhroSKFXHlzsNgaQDpTFxtF4W5cyZRN90GQ5DireiO
eNHEJ7gMl79iWJcxMekF6LUZo6YczZcMzwM966ncO7kfLO2fR4o/yAXmPxCsE0LKgZm0rSzaE9FQ
0KSfD5JW9R6KYBOTrtebdbtWRcCsV0p1EfhYrIPMzla13qYvGTJh6MDWr94hF0j1C3WFoqK5FuiV
UKJor/OeKF16yGtFquK1T6v0aJlUJPMJ49Io+Hh6DfdzjxTwMlrDAs3X8NFUKDURSRe70BDBPRI2
AaxDtI6k2BhdjQx8vqMqLFm7nPrEfMyoC8CC/VDdujhw19VAJogCprAv02+1s15yo0/2BtEU60xg
pCkrC4KlZenXeQM5higRik2opjgWSIwMDlnN86RMGLq91dSgWgxRi1NeJRcv6BIiMzBmr+T0lnsr
R2KYMJHC36hedR/TPeeM9csaQFF2/ncTvyYtYIJcdYKvVicCVR3D/FkbpbmH+II3cL5jevQdSHRz
qxv0Unc9f7J5VxUwRBvbBVGKqFSwhrzrgf5uGrh7MtjLGwVI7c1WHQpO6JUXIZfKC1nATdNb97Ay
uxf+6C+tqbxjrxC1HMah0z33cUgmiu/Up8LFhZYViv3iakQ9NGFWXgizRdNrt89Z5vYXjVX5q2rU
z505yMv8D268/jlXx+pQJuUVZG14bf2YqU5nJ99eQGXUyNRPzQrwt7lhdvAFr6gUALSEjYN8amkk
KIxmZON17cHXE/WrsVm7B4rTIemwsg+vgCMvnTzeKlWdfdTc9W2DmUHspuJmJ+qzoXvpBzcRd5OW
yVq3UIWFSBwJtKtXucEwG2bFYTTzda94BC/m3XdnoQtqOjhXWdaTklb6xllgf6Qmgw8xLOvnQWQ/
XJcCH2IGaJBeHp9hGL9R+lBfAFcGL6CXlGnHwnt1gWgEHzg5oDZs7l2ZtRc0PhE6hGtfVcnvMrl5
mI5+a/waptua8wrFdGkZ/WRZCot3PxSEi6QuHadpt2YWAD6ioedVYoM1mxJUWOnGR8seiT1M8Hk+
hp3QcC16N7DyC5V87iJiLTLvzpuZn0/+JeZLp7JAfYKFbippn5TCdfYjs0QfsTosi+kY2aDcXbjR
nrpKw6sUxwrUpIr8SDzoS2eAhPukKHe4LPYF/yt7eju8JoadHGxKC9cW58deVccvSpl4aYoKPvV0
q5vvdzQDU0iCBQ4UbnxFFdUHvfRfhcjaY9pPCt3p1qT97+7fZ5XgxBznTycj+VyPTrVTRzo8BZo6
qunQ9ebT0JaCRn+kEu4bhvbRUkaSzELtrBW0rfL5ll4HBbdKa8hXukENLK2G6M2LSIeG+RE1NpJQ
UQfU4ZBAdGaUn/Wx0Ji/thpzUureT3EO1umBrhM5kvvKER2VA8YplUbbR9wN3RKlrdjp027nm1uy
u8fnLL4QL2RfMpNVCOvD4SPt4yu3voLerDTvhqa/S8RoOPj83yj0SwShYMnqsMqRJEM9qWZqWRPD
oajpFXaDXXyGIoZvonfvpqk5+zSgaZ7KrFxJu+mY/ObKifL5BshDdbMiAu/rbO2T4HYOSxsClTXW
zClYGKJHRbduAP5Uc1892YKOupL50UvAMEUgj7MGMSoWsibMi3YI+3VUiIUF5eumpJx38xebtwEi
WVInFhYW2aWfV/JkK0SXUGH6QjiAntj+oUTe738fKIr8Ks3SOM6/aVDFeyZkfpjHrxr1FbbfRJzi
2PBx3OOZIlijgU1Q9D/QKTMKP8dgHZcosQF4ORXjelS9VEX8wkKdCN/pUG9TKitNHa/J9KSsixYe
DTbS+dnIcX6SpJCsCx+ZajwREFOB2KJXXfs4wiR5Jc1rNR83p0EekrX72PV9811QNqDy3JIhieB0
fpUzGvkqB5RJWbMp11VoEuvcGR8+kNVf6ciyX51uwCR3VZmJXANz9za0UvM7b+PvKFXjTzrW1A77
Klgm0WDsZFShH/FdXOhtd040vgo6Q2uD3HlcbQDUXdm6Xx15pZFh32MncL673l2lip0hhQON7GlR
+9tVgGBEjflBkkNBYBiCVsoaTIh7f9NYSoSVse2PE/wJWhSN6wRtAuigkrgPeDcg0wAtsrGXQGR9
1pFe8dK/a6FO4c126ourtGjhK8Oh4pjXp7wAtxGopUMCra2tJ6JcAnsyiFX1xbX6TzLk1dNAIsjL
APFgwZrd2wq7WI+c29B8cVtZktMzrqX1JmKFZbgR3b0Yg1E6xujtTYPlrakTvzS/hBzyMy1OH01j
re2TUgZ33MZMQa3hNu+BHcG/4lDN7MiqmQ8ZpRvcDfnHn17kxGK81qOGIPo/y1M+AuhWVQX+O61W
R+TP68JEUZzEBblUusUkK/esnxRQ6UpMjD9hO9ZKqSwcjtPuUKIHcmChxmkWfwZ2/tKSA+E/+cBp
mOD9cXP/A3/IcfRceUzjPH6Vc4Ul0eqK+VZr4eEH6vu4sJLOOcmSQDlGYe+jbr+CsFXfmQqy8OZf
7MZl+NW0yqVLs+bV03SxLYv2pe8sHHVlhmZxTMQlSwOxaKS+jJvEvEMIMPmP8HZ8IRVWMam2GMm/
u+KdgvjPaQeOZe34DY4wMAs/rfI7KlkEAART1wW3PBzqcfhmBP1CadTTyMwdlSCxNgj/9ZOj05sg
SJf8ImQJsNaCCalAhslI5FnY+RmiZR+GlvDDbZciCocTahOlU8iTl5N51bSFu06kYp8LxaGWo2mv
RWVhAzAY6xV70jylVXvF/YTg0PZp/+Lspx+A0ikutQ3zXnlVmKtfpdvFW5mR2iMK3Vh5vsNkw2w7
bu/KFufbRPIbu0Zs5dh9F5bFQtofNZDR818iT25leD6pFmHjBVud0w1cFF556QUER+tZ/gH/JO90
hNJ1s04ZCjhFzfysNr1Ox7i5C7VodlDAzLWTR9aeypCBOK6ub52YGBfmZAMd7/ha6xUUMgUGjVk/
PzYA3zHVauCAeqOs1nm0NEJiJ7ombJ7njUwKAiTjZtwEWfLlx2n17McJ1CW9+A0m6vFgOuLHEEtH
LfSQ0+fDmkVivhU4Sd/zfps7LusvBz6HX9CcUCseSc6pvGwudWXnly5OGyhcnvjq+RxbslIJVYv8
4wyeJUADupiljRAO2vAMOuREXl8wJe1RkFL4qkB6V+olRF5mdZ5yflRPm0IkSzguaCE6aGSsW4N+
jVpuQyTUBLbWa+qKMsej0fu7x78C7/OwCn3YI03M1MVJ1SPnbbLrmY1APWT267dXagXDrU6z/Hn6
ZDgv/F5Y39OD3Bnsbz/uqadBKpRt92JZYqo/NsZGL2z3LdCHnaizX90Y6VdVbdJN7UICSurUWTxo
mYrP/cfOiktZo2SYoZ164UINS81D8I24Up5RAqL0n/zij9MnE8mpDBWFVIHi3AZqTM5nGx+gALuH
0MdlOKfRFB44xzZxgwPkeHQcGfqbuO8Agqg5WZqyignZ9IbhKn4nJTMC2lXk05ZC3c6nwTAAU0Bg
FKwQ2VD3oDIyb1S4N2i5cXbpGTxh+jtrX5fxsz7N3T2/wifccG/TTI0AqWHpT9BMLa2cTQhVaZ0Q
enIC1Yc0G223m5QBf5evRiJKoQtyC2LT+930fzBmBb8yBRlWUSPDemSIROh2KxzB6bKNo3xL6tFN
qjz7983pKcV7Al4fwwDkQCEWfUjNKa67+gBiknW9GYZfjnrQFZR5VQwHtBHhMx5c9Zke+dI1+/Ts
OPKlTbvuJdDD7iUmegj+8t1z9Wqf56yGCKFImIHqWv1SCe58qoVBJQxaNJLTZUS7XKUjBrzJqCdh
uLHvckkUYInRoK1ThgqBvNd3WnF+fDC91YMN7kYbtZcrNyUyl03iIviLYkwbeWI5G2OaulMNKUkA
T41TQ4APcrvcik+i31Y2VFSQf+ZWS0zlvZWYpli67IZyoh+3CSCY/3kyzt2f+iic84yRrZh+nEoU
wzPgMumpoqJIOtpdUy1ysF4gkRK0nINIyCPwtev8n45AsDYiDmi6VdpwCPKy36sRi1MZ9r/nKyfT
6TFFUbarfcc9lUbkQKBxYgRZ7UeT5sqWyC285p5ybUEDfCYMSrhqA/eKB0vbGIp+LdpgXOrTMr8U
RH26Hm1gbSJolxRdZ6g8k1jIK/PQBcmURAPb3dcKFWNXmnihsnYsd5THs7qdmAxULLp+wolwxI9v
QWpzxmIsXyq2MRyk7+M8jHGdU5AffzpUqp7aEdW64iQYjxtNORhNMa4cVyuvQC35F+K3CLHkACTO
c5Xx0Il//30QrwJPo9MYFx+RF/urwhgxjrvil8zCYRUhE9hRvy8Z4tJ2S4mofp5X79EUqjRqNQSi
ljoaREvkWkDWnxIMGl+aH65dvTf+cI7tXSvJNxaQvJXppsMJ35X/VKuJ85PJNpE3+I4OgVMYW2YU
Od1olxYjdzzVQJfpNu3mMf6AAiTYIDXbN5tkz0jE4w/PIhLBkDFVVU96NO0FfnzD1CkCusRFZBoG
J929NxXmiX4qJFB/bVFTDrtiKo6QkLGsSjAQcTUCntQ4j+0wvc2DfRn6t7xWzTOhXZMluEq/I/lb
CFH/LNCRL+FCLzrpDRALmUn1KudvQTwMiKR6OV9bAMma5z4hJVW1wxbhDTq8CXTMckNbJn00kneo
EBxJELphhlQTBhHQXIePZZvqeh4p7Gks68cRgzvy20dYzCjlH8G4eDOE/C4T2N9AAfuFFwwbMP/M
d5Q8eW/dty51xi28DMifmidJVMfW1mSDdgJ4gPtQ6V9Ta1TfERupS8PxyzOEzRaaVXlq0SzhGwGf
h2O9rIBf+d5C9taIvS1/sUDE/6nUL+p15hqeab6SIHBPFNWX5pS6JIshPekdGtOe1KJ5Uw+2e6Dy
S6avuQBREF5qM/1+fMtBqZ3m+UCto1/tGwARVIB+MS9XFnkrJxZ5px4HKyE9zydwBC76PtS4B01z
zI6++6lGFi8EAJmiUMS1I09hH3fGwRo6qtd5EfZ3OPgmStW0OqXYS5+I0BmutgAFmBK4nduJ/csJ
dMRZhYSMnnoQLPzi7pFyiDsKpOSAlgpFF0xeteoWuK99Incg3WjYajYyw+Q69gnBhhkOYQfDfDs0
Yt8EEkYvqCasdpIRs2w286ga+ZDCNHM8uWGtgsexEX/7OpwdZ3TvI4EraNL7u2K54WY+iyqjlfvY
7pFD0gE+P+6rOSPlScY0IQBLuedRKX65zMuZLPfgIrOa8n1q7m0CtO5xrt3n7B8zx+uYuPGtcpNb
pNOsCezavT5+YRVSHfHDaq0STboMLapnFDf0lWlVFGWbiAZO8SMK/YPjq+0usw3/ROVKR6XLZAWT
2FNsRfWldSz51LQeJiHygOyL444jxdK3oi1JJBhzy16C8KCPNk2mnJ7xixkMqYBWCpTECwqVKq6N
Lbgs34MuJ8AmDIclqBPxyVr1OzLopeYJpCisfs+OV7ss2iARJ224l6rZI/bCa5eXYYt3jUeR3v3z
KPj30YjYRIrceP3/v7YHRY93DJdWxYAkxxxawBRuQBdJwRpMvXkONaCUDBPRudeZvpFtqu3w8udr
zRDxZ0iIGD7e7itrNcT1naGcSkcnf6QGwUZdRvfU+EeTxLtIsjJFN37L9MT/sGz0vAH+wBN5eN6a
QuHJw7i+QzxH7zRtx7PZQB+P66h5MYJ8EoKAsxoUok4pIKyzSSs1z/vnDeBF2iVUR6GxfHtlzn82
IenHjGA/GArIYXQrLG5r/C6DIUj1mnQ4gUj6FTXVahWTHUQYNJtyLPqdVepOuQkiswTuDKc9ndaY
aQsfqqlGXPdpAQ82pMAyaBSJ6ANrTwFrSSCpuIZUkLX7JM1wdGFFeesG1M9YV/zNvAsDCiET//eQ
1SshWh7EaJu2sdCH8Cv2mf46yq9HbAEmqGpr51pP2R8P4YBR6WD2jncovKnpj0Z95psJR89P86N5
41EkJdyczLCgNMKVpgPF00dD7DUssfNHnDdD+kbbLP+I1PFgT/ctHUFzBsf4ywAjNfiAHNaZ1htL
0encQb1kJwguw1vva4du2szH6/SfFLks0K01EcUjBVcat5xBksUHp9Uc0DZP372i/ZA1wc8mHA0z
NpIr7i0TnHGLey32cSBocCMCumi556LPya18m1EsPsoSHXmsYDUAs0XuwnSjmQcLGbhvj3eqV8Q8
kRPoQGxAnNtW0WEwU+6Xkip4lWgQutjgrlMPdVGIVQJGH+hubN4ULHj015W3wCccFHg3BPJpFy+l
t6Sdba6kp0kMXKGOLW5EmbZ9dH2A5O9CdOUAVmpYQPbcsyK4KiQuOQWY1MD6zKkO/FVwGNwSeKM/
ZiGCBj4bQwnQrEAW6U0aMTKKgWkn2dlRbKcvimMGy2BIUKg3JLyFrlEvs9q5KX0iv//3gc/UaVQC
72iQaUHDF+PlXJzSNNwHk6L7bFt0AnyRHrrKmhT8KiwzU+AsUea+ehvU4Ub3q+GjwltweAySpZY8
Titb6Oi/IsH5kXmBfJx12djLRVNhz5JpcpBlkb5mfFGseA2b6ALnRoTHVL+gW22XZbT1CywTQWCw
+CAq9CnEg7nOHFlc5hqlkofqWc1p2sX1zkDTsZqFJUzyVnrlKG8eS+hdBNh9ATovh1SlUmanHujt
wCuxjiozaxnZ9rs6Mqefuzg6k/FrWFuw3txersxpNw7EXtS5uU9GvV4535kNTVifpk+2q2jPEXF4
ZabvRoXDQ6BWd9qFWxkV+rtbZ8M+oLKIeuqb0BLvoNVTQB9ZRzzEbwiOOaSqQZIkFaQkJ1OiRe03
Kz3KySzB5U0svQOSKBOOv7aysDl5BXXqmnqSP82TQB+2O6WklcgiBEiJNqFVtQDXP0itPd2//CxC
/Bt0eHvKuaFGDK4yrKkxUqDPnJXS06LFdEqp7JF/pocMgwr9nGLM9IuGJ4n51jSOTH3nx7o8KFIb
90aUvfhtLNdNK1gClXpKxE7mL1HX8z9qatr6g9CDrbTco1nWzEcIhSympBSTc+vEoHHI6iiH0KyH
Hv5j+DU6+C6IFN2wJvRWe513q8DWVgkYA68qC28B2OOY0ZffoiwsN1ldixPVwX8ecZL/8yg7SR0a
pavE9HUFqhOsEp+GqeBbnDaZW0KYSiaJVlhmR2JNiktSxi9CxBOarRlwvwdev+qnOya2XLBxgnTc
xzdU8qKFraKPALqiLA03CI5Z7xusRvKw4n1G8cmYJnnz7T4JqL0XBfbeFkBKbKjtHQdwPim3Ii6L
Z1N1NtTY4unbeXxFWWAcja4/dEXyMUSDckkchbQCcze3e1CPtWftMHr1L7UNPWwDCIno4OfqAq/q
kiRLCB9KLmBMpOFPJ43vVre2CzX4MisW/4jH00MvY/2GI3mDfpxuFJN2oRvnAmwvy49w1CluxfGL
otFdM9MG/1trd/nGVnVjR562hzcztBbNtFIo28zZ1l6K53Ke8dHuP0GhKDeNqTG56CLltS2aBXZL
qrtjRcPJtfimuS9aMjD2KCOQi0kqK7DJ+hI3aiy+JrJV4K98WxNfUZt9ziqORu/1O9EKjqmcHovB
3O0pyHuZcnSxxbo4ZWtIR24X6M+uazVb5uLRlnVdRuGHBlCnEGzptXKpZou5a02yY3qdH2UQ8hx1
1YwW8+2Y+0pRscSm/Gee/bB4xVFvvmnCAF+UGuizXKriIA1ahvF1R9bUq++ov9Gp7nyde0FSXSGK
UsPTM86ueVXbOmGz95OoXjXMOnYYY0rshvFmloqoVF0X1LE3zC+SZ5XIgUVoJcNnNMbPje1TC44G
5hRxu6L17u5QMcQbqWHEjVx6nG4/rQco8qzn62S+bOZdx6G4PhjZ2pSZcsG3GVzaPkCKArUISinl
yGlpV00tbyf3ks2jP14NmAV94+JlpbadS++9LY01JqZ4Ne86QWnvGyAcxJtzb2iHX+Q3EZE96ebc
KELR7YfGJfK0+iaE+1kkCHXTSvnJHeDQVzQ1pwfD6AxXQhbixSgMb+qBE24yLfrnTbwEibuN0GF/
+ZXzamWD+iYrS1uR32cdYr3oT002alhPIaPrBa0qRbXdpaIp4ckz++wIzOk5FbjDY6rQLwrJgBQ1
MrKDvWIn62CqrqOCqND8EDZRofHqKWTGsU2yWdTVN03rEGpoFCvBd1GB5bdsQASn+6YxbvNNOM5R
6tR6o7JAxY6Z5XkHRJ8LulbqA9rs5GLQYoO+bbpLbcoND4lzOaPEhF8/lsGKKzPbGUGFxEtw2Qr4
1he1Jo9MSNG8DxkVTU0cy05xdqaR26QgTrJT9B8UhURLqpQRHBy9DM7zfXJMkUZhVnmvJVTW+YIy
SwiPNfaGN9/WSRnC6hqMwDTj+fKcLtRqKqc8BkDK/+GzqbXqhuWkXMz/A0dq7jKbJH0jUMAV0YAZ
IiNLe0XEbh6ZkF/UhrRm6Uj91JtMkbEtiDdami5nmGsgzp52R9a+vorwio8VEuTctEsy5UYqhzZV
6mnVrjHsbyq9xek91dkaQ38fhBHskknjp1ZVunf0tl7GGkNmaSvjhTTW5BIJzr/54pmfAKoNE3SA
IKnRPDk1CrSI0XAp+XAydH1kvzYKN4w0hS/iVLxZ2zeo9k8aDALiDmoL0TBwWoz7NjI6fbJYFIgV
WwyWp5ZpMc2xdOeSS/rkqFVJ3DYNA2R/w9VsYdCMdkKyhQbGDqkBz04qGW9kM2S0yPP203djARm8
V66NbU4aDsSrUnlTlfx5/g6y3DLvLYD5yIvK3WB50MHxuO48YbhH30ZZ20Rq/dwWlEdCaqofdWS+
E54w6bRaG0y4RTHZGErnhKzHqkpQJNOgWknMBUxTkyvmQH3bhYO+FWoVnGWQr/qoFU9mwBRJJ35v
M9UDoSkV/ruuu/WS23a4E1FnLMmQiVYVOdZnxcc35jr97jFjhWeJSSyJfw2t3mAHx3Grq31w+btx
Czrag9L++nsIk9W6DLvy6CSgU+epWt7TxhQJFFSf6cwyc8JuE85e3umRPz8aMjopUYSXjdOjzyuQ
Em0NOa9vbwUVaQzTRveiUk53Vc1+rp063oWdUy0VCx9v7yCfJgD8ZJvQhac9MsgI8Ogw27XVCXDe
+LM2MWXboOb2WVyRPZ8p7ybxuCcPa9HC7O2CTyq1JXIKLAs4LQ99y4QI77r6YvSuA1mgIsZMcZ4K
Vr8LSZDj02P+YlP4h6b156GzGno1XMXqf2Jge006u06vt/rUXcqY+G+BW+fw7NlVTTqHJWUfFlLF
wKqJzfDvo9EYGflbsY0aF4WRrX4wAySbh6gQsK16FG0iJNAfQ2JhsxDBV011BYWes9Qbt31XLfWt
gY/3GzHWQiYDOaZqhl7boTem448+UaMp3h2KjyPFr1fLprBumm6JPULZPEQ8zf/j7kuWG0e2LH+F
Fqsus0Y+zENbvTQLkRRniSIlRUZsYJCIBBzzPJW1Wf9Gr2vVi971H7w/6S/p46CYKVDKUETIq/J1
5oIpgAyn0+F+/fq9557jiDdO5sxDzNZNUMD2UHRdSl/MVlKhi1LNetPlKyI/EU0I5XhuBvhGhoIR
3aDhAQc1z0juAfsFnCNyL/JVRa8IBC63gQjKB+hvIZVDL/s3HM+4gN5vPXV9yI713dCRqr7sLwUa
RaaMHoiSetdhRkky6GkIzFXBJizEL/2VAvuKAzTwSxHC15ec01XXv//FeTSuDm3cSZJ7YAhMNBM1
U90vMeKBO6dyP7VF4Y2x7lJA8fAXYs/YxulfhN7j6ubpXVLhp0V1cvxsf7//RP/ZiICl2m80O0fo
Yq7onT8VjED+JHkyYogBWGbrWN32yAavVgD+bO9rCbT0AqS/L3vHKYVe7SWPbETg6x3ViAJRLg1w
mkZ7XXIQfNQ0Ei/6jxZ5mSJoXvpYUxAsNMXKXZE28VeaCPqLgMNpqMUB4K4qYm4Solb4CiQe2PdC
8Mq4fP6gkDz/1EgwwBSv31ZUKDyR/QUERAlUgbu9UYDwMqzcYOtmbbXW0whyPrwW3mexsOSAO1b4
It0lspffI0WlBQZ3FxDJ2esIh/R3nQpUvHpb3qmCmN0Htd+tAXmpLlpogd918pWDEMRl3FF0tlpp
O0GHBYWcnP4Azoe73CPBHchruBlYnbhZf9kU3l3/gcKgkCpF06DJg3/eN1SndQeQPSVjq/SHRke9
maNnzqWhu4ALCoK55poEsBTorVjEMLZNR4rbyI3zZVMARpmAvNQCtgAELo77i4ESxLnGodoSmn7p
veIiGuUBs1TUnyWw2y8gW4q0ML3k/OIWUirFLiqa8qqEpiQYL3HfNfMWbA1puG4RX70TQgTJAN1F
4NXZpDT7W3Yit1ii6hYecYKslwi0xqKMSDnPQEi2ltVwFsQixgZIvElvHpsS/mDGQTFRBrwIZ7ti
1wYKSIYE3j9UkAgR+cLG2FImgKq4VUkDtSE3LsaNx4OqqkB8IygN89JYAviJtErpZMUehIT8Ogrh
qh2vOQc1DyZ4xJOyuePSBKF8eP9b3m01nDS4bB35JrfAj1XmUAJQN20HZyxtnFXvWwRx5m0dBF76
K1SQofqrqDSqXwrcCJz0WkStghq32S7XMmGOma/P6g4WLMG5cQZ3TJvleqUvRFmOrpoYnFdBzQn3
kdQ8lmDk+NWDpAsO73YLTMsFOEjcoHbvarkCyD7F5iPiOa8yrYFURhRAkTnGXtTJJW8bnxte7qaV
n3JreAHwZUs+uylhjtcR1LMmmSRlVigIixoSIPcEBWhzxFHBEQ2WC0BSHRzuMS0EqAVTgBDRFcBy
xASbaBG4n5GchzIWXtc88ZAqU6AjlqMABGBG7xZ1jFSUSnYP4GUF3zrJoUYi3TkKAp5KipIS0Js2
F3KBDB9BXqMAXqwET8wKmf0c3CO4RCigmZgAuS2g1FUAuwFh29IEvxuKepq5Sn0tQUGMK1UB2+nd
jv5e2t7rBhgd3FgJLgVe93Z1w3cLGbWnkB5GErm/l6Xpl4QEwPlFqIevkEhxp2DfEJD0wjV4Rimk
jWL2yyj5pa8qKsXCXeg1N+dcAbVPWUjhYCJVzIETU4LILR4XSbBKU7W9ghARh+yUkS5B24OCuzK8
TyoeTOheKl1qYJL/LIE0KM6T5jr2DApahnPmp7o86xHB4IGbgrbGvFNVqr2gIbvrgLg+zqObUPO5
GzUVyzWgJbuMkuL0L6WcoXY8MK8a0E7dYwJtIiSHHyIdR1biBAnKbGVt5SocqEgiI1xzYQvJlzo2
LkQAo6gWKb+TXC9GlSW481Jf2CGJLOx8H6gjgHpRg2ekX/x976HCf4Zm9SbYdYnTXYqhL32KJDAx
mr7OQyGrKGZF4yL3gVLNdgZxSFcADCfR19AoBgIojCCd7BGKGJxDHTFdYyohH1JkXL4EWPsOPgjg
im3SXvkFfD6n0bW5jFqKreeLoD50sLXWsRgsoVUPAe9E+sWtiHlRSb523/8D4A+1e5zEzAuk4PQL
KWnka5eyCDle+CghhjXWKqm41v0CMdbcvcw6R12DpJmfIm8WjlXDuCs1r9lA2rm6Lbh9BrbKOw+e
3zImUbUOHPlGSvRshe6gAgYcSdUkA6piEvbS3ciMjuGN1jepaIWSCb6rxuGWvf8jg6yjUIBMJiI2
JB/6ZxMtcGXwb+gzsZaADdX4fCY45o5k8M5FHUqJXgzAUFdRLW6pBgUlEI4ToSHp5zIBkYJZieF1
QHdSxxc2SQiYxU1KAoo/Caoa1VzAVip1YvlEldZKDr0PCDG686pWwboZa3c+fOl5nEOVrP+LIAaC
agYtnVWoapu5qHr5AkBLXNZjo5NdsG/yT2+VHKxFBoAfvMTevoEwzwfTl1Ruq9hxl5woiKALa/1b
MMK5/lKJdqHYtdcBF0RAVTSgbe74LxrwxBsZEMl5Zyg7CGeGcx344QvAaIS7WE1tJ/VLWxGRoVJy
6aGLkL6EMHty44Ofca7BG8khqTXDmk5u+BiIax7q2wexm8SxpB4aDrA20Wl1AGyBR/fBsBWDj3nK
g77UymyQRCUWJAWdS7Gr64VYUurlyoyWRAIvppaEkVXKYFGmCYHYky+BxvyCJHO7C+UKUmugo4EY
jNH+4gIlGec1dysqAFOqbXcPfG2+9nIBwHsaQkgy+M7YqsqNAaY0qHkpOAtqwFxqKBu8JDXojMeQ
nLnThXqOOBt/xYuGvklaUDagAIk8pAHQqzF/U4iltI/SkkxR7ifPS5qaEqviSobx2sk6kOBhqN5g
23THKH2Ml/3pPeAQq0QxmS/D4a0k1BP5Su2jLASBTFqdFQKCgSoAcGFFEJsGOW53zzm1A43BjL+P
HCALudjCmAMrrHZQJ5GAAq8E1FgnhuLtBIVGtcQbtQtgVqXMXAYNAgUpgSMZ6QixBuIYcXHKW6gG
v+Ac56x8M7k3+EBZAxgAf5jmCaMcQssewBRQEXHuUkTZNpkJJWuQPkxkXlv3EQEDjGcINmZXSZMV
u6SDWVM7sZ7AW4dP3xiwvog+gD5CaRHMSTp+HoUmoK6NYNCt1DyOV4alzgEMuDMcNbkREmkfcwZ/
49X+ThVzWF+IRlySkqCSIdBsvgmdbaZHys40zQ3qID87IfWKUxRx4fjx2U8RFvB9RdqWyPNfpCLA
JCGgRajkw7EzIVArASOvAW5deigFjwSqsiNulQc3ZZ1J10WpA3uEp3oHSB1o7nVZfigDDeHKLPrS
RwpBW3kjuDm0N6DydG1mpjSrSOiuwgCw67oN8llptu5WFkG431RQJkpBonYpek14C78CgUkHNZD9
JUJq6KoE1hgVRH79SU6U8NnfL3l6KWd5CJYd2ZiVXcGBaN6EVCyK/Kb9ZCKIEiO8aoAOqxAWx0EX
RPh7Xdxys75QJ+9Qt+ZA8rGv3cmwlyRODBZ6quqVUB0XreIhHc0pJSpL6E0eVfFIJSTQkKSXIqd6
1wgNbzIpMZ8iRWDxhLa6uOyPYnJS++scCm4JxBK2XOrdYWC5e6jfiMvKhC5eqqCuyCmhOKkH1QOi
XSgT6fhsXyQ5f1V0wVqGF5qMKxGaZLnKR0uEgbO9A19qKWZgh+ShLC8COX2VIk6ggXGKhOBa99v5
8RoaYQDGQKpqnCiQ9fFKwNFFkHnIl1kEvh2QlEhLE5usjOorQDmSYMrFnLwXE527ciCiZYBUtD8A
Hl98DkdBLfyschpNbOFg2J8f9bgxL0MDlY5dAx4FiC4FlwRlYaQswDVWGoYGxBWCe74GQVmJEP0z
EoNzjRCw8FMUoahhVRuVhsLHaupGyOLDgiJyoEEKNA9ydeEGfDbpTYgTI8oQuCRZ5dSiCBUP++tF
O0A8Ees1U2CaPLWc63JuTvpgfaMhqVZDiXpRGVqz1QrpELvtuFRz5RMytvrcA4L78hgJwc7hpq6+
MvMuAmIBmGJoAMnzHvJOwtsWU3oCRhblPpWhFhKphrDoL3NkYkDjRyM7IlHvM1eZZny5SpSGLAW4
6RsRRrEBCHWaZNgPSAEhKpnAVOiY4EDScnKM8owsCpZ9/MtogV4BW+iqvxJoNEwHv/HERJUqyBTl
Ze/+9C8gtV1WSZJd9VcQjiuWHU5FoKEPCuyecJU8QYoRqOX56zg0G2jCZ+kizQVukWXSXuZpwpPC
9+oox+rSzU++mYcACqQgqKK5mdTjwPiM/PCNCpa1JTITqDujl/0L4Fky5ABBGCe3EAw2ROT5+qUU
5O3Gg/731XGZ1Qa+WVWj45v9J0ok9DXkRq76K8fH4aItoahAOuRkeTFCaV3jQnajxqEoQ26ynAJi
tzIbpCnE9Gny9TMwRpkT8rFdBATGKXoBLVwUkkC4w+dR5KaEkTF2C93ZBdAWWWsJyCcB0N31t5wq
L2dIT+HR00/0b8hcxAPh1MWz/l7/AnTEVkbhLFhukwDkn2JhzEOQ4TWpiAwmyMkmHWozJUipheYV
NMGiFabfkkPhFI5sOuRDKqjN1Ejw3IFoHIVyIHe7i3iUovQJtKqVN32smyLMxNbLVgr4hFExmFqK
IYLclpaQAH0VTEjmmcuqcctPEfaPMoVeAon0XQ/8D6N6ZWZIHmApVbdGpsCNlKRiCk7FvVaBcBg+
LyCBYKeJwTYD5DXomZehqXbzVM0AmUcYG2yV9MWryqe/cpCmLUDIj8JJc5aZYg24OHbivljagGTH
slPqe5KH6VyHushFGtfN5pg9pcXy/V9iGu54B1kqBQ7h8RYJIDLb4bA2LeRUvKK9AiuuuY16JiKl
MLd8Uk0L0SBX/f3+heMEghMoPNhEMEEIQpCC4AViILgv3rt+zC2QqOQfuLipZhBPB8zQa4LP/V+Q
qwiPfx3vibC8CNRc8FGW3ygEUe4czt4lKrfILyhFXqSSkM2R4uGBdaxmXBuVnztimBQK3a4jMas2
kqaXE1/O+Ynip0AumN0XKUKFRW/QKw8YGHB340wX3JAEEM5aW4aCqS/rUpE2JX3p/0IRT7hRk9nx
ovHkDeiBIEREAHET++pZIicGxDhQZdlH87LW/6JldbxR9LiYgZu7mkINEOmZTlAmCPwlyNdL/H2r
GtqFGRfKymt0bh0mmYDQAkQk2qC877xaWkgkh4WgQSU3UhDfkYCyjxHoN4FKnFcqsltu7pqoInjI
Kh2BfJTQoJ7GMRYyuYZhTj4pALwbyJ4cy/TVQL3pusDZ1Vl5CTk8YVXDVUsvxRa7Qs5bOAlAKsTA
AckHe8CFUGgAD9MXGQfoVX8JMlPMskYD5wXN1zaR/8XxZP/SMFKg1kWUh4J2FqLFtHEe2cJVWZX1
okKG5/dbkgFRxv4gzKcqCuyo2weYubSoCSKCvePX36t9HRqpIK4AGAd6YygYKp1YWoQk8a6qAJKp
iBzxIPZT5aWpoFi+gZr2xTFB11/DcCFSy+NRRa6rzAVD6taK5ngI5iKnoQXYc8K2zpdyHNRXCpiy
s2luFv7YUYA+TIt6Cw6wYAOg81ZvA2kjV/L4mYOLLKN32W2zBkprLjHAoUJzUH2At/8r0qUWZRJA
3Yj0pYVy9UThDYr9Sij6J0wdHGJMou1RQyve6RqtTlSMvRLx0l2XPF3FNKUk81WzVuMDMldgXtA0
50pwugjERLiEl3IdtoK24+kRLoyVFaoBzL0Up87SjwAsjExKGJl6+gy4lGzsZ7U4NYMOJSSVSAXQ
eKJcCgGHQgo1FuDohahJk0v16VqH33KpJEo1Fkpf3+ohDnwhZ5aTBjHNbX8PfJ/1gkcoBbJg9F7s
NPDpQR7JezEw69gyMaQ7uUtR0izzztznjKe/6pqzdSQo5sgG5ROEBI3PLpLRQgQBAzgO1bXjJauk
lmOrDTUd+yXp9kTvwA/TltUlB6gs4hAVfw3AK6ACqQj0qgy+58BQt37oA40JrDdElFRPgWhQClR2
6V0CPgh+myqBGhLgJSuDvvSX/UtHcrDjd+YWpLb12ijMCrzS+AuqmWBuSqRmZUYoV8Vtl2/qNWdq
AJX03BkcRDD8HELafApMf2zm0ET57aXwJW5DQIy2LpBtgpgk2CIp/V2UNCCeB5wZhN/C5Gh5VTde
d4i1HR0ulAZhj+VRJta7XAX0c+ctBRTCvxfGQJCpyx5CkwpwCASc5mQI+93k0Kfrb/tVhNMaThlG
2VptinMJp8XCTYL5NY51HUWESsPf9G+olClPTgtt8fu9Ru22su6UiFRCyA0AI3EcN1p2LYGZ7oJ4
grkEAiIf+zEkFaEvJ31yTWSY/bC+xWZUbNUQarb0dgY1ZFT5oCIcwOpLCbvpJzDwLkRQBDwUCgJG
raQ7W/hQGuA+kTYB+sd/yHOgh7CFuh4QUA14YXRKLqLjdDtL41JfZio18zoNUEL9dc9JKayp2uqW
XDiQ1EVVmIpkpR5CGsmtGyS3FRmpZx/C4U2KI6AjowpcSv2toNFEkBRxoOGBZ5+jAvYQ+7duUYg2
EozAeIZuBnRwok7VAkFoMOck6xRHtCkUvuo7ZDdpDaEh2l31GeQpzkEUdJStJPkvZohTd4BMJsqc
/O5Ggmjx1JVxnG2QXZlhFRlrs1PFeQEmxiWys80S5CzcHGKiDUDKajrzTAg94CimI/nRBDdahdOd
m7d0NxNukL0Gwaeb858zSURW2y9sw4N2Jihy3AsZRPHA04l2GKT3kAPQP/PEREQMmeBbohfiJDIN
d4voGVAScF7XGhj0lii4FudatYlizlxxHiCBbZvI6/4vuOHS2oFo0Kz/6/d7ZHjP8RV1iWAmdHCb
aFEhgjVXPLW5ahsNcjadEN65yHADDGD6jyBfR6KkAQtkB3IZx2+EBxx6mwuRa+LrVFKvPdTjTYAp
q64lDwlxSUM1CxaNsUS83JmDXkSHhjRI4lvXcK9TFBy3Ciri9bxolgh1gWBYg59aA9yC+c+jWgiV
RkViODs+xdQFO0N4zPvh1FNzhLv5MPrbz//62Pw3x463cdDilDmKynCLGF2R//2DIn0YJcfbiwMu
FfBIokxY12RFFiGEIst4/9HaEbA///2D8F8VECRnaoU6LFkrQAvABc0NGDwhXQCZ8S+SKm8MhOZ/
FUXoA5Vi/qjqENowFCe5VWocTvQE4lNuWheTsIpwSbTotspcMBEpYf6IpMCkbNJg4pZOslGRgIaY
VYkoR8Br1zHXUTLuIrfyFKWbeZxig5VRDIWIVD2W6AEPjD2FFcci2FQd0wYscdsQz0Nq2Mk7AM9A
s62jfv5YQu4Bvges9ukSBPXSqgFE5/iuouUo3uwrlsO4Bg89RWj1MK2KgLIfSLuLflz/NhjYvB/o
R8ifAC2OUMXw8ueZHV9ZoZ3/K/1Xv33q5+El/tFToxOrsAYX0KglRXtT2lm7s/MyKL7+7vHr8dhp
Q/3zvo1fNPFNHzrNn9cbGtl9v27bxP77BxQpRwXtn0Pi6MPTW3RmYVY8m4m/tdT/mq+1EFj40eUB
TUvGTwovKYog65KA2WloH0ZBHEH6oH+bM4yfeBgpRAUFTdZ58L48f0S/feMrg/D133ca6+Ojfr2d
r/2C4/DQMZCOPTpr6DuGQBV/Ar0Afj3IqxAfgMN8NgTqT4qq6pqgyhKqrGRe/WcbAkF45yzgJOUn
wRAlVABhGgDnSh/z82mg4n1ZpbPEEBVNF0Tln24M1ONj+fF5IEo/GZKgihIIscCEjjL34RgIPCYK
r6ki1NUwSb5rDJ5ZnzeNBs4IwaG3KcRGxvo3w/SbVfmjD5xW3Mv3n5kMEEoZHwafpDbm2PbvNufn
gcnpjeezN+nO9+xy8NmjIX727sny9r16+q6n4XjZ0UHHptQEYgxON+fEzqzs0W37N9qnH0Wt/98/
fIwKvFWQR+u5fVToWv29Ly8sKTbx17ry+t1nj+LUo5c/YGjXXr7/7ElIgmSof8VHkTl0yKPBk6Am
6usP4rhwv/aMARAjFRk0K775fL+h2czqSHDqXr+liKerV/ff31y/r3WWPnr71AxtVGbQVdShxeHD
cAgUBiM7fSytQ5w97y41p+99YJdAJz+6o1lJrOFs0Fg0bgV+YEWH0SKn/8tP3aVjrWH7em/nZzgH
D3st8AyGel8iwAuTdeog7a6gM2h4a2WWU1rtsGHsYe8diK2dladWjr2Fj/jeRu+y8ryzIosVcm9H
dlfawdBKyG/Ohz9vG0BhIB7/YEf5S+zIY6yew+AxUE/9vfNmltl2RNf7qSk6Iw147O9teGM35DE+
tdPPcxYmcG8hJDDawnPJ7BG1VhuSYnqeHePedlPe3sbuUMpmH0b7wirsgTHsD4nvHZ4xGsisYPQx
tLMzJwvAIf1rGyY68207pgVehwfbGpxwwU8iQbuSPz2YVzbkY/t/4gIWxL+kR/2r41oR0krDB8Jg
qX3s7OzBIt6wYQY71ccstKOhd8Rgq7qwIiewDnbuniYhtQ4ig4HYwMMIrYHbJbLosFuePzSEid5r
AS6yMrLJqR06BBKDvo6t8CE+DJ+Z/LXV/o3GZJ+R0dqK/MEGJH/NTH1jw/Drh16hzGDizhFxG63o
y/7j7vkQCzyDJ7eIDnFk58NBFlicyNDyeasMlsXSSoamQRAZPLhVmzltd27OBInBZLuCwKaL55fZ
g+kmSMLpWb6ybX3jfNvH5ettM5gYK6uzfPflkDBY12srxr58tDm9MyXpp8sfH4uN9WjFL5YIiwPw
BmsP0YXh41MYDPHGCg6kGjpkqFVgMRaB1Z6vaZXBk7uyE2sQDRE0Bo+Onk4f7eC1w7qgM2nff+Gq
CAaDtb1FHIckCYEBPT20fvtnEgtAAtBKYDYGLQsMZseta5HzU5LIwre4BR775UiLIoNHeGuRemj3
kZA4jcyPG41bMNtRt/DczIksLNJd92C/Mhwyg37fE7tAoOg0AP2kY2HqFkUJUt2nhfi8dSTAeAb9
XpWRlbske+0bNFll4B/sk8xCsfxrtgT5GxZ+zYYcDoE9mkL/7fkIydrXW4eF+KaT7t4FgQxc9FeG
CNkZTWMRKMHGY7XWCCXZJPi//+N/5j692pGDMzA2OLqrEou42y0J44xb23kxbF80DODqToP446t4
b8OX98vTM//bhFhxi2MOGd2U0cEaBG4gxaWJGoMvncT+IR79bXRr+Tj9kXDgHhiaCmZIBiGtlVWS
jPinMeq9JV7gVRRNnO79+LhtLS4g3KNLLC7Py1N7z76DQSR+jwPyKy0zsCVrKyncM2/kODRv7jd/
XjxIMniN/6aALs2SwUV+I70aPyIm9sZn/ilSsL+eRwa1lwfup5/8jYby9axun8I+i2d8Z7tnjjMK
Bl8s5O9rEWVxcTIwfRRG8eL8932NHs+Vr4Vc+5zB+4agzGlAd3jkoaHcdw7E8bz6Sp+P6e539RmD
bJ09OVQICJIItLQkqUDYI1r8Nbt/3KD/PNNwDJW/N9fzvP90ZwBA4vmtKSYZhU30eIXBd53eOd38
Wv76wg5IN5jQIoPtaBzDDYcbcgbTYNDyNBjtraA6T2NrDCJHsxIplRD+1PNNDiias7lcPsfofZMf
iLDfgU7pU0vHbZnBjnyFAe6zwYOWv5ql+UaLvEVWb+gHATd2+pY/clNem51fmbNvYWjeev/pudDR
PHrsp/k+psiqpxXzFQjTi732ef//4xac5WZIFp7Gsp8LDFyocZtk5WCGsfBZZ4gcItWYkWTQX/7N
qfB2HnORDYMAgsBgQSzyzLKHUS2BweCir+lgAMQXO/73W4VlnB3OhoAFzGlV1hYZHGcFicHIru0H
Kxqms4FrOw3KH1mEt6fBdXg2BiqDTeIGoO3s1Ld+hVG8s003zPbHu7q3ygMZfcysM2SWSBGk724c
sPfBxiOySIY8gQVon0fTkCCechbeZLHZf0I0YITs6eBoKyoMBuWzjYjeaWzpcxRVBgtvFiNkOprb
fZnB89ZlPEkGU/q2jB5OAYznzeOsL4Bwk8Ev+PhQjjZlPpgvT60zsMz/tpvup7v76eS/j+ijtbNo
tD+fneBBM3gJQkqaIPCSrOG/00/9owX2fHedPvmu/znewfG4817v4CuexJ8Fhn7tbCe8OQP+vAdB
AwV/wccQOABLDRYjgz3sI81UDhplYJou4iJH8mXQrMCiXSRehob6zcDd267BBRIYAB6c7Aq1/yxy
OWPXOjxv82X05vt9uZ2dlA8BeRzFv44K1x6NaZ558CXS6eqPzOPb49E3Ovovk934X06N0TGhtWHv
9T4Az7GhIDV4hG+Dab+ly0gXDBECCoNk7W8oxT4UGY1Ow38aCDosLPyPsZXYo3s7OwwCJMqbW93b
AwMlpAcgPgaTW33Tcr/d7tRpk+L5MLCACkxTREZimLiAYvyjIfqFlpC9d/pNM1KcgWo0gUGzhUug
0DSwdizyRbdY4TMA2oYt6wxOWTPrYbgIdQZzbQZ852AMXsZ+v9/ivZwIgPC+/5GN//F/Cnt0QCZz
QTUhButOYLFTreyoHQzGKymB7x+NNXk4dwGEl0mRH2jXzuPCHewkqM98/zCjv2ejIDPYsDcoBHCs
HDHJUw+pIRZYbCQbq42LYc5ZoAW877U8NH1eD6ywoDAYXzR71iiDdbzBVvp4VrvA4ry6sQAeAExh
aM5QIctgeOOO2kmUQpza6meEymCyXRF43YNWWZj2vtWzgdAYRDKO5pK7AC+4VQ56jdrQd8/iHXz6
YQ0OVFfe3+xTju9FvlfkGez5QHrYzjDnLwoMdpA9rcGxRmsbWOjTENBJJwoMzMU+Rn5oOD3AJnD6
mh937fflWShYZLHX3UJj89S3fggkBkt6/49/j0e3cfiP/9XXOW2zf/zv6JEMc+LiV7Oz35iCQhiN
nGWBUbN/+j0/Pta3VtSdGzuRRSj7znmxClmUOOAY7KMWYXRp5cOnyaIiAVX15MyPFVngoacIMwD1
MtgERZXB8v7ywu8WWWANv5DwwXqohxaDRSriaENfrm8WpdEXQF/ewn0ZJLyUt7M9f14A8AiW+SuG
AJEdG+4LDHaFjyjowV52MnnUhDNwnD7SqPGwrwIDswogiUPKIY5ZOHX9x6019AswsP1WM7ezznbi
6qwwi3LUvPcYgM5bZ+nzl0ix7z++XZSBg2rXwROUGHR3YtN6wkG+jUVibJFhGIYl1yw89Sn0cc4W
B4CT735m486meNdTQ3R1sPDUodl3Pghv57beDsxdWllsv5YVZMEJcQksxeNg79IZrOgZeQBy8CyT
zqLWZgayoyi32+eP7m100dtjPLMzoAmGzbIYB3ARDEfXYGCGx1kMD2kwfaEZcxqSHzeY8xLFRtlg
EAQW57UFyrrOjANSv+/v76KwgmFvBQajsLSzswkmsKjkXgI4gFDUEJTQM4S9dwdaW8UZ55HA4vCw
JoVbnrsmAouU1z6IK2i+DCewzOCMvSaw64UdAXkwzCkKLA4867KxUYpeZs5p6tKNQ2BRybWJgwPG
ZNCuwuDEjaJV6zzsx2CJIEZZDDvL4iB1ZSP/mVFLkQ8GgsV5Bzj52hraChZbM5hdzw0bC5DOFtXi
5VmEC4zjp1H5cQu/QxDqzJ8SWeRe6IpGHn8wJ1Ax8f4Oo3AIVhN8WMP4BYtTxz45w9KKLPCe+8oK
HqzscPrpffBMZLDZ7Wv7MNw8RBZQ0n1NCpCtnE9jkcWWd+dTuPLAuRRZ7B9P0MQVaqMP8fDYyCJz
dg/n6hHzbgzI5+AxMskaxRE2KNvJhhOaxalmD86csyXIIhUO8jybglM2Z2hbRWCBOT4WMIG2wQYD
ybD3gqGy8OdWMTi/B6NtGMiEvp3J/jNjXU+UVu8Ndz3/CXTX+A+pA/qYlQ8Dyy+cVs2Pb1Qo6yNg
/+uDNxdW9oAkx6nR3qKeLt7zDU5JgiFMjgWvAu0tSoyGLgwDn4siRy4sF6U1g6ZZQL2vrMpCcvGV
WnMW9DRjCG7Amr7CwcnCcx6fzT0WKfhJHCL/MCxAY+Hgntp9HXXGgvIF3IfnlIos/NEjSyuHKrcD
iAnLYcaORRZ6jroTclrT/amKBSPAEovl7DEKLKoWnoYDfinNU50jFFigFHFuK3KajC4Gg8ICmLhF
BK2IaYHlYE8UWRRm7YvRihRF3pvtK7siQ1PFgjsEX7EuH4eOAjRSTsP04/vBLQ4Z5GAd+r7fxg/W
WQKcRa6AEs0cB2eMiRnnrxlFkUX2AKN0TxDXBbEozqc9rvhoGl6QFLEAb0GQriC5i6/MHPKqpUf5
9fuf0N3+q9/A4LR5gXDJGXJQZFEePEYJL3jJTkPQezAsIEd7a+h4iRqDmPWRj3aKVB/OQeVwBbPI
khzbh5uEaE9gh4MjlsIiLIzJT03z8LAs8QYLPPNT28PooiRob9PzPnfFp/+pNUyvESD8f3GwgHAP
DMrA8WdBBLcr83NwEAtvgxr3YWIKvN2nJf9H+9IPzorX/llP5nAsfH865j0GtpX9/P8AAAD//w==
</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olorStr">
        <cx:f>_xlchart.v5.11</cx:f>
        <cx:nf>_xlchart.v5.10</cx:nf>
      </cx:strDim>
      <cx:strDim type="cat">
        <cx:f>_xlchart.v5.9</cx:f>
        <cx:nf>_xlchart.v5.8</cx:nf>
      </cx:strDim>
    </cx:data>
  </cx:chartData>
  <cx:chart>
    <cx:title pos="t" align="ctr" overlay="0"/>
    <cx:plotArea>
      <cx:plotAreaRegion>
        <cx:series layoutId="regionMap" uniqueId="{F8CBDA30-B471-4606-B120-48DF3EEB6F07}">
          <cx:tx>
            <cx:txData>
              <cx:f>_xlchart.v5.10</cx:f>
              <cx:v>Market Potential</cx:v>
            </cx:txData>
          </cx:tx>
          <cx:dataId val="0"/>
          <cx:layoutPr>
            <cx:geography cultureLanguage="en-US" cultureRegion="HK" attribution="Powered by Bing">
              <cx:geoCache provider="{E9337A44-BEBE-4D9F-B70C-5C5E7DAFC167}">
                <cx:binary>7HvZkts4tu2vOPx86SImEuzoOhFNapZyUg7OzBeGJCpJcADnAfj6uyGXHXaWb7kjuiL6PNwHSylO
APaw1tob9D9P0z9O+fnQfJiKXLb/OE2/f0y6rvrHb7+1p+RcHNpPhTg1ZVu+dZ9OZfFb+fYmTuff
ouYwChn/hm1Efzslh6Y7Tx//55/wtPhc7srToROlvOvPjdqf2z7v2r8499NTH05lLztzewxP+v3j
oxTdOfpw3x26c/vxw1l2olMPqjr//vGHKz9++O398/409occptf1EdxLvE/MJowhygliFHvuxw95
KeM/Tlue98lGnNjYQy7lNnW8r2NfHwq4/9+e1mVShyhqzm374Y/vP93+w0r+dFa0ZfDFKEFp5v54
f1nsbz8a/X/++e4ALP/dke/88t5Wvzr13i3r7pCrryb5z91BySeGGWM2pxhzhpjzgzsQ/oQc20Y2
IS7HHnvnjF9O5udO+OO2d8b/4+h7o68f/vtGX56b4iD/RrMz9Mn2COa262FMHPjrR7PbnwiHFMDc
w5Q5NmNfPf4lCf6N+fzc8t9ufGf7b8ffW382/+9bf9Ec5On81QJ/Q8w7nxwM8ex42MGOxwj6wfj4
E4WEYNx2EPM8lyD6degvxv/1dH5u+6/3vTP918PvLb/Y//ct/68mNrgvD18t8J8b3yLsE/LA/AxQ
HtnsAvDfE4AD56lj+MHDzOUIv4v9f2tOP/fAd7e+c8J3Z9774V//C/zgNwct8r/RCcj+5DJMuOfZ
LieOZ2L8eycw8skG0yPuIo9yDNzwdfAvOfDrCf3cA1/ve2f+r4ff297/X2D74CAP0d+YAA7+xFwM
2gcDszqUMvKj6T3nE3McMLxDie041AZG/iK+vpj+1/P5uem/3vfO9F8Pvzd98K//PvxcnSdxKr8u
/z/HHkw+eQQB9lPGOXzZAC3fRz2ywTe262CPeOCXP0HPr+fzc9N/ve+d6b8efm/6q+f/vukf78H/
/1/z/12a//9dD3yrlWaH7jC/FFnflQR/ffYSbVD+vbv1r/z2xaXr6PePmIKY/1a6mUf8ADNPZ3nW
/Tn/hnzf7jkf2u73jxbzPnGbuK7n2NiGrOHo44fxfDnlkk/EBfQCnGO25zqmqJBl0yW/f0Tsk4s4
A9kLwhfElQPo15a9OWV/ckCOYdsGUQzFHzCT+63AvS1zFZfymzn++P1B9sVtKWTXwnpgkOrLZWaq
DEAUNJ7t2hRyHUQ0MedPhz0U0XA1+j+2yPqRqlrP4r7mO+puS9wU10VXXhd5mN30vc5virTaS/vY
2Q65CvMy9JMslD5J2XjL6vAuzlK+a5Tt2x0Vz0I5CycL8wccitwP0UBWIk4iz8vLGzKwae/2V2Od
BN+Z/SfrgHr4h2VwzzHVMjFfmHguMPH3ywjrOKwTHusZSXu9HKxQzbPSYX4JXQA/TdzEH3Sr/L8e
FAP//zCqZwMz2cQDgcAdBlXIj6Ny1LXAXraa6ZGK6yl0qpXSifZDB9d+UxX4JlNiLhxR7ELh9fOR
k+em6vu7NlUbL63CwE6Tc92IMMjBiI8JtjKfjxab8Wm4K6niczwNMw3TCNJ2lPupJMu/XgMysfR+
EQ6CJoMLWgaKKPQuAuq4lQ1N6nHmOLNWJ1egdNLry0ddj83KYYP0laB4Q0sL+Z7T9Nc4k7vS8Yor
y9PFleY63cXVycFFeR0XXoL8ATXnONReoIqh2KBSFKtRiWymZS0XbOTh9vKR1lYSyN6rN4M7TNde
GodBU6rymEzn0SrSyJKh6+OB6IU3Ns5cVk22u3x0BdmNNi18keSeL0dhPVlp4vmxwvWV6rJIc6wX
Wkm1HJRbvUiO58q3eC0e7ZqOezcnPtL7XpfDachkHqQQ7jfS7ZMtxM5N3PTkgKbqkIM4CWiDrQcx
0Lc6QfrGnnA1Fz2z/bEbw+s6szq/TfJ44TjNyxBK95l3npiharT8eMjCjcjCbK6F4texzfl1KCXy
47DvA85VuYoHlvg2ruJZ30uy5WWb+jbRapvl3nTfD3wvC7rtepbtWFXTRTdvUdHspJLZ5zGpVtCX
mCU62Q6DpSrfJV27vXzk5dT5hRo6Py6qdnv5YJVqt1aawYVJZj5ZTa6zui18d8pnqnKzLenDMHD7
JttePsRg//HX5adlkT3jQi1DKy12cnLyXdWWzUrH/EoWYlzH2lkPhYMgeHN8h7rS9Uk3lWvqSH1f
02qbi+Hc9Ttht9lD3oNLCtxCMGg/bdMqwJ0zPtV5Uvi8t7s1DfP2plVhuUuwtyqyPLzP8rq7SkX8
mdVNYA3uuItRm15j14mvhxWdWvclHNOAllPzOUvKfBMPpT/Vj3ldWvucWMpPGZNnGbgjz85q+9fZ
ZIri98nkOchxMUeMudAw+hERVAnIZ9lNP+sqqw9Sq1+OoSQv7ZD7hObhpivzl8wT8Ybl7oLgvF1k
kyoWbpLO864MV7rLwhVO4sHXlUiCCbvdcsxCb5djRIIQwD9AY1jMcCM76SftuKmViP2iH/WdlfRu
kHBa7ENOY79Mm5syydC6UGL6BWr8GfmQDa0ZEN+EcIw8w13f421juzSrraqeYTl4c6qVs7l81L1a
eGEzBiTr4tsi83J/gKbnvpB9t5+yoOEv9sTpHeB4eeWKzvWTqSUBkZN4zLva8jMSEp+3vJklmKwa
N9dLlVcqEA0lv+AM9J40PISggEDItFJhCewdabRWnNQJ9bLZNDTJWmvR+R7TxWrSMvWHMT+TJEWz
vsmfmzpxfEameTJY7m6UrbWJ27BcxEM8Lay0Knwrp+0OtVP9pVX0pTl6+4WJvyfoP1EMzBG6vFDr
cBDbf+Jnp5ncLERONosdYQWjWyXzgQNq/nXcmrD8XgUYSxAAHwoVFQUqeOfONu0mCimUzcaUPddu
L+Z2kgcCQInConFYLLVXggj6ppR+trJ35gdFBHlimwKPMw9aHCaXvpMeTtmPlcSqmg1c5BsZJ/FN
2gesc+3rcLoRFGKq75osGPPEmo+MHDFVJECuHp/i2geyz5+8duj3zUCXnBTjE0qtZuMlkPBNOYTb
tpHJcmo87vdJubSnhOzpRMVNV3lLKbxsNdaDvZQuja+AoZ7TuCa+Irpd8qS1V8KO9Y60qt/oLH+D
PNqMVLbXzE7ui97r15dfjmv5bT8WNxYK6fVQqlkXes3doMuHvzYWegcsYCyXIoo5dENtj3Ns/2gs
iODY0k1dzDpS4JlMBL0atQg6J6W+TFkz04SwYErScVG41rBuGAL89PpfSJ6fzQN0FmQLJxSqbgrF
4fdOk65GAkizmI3crjd9GTSV19zElKdPFuTPMNnsDnq2nztNb6h2q5tyTMbZL4xhwvG7cHVsqPlB
coFJGHJBYYFG/34SQ5dOkpZVMbPdegrwhKrNmAsRYE/q60TLdtfywp6RqqF+Ozb7EdhuzmwGYgMX
cmXppFoMZfbAhqFZIkSG1S8mSN+Jqi8zdGEHBxrUoPudd+7y3GaqJ5IVM5k2m9yQk0JZavsCpu1n
6IEPJLnJGiEXQA16Xks+Xl0+iCymK1c72O8zXi1VKLqr8WlUlC7HQiTLkabdfMgz7ReesjZWPujV
WBBrk8Xotk86vSiyVm3K3J6Cgo1l0PbhKwuZvAXEpfcOLJ87tXjGhVr2vV0v3DHPF83U0aWs62Te
jXW1qHpPrcq0s4PBrvij1yLuuy5PbmLXIYuGN+2Cu2W9t6hog0K4/UaFee0XLbJuXVZeq1J3y2ls
0gBgQy+xlEFWT5Do4+iuiiHzgniU+VXSJpaf+8yJ1TVBCD4SRBaC1EFVEu2Dsqg3FKF6rloPr0qK
z2Gl7QAPiRW0DrmNqZBVEGa88VUzos3UZJuxscp9XIavgvP0LEMclKm+HutuXPXh4AsicXCJ1rhw
h0UcgmYZc5r6if0ictfdXj6o4yyKPPU2Tg66fpSZmjMR94Gm6iHuRb8UmDTLLMO33Fa+5LbvQHre
NnHbzr18BHBqhnihXasI1FQPiwso6AKTJWah4xNrabsNmMl8FBl31nHVXZNS9FdeI9DKVuP9IHF/
JWXDNk7c75Uoex/qgf6kLBDqWbGcFLuC+WbXwo3RI49V0Lg8mqyqvXVzhDcZbZCf5eK2rilbJjL1
bpidvcahRwEq+s+w71r9Ii1Nz/l9WnoMOxRqIWiLUm647DtA79qup9Lr8lkMOQUbdOxhUN4idiAe
ZU+mma3lOPPUyNfcG+OlF7qj73Anu2FpY6+yxnpL0WNCydptpH6MAdYWqhuD2OubWToM9VPcZiCA
a3mMp65du5OMCkj7X0Hcn5eBkONB4mLYWEWwwfHjMuqWZL0YEoA4tsiaKXzwBlnN0wonQaOkt6qQ
bra6QDSKlSXXqcrwLIt1uYXCYsbHduFJxrbgsL8GFQ6l+XsDc1AriDiAe9Btdsx+2PcGLno7sWuC
h4C25ZGF+TEkbOEob53q4qwEO+Rj5Xd1f19N3kM63ptLRlQevbrcYaedVwJHdp8ehWv7bevdxW55
tJLiyz9PvZW8WxTFG0RMUDQ6YgM+kLo4Oro6N4N+s6wx6FF+nVc44rqa2ci5Mrc77fhm0e51cPaF
w56LsDyaf9RiC+E5ay3q2PdCPyyyo06SqOM4wk05J61cV7Vz7Gt9cCccKUV87CV7rfRbR4tjFZMD
x0tBdIR6HJlHupV+y5PwQXpr0hWrXFprM8EMJmvW6dr44PQ6sopkq5N5XHmBdodHc4mX48h8l8I+
ZF11a2X5rCbpMc13Q5Y9IzglrAJUM5xvi/u21J97KEATCcdl7KO6uo/jQvhTG0eE5Uco9LaOjhec
w9l2yo5lGJ5Ak+zTcPJTkcd+qtSB1nbkqeS+iU2NOL01LIt94bovqRP6XmHdUE9EpuAN8/QIwLGu
xLCwkulgVlNg70gxmytNdmbqcesD3bxUGRQThWARx9ZGV9acF9XRo3Fk3KR5HC0qt3vTdnvWlvis
0DpryFPfnEWXzdS1sK1rx9IRJ2k0OlMQ29WtMbhxDK/0w8ATH8gjAgaKMB3fXPk6YvfRXBI21TFR
+T3r44DCKaRxZPzmue4NcbFvnFMpsJN1TyEiTJRcAiykQVjXN8ayJvhswADYTOtiuBsCLHXzo0P0
Tig5E9KOkjKJKFORG4KparAfaZKodtlmctulm8ljg/q3oZTHHmdHFwe2K1+MRS/eK4Y0agiOak38
ydZ3xgomOm290l7z2VJ8lyf5jGXicVQ30kORV3qPPF1RkUb9WB5NhqC8OEoURwOi+yb0B/ZmrEur
8bWU41sN3hokBAFqF0PTryoIBmfUB5OSU10FLOc3bSr2wyDPDaSixa8cpD6bsVzl+SFx9sYyJh5H
y9lRKLfN7wECzW5OdUVeQm2djb9NTI462SurDSSdoDHDgtApj+ZyM0+BvFOq+D6Tb2nVHBM5HRLm
HI2N6tid1ZpeCyc75l4SmW+BpzfQc8dkvKspuUr0M6shTKdOHs0/yfu3goxXoXSCZJyivpjewpge
6SAWFDlroqfIos7RRCyZ6u0krPlX7MhbfDB/F8WsZ+2G593MpKGZpDlsEuli1CkE4Q2LcNUM+hHJ
7BLVzh9Zh3v8WJSQLvVLYst17umlM0FmQCbY3F4gJ1nXpDzKfDoYY/YG1/LSl9K9y+0xat1hZSfF
0gxYpmk0NHod1uPCcvjZWNKqwWo0AD32knQQWhmESqeLIzH8HLMr8ze126shH2eshRDy2A2Pu2AE
+DH3SoAgV8dR7EEzlKe+OZZ4xYzVbFdDXBgHmrGNK6aCrQltVvQOpMOzsQ6u6DFv4qgtE1Bpjm/+
TkJwFmQA6scIg9mKbpeXQ2ByxIFwlGP36tlV7Fuovm6hQ3JBchM2sHIMbU0Wq3sz4iTsoBHDnTnO
UogZYxmeA9Q1y3rSPjoNeRrgRqy8jC2rrs58A2sm3EWMNxbp5hdcyiD7qrF/I7X0dcHvgB+jsLBO
dExgbLWGDm9MHvGUn9U4nMrcOSqPXSNoujIAlDGeohDyBFvsZQLUdseohCRiEAcdTpeF3a9Sxzt1
Q/rCnG2vIViVjiauIxugx2uzGUq760a5L14oj7pF20wn6wbbC5LogyPzY2vZkcRwrqjn9uBt86QJ
hqq8NdF7WYChO4vEN11cBMYwcoyjqwnmZRAyHsc3AojFijBwOuva5PQfAIkMQU1SXjE9LTzw8SVe
wNLmIR4DF0DN7ENnJhATmRseErASy7iiSaOMlceehXvjkkH4Wo0nL3Mvg5skMKbmOT2lENHTfT0c
zKyMi3QfvhjiCpX049y7+5otyEqeandGlT8SoLlWLONOf0bo9jKw4Sgz9aRpntxuY7DAZJGBEzQg
X1TsTjTVufT0odBqxWqxNJmCwvou05ZvVmTODU4DGDMdJt3d4/ZoEq33pkfcH0x+m6k12QBNV3tj
wsTcxbWOzGiyjq96imcGamtnQeX4nNVfiHIk2aHDMzMXA7q0H1+zsltJJ115hhtyNY/FuMlNJkGG
mWX0hL+gcCnQ+Gac5Ehg09BuXj1jSP02jvA7SZttqeJFLlmAR3TbyfoFWANktNj33P2c5zdTkx89
CJG6c19sz3kS9oYgSPKmAc+GtX2Q9rjOpb0qPPwYxs+ZSy+UaUCAVDdKoVe7tw9xA8MpZB/GYtWC
KmF9fpRDfoRaArp28ph3KDLTInwvpvyzLQCM4VAokg3vk2UNwWt4lZpVYNz7tMrvYuMxd+qvB0Xn
XCXPuLo2OqVjfKcna5ZmQJNxdTQY0kv+AiXV2uqnpfFOCGFXKesuT/QbBv5RkNFWpddFNS44KjYG
a0zQgxyPaCcWsutXGS39vMRAwaDAQvdlYgj81K+7KlkY3DRcaTiLSOtmoCDoQJYYyXjJoM5+G6bw
FofJF1EzKHLL6iJoJTQZXeKd3REok3sBDZutIRvDfOaJLHwdJX6cZPdqHp4OJZS4qW+4uzNEPqLw
VGf9Utnt2oii2ivPikFeW3xpU7KsYBVZoSMjEiw3vM270edKrSbocJvIM0lmEgdBcZVBK46TG5Nc
uBMztyx3jASscI8xIMrlCRCBxmYmbl0/k8u8bB6FIRqTC+aKAdQH4c526L2ZmYe5ciy8ILHiGxPx
edNvUlcvTKIWkC/GwmadbQrbAWV90yZAaWH+YvPAMJsB/9bpz+6J5/bhIkXSgj2K4rMRZSZxjTsb
pV6TfGE8Zow02l/GlbKdldSdi3iCTlUaGVuYbzMnS09+7dBbMzYhKOJTeCrDLW7d12b4w7ZNiO9h
A99vXP3WymQP3RkfmlfRJRpwBjWMvmibBp6r+hDSNag7PhNkuDJLx1RExm8hamaNVFfGPVlrR33b
H7qFtMExVXmZbO4Oe4Wpb9ZiJnfBzZK1V9C2gqJSv9UWiWTcvaYl861O31zSt8qTCBXogVaJ30EV
YYjWQIBBjdym0Gm86sSBs9LH6MqwbZ9Ux7SshE84e7EqsRkAQPoYAgMolwr94DqgUWMgg6Lyp8y9
6ah1ykX4QqQ/2PUt57VvsleP+bGAFGWMBl2e7MzfptaYLP0kim2f2lFKIZkNUKh6W+bWs0luo37t
MN1kxPLNSAa6phbkt6Erig8coVVWDutRg3oKY8gwDarVlgsPx7uCyrNI29MI6s8p2hUa2nWjwpO0
ARL6xLqzee53cXqsneYkRXocht7vpviuDseDFYPkYuPW7DlNidinTSJ8AXpYpdp3aPsAm0CQhmkd
9CW/yT2+aXW5yNAUwYOcMv0s3SHxxRi4gx11UJMMoOGcIb4v69GvQCebARi412W930/tHhAxas0z
dTusraxcfb3Io+oxnTLfzNDM9HKR4z5JWj05I8SdwYME1u3BRVxkD+YgBYXY5bBP3C86T0V1w156
AYIgaW+G0fLNb4EBp6HUKcIEWgIMNkTHA8ro0aw+nhpopdA7M4c6L84C9CxTKzssPptbygzUk12f
SM9g+z5+Kgv20lV8q/pqXkI25Z3YxnU6D53GH7V8DGvu49LbN7BeSqeo6aa3sVxwL3s2EzfmKdpM
+FT2c43w1tgsxFNkbCYKCfFs7+JM7ybYvMvr6c2cl71aw/b4wjygnOBmZA2HaqzPIX/KTdMTHmqu
40P/Vst9Cj2xxkp3ZQyRop3wNADWVvUxD/ldJ3QUCyj0oJSwxB08cVfZsCcJm4FuXwNODXuaxFeN
Hc9SwEWiprUqrRnso7x5UPiAAPHLur7vOnRoH8cwOZWgjEoqjqKxliG3lw6QESpAWdXZ6+TML5xE
HR0Z3p6m5qmkL1bBfeig3eUjCAiI8gQ025QXkSCbmoTPunOPllFJo/0owuoiO1zh86l5NflranIj
qka3uNFlGvQ5i9IivYOdDN+cU577pPnJ8lI/TOt9b7jVsGWJwtdsrvr4tfW9LI8MPvRdvuoQXidB
2bMLxRoerf0EN5ECieioNEozDh0J36Ssye4hQxG226c83nUgDEWWLltdLy9ZSfHWccJHc9ww7ICf
jUAw4gBe435tyHyC6hYBYFkdFDSKBbD/dmUMiDMVEVJspyxdhCM/kdB51lsMG3W+K0Bcgho23+bS
9MbKyMyrims1iGMGRdbXM46cnpC9z932NXcho6eHfkD7tlQgF6d920LCh+1r2epDBRq6Tvk9zVLY
sgBGYPLYdlD7whhU5cu4GWDX00dIvraxiJCVHeMeYsmMP63stjyYGeXDrYrVZw5X5HCFWUMtgHvd
ep8X9THthihJfAmnHLhEJ85xfITu7d14dqB5FltQSrviCC8CP9ebtAS1AHYyR81MVLaF3aknnVgz
Hg47M3BRf5mgV+tl0hYzXYyHVpOoKLsbeKc1qFMVNal1IlA+pGhcTVW2nBLr1EJ3FSd8Fo/2m5mn
MUg7oE3b93OzDFvJI+c9ZOfOrF934s4geW8koOENFwNlo2TGdZDzZmeaE0bPmw5EzruA0PTWhB2C
amICGAdED2V+uChAg/zUsubZOK3DcXg1EB9O+RvameBTvYiciUV1Bm1GkV6boDAaEzaiTmyFe/fF
8Fo1jIe+AIE39PMUB6OsNrA7GBnVmRRA6O2wb2zhp9N4MJebMHVkvPagH2h6KYaMsNu80m5h+l9s
UIlvGIiwxyTUTwM8QkOM2pX7klkqoKBKodkDlQN4DFbjSnvpQrPRZK9ZsWnXUKvYCMtaGs40xy89
LCApDwRRds0Ga2YU0wBayMgTU4SbNmHRpDsHlCZw4k7lfkXw4VIPfxOusV34NPPusbYPZuhKOi9O
sYkzEDEVKIhSH9qh2sHe2czNksiGSi2Eik04EDGT6Xy/wutOL7rbph0TsL9vnQYF4T4AGdJ2bWLY
Y0BBElgsa29ta4pGlkAjVwGfez7l8XUJrYiynALYV7mJmTpMFPLbxH0KbQxt+0OLDlM/BkgW8CqK
inI4PJlMAzImRTXHqt2ZKA1T2CCz5Y2JTpPNJhua6QzE+WCgwQRhl7KZypxLxDkKPWbVwVzJsvqS
R9jjoFN8BRVmBu28wkJAGITcZt7kO6G3CF28zkyzr4Lun0H/0knvRkwCOUxvvJJHpfs3c7xSyo+d
5N6wgKX2qKtezC0iDB9cYAl4P+dofic9lODwbWfxzOvotWM6NAiYJSt3vCOXlZaWN2PjtDP5Ay/b
RKImxwaH81x22xqpA2xHRPAqFw+rZ5OCFaRiOQG0DVduL5+han2uyrXDVeDa3bWBFaHlkZRDJKt8
oViyTUTyGadHq7Oj0U6gmWqdDGig2jp53N0n6i10gNgm585Ep+2SC15Zol44nlgbiKgSFJmkMHlc
UHdR6XAFpGYM7qovfkqhG2X8Glr4VCzLeFON2YsZbkxUhGDexuaE3kBYfjYxYq61rdVYes/G5Vk6
vYgM3u1pX1PwvLEFzuYUtU/mwQzGlXF835+ZeEGDdZq6Lc1OsuxvB+a9mJXAe2xnDI2FWLzJxHsw
/DAIdXkQSvrV2GYLr1K3qJaBQc2JtK+XmKmtnYINWLOyUJHIYD/qituq7QIxyJfOWbqACEZmXmAE
dWD1LLAZPyVdfbwMo+onVUPXGRqC8BTzVBCzt02bBBlNABnAKAnxCfHuObTy9Bj6Nm/uWmh7Gt1h
dExYu5/7dGl+wqsiEWwLRPDG0FoM9bLKiyscOzODwAW4PWkBecE6MeHLqcBLA4VmZhB10ANrb62+
eaHe+GbKXKTlsmzb9QVylQtFPZWfXffCwKatUVcgzrPmlUGaQnVp6hdQWKfQya/6VM8uVeOluAPJ
BW+7icqK0jCB9waTqASRBBudMGJ7jyHYa1hFnA8Rt5slR2UghQuqDQIXpp2Dhjbd9DxTGxvOm/7O
pVVpuph6gvdB7M+qQfBfkZZ1yICPYKUQ8xqg0y0XnQWbGNRJlrBNVW2yGSPtKQMqbsCLpnfVOno7
TCzogN1Kls3KjO9ciGOotV8KCZtsNnSWYWIQJz24CFqMV3VCgsHll5FME6oCRJjEa0uql5AcvnVR
XVB9ohSz/8vEd203zjNBPhHPYQLDLYOiZck53PDYHg9JkAQDGEA8/VZz9vt3L0bjIEsUCHRXV1W3
6+q7bS34HP5Wq3GeLBZLIOKZ219U/HlduXM6dqAF5Ka16QncKRGLkUOAhJ1gjHxQQEOndoMwX1l/
pAJt9f4VarwYThnySNhnWyXPAaqlM6X+6Jy9Ltzuy1aEQ2ruQvuBqv6s59/0PzS1o3T8dAr6T2IG
8NL0DnoSR927qeqCXyLgFXC5aaaqkt90Q4kH9mZj77dq11AlAxfMT4jani9xuJop3EcpRxmSIWQI
MIh+QmKHIy2AfVzjaO95m+2JadhYBm6uT8LwImKqg8z7BT7+NYX/mAkIuSAKCoqoonf+wN/15DRN
BPEYqFdtZalRVrepwqk0X8bSfW9Y9rMgNqC2+gnm12kNXh2g/WDJt7/InRJac/+4iP63wvaZWXbK
zCy1fUDDcohdqe7p7sN1+GcOw8cwfwLYI7kKqAhbYEFcUAyuD/8tx0mq1XyfWaAqETlaO/wAXitc
+eJjL5nBv2djf6WeWs6FAkxCMlQ9EJzDkQlbN2lqpqIsCz9q0aRDtdypKbsH2RKj6PkmRpW218z1
l+hKuMfWSwU8RtdQ07Fd0sWV706DXwPoe1MPvuzdmflrs0rYBbxb1ta/Ks9+TZwwA+uFsm4PW/Gp
XaeXFnsPRRpJVY7XwkVZ77dbO4VPtDddY46FZUFOBj1EpZZvPw8WkFfgxlWtLyRSDb39RWQCEY6N
PewczztRgSBc56y0m8rVxeYbf4gm1Gv2oYcjcS2EQrTM9p5t7BXKnQnbfkjoBYlVIbaFpAvDaA+t
Wg8daG/SV4gOVYW4ODMOQZBFzNdXYkZWkBHwbpQR9FGYgawLhQqvK46dUx4rZBiNbJFN7h5+06NE
tqGoQc+hEARJPjGC6tx26epUKDFN7LHlxZYFrJr6i/Y5d7xzNzuJ4QRpNeUnIkACS38tY/jNUKIO
VnYjJoau2Sn8bwUtRE9uSicut/9xaw3D6cztI8uMH1pQeo2y2LEQnDSKZCLa2eTvQocdp2F62YIF
6S32cO4q95328/+Cnuqy+zLPY38M9oZvHOB0+BdyPCSPECmoWTSKoCOx9Q05SeWnhQRJEZH+99z5
Le8OJAL1YfVdjeeS2+A5UEC4018Lh2wxqt/gPlz93dh4BzpPHlLQP8bPVWev0ruOfdctOE9cN30U
24SbynkrUZcSp0RhLBizxPeNnXaKiPg6wqRUSlLFqUZ2rMZgR4Vc1bF/9OhailOfrYjUYMB1efDA
uBAE9aZgZ0h1pq8JH28ck2fDwTD8k/hs2X4IBU6+UfWjCqqIwh9d2UhEhhe28LuqO406mT4G5Zmq
OYZq+CAtcZM3EFQGMgbhJDSAaQxRyOzBZ3jOYeSwMNn1dUs/RVZtT7Kz6YrdmWxL4vbVpqZtUb8I
2b5xUSLMKe0631u/YAf6A6v1n06W34XR3i053wWLd9WNiinBtUhw9Pt6ab/WA2UY28i/qivdzS0Q
IZRsgofKz/MypTlgFP0OPoc/MgCZGXrXKeuOvb/st5/jxtJ9pv1C+0YEqTFXz4b7xvn8iaj6+7+d
RIcjhBKzTh92453DPEtI3qG/CoT1RZ9gbndW4QDLV9/oNKDlLNMgZKft02b3Y9h9Zm7/Wy6QhOjd
M3u8Dwq4hlAYGSPipmc+zrXxTL9bF+urUJFZ99+9xvIyWh1LlPhDYE9Z3ehNM2ElbTdeaEkYMnQ3
Otsf+hlMK1IkgfNC1xjmoIvxWeCR3D5lKb0dGii2TR90qc/Zp+GuXzVAPylEBAnm/KhC/2w5ebyd
A1wRnQm6Kgr2wge7IJcHp7fOQemmM94MtdzZc3Gp9hJ+iLI7GXzd/4dWVOZD5xL3PlB9OeBJBGto
bbVRRLBMPtbEJi3ROlf/bgZudpj0dvdDt531//ajaZWxmuQj7c0tzc2yew+tN+LHKXpQfIRl4TED
h0tRkBj8bbcT37ou0xs370lRUtMeVO8nhVaKtlTg0f/Z5OwUTBE1L08mqF/idjf+PRQqHm3zYOl3
So//Uc9q5/jezzr7sW9VcHe13+SJEA0olpz9qfL1OMzlfntlpHpY1e7/J7ND376RPkq66DCBQEIi
gB8Li8eGnauCUyiWF6B1OuBURtqt2M0S1QWJr/SDzfbRvGRZ9brxxBKEFZ9C0O5iRzjZ4f1HjfQ3
uc5B83A3MkC+xEX225B1XaQGPVt4iILIzIB4prte/GyABg0FHNvAp3spkKZrCwKNs6aNM1zgroSM
By6GeIWOz/uR10fuRL4NH8nkAKV4e6IoJM5BWzdPIfsk/CxQ0hAFQOXOTlvheQWGrGwc1gkIoQOY
blFN93p9kWH1Ivx/UY7K8tGpYtH4t3CETmAgcBGRvNXx8lhm7D0c5O/sFnezLVIq7QEDdgMkr9UV
H1QkhFYVgQx5Npf5fqhYIvzL8ttK9Voq9Zj1+BQOdFb4WILCejexAVhjHASyp4DGnJvuH2MCjd7I
pG/1hRT8uu8/Bsv7todH7TdvlI0Ipg1jcDfWPOHFo8rZKyF8UmScGhpv1sZdBvoFySsjDtlJ5hFE
N+UD/KhQgIAKG3NRm1ujUOWxnnhcy2BDilsoIbtGhXALc74svYcZZR7BxRqB2s3cyK6rE+1mUgVo
gQhLBE1S5M0PCYOrO71l7se2kYqj29qv5WKduwYH13A/ih7FC94Lq5Uz/Ua7ZrHzt2b5JyjSC4xT
cFFsSEnMyYvlk6n5w232lMPINUDuAcrg9G/N+mjsxifpLykr2hNlcLMGrwLNSDrjY9C+EhSnp9Kp
pPubN+HNKtlGFDlm+apWKxry9tFt2Je9RrSOhNapWtJTDhbghcSaoMD+pLwPjybS2PCwgh3YvEMU
HlgoYt1Ut7bnZ3tFjQwMkyOUlNy8oDXMiihwa9PcfqGD7NXKfunv6HybFYjmbtxN3Er4GKD3QP0h
9LeFHKXAZJgR4SF6TXoZw8ffiOzBwnu23Hqa+jeqwuwOLwM8bxY7rxbvWyRxaoR58jZpiycmV/eU
Yv97Xz9DZw9DY0ue0o+2z0IfyrKNm+1NG5DffkjbZi2b+zbsEh+xkVaByiMvY1FYGldac9qBtMia
f1qO+0LCNHkiSBrLq+5FZk+TnxSl/501wcc/dQ8cF4lGXeCBm69l7P94PTv7Qb3tqU2xh4GGpNY2
H/bL0B821EDbn0Awu/ZrVFr2KylcZFAiEFp34/v8TsUTKoBPlGXbTR9qUM5VrJzhZjOcQVrJjpYG
zXjwRM/3tH5UzW7r5fLqp9iPgu14GR629EFl1uqaX01zpA9PZ2mGWtI68rQ2Vrp2/HuBD38ep3tK
ApQMZPtqm+OjK+CKoYrMcx8ys938ZHR0bIq+BLhhQzs1vbVnAN0D4DPBVVpIMqJ49fK5wLMKdZT4
wn7JQRw/GAJBGSj7gwj9LcSvwfrsl4/W7r/08l+qof9J4VdVEBnDUcn1bgXm70f3m95nEtUXv+sh
edF3dBulrF5AwBGuz60SlBW4eyxtKdxIB0XiOPc2VCbaoaQWq7U4T+t4yG18GEJxZd+9Od6BbGI1
SS6UcmnLDWV9zmovpVpnCV0wr0TQVeOrM6T/ndbN5kJ7AjjdddpoLOonKjbpKBBQM2r+hcqXkCDh
WlJDSSB2EHjmEKYb7DSSlbvgiPjzpf3+gz65L2VSZQUapwBXq/kLHjFSef+XABuT/ykzmdpec7ep
HkRHk9IRokWs3GIECTWsFM9zfaXkZaO6o8DlMHWyNbzpPeksiFqkymjDutOap2M3x8tU3BZp7Y0l
24xOzKn/UEUWsv6hr2VEPg6pgnNfzEmvoHf35ACoZeL67ZlWn7YY3RSVi8ilvYQzRh9dqOoTRB0d
WorI/8wA45Twjl22aovilcrktTas2JL/wExdOwD07n4wrIT2F8VVsl4J4anIbvI3u7DPG2mERfUG
ebHyJXE777N9JRrk/6+ieB0cRe7viOTXY5usc30mypz0iIKD8NTFSStxalF7EI1IzCYRn8T2WaP5
1roR++ZFpNv+RbpPxBjCQvuxegtW3t8MYQtBqsZ4CLsgNht52fYnIFeYO1FoiBs6RV+WSUaUmQjb
CTM85WO7FXa0ZCPH7mtwdrizbPiNMBstWGieZ9Bc9CX926JANdqRWdgPA1BEVbvPXBhbiGAGmEww
ROjXKLoEhpwAFeq22vSnguc/wSfhQLq4zSSknes67KZhjFrv3S2L5xHqqBxfNqcfWeWYPtR1ud9K
TFxliZtMpHHuti9NhfxCGb9vuo+lOdJbNBSsKB+NAH7vVHzTnStQQ6Ft7yksPrX1r44tqZZF+1ZZ
2FFlytNGTOEcwQeNUsuL4JO72oE6mq44kMGB7BgEGje3RibjrtIPdgvHrDvezVn4Sr4qeh4ld6f+
bNT0tvEI+FGN3VzV3ZnkG+nIuPfm+0ZmMABMMB+E/dXJzSTUCFE2+yd/uL4blXX4pEb9l/zBOrS/
Ms6fymmMLKDXKTSPXd7s6ILIAMYn8eXYkJ7gWsWb/O+o9m135grGGLe9DrUZ08V5IRQMFO50G5iX
omLdKlw6KXRigqmJiAihhFCY7MMJr5nrvDldg7jeHyjUkNRCSYKWuZyNk9JdSrZFMvwFXYA+hWJH
N9d08lPjZDD8Nt+248LQG/7Q/9XqHLOhSttK/6GYBJJOQwXvwDwszhzR2aHkRC9BPkI7bO/7Yon/
c5stATqNDRsOz39u6Bn6susFaBOSv+GovprQ/bPo69yLN/q8FOG8IF4z852yArnHnDGIuZjQkQJb
FgwtktkvNgwahFqZtTxX6mWD+v/dzy1jZHhitcKosFRpJ8yUbjg5NiiB0ILPVYE1buLtyVvCgdKU
2qw8UyClvSDG1HCXb7pD5CWmVy9xgW5fRgVU5LLq78goRiCZ5DUIUGXovpNUSUHUHZaHqvwLQn/s
h2fS5Yha57b1habUV96fSM8khdUF1+au5ffUstSy/WOtSrDvY9y08ycC519SMNBMv1s6WFnB4JE+
SODOWcY4C6oLidhO1n3Q641GmfiDd86V/9ZmryR85BkKUVQlllbpUq5nzAv7yPv5r6vqd95DUghR
AqK+oevObYQwaCrWOIA2MXf1Uhxh9tiEYQ/1Mgx43928I4ELTcqwXAR2jLaBG5kMSCei/1s/OKyF
d8iFsxkdeIMaOx/gCfWnq+M5z5YHI6UpRaTaZjg0raxvjove8xYSw/sqzAfZl8vfwhvi0bFhXhx7
DTfkHDw5xcp3zFnEnULT1zkUvtrBclE8uUHvRyLM5m8MNEi3P5d6vUxwDHyoydBx2FTZbSwdb++K
0TgK28nv0TKbp2i4bF4rsLORH+r+rz6M0zr/LU33l9v5/CpmM0iyYBL39lx5x0poY79iRNhNN7WD
HiJXfSCs3/d0wQFkGNa3DHQU6ofZqvsnfwbm7YOKnS1eFHfMMsSuQZXxZC42vJHSa348bPXtz6GA
33oxNh/Sqvx4Uoa8NbxpDmiDXI+5WpZ7rzacpFXPPcPIA28B+QLTAouKhif1JB6ZhX5Wq2h1XPZB
ir7BHYjcKalBIY+dx9KqXkQkFjsDTHKM10GHu76qD34/rnc2LI6TMfPIGkdzP8BGDGvL32FSVeJL
b0mcGo1LaB+LtV0tib+WYBfE0etDQNrh2QKXoYzmpcylH7V6miLZxb0Iv8VgIq3r8KdoyjKBxDvw
JWml7STCwQIwS75kVv0yG8tZwgXMx+KjMdfXrDN+XSZ0VObjaVbrTcnWiYZmSmDw3U0Mn9zAWAVc
kEC3o8nSsGVdtELjjLgo917RsWgwQ5nw4Cuv2HQsuxVwki+PFuqgTAMn9+EkotrpYaciEVY2NxWI
a9Vb7+NsN2nhtolvo+8LA9/2DZqgI0ObMzwR1VVa/EUUI5RqbI1KBIfFRmqtRRFZPdwAvpxuPQ40
ehqm6NdrwybOMnuJ+yZ/GDGy7+gtD5PdOXHY9pF2LSfKlzA4Wiu4UjUFMlpdf6JGcvRl9MWYzIF+
tTFoSrt+ZGWDiJYJRhRzsSL0xJ0wt+GKkhp1z2JS0/LTWAR3qh8OQ+Deawu0MQyCFVoPInc2jENT
aJ3oYCea5pYX4pDl8xm66HK0ywsEuCU2l76OzLFBfxzoJY5eKOh+SsQS1fUyTCIOZnWFoPualWuO
ZroDmpRfHVAT+7DFZITMt14tr4bBsHGQw/72lsAuD6qXCY7hOvc+nBk4NOiHPZZ+l1u5lazZasV1
f+gbvCCaWfm+w11tJv1dOHDTwxB7VEb+PULSx3NmsAEZB1ZpMPlBtYR9MF7DFjdHvTfu3nbBwoxa
VKlnF/sgQ2P6si4CnlJAoX558nR5BlX7k+eLPFn2Pc8N7zD73g5FO0uRSbHJe8w7QLO4nbqhuvW9
DlOVQXfQ02Wo6yIeQ7tILPQDgGM6SOZaKYYKXO3Z+LVFiFa6wU41e+yFCfdr6eXJUBp/3WL8DnrM
oujQWr89sJofZLWvNWLTEPoyMWOLOTyuBno9HLGmN3GEOnSdm20OR4DqsOXzz8UZT7a9nMyxUvEw
aiNxBYPlk6+7ygqxjkYer0VhxYX7k0wVosOitBcvsmhjxcYUSuKIjyD9JPdNcMHoFm9c/dyZfoN0
bK+g1Oz+MM3LpQ1XMkusp9KZXnNm3SzXeKsy+9FkZRzm+l0GGu7xoopWdIwYZSujqm1FXNqDhH2v
9yKP5XUCt6CTFJWYITfpLprMJkjmVgt8m8d2OzMEgZGn/lxDeBE8VZrlSWn67NpxG4M0+rqNc4BN
35xfF9YWEdPSPfQeOjmHvtp3PXjwWlzHJjgEzrTGky51igE2Z1cMMh3cst216GpBJ2ie9Jj2csW2
nrVIw06GuwE+o52quqd1Ke657XzW1QxeuGp3whjQuIaOGt/usqPB/Vj0E67GMOJ1cjWek5kRn8q9
GTRxI/Qzuh69O2kU7zDs6KS02DkMsiVSnqcjv+97CHsB3KByiTDhDa5QV8ZuUH+OnTUfVNDwCONu
rnPxJewRJ6AVbqLscIdhBlD2zV1gLqnJ4MDhaCS4as+t9tYc5YQWexneFMw3GHaB7tjWvgs661zX
S1SDpmZlm3Q+yKaq5pGuFvB2UT6amHpR8N2oESa72ToWjbdEEssZuQX8SoIf5z5LChytyJnvVR58
orNRxavj4M56Y+T6K9+zlTJ2BnWFOyhPxKEMbfT3FZAJfRlzhkBTuojRcPBGrZm9ajdok2D17n1f
9aDlgyvDhq3m2dv5rPsGD/++TM+znhF4M9s6NJb5gb7HBe0NmHJgBU8+5h6Bu+gOZcOsOPSxnFWz
PI5Nww6oNBu/MONRcx6tDQb7hHNsoCsbRq22RzPK6MXVIvvYdIO4KHBilpyMjbbyd5bwjDjkQBaY
EHLxRVgmsqt2NZqBY9vr3GSYbwYvl0Rl9I5FcHDa4bn3qjqS6IhGJ5SIO+6GaZjhXhuqxh5uyliX
BkA2W9w9s7BXgDWQult+0gsFegf3xeCPnp8XsWEhqjstPne4tomJRIhk0ZxGKf8WU6Vjt1+8/eih
+B2N0E866d5JkBEx/DhHsJ51hE8gsFn1HGWCXTF7ZkmkX8DfVvy4jRHpwfyWUppxOIx7j89x7iE1
heSg9CweJHVjXhxgNwZjaaXaIraUhp/MMXdyLJ9MnVXJgHoeH3KhRANUBptVbE1zHHRZyr3l2WBV
FfULDj5YFxRCpf6pF57yybmRURJuuNSy+GVep09MfMK4JgvuiqoWsVnWdVQzgPSwLv82fngUrBsj
3plRVjUwJmdLFTcrIR23T8u+rHdA8kY8wjgrJfKki6YGPed/fCN7UPVaxZh1UkU098Cu0FZaIsaB
hK6b4Q2crzpwDJaIutug6/mgGydEF/UjruXW53MfOyswSoAs39rjFfgZw4L8AC2U42MPNbM+SRgE
nOGun6YxbrtQ7Jzwe5x7KA5W1yXCTuRg/LYqbACB2o/Z8TM4l+B1nSoGfaFI69BvYvAEp256r0oM
GfE71EoYoRCtuk8Zk91d2B98o7NTQwicEcVuQeM2xxYt8nxq7uUc/O3l8DdDEQDBil8WGNaiVuAh
zMovFEgQjeWS8AnYGi1yoFQNOYBDHdP8wAT65uDiBeouKrVTtvkadAyMbjG+6xbRW3Z9GPnW3WqY
EJ8DfvLK4ZqheSWupvnJnszfGtXnuvY8mko8gOM+dcqSUcdcnAJ0MjqdAKwJqimyZBflfLRS3J8u
qgf5lnVZhK6SBzkDS7GGzYklgz/r48LNpwaKA+b/zLvB69rEzu2z3rFJDns2hnmaLeg0b+cFbQoK
d8C3D92II1TYK7v6nqpjdDrDw7D4Gs08iHtsXd661TnVTXgXTjjzwmmBN1EURHPXBVHn9rdmgWWm
mpomzi109A6Bdd/65lEGTXPJpzBMA/s0zgDhk7w2rpswCzJZkWs4h+chnhZ5bubu1llleJFGtYOj
Nc5tfuTzlINA2WeWQGGSa1SJIthPnjPG9R90UmNgzpijvGbGLtOtu+d2e50ayDSqcqY4z/0DrgvM
u2VcZvw4LdtBXaxe7WqLJgHMbrnnwQCC1XJwmmfNExFWR7RdIsxO5Yk7fndo0fVVdyBbOUjD3jKH
lNkQqWz71BRIdnl/3+jydy1q5NoRQxb8EWcZR+FzDrmTLJNh3nnDtOwLwsaqYDIpMFDkw1cYZTAa
xW+Vtc9j3ddvXA4DjO6DumvoYftW+kEFkNA+Fw2DsMsb5xQYAqW7NkHyrPPeNDoM3eKOuXfD3nsI
B8+MBcYd7Atlew/bz0zh/mL0AKRbr3JhqSwEnN6e350DqfFl765IXzzOBg9KiCxtN10a/yosL49H
BYNmZnbe1TGzhA/8KIxFPXX00NYzXqaHTrZWdy0alqA35//3AbOZqrMHa7PlGG812i+zwX7HqFv7
xHKjwAgVfFv0VRlj77SR5K2EIDY5LwIrNnVr9o5Og3JnlFzEmZH18VKh0Rsuy/msfHs+b1/5vRF0
UTblXRrOi07WNQuO1SRgoQ+XI+ob+85aRxsuSnxVTdrYBYBviQUzhW5ztnPYOh1BaJ5k5ujXcPWK
gzGb4x4GTuctV86uCXorCeDVRYHD1M2eHL4bOr1zzSZLNDLz61TBhW1mi/otYTEz/DVafdFeswGi
o9Pse668RxX2cM5bk3Vgc3Mtp4CnWCt+7Aw2XnjnVrtlyrOoG9hHOEBsHywzPGpMIZN9PyZGrq17
7ToBskHfHEDTxYNdVgBk2GllOzp3Pm+QuYKVoV+3NNNC+e2bbNQDYJmfD4egn2akU4Y0PavmHAQK
I+tm80kZ6n5pg+xhKMVtwYC2p45jbooRmM/u1H0Nwh0eTItLdKaJ6Oq1klkRpqT95QonBZPFsiYK
/ZrvcRPWBAXzlHT1HJzsGcPK3EHVl1UierrtI8ZQuLuKaeuA2W/hyxj0d7nvLAeYKM29LBsncfPQ
PRiebN/Q9+KtrXm1O1RloQpvMrzWY82ehvZPIIvgKE1hok080/8essG9DCz/KF3M7OEYpKb50F5y
+q5p6vYYFBqaoQVxCzNOWYoTYV5Q6TWRlw/WaxmgUbTXxa3O6+E1mx6DalnfePO55GAOuN13d66T
w3LFpguIiQezzpeLhFSMessSz6XOLTITjt82aizQCSQNGctO1vLDc+rwrLDY15av6hqw+mRKa0C3
O1tPbOhLtF+M1r4pbPnAMekC0MosD1BH5kRPUl9cqYMUh5OhlrX1pZ8X9yxLlOW4qMeiRI9CkVdf
fQDO2S8G5x52XX7Iht44rr2A0FwuXuRybdwP2DZntpp26pde8Obx7tQGadt6zW/GvbuWO+Of2fau
8LGZP1XbPA2qCNATErwOHnqYkHM//aUdvhB0fsEJ60+vDcoo1E7woZbf2h9BCYBRS1Hk9WXsKhvT
WEr+lYEZszO/e+kGBzJGZ31wYOElLtAKe8lXPj3YGvW9cqXzicmEVVyMQ3FfVGy5qb5CVTNm9ifH
fMdowWxLAEZMVzBcVdyN84ghF80y7laVuantsPnUmdp8MLtijAYPhDwPOYZCaXYzBK9eXVgJ9vBM
ZpCSDXC1RzZZxUHkfAiiWi7BHSqW/Tqv5Y0NZ8ca7LOAbW1hlXriQJePgQCaqJf1HbM6xh0k8mGv
xbrgUwbyoFzgS5QD/r0D/utU+7Xco63NfMy4g3biTuZPyg2fOK+Qg3pmndZQty8sbH2A5zk8bN/K
RWWoLNHZ4mCaUiptP08wG8bs4CnsxjOjB9sw5NmuigDHwtyHjWtevLa0LnWOxp8BRLLU43BhvjOp
qJj75aDX7hnWuKjSbP5oQSImhTJsGv1pxxDKQQz4kxMH9pIfy3AOrrksZhTpD6tdeq/ZoPJb0PMX
kDKva1H2973vZg9V3aRKZMVLHmLIYrYcyim8eC4vf8h4a2Eg5FQO1L02+GAwJpk4eI193nnooilb
5qaiQPe9VjrYVxna7hCC5MNcF97Rz1ABLqHP3pheWJw7k3nyQbG9iQElfQXZAuEHoLJK0D78USul
/1aYl9a3+d8SAy3BIo3VK7pj0mUNPkcFI8ySVXdYr+rekkN139fmmfW9gQl8ZtqOormrpSMShslI
ZzCTLlpkLOPsiA5tg6Xz3FrGS8YFirvQ8yJbo14xTXO+CMV3ahLLreqD+bao/GTIVd/VHQN6LFm3
G32J8JRbj21ZeFcXMf0KRZpdWVX06ZSPlwK6QNvCkDAI58XRNwum90cm9Qx85HuprbopRW+7Rv8Z
5iqaYWOd+6b2U9yVIO2MyX9k6EsoA108tBiFVGrbxqwrS6dZqfRznTMgu7y7z4NQXyzkjrtaZwOM
tEv9WEHsGNaiOTsLlLe1L8tj1maJ0dZulK3whpouRm10Wpz/30M3BOJs8yFLMMwBG3ro20vYK/Rm
iqXay9ZsAatGHBALBmAfdbwbGdh0vh5QQrX1S6UMMzH64ioJ9zE0kmIix5AuskbtLMSNYVhilJt5
t2N5uPMFwN6Imvi+rcwION27rrk0H+aVn2Doak/rrNldqNKZ3tgv2w7CJb4y66y92DAQHWWd7XN3
zM/oRDJOFuyC/77aftbmK0uqygCYpl9oejAx1wCmyO7D9h2xa80e5sBJ8EtpmGw62dKzYrUgxk2d
QrVFv9GGGy1BaJ5a35fWUWD+FGxcukyhS/K7zPAsuNkHcKKD5vchiKWgHDDGqr8PZT68mwOvD1XA
zNR0MLsWN2Y9hLMDBjDvVGKvC+jorlyvGXhJLzIY5pn9H6LOa0lOZevWT0QEJP4WU96075ZuCC0t
CQ9J4nn681Wv/8S+EFGmo7tUQOacYw5jieFcWtrruCwonJxq2AsJZ1szWlCNdrgAP/eX0ll4hL1w
OKWZHk2O652/D65pwVwUZRUKu/OeMaSlZO4SbWdXmvusP14b9OnVAYio2FaPneV7d+VUOXPlajqa
rWs/GVobdECHd18PXfiUF1/5d7PMjd2yUpalpV4+11mXX5yseVJWWz4PXR5VdOn3qaj3TeGdHLU1
l8LO5njJ6pWLBDEkwtll1w0aLUDjUyNPE527WVRxo7fqWoukY7NlKWJ0q9Hv1UKGld/9qlYz/dE1
gPJumjrn3DbdD8aeQUXryyWJWnVrHfeU4LZ7Elb/p241eEpZ0jEeMP3kuqzh0tjdzdYE/UI+5MHY
6xmSMM5hI+Rx1kv7X1uCCxR+OzxZWFRpBq4pvZNNx6I08AVp0Mzjbpqfc3d7HlERI2pOJV0uDhgW
kPM59UR6nfMMcyLA1XialX9abW/bVzreWXbvrcFoMo+y9dnHw8gz8QgwEqzB7HjMbMhAxrQetgWE
ITeHQw+YvjfSRsGvrsoL2TX7rTWzW2JKeSj7HAzZcI+bwhFgtNYXz2Rm4PS4k8E9+9Bs9+4kJaRi
a8JntpxfTN24jH7lUNMAa05Yle6dwfw7iuWIs3O1N7ivA4gm1b2y3a+ZK6A5oHFdTi61X2CumXno
Evo1iqCz+W3fOjylSYbzaelt5zIzjWgT0y6zMPbKx3z9qiu2mnqZvCPXRAAJ0H53dPeQeGKN+s3u
dkpPRkEPm2hR+nAME0OdnP0ybe6d0zV3tvF1V5Xwhor+xfd67aKgioNwNMO7X5Q9tnZyOf/vQBUH
qdnT0lg1oPp5YY2XulXT5fuRNSOsyBxstHw+IUbG+aZuGrqVWTmcFfx3XZD9e2s6cJTy6ZDVqscg
kknIZGLHNye2us1WFqbwKT+pc16TzIKNrLHztV0idkayVSwxDMVCh3ogMtpMu30fuOXPnmUluCXz
0gTgdVpy8TLmS/3EcnNJysw/671ZR0luDPvcWX75bj4f8HWRQcOUbu+mbXXJknyvab7agxzoWE+X
3ge+pp9TgfmgLqs5lr5dvNgpcwd/LBSYnIsu0kES0tXMCkd9xWV0zNbXbRwu9iL/CHM27k4WOfMq
Ywsw5km5VSSqyr7Ubp3cNFqGrEjZCRFhdrORcX3nevB9mw6GBQaIbcCurQesLIpCO2hL8WfUdQlO
4j2lqedgzPBbadI/25WcwOOycwLgetdbjUspX/+odPzoM3d8X3z+pynn76NhWhdMTgV8ZJS3ytfK
20yPTD07TdfOPeoGiS3ew1QYf/XA4oZh25k9daUvk7DTsnHf4JdxHhLTCLwMcUbpYC9UU33QrnPo
WygJ2Ro7QyeCucycL4DGFiWxlextGN2jbOZDRixI6Jl5FbYCFoYUyV9iRE6WyRSAQvnz8SDVtXY3
VvVKZ9mWK2pz7B3rFXNKY+nZPmrKzCy95WvGDL8S7X+PjAcnoTWbJGAxwE67SO0pthdjC7vHhcdK
CSbhq9v3s+9Dn/fuHhbwCqRUpU//e0NS2QTGlA+HzhvyuEwk0gfbEK+ZWiJnMf2n72dmOwyRLody
//3UX1x5kav+L/6tybOemw+ZPL5WWAyWSS6/KicV3AlLsssfT2WGaEmbuyejd9oryojbXBcfhW/M
v9U8/rBHM3nrW3vZa0VnHgBSsle2deg4nUz3awpswVhBWutGj1SOT9k2i5+TS3/j+CImmUVcJjm1
t8xoucS0sr74W2PtsH0sVpc2UdrurYZZG6Z5n96KRdeOS8nSbWEDFrUVFHPsSpCS1hRbymFfWSfq
2clAFOMwsgQLtQNhZss5bbLdOFj6RQNzB+ns2Rnttf0onQFGWLakWEcZh+Swatq6h53/pyrbDYA8
88Lv/h637/IthX7U+uPJyFeqVfa2+rDNKH3mLXmyGWUAPmEQOW/GOZtXP8YjLGPZo/RaFqs6W4/6
6/vR92vbJE9JCseuMEtnl3UMl5wCe2sjbVnTt3POEEcECafcn6iBtFWl94y9gUvGW/ZM3YpKrfOh
2kz/lpSt+WrDJtrqTD0xBhOvM/7e0Zw2Llbp2vKUdrlIw2LAr7Oq2+2yOgseuK6bx/VDm5tNLjXj
4w3LtPzdZIgfie5OJx8l00l7HL6ffj+q2hlCPY1fqDbbvC2sMBfOdEiBfHTrzTlhQQKZ/mEZ//0o
XYHc5GgxBualPAXhZpyq7+y1kRewY/NY0+W189nwbuWW9ndIHv39+9GaTfphGi0mWl2YrIVzbqzC
uNZ+CfXWxv8VPK8qGQAn00sr8QktgLoCnKqnl6Wob07iOffOLnC8YYDWIo5lbOLGVdFu985fh/Pc
6biIL9mV8em0dfWZs17vpwx9hIA89u4ZQKnbWLykORQzzcNo0TRk/pTVZhF4mo7AMl+XyC+7JprU
LIKhYgY44R7KDkDJYokl9MZ+ug5lLm6ehRBLRzoh6u61eByoHXEag89AP1ZiuK37kdGhgF/MFe3C
KO4FrmKXDqoeDggsjM6gItsT409F3gDMP4VBWb4w/i+m7IqUSdvj7iCiyeq8d87tsDfaqopxJ/Vg
BygX8r22xd/vlgYGsQ2obuSs3T41hPoqAHJIddDymzsY63syYTqsteoLK/rqNLtQ91AYlrhhP7nK
UM8+9TGlD6BPRS3ojPnOGnW001brXr12akCp3lfdW6JZbfICN7+8l8YDRG6U9aNN2xhED0CpYrdt
hu6lLMzsLC31V1Xlb2BG9QJgvoTtssi7NEwzbPURaTI7/r2o4dmAYhSYBfn+Xs4r/OpxCmanQFC1
pn48oqX5YIPEfjztC1hZnftRqVfPqI7mqurfokC5J8cS8GgtfyNSR/y1KPvVr830OK5NG9acyXAy
ExUThKANQQcSqzOJW0qcX7dyoQ9IllNfpv9XgFSPUqTv2hWHJ1IytJcUCxAE3utwS/Rp/QmBhIn3
eiknC5T84QlcsfxHtnDdEN/l9bbN5nqTwn6qcqbisN+uuWln+2njB/RqdPYt0pzAkXL9MujyILzm
KnIs1w4nMesfRWrsVF35L/aCe19pEpFQwM54M2mtxNAt+1pMDK7TuptQ6qY+2EbrRPivIvFXXXJw
jeKftLFwNd688seWICnHef4u56yhWvXUm9Zkn7VrrJT9U3dIZ2/d0eyat/8eWROFYSJufD6u+N7W
PlWVL9Em0/lIroT26UsEHY6XvKwpbBTYSM1p2CBPuhYunU6XvXSddJ4846ucRfby/Urj/YQ5a1yU
RLKX1PKJSIAWfb7bPk2ezzA718zd9xvZYOGRlAzV0dmK9Dk5ZVNaYqmvc4X0dQd4r85VouFBNFjL
c7HZKrCh8R5dhpXPaAG4saYtASnzx3CA7vR7Fec5lz5E3Sw/DvpI0++kRDW4GzoQD49OXVl3/OzV
86Tyn4AaTeBqwN7dQkPSq8U66mnTvdfa0c7H9Syd/NA3aNAAn5PRuQ29350VDLG45CR9LPM7rKvn
3Gu2PzPTvnJrcVTood5uWS+ubSnENbEsEbSjk+8KBw+PhFwWzbf3kymZ9KnWjzanWD+sPHlrZ929
90IsH62DrW1htG+YO8CK16xjN+Z/Wzsrfxp187ismIFPNdNuARJXo2I51I6esab9YNx9dfrOfoYA
ROGUij9pVQ6HManWXabj0KbDwmFAQ5EFH9ENeqPTraAGJjfXL/lhOmGBezhblfQuc1V++YmdPgto
mP1o9K9Di5d5l2nuUbjb2+IY5g3bmSHQCyTuxA+ICIa/hZmzAwau2J7szFS7xOTp92vfhxGnop22
uT2q2ymUYvP9qLGncb+4qtr5C4Ut1J3m/I0RV4YHD6Aout1jjsNQZ3tmHlKexu0wFfbXuDKxG6E4
wNjxi8OyOIAw7VGXVvLe5Z75XGCFoaR4SzYxv5RW+ld5ApWkRyRF68SPf51luFfchLJXbpJ851mj
Fn0/VYsoorGe0x11lnFvYGUVLQOMMcHF9PvgvS6mIs6iyAjHKG3rlRHMEHe2TsjOZsOhWTdkRhsD
fx38R5bMTDBIDOwK6KKyKIlakPTAzOdAn1CHeazhuw0KyW1Ocf4xC+iRCyLTWbv6hLZgcrbhQuLV
5nkttNdhCxOrb+6+omAraSh2G7cCviZMVUtMmESyJDGMfr4fV2tf8350496n1JwwjX3FZ8gDtPbL
18m22ps/Dp+9+EfXnZkYjMG/6MyrjvRQbeDUFcxoP7MPGj66ITeWdcXU6owBaE+r8v+LBZda6gqh
rWpovbXqz9T2KeheNhyn0oTfR7P2c12tF2t4zANNG1quIllntDzwYADRe1v28QgF7MnBexyTYpeA
lpXpu5bpF10f4AA03Yt4HLwCeyCEztWeTeahbR2sSzMWyQGhqhZqC83nnGUuwqvEPPTeYSwWOIR+
Pj9TaXk0IIb7sq7iye98/ySBcLAYaOsEhH9csMqRQ/j9zvdr86yC3MYYvV6z5PZ9yC2G4SwYGDCB
FY327X+HuShYJBZK1E5FlWO0R3tekfdtIsqTenhH52xcWdXpnR+vFx3zqrqQxn8/1pV96Fhd9mGJ
trpKUXj/92NDOkSGLfJTpdnLIdW9LoJ3AIJiuvNxhE3zMk4kNYwdgv7HsyUZxEuJr1zUSeHH/fdP
PA5thlNcihHvhhIq7nR9Oa3e3//K3/+OdYEWD3JuCjLzo5SVxf/Z+QEjWr82dmtc7QIcV4eygAQ1
27M+eR+1M9Gt6/zHqqbFKRITRWgA9t7EZSMYrHuXON5X0+TJ0ZT9FrWPp5NbUu3T+960rBOv2laf
XQtloqHLae/p6ENrKzmk8HD3UvPsp4zzFWaSKWy9yjtEl/Xv5uWR3nnV78Uz3ze7uWvDPJ5xWTLf
lw1OYS+bkW5yMt9rDxhEX22e1gKvyc7+v3cNw6BcX9o/id6IS+q3zUWa8feTpVvERZsbawxg8rGV
ViLbmbP+mHBZWADmRAjkbXKstkzFFPfsIyRaHcmz+h9uk4CalrlPOydkG6uRlawZR+O+bf6HZF86
pdI27i5uk/fvR1t/0ps+uX2/0iUMCTHUvggcqa7S9rrdyloZ2MPkXBfDrY7U+k+k7pRX7ury2n0f
yCY9Z8bf75dVgt1QO4/iOjcx3HByjRzpxYhhvXPSC5sZJ45lCAJRZ07ldq9cYzw46N/i3rHOFEhZ
OE/duJes7q9alXdcF+JFNQu+dWYJC9HT4jS5y8lX8BoaiMRue1Moa+OEhj0wqxFZ1KBHulmiOkOO
D5EtIaSEw6eyv7CtptruTS0sJtntdBRGl1Ush1ZH8Lu8Ei5lhtWADwMV83pf0m0+T319ccnkOLc5
rZNBW2rqTVQlNFiW8Wip6g2WKrhHZpT581Ys40kxLpNFP95nSqS1FKy7xJdotqFF/qjZcVWDr2qV
8vezSwvve5mxG/tHYzU41IxSXNbJqO+wTIyLPtg4OHcaTh+QcLxX55FEYF9NMs2fuGZfbRqLIzNl
9BjV3wKfPG2uboKknmueqtvaMzxJM6wNVv8fncSF3SMxZAdTPX/axirUVkbMuq0+XdquI3nnQTNB
TpkYJX743lDFmc4nKjS1mxVWfRbxMeGWtAruXTee2sm1Xxh8HnMLusPsMr1q6xfXded3v34dG+NR
DeZwjI0nJb0KFXKSUQ6PLzpGqjhnWbhJpfMPoiXNeFb6yt5iVLuxxi9er/12hwtygpOAaz/Dbadx
puEtqxRR5lIzxLFzFXurkUeieABcFDuVmJ+Yqn/WYnsqN3p+uQB6QM8NmjUf4D7rZoiHSxHmlpWH
syTXYmkoYld+Ki3ogC2r7wJMBIeoK2rcCy2cjuVbt1XqUi9G1PnafPIxOAoqevedLPwHyQyPvh4y
hA8bx+0tVDiFdutGdwilq9OGpvObbWl7VQ/P/VCevdm6YHwx71aMv/Rh6qGtpl+NywWyNjSrpYTn
tTWUONOjdSjuzfIyAS5BvJEGjCVngxiSvlvV/M5gPj9ikPyTvip12mpX95xglYJhk1yTo5Vq5rDM
oRASEoaJ9YbDyK+iq+cfFpRUf8oNxiecNbXC6ctMMCidjKpIaTXOZjCNrLEtQ+lYgWsi/08s2HWG
Jl/62mQ9clRc2eUvEB9mHMOrxC0hnKkmozVLZeTXjsSgzbgixfbCHsujwE1mhNrqFT8mEbU6NCPY
8KwEC4oHqzL3m0hhomcPaM/bcoZ1BYQb/LwbVqaw4l6HxOOFXj40UYkLnNl0n7Zv2ICcsHaxu98x
IL8OZHtQrUBFI2di163+AD29eDNs7iLER0ejNEuQlg0UR9lnOf8C7+NvWflyJ/Ud0zbCYzJZ7wVs
i5CUQgH7TPya4eLGbuqBN3bW40t6E8woCAIBF57NJTA8ptpbwhRrGI2fxOXMIQO4owmzNtSk6+4Y
DsZDMxxy7VeSTRcIy8XJtk5jBjzU7RZ+U+D6szwUY0awi/nH3ZIKElmbMXMO1EjBPrimGZEZ4oaT
qguIapLGfaLsgqF0m7ThfV0aJ+4ZNQSrHNqwsHLkmAka6wSrPQbgH1JU/VH49qtbyXe4os/kBNEE
ZmM0epge+fJgPf6EQ9fbrlCGK4I2ON99AaXvRy+c+VwwxqFp54fUJPZ5Erg1FEXAQjrXMHeNz37m
pm2Q4qxQBiPXpHs0EvFOrFO/1zzXo3L7Qblj7OXNzTtr3ztUW0W2gycB+UWTQ0wW5hARcXZo6lmF
xsYm2FTw+sn2Y2zC2pzmaViX9cOF2+frxl54BiCMWCmm4G9qjGLnV6oitULu7Tn/p0u6I1Ov0yq1
w6h6tI9Jd5M9UgdXZ5lDlgjJub/AOt6ZSyr2y9rdCwSTgW7Z2aUqhpPZ+pAE84GBGgRi2BKPGiB9
LoRl7eH8GE4v95aRO0FfD8XRNbnsp8Lat6ZiYIUWG1r1IJP13MHuCgzdhduqz7vEWpCTD+a1zE3o
rp7+bqmvoe6wLittxiBTd4NwxkRxYRBZbGmku+ndZGJOQqd5argwJnNakUmU7GTu5DIIg8KqkGY1
UE12SoX64+M2re+zBMGsn5OcIAZ5TU1/t2y5EY5d+VVOPdo7Cx5c3k3HlKtwhM1MtEWF+/9Wv6hV
+ykt56qXq3P1eth/LcOnYLbnN/QOwz6b/qED6Q99vbVBVjX5c8WsE09wQFB2nM7CpLFPup1vTGfy
eI4NxSJECD64KSwdXgQrKX0ZIxYGfda/qmF67E9ogFdkI5tw+HpF2R0mKW8abNUQnnsaQf79ZVhr
bGzli3Db95T0xFPnORfVqytzvqvFZOtoLMYPR5lEM1BLDw3DgbVuLj2rfZGkuO0wR50G6LjV4OD+
kC72boKxHPnFnEbku5C090v5L2mXeBH9ACFLtaPtVl97S2wJ59A/kPNVci+m/bHK8R2vZzxbKaUT
dwPbMMfPaYbb6TIKlmbVnMl1j+1qzsOOLUrbSqbtQ7t3cdmq1v5OHbsfRAtt4yFnXzs+AnSsYG6x
TXE8BYKw0dZAxdSHHnHA0P/prIcZuzo1/nKGWsUMC18HSffnbv5btrqvXen02JeUxwk5n1Zvr9no
2WSfquOYFpFk5d2cIFfbk7ugd9petG0T6JP86+Y4fwuRwFkSiGIGzVahgifs7kEn4GAUK8PvrLLw
YdInyqQuPbSl30ZGA0QGhfZs/1k3kEvpdsBihn0wdeeFPL8/s+u2J8hcTwik6nhMSCjkh3PtXPhz
9sqJL7cR05Rh/LFYJsQyTFdSvwlss3g31MI0mpUQQr+ME5OhUmG/rQtGf747RVjyAAZwjxQe2/Ni
ZXk0kJrpzRcUS3vY1RucQGpDf/Df0nr6d2YME3jDv1pvrieNmJNUlPmhdbBqKjaCkXDPr6ofud+f
RAGGJsYPARMzWNbive9hSI/S+ijx1Q7Tv57I4hXfGeqaSwZ+ODXTtRTDwfSVF40C3Uhdgnl0dAb4
Wf6jKbUbZnkfq+2RyXXYej0qF+8LovYSLFTXDNLDHp9UAKfGulZUxG3mC2xGwJN1BCcH6bPONWU3
3Fr74Kskv6tT2mk/Jjra0GjdMcg3ckfk+LPUMpcRmNRudlap4yyTz25J3XCYVBVXQtEyminjkkWj
zFEZHK/xkJumeW7+i/sdtqgoBhlZmdagivHNIFm0y6a3bThtfbUj1Jc8zcJ394OeDFC204tePzjC
6xLKRb+TLWF1bFvv62j8NRMQB7d8sW3/Z27j+NZX9a0iIJNliuwC3T0xLW+P9aCrs19gjFBow97K
Z3+/Yvt142on0s0EKIY7P83AwiRqMWldEzJENvihrZdZHxMbnV/Oz75fIeIiA6RpT0tjkDjbimel
0q/JWwg/UDKPoGKj8dULJ85HjB1TYz7IRf0zWg8HY5FyGWZV4JTLP5uCl+8NJAkX9G8G2r61VK+0
o+YuzV3S1ZChaJ2xxhlT6QFQMpaj/6Q/AtS0kmbcA08tezsYV4TKfANX32EY2Aiu6K0Fli6XK3zf
LsAcedov1uzvOHUoRbRgFlgrIX6TgZU2e6VD1a4L1CSNhvcDb1lQZC+K3wPBhZFt8TU5zotLomFn
kropEyCH3IG0Mmxnze34FHJ+ggT5OVkn3eNyNrftyzM96PF2fmpwwFNe+zJ75cluLBw5TJA72xp3
9kJ+VVIyq4azyv7sWUcu1BcfI3DyGMgfzao9EUjOSSeAb7I2Y+fR+bCidmdNp00f9C5YbARCwwkC
jhORLFUA55Q31oeRpczSwqnOoXzjFODp9kFWap8zFmTkFuj1VkNIcX7bsFdJrDCOejN9YK+/85fk
q6NwbHz80FrWEc94dxIuRXNxQxjHyN4zPV7b9mutvCs86bi2PWwmUpGdUotmK/XCxdUPs1vcSf58
G+x6QVNof5pyOqydccvM4TOndWFP1Q9rMeyqal9r1YdhWAO8yM0IBDJGCcl1bswtNGRq0RJ6bVB4
kg4B9hXApNqR4vRn8urTmgHaassar7hg1uqv9NOjk09lbKrivvjDD73WK3jF/zAUR8ZAwRfDl0Fz
r6PoxzSi8B4c7qa6jwJT6iKQmaYORaLFiPiAs1Iyrio/edfNzD9iZp6GrbHE5mqRESoGasveD3XP
nB9s/UcbVPzw9eQXoTj3pfe9fbNkb6mDTrtF3DdsVWSJ35XqGACuuIrwdTQxRL2AzWhBn1tV+hTP
STofilOzrPq5MZuRUzpBGaJY8VHj9p72tbrI1aAL7ofEymNjcadwQQqJG0vz2QjrvU8TvM8BhTIP
9Y5lvG0ursmuIhpElfit1K9aklK+1s0xTdKLoW/gWwuzQ0vuuGcbsOoN5y4yfFmZsxgtRjeMnzRA
n94sliiV1tFxjefFMJ+G0vYeKqK9r6HKaJs3iDceGqr2rE8to451n1YdCOlK8+c23su6+XuYtoc8
I2lI8d2l3vDkVdpFc7N7jsOukyafdBMoxYcHTx/rRkeyYJUop3PRMQmq5GU0szaGZqXCFrXmvD50
Bl4PwzG9GR2Re6ZUMqYPDv3FgL/gAD8NcleBJB2G5KETMlmHiEIOPFFkb3mKg8g23t0K9WqfDMPR
AMiMe/zSI5hO/knoNW5MTX13sz+GrZlxbuj9QdjLciSf24kwwDh1YIOvie99wI8+ibWbr5gfWQ+C
1AxZzjgXE848qUyAKsw19Bb9WLPog02g+PnXnS0voKP43XTDUbTmhRhruVVZUCt9gIpyABqF31wC
thozAl2iz8O8b8oz1zrA9PvAXzktW3rVDexMPKrZev0ygfhwqmGjEPhq8cemn9xwD3maf2+06pXt
5UvI9YX+JTYxIMPW5Snl4hoa89lH6ELJUdMgMV8zDAF5w9R/V4l9xUfwptvXyjvkZGaR+1Jjg5+x
FfV/jX7FQKX8ZOtlHRrKSw4DoB+1XTZZOL9jb2AMXcRv/CHTXyjs32Qu30iIfNOEwMvIK6A7jcQN
UVyzpwuDaahO47v4Rz/Hfx7KlkwWRFZeMwTNe51l/l54HsuISUq2pgclzSxcDoNly3jzfJOxyICB
JuowikEVID2A+mAXC53Qzyp/yGZazGjdbibfMqFcXjVkK2ZBQkgqVv5wOexEb0qqhnmv6VOPEsnr
4e7S1XJxUdBn8o8HHhhqrbcXcKdY70nGqNyOZaxn3NoggDOEY9309iOtih+D7v2WsAsh366x2KDY
w5V5asrZQ9EwpCyk+lO9xn4XLYM9RkniFUhisD2z/e2IC/4GHILYe11/y+nBLRq2r7FCCZXbp5Sh
wRmfBDkVE6QRMQfj8lNM8NDkKPK4U0xTCRyPBrPIIl9gZUrFiuA8WH3hXJgv1WEHChbUTmpGg16G
hTmxpg3kpi46fLBaLejFqhdDKfeAN3gAHzaLO7P8hKf9xm9ugofEDrbJBkZeDzu0za/d6H9mHQo2
e9QnegLkhaVupbty/pO7jH0gjdA/UYAOsxUXLdK+b94GUvHWLfEdQHE1YccZgUKvj16jrLJPuSk7
LAorDUvzncpLBH7mPttZnYW+DdDfQ8AltGg9wDOFtSQwV3KpkObV3CGtN6KlSj68itYNOVHtps+Q
Gb9IzwT/c8FtXJapTFhOUCY/0aBdVtTxweTmK2p4/Uri97trF/GcuYdHAim8aOuU+mqKBBN45TZ5
WOpQvbYHcrXBoFUKuEQzHXr16bXJGW/irNQFh91sSjRtc7czczTw2UZK1cqQunLso4YoZ1d0Ccqc
fFBxpryJTkr+1GcxxfVcv1iJGWetWJ79TdwsCtAguaUlI0PEX9xK2o/E7d1d3osPAfoWu1DWE43q
la6aGGPTVSiinKhne7embY2GTDv7+sKklQFzny/DPm1sqkSYrNDR5rBqcTqRbR47iThZg4H5Cxx2
lE/It812exX99Eaxw1pDKju4DhDQ4oSaVdEnK9WTHIxOu3CI+hmKv90GwcRf5UEm8qchBjeqSmh7
wus+9bY4l3wloT6mRzm4Z0Zb92ZEv+UBXlX4l32vDuPigLO6Lcxw/6Xuq4/lRzv8davKgRzdfOCq
oviSCfZynFpCTOJTJnwvKUQRxpPGEjq4WfgzqKb/0PX284RM4gnTAjwx/O5nZcs9LIiLRS7SYJT+
ScvY2+e6oY0i9IQNbadRBe76BvFenn+OTL6iR4PgtIhtoMDcWu2RXZJ8pq0Z40iEs68nMXnYzE9d
q9Zg66AzWC8jOvVghL8TMvC+eioDW7J3Xj3PmGYrHcp3H+AHckyWFZzLMPlUeQ18OV9zeFbX0qK1
VQaqJe+RaC/s585SRay3B0Oa/6R+cZdEcd96sZ3TDYHToDYYLz5CooHVpdQWhsFZ/sxlRv4MZk2s
FmuJGccMCvGc1TUZfjDIrqyNDdxZ7MUmuv16u1nw9F43b/ntgQb+MhIil538hnMizjFjJnazn9KF
zf4BYuF1Kqcm0le9fu5mdNd+ip0Eu/op6c05Un3f7Dp/245izPLzvHBh6aP11sBIj0wuwUuW0+dt
aGIQ0ofoMhiDau0bTC4qiFr7yDpSDjWxjlGGdcLFtLVY0f98YomzLzU7iYcyFpMndp5n/y5ay75n
PzsTQWWfUwe5kxWZLnty0fw/xs5kuXUly7K/8uyNyyMBOOAA0jJiQIK9RFL9lSYwSVdC3/f4+lrQ
i8ywyJqUWTRXEkWRBOA4fs7ea8dcgCHKY8dV2zn3vzrLFWdJUAQ1t97ca4KAIKh0N0Ye6U8mFn6P
TeKbXsZyW1sxBV0dPNepsc591RDnPmTnhMaNx/AlvUlKSGkpPiVPaPizIFCvtGVLPwRGfTNHznXO
02Eti8w+KC2mXKRL4KPV8aSujOewno4IkKIPUerVOk3Q2bR2fbbSajNj35dIQlaFnlsrHfF4XgyP
QVQ+YcTIDkzWjoU2ZwchM4hg02aU/VPqlDplM5qBvHgF0wAN3o7Y8g75d4G+Ow3Ne39K7kbwXb70
fAFWIeZTatknUdMC/4Kdu3Ub9W3V9CjGJNsgoaQ6Fs8jXt0z2o/THLj7dkjHPYd3HcTWg28ExdrU
FqiJ+WbUKLy5GgCU5P0akVWwFyQU7Sy73PlDdZmq7G2MWp3IJZrydtRhvove7aiM9oENx2Kko7oZ
o/mKBTVjlxwv63oDB0RwzLso99eWQTN4aGEOReFJH0AMRBguVZMYSDsdjRxtrjiOKmKpPCSCE3Ct
5hP/GqQR9vcARnv3MLi8cactb9sYDdV4HxXqNhj0LZc9O6XBfohDmIHtoglKfWKhtNjfStERBkKf
cE4Ll8rpMGllvOtmaFkyz3daOF77pPN0KqqhnBQTC0zgNcbecnx0QXMtAg6SDWP1jByMS5KuLiK3
fGcLTLT+NEWeVCOXf6md9E/FaGNt18SyoV5iL0qyzUbz5VYb8a4EJp81k4wr7gLPHlAC6jqPLP1v
UYflgcDWawMTp3PZJceFQKgLI1SDtGnEoydm+aYG9xPJumBup+5LP/9OKus4pNawNuuSy3zCA2wW
06NjyX4rMzxPOVQa1P0MRfxjbUf+U96Mu96dMF205FKY88WiBjnFA+0zbufo8EZjnfbRwZj0Zg37
S1/pdsUdqx1uCFpeRg/1EX31OY9yY9sU3Wukw9LsHVPbYG5hzmnW2qpchIjlCBsER71HptweYXZt
mxfFpf3jq1y6PYSmXyf0JSvVAR8piZnYAj27GXR9uqGiyKAsnaqB0l60XizUHWD6343Tv3EPjQBT
ByH9DFYeqVOFxSFN6aIQCLopiRq77Q94gG8L6Hw4URhnc9NcawFOMyjcoFJEQXsvB+kTuwxjqKxW
TsEn6I4IiBS9NbTC67DCpIzgEjC7ZmU0wdPukiQvGQLU287Xj7NP5CAKtmCTxxoa6GqTOYV4M6zp
NKpPAqJ1UM94sWeQsZusZ9jt1mz8hnLeuIPPjLHZu4v+VOXiXfPBn9i6MNbA0N116FyMaiDsqRyH
VSaM73AIP2lfdHtLyz6lXSEHSGEdocldGh4Vp1Z7rRqIIC1hjmvbRaRIO5TbGEbyGvujl0eS8n3A
Uj4yufVsBNtjTlqRW3Cd4S/aS18me3CzoRf01ifDlxbNoL01XX1vux1dHMPvt86G6g7z+cQHzU10
9sw4exFi7D2zKKbthKYIMlIiWJos5a6jLGNFtLHRd9a9bg7BHm90v8vKo9kEe7BLoCfsbEcb8cU1
Uhwfto0rAWBUOpVnNegsj5a1tVT4xvAHGl54i6SLTvcL+j3ed85eK+7blzIP3gpLvGN7kaBo0RRZ
GiwVaFYAw+qrqODWtKIeNpCHOsBSUVEFu8rIknXXJsgZ9dqrbHHHenwT4ypGN/aWzT7Y/bCD5drt
2rrjyhB+eZQLjSCW1yzr3XU5mPHZ3nVjfG8zN+GKN+bdwCegQKA2Ok2Bdh5uhOD0LWCxGpNm3ppt
/Jjl9MGTqn6WtFMPVZ4+DCo/IPRjeP5C610/Ih4DeNDVhjdiZWJBiHDPmxNqMAOSjm7iv1+N8/Qa
+XFwyXGVxrrM2B5FzKgwwreq3ZGGw4QTCM4KqBJNjKVXPrp3PtbRdVBZzXrTmoW2KZ0SDmp/yDI4
FlGRvE3JQoKanYPw3dAbUsKrMxoUeplPjOmajSLPqWsMDf9myf505HUu/gzspRDfrX2LmqQFTGrr
B2FWWI4Epva6r1EK0JAxG2px4t1zuAYwg7L4kqkk2QjHUQC4H+dGHCVOsJWEFLjGgtBsSIXZmbTq
9jarD5WQu5WMO2ukCtfaRFzXD+njRF/24PTolOo2kau8ZuqYlSQ9EexbDcN4N9Bta5rKOLRhzP4t
sll6WkC2mTi6mv1Y6kh+uBfNR2RPLzPIryhT6dpHnoMVA9SjalnzIvbn7GslqxXOS6dxeW/Zl16m
L41LGZqgVvOooF5m07qPRWFsMz1nYYzdaK9XzV0fjy4AumkCR0Sd2vpfLNnygM6egqDmqWP2dITJ
DigBbU/z4QDopUlbvOluKFLSC6pZpORG5QEswLZN83SyOAlrs9q5uo7HITq6Ex3pJMnvgwleFYy9
F+SsPlel/9z59Y3kRKfYIPsdAx23N4Qept55mKWNVdxbCL27o0waASpmMNZIhOJdPRdfbhc92JJe
r5+6NF364KYoQi+xRX2bMy9RIn/TJ8x7Veyvca0ZN0A4KB5QkxVlTx54HLCRgYq17UEprvTBOspZ
U+se/6aX9q0LcSJ+oElq7anmEnahWzNKQ28eo5J1sKe2MqyVZGml40wrRQ3tkUbSm9sW1SGqMaom
k+OwwTriFIW07+DEt8x0rcbuqkrahI0T3ZY9hVIW0dMqRkJrHPcaJ4M8JBV7mBIbtNnZME3UgroA
zGPE1asmnbM5Tt3WQK+gp9O+10goscO7aHiO5+5XYWPK9VvO/7JBaNDoWHeWONv+tuiQDxY6pT+n
7MliBlWE+b0/Rpo3N92BHrbrs9tsW/Lo9aG7GBCdCKyfpAlFauoVqBsFc76J5XrWJgjINRZeky1t
w8bTcxFHUresUsFzQCDErOUQ7BToN3bQP8S+4x/ojBtUxU0NHWy4CwWZUmPvrFHuraLSvwvScle7
GAvHgqAeOWqwD1jf6xqeuA1/YZrSxAPPRNsxrM8kO29SKRdIAmVm4rxltkWeJulmE2dnpGoiz6MQ
FZPNXDOvTn1KRyNE2lqk1i3swaVtgTA8rG5ZLtFxAUqv1B4F8J0T5/5lVATpll37WLDF1ozxBo2f
tW+CgJBqog/mqPdQh7Goz6h3GkUVbjOZME35XQY2nVphflYX1xWYIvxtpQFTaiXXnmAUR7BRtyOc
FiJXmTFuiEBch/2paFq5GvXxg47PQDYOi4jdhDdjYsyHJGDxwTCRLiPEp074b8i6dqGOz9lRwt+O
+PTJA3lyVXgaYvPZlaPaq1IdQ0PUXrMQm/JcYzvPqMwge2DbuH66VcrGNYJMlT3cpvLb49wZCoUA
90sAU6DBXAsUXzLer9OcrQqbIEb189l1LHGLhYYA8JzxobNU+fiyCRyKtF2UyGPIQPpQV82V6LCr
4NP0YgVvpZaxJ9ylNORtjG25Zml7rMeBiO/oU6O7zPa7wULTJZ+9IOzeNSuOkVnucxmIlek2bwye
B+S9bF1SA20Wna7BaWDjYZMRNm3NcZbxpR+IWjBza9NUvbYd2g1TbgSHc9tRu9sryLoUZFb+GI/c
2Lsycj3FCR1nNPQzwtxcpjU5NfKm7eMHVfjspDOqa/t5hnbTYQc5VMH4NQ9ty8HnNvuU2LjQbHjy
QeESMc22ZDVjcKKoQ63DDjTfz/RA7L2y8m9J9BzjxwwGkBoQn2UbYbmfFAZ3fSVAAYWsf2hRvmh7
0bAKcuPOSmb6Yo6SNwX3AG7g/irJkMJnBG3URJyYCqm1QSGwUnZ9X0eEQzFzm0/KT3+TLnfCpoDc
GzLqC6nzn1iE+kNrKLmT5bRycus5c1K1hnhwsMEF25E4x3l5mAzalQnp9RPyuyFr1QfDpm8zkFey
fApwBNmzrorM0wqnu6bl0Ox0VNsry+CuDgcr47JiltMyAuc0vdhIcGntKSI/1LCKBfuqAICb5/CC
Z1vdJgMbEluz0P2jy4pqvdzFpIlPCNxBm75EQj+qsH0NJxSvdNrTjVMoQZHl08Bk2TSCrTbIhos7
wbiGonSprXvDQImYXydYOSgUovvEIgCTENx1M4APYVSa6zHdTJ+dQdkOjxKLVDMdUhl/I8pb24M4
GQbXshN+TjXBsiyuujl+hDu/7+iFOeoLwVW01wrx2yK9ZCNbbKgYeJqge1FJ+EakOxsU/Bor0o6I
LMrwQAynOc/v3az5jeyZLhheDCSZeUa702CMrs1Y+E1iARj+cUqvcluHRVipg+CgxDj9Z99BwJi/
Wbn2po3PfV7G6zBnV2302kIAm/dBVZ1CxZ64WzpnZHIkKI+yYWR4qfWHkBydXnNw4TBsBQjB+gh1
MYgxV489FTPb3NVMGHnxLWVykwD8wxqbxEyoN4pQWtvtoXzQrlBL+rGu4cmgwCPDC0mQJPC0aqB6
+wwsIkgYWVSxX4V6GWb8sQQ7+JwBa83L6kFpBXXh7ANSEP4G0/qFwqHf6vEZ/s7RbcjWqRQ1hcom
ioGGg4VBAkIbyo8mSw7BgA9WSG1TT/p9ii6Tz2pKt3VDQypmGB/lNNfZihIhFsY4IgAVRRYeyj5f
+h1E4CC4PGU5gxIHFwv1r7nqcpvt81jtoilScOMgooZJ8AgTjhlobbae65D82TWCwXQCxA8g1BBZ
ZJJWSDgsnSKgA0NnqTJFMILMg7Y9OpHZfC0N+5j5Q0zqmsHdtcQC5SvUWXhMFgfqPXpaPC40+M3c
fEbP58AXuaKvR5kcFkQgJO7BWpZXpTTumaEF2rRo71BuuqiqMtZ+k0Ee3LQhRCUka3THUUzbmR7/
2Z/nHQsVnMgqtdYaEA0Si+ct0X9oLdBJg5z9pLo1PUfMNRybt6gzvmL4Hp5ojNeYuhZLOJrYOQB0
5BerUp/6m2DYsnnDHTvzQQdGvyS6OGoTh8O1i9zXqDjOMj3KZkJIu4Ad6U7ScUU9kbNeczXcREMG
yaegTx/Rukj7DrRtpaydKbyK09TRG7aWaXvUkRsjwk93dsoi3+G4XEU47lYOxjSLip25gI3uIeye
M6kYii0fXRcHOKllfgFJF1zEKH93aXsq0ZHu7Fim+8x+GzXmp+ZgyYNVFmcbMuWBv7TkfL9OfVc+
IOB2kzbcVZGEtAcTlVDa9hYOKwVhkkSbRmovcefYqHCbz7BmnsA6g2bOap7jkc1Dllkut10uLD+/
zMKl31xmdwHhhlE6rQcKziMR4ti1zMlmPIrCdLDxOxjVh0AZg9IB13EE+SGKPrJCgpx1/cabBEZC
DnIOexIuFGE0iCvbzZCTzqhl9q+EWzXCygFl3LTTTJHcx7iDJpTRO11B/emTYt2wRm9p9b9GbenQ
0bDPCSzB2hq4E0N0kWwBWtsaD5UW60CEUUn4Hf/SkSHMdlhywMkb9iG6Kut+hn506EIuKyMLt7Nh
0ywPrXPGHWk3NdzzTLYXaZLilksvsiyqU5wGd80EoNEISTUsM6qfLv9tT9WuobAKO4Ppqz+aJ6To
Fz8v7fVYMwOmVYCJyGrclbCZv5Z1N1wjBhEa9aU+lOEdqbE92Z5gSetGbCrsEhxNFpmqO2t6BJN/
xAd2GpvM2boaoEngMqheVFgc8rA8Amm3N4WZlmuz1MUhkPrXqInhMTSAq5HaJGFDHGnRlFsxsKZN
az0arqkcSY3KA7IKUGH4tViJDChYPaDoEMuLDgd8ZomW7VAcxZ5yVIy1Az6cogEx25D3WSl7ZqsM
oJa+7BAeeybcm1GMKwJGeg8AnXsOY+1g6ehmQyu/0r75QoFvrqeC1ZopfbdNJJI+3RdXP8CE5U/z
qc5lclz233TU+0edCuBGkxK2hUBalUxJuVEGBa9IPioSOjoSfwL3UWMI48UkmzrOEj1gdb+tCLny
ksI39+8hJIcVtfIvWF26Qtw2vjOiAthf/GLuQ8xONk+MnDAIOn8FdJj0zgWQisi2XyUpCUsuwczR
42O/Km16aUlmYSW/B16yyjqSd5dQliU0JHZJP6x03pvwFIqE5eslp+wnnGx5wPJfTY1XN6D3tbws
WUMAK9pzYJAsiuwka+7TYjwGZCotaP9KLmK87MMqb40kebY1433Ji1kCL+Y+5HgODMyM36W5do3x
fYHcL1+GxXDRff+Hpc8m/GMJdkEKsjL89vKTrTmSCFp08cWJQEGSCmMP5KgE4xtw6iW5Kden7zHV
X1BgmUFzmxE4qvfVK+fZz4sZxwczDfBXiV3nAlvmFFt+tEQSJFr8sQQiSDNkI2NtEbZ4put+zpbN
BwFMPmu+nEyDobMYjP8KFFPAhtMkv11eeRdo70Np7psh2i85KDlJMGY5vLHkQOIcFGAs/hK9311i
TPslOwB+2IMYH5YHLi8kJV5geRhQuZVmt/ehIS8p4knR+6/LB7lkhzRR+dX38dlEy2qQhbDkH/QG
yhy68kDgoFQrpgHyThCn9N8Bab3f3uouiSdk0KiIj5nnWnIY2snYFWbz02gMjJ9vd0QsLD9aDtbQ
+x4XDGOi9rNptsurXNJzelBV8P4gNXXecnItyRpOWnw40V044FogpKaGDrTKUYWlfbxfIhCXMMsl
R6PW3aPdlZtZJwN4CXTE0btKseLgxl5ykJYYUj9l5BcMqyUNYolyWM6XJRwKRxACH/mwPM4g3mQ5
HYvWepABN+8l0qMllCTMilOJwmR5gA9xmCI3mdPniBiUsJKg2aZ3A2ENlvj7JQivg9v2sPwDQtLP
E9IEpJv5a/lyyR5czv8lyzTc+K3YihiuCIErDeHnS3xpoQ4DrcmJHBbf0d/NyDylk74pSiK/lhwG
PhTq85WIhgdQUJ4Gtt8n6AHX7GdZ0XbCWaoa+zMU7DFNx3p1SISo3fKF0XZlQMkOwws4tHes8x9K
Dr9rEkR8zqvZJPePhqHO/1eO/mEQb5Ym3W9ATh+y5AOdMyaRenq2c/8z6yExTYjpSQEhhPlOoRE3
WuOjX+Ld0lkjzcG8qcj5Xd6Y5iNTINUZz9FPuO+093uc3Y714RAXwb73Y4mR7ZWgo+0elJWyZSmu
S1jm8pgl4ulnDWshSPajYDjLi/nzj//4x3/9x+f4n8FXgeEI7m3e/OO/+PqzKCdyAsP2f335j9vo
E4138d3+/Nr/POzff+kfj0XGf/73Q5Y/9D+/wRP/8w977+37v32xyduone66r3q6/yLZpv15dl7i
8sj/3x/+8fXzLI9T+fX3Pz+LLscodP8VREX+5z9/dPj99z+RJPx8Bn99BMvz//OH5/eM33uqu6B7
n/6f3/h6b9q//yks+TfNli5iGSk1zXZ0488/hq+/fuT8zSQqnjPHMFwTuYT75x/kTbQhvya1v2mO
wVWg2balm8p0/vyDacxfP7P+pqRuWTbftlxXae6f//3u/+0A/euA/UFo17Vgtt4sb8fmucq/juTy
/rDP8/SWtHQMSyYtein5+ef7PRQkHq//n7ocjE6CQNvMtSnp3iHTNUOW4bK5/Ot/yk5rz7Z+//Od
2TcozX++FVR/fevn+4NGxFK9PJJG1b9+9+fb+De6c5n/9e2ibSZr9W/f+nnQz+9A7ejOvn3911P+
/Mt13e4sh//97daY+rNUl8aFhqRIXQqqJ24LoOCm7Jk+ww066eGXrzfJPhe23ECH8kbbHB41Us3g
jZPDB3C825AmMm7J0sjYzuty32nOQ94X5bYexls/0tAausWTCUiLhJPFsdO4iLW4QzFLJPNxWoeN
1mxGp9W2kR7UFyUqoH9Rc9ZFugayjfVZANRNYnXoFx067KNxI/Qlu6/AOGLrxofBDeYQsR0TsUWE
e+JE64ZB2NAGwMdKNubMZ6kTNG0FbULfgiJEf4yORUtRroFFovXguJt0gUHVzpIe5KBGzeN0PsU+
Q/CmqgkZBiERiMZfpmGEGJsI9xsEJm0/ybWZIYiABxgcFMXFps2oWUde2JY77EkKVa7Y6z07On4D
LIwXKHSHemZKTYcIqZdPyz1pHQ9WVE5pjuQ5GdkaW8bJ1XHAYVtFyLo0od1T4Kpfbahdraif4IlP
aoPt6YBvCV0A7nZQBq06R999AQsldnR1mhw1HKiqQdXJ/lhPQYWGMAUbi658b9bsz+CKxXN6wLj7
BHTkptRpxUFJYwxSGIfSf+vaQTtOIAFHe7a2DDkL4ig0cj9MEV87Sz4RQmV7PPGSNzACDWzCfJOl
gkNUXnTCVa1aw9FWW4+QhOxtX2r9vizxBSIIQfg9T4+6Fs8Muvsj92gSQSofeC5Ht3UGsXUticw4
nJO9nzX4a5mnlPq447aZbtopyJ+HRqcxEqMAzthzbejnuQ+NJiJCz8Jb20h2o0jSa9phtpSlSZM3
r9eTCtwdMVjp2nRtC+d+Up8bbdIeyDHuDSQIE1L2I8SX6RFQA3hVRp28Eu2RmQQyegUiKtY7JtOD
j3EpX9xf+FHumhmSWRbfdXQRPX8sii25re1RDAIAPESse5SGtB0Crd9FgIzXQW9Uu5Z5nktL6BpR
/V6GxSjgpm/xVIdHHzMQjASEPcw9mQ+CcVvVPQIAeqDlHtuopL0omfEzam3ZqTbdQyuzxz7MbSpY
jkedCWqAKNuHLlFnVpKhmejrj2Qe+ttQWPug2HHLfqwyCXMjcuWB/iwfk2nvXMbeTwTectoFmLoq
uDpeZmbytW3xFgGwBhzbIiPC1WM8urwQK06bl6ENTa9v3GFta1OxMrp0oVf05Skq8QBDdDiHWVBd
Q7YbpGvn5boQ4OS6Wt3D23PPtRseFugYqm76zvGctx5xOvIA4etmbsxmJ4XrbHxbPFWCMXmEnn8F
S+ybPtBybTHS7elwT7dQ3IxVx2AF+z54ugKxfz+d4qq7nbKyeRiTp4ZYj7M2U6YsJfCgh83TSIRv
jcVLQ55/cnxx0tmafcJzIHyXXmkZkcmeZfqdbVnROZrJvLA+y3BOv2BuA1cVE7QDuM/gtsv6WDVp
fiDK5zuJO1w2VdbfNh2nr9t2hNmNW8C/2o5BKJK0xkaunH13KXTasKYZ5pQ1iAGE0paC6EKjsDih
tryFYs3Ra/TbwoECM/nBXRmyGIVRX+DR6b2APj7jATXtUV5EqE1b8gMc+tE90gfTDmF2lDYZlTjG
BM1xmH6J2qFL1bZz2jzWmsyOYdYPRy0ISFBzkl1fTd1hHDAzG35sX7EOMS4hcbmbmQ1O804vSdye
aV7ppaNvAp0cKkO7G7NkPthpQ0NjaB5D3GKeOWH2t8MtGuCdYeouPSTN3xqV/cAMjKfIIrUxy7El
X8AhbyLEd0u4Kb70YGEbCXpsYHMM08G2Dpox9J0nGXbVTpCvZFdRc1AjvRyp2LtOWUurWrho3nRG
qKZE2ib8uGNk0Xann39NdfcZqIyGq5VtuVHQhjecX1yi6tiEcByz/DxMiX6aM9ej32Fx4sW0ixHp
h6l9cThFjrZ24zRVTIg51orOUdUR0c0izSDzYVEssYKurYTojLCPci+W2rONtoRkQrkzLbKecKpf
gkrLYTfqyd7Ud0UMTsVozc80IW8kHAd8RWOj9nYxNpvWzREQ9yIhWnO2Nm1IwFTpX+ooOoKUAeBn
1I9JNLLOcdkmI4lPttCjV1MUT4lBTpqWVQdO4Du9qzQmS3O9c6Tm2cjbVoNU5LMIJ90PJQLFPkTW
UGI6oANJ46JhBqARAlLmDwzseq8eht9+on01ieoeaRPgKxVb9tmbGHHQXd0O6Oi06TRx1QY9y0WD
7kPJX2bBDiuAn5y0+uBNJf/DZ3aPWAi7CsZHhBl4yye19btqA7NOP8oMvbne8WrRpcz0dzwAneMq
nWJnO1B4EF1SbzqrxulL7IhGb6UZDqFW2cfQNUEBo7Mwtdp5qQSVgzmXnzJH6Gd0zFc1N3wwWugt
EZiJdWvuKzg8GFjjz5r6JtI6aLMZwj47VpVXWNqOBI/+0uvt0UAur/nhyU0AmZcDyOwLzEZQG+LJ
pNW9TgJoqHo5ez3t1X1epdEepNK4AX6RbYmvCeHXeolmvDiuja0izTOmDNq8Ki22SIBYG1INpwrT
k3igbfitD5m+o+k4sAK2N3luHgjLZnJbvlRaQyqGU59jtpB7PQFt5EbjtpN6c5jQFI/o+Zj8zr+4
NogsE/h0R3TsLeMYGYSHtFQddoUZS50iATFIbnqD/AJYwQ9BSdO1ijtgMjSgAy4FFLIY3hddkfnb
rsOXWiYm5ZLo9/D4oKLWO9AY+SYN8b1jo2MUgNC2HaEorx2fpltn8feJD0CR71ab2pH3RdENRKeV
uzCgGWVjBGBeyyA7ca6YNy2I8VJCVqYqqbP3eAY+QNcn8iAR2KEOETCSB2JJiAlHQu1EkKj6/rm2
+id4JowvzZ6mKs7TtP9VX4QJZjEWk70FEBL1vWDwDJFgobNz/2cMqCWPaTW/aSFBcip0V31L+tQw
NDeFbZDWpixSfVKf1Yp5TJFSIlfOR0SzaaXM9ml2J9SDw2IXR2BdxndVT7cx+nKrDglXeTcLlTOa
N1jfDPNeKeJtGCifcmUinAfhsA4n1OX6eBx7OJMQ8Fo4ZSeF7Z0cL4Td84BsLyreBBQPswQ4B0mT
Sq938FEWEvV1IcxN6iRf8PmMG7tX7z3oDRBnajVqMILHoPro0ZyIMPnd2TLCNMnUZ+TmgY4vZOw6
6TTA0+Zqti391WH8NLpXhn6voR27jGLzDfkID04fPGpd8UXrO12j4oHlGpCW1SV3YaOf47rvcZF1
687ub3QBP0WWz/hHXC+U5t4J+71EI7zqUnrRbu9fa8441BF8yKLWSNPobpkFfgaL6DEI3AAcGIiZ
hulp7ORY7sjhMXTzpEcQgEo0RQ6wCnq0+X6IjmbXH6eq6FeOp3c1WvSytDZRnQTbsC0/M5PJQjLf
+wIuET61Q9MlHflGLablKSAu3f0FtxuQaI/SjM4dy0H5wOKNJt3B5Bvm05ONBdYx68d55O+VurnW
QqZltZZ4I1bqvnhXMRNpW+Wo3CzatLpJ8EHrxusY3WRaNFj9WgbPCP9vByv7rBJSkMIGI2TUM31h
EkHgkm9O+LxdIznWEfbDaCTBPm/m1ynGk4BKGyeyYdS0laJ7MQn3IQ27aVOh9YcmJrF1zdxaHJrM
Km6uKowZzvTKPbZuCxM84ZQJO5F5sjfSx3LKLyNJBnXkEgmOs+VQupp2QzceuSKw3dx4yjKJWpUO
UlnNu9nKOGYGO5u54P7dsLNroy8zjV7hC92NPiYeyLR49XLQqxjOaGqTOyva9eCrDPF+d4dD4EzX
nHdVZPjRWuiXeGKNYVC7tD+HBmOuGuQd/kNt03Yupdp409jEnyT4JSStNqibrr2uE/bVA20Zg0Jq
HcOZOeXx1G6wDq9nMY7MQxHZkWe0rdLkvs2GjtMf0nUaME/TDITs5vRFOkrnVUXyWCuHjj/RUnzM
FjYirWIsCBRDN/RNP7n2KtC5GMx0kcOQqqpsYK0dIk/UAG+wvBGolAGFKWdOko6DZ4xTsYmqBO7Z
txCgGZTALWxlzA/HJba9CT0fsTqZmLO+nubsvcxYagMnO4ffkSFdD0JdsnYmpEs6gNGECFuc1/jG
rCukWq8OOFiOLcmoNAiRYQdx1LXVHGFvjkcjvSonfGhRLFqZes9MwVlVJrizGnvC5NMCmeCUzJfQ
37nno49q890wmtMcmcdMub+sCW+pqUqCBatjl8qPfLqBzS7XocRYlvtXCXkAYOWjoQj0qZJzyeyF
O5kLJbmA9V+bd6wxuedT1xDc94quOmT8Oe8SOXrXMNLOCvGhvcDCLeDYttMhFtcGXEgK+Q7NBS1n
UxX7cYYnkrlmzUC9drGI4oB97gIbTXVn73OGYLiCJlDTL2U4lp5fNc8gRpCUxkj4RLKXDdJWJz45
LSOvISblMXbdLZpmZ+03bK0ck5M35yacsnE1tFM14mxsuzrYkoaEsaDkNzTuCW2MYLQYKcgDg7HZ
QGpzpZ6gY3lFOx1jzWBVpEpkhMiakjcPrk0obKoyQPz+1u2YS3eDfm2LN2ycv2RYfyEDQJ4gaLkP
vbsBz3pFEE9kKAf9ZLTlpVX6l2Hpz1mN1n+MDaRtUUPMrThDlU6gPiasKnN2Jf6NUDv0TLHSB6wy
402dBc42kAMCpLi/jaL0jfRvMob1btMkGaSBqrwc4F+BctSw3veq/AjJQuX+XzNFCkirc7OJ0oDI
yGqGkzDgNNO+nZzM58qy7ltAR2J5Qw4sQWbbWsUCf1PPAS0AyOqQ3nVCgdybFj+5R8OlpjTzc48m
su2h0FA7veIUWAi3KjV4DcH4XIl7LejCX8EtXS6ToGhytpgckvW9g0OAiFnpDnJrAgVt9xVQQsBA
kduVnY6/VF3fioDY8vY0TktlX3ExOdN1MvnE7DY4mBVLNttuFNIfrqIB4czNvIISxvJufFdZzrk/
1O+Df9ePUFSLNoVBkcJ3c90nRBIYAdzYJO9lCzKGOWEXcgpib1h346m2R2aK9cE39HCNEr/A83Se
U0hKRotxufpisPmMz2M3SnPVFLEX4G88+F3fg+Cq9ijfHyVAutLtUTdP1uj50/BR1Amc0AFUfh2X
EE/GZeRkr9oSaJw5w96rn3Wfb4RN8pyTi7KxZMSkJJ3u+wJYTTSf0cUhJg+62zQpl102WprJzVmU
ekyDgrlGGM/TKvi/1J3HcuRMmmWfCGXQ7tiGloxgUHMDo0poDYd6+j7gXzYlpqx7ejkbWlJmCIhP
3HvulGIKcSkoyuLLMseZHRxRgyZom9ukfehrHHtIwre9aW3CrIkOCmRXSHIXQK7xhdcMGKo5QbEy
YxI7/WWsj8iJjM8BQ2lmUdmYFlpxJ92qclZogbZddEV2JTHhhEnwi4zGByhRw9iaCx7wc50N0wbn
C9Jde+1yQFL7s3wwQTIV3OoiXSSoE9bM46kf+gIZVrQtgqRYaV11HaFmnLqYfGW9R85hTFQC10SX
GO3z8OzQqrKFhBfrYlS0PRs2WEckTQZMjLOTY/kgkuQb8+AhqgDyYo/e48rGNkkCByUvSvEAarRv
QNziPC1xja+zhuul5d2SRnyErP/8UuyDtD7yVKhLxubLwcbkhJxRJFR/+zU5znrq3bWm+Qbj69uI
M3MzNtqCDR8Gw8T7RvFWL+iFKYbj8VMnu9dJqjNfYFCq9Vs8iNp6GKgg7AGheAcqgbrNXDoNnAcB
ocRVau8ifNuYTvMUltMFjSauv4yK2ORExAIA0on5R+2LbBXKbE+6BFm8RY3IpeqpuJPmD3e9pTOd
jKH/lJ7a29I9Ax06aYY4BWlY7PIBaWchz3ndEbSHyDYEb8YJFTzmZRStJi45Tls9I+cnTiFHPqPr
trUIMWQQxZd/l0G4YThqLHRuWoC4UQ4RHsVWsx3k1auZpGUErC6YtD12Wo0Wv+q+zbJ8hlz40JBC
Sx3qPpqI1zMTq0mbEu3teifbDqlQY+88sOSt0veOHSPmtpcC40MW+o+gbHCYBA0+zxJYelQ/kiDQ
kKJJ+dL51sUz47tUmiCy0/s8RgqBDbvBteSm1WPWr2xteKtN8l1rnwAj+gg9RQyoDy9EYsE5Ct1k
bQTDtg7sE7oH7mQJEWdoo1kg3QruJbJprsxmXtk2/BALnRpU72F+qLvxNRiqHUXEImHO15EQ5ob0
VHQIzqbV3lRvnmp3+ogpeDsuQ23vLT0vpkNjwOZzufdg14+Dhi4tfTbD4a0bUfEyOXJwedgp3vac
4cayBCa14IbAlbj7HqexWuSR/hCRh16ZbITnY2VEvDN2XE/HSN4HmbfzFgTxnXSYpGuzYiyFxhGt
PXarJak4lyHSghXhBc/luENxWW3cOess65ovJdpn6UJom8KnoYzuEiy1XlYSAwO2gLbxWwNhmXBn
WqCx+3Qmf2d0kp29fROdhchUligG7vswaZdiBAPEngZNldscZcSddwrVNRrh1RjujXgrmmFGHVFY
fuNChvRM4Nj+MWEns0oxJWi+8z3i1luYXviWh1yao7Ik4UR2T8VH2w0flpm/mtzVwMMj7fDsJbE3
+NmL82jWV9priPyVfYndQi1l79z5pXdTo/1DbC6qjekAExJJP91UF5tXCUS1N9y1FVpvgs6M2SQR
C3aLvKzErcV5EZwiDSkFmraNisWLiXCwlcmnN3Q4daWmltPY/JQ6pQVlHrerKshWtxS2fJ4qTr+s
WPZpURDMMG61furReth3TkIekwqC9ZgiQsMH9IqODUKSgmFOfI+3EIOMiAX1oApApg0EdWFXffS8
UMwWvJB3VDhY8SqugqmJxA4lhA1WiOo/4WUuG2fLqmY1ZYj7Jocmn0it9wxs7KnPonYOGTZQXkXX
2uo9XNzyrqMMky72mUh9DVxU0SyNbw6m1iD398UJ7kO/HMGmT59CQxUX6gD13JGVbpC+BxAfl6bp
EYeXXBNp3ntth5gE4scGYvMn91m0MZ9hbpDNWy/h7t2aXn9KSTKXgXdXJs6A0y/5dGPzoXBZgBlV
u0hV/966xY34iy19QrfEC3foR2RcJUnEgllZBBGVwTAFgLaq3ZbBTlmqZRFP7TIkAumhKuQrrIh4
mxssdPH30tNb3hsqk2ER65I3G8hASN+LhecEHJNYXsMz6C31n9xkYkwkkrPQRrPiwt7mW5wjO5mH
F/sr6ulwxhZ53BCCFyhhSLlAs1ZtD+9S6v6LmRtgQ6jnsQwMDC3zT0t655rV14xCn5vWBxYlaLjy
K7CaF9/xrUXm6We0kV/2d5DU08F6cdsKbHEl8qUFklLhZYIddTLEnBlksp+wKpRsaRT1MBWxwNb+
johw6HcR1G/yxI5V4r+ZqfsiQpP06XzNgOkhshnfI9yr1/5g7vPGmz2PrOxVtA/xSCwtpkq+GNql
P1yzKHivwr5f99zruz66xU19CUO2H1H9akbAPMB02pb/bNp9ti8ZxdHIPEWDB2WJcACmAswVITbW
TFJaCDiavbGl9ap1zJmDxLjRaLwEObhsLY8eXb3CVaIzFSD24yNByXpqbuzCQN147U+qfJADxXIe
0HAKPpdTrO3JAEVvAkJrl1a0gJlBZhwl9VFacw3oMpSfohSkakeN3u6AlyKZKkYidbHtErTnQi8g
a2+YqfZobuzsWMzZ67ZNby0KAB89/Dw95F7oeQFik+qnGLi5sOpr14RvCPDo9DPOPBTWZcyiiOsq
mHGNwwYnXCMVaC+bDWCjkUClt8PBpctYj8I+k2xTLBOR7P2aeHVUU0T7oMsf2PHhRyZVpStBckYA
cA8MVNi+pLbaxlUNXJ3JvTW2zq12ffK9CxCOvURBU8RNeolBXPlVO/uq4L+HSm26GVXcu7dB8bte
DtLRyA22evHVU2l3Qg9bHf1o9i/l6daC34aea84o4ko7yekjcN9bz31jB0EWJ0zpZWaFtMXkwXi6
KhcTBk18sNaZk6DcCBZqJFiSK5RPOIelSL6NwKLbMXWeYtpvy7Y8VbDS7mh8a0yIWb0O3A8DkvBp
CmhCiH7aMH5NyAcklkwLEPcaZY3a8DHsjIndp2IuXOU1dnZYNJkbCUx27R9fxCCv2pBSFhU3dp5W
L7sFM2fM5xXSOFSD4yxJbz7hex4zAi7WokRIPrVo6eEikTziElISYtM3U6Zu6CTfUkrtHbBQduAZ
JfmzxkZkNQ5i2DQ9tF80i2dV289qAn2t5KIAErtoPA3ZXjfLkiYCfslvWIOm0p9QyhenXGMum+QK
w5xB+TqxpkknOmrEhcOG8EsSMLyKMFd7fO2nwbgEmgUbQLk9RIqrSdUOuLOPKzah7PK8QYdlwVvh
Oaw3KWyMg6OZ56AeiaBAyrehr2AvWugbzy++VK3jhWVj3fW0a06JAziCjJEl6lVEqGNdHX1DDJzU
qWvmkXYDBoVcgcQcumudN8cweWlz13qW/iHKrGabCm9nwpzeDg7ONdtii+Un/VuFmgdESZ/yNKdb
wniVLffOtJzPlp35LhmSVa8NPWzEGJBHq38mbnknU5xP3WT4MKKYJMaW8VbUUMKC6jBGomKm+oQ+
7CH1Gmub5PE9fHx5A/wXrJiEKpgqz9CV+4MMylfheXt4Oe9p1vZ7ojm9FXsti8sT8QHNBkOLXywh
v3erhIntxmF7sEL+gRQ0HDA6B7ViSG5/xR1EDuZPrlS7SkFqUb3vr4uA9lXpeDDbkIU37zb/AsTe
MjDcEBdJKw07JGysjcpz2Oh1mi71InvjpHZX9K7DEnF+gjNpstDwF+Oxxlki8iC6x7/0SYdsgxzt
QY7ixgD+MISrLPMQcXv6l4yZUVcxMDeWi8yaGlftwMUdBw/J6Nh62spybBwonBZDVyHAJ4NnFrvH
iy4Yw50hiIn2ibpDYz7pB6C3vEkWWDTL9aczyJIFdW2xImeGfL7aWKUGDyofEZq3sX5Vdqvfqql7
sUIiXyc48qqxAyi87Cjq0WdiggEyCcIPI/bzQ8jWQctKAwacPa1kMhhrWq33Wnd/2sCy92glMFnz
qrUZzdhslLTGZJ22XNsK0Igb7OvBorL1GLo3EyOdUs9rcKI7iXaqUnE0eSuTLEJDkRb2Kqy6mG7X
5w5ZjNEZbhlD72jg8j2Ri2hH7FCJgR5Tn1SCPLvTFcJIu2SaoYXFWXP08kt3LMD09r4turNrhz92
nrwH7hP9Mi+ehy5vlC2jEJ+xFPfrdM1MdUuczJ0BHDxOtEMmpmfam7VwzXZP+fGIrFpbJCr6aEiJ
QRXNVqgYjj4uLqwjqqGWPyP3pSCNsg8t5rBpUazkirRYUxZnY3xsNP2zDYpwETOI2wzlcBtj+8kz
o88oLvYs+QnbxlbDPFunmdSSR8ca9YVvFggDghtqTsI8noVnXyIreqR35cdxNSiag8U09PqyVOUJ
OcdqzOwnjL7RUrN7jjUAakVNXAylwaY1OQ7BE98pwr4dFOojwL12Ch/Bslzqksdm08DLwu64+jAW
qYTBGTUuzVKdWxTXmxzwjCZy/HuS0CMdFY6bxY/OOIwb03CxIeiAHZNIw0Bj1Y/lQAh8EOdALBKI
cQybPzU1F/qZjevU+OOHQEobQFersWIDV6oRoyyxMmhG8NcPpMKs6sq5DCiAFvrod+uYdxupjsc+
Q/OW4xzbmSZ0XuUsGcmKgxWJp6HVfrT53A9ZN+AlRnOP+h6AB07bTidFRPTPpVlduu6mbKQXIJyF
galRKjRCYZqZa8iY3Ain4Ihr5rmVxnPV15cAK5gCuMMBmYcr3UaYpOnN1ZvhgHFsXrgoYbFJ5FYW
BMdHFklIbpTfE/HmfRWEQxMCGI+rKhysg+faWMY6h81IWg5UEJTBvKgg7VJyR7195wUcAG7Q3HVq
gCjD0TgMCHugdTQXhk8z8Ys+E7C6w0Jw308IK6yW6WyaCLkgYYSGL5712XpxEW1NcH31yrSVDmWu
k4vCO06aOhKG6l+soCIlyBLOKiuwGqHd/CJE9H5CoITlwjvmmq/to2x8ZxS/aKLKP4ymFUG4ULPh
PO/mwD0vXoekZS7c0LZOoR3ap6g1d4lmUGwgEqAW5xWOoAY2LlAwa3TLB89j3ttI8c7SGfdXRtxz
nXRnbb4hJzm7NFlAiSPjBBwR95mwTFh3KlWdSVTEnFUU1UYbsc357sO8krJmzd5QoZ3m3CsHyv6C
7KlzP2kfqUtUWFmzbDLSXj8WcXZuWxE/cQEGOqhfSF9/0QioPNpkJK9FU2T3XZC/xbjJvIQ0uN40
9HMfDxCWrToCSt/cPEOj7Muj8b1hVh275raiJT06Rn2HF9B9QIQYr6d0fNGSwdqPTvDRWpx2bpt7
D2HP9yglsks2VM428tzkCEVwKbMCvHupchhFfGBlmR9/P80qclfjahJrJ6/Dc1ra3LyzGPcWuq9+
0auqh4U7pKuys9UOWRrX9jkhQ4JBx8yF8JImRta73y/2ZGEw4jPDs0uwLYO0RP710x4mihW1vsTy
zC///pyafxgrLrwxNZ5/v/77IYUyzfSe+O0p6TmjxPjw+yGDtuNMxYPt5tNDpbXcTx1Ire78qRPm
JrtA3pjf7062PWxzEAN4Q5o/pUP1BlH9ihVY/3EzBCUNKCF2UjtD5nigBIs+pwUTsvDSgTiFIP8e
Okw1rR1+TC1eE2LvcHSwCVgGHBtPUFx8zmlHv9H8RGsntLNrlspmQ5qNdx4DcD+ZzS2nqcdxX0b4
fNpMb49mTi/mEkqokQl7NFUfH3//9fuhLyN/ByJt7c3f/MfX/9PPuknKSJSEQUjemEoo1cXxN9IR
D90Fj310L8O6fTbw8c5Bj4bRlddGOQ+/P9N3HEsjLRf3T0s8y04nLdlgfvH73djAOFI3MFh+v6uF
8yCe/LK73+9WsP3sgmVjhib2Aa3HX7/UG8o+DzZonw6b5HMF3mVvjynSjPm/T1i+cEtt1Pb3U8OG
rBFO9vjXQ86Fds3R5V0T4pyekdXMDwr10HTVU/f+9+91ia2O6Hiivx4xDVm9RfTJVm7+34SFHjxz
nOKvR1ygdly4Pcky0D+71f9ehv2fBdb/rK/+f1Rqb3+KWerc/H+g1Tak+O+02tefWv2zUPv3x/8u
1Hbl31whTOG6hmGZ6LSd/yPUlsbfLKKTHJbYqKNtbgL/EGqj0zZMT5KQrRuG41kGZeU/pNqG/BuN
lgBPbwkQudIV/xupts2T+WehtmVL27McYToOmnAHdfi/CrVlaEKOUla1rnr0O6HD5K0PyhdC4Klb
8+qFQQVgPI2oYMZFqCddwN1JWdOgsVetkPm6sT1gcDvlpewXafOlkVmwzmsFics6iKm9KvFl1tnn
oEMSDBSyS/WnC6NNxIzeB64YFOYrwRZAQzpc4czw0FkCFVugL17RkCyL3HvuKsF2WbjH1nzORgru
Ts3AMG1jsK5t6HRzpMqLvw74vzT3f1e1/4uK/d9fGhe9l8U74TmOrRv/l4Y995huIw4Z1t6A+BQl
t5ZxrXG6Y2c1+1gG9jIOS/voQLSaBhQYII+LqP0JcuEi+plYuKB4QNsFWU0lK8yPJyNVX7Wti0Nf
HYKmtKgZJY1tafgHCNMLNA3z8Fr7H57I7Af4l/cYs5sFNo1IIFZ3ju3+23vskL1UhKLU10EOYNUg
L47MhGxVR+O9dPHPdplJXkwSB4fmUR+h7ySohte6NHb/dGb8h1fUM71/fyjCsbAecCYwojag9Bn/
erhFVlOwJkQNlXjZIbu5utO/BD16uCR8xBYidiHgjYVXAKYgYcnc0l5b0B2Jqhhc784lEpoZFuo6
P7BOQ59LRU9GbgMKd+5Ptfci0tbZSuNRkaNx6zY9kQiruqvMdWuvG21wziKvGT6H2a6pLFoh0tWf
Y3r/yqtP+ahfmF97G1XLcjkmkoDMxlvZVan2Pu+yk8Fbt+H67Z0i1DdpkN8D+ycRI/kITGIZrey5
o1PMGSu8nnOzhYVm0tL5DuvqlvCUAcDYKmd0karCePLS+qtitQnqpon3RVMbSyNJKWJ9tZMEG58C
wUlR01Wv2v1UBRZJCfocLmGzCJC1uUncItlk0nwKjAlHuQ6l2AOkd9f5E7httEpyxIksGD7RxsYf
Q2Wn58Z5aA29f8wvULrTI0HTH0MpopMr2QsV5Biy7n2rnTbfWQxioCwUR0hD1hKFwWsVqSWyPyO6
J2R8odzOJW52uPgD7EM5Cm+dZ2UF/JAdL5Hgj8zmrJX0rWkLcKw4cnC+eqwuPN3Nj5mtPkAoFGRT
snMdLeebge2N9Qgwj5J3YnQzkija1Idm6GSLlvav9NxqiQ87XOfgTqtyqDcDY8DCrro1FHsUQamF
BmiURzlCUNIC46PuhVxaTu+fhJ10jJXskQY7OlqECCE99lFklNWwycvk2Com/nHwqKdouok/3PZN
vRqarnzmXstQI/dAozsseIIaWn6vtah9Z90qwRnI4cjsQ5fQwhpEIbXUCO/DjjCf8EhtZkgNheUl
JF4LjjgXTKFX9bJx8vA6BV231+27UpHLxf1gy9rPu2hT8zCy7pMkSVdV07xEsrnBQ6Lp9YNyq4qc
nUfIIBjm7nm0dG/ff7Wjz4qA7tscWd5K4oEWTefemkzEM+qk3Vhe+weNG52e9E8pQgsfTIYJST3J
8o3JJBnEuIF9rX0PY55wd/Lr0N9oiGPYjKeNIMrMhKsrQOEMMciLIg4AaecjqXecMDWurw0tqlzN
bU+WpdcAHDODnArwYMF81R3NlQYEZzHVebXqjei1FaC/PBLeyQSlw5ogaYUFoBDHtM9RFxunMrI+
JFF0d+V30RJwYinQYJajfXchYGDGh+uKdp3W7bX0WnKDwVU2yHzYYM5Y+RxaR95Yr9JIHxvHteAw
MCYbS+8TzA3OZOtAnGPIcW30a4Je5h1+z/JIxY9WHr9acZNt9DS8r12+6tk8oUwHaw5H+Mfzvcep
gF+bDFN+bSrn2HXkqzr1+IjzOuDAspa1ppx7EzUOM4B428TA+DoywY12PI0jIMYKzSnKRGtDKOef
uH9NWNOfYNrDE2gdrm652gQj8iu7EU/WQEpTKzgNKv4qGsiMPEso75sgJ14NalccaeZmGKb6KWjm
UxVR2j4zH1s9u7cn66yTsb6Q4H9cVs7E+oyvAyNZjPujWrPaoIxGE5LE7Mib7KNpSPlNPJzxk3ox
LfmVklT3pMI8QeBIbIIl4W7Hm7I2PgD2U5TCNUfy8pOaDpMCzfnU9ZGXseEsSNSDj0v1IMcqXA5p
OmI9n5mgkMooh9i6E4QH0bRpOBSzVxn3GRMGH9ysj5G57L11L0uCpbI5iwq6K8SCnTEwB8dU8iII
7UH/q+E2sb+VSYyr6xfFNR/kDVcTDqOETKVYB+HnU1IfEAPpsDFBWrF+BJMkUbwOLOwlYNOwPeKL
1EhecIlsSNjRxWg2ic7SF2FZGB/Sw5GkBWstRVTsD6651ktu63HzkMUyedXiEhTp/chM6AsvAfg4
bUQpNmk2kqtmKwPJJnRaSoqDlRyLSxBKuYyqslyZcL2HL6fUCY5hMFjo3n2K3l8CUgxGhp3Ovcd4
JjRlv+mJ0t36af08pR5PqRnfi671lywRoPsjB29wCy9M+rqD6oIt/lNykFzz4BbuM8FUsJIHzVgC
V8ZlUFoPVm2jNOgRuZrN8DJZ8PFjhLFbj5lyFmxQqkAU0UsuVmjeOLaYOSvB3UGiXMFkz/MCT2E2
5ttoJ3edzHtccXZ6TYyWxEpoHSV8CFIYtoh3MCL0FJ/8TQiENnOPxi37iwz1BPVIRmZ2UN6MmZtg
zR8U+hyr9dehi2iKbNa/f7lvmdRZTgnQbf5FHYHEShQ8QI0LYS1kef392SkHQyab4RnE6KqyxXNL
eM+dN3rRU83OLk70/pVCu56TEwhfIGRmLQYCKnPDgWgEI3YzjewWglEeCBMZVp4XNgt9AKCUhPcE
KD2JBk5e3yCpB77/7LvGpQrGZvYVg0WMp1eatCe/9t3NMCsjRi1nqdm++CbXg2SI3yqF/NXv4rXZ
1++mSB4L/DcrK0nx02X9zWXvzQYcopld30xVjLsW+J9fv8hK+CQR5tQXwUPcwHmuDQLV8vowse+A
WaTrHG8md8oEzY8s0uMABUIjNHPNoOVK4I++ziYhDmnRPkxWdwkVfEsWWT9d5OBqb/BEjT9KAIvx
YjZ2uat/ci+l75d/OlEXG6t75miK15h4maxVotrGKdMArqF/dEqCroZx4NgMhC2CCsHfq2VqiF3g
RlzN6tQCFfTeqSKiDxg+va7JrqGo/wQD0lmMa98MnrZGE8z7cWJO4oIoF9li0urVvdnL+yQJ6tVY
a4QiafqlzqMINEdUsijjSZoApa8JCQOJSZIeLDnElwigyrr54zROsBGfNekbS3DH2bIstIesGmDg
ia+uE9wA2VidqyT5hIwO8WpMfyYXcTLxpf4CPQLgurjIkCmzhxhilkhCr69W5DI6aEhGbrs7t9Bu
fQjBP+yAgw9pwb0rhQhAYp2JHUEkbcxgINmnPXl8blp8x3pa3lnYn1kw8CsiQtyQyoq0KR0BMOSf
dRJN2xI3jVuX3jYdjIewnbX9fXvf4kw6qrqc5gN0Wmv4obQklofOWuFANJYTqZxhVm9T3ZILd8iy
ZZfgRzPRIsQ1KcutAZ45JtX13Ftjs4X989nEahOlzrVzEYVD4517OuZhbR9iG4S4zI4IILRU+kdY
IFxxEf5akOR9p6gPPYabxjTyG+uoHw2gGRdcbWW4ZX5XEG5Q1w0RNe7EYrEEnwjoRBVKnLXB3pS2
5z80EJYpcbYODpGNX5rlDLASC8LN7aWvBy6hWOzGYpDgS5nUq8gR5X2cs5svM5sM7dQBBedVGNiJ
diOer9rabgHJc3Qxa4YnXuf0BvyWRZyREt6QHZRbZZdkUCEaJU9iYi2cDckVr2mgzANGIRPvWXKq
W7T82hieph40vySvnJQZcBd+coNOtA3BsdpeVl1FFe98AC2LnrJwPSHrO3ix8WV4sPLZiFwoOy9S
tNGtrqDlmV5wh74d/k9L4LCVdBtsGj+hIOB8SEJk6DhaE59llhFB0NPT5xLqAnEDhoNkKr8lcHPQ
WOS7GN9hMUgxT5QNcPhkJece4+JU7WVemKCp/WfGDWzURGAt9UQ7loZjrYpMg3ZWZKxa/QE8U5Ub
W52anTK11XH5YAiWMzMt9UiBs+UR6CpqRXIXt5iXl+pJC1j86KXZ3AsK+8GyIDRF6uRxd+MqnL/L
0UtWqnCZSedbS0wpdUS5BYVIhVOCnG1Iq58Bya8lqvUb/rgdOJr7vgN/FXmswFpe1bDpv2JKAgp0
mj1rj9uXhHfXRUqR40RVJNVMIE5Q8121pn1Pg3WJ0tYyxbixlcWVL76Tgg1tYWJ3S21YnfwdlIG4
LeAVCZSIsbjoDfkfXYgPYbB+sI29N3F2NKf0rumIc2GvwyamkNUam8If37rnoOwXMrMI3+IE21QD
2RY6diA0E/uYv0VWR/A8zGMJ6phzozsfvp9ecJ7u8k6xI0iKH6N5SP3HwSH3yiTUwQCkiN94rxM7
CYDG+PDouLlQV0h3UaU6GmNJqoetwisS5drSKc29zUNDCsRFbyqJhIzbZ7xdwUVyeuXFXjrmCyOm
tePM75nJFd+OtKUZGMt+NGC+RZRhs9pJM1dsSsOlkONdmnVvkQn9aeJCv6kq/HuagOLhPLAg/cib
4GLgP2TDcoZb80imzIVAxDtBKFAMQkil5s3RWC2axluK42XRe+4d3JqXUZr7ZrAeWmfWe7OUUDGB
LlE87mH20JwigRVaztZNzCTCDCS8/YjgI12wJIsWkWueadotNG24itQFONCj3wT3pqVD4EPd4kV0
+sjAxtS9C/xyNxTRh+9UD5FWs71qqktQ8wOD295nPI2VRVWKPOFuaJM9iuZjKN1t46RfJmNjQFdr
XfvREwe8URzj2YiA/s9K4qEEo84m1hjKWzZdbQiqbQpyq1FXTaI/jE0TYGh70sNxH7so3tsS0ltF
KQlTeTfhhZQHK5634EJ9KNvZB964KXPSRrSE56DlOLgGXPh6STTTYHh4IE5VVZhw57QzGkcZhAdy
Dy2ugwnbvoB9bZV2LM0J2XUwA6EdLN59tDcgOCgUe3dntBb5DpLpsCk7vPDTW5IUl5jg0ATtUdL0
RNRWJc8ivnc46HTPZRzxlbQ2IR6eoGq1Z3E3ukwXacIinq2ZiLfW0nDmOIuaC6Dl0segthobyKsF
1l0cjyDkYT1X5aZpIwiK/qkfJjZOEdGEvLO6tP1NqdxNmlS09drWzfttj+Zj0RMLi3MR2GOHI96x
sWvBNUaOuMIa3CydcFwlLObWyHhddF7+AtfStlYz96l69ancRFtVa4/JBepZu1rW/j6v8g+iVsEi
hH60trBdo9CmsPW+tQ7UUA84WpIWtOpLVnxKQoliHsrrwfYG4vkyKdxXVFkdtFXzqWmrnacXf/Su
eumSkR1cJp51YfxB6ftSmCCu6ck2YaehLAjvMeOeVKp/NgKWLfJ5hSWQGQHOqy0RrC9F5txXBlFY
utDfAWt9VGXuUf4m8aJyyaJg1wsTYryZTokSehq2AYEOwhjeOzf98VtmOYVtImvSD77Ur61o2Lph
g82Qu2RTi1eelPW1lUOitIsHt/ruaS6WXg9QziqiHf7VZENU5Tmopgc7Q78bOG/EaUiETruElKpb
xTLdj7pV1BZvcYsS1NHUuMoDjKGzY6kwAhiXGVLFFhNiio/aeRsFUhIEU75lxnjZZ9lEweIZsyVU
giBjj6+BQiRTvkh8AxdeMiKeZP4Fq26Uxp+orvIz+08UE078UAWJeAIJjffddR5ijrMno3lx1dSu
iNpst44smie0VSvumuMtS2T9pNvikIjauE7E0lLPleEhRZKYQbY6x14SPvHmuQv+gnP4/dQY89lo
KaPd76e4f/A268U+GgTr7UxOTzjG7I3VKHMVCsENw+o/ZvS5OWZL1OrgO5g3YjBxvBsd24n4U84z
Fdm7yRDZmzH7QAovefFLgwXqiA2msNvsjc0eV1QWMUSmlww22Hv5rieeVBQhkTeZKXjRq7D95q7F
FpKplJx3HRlPNZJEAkE1fysT95plIdqzQoBTqKEw52MPoJb/FQVjvIIEqh0QAkwvnvEZEEz0hmsL
eUbL3hz73EAgtOzfZBzNll79NmlJfmdXFSlNtqEe7aw5xJmnlnXXtaeoc+RjP1m7bAjKU9jCnROm
3kBOjW7G4DxoUlF2jParHwUHw+okZHI9OEZE9vSKW7tTD3eR5jYPVUNb4vSslo3SmYP9VHAyTcoA
t2J4kxfJ3C/mu7amw1MU7G+93jx1o+Hdc3GnCDbxkCbcjX5/1G8w7eF6v0PBMR3gFQ9PbZLvwYs1
73GToC0p9WuY5+t6wvmXgN1Y9wIcXFVpiEFd89mwJveYd7g0+tGP3mSJHmOCmr/AxYnosaZtr0SA
0RGZGF0vcevQ5Gs06scJwPBCNE61CssvEJucpxYCqMkrnlWEmyIoxIeNqZDOy3x0VQp6uHbOUxyh
oBiSgyibGOb+JDdoQ5kqM6TB07dMJgI0R0sN67SbDlEX4CBVqM2T6g/U33Uxp3dOMfnyocgeCMFl
hZt3rFGCP/mklWzCm40TiPKC+kMf8ns7LshVMKkfUBXhzsPLc4opJRgRkpbqE0+xHYuy3AwytIlf
VI9Mf2tsAp16MCB8UEcWx7Rp7sa8B5DliXXzWmDuXYl2cpnXujtJIokzUDQHQX2zC7nTbJDbhte9
d/g3sIF30XlQCp+IyDcGJpRlm5JSBRJ374XaT6CWXmRgPcky5iO5hWs+wsyne6Takg2ts/BZAIu2
1vBS/4uo81pyG9mW6BchAt680oCebdmGLwi1uhuuYKrg8fV3QXMi7otCozNnJJFAmdyZK6F2WgEE
XOm/j4mEE5HhThK6fjOYIPdT8WrT3bFRM+Zuw8OmVHhGd0gEkqlleJTP5N5zo9w3GExXzQJR6vIW
bguTbtHYGBfhM9qJKb1zDv7Mmnl47YsewLZ+T9TgH7rU4WSsyDMELKAGJ7J1ViTHtqU6bCZYupya
4treObFBqbqGGCMJ2hwoFVxxBo0e4pL7VknKaRPHQEjNQWibrK6rU0PLH55sjMckLLDSVi6QZ5Q4
R3nFwSHpRLtkT69JgHoOFQUjNjtMLhwy2BrJZay7Ij40eLLJe9tcVhxseinUdDw3kE/yi1VG2a7i
0QX+q9rqqGdBFtpB96p5v519KlM32P/7baq8nY8CfTruKIoaOYovOEKjOrYOdajMImyKto32wRws
Pvoo3xN17I9zHRF6a9OR5tpUoOvkDgPA6KjPtMahADMvCijK1GJ54CRkHpm/WUdt+aEtWWYtMqma
wUjLWv5sjZ1Xx2r5Pf/7R435gXBhwPXC9fcdD4TWUl/hDhOWmv7cDgRdYoX3D2BLxViE14VYXEHM
LQmh7NRXjokdI6Knosy+i+FPwTOwHyQluJ1qrlVm7Bo9bfe6ruMH+wZSm658Ucor2Ej+7iW9aVPc
fZH1pwm9dd6iYnjpZ3xns4GHOrXwuusOOkIAlXo3dc1n+dJDQAo9Zr1rApAbTJ51WGTazkfcPmYt
3MyihFaDp+zAbKdddc30Hmc+tMXY8FbF2D2kzTcerpuDLBnXCDYsbbYa1ZZz8C3Iy5/Cp61Bm6c/
bUBFQWbIp85PwbaVDY4mncvDiBFxqByE7BJDqlpqgXi3xTbqCH9DtwLgpA3nYA5OKvuc5pae5ih7
byOMmL5p/PZmcemRh4kkiB87b/fStxYDYgUNV+NeHAE9crBDrOpejituWbgRIv9VlCDjy8m/ENjv
t6MyD0xmLFrs42xPkRs2qNGgsk1ORHtQfalaa3j1JgBUcfY663Z2nidInZM/IoVirybmy2HSGn9I
AmIBM1gCWY6kkxZPtZf/qabs1dTpiJ7NpcmUCEwHVhzMTxyggNKuGzY40DgzREAJHJf5UVw7wBgL
2uII/CJ/9eSve9i8neZsfUngoZuku7pW6Rw9gQ+BQkiXXN8SF1TL6dhuXI7NuWatfUPBrgfck0YD
T3hQkayy8gNpzD3pHJADhVGEZjtZzy77HJMA7uqdHSrfNkNyxj9l/0yWogAWSLMxLF3m+uSDpLol
rC4h7c2BZ0HlC4vC7k/RRJKhjefjwBGr1ohbzWnypDcCw1rC+DNH7G49mz21S8hnzw7GbcEiAjqZ
jhfG9GaiMbB9yXX56WTuM2ROwAaWeAKDpDl3O7r0NOxsVIX+MU0u1CqqRnn2g6L4MKQeYUfCEjXE
1XSl04AIRllRDklCIFuJDFOpo4ZfEdNu4SbDNp47MAT0/hwlslIuABoXS8PpQGWJT0fZtm1qQEqd
do8Ui3lbog05dUkj3ijFq4J6Aj/AfPnMSvJQcNNyOi3itcjmsATM4OXlWaU9gRpWwo1LKIdwxlIR
kGa3iJvvuimZteDDRfcEG8IQdvidg+bspjWLXh7tzFLpO3LMrGX/fq3t4+qYN/N4UOZDPQccSP/9
Egwy1rzlh7QRKF9DRNoG6ebfr2tVXx7//x/Z1JioosGQfCzKY114wC3+/fTfvyiNJY0y2MPGZTL4
v//lv5+Woj+B/oX3SSHy0gscFccK593x389Yrv/YTfbgVLG+q8wZ1pRW7qcZ2nVftrjnaAMgQcL6
g9ATgurjfeTwUBfSCCl3wMQMDNiwaVZxo4G0gNK+3MHmzG/jXye/+9S7FE3orvPcaVUo6uixoDCK
5CaHE4TJnwUALLs251VKACO1pESd0uKPknjrYTGb+emj7+CHoseKLcnFBatzbGQbo23Z4FXpLad7
cGG4HDppfMC2H85mpP+QKmIXb/GDaQHZ7Wi2toUiSOhpzaHmTMkD+GgBXD4PLi8pOITVKPsx7HFp
ESzUDkXmeWth6ejSoInxP98aiCs4mchdF5zGc/QT5q/pqousH7ckcmvOHjb1AkNtqtXpzcx1sGzy
T+DZe6560WZGYAKPO9BRGD+aXSLZl4hVzjoZNrKqQWIxipbRmVu0z9HDdNY8tmgnTteTNudMw6mN
qR5nx1XpRA0kvpZqVyf5hg6hwno6VxybTuSY/mIIWo6A5VdQ8tjiiHlOSUezXvT2RtXveW4cWwhz
ZK4BAoI4gBvTFq9BAx+DxsClHpabFD08Yp8Y6zwdElputnbnj9sIuPh/z25tjv97dvn/ugeq+Ozl
8f/vUV8e4v9/wucAVLirI1ksj7TZNDz//x7sfz9oVh/R02xaHNXmABOEMT0B0d8b+Ei3TS326Bwk
BycZbU0Dok3SpJu0UO2mmZbMZcQ1ydQGeYkt65B083zuRXnV2+gP/msNHge7Uh+ZCCu2Pod1lOGi
Z/Fyq4G3AmHn6uctAhYCxdZOCB0Cd/82Cqe/jL7NcKiXv438LsoA1JuijKSbcdXF3OqBIFkWi2pu
adxrF4C5X1tvzkzjcVWafihK469sSn1bevLvmOCtNjEJYNeI8LHzLA7pdOkYNK0VvOK2syskgI7T
WlH3ISVQb4U5wwcSfNzTYFeb3NDRTOsGpUCr6jUsnEfNg7jTUNG3adL22ekfAbQi9oHN0TA62xAD
B8NmkNF3F1t1B8FivIksLOTxPQlKuc7qgAofKga7AmOn0Qz1xrtOoIO2cSJg3dh7r+DUwxv1Mvij
dowYiIV91+ebQCT4/BYUwLD0Yql+ccYwrg0C60aqdAHkRky9B8yKXYzXHf/VutXoOY4N/Ofcnv4Z
Phh8KaJXeRcSSzvXkxG9FfGh2JmucgnQ0NOrDRywmQOSL7Z73cBmgR5J9nGi/DxEE+SKFpQ/gt1j
xTb9xtrsH0HSMBIa2RN7MiH6mIUlcm9oyQI7eNk/MJQtSZZik5gpwoEUU31lpvSY3qQmQxvqbGPg
IPQksWOzXRaJ5x4orqU8PPankY+1Hhn59wcN8jl0ERLXMnKQtMHqMSbuaU6JeT5tsspWbtKhgX+Z
As4zq+p3O0RMduPsI9X0MZzdO/c+xdew8QcnYHYRvSFtyDBp0IIap8og7qkhhKV7yzZiEQkGh4BF
noUQK8p9bedkyYYOfMaHSUGB7cTDLqqo8uqoegFTzLksomMc0m0VZjoreGWlkKZpI6cIAhgfLKAp
pbpPdMYPyDmrg1ihdF8dsjL5nbkbpEbG0gTLqva9pTuk/huR5NylUZRvepugSTIWyY6GWg203PzJ
LEM8LoXFRU2pug5faOPUMPfbZDgIdIyij34cv+CrNJ6x07+OycT0CqWmdY1gTRKLwSDfr++gO/K+
vXoeWqyA/9JwOigi8Qwyed7hfhObYmKDaKiUAizLXZLpqkhja1d0bo4+D/sHHCYSLme2lVZFT2J5
VnUXzbueX9gUuShlcLZ6AbQmEw+DRhsUusrBKEhGm1PKjCgI3nwcEdbAO6m8+alR86muSmAt0G4A
ZIHziLMwJpCzMWOfYRahXQ/TzIoDU85F19j6xUtmGyJs0ognhqh3BtVm05vWDweDE5xLh+6X5Kox
w12l6YyloE1IB9fnmU3NlFm16SNBu3eQf/iuOeydCcdebI7g9MeKFip+r5Ec4jMQ61XfjLg4bPtC
JdsCInF5IRuT/Gfk/1b6B4Uh8RNn4O1oWhjbbU5mRsD7IJIMqGHbEXLTOLLOKaknrBS+4hVRUnW0
axHUNXMSzZBQcsQnHUaf008n6qRjki/jZ4CxmkdAI3hKOdB6bIESqLlxGRWA97FrBe+fMRaG0hWm
fpwoWJNaU37Z2Bal/kenHRog/S2A3baa/Yi0EEpKUhADLhJKCeZkesFRf6gV4qSTumrPQmgRh6zY
G/A+wRuT6xGK/0awlviUpqZeEG2mqVe0b/OVBpafrCdKPoBKG/sxiylDCEp8k2RDK7cuVmPUfpDW
mrFY1eWmnUnWIeDvXd/5zmk/sOOL70V/M6qZt0LHKuoHP01FoFw3sWbRCuU0RPeQuppt68hT7iA0
J1jwJhUE277PdeZTzOhqLkPtiF2MsN5xFoibiT+cJKMJvkTu89St7Oc8B4IFFc0yXJQV5IpZfdo4
cswu+KLxcBWlgCgZExlY3sgCkLmkQSStTwO1pJPWv4wuLii+QYKFWJBijy5Jg3PyHET1rmn1De+J
WEvb8XijTFhzMJMYh3cHOXgo6YP7R4EkPJm8JxRQoFCwOlrs60hq58ISDTmVZNdAdEEVKnxkczmh
6QOOUVYXBoIPVM0j6zhbPIVja+jAGGirgB0ShUjjzBjVVFG0zLsbjHgMPTLah3z7Fyq/cRzBTdjs
871x9YsBWYdx8s5e/n2eQyo46Z/ME2MVD/3dIA4G+JXAX3predvoAWlApVSQSmxKL8mf4J4wGM2u
DWlntEB25MNznWpX23ipqftd8QCGlpif5hZ3F91s7b5Xpb/jbX0txv5kOJVgpk1APi9PiUp/rTpi
9FvyxuGHStamjOBs5CTWBmysDP4A1VbWq0UQfpeAw2EuwGlAslG5Y/I8wT7M6WncQidjwa30fQpq
MpR+gQkPpFBiGu+j4p1P9Mw/j65xpoYO/SwuPjo9Nc4Y0h46epopyCNjIUR0U0OJRaXY1LQCn5He
xVYjYbZZTJSdy6R6aP61HXMlRA4CYQtoU6hi73Tp+1jDApx97YKYBUO6JEGT5RudcOG658a70SEA
6I2CktBSpZW1BVW09BQmQzY8tX2xN2K8IbM+HzpS1Nh+4Fzm3iZz2EA0sc2sAtSE3Hhw9R0bVQiy
ALpW/N6ZEFRsr6OW0rZZm1zxzWEme+7zFthONpYb5Uf+yvS1t8bovXXpBca28AaynNM7HX4nlTdk
99jo6vRVkXxfVTBTjCR7HTqOtCWLxK23fbElnil4dny5K3V5ifi9XLbQprTZVnnhcig/K4+jEvDJ
W2HEGw5gUDmASIvOaa+GFCgpBlkyNs0Xy2s/Kve16aOvIu+6vbK0TSxxkqIJtchVx6TZmIBsKdXa
MhyZbZrEld6fqCA9TOQ5zYh+whGEzYrXfLsgDEJ2AOy6TrM3yW8dyibF7+YkAZOlKewqRnNoLt86
zBq64QkSQn8Ig2IAjKUlKCpV+00ttMk6WZ+gnLnQGttrPXMgk4jhE5OjdSbNR8Cw+jr18RKBgr/k
Wz+wDdwT+VKWWe9MGqdDTKYLcck3VjmLIU4vcU5HYJ+siNyiNe+FG2zI+OCpLvz4Shyv4Qb3kejF
T1SO0RHn4LIT4oxoch9PgxZADTJiDQ1WehCS2qNaSgCtlIto+eqaVUadQZ3wg/YA6i9DD48dPnu1
p9XgKRItU3FKzzoPl+OABGcr+utGmkrrnaFGTI4p1Ci0YNy2Bc5oI9l44+J+tY75AKKRekKyrnMS
guvkXFNRtsAaTiScRJqIzcOsVS8Aim5CZ/jflk991r3EnffGf9GGUYb0MKLASLfkWhIXxWEcubp2
YK4XJHPqL0OGkBBruVMt4CBrEWMGlGzMj9tW0drb1K1PJhRUtRRP2uCvY83+IKx2HLPgN4jzOznj
FYHIiPXg7gU5MT42KkTg17aLv/PcRULBNKPHw4dMgGpXnY4AIojXQ/i2cPFPrKR+ywQSS0yo8uzK
4bAK8Twg+HsHQlIXuiD343SaBakJ3eVmw/F0X/cFUE37V1fLlyScnrYPOMs1HpYwkRRmU7012xFV
YMgtUYGrnEzuFEC9DcClGYP8MpLxy5UBvKMJKpOefI7Y83jT3fWo4TegcJYZMpYScAr13vXEa+lO
xhVz3IkZY78zElbVNGKgQ4Ks5ZwTBxa1W9myfqsNHWgvSaO2Mw5FO/rTjhghuagBP2mS1z7ttFOw
RLV7CjjBOGUXzWz+IESvmTn9ujQaHRofneeVqV7I5v7Xp8PZV90rN7mRXbKih2w8mtw2wzJp73hd
+QumKeprTYMbaz4da8k3M60r1OQm1HuU0HofW9GfriJ0PfVJvHYbyfY1Vbiyl54k9c59nxZCOiZp
d0uxgbhHMfn41iUTCypGPLW3TKK+JhKaG+B7oPLkKB2DelG3RoaT+7xO7zwt+oHuM7o8NUwd0YS3
KTdflgeFCPcjSVtnbSXoaiYaHnxlb+pvQ2xjdmO+P8/Rm1vgCqWbBrjEVQ4SZ2wuXvWa2YaSnF+C
SodIuXiW0VQbFFgr4RfIH4egXBhSFow45L/pSHZPGAFD3x+oLR52Y8ohrPX482A4+4lo3WzHz0pn
cmbVXLV8nUzAyiVSNywHD86UbMe/hYGgR/lijBHCOuNx3+s+V4OZ6i8Mb4cWpi/DMH8jVf08Be1+
gty8/I9p74dKgy9SIYhGxYueeL/WpD3llHBuELFLSH80Neb2MkSm0E42006NbIw2MDObzTGApS0D
Jp4RnM9SAy9g9j96kGJdSuQjvFHu2fZjFidf3QI1zTBfgUuewtjMemjCxqUtmW56kqi1/eHESKbR
+FKI6G8pgUCkCQr0MMW3EndUMOYf5VImlSb5DjLaGiwRdV1z/zPX80cBOWYrm9jfccrD6Yh0GUvm
zlRgbH3zNDGC3Zl9cffHBjAuKesmqg+QK3wMTpKTDog8s/befAvGDmv4D2jRazZpX8uSNRfqiJtw
V2S4pbVkpmbm2EjCwGpRk6ZO+8naER+1/tQy0loLzdxHwuXwUAZLkOc6eK6Plp3f3GHgEF99+w38
bRtgE61LkAyn/m9diq1JbJ0X7mr2z9wC+HKVYSOr239jv35Uhq+2TVxcO4MaPYOTV0FeEHuD/tda
DsK+yRlFsTBOf7PRtrbS6V7agERKqhLo82zIHrAEtwYfngTIE4Kr9VC9GzM9AWbnv/adAzo04EK7
HC21/rGMxmvCxT1LuLQyUYAtqNmSpTx7HsDjQAvf4X+BYPSgJoewoRjxCsQY5cronpjVHR0Hv2S9
WC9qCGwuAQhI4m90oIV6VzCJNiAU29+lZgLqaNjta6oqHpBfNnRN/A306SNPcp4RN3pZnhO7Y3LO
7WZDSNXB5qET8fSxgRvWw8C4MakgGLZd2odeyZHJGuKNnw/Flr94zh2l1HaeRVIeFsnygsxuJteN
bTxNKV2rI7Lvqkt5nqLvuY+4my2VnvSw4WmNV7a/3LCv3A3OaWLvLALEeAro7/Pnl0j5xZY57KbD
I5b6YJPzcyIm1ky3ZNoKSCFvR+DgCjZpwpqMQgvdxSv3oEZesg5GFMCWTEte6eU+NmN1wJSAws2f
G+DuLtG1CyNNiCpGdTMKdJzKE7s4xjZHnHZ599EFi+o7gZVQiGENwAdp1nvxRnkh6v3AqrJFolw5
Lv0pnqGAn4n2QCA4dHqm0046P1pWgg1Wcf0XGJkdrs8WjLaCkXQ1N8fEAW0RjVANy5IeN/vszcUJ
7+E1nRCgGwNyQWpQUJ9znoI3sFsWT8Ms3v99iEqnqLSq5vNM2UtG0yZoHwjYVRt6OdCdKdr7sbzm
cn4rPespyoaXYcFCE+P3tYT/cGFwDQVIgDXmXgbVnQ9/35rUw1cDf6jKwSUcU/4k8qNvq83sCxpJ
KWKj4eYCtmzjBsG4S7x9Q3Qb7t4dH/0yT3ukPvmMsW89VJiQYNHG/pV02V/NuxTCumLpJMRc1HvI
g8d6ZpFJJx1ROtYRzOvT8o2YkD5i1bKtLkOXdKi2Ne4xOGRtGFdi4zbDG6Drb167g6fRFeVob0EB
UTfiiTWkuy7pOi5n99OSMY9cL95iSCRIidF1RlWwRu1zcq3FVKI/VH7wkE0ka/LcOtOa81yL8c1y
+KqlYx9yj4Hc3ETUzUfBY+vTWYfx/Wg79j7ogreu+p0y5qZcB9FF2FO4uPCejFjamIWXen82l83K
paEIujlIdLN+YST8VZKVTz3+JjOijCMDQvXGjdQeUIt+eHYMQAguPnzsGPl+QCMA6cQiPc/eH6vj
WGiadyPvqPouhw/PhzbHWOueYlUJpHvmKvgOLekjkz+2prlk8nECZ4yqIU5c7areW2uQzE02c37M
g4cJHCLFmT7kbw9oPnAGUnay2uoe3AaoE4+pgT3E8w4+Ge91b2JDbd+refrRKQ5dPNe8o6i9vBY5
CBN8rs5TR4KmaLR41w7mi8uJLoV7QAztIGJ3IwPrtQzGjU4PvS6JQcFop/IxmetfPCQ31+4d6jt8
C+1nZIQL8qK3tSdZtt84a3PWfXcDePwPmMsjufnn3EjuyorsLeSmprhPYOWwQBHqrx9K4kOHSQfy
PNb+RXfDWuPc1TR0bjh0SEq6Y1xaxgBWB2+q5GOlEXw9eek+9SHFpx9jbLA1i+SQky8NDPMxaePv
wosPEzbcgI5KfL7ZwzSg61TjaiBgs2mikmu2q3NOSb7szDnUI/nDWc9xkPnlqYOREEaTtmn9+KgF
8s6E+NhEBqd4/aPNGEDaU/6G2oFxFvbyyuzJiLWB32wH92qa/bXMENaigQO9ychZp/kP9tuAG2s/
9c3K8+RNyV4delYOphAHMCF328DMPeTMBhzPfNP8MV4XOhPcLjcIcHTurWdYFcS0gboTbkVD786K
IwKw6UUOLN/dhECjrmXhUGYPKSUnfoD8WEny+O2vl/EqGxAyRt259LX9WLiLGBHzpyqFz6BCwF9J
Hks3WerccbmmYWZ1n0l8tknFXgUtBiVbriDaWwfxV5+7r61lvM15cRwpfHDazti5ip/52Ks4pFrX
jExWkJqndvKdtTcyWUsReEgOVvAgASdL9F5BZeV29HTqu/Njnp90Wmroo0lSTLsKYVKicagJudMv
PThd3K9gnbRbborPMa0ENE4ad72lr3Z2ug9uO/vETZN12nERmSWROezg3LBHtzy0DCdy414wydk6
QftiOO126vMtlBGGip5JNNB9w51xMFsl4WsNd4r5Kjon1lXdfIBrwKlFK3RvPltZ+eSRCMVCt9S4
TzerLD67yn6xOh0qYPrGeaBiaNi9FTwsqyR5qUX60LriSEXgOcKMPfJB6nBKSrv5cHqK0dXIfFZ+
C9f8WE4wkHLwzIGXCG2nf1+yHNHyGds4l3AQ2p8GrdjukNxrCOA55Ti1M2vbeCwOXdae6354Tyca
pAkV81+unX0O/cN3LgyWWFSI+HgG7YB1+uHTORNKlKC0Rqbi/rfTbO8BtY9reCCZ/BovsV9tDEgh
OHGq02B84a4mvXcpMGsWyfRAcBF3f681u77Vd5hieGFhhuHwWVu1eLGWvso+whWCwuk5A6ponGFD
9w7WOJwGVdyLgvYU7aKYD3oZQ1dxV12MbdV4dvJ+oJ+ZofEs9mwBYCS69luv5je3cx99t4Wmoe5+
3z56FVdv1/MpZhow9MJ2jXJy+QHHPGwYsbyVAjr3aGgXvl7Ob9CfdHTCHYNiYtPIDcIHfdwaZOkx
4TCCkF9oj0fL0d+QX+kixu1CRrIj8kEWa30PhknSWz19Vp5G6UiVPZAEReAJ7He0jJKQEXKzjt28
9gp7laMPlAglUrzknFtS8Ca9yNFg+K3gXcuVM3IiJZT1yJmV7dL4iAZ92rjw0QBY1ZCJyrB0MKcR
OlsZzsWaq5szY4Cj3PsGug90l5qwqKJtFjwejjZDGBEBbmyiRxVSGdCdR8YC3w3yDk4rQgpJ8DKa
xL+x8nFJEd2V0p2pho+jKUK1+PtkHt8gkjy7jWaedITJldYnGz6la4L4WMsWA5VGZIyzGFSH4Niz
U9f5W+d4d5vIykpCa6Dzujj3iWPhmZAoHfy7CHoAegXnhNSdqC8zXkfgRCKJjklKcDaWnYBiQMIT
sg7Ji+qw7DiZ3WwSt3yzQPzCy+M4mvralSL7egUKpCWBHQ3Wa4ElkmSuuktusOD95QE66E4M5run
tw+u5Vxtn2ta0pAYzHoLAGUuImT9/GybOXP1apPN9d7o2nteg4tyXF7KpC3Yf33wrl47/vGZscZ5
QBdvK8+uUfyy9e6iwbgoxugXqx4fUWGveb90Z2v9Xc34p61GOwTjRN8MupruTtzZio2ZKqy74wez
Y3Jz8/Q2GDtDp8XVkg0WdNk/wkXkeMBdEVUAu9bK7DaRT2iKErVa7ktL++SNZlnGGV8r85wipWYL
ahnU9x4c2NGl7K5Rzss8GbciTzbw/pfICkRE/kBQ1wAw5m6ahkD8bzhsLnqpnoccc6u9Xi7Rva+9
9y2DSmfZj7C3o1CaeZhRebLiKnUa8jIkBvDAOZW96z3orHGfasUBZNKWF2Ej7PyhSaw31nYuYh1Y
0b4/edA/4Xmj1zZnS0sZ5MKG6lzvTZpw8vVpOlM8uFue3knr4Nswa8F/BofVGh5aT+CNTOXBlCPt
ngTlS/toe/HMIkNET9XD91T23wkxGYdpNDBiVztW7sxoHmez35u0VrHUrZOsOw7k7yssy6pGci8D
rFYCduMqnUwYwNPPnMmWZKE4egX1PtpMHUtBfp8GNQ31D1JrVf5VDd/iTNy27rT+pLVMDzWT9u5o
kDdXDm+dTKBXBqQwxo4xS0PEgAO6uhkBTrLUYLKSRlJh//ojZPxoAQkANahd/Lzo9oWebByd0Ctt
MUn9p3HlWfPVA66uh7wKXL43HGRxTOQ51pnuoDi+RV59cg1xA6b4gNcRUOeQ7hQ2kJi+1cTIb549
XxTNRACYtXRbGHhPCmKH7NLTLNqtjsOJmdBDxdqFU537cDbc6py2K216NDEGE/b9AmS512rP3Aph
veeZOqOrraQ332Y0PS50DHI8LHiu9AdgmP41cvuPfu72ju5cpzr7Dhwzputk6eRyQBgNmtjLGaBr
++T51R6PwU73akymFE4kY/ReUbEnI23H/H1lFaLiK23fxRJ4bJnL4HWYH7DgJytAEIfcR/TXEioL
VXtvbH0hdqfrwB6HldQ1ztaQxJtIGhxz3JfOjDdNkFzilHsQFTlh4XnXxMsfDNGHbkQe2Dd5b0V9
rAkDTIZGIKjR8LuSdFlSxBpnSzVxQcHRg8ZjXebSK1Z6hc1s4O4LPBqVK91zBTq7LW+W7Il3xf2G
Ry5YW6xlocvFEJzxweoIdI8Eqwn6OJH32OXBZ7b0hmSk9Cfs75OY95WGpWaErjxGkGvtBqT65D7q
efVpzjQCMI9FqqEdae/BGlsTiVjUDONLlL62qbxFJ+S6Gvp68myLpS5srETYI04LEh973ElhPXdH
8c2L9lzoPCEK7+waqOUN/UU/mNm3j7cJ6dPhOy4mwV8DnvRMSWUC2JYsB8fanK4KDcCU56ue20Nm
7A3dCA0B4ZZB1rDquhLHdv87BhiRTZxuOOc+k0TzzqVzyPqxp4xHlBuC07alYwKWW5Wwj2UOs1zS
FWjYHtqBM4s6jJxxoUhjuLIcfF79TKVwRZRziMhbPOhEJtRQoK0M7LmiMtJthJtjbUzmh92X/sbn
fjuay+7WUgqfGfQJahbrjcviytke5uK+qKtbPZTHeKL0r+62FWkeoTfTXnPzkkA3+3btqQgvFeKR
RpmY5mJetwFaJkPJCvY3aU3jESfhKyavZJMvUd2u4rNxzH0wDBfFE1Nq1icdtI+ZS+GZAOmRxszw
hArGlecCndfEl2tjbRLS8zZExZ3qFJSsiVz8gx2u4k9hErcZ5KbXuS2S4EJVibyLOVBqYS/A/D4h
4tlgOQW82Ptgy0qMiWHE9CYc12OXkrsy0+8kzndcLXlJYndc15YfWjoKlTlip9f9/D762B7IIm5i
ShDOIivByqvXBFNKH7wGheFtB7ts+BzXLulSGrmIijmCidNypuaQj7dG3pl3nYWBpuc77MtqZjgg
yXeue2N8jiwGEEVrfVEJkhzH4LWcVRpGRgSeYaLWIh1OE842NDOubLoKuFNz+lo06x5qDoAlUL1m
ftPBgnNP4J8I3sNtKLPkcVL1o+x0/UUPhg5Ahlq4lCK72wvkWmd8fyHlvK0tq3pYbKYgRXXts50J
lQPhKy8KaO2zL5NXDgmstoWdPKgZP41tmzWOyd685fpDbpkbP0lJWKR5fy7MaqemgMnN0pqUJV/l
YHbEGox2MzuefhzeHCfoPhVFnoe8gO2edGioVlXcrbK7eMEkX4l62Kd4wI4aDK64a1xLvRhnuCrH
5jCJQV2Tjh2oUKP/yb0oXqvONi8Qd80dlgtSSq7zoWvJcB+CjERhpZXn2UvlyTV7SsD98lXYfXXH
TdJv/NbQjgCC61sU6Id2lmFGz9hbSzyB2AV/xEkksBr4FAHLEt6x0rvnwThnhkKEf/kkc/1u0yjw
YYBbORR6Ma3TwT9Kt44+C2GextYdXnEba6dCR+PxxqF+ix25ddJWrvB0zRSnN4x4R2ltLGu8yoDR
Kv4IzJXap9LdbNPK6Gmq0fiCgvvzNB786QmeQkAavJR04QLt7jTGXR3WNtM0nmw93RTDgyuYxzt5
R6y1wz1ipx9d42b7cY4HlBfKaQCHz6N7KRdXd+slz800yiMCH4KitNGim3WfMhpRGN3WEL0+AsWN
MMAVobJ7H8P8R9q+c5Y6KCwFGa9HRrySMC0XvTnZ2Yl1mwKrZ5c1nqiCXDkcqo5ROV+R5mF/KsSC
4BMoTyjJiHK2YR5o7xXZIf6ezAMSnvjV6M+8NLhJ9eRJdOyAfmwgKwwVnM8MPExNvgfAOWO2P33m
vnA4c1nJ+AVS8YJQhbNkzfoDKDCqOwN8NHgqMMGUamuNf8eUnhzp9P9H0nktN25sUfSLUAU00Aiv
JMEkRlHSSHpBKcwgx0b++rvg++Iql+2xRALdJ+y9NklF83ybFSXoxMYFpQAu+WDPqPKdiI/66LrB
zehIFkx04+pag9r2SE8nwwQXk9W3okZolmkQDXgHVsuStI0hPel/koCzuuJKi5j8CxwilqdTRbDi
ZBiZGVjmUvvu2XYOL/k5wSHPO+nRqu7GRPNjjW9FNOjrpMmDF6f/JCMhhSxoXdfDb4w/vpSxWCGy
JAXLZHBrE9pGVIDBKZH6mFFsrmGgLaMYlmSmHGxxS86wChGGd2mycWOv3tgT88lmokBhikVwxtSv
UHjbGOBZptRj5y8wQqRCDCljKlCjSPai+LaLsT8izRxXAXMbdqP0OVZ1rrXxwt6Pbbn5t7MJ852L
N0Oja8xiY9ranbk3C/UeKKqNfNR9UekI9FyCpAg6Ri99RzBmbUQn4XfSbCKrxByH1CUj28ICoYYg
GPu40251ActhCHhDZL1tw/iXmWvMWY9gSpbNIU2wfNgZyshRJW8MS96DerrhtWDRzRvcDi+mZFhn
jg8NWvOsF/vctd5GVIzEvha+bbw5Wvl3nnttbbbdlt+tDARuDSHPohnxm6ZPCA3B8beltSIrTS/b
b/JJ2PkZzh2duHkwToUyXvqUQx010BvyuyysSUsZIU/09YELC70EE/46/NcF4seN+SQFiSBpCz4X
m25IHe1DQqBhhtKVMkgTqIfIhaRhDRfjhR4+81PVyDpHOb+QU9OvnYGcQrMODrlS+wLePHcREjsV
48OgAyVMAxIClQ5v/9+CQbfJeJZt0KXw6peM3S+7qkptStNCOJ+0z4gX+QYIOUCdqR6a8uDnoAJo
/6MikTqjEnKS2ia6BFEtN3OnESnaMz5NXtPexakDI+3QVAcxyvLCbM1Kg3zNYXPXYAiv3Uh9ZJqx
txr1SxbyQyL3XkS7DB2q5Bvyzqmf94H5Ozh6CLFZ9xDTyXsQWs6KiRlXe/bRY9Feq5LzDxRJVMFM
W5SWNgGNazPtHUzw/4aMcRzM8G1E4OI6QMFtTZRPaUxb1DfeT4f5IxwzYxO7zq/pyXWpApCpLK+t
DqVdcne5H1Ym77SbOWrRWdKCZRrrsCTcJSL4nF97Q34ps36qEEGAKkZVRGJBPEaoBotD1MPUL+OB
+C3SaOCpoZqta2ixLUl6hajeLNt6yzuBeT/8y7jrzdaJmJlSHHCzcTJ6nDlojDnaa2j3JkZ05pwZ
w/SVanSWkf8A/zJFC7C2sNaqINqxJit+W+YrUiabrq1HX8WFse3aB3gH6kaTEUoixquNNU6aZ/Sk
CdqzZVtbuiwhkJBIUnAmpETrtPmIc7fZuUnwAlH7OA7B++Sa90EYL3Im+EmNI68qD2Ci/hiNxO2b
1L/sZGkfVUFGjD9MJRMYVkf7RtAvaTBMy+qnL3m8+smfm2itRlyYbrvcVR6hKl3xF5kfJ4I1P5IJ
ZS9JBk8mxBj0QBomNnA4ZY7BrsnfI/LLdoacf6y+s9G/Aym0nS/ns0s4Q7tSntHZ/7jRJQfxy0dX
Dyueh/q9D+t4U00cTnq9zzWiogyPMUM/Ukr3JYo+Fq/OrC7DkJ4L1fpssTAe1Wjv5g5HLissRs/B
Rh/OALBx1LqwqcYUA4K5qCfTgX+7GZBuNHPxqfoz/v1/mjV+hNoW2MaRf0Skbr0TsoGkJXUCGIfx
Hsdop6fw07PpHRMfSB//DxhS4DHSh2VUzt6YonfusDPFzj5JigELLgrSho5HmF9DCNhIT3B3uRXK
Ea9AH5tA0qpMRIJJgOySsTOBYSTUwGM7sVs84eD2QXts8CUSokk6EWVo9o4YwtjwAztcnAcXVZXG
z6UHZMwyplwjVNozrP3LcN6V5sQ7B0g4NR8aYEbG3Qle1rw9W6nG9ggXv5oR0E+ltynKP2lXrHOt
GLZW5NzNlsUfDA3GD022H9nj7QbZPgj4ZaOa4kFQcK8ltc+UxiQTjSwfJcFy0FL+qKppjvhfuTmR
hoc9zXlvMRaiQPSHhHjmaHxO5vyF7craHPIdXXbLiv+9mCiuWsFl6gYN+nHzL0Q1vHAlbAgDStqs
RUADtAFBAm705hC74B/6fOfq7IRVNGz0wMbFASEA7o1+QKZ9oBhByXJLZ1oUNymvNe9jCkWJjeGl
s8d+PX5Njv5GACFuBYh+l2ZST7J35iuGsbdgLr50p/lOBQd8YFTagatf2wzbpvGuQT6dWu5E7Fzj
hU93b7fdIzaiJ7THWO/omU1LvKkMt0b24zVbiadMdZA8ZoNPJXE0BtrVtYwKe5PlRbAZZuztY+PQ
zio+GKUY26vDGGSfDmLlYFD7MGXRZKtDPI0ZopfolWTOOyXN4iGFKfTuJVUAaXMk6wPg0hgY5qYz
4mPSA1Od1aFh/GK5+FbnigYXpUeLKGOXgzeL5UC/oI614YYbO0SDWbPa7Ny3Vlbf9GK3KsJ0t1he
fHIsNhXT2KTM+k9QSgyUiQ3EbbJ1siLZSWPaF0PsNz3K7dzFLYuFtFhRzrw1pGn2XoO/HJ1JwkqP
m5bYMKv4NUr3UXjMFyfMGRM11BpVFZGqiKrV/BSi66xa621J9HKWeUyhxI+BTFZk8a+iBGjd9ma6
yRVB9q60c4pkBJ6slk/4hx4lFsTOjQ7SDO+2icRKF1z1cQmVWxI4maFoShOxCyZnZxuUoN4ENhDr
qO+4T9qcnPRevLs5/1Zv3ZD2OasyGw49CYwlOtMNtrXnSQzftdU+SgYUg2Ke4WW8+SbAuHAMXqCW
Ua/wdCiEThO1nCI7S9NmavVZssgS6hgH9g8En2uaoVN3Ie0vzIfK6rnrK3+ea3Qm5d1zsEcNglpr
KVN6k/FsEFKLEIp7hft7AimGVcRweeHlq+41t7ydD2LyXsNCIyAhqp7SpvmmPF6lVfveJDlVJba0
ET191G8LMXM3mcTVszW79cMECt/G/xblMf7+QNvPA15mAZzV4iMNjDNSKRL6ZvsUJtp9iIlvGYJs
HYXOxQwzzoS8jDmJtgOSD1OwV3Bs7X3O7s6UvdUxGqO6JHUHeQXOJErBwbpJ/UhomYetjx0qLxju
vSWJWB+I1oyy55qkEqXQQtlpuIb6+sz6G+BJRD9Z9FGGHY3In2vvQDpCUwAVICTPVsyQgCYqMfJQ
z9DdSOlB8VEaYNn68tczsk/PMP4uoUCUQaByrhkq6AHr2MplhL02NYdAqLjcE1VJTE36HTJNRNMA
lhYHBEqdQUvbAzH1XBEGHe0GFuHO7q1/Tugp0LLNe+1Ff0ajPZVZ91AWj25Tmvl6/GfPzC2bbNOy
zcJVqm0AI07rEpOBSuLftIouDjKt2aufowa9QUmWoJ1R/bNpfuoT51QxdGZNwzxFQxnAHxn1To6A
o/nMzVD6dgApNCKmw07RxPUuVgFJABJix9+4Z/uuhaijNFO7uHiwhaN9WKI9C+g9JWd7YEyfCA5f
cuo0vADWtsTRvh68K4Ea8XaItHucZJ/4SV9zh+cc1gw8AkFOnzPwZ5p/zQTz5Ez0GsyrHzxG88rq
qDJUFGNRb0JkoVp2SloZb0uPJXv5Hpnxc9G6l8qtGfeNIfk83doocVGDkX0qFT9wm85/NFTWu25a
khezD5v6JlxIOvWrqxUptHRJZzaK+ywMZze43btrv0Za+0cXYM16VBWbNgr3gi9jJzMOpPFLRPK1
JNpn+Z0boX0FdnR1yqMbchZqKALXnVG9jsl07jMbRWdi+iLSb01Mi8UqEy9giT1ioNOxfCHYHlpj
+G01MxI6yEDs6R74Y052pL/bc3vqHMBYNb6FFJ1WAAYXz1i/ayQ/AGszclj6H8wqy2sb59ymuQXi
KzXVT0+6DmCfijedMGW1DevpqU7ke6I1O6vmqsjmZPKJ6nGHHxlwC6bM6ZlUaMceJsuSQ3K3UCTI
qWYZVF6NcNnhAyFhd93pPvZGhtLO1GykVV6B52+bAe28DZZ0Zbu25YeZoAjPEfDoj8aWBOEAaSU+
kKwgz/7XURdQZO47wvao4ij23ZoPO2YiOPX2sRHVU0baOtmoeAbm9qwF6Q9ZUjVuM/WCexa2IB2x
v5WlcUoarqQoLg7hOEyrVG5Cp3v3mI4wrmO6j5o+HtiSBhNqW5ddB30wq51ObRoLXVJpZv/k5H0i
AcbuzVqZToTCNqoHn6D2hOQzfv2716ED6/PS87ug305j8VGG2gvmFc4s5heDod3QYBxrsehesIOv
g9l+W0oq1eBIRG6u+fZkYfxJ2bxo4rk0pmFxT3HQmKtCI0w1C/l4hJn/JpY8ZlH/gxfp8R99QokU
5uWyHRnIUgidkkMpRpqM4weh2FmLcODaefvwRsYKOfNGFsGolgZm0lIhrQ/AWCjYuVtRnzOverEy
jr+6wP2vJrVdfg9bbw7LLrxtxcErGNHQKf80Uf469bSTMlRP6LvPVlQepZR/A56MGqvYyraHJwBC
qKu09sRSfdnNERdtYW7u8uwaDPIPxqZdVhGyaJjVNWlmJMj1PbaDQx/KHzeZD5Zm7cY8fvfqGJG/
xoI5hKDKfinlyZiCUGF7AgDituYRi3hkLy1e0h/dBgkYIWlEoFMVrl1Hm/xJWWdvGbYH4WeK9fM0
4AFxlH1uqoCFBdVvHIuAa559kY64tTe+O2f6slxPEL9RLyiZ3m+a/xOEmdM62p/AscRKN966anFO
wr3fVBb7YupC0R+SuRtO05BvZwM3Q6ez7i0J+KYJeJ0ckr8Em3vES/Fr1zLLnqDIsn6J/SnkOejw
wJOHLv55xHIVGjMOBYnZlRaq5suYY5+PBBQEVuc3gDQ3syl2xHwHK00TtyCvbo7VvocVikydhtzQ
zyliowz5hTbGV34cBvfjk17Zf1otOSzjAHiSpG4pRK82suNYb96nIsceR5xI2CpFzUa7biNy6skv
Z8ox+y5iEg6UNYPFHjw6v0pvBncGYXwJ8gca59OQQ29z4V3qs29odubPdUH42XQbGxKeIAaVUZYA
NtF/RovuqQDavazCP3VSrQRkXiAaXg/lUiMjc1OH9M7aYhcwDO2ZjJwfgqH3qhnBBBIETJwij72H
PaAZ3E8gXtSD6fTAsnLC1jKNMSJMbqRVXBMzRxgy4pnxbYgg++gWD2hJlWOn8e/AFmaTOeYmk/l3
C8+TEFb0FqNYl2nC6B50f+KuIqbxKyNGAdJD6J5d4x6iWQQ2QC+hxkNg6TDqnTjZcCAR4Kbg0pBS
HLce0eZsBcuSGa5sUJmxD5mMmJiesL2Jqn3YmvuVsmb3Bqpfc4Z7tqj3ZVK27EA0tLJT9TEF2oeD
pHFqeEEnFUTrnBHyapJ8YKozPvJCvbpWcbeH9gFadtHJsDrAX/8+uH45cnaZpX3L0d9s5tj48QSD
YdtM32XMDCNk2YazlF1XjRPWeYs1VF0RsFLLpPCJ6ZKJVgTdMCd7s3aIx4kIURuF370Cn/qGbbvs
y5KrWzubQBnW1q0l4OPwI9KXs1rKAijGm80En31rTRo0t4pJHmtodjfi9VKGBiCDi9acNjmuhZzh
DYFUk1U87FYNvhoyQZ17mUVR7zlK0WBoGkwNGJ7BoqWYLfxzdyerPzIUlJVmEoxrd9O2UPmmbUki
Vey3auIBmuqXwQXAzhlGzcwEq0YLumoy3BTKC56EYqzHxhvD4rKfokTRsRPTRzPTNAVSMGfn2ukr
c57v2KbntYprGao3L4k+pxStmF5xKWi2DskxesLVlm5AZuxrBX8zyfdTy3qU3TwEwzOZn6h9k2Sn
xegRMMSlh6HG+2BjLRqToaHy1Y5NucgT6Z5ar/kNLe8uSpPEGOOnC4pfVhY1ZM5jmgd/Sa15AjCI
xKS9WWZ0oqr5m6esF5ygyrGUF3i12v5WTd7dGh4Z/2STdOEx9axThR1Vt9BOtyyw4nD6pZbb2hJh
lo0JGn12Me2cEbtq4GqHqfwSo0q/e+vchYigvZAFpOV2/FpI5CI75IHGtMzArlkHhn2rW0ZjI6Da
0WIFUB1d5fzRGQhcoJHubG94noawZuaosNYsVMzY2ra5KhGRcv85/cIHSx6RAb4/5Ja1NZNpMDaO
oEf5kTgxE8f2TNecrALbXCOvDKlvoN0EgIyx+LDy6/oEKoQ6Safn6+vfHNTsVUEc/DRU70lEUdaT
+RNCtgymFmezdyLJB2aOsH68IOIu4mRtm+krKbhp0+YPSRmeT67lV+RGrz2Ti6aLvkXGqsG1t4Tf
jetGu+Z6QaFnVn8SxlUNtokVjHWeu+ygUh6kHnGY1f/zNOvLIHxCpnm6nqHYYXo26L2qFr66zYgy
jbCZuBb9tW1Ob1O61McUQTMhDjpADMloNFD8eZNlQl+0ir8KTSL1CWuYdrppIaI8WevXTnPclUUz
VOQoedm58bF56kZ++dbEBN0Q5zp4DsyQiIGvUFzrcdpsy8WQn3TfUV3f2h6/Aj54LSdwTUtfQd98
IPl4y9k9HnJLh7FJNe3O1Q5NH2fR3P1GGso6TX1qtFjrmEBh2zS/eJdOMpzuPSjEZZP8sAIKebql
B6kFP4Msd0HVjzueyHuTW37n1I8JWy8ISE+tcH+vpVv94BzYD309HcwoJNMdHK4tVhUs0w0IQ2sg
DlFUfJ0eZEeHdt9G8Ri30SYTEdeXK+2N6rwXNDa+o9ig6FRKQclt6ZbJrmtNoNSqEYj7c/Yw4a18
7ZZvolvEPU7/2U7dj+P1fzXs6wm0dBLv+qbcmQ2y30RBM6H2dXlReJuiGmwmyAEsk1EGNYy5s83r
ZOSsl+oDjv6t12KKIKpAYviRT3mKTFBo2UODYUjhml80yKmJ0LyXOmTbDCS7q1lteMC2XcNFom49
gfyjzTT7S5a04dbNOeFdeAuCn6OPzC064A33UVmB0yNv9lML8XuGRfjK7OtQK4SEMnmVlnlWHbQU
yxuPStcerlmGePn7AjDmtRTBaxQzBKfki/dlav5MjnEuQDWNUXAa+/JctQ2p1CmkLV6y5Exgb4Jm
1aINz864KXap1K8xdcnL1NQPFoW9AfpLEOftxYiRE4spPxNfMq0gEZnptjUI1gYLmbo4tG8cDDmh
l8O1ijr6IXxGOfxUMNOMfIg6dnWGehKQRqZGXMvYx8Sg28QJOTh4Ru2lZSGIKIRAF/SCTGa9GKYb
47BQmo8g7R+pBbs1C2Xpq5SlpPKeYMrhxM01Ym4KTOktZSM7Ury18ItH8gZAovbaY0YKto7jzIUF
ILZW2vwY/8VxVwwFBAR0gBHBCRX1zhPjW6zzDZIquOoE1hSJu0DLugqRPtbeElXV8sAms7n+7xnD
Kko+3gTl7QLe/MvV1JUONfYtS333dfwyzZq+rWozeSqZ8OP21h95OH7g0EIV7025P0JuOTrpXTgu
O9FwEsQGUOXYTZNt3dAi0zka3yyGxxcZc87SpjOzm7hhwjSiVkAwVBAAtziyuQe7AuUhysyKRLYd
z6nJbu+A579lidCSIQDpZaC2q1jg6an36g0GI9muz31leZyyvoH9vO+LYqPE0iuN+acxxcyYvUsT
xc868zB8t5rBrVluqbUxyMXUJxA71gxobaeEyuchqgh6sZtAKTXMhHG4r7NgwX83Hy3G4BFMrOA2
qnvjaDJxWYEOuCU1W0PD8g55N70XJodynRc7l6lAyA/T99VPVYEqBSyCsr3lz2I242yXSz1ipDZx
iJLA/iFHRm/FUq5rcnb3pUHfySpo6oOPjHIcYuB3IflAwkTqK9WmF0Nzol2f4HmJCCYu06MlqSbs
tHyd24409Vb/EWhWi8rERFUESFF4XPo+OlDA0uGK/pwoZDbmYqcqyowZBGr05UClhAKpHgUXvQp2
Y8Dnan8FPTVnVFHXTAkArrQZvhe+hjXr2loN9aNL7H99Pj93FIYdWeqZ/YJ15pRORbuz2OYaQTr7
kaI2N5cVcwuN95gmwautJhYvXfBCvj11n6U/Y6jP1p1XkPGCYN4qDkqHaCdc2CbKTaaLjog3wJ5D
VrKVsQCs4yOJYX8GM9ZRpva/mQEwCibHUs51zynaViwIu4CF1qEKjlU3umSAtGf8MRc74YXuJ+uc
q5AphE1chT7Z74Cd1/VEizOrN6LL85Ol/ziF9KvAglfcGY8uTK8SiNaidjI3Y9fvW5rIStcbklON
j54hEROZT3JTIn7TtjuOGWiouXyJS0ZlVvoL7NPJA913WXPolXc3mKMEekN4YWQCjLJ+RiTg3SL7
6bEIYLv7GJlHLHXAzAAODJd+s9gObgVwVqBnoz9CAjXTXT8ilWfM70Nbvmr1CAQBpYyJm3W0wQPL
nD2EWLcmHIgZ748/2eEJiMKpTd1/CR9Q6LCWsBm+cLMP66W7BDFzoj68WVYG/MeQ2zQbXFyCr8hr
Isbts0ecESsdHQDbSpbeHyVAJS8ti5PPfq07f9ux5LDvtCV+6W/TQGcoDefsANOO0mE/WGuSwBE7
2Rq6E+T0Mg255VhINHF9KmbqcGMCE8TV1xTBe+mJb91dTquK4iFSb3MVfY6N9pSMQJ8sIlejaIk4
tdKt1HKMkqzQI3uRvcWbfrxzQEENcLEkAkpg7EeHH7gLfX+A4a9Tnpch1VMWL8qiRamHgV2Yzg+z
EnoxkRLjwAKhVbfKo5Dohzo/ypBNEHHNFS/lOHpnhOJoPrzks+vtP0ZcHEcdsfuY/JOp2Kia96fV
uWRUU+20muek1b0zYFFuP3HWJSkZnVtcO+mB5FlAPPeMJKCNLE3nEChc0WUV7LVEe5/INl7rS8Cq
wbapaN4cw3KOTqzDd4QBxdKWZbpTEVjBUhWWVn/NaryVVfGOzMhi5mTRIijzOcIUlXjdY5bDqWur
R8rSsqhsdHvZnur4UaF6DKb83nQu1v6KEaizNp3hArb9ytULIc9r3oNF9OVNKDI4SimwqXzD9C3R
w0+ZgYfR2f5iafUny5hYGA7zNjK+Rzmc57gqfvSRJDTnqbfbu+Vo3LHEZS2wjuTkYkbzs2okUyif
P8UoUMgZbg6+bcKVjs6DjD8xXqY824wSbBev+6XmKnwSJlIt0sm1ldWEiF9S17m1STdj/eAibVTu
bYVdAFP6zSuHyjQf1A1xCkPdKcgPdutHURbfvMGabnJEnZ4lbuvbHVtqgeFcxJQ1deQmt5otNxRC
rPSeYTunIckOhtPNN2jR882gLD0CQHtH1P8pUaO10fG//xNLQFJhwHLwfjl7jMHEFLxm0UJkSJoH
BglrNTWZ32bZSxgn7FK96Th7iefzea+wBBNo2A+HULfOgzR4NEG59yUEmh4kEoHkK1ahBsL6/G+c
JPJNNvI+O8Tpasl7lZTezU1Fjo1ubE40e+pcpB2W9+ZHz4bws+WVNf8lCRsyF/3LU9aHFO8hgeHT
+MCibRM0GxZgv/Afp4rekPphAilUJT9tdAZZLZ5tQqIwh7sOSdaIy/M0cP0UCrgYbOMwkFG1i6Ws
XlIsMIyL3P4XYaHPDjmAp3WsB9fcVOmB6cCwCXL6MMbcGqolvTpHip28mEX+GbQENC+PPaEEjT+5
3rCWyw+a4CBYs95DX9q5R71cIp/z7twJAe9jzLsbrTXp9RliOyMeb8i36DyQJFlWPJKNEC1MfeA1
uSZwbMZjvl9e0E0ylb+YKBCsxdI+CNuBBh6yzgKmw22Z1d8emeUYTIpL3qX25dR1RJ3bxvCra1L6
KIZxgXkWUL2wuVtZrv8ia7kJFU1/PLpJPpcI/1XakgFXdjGB2oSPNGBEWtKjblpTcoXXT0YdN7+e
3X2ZIGhfx2zJ1XO8l1zv4i1SpP6aVOF21iN4tx3a07S1vbtkDIkT2Kq9hMiesrx4RUKyGWFCz2kl
kj3lxryfsZaeS1lfjAoHXcm/P/Tu/B00h9CGSIRMcN40fdBseTwzhGKDi31e1/05lF/OyHBPM/oz
rfoyEoK9ou0dvTPunkL2JDnQCsWyXoGDCewZSVhFDd1gpF7y7o272ZPSWfC+7v77W6CCzNQ9g5wO
c/Hk2BBEEWRCkS3y+oCoYIEThjprOqhcxBad//u7qJQsfz3Q10nwhzF06QubkG2Gi8rK764xs3cj
JK82U8YcNN6MwFxC433hetNdhjV9tCmhQ3lEuuRNdeU8WLM7m285gpFrAS16wHYu4ja5eC3sGLxq
b27Xl/wpWnBt+UYIBCfDQM6b3BvAyhLPhBleM9GxghdC6tI0or8DCx3u+BTUhV9wi62SedFoTGw0
E5y5jSLEA5j42RvDo7ii9WLchvViRqd5ByujUMxrh//+zuCChjgYn+TkAHhW8jIDQ+4IGtzQVAc+
/rH4XniWvDgERlRIvE9yGNfzwqlz6v7eyqxF9ghrA7BaiLhxI4pe34deyRcYeLRXlTjJeEruoM56
bWaEUDBE99jyxXn+PEK7ICygm9dIlV+IJlMX3QtJW8MJhVyCmLc6uzVjxETFYF1S5sxpK/VkDhxd
llL975Rtl+/DrCb9kg4MyFDIvHakQtFAJekJZiqhpFp/6viSB4y1whLBR1/iZp/qs6j65jxFOK4A
AK0dTs/KWgbMszadSQQFCjNS7jMzy2akNpZh6xtFtN5RYv6zf2c35WSZS/woYrxhn/QDiCgxs7+N
BbJ75Xr2j5gfcQpybNx5qHCecpuNk4qxm+pAnnKTHxOcOzwbB2mxV3oAN5l11AXiSSOWz0YFNCmw
nZ0RoiiLp9g9YXZFVye4Gx3WLR7kYfRA5MVPg7tPwvg5bbrPICg+gy6/NJCTVjkP/yZ3WDZrcwrw
DnsWCrA5AcA9LqYEIXeFwBVNMJ1x1hx0TJAVQbPo7rRJFFHwPXh9pwany9V9GfuEQaqD7iPX42Ad
YksrOvSuUxfs0kACdcJniJMfU7xHF66BP0ef1uwtBt5u9KShxloNdndD6gjulSNWtx54f1jkSiwV
2hSi5dEy5DYdvo1B+wqb+Fuii1tx0gIm5b/AMj34STh9pWZ2ZkaFHrAMzb3IY1xW7bjp+JkVwR1r
2Bjr2gVfMDRZuFXlyYKMtZkEf3JdCD9KONiqgsaYsTBwFsKgGpt9vddxyKfDQc9ZpiSMCEsoicSm
zGtV5/zzUKrzf3+pifpzomiRkDc+8FR82vTGU4E2SqoWMG0z3/DKs3RzWc1Afj1jpTgaYljQ1Kax
7iJ4KO4sT4RnoKymKGXYSQ5INXwjR43XVjhMm376qknWPZOEiifPaQ9jab6FAjIUwGiWv+hzMDRZ
bR8vGPLvUmYGDsp/DrBwhSTHdrXwLAhk0Or8UC5OJk4R8nKQRa3GnDtVRb7Sc/aFCgL+NAPkojS6
h8Abt2OLXSJubQm5j52ETUwhMkAKRA3Whl8gMcdFkrqIfbxHnCNBrkLD21vM9ugSen683RR1n6DO
SaiZS7r+oTJfg/Q18mgLTVPO+y5mqLTkWNUO/wkd2IEdKg1/S20Hkn+dJ7pzSCh549E9sNThKzJc
WolBnGN8ZcuVtbZJej2Z9qOnRd83UQq+v/styYhds7T6EyTeZ8XnKiumaxXoOofxwmrSLWKU6VhJ
Zt0SAMVv1FJQJTYO9uUv1cB31Awa7HOWOuuuG6AGL49B5WzR/S5WYTKGWH9da+543h78Cy5UvpZc
UL2Y6Ysje4cZC5N9om30sqHIxWa80zMEMkRsGDSSLOuy0kLhEP5qur2x+xKCsauzEkJWvQZJDgY/
o2jJFDFhjgsXZ2iKL9yN4CRnF2LehB6yFBQhTNYcUIzZDag+ywKL7zeqcgJTFsUQCIaOgSHGeG3Y
pLqpdpUevDsON08aEdJY9K8BLUTozWhzgOms20r+hRBS+A5ECrvoi/uCbgSduPVKdrDlfAsjXr/w
1VRxeXRUubPa5jvWma7kHWTdEa/S5NHrGdCf7fjLU9XNBdmI9kqJbWRGw0UTyS7H4ZFP/UD+EU5M
2egnA9EK10J+LQ0OnGkaxKo1A4QqkBRqe8b0jk3ELftw25nsXgaNs6Ck6N14Sh/X9uLoCEdcGslo
2DCWTEhMnENI1yisd02PPiyQlPRw9NdexTXs9gMaNTH/atl8pHcrNyW/NnM5pMZjjr5uZElkpEe8
rBUHSoTGA0cBuG5fYtTJ0/kkhpGwspxJbcdCuHxhCHKDMUFmng13RTkMWWXCk2wELBMRQyw5CwfR
2Dy0lY3Xh7jPdTqR9S3a6h0T41JXolww+Q3n4XXuW2ubx/qbTjwMJHAkoA6JdoCvo31mOr5tExU4
ey+qTEAYGd3NAIfmRo53SGcPnfOg/+S6BFOVs45vczTGPQ4/MANYz5Ep7fB70dWRfDwgONY97aYn
gntQRlfP+CL+L9uC2n0zKZ8SgQihcHFLwnZSjpx9xuXUR+xy8STXxEgFGNcH90rwZbzBqbnLIrni
yNwucH8O1R+j65YJU0nVnqiL2cR3r7Hqs7b8RXXiTAAvItisvECLmTcau6c1hvvuKJj1xJ4hycQj
iKAL/8BTEke2ZGIdliEqL4PoQm4718/tWw/6YT2aEipbRh6C55AfZenN56TVqHWDMwk1ftaYd/hh
+BZihoQvyTCnhA23V2515jaz9t5U1kfbgxxiulsf0gxcyuBuYEEjPSjyA1wBtmlFYi0ZtHvos4bZ
f7clDrfSQ8qXoAvpk3BhToiDJEtJms2G+OslKVphlkK4Q3gRdBFb/8U4Dc98jvpFQfkqNZbmgZe8
8pEp+gzYc5+lSj9zTW70SJAhUlF8/Y+x8+ptHU2z9V8p7OvDHuYw6OoLK2fJspxuCKf9MceP8dfP
Q1XPNHoOcHAKBcOybG9Zosg3rPUsIofx0IORMDDHNXS1QnZz5qy/Cb357HR5rSOSeunv2S9wASK3
ZWMCaWh8rp12AnzB1GD/JMoZBBDPFeKJQGBCUIY+n0Mx5Sxl7yOt1dixCraARkzbon/raveNnWPQ
OlRkGpP2wGFVZhFuURQrg8MO23hfsksN4rWhsG2PezTSlrTxjtjlqhtTJpRUb/GY/7B+Bg6tYc2o
CGOfeb4yPgxK9ZbD7ynCbnwZSb4ILY0UvXHaprgdi8c5VDJz4Ul8b1RRuENh6xOsyOLcp4Njd+a1
Z1vpMQ3quCC6sJ0BB8eWLqJt7isvJDYrPXo+ykGtI9wVMzA2i+bHEsG8Ay20J6URkwnoJRphZNaS
x81WsMZjx9qNqL/qR8qPwtjY31ItowevxuzhWURRq00J9JU6LAiDG4X4p2y7q52qOrUxp3uq6Icx
jNatVW8Ivq4+FF5dlHM7FYfatDC8AN3F4J7Q8EMq3khpPKlovTCBRhSVBQSiAVyZVZZUcHg4OVyG
1zQXjw1rz/GiVkwlgn5uJBH6oIsGcyTz9Wc23REITdwQ4Y365d3Xsl3O4uweO2BtplVPYPprrsJn
Xe23jck5dHQif12NCXDflOMmfzJSf4NxaxFhdMeX7TyFiaM/hAqy+4g0vpiLUswJ42HUIZ6Q0bWY
qh1AV89ujt9VI0PWVlpyAlDFp8zxeMVZgZCsgK14N4YjNIpwIxr1ucjbbjHaOEImdUKtMDFzw/Tb
SHhl2xG/tTWm6L3H36oaqctByqvSU1eibkNiwrA8b9AG7EWafcUMhOcFGKdCxtsu5T1HBt3cqJyf
0krXrpM+q7k4NEF8kehrcGMuq5LoY6M+o8GDlEN5sx+JlSN2KEFaue1qatGxC26mE+H/U74YfqAo
Tq6aQmnSSVV90DGCgF5bp2mEN1eE9c5ugDVpWo2yEP+qLS6iHz9zdrHOwFUocbLfUnXNB1ZDhhMo
jx6tNvQEZYc6/rnW4MCz1F54an4ypd3MUmCp4zrhSoWKEzqizVZncNtVPAKvdtpVVvYkcjb9SvbE
7xB4PStwk/Xg/+naH/IWx2w7wwn7KtAvkev9Wbo26LkeM5Lx4DnF82DwfMc5W/7Aj56/BjrjU02Z
7eKjgEmU6KRXMCXXUAfwEqlsxNW3AcOotNJwr7FuMspVzFLPj8QjAZIMCsphX/nTu7gHxJ5ElL1Y
aybofG+GQK0NsYgjIPBcMbiYoyFV8v7FjrCsdxkWC4ErClE/KzFO0SrmFzB2QIEWzJKiTci/iqTN
27uJ9toaXAMk9DqbRTyhnsWDOs2gmWaxAhtJnFTcn5GCA6LIPghatP8Wf1rGYqJQofCxzeqB2IfU
AfBhwrmSnMiMByjm1L+hwq+8U+VonzYE75leBdrMRE3P1dDF/7PyTSxWaQQhNHW0fA+h59saglOJ
50xpnBdRpR3TcoHTLfcRVEk68F7Olb7agriZIIiMB9qovXSpbizEY6EgE0s7mnvdrUiZN/CI9pBJ
2eHZD20d7Fy9vWYpplz0WPAgyzxlZC739hBAZkyN9RiNv5F3scBuga83mndSBhoZGOxhcBiYSdV5
8dlkoG8y4j28tvsIS4zUwqKUccMiYHmhM1nIOBeILDzqA8tZzwOFpsbbpCmxJUzqarS2wuMT9tk8
0LSaWbVG64dOZVTJmKlGkwKb9KOUpX6punOr9p5830IRHTxKh9lcP3HX2pISwucwgGspjpA6Xysl
ejR0kE6x/g4eLmUTbme8f6n+Kv9ZDRDr65W8RD56TV+0DI4K3tFi2tiMewTGxsZMv2j30ZlzaQjS
cWXnOSyyyHyGnMDyOsrBcMjcYUgSHZXiBAMNqq01OvMioz+PKCPcslNnVnJy3EbOibd/ZwZ0mSpC
TvQARYFFBA6Av77U6rUiTcSFuspkqm8R6/TrLupZ2KmLXIXpSZ7Rwi+z71rWpFUDvUMsYXLsNET6
2f4nrdbNLw3lIRyVc8qmb5hMERpj2r5IgQtxhRUqRiNaGRiWpKTwS8IsnBPih8AoUZ+Zl4iDLDnf
DLrprDC3pguLU/kB+esmY/V/SdJBbIl8YvEfVFSgajNsBbKkbYfCs1eEzqA7Dh7DrFPPkCDvNwI7
3Y8sva8MumKjeYfP2KwAdHJ8cLoRTA13oqqeieyxD369zfWhWMAfwiFj5ME1AM3HxrTwFqgMXjIs
Hke9dBQCi9lviqxyL5bOKpPuZ94aZndoNcfaJUbB0a910T7lQeNyMqnYwAWQWoURzlfeyeb0txqy
0MfSA4DjoqVPcYAsObj0W+G+srjA7knP/ZLAgQV7DMX8frOtCwRbuuKyzi82VczwugUMNNMHRqRD
DBtfliguqUZmraF3R2ZeKxyb0aNt9A12MS1aqs1KBDnzWD7pQgVDktpUFy/EP64wHmxc39z5QDxS
MmEXNrSyPXEHA8xpJlF1HDa7RqBJzbSq3CnZgEtuEFT3VXKkJNCQBuQonhXmBG3QIOdlvq10xTAf
K784VCNcnw7w4czWLaioCkz8umrqmRPPTUuhYSpMJMo1u4M0Tls2MIHBnL/58glKwCKeWVc79rce
BhbG0lVbMDCMfOTBQ/Cee6rcD1F8sv1WOShxjku1ri8ClThr5754kzAVUGL1cEtRNNkUxLOg7FZA
Uvu1KtF4u6FTIZQsPvM6D06kDUaH0pXAo0dNvUWBP1cUdlFiGFmDa2a0Ae1HgrRXl4fBrK+06Ij1
SQL8aFXyneMszFnRDBOthzK4Get6UxuquvFqk/NbZYhVW3c+AjXfmbssoOat6nMMcR0/1cCOHlSJ
IzwCJbSk04EWH8lNQCfHPBJoHURDvBO68+0SDP9TOa8uqsqV1rislGJZa0Tjjlq7doNMZ/VaLxRi
pnZRobqk1Xg0zgAPOBgr96zg0V1kNrbZzCUAzdUBXzUcOB9g3pc9pexPLPQzMTwMB1QUDCNd0IFM
KFR76GKeYSK7nKMHRkdVuxAMzU/0FPUOVQO9QREO7zjizgrjt6eSfISZHGMsfqTIzkaITq+jNiC7
zGS9MduR/LJiimJHz7QHNaftKIzuNyq91BZ17TrI8fGlPDRFc5DClef7u8Wmzbrf0lNU4SLwq1lG
U7lRCujnndSU51SVKiru/J0Yu99V1u3aWrGeVGuwnnpM4cqYPTGpU7YCE8lD75l4rsyAJIKu3qiV
fhWdGX05nXkNOhYcQjjtYfqyq/UHzbNUgNXKsGkbpNsmIAgq29BZdtFAGz803XMS1uO2IdTlaBf6
ukot/3L/oCtvYYOatEsb82nK7UbYaBcXVNkkYuIkHVCQvXWydWfU/IgbdCvdJaPO8mYq1AzSxabH
z47qrKJKZbaO+j4uGcwb7RuYMvETJzUH/mimS1XAB8QOQf5EEQMwG3swkyzQJCRPSGXh8GqniKfb
oTJPbATNDYM9XOrBtyHZP033ExfhrRoRkJQT2QunzTmlR5aFKDx8jWu3vN6/pCn5b71CUl2R6rKo
WOE9+b1TL5HrwdnINPE0lrF5KJx9UBrX2NHsV4lAemmWrbGqAnJ72bls1T62r0ph9UdfD/ld09fZ
rRK+ULdzHIyk9IV5fHOtXieUYcII1g4QmBJ+VVXivr/fW+mgcWqWGzAGKiRcvu2+qg39dCIzd1/R
/d30fJzfv06IyAtDIcBsXMBXlZnpkM+SiyYD7TNI0XE0UdpebCRND5XVj/OBISIM3Kh4TyLiV4tO
+4zszJ71Y2Af9LGkhACOgtRI+ljm7XTjk1aIaJZXntVZsWjNDmp9acIccANjlZR9cNVq9T2BErWo
NLTHRmiVbzhXMdn1LTbDrDwNJU9+p3rl9TeUx2jWsq5+SwUioQoyzF7LgZKEtVjfv47ZilJ/TBim
dcN7V2tXTVbN1VfJT1VSpscRUtbKgaSESFrfQ/XTuARmeLuGe9wFFXKMqdlXMvMWoiVSi659xYdZ
rpMtvKH65LV1u7McZ8tbd7CYs1bILbIxXoaDUe2dmHSZDBeMz3vzoUX9t/I4Hx8bUCAz7MPauuQe
4oAS0Ce26ey8FJp9EzT9ElyuvVIY4Q/GhHzgqblprEfCtmpfzDYy9oRdzVyJNDBh8fFcCsVYsS2p
F16laQcuLDHX0qJemSLqD6JXTp3vVU+I9p6E4hIzRhdRalMvTATyQ6pU6WGUGpZv+MVLakQ4eFz4
schzk9RuYmzq+NxYuXkrAkopctWqjxzbkuuU5htN8t42AvSFRvviTFgEL3HhowWyfxlVZ2m5lfWR
kSs3a5LgxhW5WFeWrh0tExXb/eiyfX+OEz98C1i2oDKID1rXOjtDlozZCi34rO3igHpfuZlpAVu9
JcqyZija5QDvYpMhgS9H9VOPrPlQjPVvZu3oSUl6EFVrbHHJyJXoB4xH1di9pFqzjEDx673rn8qS
EOlI8R4ZHuuHfLrlOqT3+UFqobsokBwltr0JaPbvV10f8eCgqONuBJw4xz1b3vAIODSwongz4uwr
FePw1YzaRN6hz6RdR/bTPjJNzz/iGpV9Ubvxiz3y8umiqa9dT5qVvPQi6/bj9OH+mSq9dl/YbTgR
HpNFndXBs8SiXuTMrDsVegkYbrTkIMxfaxwBpuXwFIPfI3dGqfbSDHTafnMWSP/9fuxzimXf2vje
UWNDfJIFeETpVv6TKcqdm6JcqgAr74emojH0VfekNsQQGaV51tphG1rZAIiz1fFg9RSruOSXCgtd
NoihhanB199lUp8TL6QvAOsMPrp9Ya3POrPSLrhswpUWlhCO6C+illc9Yy4EnhG1klkSWqC1to4u
r3IZlwQKvX0QQ9zxDAIZchhuToFd2HGe7pc5UxYZu24yZSD3uouWaQnzLddFPaBtLVDVlx4JIooc
y1rlJnaVPkgxHLaEg5VGuKEzGpbOiNMZbDDdwdgPr7JX3eUYC2WhDvm6TnX9Zpr424ETq7sYQ56Z
tGn1kFpOsQ1Utz97JsQK4CnKiuQ46hpOLkNXnQx+EbTqsljILNQZQZIGxXrrGZZEuYK1+hgGgHEp
/YdXGKkQyjTH3DLEGV7H7lB6UD/7xNSA6BFit9cKXy6bMO8isuAF4Tg5XIveGipWASlJ9Ilu7Ehl
aqZy6Xjfj1i8XfZtS2MXRZITWzJU2kKQeLP262kKh6b2kcSmzzo1WPnUqYt9+gazFwojn3TMAu6f
KAAu3gKjvqGXfWw9uz/KtG2fzJaBiK6GKklvzSUdW9YWTv4ZYGZ+CD1veG09QmDS+Kq7NWHE90fg
+e4mDNncGJrx2iFAwjGTzAujzc6sQcOdULWfoTE3iC/Nq+s2j6Kv4qXShcUmjJRkd/9MaTFDhqyl
kRGIw2BBO4P8HKyDTKqHMPV+K6MI1k3J/jHhIJQkX4uHoDnx5lC3jV2oK83VX2oDO6g15s0pgQwN
ZqTiyhIKMH4K+Zy8jyDUNFG0HkeuIh4zDQXXGAK7B2xNEykM4xGLs3Lb1ITDwJkuVvczZJt9aknv
g7Ctv9jYcxgOsV3vKlt/yfAP5Yb93WJ86DMJMgtoAPLV/HD/kCouvAUPJJ2G0OhSFMpq9Nrs6Hed
Q3aBHp1dzI+aRG5PlNCyIYurQpjk++u/jkbAD93aVQtk7ZXdLyzJvrkhobokv/uqedk0K+rDpQXZ
Gvvi6Jzt4TGPnhIWnlcEhu21HVmOmSKu12Hf3ILRaR5VL7kQ4z08mfnob5KM63BceNGxp0F5aKW6
9N0se4LnYZ/cOsa6bohntaiwFFotKGcOZBgcZHioItzIxq/n5sSK49pk46cxqu39QAIY2DJTkLzO
NvwKV2qrzB/EXMkpiZVcUSHatg55L53RrZH1bYnUtK5VrCHz7mM808ZttPC90Gqi85R6srzfdABQ
5zboRdLs769d55kMZIRQ1lmskOIDgC+L62NnSljGXYWUoqlMrqOBub9/hsq/nPeiC1/GKopOlmIB
uOljkP9E8DW69NYOwggmGA9Sg7xmO8zQpm6saqqfXMGGDVEPJgaKoGPFdg7iKaQqNsRtL7uVphcg
g9jpHXOFoVGPNxTPZW1dk3xWqNqwzv2xnPs9MVNZHV+YI4sZL9AyC4sPXLkksmKGtEURPOoOCQly
yMSX1dhHrcXnMYbOKUacegbC8Nbg+n1FOjsuVDbPBjJVzqqtK3aAVXmMvrVi++9cE5Ndol91H9ZY
aefC1G6UPPjPPdT/9yPbTAx7SbVtL6Y15Ys9FFCuDNgcbpQwcbPscBvoeObzuG/WQaxpTyru/iUR
vyxLma0CI4Ia4Iyet+xIhIK2pjdbxJl4jSxzd6+DyKjOj8yfsYArLJgU8KZWGSKNSArvu0+J7JpO
PPcP5PXuOkxzq8Lroc4OCTjTuikffaY5sxxvxhki2pXmhN1874lzbWb5LpBxs8DeAyw9Ovpk/xxD
I/JmZovdCieOvxvds+q68a5PShSIBr2njmidHtWLr43TvImM8zXsdbBZpTfTW7YtAr43gLBlJYJi
W04bhDy10JQJNV+5tcszw3V/1/jjU4srchl0nbFRmpxJs6pZW2EfJE73x4w/7n6dKdLhhSwQfaVM
KmClL9R3EQQLLbOr7wAjJsuAqnj0gm+/h9sl86a4ZfYEnKwEsfUJOX/aJAQPCOS+NiHVGo23seWd
G+9kb0ezkItoVzg5Li9ZIrXnnbpoNLbfPaCw3cD0dafj2d3dbwKRRvs21E9jMBr7XL12+NkOUYOX
oixUcCr32+V3VnaIHWHSzJoQa8FDWtrqJlSzF7Ir8rXIUAncRy2NigjNatBcGxRQN5vM8VmvmOZ6
iPRgq05TjD7s3jpHdzfKMKr7QKInrn3gFaXOWDsY1o6Zqgw5imhZO0iQjbTdhJMouOKMtI9tyLe9
k6oocTV7HpA63Oszxh7A1lvNw2lsfWMGadmzua8uIhMG1Wha6uc6FHDpQ0RbKWeeR9cr9xaayxd0
/Jssr8GS8Vaej7h8aipLMySCY7qg5maqLWUu82lYFi+1Nhvmfd81q9zg5O344XMWZJQ8tbov69je
5zqFWicc9a1HAAY840mGbXwdU/6KXkE7JBi8si60dtVUbYca9gg7E+6y1U1WxXV/8XVJPYAQ/Ulw
3C9DuqU313qPpF59MMjqFg0L6KWiBCdF6Ye9ksPNy0y//+szrBPDvsN3nZXwse7fMRhDtKZb+uf3
hvyBbtFZuwDFIUQ8Wpr7B5QC9UlNXLTOPghR6F5byUTzxYDTsoCEbs28HF6aQdrAWxWs60HmC19Y
6q7reFCan7jLyUB5m1LzShkvvL52VqIw1GclxWzQqeSg32+6ZFFlkX9sxrw+ap4wbmXdv99v4WFD
Daqp/Z6s9iJph/dcNvqyYbmzBsuRvLkuy3ibjB+uIzuMimRlJClITP6ttzKw5kmBiYQ58VW3fBf2
cAgRpqoTBBIxQtW4bVdW3MZ7UZoeZR3DoCxrnh0kIA+cBZhlTTdHzT5GtHbn+y0XY2TIVRkjkPGu
CnIt60AF1+UbC68UxmOnl/sKpMqr2mXBBpOvAw7KvxWYcm+mdQgV3/10C2hMjRWNSFFK/yxDCtPQ
9V66ODixIyxPpAGIjWGxy4wcd3O/fmdUOMdAFxgV0nj1V5FYOobDyAW6aeY76ZZcm3SbqcnGyYx8
XvaVdc18ECp+HNycIpfzanoGx0Dd9Bh8PNUoDqqh1I9GGOSsLzN1nlmMpOt+7C6F269lbZvI33DA
3V+VBkHMeiidjc4pA0rpUF2UQn4Eqh8eK1DyNorpTyxuMED10TliIGZhKMj0Rdc6zO7Ha6KbJ1J7
HAwelrlpSuNRz3oeSlVnr15vYxPhP8JUSvHskE6sTF+3sI+gLR2dlYRBnwz9qRkdcb5/IOfeWHau
mc5kbFx5+tT9/cnieaESGhOxpd4Prj5c/QmO/gZcnfxpXAha2L4yvzbfGxZkZc4EMO1zG3JPq6xD
qUcLdmuU5KY4dq6vYZXsna2oNAaITdRcNK97c5iQsn4N3J1GJNgO2P6bgxACAwwT3VG6pxEI1byL
0OQNQ649aSGp3nVEqaVEXCjrOiKjIPm5F6G6SgiZyKuToGfHCoUiN4CM4scahCL8KMek7fIDulG2
pxOB4aKl1nLINpZMgjdlVO2N4+QG2FpDvEUdbVWijO+mZtJM1E7+HHpvfVQYL43V0FNkMbDFsPsZ
iP95hkmn59pEGPHUEzJK5aaT9jOSqXNQsb9EoDxdBrlKu8aukVOP5Wm6tm3oz4SwMBHFy2cpGWxJ
JYy2vE8/fXhI566MieS0PHtVCbYjNQjcneBU+lLmwSZNRuUxFrV2JEiCM5suR6te0uyLg1CD7Jy+
IMHbGm4N5cPVmIXsGCGLdUEIwKM9JvQjPM2mLH9suwi3MEn0G7XjlSK5OumWNG5q6e2sMZr7IKc3
CWaZ4/0D9kpnCXEKMrDTAJSz26MImvaasjtd+nVSsCTwGek09ZfSborSqr4zDT9/WAcMr/Hab9K4
f61ilLBBqj2kvh7chhDTjZP1xgm33MiSJr6VLQBjTJnBITIGwYtGw5L3w6VXwwFsLnFc/3pIORhv
XCPF/l9ft8rMW1UdiCa91QjlCmWLH/q/f8rsypfQYe1rESt9/9OdnKtJ2Zt/vUWTrEb3lQ/fSRva
S4Vr3Lo3a/nWW8d7h1qXnOG90FmY40CA5NQAeXmPAjLeO/hXjmh8Sw6Dr9yrBCDgAkF2BLlChgKs
4VBq50oCs7C7uvysgZBEtUs2kmYNIG4Z0xCqoh3TaUwXMIcio2fbl45E888hgehYP7T3VjZjZ8Sq
0r6kdmx/NTJ8t2u8zyrChxWTPGBNvnGu3TrZJeCq5xlR0K+qy+DTUkIIU2gqWxb2vaK9eZDjvVAQ
bDgdHDox7Nix+n1sWedCjfU9dFz/UgddvB56Fx6T5Y4QUN/vh5mZpPmutSblpp6eE63Ozvev2xmS
MGR15OxYJQBvp26fOpqcjaXSK6HD6tfwh71VCKPFtRL7SwnQlFR6bV8ESO8NPuZyWQ/f92u+FDjm
hEUtHg4bEiFAHeIq6eIC1nMq3ke6/GNiuFQBFNSrgbEckyU+qNMHdMtnEwD+tL3e+GXw1jWxDv0v
jB/Rrfa4kyz4qoYh1vfjGD5yta8r9TNMaCg5+Sh7VFfjJkpy4LNE+1L+YIJBXZYiaThlBiORaKRd
iVuPwajMuoe5CdzrOCoR2LUpysSbINhe0nifEvpaVLAKIorhPW5IvtJKbVgF2LePQ2cMR5xcFHCo
3zsX37Jl9Z+JmT9aOhcclTcl+aW40HuT9V0BDf6+GvKo7TTdt58NqxOov95A49uPYzJsVdt1L9jW
oT9KdKFQJef3lgZ2yTBLLI8gXS/cQp8Ue+Kyy0UopXe+f5ahoNmrlv3apfByzVR2MJcnu2grnP2Q
xdVTIs2tlirtW5CAUBM9cWyKb7I+zmLvCf4auV6q0y/uN7se3G+aT2NW9lEPdamG5FFyOYoVTT14
rRafI48ntK2S7MPPucgkAuPqmOrhKmgD2EiDHr+rpbJnBH/89cd//OPv//HV/6f4yc95Mog8q//x
d25/5Qi7QxHI/3XzH095yv/3n/mf7/n3n/jHIfyqWNH9lv/P71r95MeP9Kf+3980PZr/+c386/98
dPMP+fFvNxaZDOVwaX6q4fEHhp+8Pwr+juk7/3/v/IN9LL/laSh+/vz1lTcZtILHH0Fw169/3rX5
/vMXFsz7E/XX8zT9/n/eOf0Bf/46f1QfovkY/q8f+fmo5Z+/KCv+plueYXqurnueq5rOrz+6n/td
tv43Buyq45k2k0TDNNxff2REIAT8mOb9TYe2ZLiOo+NNUFXuq/Pmfp/u/M1WWbh50OA91dId49d/
//n/9jL+62X9I2vScx6yEPjzl+k43q8/IOdNr/f0B9qmZdioiPn3LJwqzMVs7v/6YFEv+H7t/1Rd
6LUBC4yFqzOm0goJmo5Ia92CwhTkKmCJhrCXFhta1YF6JCUY1tq5U51jVIXqgxWYu1wZ1il7/0x1
Sesz90nVoPhSd24Arc1OkpfBKl5QmAMsteV7o4lNFIQbNe/epST6oOvBtXuase2U/LkllPChkToa
Yq5JbNdJa2QE7RKB2umPwjU/jbC5mgaSt8gisMQvfjDyPYOlPnWK+TOMW8Kq3iCcv9hmcsA7/5oU
MLvG4iwM7T3sih/dmzAX0rw2bbjsRxTpWX0SojfxtqiQ2JMMikFKnA1Z9WSs5aeG+Cjau4kUGSxj
piXkDONybc0pi819d4M4nmUBGmcS1WZp6VHAAd5XShR3DE4J+GATV4dRObVVDYsN0hgiDF5SryuE
sUQdAtVeCv/sE8jriAEtj9FOGRYFisEGwStk9s7S3zzi9qIhfgX/sJZmGi0HciHQNjowxcXZVKmY
KvjembChzwCAcczJV198G8pP51tnXzFYRsOZHBhgqFMh7IpsoWDxjuziNRbVRyf9TRWUC5xeLyIV
OyZIhAm1SoedU/lWcG/UGFLMKOXp8wRoKPKD8uggreB3X+gfRqO+RZPnpQ13A0A44XgHks+3hqVc
LfzlZYmyNrWfY8U/mJX3loX1W6kAso3hwmE3r+n5FJPzmGRWqFctbp7cvo2J84b4T4WZj5iUYkOK
nm6/q4AajNR4TqogDO33qivBkHecTMNyrB/GinDbNmcgGGWvKsh9yFlvtqdVK6VuAd0XhDhzHBOQ
Yi3ZfRszDPfMWzDdWyUvmUt6DYKCTZfDBtV7fz9YbrwGMoBysFWQKjB29Vs0dJDSKhJXrADfTVmE
JsG4zaU3yyPqVvBj8DVyzDiFWb6hkjgzHiZdzPeGF/qrXZV3X1pckzVRCSDKvMJTbdyU3TJB1YTd
VfxYbBLT+qOfFF6OqL6GyFFhfRlb1Bk+Fnmg3dlAEjKdYG+vNZZ2EnanM3brsmuP3TTYMxA4xcNm
jP1nMytuYchvAG43IycxfGgGCmsNyT976O+4403l1GBcJwuqAsK05ygBBvTqO9ZhACjtqt89rtCH
ENFMHe6ryBjnEcsm6V48c1o/0zVjNmSSqBmPiYrfL+2/MZqkMwrE0nB+B5X1PEkb82CgSR3BFeVw
O4Rn7WJ3oKbSf0ejctC7Wj5k+FzdxHhCrfmiWc+9PyJJZlZG0sF1ZDtlJc27Zv8UzXiRFeQzp3I+
oeGVcJLsR8/qiJAHAtVp8rFvBBK+EX2krr8qtv9cdUg18fd9R5oCv6D9MTK+MJj2rYOx2bsWeYgF
5UT5Fvb6bUzbKd59pxkNoiztNcTAMcondHRfhun81B6L6tbCMVj7WyVOEP8a3W+AIXTJ33E+dCuQ
qoAI2MlTkK7MZpLOBI6cZ5AGHjrXJdPEjiGRoGEpEHrbNOmg+TVyBxNl4blypwfQstGNsg9wQ/at
Pahb/0Vd0dEh9RbRZ6s3gp83GLdB4p23JemJacBpaIAIkmcAiS3z3PTT6/07duTjMMpbFpBH6Jnf
yWhf7RzrTD5aPyNvZb/+AEZ4qfPwGHM+xEQa3BLk4pbP+DIkEpbOvYXRM/dUZzuSiwxKoCQByzv3
Yb2QVns2HeOJrcmhQP7NtQcyBKM4e/hilbCpNfdsZMopbhnmYCIF9VSe2g6YiHxNAqAmTX8w++JR
2u1N1vCaKz+9RWULkofwubxYlJ27yoisE4X/g077Q8urD2ZxLNe06oBtLKwYsjU+q1B7FLfirXAa
HJEpnjbPZP2umsSsTwnskY5G1ezsOZrjD/AbHHAaObwEvF31BIvKpU/l73iUXxEdDg5gs5/l/jHL
QJmQZnays/FFSOviCN6JWmkxhuiaYwcqPIB6Hjic6LXKCObCI7HbcF4ZWg9LC2AB6GO+t6UGLG0H
uKV7SU0drR5xiTO1/IwjRL11RVdhEk6CVLMp+BkPBXGMDMExS2xGiuDc3bjL2mxeoqR4TydgImQn
rr3pOez7m+jtvd6H3zo+7zh6ERrgyXLo3qOmOgfQgmvjkhRoOVXNfYny7MXVoXJGvUocKG5tbNdG
Q+yUInaqVG5iKF5aUZ9yEqCaJP7wXZsrVMwkgxCExMeJpyvIk0M1fOVEiUkivTqO9RsO3DbJvUct
AAaryGUVQegbg4Q1enErqvESFdnBUYO9oU9+IqXe9gPtr905eF+IZnJ8cO/JFD5pd19jgJwxmFYo
yHkWWu2fiWMn/AX/bdsl0cwoyzOtD5bcpJhDNvVIFzRvUnvhJHyuJp4KJj2F07C1dgL9CzTmqnEI
pZEpfSW4JCJbkXdVwhtmTg6yUTrlLCbHY+Y38mZ3U7T4p2ZSRQB3jSIKlNwuWMiI4REjHKeScYbm
q+aME5lTsBb2/4bqJy9uRGqvE+I8qRhKTCt1BJau7l5Th8A2dBR4FixWbOGX23pUW376Xyydx3Lj
SLtEn6giCraALQl60chQboOQacF7j6f/D+bejWJ6TI/UBKo+k3mS1Gn1K4S6mhHa49QE92DU5wmg
Opi26aliagsQQzBSkounbuxwKH12LedNsOAHChzekWzkCufvj9BQU8r4o5L4uGMeEamD5MDSgf0w
/2TlSaBPCWoJAUmKWiTJodLYOsruqrjFCTYUTXHRQSTQeWcEOs1mKW/qH6MA3F48srzhvvXJ9EsB
OYw5DpAm1OHfm99pgcemig/GuOjuQd2vRit/0v1nPKwfWdkcFGGMMyQr4lJ3OjOLlRj/RWF0ahtA
XrrZYt6Y5wUrB1CDTURl/DZaTu6OTm8XVPe2Etuu9S+BMSFGjn6EpZ5SO32F6PE7B+N5VNBnCC2J
+p9m0OA7ZR99E92L4YuKlG13zxtN8ABZ7eLTLPT/gL13wH2vYIdp9YcXaVT72Z7eHYbkpO7cJMQt
Pfobq+wrcbGU1U+qa95VgymI4ulsjeFxBsm+TaMe4AMQqWB4CHRMnn4YbIaow7YEQQXRcLBRkOgJ
4sPfmDb7vh2uAfuhqP8XM1yrk/FUhT0cfePgJs2Othq/Hd7/VWQdu0xz10lOVK2KrJ3Waoinp4/Z
JU0JNdRNLy+2Oe3bpL4IN2cphLhEUg5WI8a0SHtIq+wNfgX69wVVYo/Z88CCwVWc9jID5dqgS6rE
Mz/9Ok6nkHUN9oCM9YOLwD8YmnM2sfYI4y8TN0nNUJ/6Y2B7huA8YRHcS/UY5unDUKsHRrcry3Iu
5txe0THcHIiAY+8/okG/+I29rxjyNGBowZJCgUGYiuc7+dHqEfAxAxMddSYjfzBcChcc1phXNmPA
aG2waPYrnGPWa/oL4CbqOMmrNsx3LaeUK3LiouLg0x4Z+KO3Q7Uf3ydBiqlh/OiFvzV6saV2yOoH
PyzPLu+0g1CdBEfzaYgt/MsFhpLmMaw6bgZp3YI+vePsuUYmFoQYrtUqG4y3oLcIHwt+Se19GS1z
a8rPahFENAzWoDF5cKHfslIewiaDYpP0H3HbP/l2v3MzgUxePCMmwtWt/6ZR8VRE1dGRUveqbnqz
+vplCB3i89SysCWlC3MDLn3sVm1nA7wM6gne7VZ3TH89+cO4UZFbQrxZzX766gYBub4AZWX7PiY0
DkULeqbWrAs18rXHIg5qxNiQ3AFn1QrAyMaoLxzdXOeZBfQRto3lUmbWs7ud/I6NlnQ17rzwTKYk
a+YWaxcxTlIJ6aEg5XcbwpuekL3gB6KnobIeAU6x+iF7eG+a+HcsYBG47PC8kg2wTCkBKkL56VIt
hQMKM6W5+KbJn4fLFlEr/7mgrlemOanN6GKZhF/6V8dBRQiEArVqgrAXs4VrFabNNvM18P2iuiAE
3+W14kuquEazpdRMb8M8fkx0aqvqP1B7WijPgIMPS5oIwqp6jTTzPTdhvHcNUTtmKO5MsBB9OZik
cOitSiqVcK73QVu+DpyvQILye0LqmpfkRb4Z2prEQ+hl27FPj11oilMdd3JXd8paFSERM6Do2Ifr
pQejdh5U92CYyboOMSWnQHIw99aFN9pctYOJU96wKyZ+9T2q8bDqwsKoqgN4D4qJW0Eu6caqOqUZ
0zyWL1mjSIKn9529RoEysHPgcGHmk6MByMRykeEWAXmy+rhLHWwYyHBAjvjhMSPpCnHk0B7DodKA
j6TPSInZNKNBN8wnLR9/haYRkWHrO13L3qMA+pw2U3OzFOODgc/at/YtrrVLi0p01TemzSlwbVzO
mc6KPmKo1BqFI7UKEdgWxLuw28f58gYRKhHj6KU5nJ6Ui5NJD7EB+imbU0Buu5KudG3ZiNE1d8dY
+avTil8fNDHq9XDcpI2Bk4RXpkET4I5cNW6EEcpqF9VhRHKiaUoMfGn+CHBD22ihzREnrcd0pKWG
k/ZNgiHls8sNh57WQHgDdijxq2DT+8mHXkuPocTNLqeR9n8yN+FzEuqW1/oD5msxrqMwTbhxFqAg
T5HK2rOVIm8r0XcmEy6vULHZqz5QCn0mMXhLi6tD2Aey15iaVC2m7kHfxgOrIMOmXDExUExV/zdj
4wdxU+1GRngmQOqVTqw7TT/mSAdEdPqraTBZY9GjZCPXpFj85Iaqn+IsArGeZd85wfYeycRPGlZA
xQNBmqceiCO5Fc/OpOnbIjIOcXau8LWuS92haCu4f3If7lqPkoxQLE+Lg+eU/Ajl618lx39lpreA
u0EyegSK42ftS6+Xv3GNNro09ZeRS6nItVdJvNw2TMyXOXVcysenNpiRNo82Wj5N/s1EIsHICPx9
JUNi4iOsmhGaeQ+dLuKSqj9VNnkt+IV1cj4MY+2U9qU2sWeSHmo/4OBb2BGYim3AijB2WSOZ+Qa5
N4yzBo3V6MKA7oyLqmeI10Rbbhozgr8/ka2cdSMvFpp5HvktVR/5rYZjH7QwvHfOfJjbeT5ZYDEJ
ZecMLDFSz22VIzZL5F73IYqgFyA89WEwAmp/fXjICutg5tgOsYuv9Jo3ym/tmbaQSwGdcNM4bOc4
nR0X6Xgw/Eymeq9d8kl9EsS9SCOFFLWSWpeWq6jk1JsMAMiN+TNb7dNsZ4xYpA72CfNIrpHBlrrG
IRBY4xjrkZ+Uzb9x4/7YNRS1OIaWWXJ2qzF9cvRkXTQO4sglwQtW5rqszV/dUrcwPYO/RhDq6KCD
ybBFV8bCmVIU7+UXiQyKs5kSmNDTD38krGEinIdWDZd1YZL/q2AUTV2BNMalKV1+rikI/4khQ1Y8
kN8g+ngjhp8+L8wHBW7OjPT56IC34hkmCW+gb+0smAY9pYuVWZSiotgzL5c4OClZcPNQwPRodXui
ygKTnJRhIkcAysO2T6rvLHOJqptGg28pfmpbxjBSM5/yEpM8+MpujZ6eqJlW+0g4JACSzasAOfl+
rFdd7cjNaDAcaYIJj597EbG8FBJYtqQ+5g/HoTNmvoek8O7KHQxjJG19jNbAeuZSo2ZaNOkd6mcS
yemJxlcfD3m6KPWF2XUojoVNZlNwypmnrtUkf1vBfqZOlirdHvn/hgPKL/UgOucDuny36d3+TNw7
rE3oXKv5UqXFVxun3VE205c1/Eg3v1toWhPp4Hlrj4ahT5td7VTvBIzulFVZG9MgdmisqHOIiaBw
M5IfRZ4YVhiCJmGNusC617pLXgjKe/x7KG90Filje1LOj0g0kisxaRjZeLZgNIbG0rPrPRoW6iKB
yyXRt5Ni+GdI+1fQPPfdry9hVzkG806kHmsVc5gxQuYKFPWFE0t6oUXXXJWFh7XePySyOU1GykYH
dE1iJF9OUu3NMPjs9FMvxUuagINikPmY5xpuBrHogH6C9g7Op99oLZwKqyEHrzrRf7r4MzSoDdAq
QR3UPSpmEhW29Ckj1LvkQBrUyiDl92WYMNzO+PzSJroRIFua+MbTqjnPqfGhxQd7woGPldPETs0J
EzM15RxfT6Wgypi5dAIcIrtxqsxDgVK0GYKXITDts4wjZ10q0hhiwEkPabcJE9Ibbd/NPGMejxrC
5U1oAtliVl6kFAZ100DESNNDp9Hc6dlAhtogxk3AGW90yUGO2glN6A2QHpBgU+d54VRI6oyXt8je
TLH4DPm0hcM5q2oWW2bGLcVR/VrGJlGLXXPEM/DcxvjsO9Rh1BBAO14UFlSoOeKliuGf6AwOJ41k
KcVAbVW72ZMBYHaluo5BuqA8M4MXZTSMQxLKkJ6Gw6gG5iINR1snaexH+0tMcfFQ12LbojjZtDZ3
RTj9ZDzrBWyGq9Wk90jZNlXn6CJH+onS4oR75kfLjZMb5oDKkI15M0Q9v6n9w4FzKOEDhiHGTPsw
2Jo6NtM54KPexri8Noja+VS5ysu4+mEgjbXUJJ7I0MS1uMx7/KdQnVBWQ+6iKEjRCRG7vEfBC3to
+gkLHaXcUAH2sf/0cQkQ4JDAMDKpQ1NPr4ZPSDln8jP6UEG7Zm4HOTn46XoaslBNJ7flWSrb2WOT
rowaH0ryO40B0RKS96NTEPsk716pkVRt1y5AufTNNyCBxEK7JMEM7eCjHP3mhF17N+bdxqRuW4MW
p2noBC0SHwQEvWdMvva2K+TD4FCCaQMiV785JIV+snLO2UDH7zK+jDDFPXyvVxNNOUPbYo98D+9I
+KqLPySAgWf15HvijAlWukbRHoSTZDbsHp2J5ALlJrC1sMRaPTVb7Y/VlZytp6xzyt/WJZYIiLFT
JuZbho4Tweiv3sU6glncYLMEdGFpWbgtKoYaxEgSr72AMnGv+hZ01G45yUug87P8jHxjzVo02uqh
SPnxLqWvdw9znI67qWEdb5RHF522GDMEbtaCNG76YGNZxn0ii8igIzgK/8PBgb1Espi72RbvYZ1K
0lIz/IPJDkKmxezoxhgOzGbj6scRt7U5ngYjfmzL+tl3U+A+JUAzx+mBTby6ajYvAytVrBSmN4wB
dV7vLJp8PDJj5294BzbugJQ4ll9TaL+EJVjfrE9TD2/i2jS6c5Zl/qYXkPGFfrVtyLJdd3Bb/Zpi
0UYE7hTrzt7L2GAmV+r1McfV6yUGSL3CdLlBYR4KetVtE5QJ2sD6I8EgwyK9XaUK3gfKIEYhSehV
Pew3typ/8pJ1IdWTmw1oUzKsgnOnPs2oKtdNql0RHsbbWO/hhbCKMY3maUoabReyVlzZNWDpNj8C
NG3ZjXFmNxF6ZmZ6vmfl+5J2idO6BMCBkdLx/RcFEDY0mZSCxDqFfYp1paEw693ytSXVTJuZvSQq
ZCI8lDuEGE+4pA+qcj+buuZRXvAmttCAoXJ96sFehsFxcgpkWS35CdCJmrSwtr05wpZLNqAEXyx+
wp1TRX+Oc4B7vyiumgG+KafDtW6LDwxcNGBiH44uE7ZOPWmu49Wt++bryUFHHkjQcM1Obas5pJtw
OPyz/IQSuo13au7DHZvNA2jOuxa1HJ1WzVIih83rgiZYlbVCauWiSCmNrV37H3PTnO0Sq5XblUwC
6+w9hvmTZCk4sna8RgaxDHxzbPUu5FKv8omDROlF8JArT02MCTLI3mtj9L/6vv0o3ctcxgznppgp
VpDuWXTlvE8i3KDE44rn/8bFz8Kz7g6yhDsbpM65S7GnNuC+1l1VdvsuHsvjWI6/eiOwxOQZhKPy
fcq+XORYwOtdWENkIICU2pPp/OpWN7bBjlcgkLAg0ffi1lgTFOp6OGLov0eImFeEHmzJMu7OZdPe
JUpRqQ8vafPEKDbCZEyEalXJO/6Qf2YtHp2++pgz/A1ZVx/mZv50ANIiOOT8lOxk7Z58IhcM+GQv
9BCHlPd2KiN4BEm5r3r56oSK7aXrbFI8ZNR0bHLGlitGoxrrjC9dmSYz3+bTVOmm1AcwYS0dKeOy
gi7c+ZwIoxlN+isCTH0oZWsjYWxgD/jRK45eZ4L/I/rXUIY7G6K7SJGyWsgI5/rRNJ3RA1qAIc78
Zrj62C2JXXPVzACEMEsZe3Dow97WnE93chyvVY8V7J8jZxPuXZSks7J+XFjmqlF7BJySNbMVb/ye
HY4VP8Su7aw6JkyYsUDBjjl/oe0cVzwcoQSxRAnxi1TGyplzsnmAP47sWUtWuRVsWjcgTK5Xry58
4xkkdTBxOPRuwwZp/mgyHnp2zGu3ZrxA19IxwAh77HFZZeyEje/GRXmupEIGiHbUJNohLzuuZ9y6
3lxQEwm9+Fbj0o0RMTbk4MetX+Rfb7ECqGRJ51Vrg4tiDBUndODsFSar+lVopPWJsV1p9V/FJF/j
XjInxm4tmvkHrcpKF7lFSVcJ3sEv4bZkPbvtNtHEObOnZy2JPmmKtqApr4RcHRDY/fiV+S6Esaes
aHvty9a5JluteoHUBgF2WStGLnRquznaKXgSMis8vxvkikEcmzH3a6BzK1R6BQHUb/GMfmjoPftK
5/ggkWxXW6H0Ynyv+PEZFgZxtHEcDNfYUmo/PnR1PnstscEeMslrbETR2gD+PIOKWIcMOFmjfxoD
h1+wMQz5MIEBp4q0fgYMiHoYHa1k/hn9516Wjxzrgfull+rL1jCBW5Cfyoa1B3RdNM/nWjP7nVmQ
ARpaxFAo5t4lFodsPwon9KSdaptCE89KuI9ON48nmC0fkUW/5ZsXY6qOMmrhHLkw38auOwet2qDH
2CHWe7AaoB39/Jn1wzfgK0RZmEKH+YBEJ/Qahxk44NDMI37qS7CUQiwHmu9CHyn6UxYFEd+mxVoF
Xr4Jt3VpPAyK8XSR+gP2I6lw77OFO5DFAmf/RyUuEZAVSgZooKvGZcvRIdJ0NP1tChKenUCcE1mj
H4JlmZlvk2MBeE2nqz4bDIDqbl9zEuy6qL1WjUHPmiYrat2RR7svWWFCS93FSLSJuTKWWhdqdqkf
xhrIq08qQqq8xidzIbK7c920l4BnBUM8o4Ygck4MXL7rjiTYLrknZG2BMgC7ONdPo1uST80Gt21e
3CJ/TgmI2Nudc1ZOeTRqLkYc1kewXBxwgfLcOvnWe+Pk4N/HgrMKNW0zQH9mGEausjm+wO0hvqUJ
XrqGmTwIjBfsEsqLJeeT1d0MYiUYncJGIbipDjKuP3Z/tYGUZaDqhXaSr20wBkP0LhoB9CjP/5G1
89PjjzZChmVzC8PFichVD2P/w6dEswuWu3Av/BXAZUKONH+LVYYDLcrWXRIhZg6h2dcRF8dU2/9g
OZO9i0XdS28VKW+bqCD9o7eYW7d8gOY49itlOudpUMMq0jhPcMZvwV/CnFyA04aLc4CpdDBQVgeN
T+HSf2iWf/LTkG1O8iDZK1pG+RxEyxHGdAQFEKdpHdpbR0A2dJkNSEDmaQrz2BlpD+Lg2tvBT5H/
62bcjPq/rJ4Zg2sFD41vP+pTNd4E8/3VdnQH6K5Z8g/1zJ0mqNuV4+JEcA+5S+JRGo4X0TsvwpDP
bTkT++ijlbSpZzQFSs7lde06FqMF+MRST1tP6u6BHzTdWs14BGsSeL0e+yQnqBeZhy+VPu0dGkGm
ILDjNI0FrvxGALKebYT6Zc3tn9vBnw+JobJEsZWY1VCimF9WQJIDzlzymC0zxd/UL8FHsue/Qb4Q
gA8wqxOAD0iqGWgWA0qFHIp+5Uj13ETy0Vd2vTXIXwLUORPy2sx3i5KDSfP7PGHlrfyYcMuB2Wkp
nzVDXZ22fg+xrKSYvh+iGGp7Nc7nMYPo0VlihgJhnKa+GrzR4SOzsE75+s7w2b0ZeKKWBRLXZ1bu
Ha2AiiWrvRWk17zKz6PPEk5vMkJ0AJ20EkVOxr1tJp1YxCMv3NHNJuG/mtKUkFtCrPFaFyznmrci
sZnVDRs5W580jHx8dg8Pyx1cjDaGuSnbCYw6dS2MOZVvEFxd5RBCao2ct4jZI1vlEqQQA7M6wxkT
tloNPqTRGWkt0UOtDQ6R6N7JzPYum0TM5BrS4f0wMC+jlyHlAwccT2J/JAbPK2YEoOh0in1WwsCD
RAS4ljG3Zvfkm4hg8VFsUlZ0g5NmB6c1b8Hc3IOWNy3OtOgyzw2tf1Iw04rKTc7ASuOf+CBjCiYm
vnCem0kX700ZgYuiToRMbQyO2qttIZhJsrIyd2Q2OBWPUWIsOw2rO4kSjELsvtMUEKhRkmIGgGgo
rnBkdG/KDKL3igjyZpxsCOkVB3OI2CPob75o6/3kj79y0C9JDiCo4JpIXOve9P5d1tGHXqarLkN3
Z84S4h4UF6d/LqtkPMAHf3f1eN9wx3x19smc5uQQ1mcBgw9FKrfH/BdwPEj6LazCP2bNAE5EA6qf
kVzUPP/FjRl6fV5nJD/olzkQD9zyjIej6V13WnBlKNbbymRUyiY0Eb+a63/jC/orMvM2LKYU3hWQ
bKn0Wi1+SqO5XFV9sqkl9Py66UnKAykkgpALPQ1rXARq2FVo6BvkC3XL7Z/l9M+u9TRX3MaRyoul
rGFBPdxMF30aRZSNb6EnBDW7taN5MKIaWNpM+RNF03eYpIlH8/o4IDpBV846Mi8+xOicVMpcTyHI
KhP3lisWwYagnp+U6NjcFD9F0+1BVEN7NUQM8tA/ZoZzzcplKjD9kc28KGaqVZuHp0ahqggnw8Us
NLOxxNomBkVkcByyt2Ku3dYQP1RiPxoLgoobslqPOLhxDIf0vrXnRg5a58S4lXMp1ikuGIHPCMUK
VVZG9we8UWKOKvuHlF23blTPqDTDkx74rRc44N8Xd1EryCCLpP2Zd4JtvqlJHAh24Q1JoO18WgWh
iIYdLeuHSsvfB5+B3deMBAMyyTCyZgXzSreF/pPSdZF5z/EBNGq2rW9dsGJlnvMYcH48JS7ewBK6
7VyEX0qdtSJWhO8xl3UXlUlrqWORmARyA5FrK8JtOpLtVxZeW+Rqz75NaRcFJob1AV4DMH90SiXq
TyiR+D8w+KTLGZyOqA5w8JQF92BgnKibiGaflrkpfm914U+GOqwgssbk7XFU/+z4PTyBiAl+BDI5
jnjsOMoG9nLlQ01WoEhJshDzdLW14q+qfFZF7DrbZZHBJL3OjaPbaXgs1LQO0pYKKfnqZzc/1Fpm
LjMQAli1wts6oSDaM2/+CspP240fXZ3Nmhb35xrHieIXWmM28BZZa82l4aLQMu9BY/9paCA9sppQ
ptvdK/LddQP+5Vgzs+KKQUFFstcqCimN9ISjI7I4TJPldxVfdfrCNFgS/e2LdeDQ/Y7afNJCkMu2
T+xHwz64Q/+/Bg6ccE7xuNYBa0UOtLUZO5sqqmju3IYudSLWjcORkd/UbHobv2Uq9xOl4UoWzpFT
1912aUxIhxkeUhv6zLjkKuGwZtFvrbvSgQIrkyc/7N0HIw2jnWUf4TZOW11Ml7YqgzeK9c0wd+Q/
9Xn6nNvO1hd1uw7MnkXE/B53TnxJqQsa10Qo4Ab6RYZj/WZxh06N+9o1JpObyHjoM3mOAz98bXxZ
kfTaEXB2o160aLGegs7ki5o/+8iHzlstvjqlpe9W6T9mKfA3rFjuRlZ4imRnTqfMYC0gw7g+UA6z
4dV9xvLmMIGbuBqyPDuLIylJ/M/A73DrW+Qt5LNbn32fRfJkzRbWiIxBC6cD2cUT/h1gPzYLuSNz
TIasXZjerSIXlwgH+2DK5N61afCETW5TjYB0LJUDBgMzeCcGLP8qVR2/MDKZ7321iysU/IKz/8Zj
ckncV9kZ1YtuzPI+BiwXx3F64jnjx9avQ1ofZJvIDUlNiWdpuDqgtBI4kjHCZwLVFYQBGsVpJsdh
ZWFZ2hTmVJ4GEB8nIzMXpidPTyhNvumZcAI+gEZ41fLvKFuVp//+qkNrtMsmddOBZZ3QpsEoUarj
FC/b039fcMVrJexgfh3EJlwIbi9SRki51g9RgmyNuWV7+u9v/PelNG19TawECOemYPEe2Xp3sofk
/7/g+SWrOAeJA261O+HF606xruyDT6zcPMfaVRQWHnp+F0853D5lVEXrtqn07X//FOm1do0sU14p
B56UOffHoaRHC8gS2jVJLK+a30qog3urDsUlWP7N//5OYNg3SbbFjkXyUdgJmLg+VQmZDhGDm8qc
r5p4mGGzXEo9mq95Q1KKDQd6Dch/vg6OMV0bfE0P6ZzvTX5krlBJdoKWgQ6k07fxAJ2NyecoEPD7
N9I3EYzEt2LOY+NYCb6hjV7az1HptmfYG0QtlzM5TfaygkMMjE5YKx5T57lotebsCp/pdtjA0vvv
S816jWVx/I1o8UF3xv4w4xE9//cFR1NzHlAz7Et75OmZ8ks/6J45ZezpZhY7WFXDs19YxlpIIaEe
syGMITpAHYg1xHsx62HDaLY6B/1qhOLhlQUS5b71/ZGnzeoR9/GFMRANIzkYG11UjpeOdFei1dG0
B4RFnQ1M8GcbsfRmNDlC9Kkot1Kn1K9zvGzl8iX0Q4O7RSRepqffsRhGSBxfEeKClZ7KDzsGbFxY
CUwc++ZAGFtnwdC9BJ1ksjj7Dz0jwBUOQxDRdaozV9TGbVwRcplVVvCkZBs8RXG2Be2oLv/9irGu
cR4dKsBsDxPBvnW1bd/IW7VvgMe96aFp4+Za+srdkUvs8sAuNV5QsZeXFSRIaHPsTGEel6AE6ro3
n2n55AMM7a9UR8LSY0HzJG7rNUGCyDIZTHsxSTM/kOW6WMlv1yZJIZlVQVDjOWQZx/GKosZSjNXq
VjmwWoZvJrnk9jlkd2h4GLtSO3P1auBQI9L5jLG7ZZmNDZnsNlJ+lo+qfY0opZ8i7RbdmDA7XMZs
LZJiuDJloBNahKpOj7yuwZn/GJQO2eN9m39TSN9RmFpWLZ6zEQlP0zCg88PQ8QZyw8NZ5u+6S/bN
kO1nR45v2DzhvoYjehnq+mOoxM5W2CtKllXfo/ER9QPT7MB1/+9LWk373pyCvWPwzfYTVKgke7V1
fqFU8N6ZSnp8rB49FIldVY/ljFUvWHfdG7F+41mOtR85GR0snLe5YevjO08YTOVaouunPidueDQo
763s0geEiRThaBxLVAfH3jgHU4azgDsIkCH7Zi2GDjl1rFl0Wum4pvTfl9wUXkVqFqJJOJZFOaRe
5qbao7Dtp8xm8mSa6EaM6pIgJOA/J6euR36iTMUT2Po8wM3Gwc5wGJwfBnjtosLtHhMLtG9AkyVs
0l/gjNqrDIr6vpXZO/jNFGiC/2BVdL+h2FHYB6QtWH9lX43HqCuDy+xOO1NLhkfwrPcxtMQWjOG7
aY3mLrTMZ62crizFv5g9BgApkBRCWmTR1q/KrFYHvLRMU5fvI22mZOcbBAwnFFDznISbuV3CsHlP
7IBDfRTGoY6rZYXettspkrC5XbHO0zpaWywM4DIW+qPWjdrjME1ok62vymWm0mRF7fmExqJDDHRP
BwkwyUKe65LcvlzdMn3A8ui23WYaddvHd0rVURNAapTffam3XsY+qYiTcymstS+VsU0UcHyrdvHs
thSEgSIDp/C7syX7+nFM6fZqQgQYq3+wAcIwLwCDRy0M0CkLcFw4sFzqvjhkTnXGdoRk04gJHAGj
lrIJcVYUkow3ZEgy8fKzDZI8ECOEXFWQVaBSjP55X2HcQE0WOPVDxgR5dSmjOb1N1E9rFxjJtidj
7xa32zwE0UowImKu8Z+PAHytHIykDZKOYUKYoDQW+GYAfpUI+50xQe2bi2Rb2RymXUJJMXbGriwn
eNHBXxaGTzl/QsgttIyYK+ucAKHa2ORjHNgkxXb9GKlM34cwjM2iulmlsVM27078McWB6+H8/Z0K
5KGiHISn0YxBrEEwF6UDUjWy2Q0Q1rvYNPaT9K9h1e/7bNTWjQjydQY7EYqjFxaJux46nflgwerc
7wMEQKv44G9UAi8qX6Ldmyiad0jI1sBQVElX7QIk4Sa7M+fCHGCX37b+pFnFdzdySlmZfppscz9U
5RMUvC81GKdcQYNUseOFFR2QdOodG5RtnYmJem2KkPGoGkNOfIqc4I+P9oHtXuLNbC5jZAMwkdx9
4FfZFpcB03bmOugn1D5wPoMRlBVM32pii1DTUujS31j/CT+wDVGVIxPo6cVRIOwzibSeVbqXLVvz
PIR+WJWfsMd0qN31Dl/UfjbsUz3BFgdA4Vn19J4M9U7G7y3k2q3vd3dhLUJkVOJWxGJPN+5ODyK5
za8gAL5xZL0Xi8a9aTW6gcDZOFZCoZ/Y/5CcoETZWf7c70AFspfCUXugN7/AQSCrlJD2IhMPvbKj
TaW13y2CDUaxpHiTA2/4HFJF2f/GvpaeTIYnJarVHUmIAWaXPGg9HNaXzGZJ3NfjE1iXo9/6xcqs
6h+rGG9Nmr/4VQRiVN/2+B264i2zHC/7MjiON6bqvvtabdB3LcpyrX1LxnwnfL3xijpFG+g40GUY
XZb0PZqvm5vU6t7LEphZoS2JDWOI6Gwkwq7H0NEBUDYi8RLZSF2kvcMYhTxPlg1LxHDbwHjaSNYJ
vXDY2UERj+vcixQw4iZp+Rih1VhlcTMsrFvN7NkZkqrcMPxHv34GbLcwpoPbMOGPrKJb0b5kRryR
HTzQCbF871yauAeabI+vk4MrzeQS5rZDkWkphsbK51kqOgKtGgyyY0Cc8EIk1CHzUPh86nB8Y5n/
GHZ9CqOZSJcElB4DEq6PzjiBLcOF1XpT6p7qLP6T4CFJ1iRVHa3gIamabOdayXtsgsIxITU7AqFC
Tz63maK+DrQ63zsWvXjdA+adqYiJeKByN+Q3J/WRS3xYjzECNyPVXbRTROzN9zgudS/qQeRrLrhy
Vx/uk/mZlCG5vkVxt9Jp4fm+l4ZZMOvIX6vM3tiN/AmeoQj0u2pClJ/VPROGKt2qzjHgQqF3Tg09
RT4txAYVxLZ71rUUamtqLWoLmlJWexwiGeqAWoV3jknC9qr2NIG7qyGZz6AlsXEP5H3y7G3grW67
XrL9rcOQ3TXiDVrZKLTRKmVj9eIoZrZuKj95kJYd/U3TjZc2KW4Zg7KYuOwVKtn/sXcmy5UqadZ9
ItLAcXCYnr7VOeqlmGBShIK+bxx4+lpcy99+y0lZ1bwmsnvTMpXSEbh/zd5rZzsGkGFS7wJc7viF
Gn+jcHDrnvGu53vJ1QjLcxrNb4xrHqVbLWImEt6QI24IXMfmIIZfvoWH0++RtrE7WCXRI9FVTFGm
haSKwa8Nz3Ua6GtlgUOiEG0MkqpGWiicW6Tr9OidsH1NEAzgglXxmWYz6KyvcbLAprlo26OEFj7I
Xblxtfg1KcLSgoHwqkoMj3rJT2ASHJ8NWX0A67ibYlKrsSOW2SVz2SK5Dy2asGhE7GcoDXpf8sOV
3XuUBb+UPT3Pjj0yBKu3/JV2klRAZDvMZERVXIJ+ZyMf76jDYbL676JkpCmqkbonPDVh6W/qfPyA
BAV/LFUAE2brFeBGsXN7+ANGRC8ckslrE3iymb0J8hB7503tiqtJT7Zxu2bDuoDkNDUffXP6ZZrz
CyM+GzdLvJH4KdmulM0WwhD6kCeQUB/LHpHXfU9yTOg5v90BxkSOX6pupqMRugeQWw5WFmS8FdKo
Ocp5i+MivUXVeCw679QYW6OrWOcl2cXW0sb0xtIjGz6IAsAo3CApnlrzQNbdy7DgTgMPqkfV0N0V
CHBCD+JBn1/LoXyWigWf1/TToU2jX55JyBuWh9Vz56XJCTqJ3BzSNORdGxlmzpV7DuwAMFk18js0
zJUkXqHMJ/E+EN+jIbax40+HsUR30llE+E3jpS/K5AFX4lHiji0nIvBULYDMNxk/P6QucuW8Gnsu
qKL30Et5BcrppGr+DpH0mkPtf/oxYWdVxtGOrtvmSUSNbC7R7rbxgSKbCjBpeOilfeV5ws/oNe2+
i8XO6UgnaHCs4KhEry5IFe5Jlp+GglhRUR8MkklKuAs1td5qIM3cnaZqR4dxQf8NqV0gsPImVmFk
6TRxjFNVEv2rS6fcjUwAnIrotzAGyh3e3Cn+nev8xtnTssqZ281ketPBHh7NFm0KdNX3Ln9CKnMD
nkk4MSJRuLFbNUmk73lsHJxYXEU23IJifsWn4m9nJmJ4MnALBjg8BwsoMTSxHQp+Y1snkqVgN/fM
ONpxB2aTvVtGjrhbBLcsafB1DqhGaT+21WDUp9GgOCL7rwoKnOXCrvAukQbnMamhTfIOmJKG6+xR
iTYlRUs6T0dCulDG5a1zrIzg1JXrFCUeuzNAbNJtSNx0H3HzW1hPPb0n5hbgRutA9yseO9drmcJR
vI/aRZ/XhWfD5ss//2TC9jtje1/HXO2noZ5zrOcTv+3o/J18t9gxpRDnnC5UtY9WVpQX4gqbm3aQ
tdhOdEh6aLohybd19+YFDfJQATzWs3z13ro8tzE/xrU1Y/W+ZIe3zjvUw1s/wRgJSnSLBtcqwLIZ
1jdc6309F+57h46TbWltP0ASbOBYlR1igE8xjWxfi36+IO9cOnD+VQ+Dy6MXmfuiNvjEpCS5qTL/
+tT0N8dT6lV4L4iNyV2KCDhwzDOR5h8uQbERiLx3x4iq8+Ca9XrgnAF9BzDP6rRDrAAu5T7LxdGO
PONNDe0f3QbobxZRN+hKukmG/5Y8OPU/ktzsFCjm8bMAwBg1JqWH8deOKIrsEl8249CNz6uDkgIA
ewwvhByZeNrNlBZsmL5Nye6uCti+pDMjLKBRZYf4KhSJizAZ/GyUsjrqehwuKd9pHNNnpo3cei2K
T8cp/RVNW4KknLSrqTtJJFmbUHTGhjqDPIJlqjcDJ0LHVXOk50Cmlh4HWMa5hi4GdMfK1+Zgii0j
2O9yKj56v/LOofGhA+/TMgeSz1X1ONF4bpatP8q46jh17rjLWhbfA0osvyP4Ml0o3RNFIyvFuZ4Q
IqcnuoyLyxgXXS17WXeBgEPS3/YdrLdqMQ8taQGptn4kiIBbN5vbjlkiZxHg0/TM/eBuCK+/2bFa
M22Xe7fq07Wuw3PoLKztKhwYcft0UnwI2ordTZJCHMzwSA2Zz2wxSt4SUzyM4wySbAAML6351Cn/
p7dQcM4Ti4K4CnloZgO3bW+YtxBToK6XDAjU0VtmfM9lrh9IHtk71nBPtKBlUcxWygMZBefK4bEr
sphWU1SfReJwxxSzeUjH/Ny2NCou6akHHtMjpNjpnJBtRtzouO4m7085sY0dQcdmLB3k7L0ZU76L
o4SsAoQOQ2i9O+wDl1QJvXeUeWPfsJl7vY3YUeGwZxQQwvGaS9ntwAChG7UURK0U84JvcOjmYps7
7rzoN2EbjEwPplghF3X6Q5ZY9SZVcXcwx0ulos+pwjCFH5GgT2SHSXXJIi9GWQisTVTpJ8nZ6dHT
7bPs8mirMq87+XG1md32T1XtINB8G1Yt971JgG56oVO9RyMbiElRaLfknxgBU0WIGYwX3E6QVoNQ
l8aXxgAr5AEBDsW0Xy+3QmtfRCbujooOFTj3rUfeEZam4p32u0XEi0d3Tk9V7sDTEDXBkvqm5zzc
TzmEZ0sMWzwiWOtL5vM5sF3KPNQD0b0qGMKxLfDXNXAtu2iu2PS/J3N+igCsFZbbHeK5vuQx1Y+X
kQVR4lMASTWfoZEcmSOC/0ungSAWWOdhs3wvvqEd2H/mKtjJ3CA1TqHugTRY9ASD1xWa/ygD7TP6
0w+TJ6AECWlmXUkwh589ofNd1iT2cyPiYq+RENPKF4S4jcn72LFCKXvji8lAkmCRkck1gva1Qx0B
yG6oFxwpGvMYF0weJjuErRe3RIhYwx4cl61nMPh/Y8Mm/2w4TniuDu7WnjqAGXWmtn1IDJ9/KnPe
fBiW5yJ3x9VEzGwH8IEEw2Izmka0Ngn5O+uufiLlcmSFigR4ahUSWyDVvoLApwv3bGdVzEjmNV4W
mi3ouhPO0XbNu+GE2jwHwNJ6D1kQ1Ch/O9TtIXC9v/bgrI1qYobA0J8xLOy8ero4BSIue4T+HKNp
nyMBvV1R2bMnp9KKUKJXpXUqB4AHDjb5rEdF5wWfUTvFOw2wKkdxWUtuA2RTiDnbNyJiLMY3/atD
0Yj/gU1aZC42LN7oxHP+8t0jKkBrZ4wuTBGPuQouLbFiHrEfu2zBb8SsqDg89dKdjI4A0xMS06iH
AzUS5ZTjPji9ZCMeIBasmT/IMPsWoGrdjG1j70aEOIMeODvWbtlsrDu2WNvC4iVPNL8Caegwm2Oj
P/LJvjUo3ZDKe18g+dinCUErgyf3ydOAS3Tx5WfyDyUfnPPqpc/zCHuUPa9sgp8dTahtWBrH2NTp
liBRQkS7YItQCoMAB6GTGd0lKi3StvF6rVM32Psz2hJdf1mJh3VMDS6qaQdJ6fKvkNw+pwkjOajW
RTmQrmOTUF2S/hCvXLjXd2XPLjCLrWDjjsWTe5NEFgmxc2uOJkwrBwqTfEXdGiEif8ii+Y9FB8gG
eP6KQhre3VQplzOUDQUqlI2pcaIXE7ZEC9TutjGYNDh+ucHUJus63iU205FA0aqHEA+m2iUpXTnF
yU1MwtfrJRzJYASK+3qNppSBK3cFQiEM6IDbEZvNGHRNnIk+BO7Ik+R9EDdIr0LWQRUfcma95BKo
aMu6HlEQJ2uFKJnhpLluQ+O5JyfhXILI2pQGu34n6g4KZ687EL0pXUdsnLDDdYX9SJapYjz0ox3j
dyGJe9XoCPfLYGkhwE6BG0E9dzXFNPjijBUVojOBIIxnp0eAjCcn3XsEJLJ3LFSFSNZjUFV21D+S
YEM7sX61UdTeBHBYlHZfvlZyh9LymMwF+jsIFtu4ret15ik251P+ExXm86Qo1/HAvIVJ1K1tZzRW
dh5T7TZ4WlvYR9c0nR3ERXjFpHHML4U9YyCqWYHVeL1m1RU7LF1fvsDGBYYt2ueDccuc6tRJDtrG
4/KektHGbE2I7lyiBDRMXo3JHX+VY/zWSow/KKxbEmjX/sB0rl8ERlnobAm8fBY9qFUneat6NESB
ijEzuHLcQ9Gl6R/VU8DeG2L+prC4IZN2/rZ8lDWAJY/CbuXaR4iEED17Smxn56kKTXKKu7cO8DMr
E0y6iFBjJeVK+zCFlZD9ukjLn0xJfTCGb05J8YCEmTd/DaChXucmH0j0ZaF/7bk8AFUSbKwdBCoG
O5AhGYz1QEBaoVnFIxB44jJ8bwS2ktKzftLR744uOgxN/UjDToRmE15Vyp6feuySMDQmjo0XA+Tf
dbScmDV3yajG7V/HBLq4mRPbHIfiR1vTCq0WCc/HEhDxqirJfqtZ1vnL8d8Z9I5J/YeF3nag8tlY
DLridsz2I7MQGbAYT5ArAFSi+w1hjQDH4AfkdDACA35D4/8yL+JAwPPHGBk2C4sOAa3f0uKob1eS
JVse9ehQGqV/bY/ID0wtCrmbuQ+RlgJ9dK31IuDS9eKCowwRtnMaMDmuDR2QJsmkCtt2XWzm0N6N
No+wU3R6mRnzY5vEjzshnhO2U4AIESCPTJPmMHlWIQnHvsGBm7DsoRpbCukYCVXlONNe6AhfSbcj
GxVtCO+G7zG1DIEvrUrL/2HypBleU3Mfpk4BN279e6iDO/tMiTt92ABrQABu0HGzn27Jb7xbJpW+
7xmId7AUB4hVuQKzPyouLklGWsEAuwxrgdhKucz2Qlya3Gemq5KzBu7bytxf5RVRd4msTqnt+DsC
PNudF5ycmoum9RMy+fQyLejEm1P5ILLqkdEbLJtNlDOtXq4vSaDROsHivx96/LJx5+sTR8Qht2xU
e8vLOg4FzHY8maof8u0w5zdGoQeMYK/WyBzNiNqHhrjgCzlLm1KYT57FCVAZ7d0LwKO+R83QbhGq
neAx/OZVXEQKJdOIipeckTX6d/3B4Zu3KUbq4KNjJH+Oc+wAiO3+CuWfxrF9qEHa76AYPABLY0ml
kKURXKCYupC224B+csrXClLHqSeUdK1jNtckJPZzaz057W8vC7JjJbmGMouRaSyAk4fJzVemgZS7
alfoWfh7s5N+zFNqJs8aL2WxKGyByCBdFk+uBDaa1kBPgkrT0/n+mgwyGOEbt1IffYb3OAqQsFAm
hMOpDD2uRjpzO6JG96zioJv0a6Rjx4nSUPAwsst6AwU+pjAg1dOfpDY/rbRHZ+GJvx7TxFXeq2gN
F/KlFzUj5uXZlRXRp0lUxPtYBzVlg8H5Ltp7m5TdUcQdQ3ZLHDIZfuYcwucwaO/K6WvejMinI4+m
tZ4ztmRz+BO4ebrTwvFORvhaDDhXhqT6i8LE/hBSYREgDkYJFFEFblS7NfdZy07aqseXOEV4yBgF
H1seroHCzNdKMmdMCt4DN3ioQsEjpvv+UhQucWbOQFk93utGmufamfG7nzsyjB5tS5OLhYkT6Ghw
nbqe68XgkRtk05+qMdn4FVHhk9teIo+pJR7lD3v+mIfR/qqDDeARm4hkEeAm4rwHI9Swgn/yMxHe
cs8tNngy6T5adeoK5nQ6AnVNmcBvsy0Gu/4EIM4bDd52B0+MVsvh17RyiEl8LpByxmG6KmekcfKb
aZO6uKtsxYoyrA5oafjb1Cx/ggypKl4H2/jTFEhqOpkMO9+Gje5KENIkO9hbaEPpXZlsVNLMPiSs
zB6q6tEhkvlqZ+MPHOZ5x5CN9cFw0CN/EiaCp9i/R6HQB1GPF1i61VHFd8Md/zC0GJ45gDNCFqxk
KycegmnZNhXe6D909rtubXXWsvpDxx9upGiPBpkhW3yg6j66FuqUNqKuLER/LUo2/DnLE0Dyc/7A
UadXZo1UgzTGM16TFm9MteNBf2Fzan41ffXMW82fI36OSjx+oOSIMUrxJdgjw6rGJKbZIPF7xQvu
b3xOuq7LaexUfHIFO6VKiT8u8LPI9Y5dJryTrdDiOB1pJ14F8D+0tTh35SWNIvtS62lVqLI42VW+
Jj+YdKuUvXFcUz17C7imT45DPCEdaXZy6n4HGoVyMkZfAgHbQBNqK/sRNB2D98Z7GcoXB9RRABhq
1bX4QieyLOKwvxnD8Inq/bcgEmOVLOIdaS/+2KX3Hu13Qt54B3i0pf7wY5Iw7dT7bbVkG2tUS3XB
xGFqSPT25K1Lpn3uMgvwdcgyoOfy5Y48F85D2pJP1KScrAH/ySbvo1f0pwfZ6p8+tE8ttzo+btKR
Jwtf7aQNjJPM2ryIAEBiYcDr32sLR7BhOU9kNF4oF97/onZ6ixF+V4gKe1mjZJbBtRDdth1KSn55
j1L/Na9qvHCS8AFhHmpLHRLXhYHFELsgQ2DsFOwo+D4xdGeTPwVAIEwnQUQgXL3/P0Tp/wxRav13
iNLnHt8AsNL/RJTyP/l/iFL7X/SwEmWKorrG+/3/EaWO9y+TbYv0TZS6CE8XNOi/EaXuv2CFQnEw
hWMKKS3JN/w3odT6l2dblqSodRQObsey/jeAUiEs+R+AUse1lOULz198+a5r8l3/E1AaN6ZEuckI
iCVns8bWmuFZ0Nh9Q0pVx/AKSvJpG0SIaNL8SPxQxhphfiia0mbgKQ6tACym+rjfM66nY61XtU7U
KTdgPXj4adtgmjeYydcSpDwU4/g+2rLYZz45pYQegUkAEtYmdJhRDrilXlsL9QGAr4mxMN93NsgU
+BXYYZL4ljCH2XIAP8bG6ABwYq2XUcA5PsOAvi25CLguBaPvfKI2rmR4ZFxg68TYkJabHbjsxkHj
h/AmZjwlY4L4xTCZmbskMky5UR2E3al1kBXjrh3prkUbrLyWNi22fOZ4fsbdYY/g7UsCinq9NmT4
hnA5eAG+97vqfzpfRMcEYj/zGXIqpsLQa9OdfmwyysQMrdq65XakdnHLhJU0DeM6O85DBn2oiYX3
bNP87DHJfdkTH37EjiKUbCu6YeBsAeakFww/ujPJ/FicQQFB7leI19KO1TurPaY+zkiUJeLz7FlX
uf3ghmGPLGAbIvHZsiDDKZlM1t4cX+sOR7RgyXvMJzrint+GES5MkVTTjsXBvhyJjy8fegQ1wQKC
Gbr3wMfIbheELjZFC9TDAb7K7MOsmWo5+h3VJ9yMSDYHy2D4HnTH2MVj53dpsaH5PhApykSYbNCo
bX/bCAtARrIANMi13/CKlOuy+/Iy5iR5yZ9QCmSyqclAUPNpi/pFq8G/UqOs5VCadznXKC5YrIl2
PiCGMrdWa3BytjS/wqiAMDEhdxVEJKpkhP9o+11R8EPA3N9lZQ2uo7Z38ZszTfXZX6THwlbexs0k
jLtApxvdYGirpfvQJ8+WGZHdxF58I5gFVZkPgS3A1zJGfDMknt2hNLtvWGcXe1TOIboYi3p0RJOw
KjpB2AFVVIiYK+sY1FeC3j33cFaTG6AF6PK+It8St8iZz2QzZuKFTXl19OhrNLGfGMfSJ9qtuDaw
gNYBto1++ohsIE5cIMUa4WjGcq5DRujgAAnS6ooI1ToRt0w2HYkniV0dy4iMT19UPGklQpZcMQZn
WMFCKMQrhzeX9rkD6UJ81taxnQRWXfZFjxZjy2rrTQuFwZlvDXoRWTiPbdFTL0BMP+ddLg/oGDvQ
FoCDKlUQa1L6jxF/pG0DxY2Ylq1CMTawVCWnOHjskvEzc94z50FrCfvDsnayx99BUF604T1XMsaO
bHaolPlBK3u40bSnG7gU42Zyq7VTBmDP23i4LW1RbWxFm6UcKvAVAS8xXs2RI+raztdJ2UPNc/WD
iAoeaiVfXXbH0jdctI+A4djfMadoh8vc5gcrhidvxv0tJNTQjLPvxm9+ZaPzJYr8DyP0YVPbhdpN
pXcsFc5MR4HyrQmK6Px5U4Y5xB+YN2sbzsomrpx0O+h6H0+WfGCes0cAhZV9VtUde0OCt8O8h93o
X70QuEZpOL+htRK7ROBnUqYZybwTfpenvIb+Ln1n3FWO+I48AEBxmO7DgfeYTQC7fTd6q+je1zFx
49qvXNZPVrSTY0j5QY3vFi082wP7U5YWI85OM2nPVOfvfYSUkm6TqWpDG/THjdBgaLbw607bC0fK
pk8P/Oek7hdqzR1hrGTRSq8QkOIwTvfRqzA7K82jRuunkqNuR8QUsrv7UIxRSYCXNd15Q1L4a/Yr
L7z4FGT2X9rmU+X2xGQ9WR2DIdspI+T4/g9E7nMTiX6BBVCdUkzBCYUU7QRXn+nAWITTrihnEn9x
TqzU0J9H7bErGZknWcts2+FhwTtCj25kwaoXsI1QHyyO2eFxrljILtEGCV4AEJJM5NPs0UnKHzcO
7oS24TWzn4GyQLPvrV/1eAuBYKxKG4BHTI+a62o6iDymj+Sw6EtNXBTa+ZYdIpsTnjYmG6roMJ4D
tdjUyvjxBvdvyEDfjh+BiYkLxMjHzBJquUh/KLRdYCPuu5QNZlyx/DVLlmxSfUacPzh560NgxOKo
OLZX+dBe1dIRD5LBwKDhsIUEF07TcC7qR+LJWJL7UXueWu/THUNOguxJE1h1JUzbOZuWfBxRx65L
X1+khXt0rppvpzIOSer/InqgOc8+LrjCcGFUTP7rgqLsr6CYMb42bL/7JfkTEXPWL8+v/RC1aNXD
tPloS6jTpAGCP5DNtEX4/eBH9R7BbH7MYmIOHQtWWlzA261DRNlV9OO00dYm/4uZb5qfm/E5jYNr
mQNMag6QmBB52PaT2U9PQ4urSOHtF8av0iAmNE5/jJxb0CDcRsgnlNk7F+/tprTmy2C20dodnvh9
CcEcmXr1vqIwiF5wZkHNg5IUTIxS5sMEmwkYR4DnD8ftssOqMnonnHnCKS+UGnvbNP4UKX0UFcdx
DqdryhWDZ5gNYnxldBAy5XuvyKdF1hXd6R6KNn+L35qe4WeXLTyyoOS/o6udaMJXs10QM5BRln35
fUR1ilD/OgtASM10avsrhMHPxXsHhYTsKbLLN6lGsEDkYbExEqZSLel32szMbVYAAiqTCIK2hahP
ukh01AzDMBkvcUQwByOdlBnxNhkNLNb5Lm3kZrLrBntNmWyxgOD5xuBUgReTk/9REj+66pf9Wqj+
2rHbYGMfnpxcvqi83fXF+KqFG7HNeKV+85nJdfHKLb+A5B06XiYajEdQGJ/oTTeT133rFPGnkSgW
3oS3sbCFq5vBkV5HUX8OKlCGiXXwrR7Ym7AfmKc+RdqflrXRlci7XdvPv8FPcq4v7kGdjtZOdN+I
EvnLyIm1FkAG7YwEdzG1YMFFxENud5SD9T0o1BsMko8p6W8A/bDsajgtUwLUGTbzhniLba7BLCZG
X50aNkIS4glkhXifFR02GT7HrkTKgaSqolLn74ulJWDw4Bct8+ewrc8dVVlBhhDY81lvfSX3do+7
SCByVtH0k0IPYdQMOlTjd9yQ0rg4EupoT4DgU1uVAQo6gRUkZK1BPIVL/cmktfMfjRn6WB2OLD79
eStE994OBeYVNUP2a3dpZzkQEENqUZxhQ2tOuKQUYsnwj61H8zqY1t019ZvTOtjSPdAjiZk1mzwi
j5og6kPv2uuqztU5RAQCZFDv2hIRoQthfqMnG+W9zl6rWOw9KC1XCz063pC/iAPNGzSQ4jjiqliX
UtJjK6RLxKubmtLOHizcCHxamtpqMozHprWOXVjBvuTUJi8XZ8wwkRFXsyNnkXmwWvEzNc5WG6Kl
OUDQot2sWcv8CfjzfOskLuki/FDKkLshJvU13UaKIdJgEAWAc4PFjfdidma7JTgTLWhEyWgWv6qa
nL4JI8U2pnDHN35049A9dUwxVgm5QqfB8/eUYQnnWH8h4I0AxrbeG2iGvBQzt8jlzwC7wkqjcjtI
7oQxn+4FZuQRmOo8a0wh8rkuwlePlKW+EMWx40rDsQ+aMLAE39J59eq3oYTkm8VflqFLYCWcNGbq
mCscSfgfG9RwaKEhu+JqnKQBPcwVZyFxqcV+8eCxFdh6OQdflbYbVvd/cxfvxmACK9CSSxy98mko
WD/0T2Cc+vN3awZrsyvzW0vYdlKOXM/joruuXKrBmUWesrMfFgaPaY+4hwHPLqxma1OwxgIW9sGW
htktD/QmCi8yFC2BYqa7wt+JpFU12Trz/c9FwYE+D4lR5qCVTaOBhN8xeGNsyVs9WfGB6YuJe3+O
AASr9lQ2vO7ksJBA0FEjpVH/bWFzYR6SbycuR0Tz0tqNFi+U4TRQOe0rdy32ILN9NYAoMdIVDOVt
VNALG6ktfO9k0rwFOv9QpnxK5QBmv4yu6C4uMvd8Ema9VdxWoGmdVxQJ127keEqaBIFE+8ow+Wmu
vPfAxB5D9t6KoCN2u+izV0wbnWujjeNgImVqMIuvKrxkZ/5vGVDl2XnW2Yh8p+J2D2r0umrS4AKZ
0bJHP1q+eYrLHAks65Tc6H982JwbJgRg+eHRnhIQu4QLsEsoP8uiHLeNW1wU7OJtsbi486a2VvTg
Nr8l7J88PlowZUz0OtekbX7Xc/dpG529C2ZFiFxnYBOwsBHEHp9UB5IQDi9sNhAsBvpRUcXYbyY8
K2YGM5U/O3y1LLm4KnxEL/LcWWO/h8qBwxur6RZLDbygaB+Q/XeIGrfZItLlCvEFXxoPwEHeuVuS
74x1Nch5rbAMP2pzXNPnvtc50QtCvERWg9u7cX/BAB8J03F/CRQolmfktFUdpLZovE8YmtYxCpEn
X3QDoczN3nOGZwzf6EpKmO0qHOojlXLkxu+Bm37pFJZ00mUQbuAMru0OlrBB1y0JQhym9Rj67gFe
TPiQx2vLb+KNXZriA18FURSownJhX2nRCzLUyKVwI/nMsjdaL636IFKM0TXmCxZj8vTPF1e4+SGU
VorKM+JqL3x+2Q6LFgRFF6fjhzQ6+RyUYPlQMqPrQTlqG3MML9e6mBiMP63D6NLaGgmD8Kgx1MUX
8d1hN34kIZV6c05BkIInRgzMnL5XLc4TeADgFrCHtflWDZroKPLDn0u5EESRiykL63tlxfYjSjZU
eBk+8zr9JgPBo45gyCsaBu2iYDkMaRm5Pau9PWAFQOVN99DHk3dN8r68tyzOLDcMWOVy9rDNBybG
gZYEc8DKCfZrbKp7X0rnMow9X4zIvXgy5fG13KXJcPNjFxGGNIUsL4asjpgfWPwjn8laS38lmS0e
m7zl6ODJvPzzT/98SYk623VF8hPitDzFy5d6CuMdFQB7nVSYD+ReBfvJLYMGbCj65H6O/dM/Xzrd
/PufUEk/AKjyz05oFU8I/g91W5h8fPAWRrPMzmVoWNtcZYs0Kre3Ih+hciK4WnUVi73QS24T1cqd
/fqDIfhcgQs2e8Hd2s6tODgRWDS+P+t980OGGqq5nGAQFam519RtyHYTKl2zrcgHRVnXeTq8SQj0
sOblORjjo+sVzhMAbHkuCmR1bVT0H8W7HRqEkmlkX1XkVvd/vmSAyBEQ5NPe79t6V6Y1mtYsvHvT
jDsBky1qopgmr+SoZ9SG/dfWOn1wvKK6jGIxYyEQALk3lJewyZFK+sXvyFZ6F2LIPtPh4M/qCXSI
Fw1mZuDNXxUO0zSU8Ym7muA3A0bHj5Jq2vA86/KjikD0iwQCI0JcRuXCO2MCIxGzCd9zr7Mu/2RP
j5KpRg3e50xEjUnCCuUilLr61Air3ZkF10E9LAsfVIAtTvAn3l7gQm0tbjzDn+wSs7tr7VKXHwtm
CLRJ99D3Y/rkU2Ou+zlA25iXHJPcD0/xQKSbh9nrJbSwAzWogPLuFmhP37zMa8gADeDRNeFDMfxp
Wodo+q6JP5CklPskJi+N8CWHV9WPkNQjqm5G9I4DLshVXAAAIpJ93HS9DSCWtT/YtKbajDAVHl1H
5g9mwy6ZAQxYzLk7l+D6eivwVmkq1V6b1YGEAHl3yEOz0K03Q72d04ntsE76p6IZtin90N6XKJLg
LqvHQN5bmNN7qCY11U+Wky05kM7sVWwK46bkfbOvVQlZR9tVf6l0hUq9HOm4sDiuwhmhDuX+BePQ
0U1EfpqKaLyqxUdaJ6rfzppUNqtST5StJPMuQW3/fBkDZAL4Poq761oPbhNN70DuxdZC639m2IDt
1EbVHyQW2R1g2ahBuMPVRanuWyHk2sXkzr2NHN1spv8JXorTa1NAo2r6x4Ib5VjWdKBZW/fXriKk
ngFOpF74TP+SqUkCI7shpqVjvetgnwuSn3epxyOSWSZS7eRrXCpdr85BnNZziYGhKbZfVpwNJ9MA
/2I0S5KQeJv9mulJHHS7TqOM7rsuPno4oVeznU07z6auYvI4vXDBY3ODu2Lo5XKAOvThA16hkw5A
nQzRo0Mjj4FzeIUX911NNfLgINzOhGBv7beuR9Q5jgT88VZlDznFm+fiVe4OWe3DXuoHdVU5nWzW
7oI+KO42Ua6mglCWe6Rt9C1jO2SnnMx86HMHyte2TEaMSfBn+RjRuHjTblT9C0frPZo2Heq+C633
4iScTsGomw05vWjq6vo1NuAo17qqjrYXcNKCmlrMfLRM+qcmgBpcJUJqK3UiSmgcGw7YSpCR0cxu
MjgFQVY/ehWW746/sZc9BkaulzPGQ6zrlIegpUMsxsWpgk0QVk4KohRQ3LrzCbtSJfKkRg2kLwO2
8lI+5wQmy8ZdkHQUSlt/cjc5suK1W7Wg45M/9Ww6R1M7v9x2fuZvwp6qgGOaLy2htKedTcgQOUUz
Mwn8jRgdttXQTydIQkSGEL7Dp74A4Id3i2d1S8KRdyRLFQtQBTCSVFC8B0Qwy5oqxk824M04y8s+
2jgISldGxfItrCjtKs+625n57lrBe+K2WJNviuPnojoXdyHSnK03YCVJAPjSDg2n0eYjMlXYHSmO
uXYQJ4U9n6jiAVz7aHhcnztoQjDC6qL8mmHpI7JFMZ7G/8XcmSxHjmRZ9ldKcl1IwaAAFIvcmMHm
gcaZzg2EdKdjnmf9+j7wyK6OiO6K7JLa1IYidJJOowFQffreveea4XuNg8BKogOBBOZGl+GXxEwY
edGutjIDLAP0SlJh+1UlVbxld1qYr8I6VDAjGwPRs9vhd1Dg2WmtIPfSp/sW0kjeaffzTOFT4IkP
JrJZRDAg8lXC2LX9DgBh9uYOz5m5OIxMWXIgTgYkTMxQ1TyaazzXOWcy1qjR3KewWZjMkuo8uN6r
m8YDCoH2pxan7ZpFSCM1ldYDt7Oik/EgkwYPh2icHbJ4TgNm8cC63a3JkoZhV/TGmf2f1FqTUoqw
Bw5K1POxqDZmTyIKHQ6CPhsnOZRNu3UohixHuD4UU7UzcrlLvMGD681sPsEIOwRfDvvgaWCUshDT
x00h4QhBD0i2g7mtRxbp3kqyb1CM1rHdL2F3LTXnkGzBc9Hf7sk8aZFdl7oCNtPw4oLQQFY7N5+T
9PZeYncfhUVLO2eorMX4Yzk5LwEFrXOiK1mj75ywKmSEuWXmpbfN5GE0kT0VmXotpRh37DrmKdHS
12KuS35hWT2SudkcByGplDG/+XrfWZu8zLJNWJslIxUdmXQO81FZ7VGKGdXfAFooe4mHIsbRo1hW
M87Z0bTDYfNRUJX5mQMNLoZj9doKw6+kTYmJXNnvc7pmiWZCGUnJ/8qiuzHnJdYWoS+WE+/agZ5U
pSFMKOM5ohyZd6lQ39oYjm7KtrAVPLc3o2Zmr5v7oiq2DIWGKxm318CLxBHc+l6Ni0m1YQTnVDnq
ujHoNl2aFLtlpc9s91WEPHE66C18av3M8hK+EB7m3E2Eh0Odyq9YvtI99hvK45LwVBwR0Vh5R95R
3Xg1rWKrFu+BWRfjDkywLwI3PWk0lGk924/QndQZRBs37piLXSEhvmc8nggtOWnNybYm3gz1Es7M
KE2cLWOXXxc71wAOMz1oVkL18T2BhS9F4f0IkqnbtTnq8SmIdzUgFHrZxZo4ZrpHQh0d7KQYok4U
bzk2KlQJIFdE/Vg0ZIDYOdezY6q14hnwAwXNcxaUejAm1wjRioNtWhxlWwJmwcK/OiVZzWmtHuYQ
tHIDMhljJvJQerfrgjVN1H2xsXmU/IbVwyds4yCc2vX1vHZ3EcSeDAonHMuOYx6PdLjDAkdtYHdf
MIMexFDRquhvQ9o5d1iqvhK9PY+V0jbdQnTv0Mz5rtyZTYo8zbX0g0xGkObZdZ4yTupu/iOq38V1
wrH+WabVpkzNt5atiOOhceGYSmBhoLPpfyCm+6Hnkn7EGtMc+aiFfVLFsBYebQJOAgYFUL4f4/hd
gY2Fl00EQkYDqUfjxYZwoy1jEcJIxuaIhyA4gddFyB8+I+94t3u6wCpDCh469jb+mI2aFAUjZhZL
FPqKqPZ9kA8+OIxj1RgPXoG5JTAV40ewR13lhJhM43dQwi5nG0WUfPURe/njjHl+V+F+U31B6mOG
YnMegOfb/V2Ke8bgHfKF7X26Do3+IRlf4JSisY1QB4JB2KSlek5NFL0zQOl6vDDbIpdpRvgJJ/+H
/ZOxyjEZ7XrjZYtzLt6KqHwjJSdbK9ky5xvJtqWwdTWIRarT35N2fojh68SejxeD4zwhHhzFsfJ0
1zlpvhy291U4dFfi3phwGQ6NwbOagN+jlP5Mg0asmJw2ISl3WnLMmhs4aCaBQjfVZoR+u1zNhuFR
C0Uv2AEJ+h5wlkzG+Qg3BY0pgHjCPwnnWXLRFkcPJs1PommOVig+Mpnc92PO8d0w35xA4lgbsIYl
1MMrULz83qFaMwE7JAPocgLEQIrbFm8FoAbHDcQhaTNamgnhYiMGmBnZe9rqUJAmRm8Jd0ZYZyT0
FtCN5vhpSttnK82/4BLRnwgOVtji952bp7FBaxQ63UPkqbc+8rb0s+9H85bq4ucQcffhm8aeS6Nt
1NxPVrhLgnibQlI8yeHFtcjwNgqX7CXiu1YdGlo2rBjKmgsMcJIPHHpeOMffnMBgWGlf9GZ6y0F4
5lV/Mb1Pp6aTOLTvoRVfp7l9QLSmDtKbwP+Z5VeZpd/bjNFcP0Chpwd1ngY6GQyTIRvzm8rxpHkw
aRkeVSuUWnSPtIv1nPP3ZYyiSocgcQ1NsR/RIIkxmqx0BIA7Ly2+j858qIKeJIb6RETTc9hMX9Ke
YFxTZKMfW9uRVV32bvCiF7T1Zd881653tAPKZPeOtJVL1PhLqbKbFZIEWOHetUq3XpkD1O/d5W2j
Ox3q4Q/AnHdpb410PknI6EIODA0g5wwaTT8bJVojZ+mEsPkZxBX3jHHosbJdQopgK3WVuwYTA5JJ
23EvslVUdFuBWSnkcaZbAB89O159ohQZjmgoZoJbdsstBkIRzd1UV0fMFZtusB/QBpc76eBng2fh
S6NbbDSIJ6qZ/9Mry6/Rsfeyst2N5qCB6gJ4lH0O+SJlt9e0rNr1KaPSZtzHNab+omiRKXNDNl8B
PmNCT/LvUBob5O7Az5cNGe4lMY7eG8YnpLNx+cWXvxkGXb/Eugohn73Fk5xhJoMidXYquA2jeW9Z
1Vs1Hju7fQKNv7TYyPNTZBrGXbMXhkVYp9nuu+ym55R46LHuW6fG5YMiQOd+7kSGCjZcMcw/jPjJ
uCd5stKFAZk9pY7+2PbDpsugt1tJ4Y8Irkfi2szSPSfc+DHBdb07XtXAabYxwfnwRvWI1MMq4oEk
oxTOqEtVUsbhU5XQSU+qN1MW7zHsBh809INJoC6eGYtwXt0vPeMhkXdN1ZwFq5WZ42FFUu6ndXeI
MPDHrKuIIeVR1PrOY5bX1LbOCf3q5sMy/W+JvjoVgFh9enT13uYvyUmRjGS6y4toRmsClCKOwYMO
YH2cEV1fzgl2mqUA0ABwFEF8ta0MFPp2SMzeXHI8iNrb1A/hQeLJh6424pQIJ8jHefegEB3rLmHG
QWeBRwAStioEKD5AklOrH3SM2FAv8SpPA721oTo14WPSiPtsMUFNY++jRHphWMICVFG48DopYXrv
A+v7d8sEBGZPP41M2wlrMt6UcwuihqwSc/4YbP77FJik2TuLpjBJ9oZiwpXmFZId7Kt5zwDeG+NP
ZxmQOQOkZUgXXVbSBxWXIY/MnWvAyRvsV82O2QemwtvO/Q8dniQSxu7Rtpxv8xB3O1V7l55BQwaN
nPiim4mgZS7ROhM+lPvja1jUz4VdKdrg0GWAToEtTfVb4eCJg7T6E/evvpqEUTBUpTyHsraCt/Dm
UT1QE064TaxtiPfXd7lxCw2GLJMyIkdbajQvoj0uQvWZOzoWKyM/CSDSgy3f69hRW0wXfqDxYzSr
EQPl6B3tYf7QzQbDeCXeYmVsQb9pR1YA+GcY5z0jwQc1uj8K0eE0GhmpdoZzE9NdFBWTj4LuXCxA
DVfPrKPVDUTLdPb3Ln6huOz8zJ6o4/HPHfMa1FolKjaik1jwHh5cKLI4njTQCVicKfwiEd6hZMIe
PTGrKEdH3xvm+OyWS2eWVzrwB7J5xMneI4p+neZNcm4M60PXQWBWBGniQYrusEm8Z94MaKw2qY4n
iOStEKQpGtVDKXRQcSFPhGk8mRr0xf+6BvL/L4P96b8R5v4/MKfdQZpInv1/EtO++d5//Cib30sg
lx/4pwLStf9uSGgitk0dQpCRY/5HSLtnooB0pWlbBgdbUxp86Z8KSOPv/It0PY+Rim0aJqrF/x3R
Lv5O1ju2b36AUYkQ7n8pot1FSvm7gHbb4JcY6DCl9Gwm057Q/6h/DEKURlJr0ZtF7WOT40Xkr7B/
+zAFsoDc/h+f/58vV57DKFShUJnjuHzJCnBH5Pn0DzMYm81Ueto1iPpx58VJcGJn8g6mF5UHuxlM
fCEzE46kd+8o22lPhX37GDYkc1vRUL1mEmYHzKz5w9TcG54DYvrQDrvw0DiY6p9zVnzLI+rghl14
1VGo3YblAwrPrXJwA7ZqeotwBO/1wWwA1Uel8EuOrQFD1dM//61trsNk9hizwnWouuifn7kpXwC7
4py6qoRytPxoH7j7IEBgqLtNeW3kjAQhm3Xn0nT+b5/9+kIEL/PqOaV7yUsft1h5Zba6/91tdSuz
OSyLfyv6/AaotWv/8TdT/vlaSZ33WtiOZy33k1i+/v3jIYYq8I+/Gf9uMwvplTVbWNxG6CZB+ozZ
jD5OHfVb8qCZKoyJtR/FjLO46DbRwOyc70/2YTjP57ACiqMzbUb1Ik5OAMEszXuxSnXm+5HWXk34
vBsy+mi/LfSeAKDzbrJr2EeYcDfE7IDYrTjuBF5/99d/mcXz8ce7UBoWt6KD1sg2bcO0//iXAV9g
ASsdkgZHmwM7siAw+TZ3jkfJNegzRgA32qLA8rZFSzAiIGzCZnVLex0Sd+eU5Sk0pvRJGfVXK7vY
r9ss3HacYVcjgs9dl2blftRzpH4ODMjRS95GCrgnHsKdHGV4mftWMMOEbuTp8Vkm+TsFLVIGOuqW
hs/fI4xv24bWT8ziw+pf/PF/egRtl73TcDyMCKZj2Y7NMvD7yyrCYrDdkeBLKkwaAZE6Tg2zjSbK
zhTL496pdXuDyOedHky8G9+9X68YlkPrpPWh79zsKMZgp7uOeKzgNRwmk5zjqLHxD+TTI6oTAfsW
va2mP2reFXcPwz8XPp9q0vYw5SbxW5pqDjD5Hnu6xL9tG7+thv+P23ZZ/H5/cT0bmTe9ZFOnLyKX
j3/8+9x2VL3sQmfDBPLmyJEGSGZYF9Mqr0nRS0gSalNbdC7gT2CTiYrXRqXxdaQJBEWze09LHNQu
jD9AB2qnEbVN0MOMKEdXLE8hgQQTFCbKeoc3QsTVa8pVa0wwoST5rRM7nn0XxcpVt+QPe/whI908
ulW97+Mpv+Uu6EmPDjpqEGvbR/p0wziBQCUl+xACmL3BDE0K+dAWG8cJbXQpikZzUT2QajTdCQJP
l7OpGB8WXLYb5dONdoJ7jnJibXoPUEQ1JN0T9+OdFSGpzTscZCDBDqrs36LasE+QaWbCe+5yhYub
kUr9jZP4V6eVx7++z9xFyv7bqnL48Y+/2VwHF+CtwzZkmYIH7k/3WQe8dnC7GT524JTkZHQG1Sy4
vU2X6EdLfJVJyVGBsIjvzozJKf6YIhIBJzv5Rq8F2gJtsUFDaBzSJr+Xo44EyKuJ2ZQ2bqLixYRp
AnChTE8JI8L7vJ8vMkPjWBgNly+uFsZH3twJVe1LBdk8IqoUSkNbbQXGPiQ0cs0M7TJN0C6qbOKc
kms8njPgKkmWKsPX8sBkTvOxmPK/ejiyyhT1rloWw18Pt0IZmxWMfDoxv8pqtE/ZuOjEkutkRN3J
kFGztcMQjfAsoQdnMUItvGytGob9bGL+afsRQsfKsGKgWVLnWjepjlDNeQuFas5ehzvKVnCIGLPq
54D8a5q206uFTZeQ8d7Y9JoJksTQssNfX7ulFPjztXNd3TRtygRSHP+89I9xmGkgNAxmancqLQo2
PQrLMMp0QpEs5CpoIO9Kpcttkjvjkq0QnJCHD37rQs366xdj/dk0sdxJrFUmhY2HKJxn+o9PdJmO
FJ7wKzeVmKdbotXxoa2b9k6Q1LAOkHkw6nR/Lm3HW4ZEchtR838CdWPCMzTpw9yjUwupmQ8RmpQq
Spr7Lg5qvk3/RmOiOdmIFq6I6NepiyZF4O3ZjAnjuFrLTrUHSnvqE+9EyI+xyr0EHXA6hBcapMqS
qMlhvZG6iVYy0D/TpU3pea7hN6w3HEERxjfe3a8PltMjlFhuk6gkPYNAaYQqpkx24+h4B88bicUh
8Q/NztgxIdebw2jrSAiRZIWTFZ6jIf2eMBvjGeGzcLp3AkYCmqZJv7difRebgbVtSIfZ2Ih6AdZ2
u4XwbQY3PdDZ3IzoMUs5UZbaSJIg1hM8iSEOu9k+uL0BkMvi2LxuZnEYrVZtZgD9j+jsxMqtGUGb
ne3eDep7SHyij+IRS2sLYNsU3Ys1WHRKMx6aWc8R1I1296YSVPcF5D1h1cEzx+/3Fo2z1tX5Adru
FqyV96hqfiTyivIdTpVVOag5xNRy/O4WHYzL7Nsaihuz/W+xE6ve90KdlvJsNWfDHbk1m+AV4hMB
D+yo5TwfYw6w9zOf7jFPb9u61TYgnO1Dz/oxLOl1bLL6htY/kHnVT/tKs7y9IiSvthf4HAbJ1+Kx
cOMHSQbscbbLdAOeo4f41L+VIaDGouguVF7ZCq2x/mkkM22XtDBvXudNqOHJkoKBzXQpbCG80zaa
kdXaS2M8Qmwr5lsY0NuBma4ubTVse0uRWpY36Q6nv7gfp2qj5tBPFHzoPHJec4w7J8vIi03JsRZ/
esDsuh+6U6861hRcIgcNdQBqiwHfXMjSqCXEUQg4/0FrkBnle31T3TlyPk7GZD8WFfMvDudwkaW3
CfUE07Y2E+OddCjmIojeQTo8leE8XIMKJL8U6NagJK9hblHKtsn9nElM6GgBfJDeaI/K/N5pjIZ5
vGkfkaSyyrcE7R4JX/0mlt0nSQLtnFfNHucOpCr0WYcp6+IHdt690zhA7XMtIn2pNhmTeNHGEYla
S73+CmHq74FajUc0k91obQfPSh6jAjGGS+pAua21sl7A4ryKocNCIUBP2wlB0WFMTZM49QNEwF0o
AxKmtMh6BjZf4Q2WpGJVyEv8YXarbzXHfpyd8UYbGKgkAXd21hMeGI1KnI3E1tdoM4hl+7UxxD2p
cCOh1PrCPwqDRG4YV3dIVY+gBz0RP4ZMOLY5XIVNMtPqCzDpj9kLJkgz4mZnMef5SHAwM6EJ8ECh
+HIxi9HHb70LCSvZvuoW5qtxsz0TVZvMtJXTaOWF4Em2jhJuqpXc6QB3tkVtbFC1kxA4AFVGnxhv
zEF5uyolDQh7r3voS3JGNK37nqYAZjUzei8RiVxas/hIoYTuaYoBV810TjEpvt6a4/1va9NkCKYF
A13crAT+oWw203FIHxul/VSaO/qRmczrhJXyKVLirkJzcNLtwd3FzByZiIfgpX6dTgbSAKA66XT7
0Wj95o/8T4s8af1fG5Q0TWkK3eYMKUzvT8UF9UamTKRN9AbHYTHzpEcpk3M7LaeGkPtbxTYll8AR
PbND3KJBYww/YONv9SbYMC5kbNBZxS5P7OaAlDF+HLAybML92NTeLsB1Q2KgvVdJKba/rZYDCMW4
bcksqG3Pnz2DcYmVhRuu+rONF/Egsw78CcdUZnAeRYDs1601xOd4xrMiUygs2K025Hl8C5ZOtOxN
hv7ufBtEkr3IgYZVvBRovz7MoMfSwT0Nv16NI5ASFh5pmwxAQsOD9tlWoP3yc1z018JM0Fozbbi6
MmWOEEFUbUlgThjNQcOAX9BAt0QIRn2DhmUMthUAraNJ5BYFUTegySXT0Q4IJXAIKojgGQXSJY23
IwvG6Dp+1KnVERcBpB7CBQLjozO8B09p8WODk+ZfFR/6H6sPTJoc+kxXisU/6erun49n0kOd5erM
o0PhNVsNgsXFTGAQBdAtqEVSzmVrsjinTdEDp42MsTsM7fgpjGw6tca31HAjHJPOdM67+VtTxy8t
RLYj6G3wGGiPkAqyHxpEP+VQ9koVHn7VFaUeIUie68OkMojyaT6dBNGWNxzyM9V+vB9il1Atu3ZP
TQa2KcOQ14xBdQyjKbuG05KaCzk2muenkjHvHTjxTexa4lKmV6WjhQ5ipbb1vEgd+wjzmf0cEB5W
LCr6VCfu2WjrdMPAod51JPz6g02kzdRynzKe0jdtje9ZeNn3dqqQn6jiiZLIvi+ScRfYNM1/1aVS
bSnJq1M3i0+XIeRkO9YujR3mZwgv8yBAnZDR+iaFsLgVeOWlQr2hLIgnzKso4K71CEvEysYcIhHZ
dSHJUJDMAnWgyAlxCeW06KvQeLDK5o3kcTzkTAOLRXmkpVmzsYoFpYshksQPkBF1ZCBw9GyfRa64
6R7Ij78uDuUfT3vcK7ZO8qflWfQqGCcstt7fn2ZJE8NViZrLDybu4I2jm8knVOVdz6jhMKOMOxBL
GBsi+/arQDNTAxrYOH4aMlT7pqKLMQGX2XS5ekfdOd9mKyHCPeofy1Ju9WbuHmJQVYjM85MBA/gG
Nwg7UpRvs5o3c17SPlGAiGuLf4MeMMFbsQTA1Igv6ZTycczmBxwll3bq27tWI7MKTZe5SRjTXme4
HPNbvrwzWWT1VHGBfRRRumEGpl1/FW2TFzHAXRpOhV5efp065sIwnmLbzdZOZ3VHAu7BYITzLTBf
olxLmfqQLD94AMKaSD9FLySJuOcKNpzfHpRb2I/OnO+dEcHPiCAHs2TmHt34teKR8/VOOCdEBwR3
pEN6NjFG7+PeG9J94Ll3ygjO5pjzHVimV4ES4JjIDYlG92h4ofUc5PL5r6+uWBoxfzxD0szEsG2x
1nuO5/ypUVPOosMdTGJ4tpyCYd2wG2XonH+tA4QwoQsot33Vj0/cIsU6bchEN2yr3WEhRC7llvUx
JqwxAtL0FIbhe2Ig8PfYnL2qWfSy2meAs+hYh9EdPQX7LgipzJkOrhIsejBe1HAKIlgdTt/xXTUq
hmbw6pWug2yG7cgl1XtwL0QBncAIZuxFJ5EQ8o2b2w8MSVsc14QJnfzkoWfrdTN+S5B/+3/9Npl/
PGr/WjBZD03aOpZl4nD/U6cujwFXxZNpbhoU4kdVANa1C+8C3Bddk0Z4hJWPT23bJFuw10RujlRq
KaFtTZm/eyme5awag+OvDSnU5XWoif9RdYxloTWuzYL17Aj15W+HkGg6CMgxbtVbx22tI81/RhUR
yNR/8TfRYf7DxV8ebZqPnnR03ROOkL+6eL/rP2IdUcpWfYg3Wazans2KYQ+SL7h/2IsNZ4YKTQ7X
OLPJF2TCcYLRSVw0f8hEh7+E4n41ewBiTX28WuTqHowk42Dl2ldUt6HJbL5H7B5qTr8myga1oreU
6bxfPudQ7FqLGVhX8Iq5yzHyCN3X7QXEZwVfizqMAQlJWszK7jB6M9yKzTPt+GLVz/bIrLfdqCDd
GUk7Xm0xm1u0yHDSm+ZWTx9VXh7jbsTzQu4ltMdiPzeWvR5xckAo3yVhUx5JtXwWmDeCG3YOb22Y
oQ73ZEMvuLgfentflbSIqlh+0f6wkZyIcZ0nBLhJXDIxBiad+96IiRSyg3aHDkefQmODRa2ng4KL
3dArROuKpY+Bau4bLG0ofeHYOFN/601gSEOclNucOneN1fWDaMOEnREdSjtoo8+GFh5amos8c4JE
vQCQeaO7fo2AUbCM+LiD9qQrU0CALkHaghLKKBt4udAB9Kyr12Xk7IyCqOUeZayQdrAtIUiSVUXI
VBdz1IyLtZEj0cniHSK4ZN1buIK1pMYFGGOa82jHrTg11DhT+NAollOb5gOwyHpre+N6tmwKBGr1
0uwJCc1AEC5WVUN7T53qdQzQZRnl9MOasuPYmmovnEfgdumZAydBQYSLlaN5SejirBTyd0h1yDDm
8mjiOjtYPGLOSH9EaLwFoZEcYnRnPqiinckuAQ4n0vddmWCom57ZSK3njohhQrtC3qt5fFckENIc
hmwf7jMNiR0JzXg0Ku2xDDp5bnS7RENKtQjUUuA0KgLMGLDfYNdASjTHaj2SE4sJw7iv7QFVgnAc
/r+m9dNiw7FersYW6YVmcH0FyZPYvItDYNUbx6yiixFCeir0qyV+oqM3bk2Xf46BFUN93TXxSP5L
WL/iKDePmbJfsibpDxZsS7zCLnKSTxaFGS2WhQxP+ywkI25zMJ1VrQuSn2v3PEQWoxiTmXrlco1o
0x7neriU0gx2WENpktdY6drO5I1tFFIihVB6lgyUYR1qU4yjYXwstbi7/PrQzoRhp5anoLtA8YRb
oRvkbqR9Ox5AvKLo0HqG7+tKm8iiYWi0gi2F4au2NgxdQGsQ0uYvovCGJj36UUi99EWaekah2/YH
WZPMauTxCUusuc/TuNi3WnJh+vohYe1saIKverhrMPyZvdN7+jRH7SPT+J9jXO+c60LOdVSk4VAW
+8F2HmF6BIo1abTHG08NsRoyOlmcLDKj4WrHHc1ylMatvbEApDPpwV7gCG2HJY/IDmzP6GeCtaA/
sEKZyiOTN1cJ1wmaBgtOyms2QWJjqAnINJPgp2MrNC48PcnGsnfznEFoSBYRUqY9SUIDCSB5KlwI
qYW1BPFSga6AQFy1gGgAd3wvYlpkbPTIyaZ1ZeXck4kJpCNjgaWzitqllRQQGPeDlCMmnW6kBj1s
nSZEQINYtUq5O6mNfU8jbghkV8rqiilIk+T4mDNh6YxGTvk+TlHzBdojvZ/vzCjp/TR55Hs4pJjM
bXKM7HrfutBZ8V2J6qvrj3of0GOPQyIwkrTeYo3YRZEZ+yliT6FX6mJI8o+tXu4ljVCOafOakxun
hbq9sFFzjEm1b8C7SrS5x5C6+TyQDoXRMj2jakpXYkqf23KZVwipX7sFdNZu0fsOPyBHo92W3cmS
+BMd7GQYPnBJIv7PrKHFP8AZXrfju6yMu2tgVU/cLFibAkIHbES1D+iN9JJ4z4Zy8ABPNuuXoL5Y
medKaJeybcFqR1A6JNlMqEZXlnIbP8pYlMvGHO6LFu4o1E/PFBMEI46UUC2uQe3G9/hstU3PtNEf
qnwvCvcKEGA6eK6Mz7bDESbKu/twDo+BR07Xr8/mLJ7uFla9eR/F8VEi0L0g+UIEEjfRgfbjfBhC
lvbKybbw2burcsR4T27QeO8htdZMjWjfSnAKEzbAcnyMrQiUTxIm6FDvIx1q7U5WmAOS3H6ZcnYe
cF/JVRgpFNx21ecm3eIi1m+Z3q1zz6juaqB0aatBIomGzO9Jz0ViL7JNCe9k0/k1OjAf+R8ifh2F
lZ0U94S+oNWhBx1VG6tBxUtifTcSnEa7Tb/HOqNoAnq4yPlMNdghUTjUB8KtiFFj1IcOFapthQUO
Y71J8QJ64N7Fq7dTc8A5fPl0SFNu3bkafDNFGdUFoCkVmkZvFBfmHdNqyB3jHrqBtjcr7NPjmjYi
FCnuwUG5H0Xi6BgLpLwZns0uFaEFnwWqeBElpF/oaLkb/ZOY9HXFjU4DuL0iA2suRgMcUCfLZq/1
tXiwDV680c3lVRCh59d8vyc2epQH9y70CZhaPFZaG5HkKoa7nEJ3q8fhM0F85ta1nJqG2fQRGVPz
I6/aUxIRvZIM7s3gxIzp1F5sgfEpCiYJ44d2ESjdDpVcP79a8UCiiaH/EGF330vAlw3q5l2as+fg
Rfhh2n20fTODnuOkVl6nuOKc46qaDSFdkVDELxw1yMkD/Sc1dc2KM+IPYlVS3zEIzeU3Sn9agl5k
keHPIgP5MlcxujwbWVSkUIgl1UtodNk6xU15yxtv3OrBcKGeKXdaSJg9c5WtFqlujRSWbjOoIIgH
erMxmMb65oiA3EmLd8NC+AbKpbpkIANp2TvRcnoe/a49zFokfLPOKljUGMURFoctMzpEkCsnz+un
0u5Ao8O6OzD9hXWS8mpRmiG+ZU+NxaIv7wvroWouijTj70aqQ+ZNWgsMakvIe1wVvMrW4baHZjoR
GtXyQum6jyerNARdqZVdLmf5IHzv3e574o4/iP5oL8itmrNOBA/HbuXdZJu/WYN+6nA7zYwMXkRf
fWlFZJ4DummrVkLiTMRXxkEVU5v4XnbOJQ6mQzooCLRA54u8JgG214+jxml0aoqnGjMkTV/mzmX3
OJlA3WzvOTGb88Dy6Q64EkQWVNusctvb3JnRkRlGWr2HY/MWJbI/xly0xW2nblCvD3aXyrMxwAWe
nRiXRlSkNzNkrwvK4YNAzBFFZtzT2yQKGQajunXhGN+gmus0tA8EYWSolvlNfZt3N1RWAYEurK6d
t81ayL423tRt1BXyNnLzEs4Qh2tOLfaK+zQ40Re+4mDtsWXlBGOE8zUS9TqJPctnn4oX+xIE6toy
3pHBAa4n5ItlKj2Do9Hj/GC5MOCcju6re1ITrt0KgSk1e2h8ymJUW9RiiybQ2KjFEJQBAijS5H2q
c2RYFC1lp4AbeSEpvNGNhL23oErCta3SOxMpYoVcE4Fm3UvBVKq876qa7GKKgjnbK61z1tJ6C6bm
EbPtOfX6x5jFg3PUQ9ozzFHZLLZWVbzlyCCmYrhTIIpIQwGZp/ORhQjqv2ZJuMuRPDbiJaoyPxVL
iRhLxk1z9G1YuBNscGuntNxDTsiyr2X32fxjsGmwD7K4ky2NbTe8ulZXbHqdZmID+bxrEIzq+Gi7
uvUo9aC9z8nPWa93lSpJSZCvdZe/twn9T5oePLgoH7Pu5ITl8wiY51jDCsOF396WjNvYTG8zm/TK
7ILvtqsR8gXcwoCyVbopxhZF0GDq6sh9JQY0EhESFYL3ksLaRDMg8nG6zxHJW/BZVm3gXLqxPBoy
2xouxVYgiGOG6AQgXjvBTno3ovZlYvi+UpKAEM/8ROfzbaRbGM0uOdwcKgrRnJOJTRhGxNqOG2K+
eF/CCLtE6QE4nvaaEuTxuJe2oV0Kyvar9JjuTMilOdV8FRUL+1gcWtstUOxpr7ID59XMWkigOvCs
xkMu3WnPBFpw1skBSRDDvp+TEadgf2aR992WR8LxwCqHsr+lVnawg+BnFhln5YRn4JY250p0eC3A
jcpG5+RMr2pqMFssj2GLuQY9n6UQsk+QyQSII7v2o7Sa4LPBl6BNvB0L9K4C9kSdeB+zBx0gF99y
6O2rISkOMMQXI/P3UbgAaPVmbdbDThbuPeqTvcwDncztb4lIf5AC+1bIR6JiAFyPFGH48ZG4l/+L
tPPajVzZtuyvNO47D+iDBPqeh/RWmfLmhZBUKnoTZNB+fQ9mHfTdZwON241+0d6SSi5JRqxYa84x
sw/hkC9nW+9S12seavE9tt3O6lNr5RZZt2ExuGSt8Qipv2eJJ9mb+Kcyzk+h3rzUYGDY35fG6L7l
rgqWpobnpnbMM0pKVBUt/fKiOSudQh6YltbwCtl+QERZsJrs9qGso2qVG8z+o7L7NTDvvHNN87Vo
ZHxgUcs2BKbQ+iHISXnJeGd5qbVUtJaXToGDkzMHg5KPQnJ4lAI2rQtYXDfCZ9e35aZpQh4kdzqI
hs5XloU5u0JNbm1s/DRWq7apkZyc/BmG3Va1xnuLbphq7Hfdy0drAogbhTRZtfFrTCLqh4rnx+/y
dqFL99MnU2WitMe/phtAVsWAtFxoDdC17HmqoQvBVQAt0bEXWijTjY40tgkmhRnNeBaL87PhnE2l
f2NRoHOZls+WMyTYWdODUxVbAawGi068rRUu7JiHMnfGYO/iX2aDQiUQfqQDrnAmZ4zUvN0U6Tzi
QHpJtA4/BtxD1CO7tM6+rDVqFGYivYLiXx4zrHykaVXfWg5Kq6jfZItxzwoYuAv9bQBM3WnsIYR6
YrPwOQR0xiEo50eVXESe+MBW71UWsiWSdtRg5u4yRuSWubW9kr3aK9ZeGtoLrvfCqZC168p48ctu
PZOgSWiR2lJm1hZZGkf2GGkxvwZDfIH+2//lZ47c+K7+4XlnKWFfKf4I4Nvu95CywALNiWvVb+lr
M/0BO45pF7EWBrmGyCh8521EuYW41g7dZ8t32NCQUHtzTCLM3YVyWUobdpytH71Hnf4FJvw9bSqs
Omb6BngLvyrFE+ESwZKrCWlw+IXmqAFWx8brc6rCAroBHlzs6ozVn0bOnpYq7ivZIWE3x7PvtJyZ
WxsrA4qoeoRVYVrxilCioolpPnR6Bz0PpDc1RzWvD2lG6Ubo85I9nsH8nJw61gyIbNtc5MVwaOpa
cA72ww2xaJQY+X5oNxRj7qnO3pg+lc+pYWmLplE/vW9i8XPo15HGE92luMFIq6DvPUEmD0KMQ/gA
IBSa1fRQW/KVeVEMoZAMS8HSsSOAxFlrGGpCularvm+eo5AeThiycuN1XkQuryA9yvA6Q4K7UZVr
LUzVzsHwuy5d8agpmlh9XG90JNAHzYq2MdimZUe8wkKnwoF2TLKCm+n7KWvvW7o8F6OUXCZclhr2
mrHxAyZe6Zde24exxjo0QpugNEuQBfndyp/DUcAlsgyAsvGjpzS2fplFlS/QxdGp7a1tDHsWjsuc
ytPyotMQSAwfSSMbZxlbj34eRtuSlOEl0UTpImdIiOCq2vSpcbBqY+82vIIEsu6jXH9VvWBvbklp
Gb2SEffcl699BqeaLuDG6+oYUM0ItQtj9lbCTSz2Qg0o7+foQLbpZW9BhZ5+JSZNjLIh/VaoU5xS
V9ERg4hYEeUbFbMzHTHTIhMZC77A6mFHxR3BrRCXcOBoBaSeKqMnBW/qOvptu+3w3m/iuv4ZSHU5
ti39i2KCxt+ls+osqZcR57WlmigHq2oiGXDjetgOE2LnGU5xYmBz9hL7AQbPiWZvCtLbw21WkNNZ
4yMH0TVXftjhS/uhqHpgel+p2SR3pR2Q1GDFxrqsIZXjJwNsBGI4jAwyw8SX2RGekk8VFr80Plam
++MES0JT3Q0ZJ/yOVnVM23Rn9iCDGqeNwUkSeJkPwTPPnT25x0xm5yCKAXYZ3qZuxbkskoPbDJch
lqQDhlcQQvbC9VrCdUryaaJI3IGdp5WReRtDupj3eDplOTwVR+S7pGE2dFdRLZUbVKEra6RXqFxm
SDEuzkiesiI6D77zFrnjd1xP7sqMoKIBXMHhYvtwIfuDncY/lsheiSx4DOYpmYpI1HPpvw1w19eB
7f8eQpIq+gxlgviCNv5k+7D1UBzDv8IqM2ndT52glwgeMbGBzItAJZZ21TKgarjvJvZGXOJNXN7X
yvFmmck2Y5yL38z5nZko71muXj2nPjSFt0XgAHCwipcQVj+0Ujy02nif6Xz7kO0OMRzKxiB+FNBD
A3sct9GovyUh2dC0JnH8beGcUYGV0QnYd44U1fkOCST2Ayaa9LGGcfgYSvHWD8E51TgPkUNGMW7+
gDhL9vrQ4WMlftMAaT6A0tg2Q/iWVzruwCA4P3hCXEn7jQjR1UuVL5JiDnuJri3N+Ez/BkBSgJk3
ImiIJMpzHmefbAZkXJWzKQgi1/o4YZ7odju8+49k1biQtPRoxXIYEOlKGqGoXA9FeLAz9ekDNOk+
BkpAU6MkVtxhDoDxaEUI19IeaKJasaKKhV1Ohfjkp/LJ4W5bBHoJM1LHtj4s0LjVq5FxE1kKs2nV
ptenxk1jUSYqWdbb8RmUQnFBSz5uCKvSCJhk53bzygTMmWwZNlm7rJmSzZCzTo7O6Gw7I8Sh1cr7
yM2hsNp0r1vPyu4aq1o5up+dAnK9fBl+2SWO99p0EXyw6K+86IAuo+Ogw61pJpGzcyuQaVIdEtya
fvZTTiJd91GJwbGFZB2OUYH7XFuUenCoFEl3k47aXTpzVpBkvQ2S8KkeOC6QyLBNAj4XKc9dh2Fp
MALxm1V+tgY+apmTWIdmwVEJNbhhg5CaBE+4re+cthTcGxy6kXyPIJ0WHOSuhKvtdOVF57RnjWAU
kmldsE6RDm/8iuQCmXsvgd0xmHOG4Zzy31kKFiRXpDXYlxzd2Np2waIHcj8Qtbtgaste4G56/NeW
TuZVE8Hsm0JxV8pa3/LOJbJCLsD4PYGVgeitnVjZNwmivcWktz/wWnH3mwg68uqo1/lXbRDEC60I
U07nfxfa0K4NKQ9j6Yy0V4vzjSOiiAo7MUWQ1XAs2hcUJmpfRAotcfDURsbRqkhtRX84d1VJ5pps
nXFUzvzAJuZsUXiFtc9oo6OEqy+T1GDPNAhNi0kma7yk2gaswUaHO2YJK9h1PZEezFx8ROH9oS5g
hBmC2rByTZf4AufBl/1MO/TWXniIBtf6pRniQbr5OqoncjMLLN0uRihDI/PAz/UzKZIYlCrCD5A0
Jssyd5nz9NRatTDeNBsmrdPazgJfqrOns3IfRFl3p6fdHUc3cvrATMEzaleWuB98QRhVGCGZLWEe
eXHLkZgUQ2WHAXkozkeOFHTN3s8x2NTPiLo2OFBqZNbGS0uewqLj9I+fnMgd+o8sjYj7hkmcowid
UUG9mlRo5w2do7ajleE2js0KxGdDu94GOkCZc2J9TsEyrXUzPY2+pi+8J0E88AJMob80p3hud4vX
jN7Wgsj0i/Qo5V2wU36ABMzqZ7YeeaO+xIRfediY8qFhLMacAKU3TOWy4Hnlb9/09qMwIJOaIztQ
FZT23pkIgethb8cKHrNm5g9Bpucnt0MtJlLct9BN6v4edpXYjZ31yFnoW9NwtwFyOYi2ZA5WcHe7
NWkkmEyDcbRJnAgihsrNSenh7yHCAG+5E9GPov3g2xQ8xAFVB8v7s8Z8eh0QjrVVdeQ89xnUtjFz
zG3mGdtwVtuStEVrg9bwduzTxwjXICd6meHZlXdJp9Q6zwuaQpRnKMdj5861wU2omR5ettX4obLk
sQ7fycGyloVrvXR2CGuxbo6TU2+K3Bd3Zgg2bzS4tXi8qraRXzhXSWRLQPTXIV/RW5IcemsC5YPn
IaeI0a3SJMCuheURCXsVT6Oa04C0dR6znhp0E4zsNclS+Z6LCkeF86tv6ZZGivC81NAPbW1S9zdT
/tAayXmK4uoSMXJhlK4tYyik94lulBu0C+WqKQj87Ej6+qO7LAPs7agzg8kFeDX5dJp978ID8PVn
7M3Jr6GFPcwH74hMglz1zxngy86Lu9eC2/Rc0HFdmFb3XMSJc19LJqZxVLUHzYYWwl6c8wceZJxB
Hg5FwZCCSfneFsPjiHNzq+e9uaLSJ6e8HnPoOrZ+KrDJEXYyucuy0owdS1Z5SAmJPhacD7bw1VjK
6lay6Q7+A2LQQypDzl0hCw0+xaeCG8dWw8YnSOqSDJjhCIDZQM7iQbUnwCzMG4PAP1iZNtEF7Sy6
BzP5y2304SHn1kvLQnLOJrm1Y9XHdRR/adV1qAP32JrSPjJyQ0sWnen8kEh2E0/Pb3LmqvfEgFIP
2TZJh0q/C9L6c0gTuZZD+iiHpj9wKJhB1G300JpdvXcSi05EDLYY2yF/1iw4GRn1BGypf/Qm0aNW
fJlgAK/KT8U9gDxAQCyUgikGIyKwcgrS/On2hrIcIheQZ27t8dFqtPaIi9jHUx0sendyLp0w4V5b
6h3J8mc9a2zU/EYz7eKSXy02tyWshnAf+Z2DRFnzj6GHMz8sZXaCYUQf3KPQDWnJVq07gMpkUJS3
NBJcBMSNo/2y9PQZDkRAv/kt1ukydyozLoOeObuaKOmtG/S4vAAT0SZqz3Q0GZPW6Mx8ScE352pz
8mG8ToYivv4wAA9kaPEqgD62THspHjqXPTF38ZqE1rkWjFNstAa50Ap43eWEdtn7rLI6hUGQMuIc
WvNslQFhhzGgfmHBnE9yGlXYYOKl7zLlmZL2NWGKpuequZskQPKbdWEKaEjcvEeFjSLRJo47q125
FkaZ7QpSbYCVDfmTG6UXCqqOQ1uERhjRx3akZnS6HMUIQX5Y6/2gWtKRiZ9cv/wwJizxE/GbmNBT
f9eNxkff2s1l4O+9Qw312WfBwWi86M7ovYZMQkxGZCm+ejptcSDIaDIc9PFoEfwNwlIEzjbhWq4q
jLUr0uDOQY6+HAd6sX7Vxhds2wvVEXAZa947/HyaHfCO8JfAEiiKc2336J/Q16xv4inLZ//zDYjv
nRO+TM10XkdOZf/RW6au6Rz9Vu4aIYbv2XHn2jHDN9HluyGy1FE0aD6sNno01UpxXikpVnomHnrI
FLhuRkQDXrftW/MxHHrjSR8hIZYJZ5Re3oVxdBFu428Re1kcB/ZxpLl7lAFH29H6swhJsO5tSEvE
k0ZPRh+/Z5aZn4VuhU/x+NPEvctPM4yLmyFpcW04Bqlc56muPQwSepdPsOfryHQcaAMWx1xOYpVm
iKvzKnuslEt1bKorQG2mXsl4jwqRSbJvMB7yuEkLe5XJIXpMV4z/qvtkzkK82Vc6azaECeM7zpx+
a5m6haaVjTNrk3Vj4IPjJWc1Y/ONtCnc2kVPLTXA/kUqPtFmR6U+QV/ECkm0a1IYoHRdC1mk6Lp0
6becv60oCna3DxZjHJy08hO4Zv679fNFOKOke48mCEPGyGAMmt+XZiP39NzFuXeKaF1ka4glOLnn
355xgPYv0XmUmM4+NGwDT1kMS6Eb3UcPishkUpQOHSXFElm6sxY6QwbdDMMTynhkQUF5X2Hx0GD5
u6EaH2xpD1fSwdE55qmFtZxjOCKQbcfB4sltxnCd6A7hTlpwF/ljf71ZjRxELg+FHW5u+lodH/00
JUfNC8aPLpJ3rZxTQFmN05oxY4C6xza6V9ZSb+bdaJuWhgzJXAzwBxRnZWDW28wVwxo2/onspfSe
P3igqbhrRVFdJt0fH3mhD2ZGVpvPgOZMKzqlUZuHZ0OcXMj4yPTdXwH9kk8mbNaCH+cBAM3vAjsd
r3ofW8cmqy8ekAmbG8icyesDxkPTQHmYoR4lW10dcNBNn+SfOUualSM1GipggNMNc7iSkScasH/9
n3lMnaTdxCSKXl2d2N++0uGXgIxZmq3CH9TZ0Saq7WiJ77d/Cho09z4axeso+nYDT5h9AaTcChNH
fPSBi68H3CQdyKatMEkdby33wpRtn5FJ92UONCGMsmdjxK68MIxZ30Yi1AdxgUQt2eHvacA52fdT
+aoPNtERKLKzgl/WSIfuFI3c+umUuwtrvtJ100PnrYbqzYuL76HV8esRtFD1Iv0lvWE/xjXoVdke
Ez/ML/0MYh3FE1tu99RgXl2B8vrFMNCAY2L7d4aEVlyiPM1Kpd8PIOsQiA31V9yRvGS91JE5AV8l
Ls+2dSZJFdBXlWunzuu/O+7AXd0YT1pNRFGAU+dAdMQOFgLXhknTE3T14CKdcH97T9PHt9subQZA
vW+6flqd4Zlznbey0gi0hAluRzB91MMGVDySZyxU9R6Ok3sOPD3fo7yGwlyin1qxWYOiSbzyVSIz
3gaavOuDea5GL/6xEwFttZIqU+QV+iND60G7DcI/u70COXHbF6Tb+tvQ7JvLWL06rE2Hpq+sZ9nH
q8QbExaLJtrrsZ6dYpP9sQM8RenWFzsJka8Y/dPNg/HH2lj4GE5M6dXYRsIK8KXMXlzUIWDYJZKU
vjmgGuREm+UjwD4gZmbhv7DZbNrmO8zt8VTTfLx4Y2xzOqyclVIlwZRSm6Eka4NkcAhtupphlqzD
tzdNmNx5bFW7Wx1tSAtFOQvFViYIJxMvbLnOyt8R2kGjBpTWtUTzeS4dZ6U5xKGambaTs489mGId
UaJfbaTumYjwnG3FzbNFlUwTqA6ZENW3l4UoEgSDoH5wDraj/ZzSFj17uLvII+5QQWAQSzOYDX8W
W6P2Qb5oyOBL6P2enexKe9a0Ob11xyJALZMXn2Hli18e8hWziJKItMQVPIfgOfH7c6BsQL4R5qq6
1IaV00fG3kpG8h0hnS5uu7JP4scqUoCS2SzXdd6Xj35wtemjb2LX8E52b30YPdkcqTdKACZEDLh1
bL3CLuEIiHT0bOFxfRaOR5CiPtdZariCuOZonair3qFpUDoT/6oen10GYqvcy63VYI76ywhuDS3R
S1jlZyXydhloeBYk98vISE7DLt8j+6ryufhgaq0ieqBMHKJJu/qSjvaUN89E6H0Jn55Gq9tbukXl
olaNogIrfjFno0uBONMqmJyl3bVymFjF6l03G23HS4NISxrNLsQFDDRTI9UQA16oqhW8jPt+Kj7m
RiIz4Itn1VzdhEq8LNxv6bDhtgSx0ue9K7QIGBIxQ/T/yB/oYw9Wmv3ilCXlTD5tC1sKrPLpo5V/
t1Du9n4/naoQr0wlfuBncMoyaAEFsr6fIoMXJvReiJhccIsXhzSMc8wHH6ZJcgkpZA+e1bwhxrvz
A7JtWumZSzr7JCf7KJ9lq937ELdVJp5cxJhBrof0d0l9EigyRz3AJcvx327mM3yOLos+sEYBjD+E
RMyI/0lb+azr6cHzkbuPgGhKFd5lfT0cqnQMlthqkXXZPuN0STy41/WfgG1WMH0Vtq38K24dxu4n
jUm2NObTmrhgOIl3hBygW6n6364ecI52tHPa1afeQ0aPGSqjNcFNmo7qURBFnWeJi9du1mtYEwdx
DhQIp5GYTba9Da99hM5jitX95E3BqpgYJSeRPFiDWoW6Cg8ArS++HiJu5U5eh514rUtCAMbogmr4
V0HBe6LpGM1n3GLdFNLdkv71AuE0RwPGoVaFy6KYvqK7qHS3WSx/k7jlrYPs0uAkWbVwKxgjrzOM
34h0NrhUQFb4VM2kJu5owZ663MAH4P70mkrWaQoZdp7rBglwGEuQ8VWFzyImpja1x7fC8k+RcggC
ymieRt66DqodmbYHA1jvAr8OIrGw2oqExFIHvzeg2VfWKgYcrPAeDbsVBPFVj2aQngCbZS9ZlfQs
2Y4lOIFgetVD/UTy5fwkhg+JrPem3OqNf2ycnFOApT21mfU+MsigcZN8UPqQYZB+pHgc11zXGjZR
XZB0Aewuf9FLM13FJq83mb0vFlToEmmkHP1vVqUvuwloUOdvPh2xgjh3BE591h9L6HsazJHlAGm7
JehiWwfdjiZRt9XbJeOUbutGK3fgfD2Mkgzjeocm0KaxvBxsfjLtk7Unit+Grl5gWh8dv+rQOBvB
A/NER9AJdKLstzYa2GhD8zv0IbYZV2Kyo5WFwpMxD9m1nl0fmbog4PHMnYmJB7UHQENNTcDQkseu
tJcMy77peX+NffTcNQhSgMFmB12rNiCZI4talWFLQhXdXvHK7SohNg3Fh4rSex7Rs55VL4ztd2aN
cqAoV12O/rLEWV5W9olBId7MrPjuvNOADT8VHuJy8o2FilZy7B4nPdHRKhq/aVKeYM8iqxoABTVO
+YvYVF5vjmeFhXaA7lvPwQGnRx9TnnCeF+qYYZtGMSEvWsbgWDbw5vx+5Woc/fxSHaHKvrDIXUtz
1psyLPWqgvywGrmfr7qXiIjFKBOEOAz+U4eOeDm5CazvYN+X8snIkNbXxdlyCbAMDKTxeT6BVWuv
oR3spGctXGefU/KHjFqBPx3TPvuQZvpcpFUKogX8rfOi98WH1t9DWdgrdOgY4RbWY6u7p6wMHwCc
vIFJy5jRSu5iPXogMD5amG4iFl5ZDaDInScFgo6+YLqUo458JPbvpxwegIjLY2DltCG7+rN1UHeB
M2ogJNNQLbausAmD7vpHRixfnMiewQOwwsXN0XM64GXNYB8anShI51fJSML7BMP8Y4uPOsj6kz3x
7AEeZK6973sG6KoEZdzl86dCbtD2x80x2hKCbjEJTk+TNgxLb1kE2msUJgdhMcn0YTJCLRcvjjbg
OPG7K2OhruXKxjdupKZIIWfC6+jRJskiBBNzhKvHtUNys+X8txjptqIdm165BotBq9+9QKN7Pi/p
mk78h1ajsUmm8sen1ESDmM8jMrkFssnlJOrJ1KZ22ZsRnW6Tpr1pBJD1m22IjOCQKA6rwiR22WCP
7bINZMhfsWv/CohERqYLA064Bvu4d4pany4jodRZF88SBX/RlnG8HOR9qM/FgBENaDwriRUjpP53
232fzYW0l6LLDn44Uz+KJP7CMvBbm4nOLS3xDBQqlRWw6jLxN/O4cYpMBOUOULL0o0etUXMN8cH6
fvJsa/zigSqeoSGgBsu4Lqar/xIxd11lt0cxNkztJp65OXOdfNNV4Zn7NgnpfpQOt7DvvDTzcVm3
OnpPK2ewdzQnj/BeFu1vYaARgVe86BzDW2EYQWIi900n9bWs7Pd20t5qzyAyUaoLFyO9e9Qi8M7E
n/IcVca9Igaq09HfpRDmkcx5AvjZmNXNXW859aJtYRRm7pUpiQcrrcEmPnf03ExyexaEwKrwNXbL
ehNBq2GlVVvAEO0hmNGGMWrHFV3OOzdDOlbT/QlqW569+Y1Zx/fYS2D4l+Nab1t8E7XbfvOSTXPy
cuQseoh3DXC2VdJ7lyTwVzzSNmkRvOhFGaIXEw4zf3T5MLcXsdn23CEpHR7rZc4k2HjGZ+JEdJQg
tky+doX6z9AXe6uWgIEjb01Ht7SAOICGP2f2X+djD9CfESKDOSLWfAVdRfh7nZFwqvcwKsuJKDzt
CcrM/cCYTuLW3rmUur6SPRkUCKjNxnzRSt3eIL1/TjnVbPIcpa3BdEZVb8mokAFjD2AbdVm8a9dn
5J3uc9dFPTiRJ6Byc91oMWkALrOokEbLsqj7q9+XTwhaL6gBcxbCZZZOPOITQTHUMjfj0swJC3/K
6x93WnPDc32X1VjHYaT+9u4//3+AZPyc//19/7n9Ke/IO23+579hyv757+/y0//1260+1ee/vbO+
ha7etz/1+PDTtJn6K1bs//aT/+Pn9l2exurnP//ju2wLNX+3MC6Lv0LIHDhD/2dqGU2ikvrv8+9f
8S9smev+w3NxgAlT6I4uvBlI0v806j//Q/OMfwjH9XXbBeVz+9x/Ycusf1hAcT2kPsCcbHfGlDQl
Vjy+zP4HLQCD7RH/oImBTPw/ccv+zsJyQJB4wiJ22nL4JRhA4lX7ixfNx3bEwA79czyoaVMy0tTr
xn5tSyfYakNVkj1Yxe+QlYAKAstm/FOi7DLdPZLv9jISh3WJCYfbds14TZV0H80m/xlx5S7bCkVY
26hwb3HiO0fHNoztM3kZ4lwPA64Nq0XcR8YmzKCWpuxfrsK/bta/Qr6Mvzks+cN8/hqXF96xLYBf
f/PPup5rA7PNEjAa+iETiOex7/wgb3C3qdcPa1EDeIDq0aPHLIP01Agpv5EcP5R2URxBQxCW1k3m
7r/5tf7d+4ddnkaT61i6YwM8Nizv76/32FeJXuRQKOgpL/O54ddYzbekYUSSXSAWglLvoEkS59uY
xG5WNUd/R73BnhIO/40jnczff3+ZXIsXR3f5RSjRHeBSt8//5fpLzipjMxPQYU82a3ghWw43dLMs
ufRS8J0JzMeiTIuTaZK1bjVjtuzHUu7dfnwAFgleQoo2vUvieDrVzoDNLe2x6KIjK0I3Ot0+CWMn
vcMwDDG17w/MNAl5L3W1MCLL3tROE5whphqr0dTdZdHa/vn2T6ahDXecR79VW7ISI9kkZG5S+9sX
3P6Z5ag/3xKgR3D+889un2hMH1VBiG7o9p3MnoOkCNJhM+DPP0+FEuMi9fOTnydiH7ZeQ2ienVjn
YlLaIZ6qzZ9/0oVJfYi7ag9v3jr/+VqkTESuI/rk/CLr7e2DGHnUYhxJm/vLBzVaCq5yqtPti3tV
Onva1SfmSPpEjyJJN+GIvvnP+36X4TqpKm8ZlC1xnvObkXJPpF1zur13+7hB2OKfT6pmBH4sgk/M
v58gspxzaqR9s5U4K4vMxJU0f6ygczitJrT8W1R5jIRb6Zxvn7m9aUN1Z5vdCCaHj5eRUIS5pcbm
9sm//VsSinQMcF+BZ7JzN1WKKgCfAv4z3CoRV5ocen2lIMEuafLAvdIDxzuP85sISfmZSHMpFW2j
28fz2CD3Rjba6vYv0hZifV6bKdZbJlt5iU03Gn7XkqNUWY5IiIPkk6ETUeoG5T1kLjBZtZxWuGiD
BeDjcKXJOZN+kgzAs8S/g4Vd4oZYBU31kwnXWVcsNEidAVwU3HAclIwAQXvCVgqubmvoPp1aXjxi
MLwnX5b9lt3CXKA0jCgZ85NJVjMND3GfF+NwAjvBCACDFyC/EJ9rTGJwptS0Iw+K1HlcyMvcyeoD
L+as5sVSWVVM9z3knqNWgBppiV8jcueePTjYKG98M7R6a1ODgxqBWI84cEeU2KEgylm8JQ4npBTm
yarQiMIkd3czIQ1fNCOZ7Ulj/MSDVhEspd5rrcVX01VvIoGebmjviOiNfOPrLR5odYXUuullqK3t
GQaOH3gPC2jDs/6YI3igRQAcVQY1khq6RvS455RgBxVTrGBnYKsPvceyISebed839JVH1wpOPcbY
JSSBaVk43E3BuKSHpG1daRoMG8Dz6nlxNMznJC7g0jGdC4cznNZml7YeRrmJ0y44owpV2o4snKMg
f8/ykWEortCi9E4pOvww+pnk8Ig4BR42T84614gusJw5Yeq37hCCh8n4O9SHej1nJqowX0qwU6B3
ip1BHFlBxk4HwABs7hsHTdo4boD4Av1L8c6q8RGO9vdE1wQpnQayN43Pt9eXjeMFyCx/B3KoRujX
QXRMhKIHhIr3Ex0hIyGTUcira3VHHBsXYsfPlocw2HDLCwBPsZ5K6Sza0ExWcvB99tjqIoK2Rq8U
3EcFOWpkTCxwJ6CZy5yfWrUAJJkSWFULvoh3V5lWYbITP53vZ/sOzZFEpIJtBDW8bifFGjzPGeUp
tlmp6VtjoMmoyRCHrhXvRUWfwaqfyBC4Vx0V7YBXZQnC9K4UaykybKSzdiomW2nsmQ13/TBsOXVW
CQ2bZurTPRmR2xRZ0krrq/e6R3xWC7rjtn2XKqU/UvJf4aMzoNXtAUlnVmy0hxH956HtomIfeuYm
VCX6GOxjptuGh8rmMsVoMofS/ED3sNEtLTsRTreLYtFumdKn+CDFLFvlECamjyhu0O0y9OiJdN1m
hAWKIF/HWQIszAESHymSjWHLV2ucjAfBYXhlTrVxTeO4hkaIk6SLWfbQGhAEf2HZL4GeHmppl4dG
8XvAGF5LqsKd8Aig9GiH632PeztvDrc3AqsWAcAETa5cMuuX7jypZ+jKhb/9b4QFG7UlIlo3db76
AlMshyw+FsRGieIvtJyddPTNUEzN4b/ehL7467u3T5gMtbZyrHALj/uxYjoQh5e6CD5IEbikpjUu
K5fHfIRyxEPv0dca69XcLovpO9kjZZhNJqxUb0yMWGbyamuwy5l6RbTLLU3YIN/HoAtiFOk6IXBD
KkT49lm5Cr9zQrdvcB7IuiIbHLM4sAkYonSz4xKJh0Gc5GJukRrM8tA8tT0yOpzKscaaC5d+SeNe
M9QRzWU1cta3O5pEuxwbBAg9qPaimaN9gmEXOUG6bp3kYnXGe2xOCbAz79yN5SUtrKeAHWBVeiFY
26A9pR1pRmlc4x/BfqyPV0/JYWHYr9VsUbBrfAfJo5MFv8ldGDA+0J4XG5clZ5NW3MUdDbKksoqV
ST+EORDqAZc0qqR5LVISXMJCo0PQ45hKUDgyVXLXSiN1QHM6gs6CK5smPxX8uu4iVezbY+zlhO5p
Hk47/2qRkgRY1FoTF3utQtwOuUoRe9MHHQfM00VWt4QRmo968Djoub3IDcHMp36zXQucJfaQQ1Kb
v6oGNUB/TTpeVWIEUT/DG6tWtwvma1a8tqS2J8V64ZJBvkDijQYMxnqEOZYmmEZdRdJpcee61cli
B9Xiz8RXx0GRaKISMsxrg5jHOpgzITuX5WoRNUBeOv0+4Q4gU9LPNNy4Gj8dScHaguINKB9SOxS7
hRaiozat9r1NVXfVEsW39651TRRwz4KJCcZhBpMfAxBxAzBhvzsbzBEg0Rd7KFb3QsdZL5vmKPEp
OZrJ+GjKT13qvcVW95gX6SHLhovTe1sCjuRNv8nkLPXdfdnOeVLSRgvitcysurWRJQ++GH9I45lj
B/4XS2fWHCeybtFfRATJzGtRc5VUmqeXjJZsMUMyJvDrz8L3vpw43W3ZVgkyv2HvtQmQ186jQBLe
x3NKcdDcFa1DfgP3YYBWeexstCvWFtNgGNlV/5EpvBcdYwJJIUjOirm1Vq9i8EvOjzga8shwCRgu
OQ1YWGbkKP1M0AsSQXdVCGcdj7Qh3VO4eDup++QSG8uP1U/9roIDG2CLDxqrQOJIgG0Y/ywq5mU1
wC4G0PUiO49v/pSSGei1aJjpdBIYNNhm0SIipmnJzlheS5PFfZfwJibNN+qW/jgrTBcoeB8AqPmM
2LmykxJrnddnW4cFokolywTFDwLsqRm3vwbOF/T/+bD87RZF8BArPPbBhjq4U3szZpiFiySOu2PD
vpmt7CxHlNLeMn4Us361jPh9VO05SKgT0zYdN6lrPVkklAjLxnapnDdUlHiYkBnLHuWqznjKvCBE
m87+M1uutgFXzVEMky2sfNuiW9+oFzjET7NFdZHp7tduScSb+Liq5KGeh7/jhJ04c6qnZHKv2VBg
TQ4koX0PY+zYEQnbXMs+I5kmmbaxQQQvJmcSpnCLpFB32TyicGKaKtxmN86hgmSJ6Hu51A7HlVXN
4mquQoDFca8L4zMSbpm/tiGh2x7Pg+eyyp+d91oS67eM2DvCxT+KhOWAq92RTgYNaNkk16Wry6Nb
9djqfbI8x/GV2GOfdQOq0cFvz8i5h00t3E83sS59TPaFl+lw04YOy7rdoJqPJbZ2pcngV03pB1t+
JlgjSZO94IoAT+fV/pkOx+RJ2g0x9Ne07JPjlJWnFNDhEefHa1GGeHL9l7q6qto3NnPv3Eg1aM7J
Mm+M3PQPQ8/ba4Z/ijl8iLPgL5hoNmKusbephS5+7D7aVv5bSsgPU9YxIWwI7TVT3k2n2Co+uUCG
5AP1vHH4drHWxQBczZ5uKZuJmcYeKNWrHLoI243GYDFxtA+4OvKCTjHGgh0WYsdk3984MTvAxBkh
Ffgv2DtqnN0sv3l68C+dQjSHO7ic1c5mkleCDN14Bs6pyQvfDYlqRzR/5nqszgCvygWPqF2dS7B8
y44Koj4HGbaB6N//xVghuajWX/DvV/3fF/z7WnssWYv/+7fdv18Vem9FBv+R218Y0EpD/+RW/g3Y
JM+2g9gAo4vXWmjIAUP0YXiPzxzvt/MV2DSqSbp2HUb3dyCFQRYuHqOq/BKdKzio/GsjAxZ7bMWK
0WfNOWi6eNNjWA9m28OTOvjNhz3YPuZ28VOFxrWtiSXKxERQhF1gZ7ikIwWUBafZHsMteC1Kb4PT
XwlQlrEzUyKOFed3SbYt67l0ZDhtEdB2sCvxyhRpix+8YRccZayJN93g3yd+QlTxGGLzZM1iCHxo
Ne7eFF7JLiTUYUrY0lS+d1QalyMi0zhkasjck3Klg2S8ai8H5beRuVLQmgZry7Irgmo+jIt4GWnc
HGIWZAm5BUZ9TMSHq6Ewka503yj/TeODcBJl7GE++NjlwfoW9rXHSM3rOPyYsyLtA5lMvZSXmeIg
CntnLywLsk9C3qpG3pPPiJV9NToRQeM3vu36XFsTAYoopwkQC8kj5SfUjPC/5gydq07dlm6uMAVE
IM2jb5GvOCKa30nbfDZFVe9T22rO3USqjzIJUV/8aR8HtbFn+LJtsXtsQqtr6eZwlJCHFiPnHame
vOY4isleVWG4i+QSFdJ+VH7xzNMrZqAOVt9shCbFhWhI5v9VT9RsRkCJH18GtP593r0NTUXYaVG+
8IwmB+Y/N3ThSD4M6kBKGeckyiuLRmc/FAh7sTHBZWv+WhqLu2iN5jylw///D9vYp7GE8ZwU+qXo
LLglI+r3IvkZ8/bCkhLllffCigHRg8WawFzGc15b5gFgBKFM6+aG6rU8d92IEV98IkSnqCy9Pegv
kiBxgTodzP46hSQhNFvP7p3g8YVVVEaiIXarc7x+iphsfdQXkIh1TTrO+pQgZEgiIh7ZufBKbtPB
ZtWv5wmLJpn3SmeP1rToA4szej9+H/Z3+0nbTP+X+ldrlk8Ucf4GjldAZjvkLg4gKeazctfhNq1B
VMQDESE01OfRfDMASq2dwHfNY8CQEp0ekR1lZX6NHrJCFpqfjCnxDMZBsi+J+g6YltvN1ff6Y1Y8
tg2jzrHA6CxdcWeLyYdItRwmFFspZvCN1S0/XZXnh2mlI+d8JvN9m03Pg0bEPPWbCrsYX2+9toPc
W45UJ4n+CXaafPMKgLbeerQmaT4fU8OHXFTKl+JhaGcOXsy7tkS52I/loRn0io2a/zNcQnw6gwin
wesiBbOSkInfBolu3BAyZhsggvyMFFHayseRQGzD31vVz6DVcNfU/tsS4BcPjx26yotru6wPzPR1
VGCZkgYTz2SjDTe++tBqdr3Z/8Zejhs1WNjSBeo5K3kdUJnE7OK+a80S3G1vGDHY0jveFwp4PFch
2ttBhD8UL2e3AaHhiTdFEt+WrPZthpCBbzkj/nNaeKmaaccFgrwvNO/N9jmfV0ODv0qlCSvamPeu
rjhtBhwO9eCAzg0wNWeGETHUQYiiWS3rgHltG2PH9LdYWudzOSevqA4maCkubKnirdftKSBc4VpP
v042lOhfJDydHAtG7a86iKAJt7bC+GmES751m4lZEgFDCwEeGxRccTs8q2kNkGTbm9vjqRGa2Fq+
ER6zrUr13pcoBBN/qk+AZS4wtDDH9lYTVbZHuCRIUTju6UtjGTkzNrA6Epkzb4d/brOvoYdeMngO
JQIp606TfWetxj7fQ2wxuwZZqC3B/aVgsi3wIxtp1CeaEHFR5XyPQgCRnWFitJOV3DuIHez0qTOP
DM4N/PCjhS37uW2RrwJdCwZm9SV0sE3MYnDXyaCDjs04YuEiqjJg7gGa6TOBkBimyl1ZJ/Yb6taT
k5GxUflDdgjRhrTWtLdsNClK8qjlOATdmSEX7fq2tiFx40hLBM/f4JofY7oh6/Hbqig+yhGJgsE4
gXk+TU44TWdI9vMha2xyxQciuFDKpZ0mtimPrYOB3ccuWSlj8t60Xk+buByrVPjb0kMBodZayqZC
2rWzkNiGpwPR2ZEP2xFpW4KGFqtuCY3JTCwEIuN8DNEaYC1J9lNLTmFHUpyo3JdQEhU0ZALLAsod
EyxbYRcJP/QGwTP7cVCoN2l7JJygfw54+TadLylqycJKlhJRNtFpMscC5omiYBzcnTt3aTn6camE
g40CwZ3NPQprgHO1ui7tqnXB0nLk7WkPiTNs/TwA0dwvV/090Vy5kFk6k8uwHJS3H5z/bCzJ6K/3
/RzHJ8/B3UwCoLhnxvVfZ7X4qIhmw3NlfLeLNZ1N50Srg/W+wNkKu/yC/fWUMx06wHr5hjZ2nZbR
eAww22zKjPaCP7w1rB94WeCxck4Q05/MyDTMNJoli8lgIBWDyvMETGl1cDd/LBPHmGCxk9ZkEDh0
luawCSeWnWbJXpo97Dtotv/mziAQ8Z/DxHlVRPVi6ffFPk6RsGd50O49DDsgyVDxUlke/KF8xs9b
nMcm/VOjLDySR9YHBLuhSGs37hy/Wu147X0FaRznrByNH9G+polNjyqYlVrBdF3G+bu35jff11b0
r/hBT30e4vxeperHBKtLDRM8YWMLo0ANzsay+pMzBdbNHfV+cV6UOXYPZJVvGyVfskm1O7/UR9a0
I66bkBmnZDzJE8srZM7ZOQZZYquO6yQB956lgCFXVhvt/bjlwTI3GhoAO+Bmw7CGqK2cnUDX/MEI
tJ3ItCs8Nd01OXV1BUIXLsdsMy1GGMubepOOYPzhHbkZeYpsG0dgJY52Rmlkj+OnKrG5+HH7Vokx
Ow9hMt2UjMuN24HRMqzxyTCbH+GCl9PIkWom4u6MUB5ylR/jnGaAsE+8kSkcQxTUb1Hb+TcYR1cU
juwAqj+dKoeDnTSnfmYimBfxo6Pq5lIUNx7a+VqjPvY0lBVrXryDkbj3PLPEqFllsidDdcNr151M
z30yrN28zPnF9BNAlLSVBm/bunNnGMs9gCXaRWhsTyu1etOD/NsUJCWGIrz3yiGIwP1/9kqvJuA6
sjxmmosU+WHtE4Rj5E9OPR9akPcMCYqdKP2PCZdsRH5yvwsbC3L8RIRmzjHKS3dzQomlU3kY4/R3
wjyMdxy1QOwxW2j6b28W3Q6MRBQ4tNyCvSC9FTfKOqyu3fSvGary0TRCwJAYXn21rUo3PMIERKrq
drBxLJIRW1rY1Ox+GFtzndvme5nn6a6hD2A4SpcU44NAO0rJkvfJATvcMg7qeZg+LcVrFIQB7ApV
c/G59mk2OXQq/yvI7II5fzYeRogz8Wz/IbMzvnV+ceP2xErr4IeVHh6CpdVvOOnrKCxLQlSIgU0l
spRSIb61FfqhtC0POGGzCMnxORRMTVs9MXbZZo3nHspxjStPbZgCZp+jmijvrBinH5uijRliKKyp
xRwDIo+EEW7axTmrz2MafhbpsNKP/F2CBwq7MIVHOjPkSvS+EfN4JXkOVSrmoHV4YjMQPHJBfkLM
56gdrL/x8MXpgm6ri92tiJuf0K1umYL3PDbVsu8GQHs4ZCM2myR0L8tB9st9QzlE8zximhAEI7sm
durc2CVx41GFduF+USNdYmgCN3VaHPESKltO8ElSN8ecMGyqzod/H51bOW/IRn/cnKM0MZ/6dnI3
eHOo+RT9Up9YeFmlZjjPne0vzmdSEJwHagMMRUAHQzpGHLEyXUWG3A3BAh3GxH+cYG2nBQKtwfgs
bJ0eQkZAyHUev9Srvz+bU+9WT81hrPCSqoJMpJA42aoiKrBO0ksNv1BXXCJs1FnqeE2N2C87ej4/
gayiKMr5nLtOBTQTMy4qMi1Y9oinySADI9FG1Jf5yV+ZMGWLFtdjn+UTac11WlOvDBRnwmTPmt0L
UhP3nVcQFmPgtFnkq8+bgT6/e+7rHMV4y98a903UlQTPDuwztYEUbvHksInb7hNKAxLssgKwDRrC
Mi8+YsHN3FChBqi+yNz7hH6hmjyL8HnDg0yzq/6BHb+vJfgnUbCi04oBb8odU8vVTcwfpmEJpZ59
rGUwnqr1Mc37mkDACm3feE695uZY9cWFXAopbACEhnRZV0x/xPTmUd9PTvVlyuBWwSGKluZWN8wM
fVHyadGXM/gXCrgQqUYQ57HbwnZ4T/C5OzbAuZY84e5PVRRPWTteWr/YNmW2dZ10hek5goVr8gUF
6N00DlnNzBSNkLkTtYF4rE2PWoR/8wZgCp13Z36n2dvStuW+CZIf27J/udUuFY6g0s7Qg80nR59F
ObxkVc8jHhi4wTlxRSIBTMQm2dkWvWH6NI8OfkKGXhw0O6WcQwYbFm8/8miuiJ0udYyAPoITfs7Z
YtJ0YhcSLOi33tx8NsBGlHifxVBextF+gM+lDr00jAMwhbPZ8VkbZnBnyv6JqVi5rZg77yaeehrx
4GJPFFmyTx5iVB84I8RxDBd0h6pbIOAgvE2odZh0VePDFPQlKQjqrcD4d6lj9yEVzS/mPe87JZ01
R2OcCjSdeaVO9F03I1NH4San0mzItJv9Nz+EVZGkDmmhPtpDu/8xTU+8e0CONjpXl0bUf1BvLpex
YF808xdmZ8RgDVQno0D3GCeLt88NwEo94w9HqPdyyYmzQAWwN6bZelxyBSl3Lv+6LdtRFmLjlm3E
U6bjP263cwYKRqfmSzP4a0B1mt+wPc0M4ouBULOALFsbd2u0jXNeA67AP7br/xeYo/dRfZDyeT+G
Ux95zvLXgoh7qhBAV5+02UyJNJ01BeWzSX9BzjWc+S5Q10GjBfbtaAgq+pBQoc411ItMmA+GOPzQ
GjDZnL0F5+WuSyxzLyRlr28xCIFcevNt5P0BRiN0kjWANA55hkUWwt+NVkof3bD7qu3YgFHvKAK1
ESkalYfzPf+pOdOiAIsHqYI/3YScN8udF4TkKioahlex/O3sbJt7MY6+vJIk/eYPbOMfMOPrU5bb
Z0lMw8HrmCg56/HqQOBaNHssl9HuXVuJe8Km0/uysqL9POTTk1zTcRebu3rKTYAznrdpZX82MLbg
0i42BGpd+1AWe9sigNZmmFxXXIs97Q36PKNF++CdpT153MzOG9fHpQn06wKcJ/Sg7adoakD0Q9nt
gy9Zp6/m2lTljAj47/1ysm3jgoeT9jWHFj2L6Vt1PQ02DM4LrEnOMS68oqz3Kg8GVKIkOePj3rdm
mGKyJIjPCO4ZkZv+j8oqJvaO/Zt5qBSFl4QHQGjOfg1kMpZ03Hr5G3NHWEaD6x6FNV0V46Rm6F9m
TzJ/ySpSXFmwsH3yjuWu0U4LfLjBWMbIQPY86VDfWBx5EbOdXc/69zJjaxxTTLVeSyLv7PjMu/tL
5bvPRfBVzCmi4nGpopGhRsv67b5vm2iZCxb9PqkvXSsuOFM3zmQG0Vw7y7UDjcdJow5wbJ96BzbQ
xNweweUfBzd/Ai2dcG+FrVxSk+CFIRAgFtfUC36kHFmAae4lUmYZnDzwogGrQwu78UGlMSJnI5fU
a6xykh3iFrnOzOL2Ik39K5to6vXN7dGlSMnvwY1uQvQFe2xuVVI94dJ+9ufwAk1VHtXAHErfdTUq
/5mlzNYnI9zo1/hf32GSswwfmX6jq3vUtDdWMR9zfLVatsMeTRV00eYzY/a2l2TzMMAma6zJ34pm
sLd5ru0T4OkH7G+fVlURimFhDemD9A4XJJOipXvQK51PLcx1wtj6DqyzqfH4pryo2wSX68kT7Rf6
AzY2wXSmBqsjt5ldRPYkz9SSfwLmsQ1gYaZFvoIXPWghBXs+O7zzLQg+ZBHxIqY+IfGKjN7Ervao
FObtMC94sof0WZdWfFSFZRGcUrMxjocPjNFfbCIgIRntHUJxmO9jfDWKkGpPzDvJV3XooUeSO9iD
C0BMLqzr2qZXaYeLl8QW34xPllRpUmFBjSis9sHPfNanZn+drfh9wHa3pw4hW6rhz8mrJ2RMPbX7
WQrRbDqnOTQQ64n65h9yRtDdYjXoe+aoTOmW+264WoqnU0iU9RPOKrfSGssJtF3BvgMY1EwwqbIR
VMm/asAKF6Kr0sjvN2CLH3UWpsdKVMzIWBRByXKfuBcBWwRqm/MiUFVV75Bi/qL6CQ882+/SzmmF
QkwAnuzOlgixq09deEGyD4Q291H4qHcviM1zT0LNVgXhC5Zojn1/25tZcQZG32w7e7ZOtRlv5ziY
CHQa6On4M2q33RGPYW+6Cj59Y5kFSrLqpWJ3h/i8ix+ycrgbHLkvLS/cuGSAHW3iPQnv7Jl8pX7k
OxBrKyO+jOkrahEfWoomVaTMbsYoIsejeXA79iiIbBl1tyOrLRTRsdsUB/ByeH8L9JBR06WcIi7t
dYqr3+b5H5R6Gjt6cZ/mKF9xaqqajxWGlKmAe9eGaQqCXp6qgOshqfMvqxyoMTm3m0D9Kn8wd3e1
FXYw8zO4F4sBIjPZhR5jFSvX3OrpBMyMlqNPCjosxsS249FggOtiIB/fwlR8GpRbUMkxX/NJSswY
xM9Ci8VdUQRAIMJFZhvEJ9ZZ6He38f/oWp3mtnrOioChBIYWOdVt5CzFS2lJJJ9gl/yqYJuq2F9m
YE8LZiwREq2sYOQ6FkAVrKV4cs5M/rJ7onTDSKYuZpdswxa+Obt8G9EYHrpkcAEEFvO+Hsovm/1s
lzVX5RuPshRQo/v8ucXgzBakiQ+jRP2tT4PRMpRrYaERiEfCDns/UwDkKFHY1OQnRvDkv1s7/MzH
/r0K+CJwCaD73o0ssO+cIbnrWHKQz/jleoa795R9x2xS3dsh5bMBkSlryM6RyXvrlwdDARRzu/hY
qXNj6PFgOTo+0vU/eYjQNllZ3jvoVnEDkCMA1rMt9rjpZnQi8wgJnDoVpSNBOwZAE4fZRLhzLM7k
IOSAZ2p5bDTunIHE0mR0f9J4NRTxkgCwCY+SWiAiHYfZcj8f56Kk8tZLtgH8xsrXazLSs1MqfyxT
dWqstN/ITLubl14Tp0cv0+x0MgXw0lj8OH6THDyz/AkHPRxTnfyg5v+FyclILaC1ZG9fuiXRDZh1
OQ5mvBeV8Z+i0932+ZHMsmK3ukF2suQFGxBMGqGncQjMxHEbBTk77Y9FohG8ZfmFZmpngjePKZCB
lFXp3uoY7RCefhdY2Ce7W5Bl5DKymaLvo6L/WjwQYHOznch5xPPDT2dqEFUAWTCQpmQLLVQdzZr5
q4jpcdIUl1oA9CBaa2u2HPgx+/EUmJqNxfpBJ8ZMNcmUYk4gxeB5IDjIB5tstv1XG2d/gJQ/VikE
IzO/lWJpLugxNFXcNVfJVQyk4xB0pNDB8FY0y0MAFvDsLFo+eqzWilE7t+ks6CfmzNXbQTFqDW1G
JjngicXv1sOnI7wvyczVivNJpjGqqVjee6Foz1yYQC96fbX8BoIxY0qbYUYE4OMUDhP9A1a3yK79
l37s00vhTzfQFv6+lfqhJT+pYt7yGopzDysZlingK6dsoTTa5Nan+sUzAr719fl2aBgx7tlnTM6/
jnaeMm8xjnhaf/xUfBWdZA4njZ+g0H+I8wJ7ixwJujjjhOUh7hIUsvLXEgQGB7rSpxKfpAlPOXFy
mkAscDtBgmPu5NmuBtWxCVp+pW/2Y5T8p8R8cbDJUeLPfLlhD1Eckr8TrFeYoADUmfdmkjTE3lWz
KlbTC06hrtQ5YWSZh5EGaS8zkSWZHhoRV+wnM3xnKjsgnTGLtT0erRrj3XCfmRnnuZz+DLaboDoh
Hy+e/OfWbksWigJskXPnifFp4H3vCVANx54dxfDcejHah/RFSJxmqeY9g9kQuaKz2Km0SG1YMEIl
lqSQ8ADBDAR2oo2zakDF9gK8RZWi9kSWeHAkP3TEKHwExEvgFZ8esIX39HjQcUEfp8d2NL4qLrPE
nqh30l6cG49lglnfBNapThsO6jQTXfRABhvgpI3dLtSRzpdr8lmXYJCxfrjPpLlFgy6mo8nRkPYO
8z2V3RvTG8xUjMl5ufNaumrZeb9wWtK9NNcqv1+Nsoj9DL5xKVkgLo/WnD5y8jw5Cvsz+gGn5+xQ
to8pxvtAooRXMc/Evhj7VxCUuywu7uKpLU/sDc91Q0JA7JWvSzK8uAiWaiwEG0cnzNUy9AAVoRh0
IGWO0CUGM0awyZx+py2TOeFZb+QCB9u6paYys+Dg1KV/wpYDlBIZ0hTD9xZ5WDPQ5aaN8eRSpMTb
QtntLsAOfy1yFPSZ0uV9LRlXdAXEXKuN3zq8aJbKSOrMmy9XZdaKMRWvSWdcEQbwmTuieyKktqDg
ZrNtVti82LDv0yTd5RUSDsdHEIYoydkmXTrvWpsULqKVHfcWBu6PPSJ6HOBNGJTrEpYIF7zxjgxj
ly4JxOBVyJ82qRuhP3trsT0cAqN+MX0enMIf+UMX8wfkNdWfdq+uqOutGJyXaVpBWgOjo5Y1/Ymf
LkrLjqm3VfbuWVIJtNoeNgBuykfc4NVWGfbdoHV4xJC/x11BvdUjzFm89N6SeKz7Qf5nBtOPq/OE
anS577uRWaz+DBrNcJV36C4t6epV+OiT4jZOc35fY+GjB2CGMSTxY2FMwZWd07YO+XkO7cLLvDj5
vreWS8Gi/R4B9M1S9reoj2y41wSPxxAL87ETYLELZ+5uoORb/pZ3YP8oi6nSD7TxFcLG6SQ1rjSQ
WpfOppv2ZupnpgepPd2VIPEiKcJf94ml82r6Qr1X+fN7bgI9rTQbt5owsr4M3lc9ud2m9+zYBo6R
MUKqxhjSNt6AEuA7IEB70Cy9crSPY1k9t/NCcAQwYWr+6ZhO7TVB9D309ZexRiMPy8PYIZ9I8eBG
Upssyd1vQwr2Fklpwz0sX4hbRkEGI5FRCqoNpw/4NoR6C9vE26j+d/6suuKNiesTYntCniePjpT5
qLTq3zGICdVAtSaVuhVpeBFDfCoywnNFnZHW0TBxJgqbzQZhRFJ9yRm0xhKDuOiz39zDV6cICguM
sotitOeo6ycvcpjOycLgxmGu3y3TC4Eaz8XM39KqLbYvPc+VL60zRp+UxeCw8/Wsoyxjkw/b7dhj
CjosFmpwaU4/Q2IA9h1Qm5UxKnR3m01kdZDTwPx1dlZ4EFIPcgZ3c2K+Mb/y97GNBJ3PJcn78mjc
4zxuSZCx7lOUHI9gYHeVLp8CrVm09OorBXAEdoFjoaq8lIogTyFIuafAgmYHHu4zqzDJVq3ax0Ou
tzsczFVDNbM2m9mzh5Jt07X4gEHdM+WdyDtDP7Pr/CqlJuo2CbHdrGdC+4zXelPUzrH3cgTUJEwU
5p3205mCDKIrS8mrtL56JDwbd2HKLpgeGW5X8LMSH6UvH9LhEEBfYzzgv3HFiZVvu1fEvFGjc490
dXjvl/50nFaMaJJwixhwMWTiP05KUkTbr3nGOqFha0jCdPKO3IuevNgsrJJJrVVwC/5Z0iN3yllJ
5XXyY/Ta2XlBNUWIwMU28x8L/Rc9PYL+PodNabsj58oawTiEyKiqZ6/s0fov9QnRhcVry+1AzNFL
2qU0gmay821gRwPb1CHLnkqZsqyhIjL6YiHqsKMbg19jtSDVW8l8rm9cEoEIarv6wH02CYJZq9u4
LgE/5VDinpfy2NsaLaaJAKzMvhwWb6TkNhQaGWRdFV8y9ww9qd8x4v9oRvQiMPeAIwtm8QD2vXA5
yZEiTKarF7N36RaKLQlM0p3p16sYKb0K9rYbPAy8qzj1p11Tq/QA3OZHW/Gn6b+6pXYAynJmEiE2
4VHh7p28+sEupbGLVXCAzBtGgyr/5oLHNVnltE7q8L4I9Mr9BBmK/hMJ4wCyC58T+37NfgmkSGmj
vLaJWEfNTIBYmXIShu5XQjWyM3O0+IHiTV+aAcUn2PVU0EQmy8tQo1V02bhiwYPraIorWXzbKuHU
r18RU/W4LejGFCs8xNcXJwlOCbGy8TKQlInZFVKCiyyUMc8NWUG8I9nmpUnVS5p6L038n5HMn8Ci
mq3uTao8CweUsc/wESNVvFa0Unyv+bvVzTw4f93Ef5XQrQ5eGXTon+g67xho3U+2fzcn848lLHCd
xnxmCEN0JGI35KbiMQmMDwg5D9aYHizTwT+vn4zB/aiN4rmb/FuAxoyd//glqkQg96AubzO+2cwd
P5oCQaHqvsn2uhviGFfb8tqgJs/Q1Vxgm1k4pNtgWyTWU+NLfpT+wYLruC1s1tXpfC8nBJw9UTdN
8ifQTsAacfhjeZ65fw/S5YQuLkqUhDc3ciPrmgjl2Bt3LSbbyAa5AHOfzJIweGs9UT8vnj77IRgn
GzLrKRM4UCzXsHdB8tez0WPZZvmLKzc890OPHjJnlAniq4cTVkP5bJfhlkHXQr310kO8kPw4NgPJ
OzwLmX0c1Eptj5kpYRQQacAz1LJ4GOBY4J65j0GrbulHMTMVp0AoACOgH8Amq2sGphAPNT9kZfSH
dAAB3lO4aBkSbRbL98ySuzhIbii1r7E/Pjh05lGWJAxZzCMUyIMTO09cpqR4+eWqQp9Ql1XM5qpL
nKJkntLiRRrtIzv/w5C7wXYW9oPv84NVDrwWa2Jglr7PSfce1BukCHh0SPozvBFbyirwXfng7eRf
gQ4XiN/ia0/KSWxAXW3S8jlp8z/FAIHGwD4Su8DiEpTjQ8roNZaPbW+9spR9n0cDkB/mmWiQTBBh
AICXy9Oo59mSJaENlJRVMtoRGUl8RNNsXvLzJGN9LAuIfbPp/BWM0VxeiQbZKJoQiLdtQxluwbdb
MHktNV4hCh07e+FMX1OO5xtJxN9+UX6iPWZO0DFgqhi1aYtxjDM7yQ6wAL9VHoOZSULyROTrGC/J
DuIGyz1P7jK77I7owOy4ujD7uMEIGg/L8ssAMT0kxD/DhqzDXTuyqIn1dw4gnaBbzUqguPnpmEPd
TU9M9n4b/W0mDhraZn7N+vosvOlv1bTY4qf1HA27cyn58C0VO9upsjGwKfoJyXZ3Ye9HkvAqMy/e
yuLg1cOeaeAxM1O9Te3+nc/j3lEwoyv33c448xpPvEx+dpt98ziuIkFHECAhk7OcYhfZM8G9Bogr
0Xxgod+h4483nT35dC/hwQvEq8UxhOEjSqnWVZx89h4D12p846Y/CcnwxIIpnPc4HODWb1IYI6Jn
P5RwjQzsa8t0ZCEX0pLa+B9Kv7h3DBQyCy/7NrmGzTITcMQ0WZrBWx03F1DdhGg5i9jj74rC1MD9
MJGnaEBjH7jJw7B6CgOHjI+kX2N4KXEZAaNMd4b9ktrz3qucP1OQn7ugfqoRIQAFPVPrJDs88B8i
GDQq7suYZ+8rqfsBXdpmKPuFyCJ/34M09kpNOssiYUQHT22ZfTAYZ6KOZMONjattava1xluVsT7G
kcKFR38Zm3RJk8V/SnoTzurwNTs63JObPh44qRrU2NOdiSlqKYmdm0yflsfP8bj4RMuutM6SkSU6
VTT7OtmR4/TAMYHAQBrbuGXSG3crwHZd9uUg7dNYPWvV7JMO5XHYLyAUOnrPfPpeGOAh6uUcKgMo
PWH9HSfzMa7Y1iZm5lGEsWotWpVCoANo0bXxB66rRyTdBNaJsT6j/Cl8LtxcP2qStRXK/zdj4b3U
eDL/x9Z5LTeObFn0ixCBTCBhXkXvJUqUe0HIVMF7j6+fBfa90RMT86IgJXa1RAKZJ8/Ze+25kGTQ
1AMGdnOPzc81oFDmC7rSw1mFPQtPjpAkMOxt1ujVwc/HnFEfgbmyAXSkzVKjjKMXXS9LuZ+8A1cT
VeSoj3+H9haa5fKnHPRL2YzDQqRyO9n+EVNksxgj195oYUKPZaLkQimRL7RBO2alazAl18jsiMBY
dW0zAaXz4ktkGMahiFoy0avgmKGPaw3w2amsrHOLDomhiW8vKLzeLMrPXcVCe0402Kx8ctGUOBeZ
22wfJs19DMuf8QGsWXgp1JYDYnMG+I1jJFPOVhdQ9XFvSGpS82AxlT41A25PWOaL0Sb2BmExcBLn
nZkrHtMeZA4jjbq6RFm59vvoeyj5CEFUCK5B74O5MVufbOB7dqcQ/SMRVkfLLYm0DVf5Tx0646Jj
Thb7kNzx09+MmqvZlu2rEfXo6ap9nHxoCLYogNvPwmqoWWb5hRuA+TLGvdv8DlDh2MRJlUntF5ws
wHY9tPOA9jdO0h2B2iSWA04oBvXv0Eeq9ASpu4fTnGMhhDj50tKUAhRYrDRoPlgnhoVlRLco9XP6
5sV+NI0vppgf4Hn6B/w6sdsHz1aInF0eOs+mA0w0V57oj3kXF/shCv9WpnOlDt42Uce1NJkgUf/g
UJEHg9FMDyMVfru/tXQyTEJQ0ojAy+bBCqwdXtidAS1N4U9d9MF87JFMS3TL+uvXJD3pFLnZdHWG
GoyReOw8bhZALxSf/VRho3AUMq7huff0dxrjO6oWuNqjjVWI3hkeAC3HlJk1/ip3h0ONz6Aw829b
FH+cDjSqTx2bzi1km7GjyO/cDgT5tUjAwjjpvMuh2IfXPghoRb36YyXZhqK3WpRG+8gQNGRvc1Yu
cLJD1genKE1Y96r6LTXL+hDU1aLBs8RnFV2mxKx2gaXHCyrWrURcFUr3JUstbT014YSaF9lH7V7j
yv6S7oNZpPwKHUVgk5ZqPQx0QvuGuqQr2No9X+0aFErpmGbHNovPZLCD6meyIAfxoYza3kXKODES
PJWJOpqRPu4NO78FMr1KtiwiJb7ypEYRYgBktKPqPFR1uQXUOz5ELVWu10Xf0uhJRvkFlarTSwYo
5KclN4IvEONQouUt3IDe9kn1GQ4xnOU1mw0tVpUPN+7d5eDu0PqETzXoSbKz/Gbrut9BFrWb3J9e
esmKGRekbDm5Y53E4Jy0KPxqNS+9NnF2auVE4h5/rzdYHRAwziqO1b61RvqeZJlYEHu9JtfwZBrJ
X3Q0cL0jmnExOmimqosIO+vaGdh9Se5YGpqyT81UaAs7J/1uouTFT27sx8B/A+pzgZKxTDWcUXaV
QyQs6rNpucYCEBzQW/UOcezmRDZsG88wTvCX90FikqKj24sy6+bzRjYdwNEvvdF/80mviu3S3CDn
W8bMrncmDEua/FPBgZuzhq+w4rao81zxV7ZomgAmbJCEViv0ZHtQaOGxaxDGJ119se1Mzk7ide/I
+mgL49BGipBhqb/2Zn3GGZQfLOnv9Graj3UNuyFEMlpsvIQ2VyBaGs7QY1johg71W9vlL+ip9GXq
FCZVAId9Q2+NBWIZFz7lo5zYYsinBbMXGls9CODh0SpdjXR5KAuKAPI/OQ2DuUkeIduJjRaTsAWk
DJpdvRkyddOSdpY+Q53LXfO99mO8gZn5NiwNtBxM1SK8dDjhpJS4CblEOnJYG2kRNRh/SA03XqGm
kvKYEYqFPndnEnkNUrXcetWfrE1bzqzWWrPbJ62pbuQgPePOq3dt6NBIhiQ66R4CZ2jRU4HuiMxd
yFOQpeDy97fCcM9VgmrDZ0S+7KkJVgkuDdzIZPB1QeuCfMef3wWbThLYmw/WH+YqG8fti+0YcjQm
m9VIOvwRB+IZo31q9ker+Q6mdpvOKsQkhBxLDMNC1BMgMvyxiLo+jSoRy4AiGk+pjSRLDBR+EfVp
Vb+gIyP2ZUYnBm67ihv1ZRehsU+HkUFCn20y2J0L0rvoJjXDRTeR4LjeF+6tA/FV6Rz4Ga+qFhtp
OSnaUsmL5fFr2rhxaaOgcXMhX7lJe6IHAK3LA2KLlmMDTP4NtdFftHgZ0kqXdlCMmFTDt0RYzK/R
4Oqi1kfuA8L+AbMMg3B8AhslaKZpLL09PdQNlj4JNbh51nxITpCVHvTRQPxZQ9OoNLpktKWXuQAc
4eoWB1+/fxbjsA+q7Av3aD2HRJOcUV9TuwQuxYFkJVgO/Al9qkbTOPPqljByZpgN06qZh0Ao80SP
aIhT8dDbLQEXev/R9l+1d66IL78QuTxgdq7pIvtDuMwEZOdWkeZqZoDCZtWva3z66NkwoY43MYU3
S4M975a8zrYQ0KfD1fATOOkMMFXsZWfkVovRN05E3cCFU/67YClfTSNyCX3qgc+Yx9pn1c+6J0It
t5J09JdGYBO2NeKSNbLvUl+nbMOp1YjaXJmAMprG2xSgM4nVZim1EKzj1QS0cmdLipeAX2aUdbvu
/Qo2ZMDbanakyaZjiQiI5b4rGp3SH/Qk0RERwxrdYKlj+iMhLnM9sTxPE7MpOT0SavIWy/6RyVsE
kUqsHCh9yxziwaodUixoOr+BwAM4V4VHo8yspyCRhHvIqFijIbXwgJFf6Lus9LblGPSOx4/c8rO9
4/juost6VFzczJ0RpqwLTxx1ewZ/rE7B9KwJ9oAu0NOrmFMPabO1JlK+JrOurTu2e/6OivRpC3a/
k4b7RpCk0AAoVWKirGud/tWW9DwHBnhk9Dm7BpbH2+QnuywlA5XF8hFFpElOHR/wCEYX+fgttJ36
abTqs1SZdSLE9Uz8J/qb/G/Ui+8ky8XOMcNnpI31o6A+DaNzKl5cWAHlMGl7pyYoSQlxtGI/uwA6
kcemttkMSmi2ei7WnR30gPwsAqWd0FwMWCZwO2IzHxwuEKtk8CBwilHIXbK2/9WUQq+rdeHTJEGj
k/+F+8TqtwGEh8sEmU6qrn1kF0PzQlUVhfkxSR3wkzKcLkWT+IshnUf37vSc6YcBA4LuYyNkhFOu
u8LRUFP38hHOBcmL6Oo0GrR0cQiS/cXQqi+nnM/HkANGOaXPw6pzLmp/1RAeC5r7sQMStm4M2I2N
SbOchJlMC9Obb0GJBwKAOkB5qFz9+bPVyYQe9Dy5dTnEv672m2M0EgWR2hGdm7o6amFsnifObsT5
8Sip6VRbIdJ5axLaJrGRFDlZFUB7FtA3NdNZ200QnLqyXnR1rxZ17dSnEV/7nmOv2KQIQx5ddH9M
8CcPkB1yr/IYJPH4nvJJbXBNk9wyP60mDmuY2MRFhG78PL/MwhxAHIMurwmxCUwrS7Pb9vJZs0mf
5FjrXqa4dS/3R82oXX107/v7t2Czagt/MFqcu5y9cjBOn/88SgvnPDi2O+MmtG0XdS+Fh1fi/kUn
aEZfmkKu+euiw/17UQyawopCIgayTO2YeCOq7kRBMoX25oNlfpg4YBAaZPUnOlzDiQFOmPVayZTL
R3lFbDdtU+MxFu17PbPCVaXNvpq0IkvXMl66aSTnRi8+7CiLNk3FnuVBgznEtaFvZNashOsbN19L
u6vJM0cnXjA1zAw2U/IcidC8eamNl6X+EUmaXg3NTR7IQtb2nNn0fW7OCEdAdosW6WmwLOa4xUjr
FmVgIXdTyaAo1u1srVBLxKvAoNUW625NHa0rxhmuokhhr/MVG4awPJqsSKDOIi5zlJbcIbrqLlz3
XIy9EisxpyyUZd5cuzE5mbrK2bNz6OkA6h+1fGS42JL5gj3WwpGqMH1SOWwYVlYdqohxoCGQdi+j
ZoIpR31xsOansGuDVRU4QPkYoLykVkDiMn1SEFzF4v6KqKsguSjtdH92f1XYUQVJWV1HnVGI7VTW
ajD9+uDX5amEDBOTrguB0kvYV1mDA9Q2CVMjz+FelQ3BX41hk1bofWFIEj+TPiIvQmd4tfTK2pT1
0OwiaRsX5EpqUYRCbencJCs/sX9Iy02/5gfufx840tBuAIuvpMauSSMw4LaNzn4iwINyjaeW6ypE
sPVZaM6waRyRn4B3DivyNowXRokco7LU+wmh2GeSEHIF5vFoodJdur7nHrDoFM+2Xbw4bmXsxqBM
V8XYWkvNYp22qiL5UDBnwvLD7EwdmFDGmz0LLRh8En7l+lz8PEo8qc0FYYhA2+hPrVZ+j4WyNrU/
Nhh/ejMmQ40yI0ZUUjH0L/Utk/admDyF3kMo/IyesW9bVyNVo87r46CCfhlnjUV4aZOfhUixwZDV
+2PUh7qx3RMVWx6vZJMpqPh+fSkdoNEAjSi156edrk37eaDUGFpPqGdYrM2iGN9H0mncDoSUDfX/
aDrNZxPG6U/s6LAyUXcMgZvlFw7s4T7oNKACBSqppHqtwFBc6w4pdZEpar6q6S5m35gPUw6IQSeL
B8yMIgQk1i2urLyil4qqHlC3HXTPVIHpQQ2kORHYNFxNgpZCoR9zPuQlcPnguyN2sSeU+2OS7rQm
PWdctDluZUeoAnhSa2zNpOOdG/oWSD+M+3E2ntrLAY7yByMPxbQq0NfUj/q5N1t9HXOY+OcRXmpj
48SsNUrn4w/NvP4oC7lDOGP9NmZxpRz2RRE/t54RHBt0toueVs+n6ptbq0BSZKGpnaFd+gvd9vRX
hCsaTjMeaVrwn+/df+o0Ytg5tWsuszL4dELf+gWIvq2LVn1QajOIMdpN64qcZTlpklVRSbkF4Re9
60TiZKUcP52MyS8a4oNVjv5zUJYdimd+Td98HQ3p7nNHmPxpznvXqfB7foAhprtIeqfZbMhqRReD
x6hIFaOjDFd4TdRS9igT+pWoX49wq/1nFeXqQrMDvBLl5MLkpxuld9UThxHvgc9M21R0qNZoOuiu
kTz/FJnA4O4/IF7GPDaKU+q8WNmBdq1CTR7vz5D7dCcDoPr87dQcdrnCSJpoULrjSFIZhKG5nUyr
OI+mFl1HuFPHuKmFtYkyEk/npbFktnb+34vkexUFycnqKH0LKYuLWSJDygbS5yUedkotegFpnzQb
X+COOGhVRseHEiywht/BCvBdeLF87grS6CeLZSiS7V8EFkhbszYGgyeNN2Bte80DilgTK7N1R2Ti
dh5cyJdgKuMGJMSIam1bPZwvqTVIopyKGtcHZtcTYwQuMPW39+8xOZ+Wpe7IW1DH/3lJzqAIqjic
lKIfK3DTXnWsnZ5OOzZtGbOHYQqKEBmzGX7kY9ZcZ6Ajae7Q+UG61VfDo3Cou7FEkAyIf6GbBBLl
HbLCuPwoyAJaamHrcjHPnewvJ5XcDqbO+b1EQDo1xNgINHJXLyS5L2aI/x26P0NgzXt/sjdrEI5L
sxTNBiXN3rGTn2jorF9StmkizO6PQms5A7Rz9nrtbXXlsUyXdfL076Mco+///d6/P/330cz8oGST
izbx9M8WIYNTe+EvGw+Nja7prtYwjNtAzyhrbAYG1hz3APrget/fzcrB707nYDvNa3FqgEWx4/4a
xuoGlI13zK9G2PpttJwae9i7JSeGPOJoxqm7ejKSXB0CvXsGjFc9TZB3nziTjhxFI1Z6ckv0kMzk
h3vmWIO9eoUQ1ViUc/qYNDG8Ba4p9w4jSDOU8nuS8p8H4r8P5h91VfMhivrI0TK6Fow+T2RFMiSn
0cic3+cAnQKd7hwvP1aTUgdPSITbMNTrdP5niO/dJ332y3lvU3udcUvIAnqan3WlVTCDmFSNVTmr
Nx5xK6d7HJQAgAI6CoXb/anJkojnhWDDXZaDL1xRjmeLe0Xh96w/jRTW/n6r9lEyXtwCrZnl888S
1GTtCQPv3xp1itpwfOd8gng1pJ3qLDFxR6d+rs7aKI0PYnKohSR6jxa7X5CiHjH1YxmICPq9dR1Y
fY9eWGer0AHSFaQZ3RGJeMSOtOc2DOYeC9AzDksr026JdRanHAwQY7UtZEXjVnimNz/pq6oHsDio
XSzC4JTZpn+anLg/9Dq7IyfpkqnkrSar5TkdPkgZzkN3bgyjvft/H5nMswUykzOSnGRT6FgubKYO
H7be7QalOnoGrtiVE22YoiyOfgE7HiCxvBHd8r+fJkiI5ykQAkG9bggzUNZX+IQMI/g2fZKxG8Bn
+4QRVxkO07Ihjv5EQ9w+QGRcVi0zpyxjTifqGwZVf6nn8LsLUoq6TG6tsPikzYVophdb9GGI6AmP
Z4cLNr2LaHsKaKl2Zde/Ih1mFewcOA4cwE2SBziXONw4mC6Hzr8pxIem0f82o3VC131p4nTjWQ0L
wriEB7DNMo58qdgqG5+28j/H2MLtWm+qsv7WNCclphSpUpblf2hIOq72hcWw3ZoabrGIC3gVTfg4
KUlow3h7GehA/iCZ05sLl7UMr7mOIU6Ff4GHv+hZb+8n3NpkXDUb0wlp64olJW2x1oiMXVf+Dh5N
s9IrDCNTQf3tojZLYyzHIrIgJi27WQo2MT6w8MZiMMLYbNEDRRtqM7WGNErdgvQIW9ymzoczUJUP
bZ70244TbhPgEw8W5PVF36UfjZr/30AzHzQbwEVlQgaH3NnNgS75SqA11HI3PNiD2FexCzFVQ2qN
d3td+M6LbEFs6JK2qaQDAKqn+lKpaDcCJB96YUIu0t4jH6x775OPqEQUSWYR2hjONF1IqEkV0ppw
vPodsIq1zuc/MRUm3EwNuIiLDsMgQDfuBL9cCOw+CJjeSeLTF7phvoYxrDMPCgalf1ISFQ7ihNl1
XhJfpzXr0iAIKElDjiqa9V1MPfbTohUrDu6LPs2StRZO39wC29z5VmimF21Y5wfcZE9JNf+/DIPh
rYrx4bxS1OprSVEsyDzSh36Xd+kZakwBRdEItnVvPeXE0WxzgW1ngs2K6J6BRiysp6LrPokw0pbl
SB9JI4LJxsPwYKvu0+S8oPltgJ0Y45oBJinRdW/JHCdZVz1DnMYKfzOny5d2BammxuMUlrxSSuKp
bXfYDLM6f47T6eiIem2/1IOaVqSheoI5mXHg0wrEnuAhhUKTPyly3J98at6N6cmvcBuyMwabYrzV
teHCIwdHqZrqvTazl8ZTtGAm5GWjVWzQfa4Eru2tTqriovDLKwEn9ab18BUSi4uI4c/E3biQdR3v
rCzl2J2NZ9uYHXxG/xjpmElUYsOAqdccVHsuXyM6cNWcdIuE0iYj8zDkjKg8vQG8U50T8oc4cOP1
MoTcj7eqd+2rEXZc3FZd7RrqENvv7afCARZUxOQsek54qSxn2qY+nuesTahMUuwtaVC228550gZw
c7hXTmGHyG1EwpKm3t92rlbsqtpUuoEI0M/izyouhznPEJEOEWR+0GJ+YIVORyqeZzvO/6R0gx8d
pBuklUVHW51D1zDWWVCKVYZc8dFybBbqGs7v0NL8ztovLBPRxk7UV4Zoftc1YJo0MA4QQVMiD7tn
d2AJ1IQ77mzGXlVugcCbomqnFxyMLQ5rY+HB+GLGSEqd2kMm1J8GT9vEIRdljz2lbsWJHorxFFnS
eEJ9h32Ka4RoSVDAWfjUmql9wuSwpkHwVifRyLKa7FokE09xah8yWkfI1NGVwgV0mJkgV0n9Mt9l
1ELY/lzSJKuxedZ1WP8DxyAyXa0nNHOAY5CKtPM4GZ/Zk5NX5CaDO0QP/wsIpbnev6Tovy2pDZf7
M3JRodiAJNjd6+uw0439VLffXgvTzo91uL4VtSiVtTpLS7Ho6IrlvImCmzFFfwmrt34DU18Rk259
qjT8aHLtAH3OuLE8A2bWZnPcvGnqdr83VZ6CQnCDI2Pa/NRCwl5WzJBv7BqL0I/SH71rF1Y0Vvze
zlGpNHoj5+CnxfTzkpJJT9PYOMPIqi9pSGQOfXtihT7B1qU/SVB/RJxUXv5zCtPH1z5THRK7KDO3
iVbPJ7UA/5jtZfGDkna7ixIco17id5v7EUKPxnFF68hc3Js9pBLCR+zQJ2oWVZ/VRbeJKnN2cnzp
WmdsI6QZS93o6wWceHW4d1RwBRKDW+v8S1ieNMau4gEdPmkdRtMgr/D0n9zHX9RMQ/rWNw6ULacZ
n0x27HVYF8URDdyqMMB5QKuojqNe1sf7o/sXK+P3D3BOgbaxdobZDjfuURhORumvrFQThygemGj1
Hp0Yv2HAqEYWfnuqeI529cENM2NdIINd1JNtPpuCRjKeIwz93nTu0SWvsxSDOodzJ7NpHU2124Dd
mjtLsLEZjr8NsBEujajMxyBDw5TguXhwWE+396eMysxH6sphpU0mHKF7RRhWezQ0Vr8UvXwxa73Z
VsoiqpKEhTgo8hMbBKeg+8NoTheWlvjyTLPCG5VyiuB49BD4gThG8xfd8yPeoNl0A1phR4dhPNy/
hO6ASPTf5/dHnqSjjYkN9oFfnlRcEvk5f3EIZ/znkSq6k6aPYn//fk386OKfOnYw5NU2jQYgoNvQ
f8PkxVY+MJqcv6CgSAGyzxUsbRCoDX78PgyW+zyzPHcW4aJroJ/R54wrpLeIk6pS9WOaqlfhF9Et
guoErWeotn0ahC+2aH7kQMuIsYFckk0FskSSfo5tXN7uT4cUlDq31zORLcyZPL2ifrbUMzK7chcN
QbTg+BBvSxK12WNU+mgHU75tGty9oYyzR2h9/SKtRnfflcZGlvnwnjcpekwUq3vXcbRHM9Ik/LSi
pk2NyZ+0OqzxpvldaBlIS78qrorG3AabuL3DGwPs1zpopD1u74+yfDS24+hbB7QqxlajGb3o7ApC
1Nx/iscsON0f8R/PCMdF2RsIlQxJolk8MaVDPlseYqOB8oO0k4g8gJPrexfSIfdkV03Gi8X1WEsV
HZh5FiiT0sDa4/kgDzpJiIbChFhp5i8jCvGnst+zvKjQOGbaWas1+1WLe5o3OeMDSZf8/r7++/R+
IFZxyo7jT3xkbbuFDyE+HONo1en0PtL+2ingoStbm3QsatVrTCfyWqHXfsitqtwS4fUnkYOBfC8x
NmUSGysLiPWbT1kc6hH5vGG3/rd5KvJ0g2DMPSuLKqmMRHnwB++vY6XtYxAP4hE2zp/7QdmED7Gs
rZ5hmmEKhKp6B93NZW7iZsPRmUMYjdDVVm4HPA9xiOGXztxaT1+iFIFkoamB5p2Rvtig4pYmwSV6
72sXo2eSJ/0x/Sk55TJvVh9p6dYwCU0IADmW+JjjA14hPryocF3g60X6T0NxXh+7HiYM7lO2++1I
wueWJkS6xc8TPou5Lrwfm+0+XLtT7n044WguHZebuJqevMGcFm6clu9jHH4NqTD+2GQkFUHLrmWb
7sw9qm4DEfRV76Gaw0K6wq/TvYRk1h1i9sEHOT/VNI0PwEspcrSRqWLzkdPlPVLjMhvObe9zmo3t
c99QiLZZkO4bXf59BUgp73PgFYYgc+GfG17IoFtAAnlzwVxeElpor8BF7K7tXqfelI/O6D1xYMG2
QN7sTiY0uLJ+NyZYUML5PJo6ig9IQSv9Z3maWJA+wE2KpQQDxPh91pBbUX2h1KsvdMMVtdV8tK1H
ztsoeVnbxxZ5ZjpOzipKRwQLBRTuqc9pmNnaEGxY0v1lU2TeUQwdHzoV33OkDf6iBgbyOWbq6CmT
y94fUXvC22L1iF1IvPPVj2WZDEWtQ4M7tov7z9gXkPlGjUcM4MwMKHN5sKw4Q1GUvtDBzcAPVekP
cNwFWBnMljCwH2aqwbVxcblnhrxMODGXsiJtfphD4zvaucu6ChRC6L7beJJweZjJivEiytcBk9Bq
sNtPCR9rS1Jkw07p/1VtTdePf8Kdo+sBlqjKZyJxD7Wf4+1jcu49bfbbJd3P0BnP41jY2wQXfZec
YzvWnlQ3wj3VUwwD6TVoUMvFPY0yc+p2GMXNnRjBwVhcBw+d+RzocbeectYwi07vqpxdDUNd43Wr
QUOVJdLWkcSKXoOu4tEOVnGxxNQMKliGlyHl1ECe2RtDadKgBpTs6PmzB/tlcDU81XV6jKo+WoG5
TExTAnIyYyx/OF25L1YmIWMbXdfx0ACefEhHb+ezx5FQa3MWxYpCEhjhbCm9Lr8PN8jvS1xe4lU6
ssLLFBC/JfWTT7GbTDoJu5n6rM0Zj8u78KA7M5iMcZDyA4cwdHvaSptUNPy5KDm3Qwx1aYq7swtA
+NyL4KniituZranAC9pcbLZ413tM+qic0qWhIy52Cw6svUbMtZPqJ12TDPsJD1tzXCuQSU5Lpl8r
T9hXn/3sF3FR4qywLuU+Kht1zS1pbfBUtasya+ulAwwniFC4EiECqsc24D37+Knn6AUAa0ykSoLh
6gHseqkNHFmqS9zliO8d0tsNOPO4gyA+jCZnzgqf2hKFGU2eAgFRE4iDMLwXAGknZPrNLm1f0xKh
UwXwK0yONAvzo9Cz05CrEUpmua88o10Fqf9roaui36HHW/zw35oqYcYjjAM2DCZ2+NMZHBp0m/i8
gRlowqAqKcSPT24UqQaXfhr1TQbJP+YaWFaNA7U9MLdpjLpEdE8u50T8U9ifzNkLq3SxyWEWrN3o
0S8VuZK8HBn8yWVuM2MDXgcjoAVKwuJaicJbaXMtRve1RsdwGod2q0DEhAEWFVLcjo6XfZptbtOo
0LfQoFa6ORCoSKFIrzPfSDnZK1LZ8NicDBfVgaZhkfEbZxa58l1P85pNOXhbqEovfTnSvSbgl4Q8
fpYDeOIo6e2BWDyw8GSbtAW4BHmsppNDeOMg/mRZ+Db4ZYOgDPBAoLZhCCYLoES3sIM9ofFQ3qRV
rhH5At4q/W9XpIskJaW3tnK04k1y7jurfACtQRHelk8I2WZ5+ag2OOFIYaunaN26trEN8mij0kKu
nYShfj851CPA4tftzAkbbnVJLkRlgB8d9GZcB+aDzfu4GiZgQ9mkw0lH6Jzg4tYBXxIwDnYWPY8d
34ZAoH+SvQ5qn3y4TCfQbpq52r7qz2WY4wAnqcOW2k7o0+ccu2AVpIr5pHVD0qm8pT7qKOg63TpR
XT0rEfZbu6qjky1KhP1gJqXZ0U7pOG/kRLFgLAkgKjQZeFn9h8RUxaeZRcCLK3ohDXNdz9jZtv2I
TcA7JUilT4hm31E/5RsdRUJvsdWAIseb0Ec7rJR/korI3mGEEmU6pz6336HZfTZOcCAdHABCsnQK
9UOwd0pOQHi0JggAuFyGDUWhDwrO1eQ7VdS4MVDxcJ88+4Z37QF7bosK/J30ySrI7St4w88mwO3t
FvlblTkbW0HbdmIUK1ZBqof6S+Y1GK7U3pSoWmki5U99NloIxsCIFfU6w8uzzYLaOMregcv0yhzd
IIKl+4N6IEZb7yBsnupV4IUvuel+gyQAmhuuWlo3D40eOyuGCDSbTNieIberzpYm7eTNiMM/PqrZ
wHT5y0NW6BwVVOmY1lJ0An6h80587Cksj8l8baom/WYbheoEPaGTbb6OMxdxDNXZQ3oo8uGlMrx4
rZfWO0OJddDhdRTc3GEe1UtFrcNc0TcfkomQ2LBccoS90KTcl6198oSD3TQDXBJmfBDOITbXlCK3
BGn/ulItWSR3IlkbM9svDkViwz2rOmtteotcWn8cB994q5d0ynXjuS1/+gjSdl9z5kAuucsqp7qS
JYJXwCBuz8EAc/a/UzzO27y2rnDiHyY9jxeUOmxKfNzSpFcn0YIsakc/1ih5EsaIkMIhZPEfgc7J
F9zLtg1gqp1MmCqkDHQAjxc9avd8SuxFh5LvYYR/d4iqijmdH6wnt205KnePiGOZbEtmOK2r7yQW
0SUE53M1zLBdpxpgEhbICTogLQ3cLHolIf+PPI4RIB39iAqSN7pbaq74BXpj0P9B4ih+WqK2cBBV
MOeDGtCojQh1tkHqDTgRnbAUJrABBo8FUtGaRgew8Lq3+4Wf6m9GMKD9nvFoldh1sdhHs2cmMbIN
lzr3X4FdnmSUYJOFxnNaeIjvXdwLAjkx/VvgVvBfGka2PfEOG5LDUJsXKUc34zd0gxfVlBVDzWY5
cDZIbWwfCCixO2agYSuKoqky96mMv4fa9c5e6+2I7K1JmihvDSFClzFpn1Si70JBH3XS6Aa0ggU3
qO1iwUR3M5ngw7qwggHWjqvMsp/NCqKb5xNA0I4NzWwgkVK6/iN7/7zHkIaogX7kuNLRia+Rcqps
6Um60qJUK6s37S3DdpwbHb3Z0ijfNFFMVzGWwEUBnj4Mk8lro/ExCuJoE8WSOGLlJA/MuEHa1M2f
CH8uosQpv5XJe9Jr1pEGhZnuyC9my56wM1dVhVHMHPd664AvHCt9SbOnhjPJhavaEYN4Q15DFBxz
yRkcE4bGPrdISVdlpLRO5JzPOSIZi+N6J1rz4FAHrjo5npoS63TuopHH8r9DUlYuNQKFt6EVredN
j547AmJ8CUsxDb+9QTvKUx6RXZI86XHE+xy/RzV4uMwRH36nfzvBB5cmJnALhpAs54gBZ0o3GZ4Y
6apHw7duE3BjpI1tsK10gUAzsA5GGb9gy6MSmYgBDaoGaDbanD62qMvdn2AC/jlWyK3i7Mza9olK
ErGX++vDTfTSjJ4vjfEHU9neQ8GhEBukBpvJhieXd6upEa9mQbE11Q60O5YVwWDGcCDw/w9jZ7bc
OLJl2V9Ji+fGLcxwb6u8D5xJkRIpStTwAlNICswz4Bi+vhcis6vqVpm1tVlaZEpUMEUScD9+zt5r
R6TNRxj8l+DgzYw+uD607hmlwXODwS1UMcyoCM62ipPHqMfOy0AxZywjBH6geGzylYMuPEVKpGlP
cUHkemihtxGt9jyijVuKsE/XpFhFZrsIhDdHnVKHDs6S+T/mzKEtFn6Xb3rATnSSUYcNJOTxOZZL
SdLVyvC0Hr9mUywtozbvw3C4eQHDEacGo4IsHs9KgBrM8HARu8mlb7TkoMsxW2ORnBZpMLxBU9WZ
csaroqLtjEhM33RV9GTZzU8/1edDdvOgN8FHOt47NRKnSX20HoA3g5HO0mehopiCtJMjnCZxyaDH
hyzZWcBnA6HuaU8lvue+dRHEBcSZIn/sJguTNdUe1pL2Uyj8PFUtCGgz+qVXPyVZekn94pUDBGcP
7CNu5p6cMeQMjANKM/EAVvCOanazJHC4GfngVjJRVw2RSDIWLle3jLYKnBWLnAPqMXav9aA9JY3H
59pjYG4GM1v1Br5hJEFJjdbK0zWWHVu4C5Jsu46sFUNDmIzBESJltrzFYgKpVQTZvplXfSvZRLmn
gYrAvNKjRmJouSDOBWuDMvbefqira+hn5VPs6A8Dl5uQ6YmwuSWwOw7Q1CQxY98027Vjg5WsoubU
jvgRtoNnnIjl/qzCDNtKRDM4N/1n035IfZVjTy6CVa1rV0sOB6GT5mvb1mlw4md8TTskD/tek08x
0/BFnafvxJPg3lY42gyaCqG10VDCL7y9B22Z7J92VjGq+yJxkUkX9p1HAHxM2x5fc03eEnrzMtjD
oZPg+ao9LNV7HHkNQIj0CrAlXUrh3lU28aoCRR7lSbsJimo/2G8u76rMZspJmL77KA4XRgQcSoqB
97hFYxg1wETNGsL4hLK/czXcsiCOoBBJ9d2M3ScBT7+vsdYtGX8+O8YDySD8kAltqW0tojIoQjON
D469cUHXG2SpPq6FoT1Z9IdXQ4F4IcLl5fbjnQtkUPgRMxpmH1Y/X7HRzmgB+xNbzE19NEPAk0pV
4z6Y/J0tyk+HuknZcrbQY99vvepaZSRgOPLCnjhse+x4ovc+hWFcLR+jdqI3107EIaKC8YKB5+hY
1kcYFFu/4tzqas07wuW1Luove+xB7DhNuS3sXyZOIjPqnH2ejjdLF2+swugL5YrwIbKsZ8p9dTar
uPvJ8TjEJAJdBXVlmBDk4NOH5QS4qyFXBgknWtGdlcbMHrJgzsu0z2aEO9hox4daZ04TteO5COWK
ipHL3c6/RwBWa78iMMfX0cTEOjvoRCeRw96QpO9j298aDj8LRnXOki47lwVyNL1DIUOw+2J8sRNG
nXotX5zR+wBS8cvzAHvwfPWQ7rU6+oIV4i4UamVS5F4wuZILpz+4ujMswSEaKR7VnKxGDxQ+nsGn
KpYfvnTkOq1fEnT1K3IBPuIINCXZFHs7MD9RzwKSkEc5ttmS5L8JGQhDP04hQ1++tvSZFm4nnoS6
2Z4i50k1x5YxgebTHJMaA/DYopKwygKPgItYo5agtBRnVGwPjCQhR3TRjk3Z4GDO8EbqxKAVeLdU
c3Vc/I1oc4tZkrSZAhx8LAwrKJJUnhK5sGdsEcjk917jvUTlobeNSzHoBKYjgqSiPoOHw1IfCEA+
LtmIEt6joNAVAZUhAXQMp218PA01S/EhhbZ3B+ZcBpSzrRPhG3TgyG06N9iEwfjV0MCYbG6mgiUI
9dwxx8talrjMA3lNde2SNcO581pjbQXEYHQNyhansb6DNj7WgTon8BA1J7mLM//brg7EHVb0sPOv
LqRKB05V0KjghPfVBCRIFj0cmsY/9HFfr7CYrkCWY0TXnQQyP+1tKuCt9AaUF1p6yrDVzXuq2+U7
Fxf7NFEnKPLLfDO6m427Sc+uOGqMeLFjvudBcxvt/CF0nVNSpz8TrAXhrO5iRhmwiOlDg8lyNtb2
yH1BLmAQoUqopU9+Vs8+YIdEvmDWQBQ8LoVppEvL/hqjwebM3MhF0y6yhimsSypLobG9UxicSOJ+
qy/aaDO5ZWdFZ1ptIcM+libtndHMK3oz9wyYyQBqm34NePnaeyB1svAX2aMZNkIYN6axEAMVXYBL
YJoYgKJuwciaVSgagYfEN0CYWMKZZCy6IH7TQZt3GZJa4rUgVMYPJX23hbLyn+1zb669kIpj6kgY
0P1kZ/cD+4jPPV7WNGfr8Ep45bBAfHNLZX0USfesZ0SZG4b34VjJKyQQjm+R8ZmWAK3Mwj3nAwu8
Iq7QjV4RgyOujDGljIa6cuNf0rx5rok0wWDLqWROzhs7zAiuInvATWeTuYawrHwbNA2ibFyAPSI/
x6SoRjQEOywm8wTn0kfXMZz1u7PbFPiBgFtTJW9yGFX0VVHRu6TdFlATBZitrT5Ut9iL5hQ8zOuY
1fd1ngFHydvNKIyLrSgFhz7f00gFXGPnYjGJPXyrd9D22pQxctIa0irS5GcpzFXRev7KSRj/O+Zx
otzksAQ6xMtBOeX4scIKab+IWciGKFunwUvXqiNelKtrzSoD33mfO4WC1vYC7TEKVNmqhb1B3xvn
n7qhPfpKg1ET9BKGyyohvgcIf49RH+lAo8qDTNP3DCoIBlnMziNTxBxI9kErjn3dGuj3x/NY5a86
pNd1o0/rWWNLPM2Kfttd4DqfWVqtOsu/iIZtqukGRe8LHsYEa1KNRDqhtkXLV/6qEOD0Ct5HJI1w
42oJnIry1cksVBoWR/CMaNLWK3aNFu8TU7zYzIAcOrZxlzwkbXeLx+AxMfTThMFl3ixVXb92qDsJ
CTsPFSurF2fbkC5W5btnA8/NnfS0CsrVSU8417BvbQLbVcuBZI16+kX3IUJJMTBMhQlQtaTaZp3T
rXFbPmezXLAyamb2efGc1/al1bm5RjZdVudsE+GGZZq69ydUyoX90LRuTO8cN76AvTJyZoHx+TJK
qoaqJpQt0EK1po9+QBRv4gwZPzrjJz2hirsZqFJk+tspSl9JLsjokIpTQR5GgxDpWHbxe0np56bu
ySO3bm32McWxZoEDr3tW9VgdAheEeeGvXNFaByPJd3AVmmWMKZ08Q7hJsJhyVwP7FL2i23rtS3cr
Rn1fm95n7Pr7WFUX3o8jurmHrPSmZQRyDYPrixnlsy6eCirG/+SPcjVq7ZG2EFkK3XgX2Y6EkGIR
0ie++5Hoi9KFx9HeDYptnZLvucvMz9JGa1H6qPgDG5Utk8VAe9ItbpSaG7QweJSosic6z2KUNrob
R1ABBfDrdYgBAQpcvAes96B4xlpdfZg1sN9PFoWSjDr9XnO57BG9YTpgGg4OKl/lNf//MJquSaiQ
vTsHroUv9O7YD/CVwoKgLcj+lxtjz0r+2CdonKOBofroS/i7NcCzfu5PT+4NfROTKbNjfUSbogzt
jPaFlp/v3c+vYxgIlwXe2GVQIsqJXRaTjwW8BisWKX8JsDR8pwjh5/sioA0Xeu+BH/3SxtheW+xA
eVqC01JZy6VHdlVJRdAXEe4uFieb04rmAsl1SB8gXSmIcspWXNi4Mo5Lj3An6CMBfOmkekoTYtap
oT6jqT11BQNvzlULyOhQY/EKTMEIa57qwrclXROuDMbiaHiTXVj/ssNesQbNUCU51etCDLxxK4y5
YJstjESjpBKBmgMCA4t0K7KHyWgJCrCxqBn4MzCOVxbhATXavCF7oMid/cBELlmXntWQhpI8NDao
YKlTdpV590mdMhE4ZxEcjpak3pax86qV453Imk0REP+jMy2lNR4Tmp7aASziLGJUJevzVB6rUn0S
z7GpZrmHyCu1leRLxlOyK7EJQ4hD8MK+4oT6K22Jo1NWV2k7exh6dDKJkkJhPVt8125pALLoK7iB
gf1WRSNRV/pZxhafmcFxFLhM1+bPfuJzq9G0XbjFQbrhQ2VqH22FRxxql1l5z+lXWsEazyx0NUDJ
dxiRipVIcxyXVf8i8psS3etoGt5WDOalC51sg9I7wbb4rMXgDoR1aWIia5E2kqWHvbw3XoI5kDW1
uzu9KGHpo0G20iFgiFQ9Zq0gii16tIvXXBYfUetEm1hLjyQCg7VCALu0upyTP21uGjTiE7/g0oy1
alFr+jfBCbyxo34b0N750COXudY80/N/7+PwkXAc8uSKczASm0pWL0ll7Fd6RGhrZrz/fs2Z/lQo
deKYjuNooL2k3XsT3Wd3Zv5Ybvo1cS0fJDncKKqcS4p9fPRpqGQyc+jrt++yCPM1nIyM0LkzCucb
zh/8nUjzG6XuKqD9WIPzHT57QBKyenRlt8TBQywX26PZgKehNApJMAD9FL3mNS7inmuObbDjORPH
5Rhe4TCt1bGW4QvMhNe8hc4VVd6vESYTA1PpGKeGBDKlJUTLC/Oo4OzS9kL6mO8yLfmpTwy/rWxn
arT/EidBHIcXeYEZ97nqwgfGk0S3sSAY32VWvNdZ/RXoIN08jo4ZrU/IDyfk7fWia9zvPkfCUtRU
PlMLeN4dH1DuEYCdorhGaaZnALmGXj3SpcFWA+twTLoNEIvHBBpdgvOdAv+CN7PfOOCQTBwhBioL
+6zH+GFgFuY7Wst4iHQGgWN6G9OL62qvpjnQwrGNE2iXgb4103hmFHRN7slMWRIn262CNHyUlThy
KAdL6RsnopKvttA3BAysIDBou1lCmmAbWcUtPbZAJGeM04LacJpHJJveH5aeGBYVWoCVbqrXhu8L
v/1JL+qux4ew9z3tORP6fr5xM+e5MNBpk5TFcY46xyUgWHKvL4iFR4eutJsix3ghPEZXXlNciHn/
ggmwLmx4WHYBVpwDz5wJXabFA5qXTyfvDrkOx6YuaT4ncbBxg2QllAZ5uEcaqIIbVJwnLw2+SgPA
YDDNhXdBsS/VdawmjibxYz4gtkSHtAj0Yc825y0K3lzJOmQo8xXz0zHPjl5OIoeehks3k9w2QmxR
uZnbEadq41BMFeNp5uctHIvzpbSii19Cn6C09Kv86tPdpEz1N8BTTmngbE1IX41ozxCrbkYafenY
DCdz+syJSVpaTvPMfOym2caNGdWdcsi7bzkaSDy+VB8rjyqPolhcTTv/Giw80oLhzTCHecRRd9Uo
CEfbu9UpS5LZ1+B2lZ1sJ4bG9MV2CtnZloQSfRMQJkGnb6n1k3qHQrvAK73KG8NeSzS5xCaO58Yp
f7biBu/qzUFVBkyJBp2WNoeQxZA87osat1JPZsUim5KFcAHJNyEmU7OPlI/RNDoYtD1WoQuunziF
ddny7dF5TYvigcxVvulesjJ8DkdO2L3b7OcAYony1CXhXpLZjvcvUdZao03A5s9mMUz0w7KMNANo
8+6Kdfoh8bS1bhBiIALaluRe3w0gg8rik5SqOnZuaMw2VhvWoMfDO6ftrj4eRpEM900MLrGT0zEv
tQd7awlC+rJ01OgVkdPaKFSKafUhtPZGdJD+AM/gLik9597zFS2fzLqlX4wNec3VPUsR4eSGeWuC
6iGeQJF6Z0xdSHS9Yl+pEBQ4wVD4ZIBUaf2KEFZUfAQDumW2t4p27yIU9cezJYlXCRw+6VxBQHIY
14qO8Q1s93KOn57GIVkBoaBBD9K9p9bliokm1DhYylRcPEeyd7FXFzutg19csorr2Hyw7SKSU036
YgDQSwZAR0PCfpo6I8lYeJ1VNWzAXczqC3VtOWlsW2NMdwkLKlsE9OxYXkwK3k2SEU7UvVTUmvXE
JDjr3I2VaNpyzNoTqk3CopnusG1fMw9Ojecgw5q6/ZzqDApklw9UVUnkPnoGfbvCfXIT1rSKNQ2L
yJzGl74G0RzWKPDyUgWvUN8ilzaPHGqOllfW+3k+oEFIXBUWXT48FhQAKUeNMvWXU0yGlQrImShN
ulUZcx7cmGrk1odkDLlwOA1a/Mrs29upIrk2ZWGslKg5xa99dwqRcr/j7KFBNyAk6ghuAaZPJmba
bDVYMbpdHoJsiyQOabv+q1anasrfqz4rN3FfAM6xDCLDEg5QpgCk0VcDTpz+BBcF5idefgalZD4w
kqkNfjrDOaH65GR5U3Nv87bUNRJ/qUjEKWk+dla5yco5W0X/7gIYGnglXne1VXHjudzZXngfq+Cr
R+Zz6vTmoD6DFthrYqxx6JLE4kyfwRC0W1rzrwEtuzDI3lSKY8sr0GM2lXlHZGC1AR191bPMBOaQ
f6e9rGa9aLSqORKNNQG6iPy7Ys5fLj89M+RUym9ET29X9MwEgRHBB2JwyuE8iqsvvXbSfdS8GB3F
awgoaUXlf1AmsDJKHOkHMBq0A4iq57GKm23ivLkaRRKtTMQQZgs8WfseJeYPqu14SSPYccJVPk0P
Egoqx26YjKq9tlGO/56Q+DUbyKoDrsY850uS77KgIEQ/i0txLJyDyGdFrnlz0EhxQdHtaorPrulA
tLhU43PKtiitI9RJyP3OdEX6fyNW/tu0rG2fejfU8jf2vfkzcwiuRWrBiEZihewpMFQA9zffw3YL
7/2SFRPGhhEb1OyQfupCfOjPkIvee6KlkOsxM/AT1LEpYaQ4lBYSpdEiuTjdxODWy36hLOsW2AJZ
6f2vwq+MlZ8QShQGX3FEvxhqA1F+KfitOamqb2u26DQ7WOEvM1EIHjVYmjbzs6A0jWUGs7lA4Vhb
ZbXU8wKHHEp94SHOQUEft0LuAov2aJcjYwSO2EOrTH92gYVlOuTmyuz4atXNV6IZOw/NMyzrjgGq
e7ES1HAgP4zBKRi77xluczty+yzSJn5G8zR2dFolQV9s0PE9ol2mUxkHESPxLbQd3cpv5Es2NNeh
rdkMbZq+Mm4fcwtbMv2dZpWULSIsWT3R77o3s4rXQqZF0H/PLYF8BnDGnDcFzl8nojLJSC5apg2E
x4rUtT4nO4b2/7J3pifOBPbiF/3OxwnDxaIdBppZLpJ2t14nDYCfEZhEMZkIYMgvj9v+jC4aCDrF
SOuDG6yCX1Ui7xgd3jW8StgG6TkJqgvtyblOmQIO6XU6PYV3QPlh5k3ORYkq200FOXRyU7cFKpGR
zl6MWYybCQiHc8p9E4YYXpG225CxpmGWqL+j+CUY8d1AHFqhcLgRr46/HtGCmK4TpkjEXE9uxSJK
oiF4rhkk/jo28Q3mIVSgeKSLUtR7S1ELMkKMaM5FXwSobGqN/o4A2wByESVLu7IBnSNGzyO6UQYF
57LEokQxhqoubyrSP7NLTmJmJBjhGSXM/Skb9LWEXG/mzSs30S6JjJEalJw2S791M86tyX+5Pf3x
yp3u7elkqol2REUIRhjPXXXsWQcj/6nnGDYipv3toL5nOfoSX/qavFWfxboganRCTNh5tGU1bXil
PZkuGih/K60tmTxC+KbAdAHYN0QuBjR9ekVNTM+b438JvlMj5sR2S2etmWT9jPSH6REToJSBlwin
r9qQv0f9ixCsuUULzayY9VUGTyQ1juzGNpCdXOZWeQibx7LRMwYT7qUkaSUkcoqUTWb27MxEircN
5iL0IvxWMJyyl0HQwu68V0K4UVUl5ZqSBj1ZWp0H1GK8JI9ZnNVs1GA9DCXuNWApF9HSoQYU/KZH
ibZLlfMkouwdXhNgs+lcOgoyX4RixRw+exjJIYLJZScZXZekKzElUfuodEDQEdYC/xuak26ODPkY
CQr34/c3/DIHpgzyXHGS8wJ4RNCc2Sv18JLMnY/JOMoQLzhIH8b8DdnBuevsMgAUEOgo3HhRiXzz
R6eGRbOUOZ9tP9kHC0KuP00XFw7sGp7Ds+VuzFQRpeo7FUMLybg9p7sl9lE7vNPrGJmWpu/mMN4N
9NZVZL1ygUmaVg7YhWCO08A7Dz7vWWQusdcyfiQCHKxQJU4IUwdOv4ixAqYJjRvvmGi8up22tBN6
w04KhTbtH1g3V50xXQgAWph2hh4ZPBblQVyR72rJlTdeBvzomYnwq6SN21T+pdLp04EGeBuofaoQ
MIlpDffTUFlgNfMELz56X8NF628zlsv7uLyBvnGXtIC1O0PC9QEKfleZnnxzpXvIYtoGDFMge2lT
/ypSzrdW9B62bTsnwMRbnZie9w5MctTmZ3cwcDFVVsnOoQ1riwrkxtK38btpr4WieBYEDh5Cn9lt
OYTFu2GmT6NF5rBmO+XdiJ/iGCRwqnSTmp1Z7avMSk7HmTK3oDjN01Ry+jVzmAecux2srWl9n4dl
s6dvRcE1+B8OBc57TzLdCgGudaeprHpiroSZ1k3fU1kedM+rlordY5+6iqCKJ3ip+sE1+nZVRyh7
pfJxT/xSs+8668DNYos9Nuh0lg1xfE2JazzCy5t05cGKHGdlj234YE5s00nKnFeY3mOde9mprCvY
gFGmMSNE6MMJvXhgp1iLkTIN1RXikvmNpDPGM9d5dxzzQr/ObyIJfsG5sByChVu9hjeCs9/soufa
qWbfGy6DsSD7NEJtyzSFEFXa5m6PzDLqccczPJCG/5xNNZ0O+dQHbnhIW+untDi/IVt5xDHGaWtC
7AolxsOC2YG61mHO9O278tlUc/QN5BoDpnXDX04EfwklA+l+mN0yAzOyfAoqb5uUTP7jfK/lWXWc
55S96IFri+TdwFO1hrTrL6AFYqt0Qcs38WwOSLbwx7+AX7Trlr6kWW0mXw83XsUbVDTRCtkctbGK
1tBc57MlrRlLnmKR2SsvQ/cuaMqFoX/TPP0NggZwojxVa1CHjtiXTOZWkUNqRTQVP60JzTpCCto2
s6HHcr4itwWjapnnTLPeKt3iiuhPLonYOyvqikU8wiRlJDKM7hPhn8a5p8Ds82NpB9FFaa5LTOYm
JL58UXhIFxGPmGSa0vxmkjzucpjaboFSVxtI/8kPaVk81wZI5fTAwVUsS82aNmNsYG5M2nDTIwQW
DuhkCbFUH03y6e16CT+PmXefVLg7MmAGRCRlD3iRrC0iiZq8wekutBxj40eMICXGBKKJyg2a8JxG
L335yJmgsYca3YW0WluWvuOYpiIijCM1AMVxEEtrHtFFb8aAPbaXDQJk9avtcsXNwgGXnBHEgTSl
Q7C6O1fU1Pwa0xYtTl81stEPAQD0dlIBBpZgmWdjunIadMUeYZdrI/4qYFDtDT9+rjwZLX/88W//
/Pd/+xz+d/BdnEk7Coq8+ee/8/VnUY4QmdCZ/+uX/3wqMv75/Xf+42f+24+cos+6aIpf7f/zp7bf
xf1H9t389x+af5v/eGb+73//dquP9uNfvljnuP3GS/ddj4/fTZe2v38LXsf8k/+/D/7x/ftZnsby
+88fn0WXt/OzBVGR//j7of3Xnz9My/n9Rv31Ps3P//eD8wv488dTVyff4//4C98fTfvnD9v+h7AA
GOCV1klGEI788Uf/PT9iOv9wPcvDcgxaSZD14f74Iy/qNuQvmf8wdMexPNuwHUf3hPHjj6bo5ocs
5x/CcGzytOlR/fi/r/lfPrv//Cz/yLvsTMxP2/z5w+Hpy78+4vk1eTNQQeqSXptuO6YwLIvHPz8e
I+bHf/4w/lcJWqbzQDmQJyoBplSgA8YWTz05eESGRXq7jsqk/GgcFTMLkaW3apXNha0ALNk+YMYp
hvRgW0H5YJoMXgRogPsQVt8xKmOUNg4n7UVtDGTiJUg2DD35aQ62DRqug1PW9ughw69apOBmjKaf
OZCgP9SAI1rPunUjRvbfqTa5kdrhXHvBeCJmB5d2xlTPIkGTGZxDpAgP+jDLSamCZ1lUv3opi0uk
pfCUwRMbRRTfjYmpsDc5Yq1Sby3p+p4wEZobLSZLKND1nzln5P9yBfz9bv/Xd9fUbf1/vL/CtYXU
DdewQba74l/f34S0KkIlCIjEgAlea3BguyQzPRD8y70lSm7Xumb20vU/IydI7w3lgjRR/U+SNJZt
5aZXE7ofDsEoPJeiybdmlYm7MPZ9iLmwGhZNkmbHCSrM/BdzJLCQ/E9mnVvPg3kjzaq9iwjFXJcy
sl5sMo3yqa4u5Ri1THgrCuSi4lQx/93fX2Yyb/boaRubcLtpIiYhJS+V/5qVHT6grTSJ2KI5OSXl
rQd3DRGwi3cGa/PVLpNsHzSS/CineXDQXGTLZshLoLR+cgoDCkEdOSHQAqPYy0npO9k6RM4MzJ4t
sooYZ6fWxoYH9Vxk6yFJwmPopNCXLe/edRqBsLNBzJ3bLuo0lbgbnW6yCOr4tY0za1U489O2MnqN
KnEwO7EKHTfa+wkdq0XBh7stqrrINj0x3UgSGg46vXqhbQSCyDKjw+8vC394YOw1XKzQpga2MEOo
UtdOlYN8EWvY9A7od+MIiDFp1oQ7BNvJfrKKYhvk298vdkoy856wTwL1iODuvJDPtSbVCMz2AQ8u
13lcKbmsxghxWRe+xTauOxY2d+3MWBlNnwXmlHorB61HujEVG2Rvb3pnbO7ItQHdY/CmuUMOiw11
v107/lmnwUlKvX3KOvlWWoM6WgaTbg6L5vYv56ruSQPwL2ed3PP0w++PkjZAuwJisZJFoDFUTZ5j
LJheNZBV47UedCELnIYxXDnTm1vXB6Py+49JV+UyIxqajsJwb4dxsscsDAgsDJxZXOtUpQ3wgpCx
tklXVjk0dBJQcRLhrJ3we4JHLeiy7zqUkaAWj3lokVMRSe/Ukg+/paZHTDLE9qMNsm/overh91da
qsL9IBBmhSEmJ9tvq5VOCg+9GCdZ/PaoUXN0Sw+5yalOcVdr8m0SRX1v+WnzMHTeVY0asbu6h2gv
QpyzHD6t0GweULzR2LfKExE3R7Q6FWinJttJBkkcdSe0ZD1qLA+D0TEInS8FPeOucNMX5l76yUJH
bQJ+O0L8u8LlktckKfcqrb/MUpLAYNQuSK/JAcBWPQqRfBCj4501wS8xuKN6DzxBQ0gsFFKiUzkD
6UxDiv3k0pYcv2nZvTozGMmeQHDGbDBHpeSzIhT4FjdetHEoXe/q3gy3WSyvfWWFV7Mun4EqPPog
DP1SFScx/8FIgmC0CCWsmRX3pdSQbo8q2TdCpXsa0sSul4XHuWHyzoMDHZohMjIge4AZ7U0HFyz5
ydTMfo25GosJSbv3ZVwb90RNlvMXUaUjhdbVqXZ974wq3FyR1Javfz9hXCekxAeat6lZQJhWh5iX
KJWekPPhPgayt5zo/hyHYnjH1yLPDA9oI+WD2Gr1LAGbv9cWeMcAWU2r//weoya5g4LSoMTjR4je
Cug4wFNXPv4X08otJrZ5/gS+skJAQY8todX8BBfMO9tJAk6VB9NxDLcF7ssl6HMkWz0aPuLf/v6v
v743oCSDcarfOzquFydqfrVWdEoTz3vTCoQrdY5Z+K8VWdL+W2q1OayH3uwYthbr3hX9VtbmuPkN
0sGha+w5V3uMOBJtEQ91+ZgkTrGspy7DLBeQZBIYyapguUT0Jl5CvGprzQPs6vxFZrM5dMPQ0c6/
/+j6/I1pmHMYItdadxpntEZ7bANxz7mY2tZ+1loQiKaonlVzJ10vRCA1vTaFgDYWQerF+8ehFTTV
YUzDu8Yy16E9bsPqRj7Go6G0rST8hTkN8EZ3O4XNZixQQOcMeeoC4UfCRaVtK/TRVco5ajoNevpS
SHqDuaRWjyH+uvUOhsxGkkUgLMIEkvqg0X/N5IcZ15sWg+z8VKZBx8NmYem9tUJD6KhhHSPXwaK9
TnSD0ygNta5amZqx1wIPe4NJZ8Bix3IIhWCFL8ZDzzag9xn22+xCUttaMaaCsbAqcIOTmSovdYT+
zpErTjgMhB9YTjcWDoBO597A8KA79ok65xENySb1+1Ooil2JcBH3RwbjrYw89svxZCDUNmMSmlC8
JIW2RsGq6BtZvreuw3DbYvck4WGdiGZtoT9OiNvuwv5IZBF8dnc7vxGTp52thCFuh+XYD+46D0fb
VKxw7BU43lr05by84dWZGOZGN93S9vDisE/4SCmztYc3LmRMl2gmDW1/2bFwwXLdpImxQaEx+bSQ
jP5oa+GWWPZ1G9vbCM8YQ7hVmvKYNdxZHFZLDrOeFezL0drQV13hZEL1ZD9glN43A7QukpBdZNBT
WpxI/OJzGI5tCOKHrjQhFZsaL5dR9Ue/09k3hjvyjW70pe9VXKE/Q505ukx+yG3CjxqTVietAi0f
QlpUtmCx8dXSzJ1MNPYWdq+h2Hf+FyHGe8XlAhXvSFzEMi2JfZD1zrayC3raNW181jw6jdlmhLPR
aIImzbQt6MsZhDQROrWtAu+ig3xuAx2ODRN3Twr4GuFa59rSvZx9Awavh3zURIxVGSlj12GZiT04
p3tasZs2hzeHGoJdfRV4cjXoAMpDmOEBDEAsDkBT18Li+KjEI6rv0Ow3KS/sIzRdhseCE222EVDu
pSx/YvaeafwFsst0I9uRQbS3I4tgNfjNjvTyLbHYXGC/GAC9R6Roj014LBm+sp+v4fa44U73tE9Q
A6D0MECQkqZm51pJwt2cBMirCk2xyTTtHAXOLQ4aEiD8ffRUTzG5td3aKR+NgIqHKycF6ED4+6Vr
HCaSzn1fDzs4x0j96cxqI6E+pLspRSqGufED7arKr6oRu1DVm6pCw0QHoCawZr6eo2Y85W17a3QL
r+l0Ts0YHHy4qtIlNe46aLNDRKZnzTZKgPdWFS7DbKz5tYdmoThWsbnPkOl1hX4iS+0Qd9nG4Ybu
SmRHOsZdBAw2wfbm0B7mfzeAVOjX8+HNB5VTlgvAISHGCGjWTohRGVOWXTHzQu/AZ9w49zrGp9KN
1qkYD0ZznD9k2Hx7lZVsgA1jzfBope0uca0HIhR//3I96PdBDYcSrVhfZv+HsPPalVTJtugXIRFA
YF7T+53bmxe0XeEhIPBff0eW7sM93Vfd0jmpKpUjMyEi1lpzjvlyWwuLYLpUFBb6LRbEO3JS9bEH
oQEBckNMiGW+TwN89U0ZVXwP02XwOJeK9TTRfRfft/UsP7K73TtMTJs52PdWcZI+sZHcXXyvBLzI
Jw5ty9ZBwzVlV4GjjLjTzchkbrDsqyQrrcqCN1vOB3tMjwj/9fjWBGis5+x8+xZaQ94Lsing2mxn
VEahmM7BLYu+Kd96iRuK/+XAH6ucqxETSDQqwlfNaDuU47smHLZUJZGW7jPQq3UhzJ1v0Q1NujsW
iSVDu22DrMXAhssTdWDEthFTs7G8/k6yYEblp+0RJla5D6MESlba4SUOcav2IRA746nKtihyM5Wc
oLVuK3Y9eHAkERI+PUUHBYx36qZzOg4PyvNX0WivMECtVUMLBMTCCzQfqHTiaFtEoMw2aHP5Lnv3
XDDHs7Bfa4bcxJ/jMEJvYZfma5ox183r5GPunNU0E6zUDv6a+eVzYD/rLLsnlv6YBzmlLh/m4LVb
7zanth1/55IzCYoCgyVcwMp9S5uwXI1Zd0pw+7Tcv2jZ34jPnhJkIEoZB0/7j7pLTgM+tjL6sPU9
aMHXNpYrn5AtF3tKU7vHXFSHGAfxFJRHUrtuoL7ovTDKZxNtUQJxbWE2/VYaij/tfFYienN655x1
M3LwzHTwvJoLx3kyrJgVEZgXSufI200yQww10XKefe9ZYWYuJ4ckKfx4TeR5KyvyuUmt+77CnwYU
HdlF8MtZ/0Tw7U/g9h+4OZFHgfiSHOuICD/HxvyRpBucm0zuDJePP7v/tergRCv7y71ZRu1QfVMZ
nTAMbYD2gVOc753kxtUki6Ksnb1fmuwu91amsZPZ2EcGz/0axvBRj5fRUfcM3Z+cTl/DRjx0ww5J
wBNxZM9B7Kwz5ImoX0lHM/s3tyE3Gs83ZAxQb3AJsJGeoqn8VaX1UUEymcWLqWjrI8z9aLvo1MTm
Z0IQmOsML7YHISgNqzNq+afW9TdznG6wmqFVGLaNntfMundTZX9WXvRp8/WV5HLaEaiGRG/n0sBy
ufa4qZZ0KI+9V7+Z3IS3eA0ex0tcN49ooN9dFwVJbZSH5Aerw7FRclMq5FHscA1ldgXcreR5d4IH
ZLQXo7poy39gtHHGH70CTv6DqfjQNeGfW9BuYLC5VulV5pgSB3VIWA8rjmc6kKc06DikiMNoPklT
36di+irRPtZR8CBZ/wYPrZZa3J7OZDafOeOuHBPlmWh/7IRSqhCISuBuGC0OChv9iPWKBkm2HB6w
ezI/2kWVfK9gInnl3krH1yRVb7XfP3DPvLSVehcG53FUEugQf+ZRXRyDJPGuRTrDg1+yw/cl1bST
jXeUETtmwKYBgy38EJP70TG4aObqZ9Co9HrQTJlAW1Ujzmrq5CZfvLgoP5VzBwYdqUht/LScHxbO
D6g6RBGZQO9BjneDzbxqmHyHbX5TrQYAYPQW8OOTgVJnIjebHPLtIKIz4+UtB0eYgtk0Mlpsyrsk
Dc5Oh1UVvMwumbaVMZirKLO/Ei+HSotZwMW5xXx7E+Fa4DRGmKBlHGYLq3bVVXeqcFhpKcC2CkmF
HQyrtnXMpQKjs+jwTWGBbFEV+DzFjFO1s1Pgrn0/eJ3TYGeyxCQFPvSW3u5sjl+F6W4Qby/aCnF7
5r9P5JFIy2ZzrQ4ZtoTA0FfCf1eyjVY1x63G82/GucAE9dF3R8Sa655UL6HabZoSrtG3z5EjTv1Y
v7pRf2+UaMXsq0AZmYQfHp7BFoxsb54LtAs7t6jYuCoLpnJzTsi+qSM8AZ3AWkH7b9eR/7QdR3Xs
S5bOGWTXQpk5wZhYn2kGkoxAvBC024mFIKU3wdqJEK5+ZGcHfaqRwQyj+50FfgwevywQBsfrwbK2
hmHjUU0w1iuyp0aXBy3uEY9FUBO4aOw/9tlSID7I6Z7S69yMTNMgahRZ9zGWj04vt4Ev7ggx29nY
bhchzOjF3H3P2Xys4mrfMhUH8nIP0qvZlsiuvV4890J/MSZZBWGJ6RMlIKKuYwYSk7O9hYI8iozL
LGnHnHuFSsbjy6qdcC2M9I+WeETCrPwIYfvZVPtOPYAJpvHDWtHiRU8N7x7ZwI478SjL6KFL+jtR
0OjUzTGOiL/pkk1twCCLzD2wFTTKL30nV3OYnYLB26rCe62jEkhRvIlRyVbWc6WCQwshCW3IWuRf
BpuQOalzklsoLmR4Dqh4CDFGv81dbWE0VUOyd+znJirWN3ryrL5yNN6ABNZByl4EVreI++3EgV4Q
yqPd8RHzymIk1DOge/oG52fJ2Ntdm/ooNEgbT5H1kFUdxzoSGcGTr9uAUEPWdkaTzl1PM4ZQB/FO
EfvoA8c4tQFfYV3SEDCizTR5D32IYJSsycwgeGyGcDBDOBr1djhlYxczD5HP/ohmj6l9dqNcztjN
TWWx1TzQWWObtbBaRHfEAm5q332MjOqO5u4mTdptXARnr8+3I+QhO/zjsO8X04/fUmHU84FHlzla
WV5M1ITjSEhKOeyUCZV1cu8dL9pA0FqnHAAhP/4pVbhpsurMudNsPivDfxmFudFFeKgr/TuIdG2S
HOkGmDSLiH3MPZSk1jJ5CTdJ2oCNuVVfpnFCbL91umw/wmiorPTJiwdoGOh3rLOBCcmObQLRkm8s
A8RbijUkGrSiWIUKxjgIhwACsyHb7UHBWMcsjFct2UACfFH3OvkaVL4af72mhzPDUiHtHRHDuxZ9
6W2heSceYDeY1hqnFAPm+Tw54X7AgGtB5hHFqjFozvdNsE0DkAqWeShddAyJpNVHbtaXW8S4Azqi
VXT7pxHhAwIGF03la9ln/FztJY5PxltXIxtZtCv8liNmS4jwy4nzZaaJexv1bjSDLaLeP5k6u7fd
KFz6HhFQ2nzJ0nEXKP+II2uZDpiCw/jOaRVJdA+qc7dWMv2SQ3Cx5/7YzCb94AqWvLlKhbymrnEM
c2vTV+1VQjZByHqiI3kFK0GBxANnxqfZZGW0FOEe1VuL6aIjFnMM8W8gcWZW2iM7rTTwjjT76jV5
w06x7ud614BvxjXBRDA/a9GsXezsKEux2qpbVLX1CjiZoT8H6EAR+wE0VTC+7G/lJOzfkbwSHeab
MB1WjHymU+y6pNJGeUXerN7ksiXuzySJJQvnpUMeX0geEoBIElagvAydukMcu8x5ZHL7o7Py79Fn
7XSxVVviReJqHyJzG7GWTfIH3RoqOtTbdXgk2xTPz8ja7/7hW+RDJomon4mkacqvgeym8V2Bdm08
5wf5KGkFiOGRANAV3hTO9NYP6SOUSpqi2Det3EEORMs+gtIraZlBwp9qCWqwfWWGu4o6yuQReJo9
kQ3JsNiIZnxo7iYDu2Y43qFu9WZsBE0sO1xxk61Fv2tF9xjECWYLW54xXOC6Q1BrSMKE7OvA3+rR
XOZJXeQ5XW9ydCroYHJZ1Na1CygHiJN1P0vrwH91TcZA5OyiWSA+k/2LxGNV2eOmGoKDPexK1DtV
ERMsDdo+SyCLGgK9AuI/oQ+pRDBiIh2Ig11CHEPShsc2H85kha7pF37Uve+QTVr+CfHwLzj2MrRF
im3ML/OYklpGq5Et+pCP4AEi8qCr4ND1t6M02iqJQw0h4e0osiTTYamRiRKWgq8OrdcNEcXX56o9
68Nji7As8dEE8gxViD6dKT6ABtslAYLhEPcQblevDw+mzO/x1mBXKrNNb6dgqpDiThJLe7hWqV3t
M72SjV9urCq4JCgG8gYbE9LqFn4vR5srftCVJ/QFeRTNECSICF0n62usvXUWRNalHJ+K27HNC6bP
uiO8r7MfZog6tLGfhvm3plR20vh9qKCWhPDeO48iX++hTS3LHJYPg7id5VTJAoxRDZPXOk3NuDVd
RAdtsuUs/1kOIdYX48JwZNtPX85eU0gQPmwsOmN+aJxwEyh1Mad0nWa/HcmoEekrXko9DvGDqMur
oNuDf/FZdrjtQxsdfby0+2FDEEyKUndW5m8KawcbLGiJlMG/wVv1b4JgZykwaXq98encDGBOUxKM
XJyaPvhIsAaj8Rat2JU50ES4IbbH8BJtOsqMoD4ToalvFsmGf6JG6Wn7jxntQOiMfLo4jzR6t75q
SD2dtqUZ7dOJN4SrPUmrresfHXMf32zQZO/EdARInvJVs8EP5ibWEtfkkcICnLu/tAe1cQO5m1VF
YlODKCsfN3kbXMmSXwr0YXSalmVEvgw0ZKrdnaOLJbrVa2pxSC0Znkl1tjB5eBUmCKNaGyb4MvU4
DXrlOhBcrG7ldQ8IU7LkpFP9HQAL150BuqeFR0pwX/uRT4cUMUjL2K2az4WQa+87q37cjtKDSK/h
ngKeYFkavGa4VERV+fvCj3ZmCdX7yUyfzeyz5617P6EVXGdiFgO2gj5EfZxA7QPgCZh86+/dZjqw
FM9ECtqjt/AbZlJY6U3vEyDcY2p7a7fu+RqI/5vwqMVQpR2MylsVPaYxVAgU/xSBbnLU4UsBuwZs
O4wyUiWxTeVg2ox0V5zYFwsNz3PoDj7Z3/gZqZLAxs9LG4tT7L0xrsQwzgmB2E03plHaWteo/GiN
V6feY3xOHefS9AiTicspEiJKCAwRk3cxvX0gBPO3P0kaNej/3kh6yuRx9HFjSXvvoI4ssg/ZhyvC
HC90cy3PPVht+5YTfRND/WpAwdNBQlrbWAcwzSLRezLLUMBVZLK9No59ohbjBIBXdTCNL1/NV38+
0XrrmtdyollFCJRpywteNQbu5hbbAkEd4SKZBXowdzMQRQAG5w5lE3lp6d4XDKQKun+kxilcdlaL
pO2WRsLXP4lpOdCymwggKCe0JDEQdd1TZvm3lp+zdaOJLOJoop9Nc6lqD1a06UM6dQPYgd2kZyTk
takImTW4tzMbCdQ6E7U4/YXX2jrYMYhul2lnhffx7aWh723J7t5FpLsk+TJYlQpbXMOZgYNpE+Xc
ipN3V3Rj+2DkzaFTya4j/5RjKu3MioHLaWyy+IhdZWm7kqOXGNwzGLt2D6mtXYGXlY+miLN1lVHR
aiJiAuDRMLIji7EIeR2GXe7rcQh/9WCfaHW+BiQE7v7mgplOTCiCp/8wtpyOhpgmavVoOv79aWOb
iJIKrTj18at/X+pAfkCWeHUb0dyngwRBa7xEff3FFE8ey5GYC6Qed39fkiH2lnZG6m0pGnnsbuyD
PBKvuYC1KKnw77rsxPNNCk2SoIZ0LGfrhxlz+ykK42WqQ/NB1Al9P5yVa7K/zAfVuA/lNNUoWUnJ
+5tUo/Hrwvvg3pAEAuFwvYUgTWwaEirjxlEuBEbV5JcAuvojsazHaEAC7/XPENVCyMKqX8BnxVvm
YqN0BYP1MWyp5bW+MwTAOGNMmq8g+3GkMdBPHHMai9D1fK+IDn9/VNLW3UYWSN/GYxawGG4zbkOd
/NQqnlQbIFqcHE1mUj/g+gfWSRZwZ3UoTqOOHlZTNsdkDjYl+Kw3A/PPf5NZ/D8iC7ATwjelHZi+
tP4psqhLL/by3uuWhGqPy85O2HNlkL94aWtskG6ySujxT4Qz+IumUKma7GSjXzzNW6wo2yqUDBit
/Fr0M4cixOfotLWgdxtbT2DTgs1/uVzv3y43sANXsvaDr3AYd/3zcjNjbu3IHEx4Vjf6M6EU0aDm
i4HGEOBptDaNqbxK5M6XrLuNtt0G65HNaDwP55CksZZqfVIZ6zxKtmy+L6c8QvXm1D9N1fMb/Dw8
Ik5YDY5HrAsz5zXxt8Hd35c5bX8L8fyf35H4dxUR8AHLdD3TC1A5Wc4/31FUWhABsHotqdpxVyIH
uGs0l1lVxmUUTBPsyuD871X0Wl2VHAjGBW3iDs9ZUdzynVz5wBe7rJxpvNqtCrb/5fpuKqZ/qpx4
sqTnSSsIHFf8vf7/o3Lqo0D2IIYgFvFl0/tFV1zafNpEX6Nlymb6H/DGiENwsMHH/dNsTvU259O7
/H2J8JL95yuy0G7984r4qEzbcaSwpS+FvN0j/+eKRGz4XXDrj0othnUnDOB9ZYURy+pvLrEdg73u
KSXMhjrvULmGhWQQ32UR5UjK00HtS+eAefwSAW09S4a7DUFFCxnU5ous0RRipvIe/vM1u8L816uW
t4rE5vu1SGbwbfNf1ExVXWqO/QzkBqzFrzSolzHguZMRgWB0akbUgkAN7mmgKyOCiZ1l+/Neq26P
tmll5aa1r0Z708YRsmldmRtfhIxDdEOEEB3ysPPorhRXWWcEh5iYrfxmKVOZYmdr8OmiLUlrNjcd
MX7M5HyZHfGN4LVfkUP3qkvS3vtCuCs6ORpxu0YyuchVqA6zW95Xsx0+shLjKrGqldu1TBRTfa5H
bDpti55nzstoBVyZSV7urOBCFwtD9u99BFv55rcJXR9T4FT/JCr6yKO5XWduw7RKkyU9cyRmtsf+
Gjh0l+xo6eb5MnWBK4kQ6l0z2G9NATnOKTs8cpWxbW1AFaqLjl7jyz3adECjtN6D1CCzt5vIYq6P
bit/deFgh8B+Ynezcct8W5Ut6V5Dj6hJlc5vKILHBB7qgf7zg2erD3L5Nsqvy43jmY+OgarWI97T
ucUE9+OvJXDOQxd3l4agzMZoRX8eOD/pEJZ5N5WYO2jLfBfl9D70itJWvmAnj7ajT8aOg57dQDW9
zOb+zYtsGlkzYBXjoZpL97XvgtNoEGboa0RujVkvUdAG1GE0JuBclwdq0BV2Pqx/fQbdByorZXxD
Y7rvQpRh2TOpHrbuOvK1pqMXDGfLcu6d/BCUhAnLwVu6YnpvwWzAztyOPbRfu/CszehiLmXjpLFU
TnjM1WPf5L9CQfmn7FZLoFHUbMTxlITZhAUOoZHIwmVM7kNEvdX2jH/hD58YY4hTNdRPRY0IpC2I
L2hSM1/nWCPjeThmPXoGehTxkl8Gtop4gfRLLlwC/XatDyIhSpTVYnd7RMOQenUYog+C5vCZBt0z
lwkC88Z7EJ0m94KD9HLWj37pUVUkWMRHiC6LKoPWl5/yCGhoDd11o203RPVNWZIBHC7olVDdBnvy
uOLdZBCylge7RoX5PqssOFj6j/IV6MiOgry0ExMP27jx0+Kpgay/VRgBwe+994gmxDb1uSmsqPQO
TtdiVaPf6iAT70ymCa6nnydKLKQ2E41e61hV4W/duc/25E6rcgy3SX2tBY6crnHzFyIRbFl0n1Ea
XAFLrCKJ3Mw3IFSpN6sZ93aRnSI733s6fs5AiGAP92i59qTu+u610REUWEJJ4IikBfBNp14PJphs
shkQlor70S/8B9ngT5FtNu+wD5U+9S0vQzL5F4exQaiTS56GBkZAzDBWTsK0giN79BPCaOvWVruy
j/1HJVOGYbVz4rQOWtoxPhnyGmslYrVqm2zXDtVDL0bG4zGMGh0ZX4gcn2Ih7wlqOnUOLoeeqncY
iT6Mwfst0raSULfN61wm71YZt9gwuq0r5LfjuwLmZf/amBx50T3BzKg89jisMJF8KCIs4hhaEOpH
khz7Cae+/tX4StYMvv9gjEm4rWZrWZvOp7Ldd5T41jmI3N1MigUgMTT5WTmfDV3Lq+NU94aTW1tV
0chkEkN8T3ZExNltjBkTUtsGzYXfcNAZewvMyGlHM3lrjl59SBIyyeI+OuOjJCsrDuxN78vsZLac
MLQDxSxwZ1rVm7aT5qkoslUrQPZVnRguDbLNlXmjgJokzdja0mfbjuOrHTdXZYLhEOOEniiLAa6R
PYzaPtt7iF5BkBVqTZTTUxj05qlNbwl8pNZuoKIA8QavtMyAMRK7WiHfRKnqZXsaVUjcgCfkTYXB
3VLc//pUeTI7RBR80hTTY10ezdkGn+oHBLPY7tXWiPmyuibJuO1Rxjhg13LjwyqIM89799HwM+vO
eBwYmG6qnhl/7Vn1UvcmLFETLGbAoYlOPsW7MlENZapftZysRq+4GLY2t1BncIGE/TNNpHU0PjdV
zGYmRYeAa/CvZQqn2MAA7JAvFuS+PsJoqM9TqTZtiszHbOfgpAXJOhYrSez9USVQWM8a5Z7mGP2N
Sm+tnKW+QY7Q1365dEarX8khao9U0tAf+2wXmuZF5zX2UL6CGpXfVCVY7ZKO9ODBX0Y2nR58IOge
ocbVNxB04OpzmlGyB238ZAY2bX4ATFVNkLDpz1eX6jt2UWhJg8ZjPWYPPdQ48+ZnqPCTI74oLnHj
f7VYflleWbEtnig0QZdEKe8axiZdWGt8qpA8buisxjtn0i58sai+BIa38sdo3BOaa9AICp80uMMH
E0FQqtpqJegbLO3ZiRfSaOTZTiNURmV7GZsuJnAj2OgGd2Ga64kDL8qPkcZuC51hdEtiyrDqXWb0
ahtETeKQoLZeOvMt73mw2kPayFVAqwuy4LDj049Pf1/iAF04kgtiuVlyBPOYtS6zgSilMAEnEb/P
bSTv2H67bVhBcfc6VJPenL1hFf4K+4zWPTinM7l9yGpnzmBETK5EaJdrocF05FMcXgyfOKqOXWSh
Rz84/u/LHRicKVX9HoQsHaEGGxrEKuRfLvVgQZPIS/qLUqKF/+8W68CLXUYHU3BSPhhGeLBvzU1F
HjILx9eDVJ8881VW2NZBFcSVdRVsZ4a53bGb2eMdVx4VgJmzTS8BuzCcsKyF/pOXRxrdjGf9KBqO
pTU7aC8kgzlvlsRfFY9Zkr7D72u3bfI8K6RAbpk/p1ZfgQdz0HQJcq/azBIA0s0XhYXuCA6NSIiM
CV4dYB/CICcO/Tg3z61yHjwcHbROpVwXkCeOiRV8p53sTjSdVxSg7My2fWijW7VquzH+46i6Q7N+
pp8PwacKOUh6yl+bhabNjW2HMWRjM1BU4yWQiGZ87JqiwxytUKveAqazsyXUg1UyINThdJCkrFyD
DLGf74YvqDstwkhyuY9tBmvQnCAJMx9xilgfY2oohqWrLOj2VWzPW4mFbj84yM+sEfMouVB4aScm
PwOGT2bSCLPKxKBRMsuCfgvzukiS/JOEV29E9iFYpxc6Te29bxCNSVAYOQkT7iwtSihk+REWuLwb
SHdDIFZP6zw99Q5NfVE3DzyLF0EW+4FB/2cXXEgMKw9w+i0am+53m5sYnQO9SxCqEu48I5tqVLpw
zKw5O+Wxn2wOUq1qdyVeAYwKdwLA92JIjbMfiW4t7ORQxoj8yeNkKhfUQLTJU5kNK9xnWf6kpekc
E4OzTOeZgBKmIN4YcJ0w/lUOARioAFyauOe629TuPQMv4PiKxqPHOWplC9o0quCc5tRxdOH0Z5xn
V57arhh2yMjj3p0Pyuo6GoE4ner28hcTPlmcmDg4vk0ec4/B/O4mVGBRb60M2yWgzGLN5HSwM5r0
MjfsFUGHqNqbkdjXniTzK9nbJDgdhoKqifFXVqGe8sCKFEwak8iqDqNu//fl708r5hxEdzSvZMdn
p78v2BTaxcCZdzNpm5yDxKWl70+vrtmJe3LWSLxvPWPV28VqzlisyYqiJh82/egNx2SK7hOn8VG9
aoyNxbgynFkf9GTaS036CPeVkV08U2SXPq9zsuzxX3J0mBatWTKu0U12MW8vf39E2ya7FJM/Ltli
03Vn0tXJZ6PZE+sWPHYGwqEKi87cItt0fbyHzH82aeAsiyGw7m17XnVDQZuVbSkyMnNhBzz9TlQc
26JVOzsoVph+yEeYBiRcmE0X7KRyE2V0mJIa0FEm7ubIeO3HuOZoB+bcrEV/kGV5nmtMaPmEbG+y
g2/Lmx+LLMPkT6Jq0p30XFO2pXfJiDzAyO5Qa8O3Qg+xjRPnlaCgoxGPz5mO/mDRpmFdPsi6DZej
Mv7IukCGPlfbxLPZAzlnZ4h6RT4+gBF8ywx012SGoe4He8/2ts7RggGchpwRSlIecTpjci4AF7Op
ZrANNgZBzqDAj3AYQRWMA88XU7ySSQiW7q3hSxxKAOlqpD2rihTXdYhSdNlLJEN2Q9ca9gNsn5IE
7kADTZyjJzl3IAaz13qOnRWHa2tB/JHua3M9uBM5W1H+mFTOtxUTDN6qmeKSCF4UY3g+orNND3EV
YIsKNC4UD9xD1U00Rii+lyNXG1+yXtardqovSfZYT3O78N2y39AjRWUkUGnfnhwtE1jfrofMIlxL
CsJF65Mt3SXogMcM43JqMiYOQ9q49bgzEN8townUON6yhdvOiFE/0zaf9sOgEF4TQSXz4qtGQrW2
zXDL8cA4ypkT30BzmGfpoyvqccmxuYWfdt/2DUoFG/kUIVBYvpAdWDR3BSwEOhwEz4wEr3r22koZ
/Zkhk/ZpEVg5WMEZP1DbMtFJgNqG6AVhwPNw+vm7XdcbV6MIs+FfglSsrr2Px9pszJvQfPoo6K3s
qhBosnYeEzDFdbpzK4sRV438MDeRFIFT+SoTDfFFZ9tkGP+kVXYdOrDC5vBNpQeIjwanV+jnSLsE
XbMsZaMXgxTWbGNMrpykRoSSZdfcC0h+T4ZLwI4Zh0Tt6lpUG5PbYMtOwF9GtHqcYgbvlLHPAyCf
gsC/Bq1U0xjHyoANPHr52U/0cYSvgg2AwBerIvZE4UWHZbmwk5ZQHBU3a2U2F9gaKEN8/UUm6l3H
eWUTGA27onYvbUYznNiDkkNo94ZklOXYLBtKdk/vVPAy3La1go1x5VhYSmMeFCzwzbHok3PVJB/K
Gcx17vSI26aUrfGMv5nnPKqfQt/LdqaL+iyHwaF5q7lVQme0ok8LMfi6lC4Af63fSjrpO1IH2q1r
IMaY/EAco6C979KiOlbYsJcuVgIgXxZJXtripunGnSm8aAm++dFQBERFPBc+m1cICoXogDIstkpi
1sg56ftxhDPCit5lUFSEnnSIHMKOxR9OAVv1uBstcSYECVm2l3qbbBD7Vqq3KUHgOpX1vJQLKhHG
SEO8K4qfsHHLp/KW3+e3d15f4AJwx3iZ1+NvkWTPRMdDnbUXRUQgVlRF6LXDk9tb3rEMYsz/8yw3
bgbEEptvmW1NuBTP4Qz+tPJhG03JsW9C2Be2+h18RIHsM9yfzSnuKDNo6T1jsDiaxPyuKw/WT13N
uJM62gWVqF6c8kr893PWdIptFtpJ19BIKupGLI0JRbNzyx+X8DVAiGHugfZramDt9FghVoy0DsCr
NtVQ7HJRPhXZ/E3vH1Zx4Tj3GN6Y4hAoGfx47Ov0Roz1EKdfcAKjHbaAVQSgcOfP7X3ZT3o1pTX8
OyzmaKmmZd16ahXigcOsiAStbFyKbB4rlBGUbTEmmakUJbSI7tx4xM6UpoK171KSeqVbXWtEcX9/
YNQlXoLY2hYzqAqokOQBuMlz5/b2zrRcYFcyOYVt8V2xjslkNPdEyMPpUpRFMfRh13GgwaXRkc0K
00JeP3okEGaRghQ7yUs1oi9D90L8nAl0zLdfiqa5WtwM4Nm6PwZwjyWM172KrWZR3PTJud3SGIm7
+8ClxMjHNgM8yh3KUOehfqodW2xIjYENTKoi4G4y44DXbCO2jiDRzqUWxo+fZXs0P4eicD+rArV3
4ySfvM/g0EA6oY8ZrC2L4VyO8oLIkyWZCieXsI2Xhpml5zAyQ4wTWMUFfN7ero3ijPRmo6FuGM8p
MR1cVf0ubudpsJBkpTu3ySQ9xCyyusuEYhPTfnsY8vksQKAH6MKOJbNJg6iMq6rslH5pVeAEZx5E
ef9ImRfiYE/388SH6o8MK4uQ2LJop0pk/BaGZGa4RIzp4kNZWXpNkvnb7kZKzvQnF7V7SNS0kFM3
3xW9goMxxcWGWCQyJHx5qsLuLoTSdVZ5tMLFfMMsA7qwo+ZgBYijrMJ7cFLvrLhNtnna7zybJoMr
24eRp4vT8cihTAQesB5MW9xBzdIqQCWQQH2yboRKHjfIOfOj2aBRb/x7hO3+zqHj5xfTF4oyijg3
gGVL45a2RbxJZHyFHLhR9BtWSLrpBcn0tyXilnNb3x6N1iPg2yRVxLoBgzoO/mHsP2FI5J9nzZKa
7LFQxMWePKaV8uyzERbyaUi3dRqpQ3G79xP21xcRhCtHtSSTW17zPETRE26rRvkXrzZ61uEZs2tn
b0fchAU8BNOsZ2R+80uXElGCnRdR9Iigoca94RioGhIsLF4yv9Ovzs6Tmx0h6A579bcwGXf4GZ5D
dVO6T8TOABcpkfVbAfI879O0mfzP9jc5m8Ep42MBQROhw2poO0gd7fk4LDZ7uOGzJsg3ctc4pUGK
TwQ59beVSkz9rqoAM3B9pIGHBHy7MjpXo9tsnPKUNWaxLSqj2FgluHay0pomQxVbd/vJ655aAoFN
dfRK7BAQqyjccz/bVzSCCBLI+2EfxF5/LiYo5oNEGkAHaU1ePOdgdCl5lMLRytIXuxuynaFbiFdD
/QUkeVwmRvYRu+M1cKpwHUi+m4mHzKpBQEXOvE1DKPrRLRglJNsXq91Lkgu4rH/iAAvJKCFVOQRu
s+3tRNpQuwvsStH8aBsrGBv/Q9R5LEeOZEv0i2CGACIgtqklk1ptYCWhZUB//TvImme9SWt2T9WQ
zETEFe7H9zGZzcxcZ1CV8WfjG0/hjF1CkJ3Ri3Sr2aDInHlU73639lBvIgY4K0tNVCkTchJIfk6D
XmW0RlS39lPQM30KsUNXesR7gADS1chnBrLytpUjKG5GkL7xKBB1BP0E3ana6KB+lxZdMdfqz66y
h6NtwqWp9ak1wi3VPxBL+wU/PBO0FtjpLHwsd461y6IHY0aH0CxItTi2r9CC8H6H6qFpnd/QbbIt
C4mHIOnp4hGgrFtyezemJrUIw+5Ryho0fh7d4lzkR5Y0EVV1Yj0nEZmVJkMIfDYjnDv0Sy3SYRc+
2JLwhBi5eRTO0G/pqfGlMoArZHkjJefPnFTFCev4l6iecrnsRS6EarjwRdPvDDxQxyA5FrG6eT4/
TJENz2pGJTdHnFEu1r+1bcJEsksqzuiqY/E5LlNRMJjNMx7N86Bbd1UxGnxAaE3XGK2qGpkr3oly
W/faWRk+cA4vq956So51DNljj1X61eyTI5cuH1cjuCVYBDdzl9p7q5kBnTXiGUKL3k/oPzQOQQZv
S6oxsLd0AGwrAt7i1KsAcxR+uLfjmujzgeiTEmGtSOCzW1I4KG3cF4jccE2Og3ifjfJIQAy/awdn
jzP61Ua6sdohyivZ+gRfPsE9/IXFBs3v0OY7aMxcpdL6GKroV+fSx3udQUFuM6Du5PBeZTI6NfCN
gO6ycHnyEJOGZQ9TjgsHxMlLAh6OhV/cb0l6PJS++dezPVKC2ovd8auofU5s6qPk2AR+9wilicDx
0Ka6mkAEOuHow79OpzUW1hGIQHyNo9G8WQAsLTsnxJWlj7/sBUKOqiItq0PZu6jaRnnJM2gmrK/e
4pCovvy9DNDdw7D88HT15uKoh5sZGcjgh9AnU+kW6TjasNsr9026blXUfTUUi+g0s5ehsK/YgpHg
RziTayGCDZdNVxfJRaDWZ26Hjx4VxbkKgI7OcoFqYZXYSVXhNWSvPzDaQnHBoMVMRhowDfwuq2kq
/AGLIxUf817DD06JDyEr70G7VDviqT7sGIEyKp6YQCrF5hW+luJyZxDDrHTsH61a7MTYILkrtpJs
WRS4cRfyUPYk9kTpvraZqtkLraZtTcTpfDCmaOXoLNxp3Ns4gklbhmCwanJz5yuaqhnZ9BjEZzJo
17himcfW0cac3C+HD/O5pCdiU+8UF5wm6Bnnu/x4WAsnevJ1lV+wApibknYoqrBJK1WxipymfTYz
gGewF5INstcnRu5yhdBj2M6Mp1LPOvkSjlHtAs+HL5kUnO9G3WwF4KE8MIo1VuCKWFIX3HxBDqdw
4OuCk0HUaj6bc1eA4SvKU1JDlO8c7whucrpWk4K/vsDOmhkO5ZzVTNFqkj5TUh2KLmIyjVh2gt1I
F0LaSE/2UGVGH1Zob105nLusP46Weq2r6n1WAXmdInU2OmW+U91MdpnrzBeLDElvKO0eSulbjPfs
chsKJL5thlU38LqNg1YtTILukvUtdOhhHWWo+V2FYyuqkcHa0Hgm9lHh1nIErbtpujs5pu+ZySCh
dFIc8eFH2fi/iERZtVUyb/AHkgYR9NS50wQ0O2VhmTXM8tl0+nl/bUxvj6e9YufX4kCZvHcneq0W
EK8Y1EOUO9POVHyOu3lcjzG/wMQHTT7G7Zbf5F9HW/led9a4qxOmI02hL2woqkd30VMT+7uqKiTB
KHYYHhOWKwrQhdp7Ykb0IELGFg1zJkIG2XwmVwfO9c40ynHDwqrdDrWLZiXlZq9BYqDUqHcUwHLr
Tva8NuXo7CnXfTzf05dCJZA6arj2Q/NaqoRtsJUxNpzDT1EQXmGq5EQyCzEJl6HvXusuw1ISflV6
z7DsOk0lhUnKvFGNE4hS77Wr3QglhxDcXEw2xsm1X0P6NmYxzodl+RWUlsbCV4RnRKYhAR/TLHcJ
S0MGrsUH+5ObM2K3ssiWY4hxwps5rCC6PhXCMt6iHC9FwoR0MKU+6ozgsrZXDz5GmXU/W4Tc0fhR
1LLtI3zwKAj1GVpiGOaooRH060OVOa92wsK2gPPZ8iQR7cYetc/hhHcexmMnCwhUqbxkK0Lnr1qo
jzWw9YA0k31RuvVjZoAErDr9zrovOATQX29DUblrLL311xgeusTd21kgPhHATftaHVVq1AdfDwEL
venP2DbxqbsKNdMJ9UAE8lI+zajnQtVAzmqsPagJheo1/qxcfYRUNvT2l+8TUipR+/K5JCUj4vkM
aO8jYpwHmTEUiydzU3mMVbyAhJuARGhE1xLZ4oh8c70IhpIgPxoDjfyIdxL15sVv+S9einGTCDTg
3aBKLUkb+kpFtfEk/NqCzNIVeSes89Lwk8SN8QYgEvfsaK3dsU72cHqevIBM4ApfMweaoair5vY2
CdWd+pB2xlFHxgVf2kreR0R1IurTrUdDQ/ij/HTQxNVtKfAXRyRIAbnaO5gp3R7oAco51HA8mbNm
qOe0/SuV7ta12JhC7X8KE/OJCjHYtOy3t0Na/HInt8dYcl+g8svn29qENOTlSXoJO/YhSXizzL9B
J7KzX1jjWvXsOke7WYsMTTesUFeerdg8as+uv4g4WnFmd0gKiSE3qIKHABsRnyAfvnfcUiXjYMre
24Azn8VGsqkb91ZA/lnH7QA8s/SflUgUE06qBeW21qqyVLyBvUCoPSMath67Es0se7WnQKovLduX
MmucfdfyVrrDn0bZ0CULYCmW1T1OGPUzZlAkt5oPZcJS1CdttWgU4RAcyVtj6VJGlrMV2uy1nQeY
ywKIEb5hLPtZFJgjpNdNzZ5nLVpYDm3WvaalHPaUiKB8aK9GkkpXzg3fTj+TtOdin8SVTu2RibV1
I0/JPeX1px4r4IVy7Pmr9ZmzLmL6HnfYxf56ANRWRE0Wp3IKXqwx+kGP8GYpS1GWi9PggXVHACK9
aMumxdyRmvUnMpz9VBYTozcixjKCLc2suhXszXYw4TfZjDcyi4odPKB9m/a/5xqABQxG1hne+HsM
Mf8hirJiXFLWyICq4sdrCDXU/kAYYxneZotnEzLvCiBTutdLhPvsYcAmFgfQdYmAN/ibz+kPi7ME
pIm7m8cmoj8M6bys+cFs4a50w/TOcG4r/OzAdB7cJL/TDHOrY0bsbMssYRrs0AlzXvu98RPxt4HE
sAETXcTRVpjD0WHtwfJkKzpBM5JGX4CFcZeehentWrfZG8IAnMGIAP5A4LVfVcPgGBnM3JkfQ+gy
knoouC3D8WS3n5VFNpw+zO5wtalMUbOtGtUPBy0cgAmE5sztt5vaf6eh+fJL86OuBnCN36RY/WCJ
VUmSER3RJMS2+M+9TBjqONdZY6uSXZ5vhEHNBPoj/vBjxMeGtRtstfVtBf28oH0pviRqo23Oqhqd
E55XB2N25pG5WDQmBh6bGnFgcouqhTFAt6s6b12Tx9QGxsUa1NnqAzpGcmw4IJF9QZFwGCFsg4RS
q9xPcv52M4KhbB7uwglwTxi/EGMCjDYJXjbDeNeI4hEX/8MELpZzRsE5qkWH4UcMSGvamtuQqieS
GApjszpwQbfraKJAD0WMFUyy5jGejKb9W2R1vi3bzgRImry0dnCSzsn2b2XI9EbE1iWIDFJzNcUn
EcjgeZoVgIcRBTWpOuBGGT/NZFsNJp+HSrAUCZxpP7v0vn6I10CQIAThpAn2rBqe0T5f6ozupcDC
vXEq3MRK/u5Qz2Bqo2aVo9z3afQHBPofazC+W8JidURaVjEhhjBH/FLDOP8Eq8jtZ32bZV5uzGw+
IbP7nc3I62Qgf6O+PwRSfOvSfnUrdGS6PC/EhGT+Mxv6JZrfo0F9VPbUgozPWZn/xUlX4kNHDTrr
P3QPtF42C7rU2nsu71Mei+y9tOM/nc7zB6wuopL2unEdE+NR+2qyJlnPdUcGegQjdgoTtg8Alnw+
QtYktn0i4X+wcpgqMIqqdc21bMQjfQt2O8hgdUoD4wz5Nzlp6Lgt9FN0M7fGBkE/KoAsMQmtPAjp
KStpRUi/rvZh3yjsEvVjQJqTHba0WGEM/bBdqYZvJGn635GJcLfAArsCMvZcRuFnrXAcVVqBBO7J
BPRclC0dVAVZIsLP+t9tYZJRO3af0cjh52X6lwoqSJMYgd22I/UAPE7btaeId0lOXFlhU/5ZTPQb
6nuWHEBhQn788skcnIeaPtsp+fxqFI4rvCSftjHgUeDXh4AX920DPVwD3p7QLJ2nfHjKGzqPZiA+
p6o5mMAWew5rIB1Q9+d0mDgzJhxVyW0egltTku/bJMxnksn/KPOKN9gqDJ5O55DmZJWi8+HZRkYM
cgs9wrRybW4c2qBTjRqWs6IbCL9DX06WL6gTOHw36eTZErHLh9IJxF55xZfdAPmc0yP3cr7Oze+g
z6adqDsA3opPxmgRIJAQj7Udmib8oibAGQREzsHkx7gIIq6ZwKRLVpE7SKbCZn4cMVOETe5dvO41
dPjkwDZEZ4mmsMZBxtao/RmE1Z8iRqpUq8/OzAY8sNxafKyPc+FdC3y6K9f0DhbPUYNwxhLOtZP2
wfazH0n9YU8BxyYxEQsogsKNXV+ISAVI7bBKMqABhQVGyqXEFPIbq7OzgzaLuTSHZEsQNRyqhj6q
GZjfOASX1LH5WAeQtv2gJ7lizl68TTEocfAScUY0FZAChaLA1/WWdMdbPuOdcWFXbMHpLVrRcJvA
JrcIdS1cvp8wMz6ZedTatDdmCj9ZUjqlwfiRL8lMpAT4Jptm/ofs7ettCUiLMpItNhfbKo2mn1io
fwVl8J1Mjr44OTJYwnKBsW2nZqAHiWOeIN9sWUOONzHFv60UYQXKB+ZoIdZMi1oSCZqGb0pKHqdj
MrRfSvg/g9F5TMpDWhOnQQ0B5MvjqaiG6nen1jQ96zq0ezDn2Yc18SbXmmsePhOq2Cem0gQbdcOj
rzs2NqWb8BBwFM1Ej3khP0nbqg0/SbQL3PDRRX7WpdNtSBgVtgx6Fd8y0bxq3bb05WEfbxqFlQvg
wYOjzfGUp9JeeS4WITyYzzbmo5ABL7dWSb7jWjqsfRSESWGVXLwhRQEV3toKfvlhdDRVGwP+MX7T
Wv4ePDhYEkgqbwJ/WxeQSWQvyLOi+hVo31hpjugVVO4fo9++9ugqgDbYq1RSdsEQcwgwifaJsI/D
TApxSODeqiq9UzBkv9rRZaLafuIN/LR08BFSRL/Vuf8nYwrxYEr3JrT/GbsF3plZMiOGV89cYzdV
3tUNmmnPHD9ZO0N1SMrgN9uJ76LOrqjRN2wW5hVp8UeHYZBZVwUTbUSscfGZYwSLpV3SxUT8WWc8
0WI9xd2pHN39UKlDw0jHXAI10+XHzR2CmmUsz20q9jX4JSgsE7Yi9wXJ1CkglM5p2A/n5gg+7hTK
Bm6nYAbfgK4tMx8t5SZFpXeK/gaFZW1nWXc8G6hXC/VMZho1cnITbnyBNxQy9zgG4L6ATpMNhJ2W
wFhV7jAlIf4wwg2I3F+dz1p8ac7YNeULv8jXf41FyOMRfwF8PX6gbqh2XlkzJvYQ3neYNA7mZOL0
N0EVzxAxZX1he/ojiYxrL8Mfmtt4wzydaZ1Tf9qNIvYxTb59YlYru/9bLy758GIWnB9V9qcbj7lB
8dEITE6WzcQnybOdFC4PqTM/jSFwxwFafGN3P0bLam5xRdp6nXynFBSUbUO5DsxJHVOK6lXAvOxR
xovRt9y03W8q5IOfNj+Ggas4eY8RshxlgZbLkQRoViELh9kbNoR2ejiNqmhLRPQ+C6c3gcKUK+qz
9wkL5XRiQTaqTcwSjimjBz4pelFtQHK8qrONVttKmeBsAnRbhbC3oxrDlW4JvTI1GTuTcaom8TfG
1OyIFuxp4jxQc8xrQ4YXN2YaPDFzJ6qF/OhCfpVeB1XNEGuB3gv8vLdriujDVBGjkZ65oqGAouXk
JjTaztazzD55d3ZRGUy7GLRAbQ5vSTJ/ZfX8DL35r8A2nQ8IZCP5YC6DXolaYhOK7Is1LlQb0m2Y
3kH3seZ5M5AsgsTxLckNGKE1x55kXo6eXLEd4gj3eYC44QIWxJ2/66T1q5gsOFu5N8IXqClWOSpH
uq6NaeKLHZGw+EWcPaTmrF6Wr6QPJpRP4HjShWyewIK8eGjZyIfkenbtrLlWungZjMD5HUWwbFDv
rDFRD3v4/Ms2m5fIuJTE0dxCBh+l24nXYWiyW2e2L32sRnEYwkjf7nYtTwAXynzclATwHoDNjV9K
p+9d6JV/Y/W7qfH75nykeqSTTwUnLTI66CEGAuypFTC1jdzrQZggv0ahZlz/e3FgAFUpR7nl5w+4
x9EeSpX97P2CLFtKzp/aMyj/bhiuSmaMGPnzKFiM03Xyo9feqR6j6QOdw1VodGlOrYlCME1MhWVF
rpcVx2+139/sOSrJosbQxsBp3PIslxtAdHw0BUrasE1TeLllvY1GmwEyQVNWFecIaIaHtkgZiNtW
+BSaDovlxUCnF2cdFeDjCDxzcYI0p9BvCArLc1Z+ZN6Gquh/WmAedOUHbxVW9w3jRILHe1oGuxzm
HPZCfhUR8+PlG5gNR7xOThngcn1LfH/6rPSanOsNZxsE9ZQrWHnD+BhPwiS+0XbOYZLKh7i15uM/
XxTRLqi0yAC/UFPSK1tvOujd5yx2/wSNGx9ah+CrogfKlrS9+TNznODZIFYCaBB+W0kFBkGJ9w72
9iPwCJs20/0z4WdcJTK3r0HaKv4kOZ8zYPTFBerfVPxa6gLr9JiaOdOe0XgTuCJ2uWPBfMmZ1mRB
AIeR2biElFyNk94Xvs84uxVkfnBAreakKS6uXV5tK/bA+iG/NHU9oRIIx61REa84IHmpOcVL3ioD
Noa3YFdruFdcd8ErtnL2MuQ10fBR0TfpuAlnMhGiyMjppF55otxrsmBegeWR9DPkpwbi4ubuLby/
uOYyxED8txO45B6o47r1yLF5t9FBm8Tj4IQnv4rFa2zWXBO4cHfOlOwK7enTNMjmYtrPVuZ1Lw0I
x2I0JSCiNWiUhuTvLSGe8vn+ResF84YZ9O/U6ghancL3DN0yPNP3IRumTwdQq/aEOntRz1vsWAGu
CC74k3atP/e3h/2ehRkOW8lhSrxlMFbml2z6Buxn4S1v321tb3MzQiXl23u7i+pnrLN1TbUZIfQC
XBCAn3F8AEqhON/RpoXiI6Wa4qQNE9hdR4Hk9cHo43OkfSoTdZ40v26TlSchEDerGZIbLUK7//eZ
s0dN0sqQn3PpX+y5g0wqu2fHL/9mE6BuQDhI9Wq08R95aj4y3pmeithFt2j43ltBnlY/4tQcHePh
/q7GAkYrle1rb3TNpet6D1k/Qypdp8OlmQICT4ojpcePairmt7ll35oWZGajTPgs/Z+Ur/1bV4zn
QaGSjKBrs1dDT96ADJO+mb9Oo5o39w9KJCghJ8F6Jiown2lsTxWKmyaytnhP/H1A5/mIXsTd9C7q
kKjqf7ZDnf9yI/VBPs22IYrqELbS2peVproZ9G3C7bVRY6shKbvzoSeAGc1GUvC5D83mMsrswx8h
9+sCeACtjLPrGTM/J4NG9dG+epasXmpr5vCLPLhad4SyWTOGwyvirUTmzxw9ttjY7IvzNiZ4OYna
qy2ktXGNLjtYGfgWe7Ddc5OIH2UmrUsz4idGpgkwoRnDXS2RpwbAie8v7AGjg1bGh3AtffbslrHX
8k+BNT3oFDl6AKcZYibBNqWV+bAyPZb5vG5qj05/aKL6klE9eRw5h6HwqkPf55SwEylovqIWmcbX
EIkbHETAM4lhCpptjpBQmk99xl4cSt71/tIqjNW9zcgNJ7B/c1jyX+vB3xIKxI59iKo3FtkVAqZm
D8lxwMYlTlMCr8J1ivmF3LX52LAlYWDhYo2INMoZu/gzQBzjJHxmjJWdPWzIq9R20dvZzY8pBd+R
KxJbu8h+wCWiL0nWvNbeEg3laOMr80PGXu742E/Nj2Sym0vitOUuccMQkYViABapGZZkGaNNjary
moJpXqvZLQ6G1dNZuakLoLFR0FmNejsHSC/qpkoeuQXNJ77/d4sAGaZ1XbyvaIGf6C4Wxz8YX8iC
YG0tAw6hktMh87EBZG2mXrw4BhCYgYJz0h4dSYJOVSQaNiNVO2Ot+uA1vkXYOqu8Lg9CCOJmTzwb
TtmmHujgBLuUwW8xLlQoeA3K+FU/1/m5Q+5ynsw5P6fMGHeBbo1ynYT4tvLFGXp/STu8fnbHwixv
UjgLy7OQVWI9zpSnCubA/X9lSB1dc8YYtRUA3xboCYRt6Of7SzzTGUPi5rFHhhuZ1ltSLwNWNjGH
nCRQ8vXeVUPxFrpReUwcUElOnNanzKRys+Rk7mTYCVzl8FYxKvpPExKEYojiveHMFaxyvrkeDtOJ
UdZLUnnTRVnFySzqgSRmPEYLcjooAI6IqIDM1Ppc5x3JHl2FWDjWaLTi6BjamfiJ1AgcUfxuO+4h
VL7aDkHaHZw+GY+h0z3WrVc8dH7zQyxACacDUlAFR3ucT1MY/yE7MjxWZjWcUL2Oj5EPxiSe+Tlz
1/ucevSRAjBApOS/F28snuyMpJbcjOWelvBrcBE4OegNv/QA0EAY0895cpgCoTls3N7+sPOZ2ris
hkvegMfujYs25KU3wZAq4JAP7vISDvlbFHvRnv2Xf3Jr8oLv/2S2pn+qRJUdpqA7tGFXn02mWv9e
SO4EmpVm0V8StecHj7Hn4B6Eb37bYzdvdQP9nLwr42zRL8OXdi73l2YanAuTq9s/m3GezfPhv0OF
EtjdELVNJ1z0hIgZxvDgwqI6/btMAKTmqJwPeTC3tEwE6J7dMI3oeycjOaHrsbZ4MGxAe9I+s8K0
z/cvSR2O96z0mI0U1UUtLxhpsxZlK9LLKIe5yObjCvKMvfHS8CGI8i5WypRGQbK9JDjB0F2acIGd
kaDrqDDG/SDrjdm5u6wkrXYyq/HiuN54KSafKDwXzHSNYBCTizVte47rrTGh+XWUfqagdVFWbu9f
MN9pn6O+14c6JOShkuOx8slduxeftTlj3LXZXvA4a57svNjeS+Gy55dbtc8xlsEXn/GTG+jkA1F4
BsAuJ86rdJKP0iMxtaZO3ouMFZGtHxjVtw9VqNuH+5dGEEAU1vmtavkmU5u1yP1do6csr/+9/Pt3
BSp87Ldsw8x9zWr33IFEOMxzfMvk0LJGX8qmmf7gyuFG9VpvZddLVhNS2evcRpJvLpUHSjjUCnnC
OptQBcW1/FaOw+87KKI0ukegwvW+zSvn3c1hMWcLliB0HVYKHfbZzOdHRpU952mzY2wan7wupAou
B+asSVzsPB3Ev/njoFU9lneLKHqTLdES+eI4SjV1oZHVbARtIE11o2+pN3EzSeIcQdSBDgnNU4kE
iMXgcz2jETMCq3ksvUVGWWfyJuTu/gURURVFkfFdFyVLCLPjM8jO6qt008tck0jZBvmDWAInsFhw
5ljeE9vE/JREMMJ7JeDRtF5Or++OOHZn/1AZ3rDTFjG1pp2NJOWxN3adJDpGIdoHlUCbGwAyuWF7
A8PGHeZlWDrshCVM6nSvsdPtjcKzkHOz1BF9U+3/nTyi51M3brw2iq5paCKor9v4gCNcbvArFDtV
N+QPDMK4krUMYzlrfrWaLsWnjnjtptrfSuFlF0uxAilixTlkUm+kUXiS8fCrDE5uOiVP94qztLNs
z2QH7rtF+zzyzt1vbNcmhC3r0dMV7ClBWvMjLRCbZyZBW6/GfcxUgIxQBWZ9YzEH3M514GdHU4fh
QSh1jlF4s/HIysMI9DvJXHEpFuN6QjT5rhhw6lTLl9x7KNZm+y1omvPQdf7BzywPkCuJHCuEYv4m
ArF3xlmtSpQP1sIWzvOt1Y9w5JOAkFwxw6FjY9yyavCR44f2+NPRi7J86tHELhW/3c7mMZDZb6uw
wxvqe27X5Y1PzPZXYaqbJbVxNuOIGtvZuKj5GZRHLFJakOQp4lFJDlOPIsCDQXr/gVWLCOB+tGKq
/9/RagX2Z28GEjw4JT6bB3WeQ03ShOfBsI7wh4nwgVia+XKvB1wsIejraBjuPBUP18mWYB1/5WDZ
nFZx0ww7I44fzao7CNsB96kXGjy9CCKpvywAwwOydcxtIpX7MMxz3r1IlJdCj9up7Jw98Sh//6sF
0YwZ17bt3hPCIA4Fk8FLAGCoy4j228jW6nYlAjdiMCkmglkGZwtw9dYHXgt8qEeeH1Up31RIS02H
tdd8nE+j9LyNksXGTWF8rACCe6pl8Z2wUYhkz8Jy0OQVYrPax/Bj6DG7R0GMFegz3oaIrM6ri3mO
YEry26boe2gGdsZ5DKsGD5E/lt2VnF5j043ep5u7MM70+CDJ0lyNRdZ+20a96b3sRI0tXnsmmk8J
aVmMgluSgp9YrGFhC5v5mMzTluAW58uYRLhtWlIfUUIcO2YuT2gZwZzX3Eo1kWdNCwo2w6/vpezJ
hB/a4F8aVG5+7O/LhfeqGMeukCT+0szGVIy0hfhfXOBxbvFE3KkfBgU3MeM86DEVycoWmIEZeTpH
doFn7z62YJPKpFpcc+wkLtyQ9ii9oUMJH1lnmWIl7FocYXlV47Rm1LPc/vQMUfs2wx9UeB3/96eY
SnyOaVE86pr/hucXkfG6I5LvUEelub5/24J0VVpVJbGZw5ogaOc6MLpc/2vv4DbEh/sDP9tjuAjs
j7HmBFUydjb/Pva4tTf21KtTKv2QxgJiT0q6LxdPfrzfKS2/mG1JJEEo0djhpKswmTw2MRIvK+4/
k1wrLqzAP5GAND/11pPOPPSuTAZpxUcEBUvmEX6kfu0sjT9wELVp2STReCXBNgQqdYTSCYRDopeJ
dPTo2h5ctiB7QKNTPgg86PIgtV+dpiIarw6OTOCNS4nbzOlHHDZv/x7ncIiHI1EjCPYqeQhIFn3r
K6g0WLn+3fGdKNV6TMx+b1iG2hYQU7Z94MqdYGZGLkajT4xNyGD3yoPuKHTvbTnWhzkb4Cr2T9xo
zVNMN4Kxg5WsrvTTlMsvI/GjSyEHnpFGq2uGEQrIT8fIVvKMhzFhqcPMXkbg4QuJF7lnHnlW/xKn
kjVBz0fJK9PTwPO2Tt3AfqAlRLobaesUxrP8UAVDY386klyXX60S16boYAOgOzwr7lEClRhuTS1/
mJkCQ2fGKD0xNud7c2HkweXfveQElPSE3WzHuu+ep8rUy449e9dy/Jj6hIGFM3hPg58hgeFevr/4
vYMBaiJBgqBeYhn/vwaxJsn+ZwYxoSEMX8KA0yNANbj9d7rPWNI2fRGxQiboDQKl+CQRuX9xspT0
q+Wtswb8WlSt/9Wvs8SuiSS6bC6qYmwqO/PSLX/5/aUhmGTlVkWydeDIXJquo6oDF8GSrsKDtfy7
QGr7EMWk0nIu35h8gFJtm2p9H0XYnUdyC0MHbvCAb8438W9KRDm4ecmVyl3qD6Nyzb2M42EHoubW
FDj4rDJMn0OEsZpe2cv64t10KC+jvG1xRfUU0452jwyIzlC9PwogfScXrJW3MmyvPboTCxvgtaCq
iks+gZaQYxie/xXZCdK1cOIj2yjj1QBeeTLLOnvn0IdMtvjOjdpiV9LARQlCdqx6ll9BbxYZpK3A
bNZDnh6dtGPxWrfXpGbBkE2NfckrV2x9VkcLCO0Zef9Pcmza22CJALauyL81wDWAYZp3OZ1fS4KU
EuUbVy3972Lhm3kdvdB9wEiRSFpTUIszwNnLvbPvCPu9FzlsVUhNlE64FyiADjOznTUfU87LPDUY
2IRU3o7qH0iQKvaqNBr8t3xpLiEBfTI9hKrrEaaQsNHE2n4YHUUiV6H9/ViWbNZsW51bI7kZMZOT
Oiz9a+EJ69kx65fKwuPUKIp3xj+IT5U5POhe/IIOMV2IX3yOYzN5jgz/2sygbUuzBwoTaDzqy6ZA
1xZ8dYwWEbQtdxWTcbTqbIr8Zm6ZAG3KeoC0AmKEyiDRp6giUW75EFK5ki8wKJNjAzoLxGJ2Gjw4
Uf8nrAyJXywc2F/GHvhpf8TSzgqQ0Ceu89npAKElCxJuQc3FVNV4tgNne/9cWsrHHuOkJxR2waGB
BbYu85GSJXDODpSQveE3iHQ8iOKuhK5t0QBfjIkYeFn7bP0kgW2lpCwqSHI83p9nOTUlOL2A0irL
sqNKmv0MnOCUDIN5wcTdQN2hDipVkx67DpuPrCIcwMtUWriI7kqhYRpkI6t4GX0nlZ29WyEYa5yC
Fot5uGX3SyLwCCSZSMo1M88kPTdBFJZk/ollxbzrloBWSj6H+A2rWzODHj8V9eO6sNztAKZga0+d
fCBC/pdVTzVXAb8agWJxLlS9R3XT7AX9+Pkhlbg1GcZwHoWPtqmmZ6kitugNBKqeFTXukYSy936I
FsOcbo0Brj8j6vFR6V+RYReHdhId1ggsqeRUq1MJdMFo6+lGLAf+hntGoDAJ8EJQlF6TPv+mmc+f
PcP8StPR2KncbU5zQ/vgRsHVaYnErO38FUQ1zujuha3qc2Hb5Irz5m3swdPPpBdAEYmM/ho1/fDA
Nvi5hwi0b+//X3lgths26t4exoH9f4ydx47kyJqlX6VRe3aTNCpr9O2FaxlaZW6IiBRURq2MfPr5
6FkzPfcuBgMUEhkVIj3c6TSz85/zHQLUWh9GBQAqH0M2hnOag5df3ETzIuj0i75z+xv1xWxNbO8h
0hmBO5XUBOqh42D4sCEka5I0c0CNA8dwhg7o06y73OJ8kR/g9tO1qrHetcvxqkv1500msSdsnGwI
jWVDOHf8Ssq+6NEme7roUmgVNLAueoqrfPWgKB6ZCuO7PzS8Z0akoSjFgPpnAWsq3hBjjcrhlPFS
R+SVJpJ/Xq2Tvn7thItm6RDzLyubGpg6vkdEpaUmT6YHsmOCKCslaT4686ZyAMgbgbMJF3BiGtvm
dhC1i3+LU4ddUtsAP8nBPFGUEBVoZGZHIe1LMhHvbawXZ+lJc10R7u1IDZvauMZsZX6roPwKOzYW
bDiDvabHiI51iQGx9Q8h8ZWjNL1s5fLwyO3TVB4gjm5HRzZ7so/cqM3oZJlxfa5gHhylgGEyOrxr
Um49+MsM5YO/XVroZnJFJMxlBmZIuM+hDZ8YG9cU+D8DzIDsr4gGF7yJ96YfdycmYpi2oxq4nvQZ
4C0bjDSc8oso/n5izS40f4HmI8pWWOeB+wonGYFZC+jA0RjaN2PM5y8jzZunuhS4LZYDEVYt89TK
XTm4yxjZTR/FYhsxnEKuJ4q49mxZPutpBERR6+OAfLDLNebyAHlmw068pL6ud99Uxma+kZwDfacC
FYKKv/VCzH9MWIZ9UCE4+E24oA/S+mlKwudB55wFNPOKIMQkpwZYKTFpK0kPPMVi+kFJr7rrw2J4
Hl2x98jIHqxl1cN/3R9b3z2llIBeENDEQzX2DIJsdv3ErjZuQpeMlbwOTS33xeivysZZSOxqWuXg
Q46C1Y7xrH1xArtcl0WS3PsGzOKSajl3EXgan0wHC2R4DKJPbr0AppYf1WJ3OvkJyW5M3elSBQUK
sPxuz6DLzIx/uGDFPiW2CB7apBrAFfkfKL3qtWGyYrgpfql45LRAUQ9b1xnwMjHu2yhE+zhZ4jLu
DwbZUMNswA0uQ15Sx1sjMtxzrezybvLyn1bhTQcx5GTml6eU/H7NRNz7TcKWjBA3IV4S4OpJ05u7
2C3aq+xIHDAdGghtpNVZlu03y0D5DmpT02bqcT8VnI2rOTkWlYde5tpHUeSat6A64QwVR6vAy0us
bX7tJwz9cPPPoet495YnQXoCljbSFjCzV4PIXR5TWXQenglOAJw8xNUnAb2Zl9VNNExfdOmLDYZl
6yLy4kyIZD4HMqq2FC1canzZhLoI/LLbfe/K9scYje5JCeonDNCWgFIafaWB+sY2pLW1z+Fzwk7r
iLXYMI+zPDqkDtaqeCSXdJuZRp3I9l3EQdFuF+M7NW7LzvSmifmhOx7M8Tnzhqepj8H5D0in5+VD
q31K51Lg99Uat1bfYw1vKmA5Q6uOXsWy4o79W42cvRhIJNZYxbpsWaC0cyqLc67pU92WEnK+GR5r
A51lOdqMIHqvw0xpqlFT+cBbmnrTumPmPwBhdenTijLbODp2DIPPZowHXIBPqIibCW93Icy7ykia
9W1KUbHZh61QticQ64/sx/I1LoTwSottQDrYda7lDHaafOHFK4VDmoqVTpdoFEyWzoOI7LMLEm0b
Vbk6ZB3dhmU/Q3qLyv6+ZXfxZvvc2Do3a9deH1NqgtWX8kMArWYQP8MK5z6zg+ST/qxqYtSlq9M9
ex/iQ0Gr9kRtWbvagFZwwW3UamYEglj3a3pTc+oHjNNA8/YD9ejwYA3nB0gvjpTm/B7YhgLoEkJL
VCHEikBnBx1kT1j+sR8GfJG1BCXTLn+g/fYwZpX6qHt3j58zorDKeMX5vTaCwD/H2Pgv3DdQ0uOv
liMvhCx9YfuAnS/sT3NaYtkGqZRGZneejHjcRE7jrKZOPPllGOyLfN5jwlRX+GI0mBn3IQoZgln6
XFhB/OUH68IxwRJks3G1GZJgKf+52FP2gOqzC4HMZ6j+5gmA4ZPMSceY5SsYgfKB4s324NtDttHF
kvmKoDGCe12RY9QIqDZAV/wYAKDDGh2MPbEB2ymLsZOmVcnIeHmX1aWOD94yyuhyfSpyabLNMKdt
XLucU1wifjIuDZLuB2sQw7lwOHN3KHCN5v0TPrXLTKctLdZQ074ABQs20/Iypan5+3+4qrXdHZwB
H0PW1N9IDBKJHn1rPVsOWpatHV59W+zroue8zhYtIKB61D0D5klb31WAGxy5ePpwp7jfdoEPg2y5
rKqqMO9wS6CG8qtOtf9yQxpjtTrNLpagIK9D5kJ5dRbLcNT10/HEppixnX83wFSg3HlEhxtOwxDE
F3OovnlznJ9wn/nAPRBGu672tmlftdfb5m5QdvfQA+Jzgih8LjO6TTU7j10y1Q6Zc5YUJ4M/Evkh
vonK/uQp2tbYBPpaW88W0f7jyBmWGIMh14Ai6m07Q6SAxZVeGk+Dzw6zGaUU13lgYhfnQKLWjRom
WnW7FPMop4/W8A99CdCyM72HDG3iKkbsZbcngHie/wwCp18Hkd6F6G8fcCWWtmHfL63D7aTnYDG6
SNV0TE7Z39jjmxNC//PyBM61DpB92Vcb5hRscmwD687o2lPYtu+pS02nLdvvkcssk5sMlUpKBNco
H/u9SwjcNeCrNbed3hSTlEWGIhCN8osu7v2ZnqukUSdWwWXT/WvkgTW8o8nd3Z6UcRy5tTblNJ56
O34053g/mrZ5N/vhcE2T8vxHpJjTDYEbY18tLFzY1e23UUZv5vSjaZa6eHgWt7MDt/LwlKt+PiBO
YReZJ3cvjJ8jOMo7nW7MOWDzU6D9czgmbyC6lImLqh5HBfctwHDAdIX8ZLc4CFI9R+d41ii4izHQ
SNrsxSnm99igmRr/REORxcixf7Q539xurj3tcjOWYJe20bAW7xLYyHKFmg2nRsa9Z3L9Jt7Pg6HC
/BMTH6bQATHdKz9B+GxRZv2VrOv7ZqmHXtwhlk/r5O31awj4+8Kmc5qy7L0zP8Hx4e7IAs3xkFtI
T/dNABDqoSUE9oQCyI8lBLcvXbImuMLm84haus/mEVAuxVdbsmbuqlUJPPMZ8yw0aDb8y/HLtNi/
Iz0jaqqwRgvVz1EHY0IuNw3DySRNILgJhA+4iaCcQAmYxZI4lQ9+lDMaKg2xGjr7xDCs3E5+WB0V
mB88gQ0juGVfnQXQ/dOJxgNDhMXJm39EhiDDf1MD63pD/Nd4iWEDru2B/HrtD085kIP7OPFOJTU8
2Sr9aopgvBIHS1Zzg2cMwYddGr7odVRN+Q5OKHGYPoBVVrEnI9aoH2qsZINpxS+2zY4O09A1doF0
YeACSK9Muapr7i+BkwPYxLUJ3E/qSxsNX1WLA8Nhgn9Oh9Q4C/PYU7q3Y5hlbm930kUFNHSnHmLq
SqIEmIrTb5LFBjD0HMfLeFT7ZPF8jHSdzH2qvwKPWOEUvEzAHLG3u/dJyOzJNI3mUI0Drys6wmbQ
RbwjbEdeeXm/Y844YG5UlLRmCxUI34HbB3tvhiHYj+a0C4Pcwg36YvcK+TizgVkRLUwQAQIP5jSH
7tUND4/8QxbrdoiNAnrZPKuU94VP/HwU6FYRV3eUS0YWi3M9Jnl5HhukMFRbpDQr8oedGzVv1D7M
B2McAO0zzwcAHJ6TuN+nTnkasA45h8XC2Npc48M8y3tTg/bpM8qAEoDvbgTaJ7JwxEsiNofSyJba
YXALy7vFqYaH0Rr1GUbssDPJOK4aegW9ONW7Fik6X79HOWEQt1P6MfJUh1UOcLyqzRNs0y9rjNR9
4vKSGYyKliu6r8uEPipmvE1VfJS4OA5+uTxr7SiXgysGGU15ODCMI8Sj8YWQR7Rp2uG7zx1gU2T6
rUhmYz/ZJHZVB6vTKDzQpculfFvIIriqu4ETxG2xyFABidwiTnV1DwY4+DbPIy+IwCX2phgFL5sW
c8BtyzxB/PGwlEE6X4Q9na1qlm9V+O5jHds1k9lvlknmTSBDXXy/iY2zpEcxp6WBmlRKvZgGVVsE
Ie64A7W3xHdNqtLhpWYZCN8q5kZ7GwoVGeamQNNaqVOZ0mVBvjyNkaxJ7Jc77xafA99rrnKyPFE5
fZcLg082u9vRxZiWPoWafedN9uHE4t87vv/U+ZA2oB+vU7O58/G/HMlNNhfyYhu9DDrqEShrYYpX
zosY+W6noI6LUo69Pt9e7lbYalNzdT8bP1PlYtktUkRpD63BSeKdb7bhwfYMkpFpUL6z9eV8Jtv0
2Nk04KlEunvf7WjVMwAeaOVtQruXZ1N8F+CtUdwBFoH9K04SpE/o2BP77hZQ2Q0x709RhmVs0SNM
ykpkijN+okYSAa7e18oPd3WegNRiSmFIyeHaT+Q1EpSjTAiBjDSG4kwbQ7PqQVAWUyH/HFPdwLcf
kDMIJUZsvrUGnMUSbWBIPDD4Na6NxLKMfqzNZo+jPHuokgY2Cxz4I+/LiWaz6Jnlr142Ecm5c+fP
UZTx8wyO8nHSQLkEbUHHP7JH0TcesOixpgClLHY0NFVvYqkVJ6K0YuabXByS0X8GNJlDF4dRjLxY
gQYsDlegmgNUY1fUAPfq+rltrGXEWuHX4rxqwYO4x0IES4cOwMsQTr/Lsei34CTqJ0jNr24+m+8z
rejZgBkd1DX3XxV+umzsBu0N1wpk7jXJBGgXCweM4Vp3ih7dcXjpcXd+zAMEQ41Za3Uzv/BKvEiN
TWdsXHQkLdh5WNZr0CM5MHIj8CVx96WJC5xvmcqhQNwRCcZ8aKK0LSswE769VOl4P7bEutpJhy+I
BzjYR4LpnDbym/LnWtFpTHr5ZzPBXFFeIQpiKHoeeT9sirD6+NMRcNts+PayFRZN9wT7ekWDp1yn
dLSv+tZwL5Yt000yC3c9oLbvMge4npr87lRWqqHtiyUThyFIc4ACx8Y04YCVyBUnr0nEOyepnsUi
O/JLY2FIomo+jJ2u7txAviXG+IGReYsrQD1CCQ3O4e2r6rJ2WOTY4MxZ/RwH42sUNdRJ8VaGfaHW
aqH26155QAxafdSk18UwMC9nA4K5hN2TxhV3KFoL/1PvkoQgn59QbHksZ8rg0XLMY0D0fE2J7x4X
d3ZftWl8VRTWgAzaNlpPT5NVXyCRRme3x71VdSPNt8suuCAUV2EN3fGjxtNcftKMQosKFXlmkoOL
64PhxB5GcYA9Gnimp+Wq7kAvDc6OosfuqU3tO7p0vWPtoHx5RKAZ9LCqdcoDMRPdJYxo75GfMEwv
K0UTxcxZRrFdJhr3Bdm8DXZkgm3Gb+VZBoywub0feKfWnReeBoVfR5jOV1m7FIV1OKZFakYfVd4j
UdC3YLjyrXbi+RQCl6FuAbTTzTjps8fccKj8qQIMny1q8EshjN8jQ17oBd5P6V9K9djac/le9rS9
x2372kj40tlsi/e+CvDt646kHlU2FP6yIt22Dbf7oyEZKM9lnG/dODDeslag5NsxnRaLpinKen+D
UJMpgacdLtz1ZbJTCzZ/MiKez3qbHQIHi9/tqNNaFeGsPLCw0/P7KTtswGSS0kqIm9EjtS16P9tM
ockdfzn6WXb+2fA7HAscQgVvTyvLpg19JPU3iV92dUWwKZ8wlWNKcstx+2fbUCpDMjAYIeRY3bFp
aM+MxgFwcih3cwALpWBntrtdbE3jP8powCcG0PtltOp8Raz5vgNgjamGdcgmJbubl+l4mXg/b8+O
1yAvKywzT84IHrFz2QTe/LFIO1DhFiXIW+Bs2B79ze1+3aa1zaluEWpLmTC4cDvxiosdEDkFhUgu
1l0bGf4RO96AwEhuikzecmbBZUefQZmgQQWj3JnUJa48W1G8owt6Gtq4uMcOPG1NrJfnrHpojNh9
ymKm6H4X3Fl2B5PQ/9Es7YdwYuJ13hDfHT2aqBK51JGQhLXz7jFh7HC4TWIxrB2b+lEa+qFdTnhN
Ur9Zuriw46q+2RXth4RGsG3XOSc1gLuNm4WvZA4Z7+vwhH5IEmv0+1M7wcxJphJ2P8mdAzwTGobc
/CMkM2bSLNRJXDj14BOTIEtJ+riavvuCJjAM1FR46lVKPnA/zgOYpxT5slzIPS7IdxEGTD2HeDfn
kbHurcZ5GJuBvF5VM4piFxU9Vi/SDkGnNFCTBg+KzlAviZjqWcDU+iGWujyMLYhBY84uzM/T0+1S
mPukOnuC0bw1a3WvkQtWukwudds6f1/v4xwbJxRJqD8hgGCPw/7fSzVOz3w987LWYHcI9N22Dqzf
OXYYgQeoYqQM1ZB3heMzeZAT6viY6pMZ9diqkwq4pwtC6naJID6WxxgcdRcPFZxw78ObVfZUSTd9
6qV+XDR0aifKi2rq8NgFMc9DYT0PphjeI3PVTXn8EKaPRpQn9/1Mok9ls39JnO4wV5UAfIidBir1
8ExCpGUARUJNAVFY3a7yP7c3BsA4mLHMsIi8zDQH0z+uj2PmpPRcNlthjfH97Y8ER2XnQy+HoueA
htbxrsOPu9NzR9+XX5XHkXLSjSR9hGlyutzOGWUdHorSqK9MyzhzmfDn3Dxyjk7D3HBoh/jVAupE
lQoPgtaP247NtQ0JwaxDuZiKcpM4odqTdxR2032kNUVe8eRgIBiMYT8YeM+pqIZF50N0LcYleJLH
Wf4eF+WD7OPsPSjaXWLhmq+SVLxmVQZ2gjbxdWvhLyKq+k6KIN/UDhOcXAaPiWTAc1OUHCmZ2UY4
jnBmcTCAPi2i0DxOrMz8REqri4HIJ5tE8KvELEtg+QW1to4/t4ciwRKzxkyaT6/NENlw79wHMiHm
zbqPCenOCMFWW6140lguDoxe08MSeKdExqLb3py3HAI6+P5G8BSp7tqBm8fiRagSth+ogslBwelF
TCt87sm31ou2/eSZh9avXj0ZWFe3FGLBr/j+acz0o9Wr5K7pm6/OoLvRDeLySdvIfFICIm+YJqPQ
fE2JJkLjz0+3OxvJqJiybbrDJ6cDsj+iFMWJBD2fiOr697HN9+3T1AZvUo7RO314mnh8wLLawi+d
lkIsq2s5apKoOubcvDlOYCBuJOM34LRpfWgxe52tzLqWAlp6TTd2FA7DAV7BbyQ485yQRtg2JHc2
zTJFSDlNZT5ZLtcOEDznSCDsDy/cMY0FteoOF1NWzRobDQq7nBLgvfrIm46dpY5Vv3Fye7r8ee/d
bESHTjERkH0Vw5bDkFlwHlwjz8+XDIoGMoRpPuk0jE9FX7zT5hAfwzr94reJn7ESdashtexz7fnV
m4/evNWGxtc+sBcw+05tTTuljzqY3GevfVDLjq/Ssj8ZQbxzxyZ5CvIZ5oj30x1MCi/Ktn3047zZ
GnnyMyCx+sTKz3RQmGoPmYR1tSipzEwgFBTmyJzGnUBgDDl9eVPrb9K2ns/YC2FtzDFwmDn/4cjy
K0qoPAPsiZN7Mge90m3enPs6cy5pZ56tkWZZQn3NV8CoN4/Vb5HV/jvoYc5KqffLn8y3ZeKw0z7g
wDypHikXAkV3xc0ycK7iiSpwmm+shpWApDWADPAba2uZCRKtya7wjxdv6NAgynY4U00l5EtY5/YB
NruPNyzzzhi34Gc0KngHJ4Zh2Yni72Zv5CdpQQcaeivfZkO/+JUc0DNlUl7R0dNNbjLA532QPmnZ
vAQLWGVocmvraHu4NIREdp4TPvmNl6MfQrXocyO6jOqXOSQcieMRmeHPRRz40G/xiJANioZXwfT8
LCpyEHNckAHu6msyhMO9ahOIZIUx/731aAwsoreRHbknVNI+LvbkWSGXojQdFQ/z0Nv4QXvTTj7s
MUCKUnl2pZR5fodXgMzJzpnj+QYw9vQ8Rv3F6yqXsTnRkCxjWoZp59n0iYeUGElfAmkWUEzRu7oh
cjCwlP5dEZFIWT4a8ry4FBlpBI6m7luJi3TjOUwZwUElB3/GEwR2+ssJfCqKbnqLFzuXW6+fnWDm
BK1qqowDS5E8m0kfPDsRQdeYM1HRZB+Gm+lrvMD9bTIdImbSHAl0ftH35SGPg3nbFKEBZIY3xO34
lLZFRAimpA4mp0lZm7a+Dky+ACHlOENuIkSoPrObnbBzYWqMUp2dPheHMm36swj25tRT87Coj9yf
BbNiEE3Lxp760rGpgKK0mu3t0B8S0Zv3riPfZkaoMKDoUrLIHpBhBlth9P1LhtuIRvp6fo8yCYKB
rwV/w9lRRwaOzxbzjYwKLJut2DHNt75lCXJsn5uXKeq+zYsPcRTwySLXECftt8MLCZbPDnvmFmgw
YXy3N9706J8iBu5PQ1+tsdkTr2o6+5GVHoZ2qZiu520CqGs4haSwuM57mgea0t6G/NDB6zWunfyY
3bbalkz8TdmU2ZPty/Re5g2Zl1R9tD/R2/RVYcj4o8NABCXWkpfuFXEAKmNXGkeLgdwGSiK1l/iN
d3JJ/8W+W8IDGViRssbeRnEUPbEwfLEdI8jf0t5MlcRBZerao2We3UWFS+3sN3xXhzvPaG20mp5u
g8q5S+SdUuU3Ri/jxRh9huXzFvbBfGQP6cACH7wjPeb6SA5dr4r5gEjAUKJiet4M+bC/SciQ+LdD
bzIJVABXu04Pe1/5el2WWbxOdFH+GJMKH02cv4V9+1ExsF25g509pIGRXAm/eeuFheV8RVSKFCxv
JbNGaktqUQPyUu1b2rQPsdniy10+UiYEX6HVyZnsestNUbFIU9holOZzqEvrFTsQ5RnM8+Da5Tvm
6v6xseJojXBZvPrqlCmq62lKxh8nHpc2A7yVzCCj5hMq4P1kkMjoZ5OniThLhS+F34HAo3TdEoMU
+kGDkJVaUK/6WkENGdwnB+1miziygG9hMCxNt10edHuicOCZ8cenMe6Y8NE1RrVhvNaQ0OipLmlK
727O7YH23P7Zom2H6AdkXKPx32sJBaApqDGaOUST12Wt8sE3BhBbAApk50R3m/Otce4/fuj/jH6V
D38a+tr//i8+/lFWU5NEcfcvH/73S5nz338t3/N/vuafv+O/r8kPTl7l7+7/+VX7X+XdZ/6r/dcv
+qefzL/+96PbfHaf//TBtqCYZHrsfzXT06+2V93tUfB7LF/5//vJf/t1+ykvU/XrH3/9KPuiW35a
lJTFX39/6vjzH3/Z9Cv+x//94//+3PL4//HXCszjkHz+6zf8wjL3j78M1/93xw1MVDrPtYUjfPev
fxt/3T7lyX/3sP3gOJCMX3xTUO9XcKOI+TY+BcTHN21LCMsPfIvPtSVAFj5n2/8uTccxJX4AFze9
8P763w/un17D/3lN/63o84eSJGv7j7/YDi59nP9Tx8jK4FrQzPgED1P6gf0vNYI8Bs6QfcBUQfRb
vK3RfThR3RL6E0iPTicYhVik72vKbi5272xuX3L74/b/b39Tsn4Yi7w+3T7ylx/y58t0aXDuHZM/
P/j2DU4MYUTieSQ/dO4Aur72lfCfgA2tR8OqXm9/SFhmZrWplFk+cCf/bFQzgWhP1RM5nceGrnRX
GfWxAUe5diS3vLhpvkRkqZ3yqGehVGTjIqETDjDI35FXjT+MIpnUQh/6RT0MDEJJV1kvrO0EFJCW
K+YEKfVBojRIPk3fRwOTPW6m6Nj2kXHsIf4sEdl7xhrdpaQOaihsudJJCt1xLo4d+i/P28Q/74ab
sThT89FujcJNH1QErmmSpK9NcZywxm8hUZb0WxTwkoBjriYLCyEgue0QVQS2ya8wf9dQnYDabwvD
LnY4g+tV1oBahLgRUQNzLRnKQjA54QUP1opdJ3UXHSl9/ZwAzNsUjjT23PWqkqhL5DIld2LZHSOT
nEmmzCumdtaVMTG/K/Nu1AZDA1YRO2YLOzZdsA9iZHO2KAx0Gf/tBJY8Y6jgNOMu8xt6qDIBV9bj
LXrf0bk1+G5Ehvs4GlBd3IGG6WkCu9kr/06WoyJ3Ob17ve0eXUk+K23hImelXiVhzNQrYDmLbecV
dwdwmIIHl43fswlxZDL6LWt5vGkMf88uxaJksXnFEBEhsIwx5R8mnvRG7jr3B6CzA0rxqqA/hcsW
1kJuPRqsC6vCYSMQCAb/PqjjoLpqq+SYM8vtaJlgs2CtGH22nwa87Qx/bWjpMPIdO8OA1pAaq12q
EGyUmmwGyGOTIIeWXM/l0W9Bm+XxO5wbZvJyy1nmV9NRlaTG6Mp59AwX5odVt+Ca/O63sFLEshgX
oPzuTtQNWxM8YopmrW4LO5o2w49cFD8cdxEXi+yjpl+uyn9lGcteM7qXrgGPhI/YXS1sqWHFQfgO
ROopGZh+BrS0op4ZW6z+hGiLDy4/VsthQe/5MMpTOhD8IqO7OybcAuVwN/hztZU5QH0P4NeqT91P
djLqMtXSfKy7+pcxY6Xvsq9At8HOEw2ppNwVcCDAxyjos6CYHiSmnqNlDf7Bj/Av1Hn9RhtEwBra
Ut+A7Wgy6L61xn2YF09BxrXe2eJbMXdyL6IXN4AhkqYaMHTUH0kbZtfbHwTi8L8l5XtQOy6TMu9u
6jmOlpkjtl6GuaipPiej0yd6ZAHUj82+bSD0dUx2PbPx3/zE/pbjqvllHDlQcptBhk9EnlwQmVzy
xr6/1cgCG5Hnp6EDR+qI/gRFet8G/lpZUI90qMJ9C4+bm/pPeHvLlW7hQQYoD/HwokKBuTQ/h2P7
TN4ro51L/kQGgvVVteCTfWTBli1j6JKISPFCi0nzqw+cxfL4FY/k1RiYAdqMxVZVrA8ejO089bjR
+qDOE3AoYCzv2LHfYdx5b+k1mUX8ye0b03s5M/3lfVkLAm1hNGMhxarUqPmxr9xHQF/rop4c3DGc
9RwMTxiLRhNskXrzQ9i457gbuY2b5dpntHFsjOAjNTmraioFR+WVmMPbbCuWpiaQ+j5Ij00O42HV
916xaVmx6CnTJ5C/7R67BK9JY23zeb6LGT6fVFEPp9vfwipZT6bO4RQMz7HfYTaxDGTFMXyGPRzg
p98q3AQxztKNRUa2WL4zCie2zJI/ssm7sHjaG7pNT1kLLibiss5F2J2y5Y9qyo6zEuM+EXZ9IuHm
KQYCjKP3qQfEaFBuzLhxNQhy97681hijZuVv3ZyxTSPrdDMSMgLERoW3F3wYFfbNInReo8A61aS2
kbyTcgPG6Zx1RXTUEt6VWyZfLdVROxs6Nvfid+1qun9mGvxwHODy1+kiQuMzTCOxHr6ZTjftMZFE
IF93Tt4Nmyae+D3lR2PqbC3Ek/AiLCzZEmqY81crM+77oIzPWUplkExtZt7ggYZpeFIUyK0TwOOs
D1D9AvkLl3r0UkCnAYI7u3ay1zr87gM14kpsNnrMliertTZcCXek/x4I9RP8xyO4C8v6wWfWuIHL
6O8Vz+YW8Om3wBxBbyyJNcooAR38lCEofGAbYVKLc02SgvT0sJqHZl43bv2chN69PSUZG2zkPJk8
YAsqsBsWyX6kbI8bHqxpMfsVduUP357fK0DJO8c0zxl1q0WtPnRUfw8nYue9OT5AUd+ntuvtLBT+
iPWpNosPO7LkVienWi4IDse+o1lrT3Xa1lowfbPP/XT5QdJJN7YHYNZgbEf8DT5aAHq0answ08r5
GJYiriboXosk+p7T0tRCAzUj4KTFU1Nz9J0kKzLkB1bZie6JkzZiCMgcE1dWs0yCTH31s+zNaGYT
x1F3mBSyPigLS3WPZEOIgbpbJiHQ1CWpxRxgQg89oS++M5vj3JGyxtgJBZdGUVMdMe8KigMMm0ke
/Jw1ZKX9iFFv1NvOlt1aSB+aDqlo8Kkv1mgAWwQTtRpbBSRX3VT2e0JGiU+rz9i+ZnbwO3e/MzkY
J5znEnEdUTmAt8f5IycAWJlMwKZa39W+Oz1yb/85x8OnB1ttRb/Hrz6VOxJmequHiQiD3b8EDUER
wxQCqGy0m3LKEhr9fQjy16rx3v3O3wn8Kj2Q4xBrfV9FsCZ9RwMiapcw2KKDRTQia4B+Xad+T9F5
HuC0jinVSopCq1VUMwVhJblrLHnnWsjAlH45bfDbnNOvrMNQPMzlhVK1D4f5Iwg0F+SLy5lQuK/U
4Z2t4rtDTh8OYuwfYFbuypYIacUOtSHuyaYGk74dpt+GwsFoALwtmqjyIfvONVNMd7Eqrqnbkb4r
wPy15kUPkh47h0tNWrvUYcHnHoI3kkV/7PxXp6uZ0uBr5akMD0QPL8JgLRNkFwyGW4O1rSzD3ZiJ
66wSntrew9BL+4+7Tg37u/bmMwEL2mnHikyqR7ueCleoH+FnR6hw17czl3WZ3dNN1Oq+vZeO8Vgu
SiKQCuiXNng++AmMfuF6YCEqK/atxmcZtdPWA7xh5+ZMu6dBn3QVvoyT80VW8htD/juHtQml9+rh
VimSCgpsCEt8mVQOmgW0P4QqfuU0QgGYxf+J63tTGNzBWTs63I68wjbeHyBwy8PPidPBZOu/Og2I
20yvnRTfTZlcOKEYu7nCxJohugIxxXzlYRz6ZglnPRAn7P1N5dOk0Mjk3QRbt9bK3dhj9TjbU0MJ
aJWsdoOl75qInVoNQ9OdBmNfGgpdCKu16s+DZ3y22VlbD5awccOUb25LtkkKtYVz8OQbGMqgIXrQ
C9EmUlZx9U78eOWSZEBnBr4xKErXNtVoLpD59CDm6L6x09+6oY9HWPvIEuZ6sgDaLs551uN909co
HM3JCQHWBY/ONFVrS1oINQmbZINDKXYWJGBWb5uZ+5A+Q8PY2Um/o3YL/JI++A4KmiD9hWpGWfTY
p1hmGejZ2YxOryzkVGzhTNTkkYzYa9XbAMfZo6H3fus7DTDN7/d9ycWVBI9s0s5L6l+wtQwokdiJ
wnxJe3kCnbU3JvEcYv0gJMSZKQemODXPvUuxuDLTLdHG9FA63Q/COZdM4dMmbIS/BGyibbFvcO3Q
IDzxCPSCnqn/xdR5LUfKpFv0iYjAJnBblDeqkjc3hEwLk5jEm6c/C82cOOdiKqRW/z1SCZLP7L12
9hr6I8PgKX3iFHkoIDqwaJgpBciPOuaWVeKqs9cJVQPOjYzVMIU9fBh4oz3uecudyL+1GTUAJlk3
YrhL9DIGRjhWTxkBL1t0UPkdOnrrBJLAhSc+k/YwuYyMdOimZqUOiT2+TBMBkejQ0f45DS53p2ev
2SffiE2GjYFtZCwMuOa1OqKtL4+ZK1iCp4xWaXCAqVdH8UzQJh1hS15SVyBjZdX+K6YC2xqBtlQB
JLOtsJhma9/LEE6O4UuVIEZsQ+tBWJiYyzxHte3R0lja2WhAUivE2ptxCajslxdmZdp6bEBTjD2r
25i1+VowaqOmqCtWCs+O4ykiZEJiUYgFQDD1hJeonIPGvFLnUfxk+QtxkdOuNkZs8RBEQ1eZyLzq
AtvTMqFGMImusjz+vehFoY69nD4tAGhgB98t4gz3TkSWWZJ2x3x5qeC2S2R8uK3gDffdF2mUxN0Y
EpWg2WMHyrr7hHfYb9HehfkTPdUSC/FsChHkSr/OTlYcmqoZYQNy/iRgQbCR5keQGAEQ2Y4IUv3D
5TFybpBGDEzL1hhGf7hFifvwFYCC/HkiKzxxpq0vtUeuIH/jKtBFDqNQ+inO7CRz/42NNq0oXIH2
69MQ9E35Eo0gJroygkOWwE3QU6ozCIBQQt3prneTnTtURPwM8qbpUQqEzXrs9CLftG19GJNRkBNM
0JLeIxd1ncSl8Nhig1c3hrXettLzitCwMLt95APx4OBCz2GuQG9NMw8yIMOMk8qtrOrhbGNGBB+Q
sLXNMqIbcijWmZbfrLwqblqEtmKKNOINc8xhenOx6ViZ4zabKUFfVJlVuMm6dAiWGTgAuo+i7rNV
K32AEPDE7uuy7C+QuA5h1C7RlhnieOV2AUwf3GT8GiLZykuoX1P6xbWtvvq42nX5XAYZdrzbOM3m
zfNIczAzHbBE4d+0dKEYTfqlw4pocSqt854bSzZtDcOyzldj6n2WDQqcyDfu/VQ374kZ67cznSG+
B0CXiZOuZaK328JmRe93zqFSEZtsd9pqmSOwmVfxRroklCtKv7EBKtIUSX/PjwHXf57dQyHA8OZk
BOxV8xSCmjz1zvjp5Pq1DQVUfcfeCTW8ZZqmbQvcTWDkhnuLnhWYU8QcaB6Ppuv+NhyIQS5KbdeK
f2TQX8y6y3ZjTGR9Zag9HlLEu9RhzFYJSJWmIieG7yNRdXdv1z+6EY4HQ2s3Vh7dFV6CPUjgyw81
f++VAI1S425wiiVyDRkd2M4HsxuN+4GQkTUwQJzmPpdGVRGPOR/ctM4PiQmDZeron1JxGWL0hFPB
omxgIc6uCBh3Eh95VljkcwAdQO/iA1kEs575S9kog5zmK/A9DtFGHfLy1ZiYrqWp8Y1Haz7W7jQd
3YLuhy0qKOqqf4u7tNn6dg+cIjbWngs2W0lSNV3Ie5P2BFajIdh4ivZ5NTGOBpX095L2Q300MuKd
JMwQlMZolLRdhtz9aNZuded0eFP7KpleJdyvMKt3La31W4R/Jtex2IKrHFchiGSyh2ztsZt5JrbP
MR7Er1LXMICqubyXSnC7OjFXYkUdhSPt6qJ1OOBO9TbJQxXdC1RWD248vDgCxAThkNuwSMuTgjp8
m0bul8HNzZeOjKyxHve5XqYbuDTOHpD9V7H8m61A6J8z12ZEgGRa1xftV3keE26FTlPG1wLclVr0
nYVOtpaIqYMG2WAwiwF3ByEve62Mv4DbGud+dm3azMbcMpR31vM87shoSx9kC6AXbFe0iVukQUaT
EqgqKbqqu0zXAF334mbSJ97aWuB20Ip9lsDXtqxLUTnRQ64L9w79y7bNmRQGPFjs7cR9wtCXcZEm
4wdPb6OHWuB36auI2DZX7boe3LasqdLwZKIvzq+CicEqN8z32ETj3+afSO4I+VMlAC0JL2nOrSDq
O0YjgNCHFXl0apvpuCFFmMJ1bKsQxDO5f5c5d5A6hgIJzgS7IWpRS7dGCHcgT4eLNuPLXRtVTEAd
JpR1Z0GBSytwjXMNIiKMoLwmvoGEn9MkqMmZ2IShb2EDc+MLHkkCPMwKy3hvrdWCEmv9GUjdjJO0
1vCnYCr9z0uH6+xgNB4so+zLGnp751eqRSPPS8yRSaVTPhVmxe4yyfax8jHyLy+xwIizqsqiuxDd
8HgReBz2zfKpVYzdhXu1u/x9+vdCZvRNNwRCohhCYOH+9y/856MUyLKHTG+YYMfZqKPQ9EPUHmV+
Ls1kvsrKngk8zhmMVRFZOFCjrlbeYc1Ql3rhr1veQsS1+P7+Pp3CFp748h9ZvXWUczHvbNO7xXIk
3irj579zxb4V2cSEBernDn6CRbGHyrAcwodkIG9hM8rR3BqyY11TgnO088hCLCnNa9F1xpXxyDox
XQFAzuxOHlCnU1FEaSCLiMTIQXYn1xB4Xv4+bFj/4F0vEZDZgigxNGCnRGmEacTSQk9x+PsT7DFh
oCU2+WapamHwTu3p76P/e/FdekvIIsRjacSHsLq+Uc+rRY+qTnoRgz8Bp66tJyX7VaTbCGTnSHQ0
ilQ7ll1ljLbAptFOgp8uR4t0g74rT+0cqdPfp38vMgbeahv+uK+ISCSRW2JuzurD0Ogm1tL7dJFy
DpFaGdasP8+dVT2lPt21ICevTG5JJX1yjNAfivm5dOv0ySo+M9wy3bLIK6atGtNxo1IMfm0WPfSU
es+xQKFRFtqd6OLseVhIyQ6d+tGA3c80DFjXhAy6nvJpPTqkyPoh67l89msWwa250fzODlLJBKXN
4ndTV4Airq3NnIzRF4LyOoYuEKf1IbPcHieFPZ3mijdLVZG/VHJ1YCu2d66RvZFdLPcEVhYrcH8f
GlSFB3ts9Ie4vTrWzUQVVoc6+dFRGL+wdSbmLbHOiGaO2dT4L3bKo2Ws2e5F5h3CK7JGSUpjRZ/e
adObxtV4IH2Y+x09kt8X2WPP2/eok0DT8NR+NbTpDizORJj00cxADvpx759bXaIt8f64I0Ebzy79
B5QyQUx3XEeHDpAQvYP0t+gxj1MpHaiR034uzeOMrBjDzkKuz9VeK+Zo21rcbESibMoIs2xdR4zE
8YqVCaVRS1RZkDPyWi/3oZNTbw/GfNJYZkK9CjXq4hEJfAbBUvucZX9xsUtsDOmtYyyC+9EIIZRV
ICgngiqwOUzHiuxVT8B7chCCETBD91pjGY5tlri9v9KIX2csAPJpdpl2MxSKjBR2IR87fnpfDMwV
iuaX29/YLr5w5Gro8HufjdbcG8UhiZLPwan30nWnwOtIQlLl1nXo3Fy4yIE9EOGji7UZzz+msJZI
RkALZmjuuT/ukUvWa9uLL3ofljtkuozxMr/Z2EsaJlDXx7lObM7V+tUKxztJUxyn2sbt0m43N/1t
Sl0c85P2If2UAivqTIwl6UYV/hbMWn0IE+BkJeaHZk7hhbE7JwQGlEIZ9eYuU8gc+76yN4004UhL
61t22UtCiB0hqiHnfAvCGM6A3yixnkoNoSeSCLOGMIBe4VENyNF09DthBY3VbosMZjqNWl7q6zrU
vBebFdCSGRKpTLt1RI0MzkRXbmnRvh5QatdaQnRFrINKm+t3sDy7uu5IJmndiecAqXLU/iu0LQwX
8U1dO8o4Wp9FC12UH3NzcrnS2Ep+oyE1VpNm3TIHVzcq3G4hVGy9agRdFMs7kEvaqvOS7NpU4cUF
ibgCpVudWPITmtWGKHtGUGc8t6bN3yYRny2nWxWKo/LQiqJJI9EcOV8gQTEepmW9GFXk26GfH3ZO
odSzVfek3Oamu24ocMvBK5/HgfK9K2ybQ68vn007Lw9mRDn391U8zg+qsmIyKRaTByq2Z78c6gub
0t+/zyy7sK/h7N4h+8f15yfT3ghdxqFRrO1ilJR9l0zPBIzHjwWP3r/PirAm3EoUFkdJTMtbjs9h
nkXPFGh/n3ShQU3IEb9Rzr9oDM+KOoE4UZLX3NR+ix1EreKjlnV8rMpyH+ued4dbpwodjBdI7msj
eYmZTKzzyVCBWzvPZTvma3+uWGUJUgaXg4YthRaIycyh/1YPInYxUlJMBkjBn8nzPBazcZACnN3I
ipLNF3XMvKRzRS4zjpyyZBTJxXd5buEfd1Vxz2USn7JwhLdIKMQqRaN373hdugELFq7/PmXDqrZt
xcBJNFLuOriLCDP4e39fHR0b9llCu/73qd+gKOXOv4MXMZ+JFT8n8VBGATlV6S2sbvT0cjsCwl6T
1DhuSM5o1gvR4NZmw3tvJPVxEFN3+08EJ+GypsGIhIVIg3aaPzdwT5C45ltHTzBxbszH3icr2GHD
aqeJ2lj2GdOTuCZtVqMHHfd2zNquSzMGVSFO0BJhB/Q+0sbj+q2b253jEHUKPJpnshFPZz/8gKGA
QN2cjx1qukBXDqmaEQm7JRQPeaf5PEiRoGjYm5KMsS9cRm0lrcc0Z4eso9ZH6xUiuDOfINixwsEK
pn2qsHsYuVkbLy6eJaCNNUN5msiqQza4zF5RYBpn2v/An4njaj4YSfgQ8HmpiVXzVGRs8fBg4/WL
/tBOjEPZT4NFBylj02GHCmRLmfj5tc6q+ym1mR15zDL6Vr9g5iW4SneKbTXjIsVjrYY4RlvNhiEc
vPlAQA6z0RYz55DUz628Go1537QQiCfmkZTQFLu1fHF0IreQMJyB2DWrMDePuZkUq47DnUycoaLZ
m8960xASPYTuxeAAWGWs5Jp8ECfkp2cSh8dtO4IXKtKZLj09onVGtoBNxravKiSnblQQY0f5RPHS
mcRGtBQ0m5Lq5QYZ+zJbe5bYW88IX7jpPyPJHwwtm8/ayxnxAnLRGEGW8GkmOR4YFz4jSQCPn5Is
mMkfo6Mo0x6HtHtwhH7nhSbX7bjtuLBol5iODGrX1niX53UqmoGNNly2OveC3kLXk5bnesjdLcbW
J9rru+Qvpd54EQP8yVaML6B1PhsS7Xb8o1B0mmFc5X7xhS9g4H1WV5MAvu+cgEoekgPFmBdh1WS5
P3J7gpT3kZm2/E/XDrgkN7bm3TFkztjjVd8oTOy3tCR93Gm1hARFMw46qDbHofGCpLEfoLi9+xqb
v55/LWiwn1LNvlmgQAIwOcybZM5vnvGpmjpiDLUEpjPHui9Tuek6TcOJqX/nc/Nd506DQrJlUI5s
XkXC3kgdTnIOzah35ICKLTr7c/+l53a9msSMudQl27keiAepl3WMtaho37QOJMmckhamg3wsi/es
FDAMQBSsDENcbaRxsIKyn8lk14RYmFsQFERbm29+Bu0Lh1yySpJlqemb3xTXQH7yT6MYWAICju+J
5xAS2V2MtAT1eeB6zbsHDkuF70JBGJtSsR/iCZ8NZ5oPtty2GYCqxlmYe9S+DThqFO+oRJ1DDEtT
WYr3B9521gmU49oqNnBD6SbZtkl4j8IcHHCMwmC+Ohpomj6FJO0PP7PBzRiSGSIjW64oGwmUb91X
JlEgFQ59zVyv18fxkub2Ii67QmN7ggmLRD/2D5mMf1Vkb4s0/TZ8+5iEkFc0nrGZA0x+0CUPIkW+
DY2L8Tq3BibDrP1uo/w+CavHwnLECvXfQS7DX5XLaJtmnsHtjRW3MKGYTrZ370820OiUZt1SaBMB
0oe0wdYbuSzo//RvkqtcOPDOYz2xH4pZNLXeRtU5oVnVq9TDN1AFfcg/VupkKi8WE+GN74ZkJUCO
5rXvQQW6NeqhEgKZdh9jxKu/LdvPNv6fnSTDJ0/wPJcF0XZxiJlEd1ZhWb+F6ZJgS+TvhH5m+QZm
5b3QgeaCSJ9I+T1lZvMIdv3OQqowMndlOUU7zQQYKwei0eSho4pm3ObsyDB/8EtRBIyGbg42mb3b
atuxYk/ryWfRmyAyEVmQcfJbW+1dFWf33Ibr3sal5UiQBtSUxNaO7IRkcoiUBu+3JKih37WWey/U
jC8+a3egRRgaUHZkVn5x6bvxFCBxIqmwkTFax+RajK3coCf9HNtHsyjidezH3triYd03KJxt4tft
nvVXXGRkfLKGsJrnKudUz6I63kSuQB+CP9zsnB+9G24DIz/0DeaLh76NDrLYT7YfctZnXNuNSecT
8TZHF7vgom0a8tZHijZItGiAo0/2+OgeDaQflKRD+m/R0HSsrsit0cA1MEL3w2yrCnejLDrb6i3J
w71ovPeyfolZnINV9KMAXzZmwJ5YX3zfK28czlNttM8pM4p2OE2Q2zFt+QXKEPMf8uuIcRsdLuC2
VpuWXKx5G+mw1sUc2FPxmKfkX0lH0ckRvyogs9hRiy0GL3+Q3KM+IAKqrJITBjS8rR0D1FZoGxBo
3I9MQ42sQ+w0koDSwcJyq5FSY3GgIgDYNDzv2GIkQe7piDMhWawmNaWbgfpwlTCp1/MoPJUZWYtZ
LD8chwkQ+i2h0GixT/3UHY4mdL9P2DjXrTeksB3qAWCF6Ku1QU5z2i6T8NyBlkD6wajx0CDTUYKB
uDrQAg1goHUKlmIxREQeJ450o71lIPyE5nHECwwiUvMOLHv6rVlOn+1ijsDATNWfHWeRU2HFeB+N
qD7j7hg4m+noI5Dnx3oS7jHlval0iO9p9htqsjuXUKWW/l6ExUmvSOwuuunAwh2DIIL/Ic3aY+QQ
I245zP5L/8HQ5/DolAwN8eY4MjBGg3SvLr0WUN+OgEu0499Hfy/NhBO1I+yV3Zoxrk091siGa9g+
quWFslI7Dg6Tc8y/1cYpFdLh5Qs6U92AvboXkAeUWpxMWb/sAU12636unWzv3180hDZmMWEGFtxM
cV9kfsog32nX7NHxj2jg2gmVi6wqPCK6+u+Lh3F0U/scQaPbsbTnWNoUdZvtEy8h6S8xrOY4a11z
9Ly63jeIys1FIWMvL4zl//uR1lj5wfcgO1lym+cgJVTtM9xdNkbD8vL3UerI8hja+cSj0PxKq0wc
2Xc4LLPkl6nre0O3piDy7E2XmPGpWV7+PhqamXwh1kVjrMUnMwIu4AsbeKIi80trIqLDbnMN9pPJ
2T1DQ7Kaff8tHiKIz3Y080oMgYbhVb72JqShFg34Ov378tB7IJWszDrNtlfszU6csVob/++lFLN2
IsPMwtOPoayRiM3b8fSfF0P734+WP0uwSfJLOtIHM1X7+xseJ9tJjabcydJ7/PsjWToekv7T35fQ
wPz/f+Hvz/SKaaffLgGTCdIygIvjtQNItiOaKDxyWKtNHBbko1Qtey+/7m5lXhNtkrVINSpYXKne
WF9WM/OeSXnfsfplssZTXbOiX6Np3jLwIG8j+UzMGhrxQEwNsjAlpstQdSt8+aRAumNxGPTIQHI5
OBseGNpDTzEdqELL3ln5vNgzGUK+qewzGQ2Vpt7EaIk1PB/UXsvK9O/lb4PKSj4+svQHQkLlXKuW
KAE5BQUCxQsqhHlc0UK0F0/zm0tHLl1nNu3x76sQU+hHMnGYyGVhKLz8jTCDshFpTcx2azAPnld9
aAKKviBYGWvKpXeLeOM15DTqqllBx9KPnlm/eSayAdfHOaLYoV9iEwctoyjKfOEtjgzA2FJ9xXbp
0co7ixg4Mflh09sYhvj1hLNtGmvc2p7x7HoC7R4KCE3qQLgkwgQlKFa0hDUFTCn/EA3qBbvXgGCn
RD6TxOKU2njn8KAjS4FKxdZuDYFll83tYS6NmWn9uME864AdMiZUJTfmQRalAwEr1hrNBq2Aiu5C
I9krYf1GHTENSQe5LK2iT4/xqBNq94DpI0w5VHjsjw6SjBaTxjSt0nGXQ8Zdk5jzZpIO4BReeGKK
uCMB5gFtdrT3YnABaFt4fNXDRqQdyhvFvMPO4CkzBw7J6Mb2z57EmTe6OX+3otXWdmP2yEfbCzUV
BIWIIXsdz8AnBMHq5Dq0q9xsGCurj9GwzI07sisY7V8SsA6IbJ7TLp9Qe5EZxNProYUwrufGSfSb
OkVNWBIKHYCkP/OMedAgndThMxObL4AKK9UWH0XZMRGKrQW7UC4ntflrl8aW1Jk18qgEg0DOxqa5
j6Ph0FY1oPUOTXM9XnMjJL9UGwJREDM6gkmIMBF36Q8wqMBYNNVhmykYCfrVc7sNOYJ0vz2Fu636
dqPn6Q/gniQARtc/utVTaOaLr/ZoG+GwLvOG+RD7WIPHIbPL9+UH4DtwgkTnvYKVes1TruNh2vcZ
KsgZotngM2r2yBYU1pXLg5/clk+gwa6NPjzA3KEbx35DTqR2gDxN4LJZvZbjvGT0kn5syCQYHYth
dbda0nxVjYSzpadGgURlzpr+FI/2xs1Itc+Td1Rrlhud5zjBW+fP/8AhgH7LMWtYxkLAKs2ZgWK7
BzK4roAqAf9hH9UY88pPic3svRtU7ANnMuY1s7raqiQv011LUNCgz1gZl4134ZvbmaTRjt2dXRvu
XkXml+bVTzzTLgia/YJ9U9EdKL0L2F/mJa7SfwpUYU2Nsk7UcJca2Pz1mZRetYyu7UNl1PcAUYkk
Ap0Iyxnea+7tK8V2UjRB71QHW2j9tjKipwi2+6yqgKgwpG7hP1XrX6XRjkQMTA+MMwGJEJ/MebaN
e2Ed6a4zWoyuu9pGdW2K9ozPh8GR7l1qiPqrYSBCtaDX9ahlWTqBPDIwInLt3lkx8g/Kz4rmR0QT
gp04DkyMsXPcHlTpkYdqIA5lKGe36EnzCsVlA6BnwCauD+kDE8UbbR2IlGlYDSNYh+49caj+NC+7
zZ2xif3eRbsOOgmasKaSux5Q+UarGD0wlqJ7Ho6wj7SfeP6WRv6eMahF0OS+l7P147FWHBNkKoNZ
HgDNBsAgF/OQgA78KqWz7W3kmR3QqA1m9F+lX7BysO6YYb+iG02ZIkmU/+b8NsXlxpqyZ2ngj5bo
ocloRr+r5BN6vYyEFdvdJwzBuih6Uk67qCsLwgQibpGUXE/SNgAV99FeToZxTZq0XFt9BbDIzJ66
jkUsNTirl/IzKRt7k+ztMYnWsoue2mJkCNSEMdNv5I5NyBrQ0O1PNTpfsFmeqETr9TQ1X61jvhtO
ci2rC0dYtrcGmqsoPfVRf7VrEnBGg3klS5esmPtVORkfSV6v3bZ/CYf0nV3pinyE/0CsUh7nSMyZ
+TTDw0DqcRupYeX8cOA0BB8zJsd48Vo3yGTBUvHuwO3h0ekWPnEVVcrmieA9n5ikmOaECHVjU3FA
zUliH1jGfdSTZ67YlR/rhrXE62Ay3MuF7uG/an6mcOGHiHInnOKOpp5kgkWhkjNBm8ZHhjbrTsch
EasvROXarrPFqzC8sx62wFwLGmqPR3dunxqzu49GO0WIF2JBlO+h8U8u5uZ8JikQV80uaSyKiEWr
5h6YUtKfFmKi3fSoNVn+g0HyOm2f2+PRU1B25tS5mXB3aK0IfEhhgTHeKFaYQR481/nFTgHodxjH
FXEX6g5fAeutkZgut3tAiPqvAea47SBMtmJ66JdfatwPn30DcmEcjTSgoaWsajk9Ux7ABiNcpuLk
TRaPfjhGK8d503E+7pvMvXe15lYRP76qcgrt0hSBtMsPTc+h8hUpwwUrJ8mAOMmauR3P5LIM7hB/
nJ2SwFdTcRQbi3QNMCoE7p4UErxvW5KbEb37xsnBB4pkdY6CsMMlz+RKbDJBjGmxpJz5voeoWsEp
4AlbbKI+3lciRJ3zx8F9LaeMxedYvU4uBbhBcUbXWSzOv7Ik9SWkNVSWZazAujE44JDbZs10iApG
EqHjvnHk8Hcg83jJdxxaqE7YmlRD8USoEH/faymYp190bFT0pWdSwfYp3+eI5to3UNJHXvzpxxTc
kJyukumh6YWPMmwpfNPkhuzEJZ3U1Nai4KmjNyN0zGsKIHxDDG2jt7962r7OU4mNVvmrTFFCGn5D
2XqeRnK1usmkki9eU/YNZpF+VAKhh6ZesPfv8xrFUVb2ryIvntnIs21n3EEpjcpEHCOPHxwzf6Az
PRlS5WBqH3cWq4kdoDG7PCuN4K1iGLfgeOqVEQKZ7CFaem5McCQcAr3CSSDvovwWmjwV/qLcbPNN
VFN8HPP56ur9j2N57JMaFsemO/DIW6J8axejdVUHguCE9dzRgZMxTupE8zCwmNtTLo3cbVa70+4s
4Byr1IuGtZBffsPMhlYuYRu+S3poYaGtX/WEmzQSACFtAz6ak13xaeAY5ZpjOQtkCi236KJ6a3Ky
yozzA+4S+xriOg9M79kozz1yZ/VRePlBBxwc+JEjF9tivCqRhXLNdVbIBnFHECF85Irvq2ZoMzmg
8NuUEZQmNu2kwlMn/3VCdCdlx8+z0tt9p2U6SjvtV7jXCS4nTJIa75hs4HyyC4aioVHaxfTwCSu9
ptq20nnN0Y0D+sVZlqoV/PONFylmHiDEiDGSAA2AzPWt3p+gIFiB5qgvjY3Ipu6RmerIMUNBlx+P
I8dpmdpBPop6N6kPloAkVrAlhSEB6AfN/5RRTrnDQUMryVaPlOwHTehbI5LXtCwRlfbW1QdTto56
Z2UU6fe8vBcEH9nBFPd7/7Uhqoi6nqw9RoJgCS66ObyakIZWbP/Ojd8m1HFQrzutvhGbs4kj3vfU
UT8WrWnA+PjBiU1Q2SxKJzY3K0wlQC1YMfVN/MoxqV2q2HvsTSbVTvZbhC4gzqOm+WTUdPKdLutV
eiPDE+8LRflVT1P2sOAg2bHnT9Vs/04KTCZomWtjxgPnb3OukymngYbPElXu2pjjAbFRdO0ddTCQ
ER94uE6B9JV7ybqRKbUfDGFtML/3CwKemx+zZoA9tKS0h8P8WGPtErP06OQo55PoCVlfz2O6J3zz
0lotYukUFB/hT0RgkYHlui7uwZlSZRlGeTNXQN5u87D7dWONKzXmWHBtakqDhCtzLK9l4cLxIYWI
RohMYkSMrQsxSLMrg8pm3vKmYYWc4kce3B6DDyw65VMfTYht3eIustzHrmD21hbqU3nqgc0K0nM1
wM9CWd/6zpuzcPFmlbH9j0hYthbsYxYCx2TOmYC7xNPr0Qe0YbyZ0M+zVfTRJtdi3/jE/RgNvxE1
DMwtSXMicnPcGEPZoi7LV6ycC04bc9pBuzAIXbTXKb7gF6McPtNa2gzmUx1lRRbS0hmPBoUahpqP
ibhsQpGYBFHet7jQmIxN+NYaNLKq+KCEoSkweQKUEtF6lyvow+7Zj6q7uidLnOCaj0Iht2xG41y6
h9mMtro9JITnjQTem95zHwp4HkBqjCyVeze/OMuYFF9PspGg3Q8AkmvB00SruoHhlZOc2VW8xgMV
Yy0IK1FOt4314YS6lyxp9vMJOSOMAwe0BP4447ebwWl3nrszaQMZsP2UUJhSsybT1EGB3FXIILEn
BolkKdWXyG/yriGmVNNjEKH8ThFnMthxngsMI2pYDyL613pdBRvCi7ZlzcVf+Vdll/eZrZcbnKdP
er0QgLDLrXJuKhpU3QwavdmZBpIysyMBSU8H+BzJtY/BLERTsR06fZcveUUF9xo+JP4vw1TfNgZ9
yezMxwS2wpfLfgAAEDEDpbeZPfLAGtu6ee0o0Zn0X3PJEAT4fhuUWofJqsvIXAbT2HoojJywCVKT
56AfegwmZv2LLW+1zRI2S5MORcbSd1KLf1KOUOys86Ppg0fMMOUTSsazIRzBZ1s5qRV4aH2jTJAg
ALceffMIBH1cT3FyTVwA2Vx6l7DQfttGzLtFYaSNqFyIttl7iMx5J5fEwKE6z173VY0zt+JcjTzM
tFUqNfYeWmxhd8Q272qsGxsuLUuQDcVvHuYlD+3WiZ+cUZEXay3Vz5JMrpovGr18K8pY0nwww0OS
tkKxihmT3ONNFUb7VoqPlg3WOSYIJKDyR1IH6JqQ9Fw7Epz3W+j2za3nL2VD9EDknwQLytFmIhWQ
OEa2DwBqbIHpJqqy7nFKhpferRJSRNE+qjjzuVAQ7+OV4z/MWXLB3mkG1C7OTNNeNEwfJv9UDPyI
QppPI4pI0rTMBKFR++PlED17ne/JN7oHXAX4o93ohahm2K+j/Z4VsR0QxQSBXyfzPRw5bqbF4Ffr
74KI8206t/euEHttZJ6iyX4j4DAyrzY/LCHfPYZi6AVAL1vfmQbKiOZ8N5Enir57FQ+m3JZj8Sl1
8GvsPGx8S0idyLAJcb/84+tia/v0G7p0zZ1sZ8JMzAnTS8gQGbDBPsEzg1EKeKCT+qcuE9bWnwhu
GttnSbT5N3qgQz9Vv65tUDtMzElJ7TLor6YdemkbV1jzpbKG39Pg00BgiTl5XoqhqlDdtvU1yh9E
TzjgEoMThj2aJVpzbadTfKVCxAib6is5PtVuahHHmODVdLK914X1TnThYovhgU7AGlT/VjwlA4Ks
TGvvqziilZ2JThm1Ajfzhu/3gGcDnJAXQ+0b3Ls2Rbgv7TnfJoXLriamq+pVjYoKPtxmxHfPPIUw
PchpEKn9cudUXyYDd2lJgbTVWyf5wLPXcE+i1gj3KZFSFq33Wzmi2ZFb8D6777RwOI8jtJtSdsey
YM2pVXWyzTBxrAsbFQgGhzeGsXgIfdb+lFrbjinJxhOUoIPrjRvPtYFWZnyvjRNlSBAvSW4n67xu
9lZo3BP13q1KWIXrKPkC+2adgDvGR4uFWguDRCdvI7DwFKESmAiWncmoBQGwYvsZpESQHRFnutRz
/ItQqPG7WQkmIFq/EtfVOuQBtOZa+R+Szqu7VSSNor+ItaDIr8qSZdmSs19Ytq9NLFJBEX79bHoe
u9t35lqCqi+cs89qNlNFnwxjritt8oJ88ZrmVGbTzJqerocmV5DG6VuH0Y5HzKhAi1n3HWDuFwfX
oX/qigLprJ3seuaqiEN+Ch/WVRqP0yqZ0ZFIgUvJ1kzds1aUe5HhwZwZc/fD/C469yYgIpGvUVwi
p9lnjOrWhY6JpOg9dUzC7I5gJ5rnCqec3RN54LnmwTEcCk+PTXniGeNJZdMdHv/kHMTNYe4DwqZK
WLZ8qkxdDSiWA4BW1A/VxJ6j+Abrm985aJ1RLFIRAO5XMfaDQI/QC/ssOJFxSdzOmcAGjAJ5g2XJ
YGoYud7RmZp2RUgOpqqa07Hs5ud4jgqiHmmhc796lwOufZWVDxUK9RYP8cEJOjS4uf9I31yuQZQG
retf3SY/GS7r+nREYjiW753BsHzI6ajZOxJKlNXmNhtBFWTK25ujcZq1n+/AA6zNTmC88VJoiEi6
+p4dJ2EqO2fu6U55DNb+jKEFRmm+5kv+abLp1dOApPqY75Cse88hnCuJp2thAjTKa91vPSNKjl5h
rNwgGrazHxirItcf+OJ30jraljvsG31ri1rjEGDJGFHjUYGlJctb6eIrtr/5K37YMKugOp1zU19R
NnwGOv4g0sncSO9Al2sbTGqbtv+LKho/jj+ERqkDoT/fFrHhPUVt3j2bLuVR6FXe3jOCu6Cs79NK
OEQBmZ/tHDFDLnWyHoAm7Ec3+mhrk+/Dij+thTcxupAG/Homyz3ligRJueLFpCgOoqNwmC1q/eqN
PcVcgNivsveWqyitVYBHQDsMYRN57DqG3PTBNOMNXsSaJ1HrRWQHYFEiWVu1abVD2M54rWGWWsYW
ntQQ8QJZjDBfVnGJzyOJaDmEDb/UltFbwm3PV2FUW9jVN6th5yAXTzlSfG6o5zBEkomvadwygS52
qbtzmNgyzfNfR7s9NGM+8ViW5tbQ7oHSc1ybDtOIDj4CoWJ6AzYNyHnnvvV2icebLOSNX2YHy0VY
r2OVboOooGqP7VdDjtlZb8Iwsg5hZJbnsWzQUxfvgzPXoCcVyuCG19Th1DadlLsnfNeeiNd1jqV2
MMmEbb1uXqNGQwnXyCMgrn1vjmT6kmtYUyFrZQO1beW8HZpKsNeWO0bGgCCK9BsRX45fZZ6PQ+M9
u61+C2Tx3kplcGMwfRxD8pJ8zPRWQV6II+oTgKCAcsB1N5hR+nVfD5Cdyv5uRL99CFja3llV8BkP
Dq03C+itw8EMY9CILBJf2IMuk3oqoBoNpBnBEeqDYxkeeFTaC1NuGB/qUElBaAyPg0QW4VGwHNi3
AJQeKnHHmgcJbIaZu0bbuapllxynIPtSEYUqFkVUtS7VLNA9yGfrPp7Inx/eYyn+JLww1KKRtVVu
0Kwmk3lIZ/oajpWZH50+I3Bs6N/6wjIOumZAnOSkj+l6XyQLXDr3ie5NKBplRgj4XIUaK92UPY3G
9Cjb6DxhqHj2B/FlJoK6DhTm2hULsFrjXFt8O7jjtTn/2SpmFoFhjslPfbVEkBzFOptBjfg4pZPw
x0gQWwiLY9ctp8cQKOuxd9vPDDn/GV2Mo/2HcTA9YEPHYCKEBIN058n8GelOfmMnb+6FnzzmSQpW
QkZIW8ypQLzMCU0xcG+PU7KlvY92NSV6ZArergxBDq6jqBdksY19Bix/+PZswB1+X5lHbboIx1AY
J4KCy6kanPaW52wm45ZTJzEr56kaHTXvCbP4B/TiH2HzBNpM3NdjBJjCjmDQQ7INVeDs58aQK1tF
1KpOfT/K3FrptM0QFBDZIBVlkx7PAZT2eYn4oWGSgzYhZ7tfaVNQGQk45boBHV56MxPfuF8bSSqO
HKUReYkdOFa5zELGzutR7Ud7ekuyEhaTQVuwtYBc0LbiFZJ8g2wFpgjg9q/YxEWR1u4u6b7jBg/6
mKij57TPRtkVa5GkX3FpHP1eR0w00ud5FM/S+TU97+To8afogZKS6cCDNTBQbw30J3mYYu0h2CNA
6xP2JZdEdCdn75RIB3tw9Z1F/ouqxLEV03PVBNdR/0F9aJlnICCV1QPhiFwjMHp7i1PdjYrNRGvP
IwcTrQ5J/MC4Mxbje59VF5JalrOkZTtQC4ctVutvpaeuHVZFgnQRdyfmJ4Nid9n8Z0YKYQ6qRU4r
cah7ym4dTnej5TzFKR8uKZRE4URwBCO8DYN0+Co+zNEpDv3MmjaEcsAQja1Ca2yxdVOB18x+Bpls
yd9kepcrVvGB9Rd3cPAx10crX/Q3Gd0sydWEUBqSqK0oU0KAvY0BOXHOjyhb2JkR/bmRcZZfnJGR
JhPhziGfVOCvXPUOB3MJVGVlf0cKqVOaMzuL0vw7sSd7UxUcTHy1zVheowaWsW+6AOpkYXAtkjWn
/e48Vy2y5sQDdTdOP7NlPMd2WZ6Wv3SeZtdoMgYkq1BZap+mzU1LDFPeafDtGWWF+2A4FsdH0p0H
rV/4Mb2yYnLbOzI12rnahjzZbrCzZl/tstL9KbxiE8zZzCVW07Jg8C46oHq2Gw4Qs4txpVI2QiqI
L2h//1Qbk5NQ0LfI+V9OfbvKYmxIYUbumtU1t4y/3M4YxSkHPMe/YULpmoq5WA6UqID/zdLyVRLr
cjLj+nPRYvINrqvMZL1gTl9OVSCyKCcmFxFBUqXrf9hhjUExGK4ilekar26yK9os32dwWlqqSgRG
Q3FkjhGvc4P+ARklmsE2/leNxFWMLTlMuruFKB/6gvMlkL3ccLLpdQ+lLbBIYx9sVrhXlflvOS3h
ypAZ3qo1VDuMdHBPd5QFQZz8+ErcjUH1Tepcuxprh1eTj0mqHhDA/CuQ8KEtgthZ0C0HdE58KE9s
hYAikL2AO8ll6T/yu+InThL/d2DKO/LJwgOeqIfH37RDPGjR+7kUsLtp8FD6dB5jmJL9SEx2UOns
DEH3C4V42qdzHKwrxd+3yuZHNFkni2wlsEUYKWrBFjlN0BLbqNg95h/5Ou88HhhHsPFLGNdAQZj9
mbhO+SXb99aVn6NOYNczBdd+rDZhnX33hVuiu2KlMkV5vR+MmJgCm1Ayu3iPIBZu4hIoYFc85dpB
0Q0j61Ba4QFUxAqIg7+G11IiuLU/AtI295r7P7aD3zzqq8/U878yF9ZVWEbyTkfzpQ2Au+RNelC1
/V4QM9kWive8BGVTMOiDqg3n0n3V6pWclhKIDnnyJD4i4g/RuIYv2Wi5hASQ5kIi7P3c9P9UnH/O
kwC+klisKM1Pj60mUCtCIg3OEup5Z12yD5d2+gb+gR0CG5hI5iE/Cw2mdu8Qq5PC65vvlX53R9wu
EIzuQOES+BSTwEdwV47DNuakQDxbsmq0QhK8K/+rr8RTM4/kbstz1vI6ugbDN1vHOwlN+ZTlb8Bo
Tt3UvNcGPphOoyJ0BtRIyS0DCiQ7Fqe+nz9WNYGUcG8ecwVP3vYi0NYypcXvuoNollQ8ItUdbkNk
GC5CdyDHpKn8RU1UHefGfwWaiXSg2U924p98xrlZmv90elkjUNFtTV9+6NHE4XsWdZI/zLW6sNn/
mOvuMpZ2tMljd8ngJOUtsQEQd7ivG29JrBkXaggUVvKj7Jzayq4/yiJbHj3GzwFjC0bLb+i0n/hr
HQPVPqbsq4CNIlBD3wz7R2105d3zJn2b8ClQuPoULvSSTmedimQm5pe30vYyB05BQjJ1UuM/1Cke
lPFXte8ze6uYb2NlB6RxqHp6d73iedHqzqF7PwZqWntp8T3guyH86blG+mDZWXRwA8klYwdnj0NZ
BV5yKP0MEy96M5Zlf0DWYzbWrD4Xvkcfl9dhRtYAvao6euNOEH98l0im9Gh1iVCrC+QXzqtKQD0o
k3QEWMMPxfhS+2Bmc3opIfNl8Wd0GxXsHYdHljN/12NvZbKlLoER8T/Vko/R9MbaoZ7Y6MZ+7Zd8
SbezKVwa1HzjnJ55CfmQ4SgPaBbJVRuRTDLecJN7N3SbSw5HA2mov04sHLKVYzFTTVWwqpHvrQkY
iPbaxxXvRaSCzMH8NCfRFx6VfNeGxX1a81+MgjLS7E6YuyoGdeOfadXsqcGFbfPEPqaD3IXdQGdP
3ALLAcqA0cTu4XjIdoCXhSI7FllEknTs760kedMW1BWS2eLlXFDcrCOqj+IdcYHPdLqhHk5IAqkC
5uxeAw02XKgOkgnzavJBwXTCP+e8mBvJNNMLUWbYoOBLV2+CDAapipGy0hwtnxnD1/At7GNvPUUO
vV1fsZMntDlzBFGF4omn70WAe2azUDMga8073gb4R/6X0/XxqoWOuCUQtm8pmOOCyZ39McEtW4vg
WOXhcPNUeCkNANDxf6bnLv0Tcv7zZjmfqpYLPBLi4Ar9VHFuRem4CEQpTibtebvCXyYLPlo9N4Cl
oyvkvhYRnPyqo0lY+Thl39qAZjyGE/EQ3rCqiILZxtX8ODODgYS7j6n8oM3QyfRVcQogRW/h4gQG
QJY6ugwBompom6sYjRgz0iBcj7bx4lQ+ejOvZrsqNh4gilUdoZbmaeQ6sQi1hITKoKDumA17x5Lt
QIxWzMYtsHV8hxXI1Dy4lvHpT6yv5oZuFD8e0cjAKPnKEE9lDQ5uND72XWIumLeQqxql7kozkF01
tKEQaJzjiIZABVOJwiwhWNVJEKWJEY/s1NAFEu6OPpnwh7gvQX+JJN7aQJdXFSranYFy1iqpG3QG
vjiFsfGQAiAKYCsZC20SNsiwKWJ05S14BMIkQtIESgedQoXCY+i7YFMv09gWEVPliJ+pBsYniQGd
0Gs1EYXOf5VL8WD1tEc9fCiIJYiTXDagqu/mbYkW9ZAi0sSxYLBPzNVFNAkBMYlxzDDg9rS0mlKT
9MYdYojkOGY14BVIrtoeUVS29TvXAue2sSGL+5JbNmsByMR11b+GvW43FXwhDNznooLVRGLSCxGU
TKgn52BVW6dRD2BI9SpB1p7U4tUJgjPzC8kRdF/alPqxNg99wq7J6OHkIpCm68R4xkJoJ7SxzRfh
cmq4HLXK3I0C/YBHKyIj+90JLW9TlzYscxc0jhBno+4/elf/RDEKO1gl5zxKXqoid4F1DK9Vxkgl
d3kzUTp8JVl/JToSl1JPrDyPf97LfJOT/c1j671WFCpbDBmvRpKTHsHtTZ7me7YYKy1x4qy6CoON
1CSse+WpcudJ+aTiYINbIdNyL9tyb8BNXMWjJms+WcYgyU9pTA9WNKnDjHVGa/9W0bhurS64Kz35
kFfDt8KG3ncRowaytcOcFK20ZvzLA5IhMujOwczJgRz4wfiC4cErYyPyMR3rPpdfi9UvH/TVqs0n
IpgZH9k1y8ts3nudlx6YIlwS10w2FUlapBhuPE/ei5FA8mTDzxBoeQ5FfulVe7LFwXGrv6GBmsTL
BI3HEzDSOTpoVWD1s7dlxaX3AVO5VTt3l6hs4QGlb86SQD90FxP8W2P8Vv4IYMWZA77KwwDGi1wL
AuEjolc6a3zxJuPebjFmQtGxa34j1CwJe7pIMZ2bmmadBvEv/i1nFzvNtTLE47LQggbP4hBdMhUd
TJoBVcMM62QrDfOO8AKSyx19JTp0XtXWtQ69buViZO7b8DmkgQGh6D0D85folCB3IrK7WlX3MUmD
hWjNBEVPUfohUQ6vTQCYKK498Vo3BsXkkB2zOWQBP/fTNi6JJqnNR1IL8YLZlfpUecnuIhkX7uF8
mnRwCRnIoqGo2C3nGWtWK/gO0qA59pMVXrWpsImJ/EO1XcQwPkePvPyo2xDOLHADSdHHZ5PZygqH
drKtlQWF0/DUk9OOF90zzEHYd9DEkRDHBVkgTONTOU7OexT0L+boPk0ivXnCVIe4I5G2GOMaYoR9
SLQbPDfIoM6pDHtEE91pqOsejRXUpMnIy4vVeebNz9InfnL48HuYbVFXi7VUbosZuS4/Aus7wxH5
JvCcnjyc6pvBWkqwkmY8tdruDqXUvpCJd2PE+dgPdvlRT4bcZeBL9iz2qg+alA0ke3VpwvS9SYim
RHGN0Dv0XwTTK24UQaHkuwVqOST2Tic/0kkQ11tb9Z1fhfmbyYhjWv5frT51DoJgmnXS1Ge7dcOb
YNnE7hDPsDUxnLThDDGG/IpZmAvVC8oBl7tKBvNLMvrhOjGrY+sTbIgDM3nh9kkP5lTWm///49y5
p8BEQvXfPxZtRZ6VHX50LDdApxPqm/mt9Tg7/qnIgxbDqTHdbM4GJ6iwpgDw3IPtIClYvaWZDQMr
wakT8hrV4L1fwsLNnuqUnUTblPdTOv+pqdloA0O/seimc4Zsg0W9b0cRdN0cY/yy3yPmaUXv2C62
gGwDqG70lb1nMPXh7jtSdjZGjDSjopoAG0fUoJGcHKOfIEYulW9UfBDiuQGAsla6LW+ldRBJGzzE
7QcGSbI4ayqrfLqPi6QAm4dCfGCAWJk98jT/p3EqnDkeTshm2iJqRuEg0f8OofUzIrQWISO0cDox
Q3oRHfrY3it+PWv8NMb8EiWaaTNKTzAPdAqWZgs+7Dpop6tGJMDIhfNlNhOqPd+mWrCvQnpvSVPp
fY43CZIUtiU/Xn4P87vz5nOQGY+xNn4MY0x3pWDMYvdvZjL/Vb7zOuTogSzdvJHH9Jen9aGfzBdr
yvU69+x3G5HoekTk2RmOwyZtBJCGDDzsGerUmkRS4CDHWoT/eqNZ8vfWQ+OkCw+gWbVO/mVYzAip
jEnNNFb2mDdbQb4XgrV31Y8/ZUgmHeoHy1XeKgi8dmshVmYCQPKSOZab0rZOvUuGCEwQ0DgZbA1k
yD3hxqmBebIz9nNX/gtNH9Ym8XZRiPa/QoIh+PtGIji3XfpTs3MzjJa+GsdUXJVHpoLw20x277Z3
LVjKksONOtoeSQJdgDkpIwv0qRaIKenMOyDZ1yBE8TJHP3Po0V7ghimSq6aUzWdyLLJhgNgLpypu
Huzk0wqYbJsBy6CRAnvlD96BmMet8KiNjVx+OrGDd5HkRGjWeuNL/KQV8cJ8tDGH/kBqtgOf1biv
l5H4orKwoPIMyl/jfjjMw0y2NiGT9AJxgAUfl6sDR7kbv9hokaRjhSfjQNxxCv+L0WZFPJPHbJR5
7FGq9lwCLsxw7oDf6B9VYa1tCqA+emQxcguZ1w61vTHbiH1BFdl4yZPrnAOSm41fU2nujmKj+uon
Djyweoj5u/wopo5ybJGLTx5DpPY6hFSUWLkemgTrHt3KUyiMT7zMB3IRLwOjlAHVTRjwO1i2uQtV
fK2m7LmR6oGkRfTZ9XOaWPcpHutVZBkFLbrzvHyzjo0G13aLZxJTcPOV4KpMhOwZ2gbY4GQyc9Ix
IHoagyX6vXzToXdxwwBhS/lRIIRay9S8pUlz9MiMDd3w4rgl+J3smdDPe9H4T1LFD4HyvhCnP0X+
tW64jRjmEmlbTTNKSvURBNMFTBWmUUNs5p4rFZIxd6F1B3lxzZmwzoK53IJUmle2a25BAb1BCwhm
fh9xwQiLwlbMNdwwwW8Xo3WxPPOYldi+7fq1x/DnGIMkpQwkGt/gKsizGFGR9WX6KYNUzz0K0tZo
d7YDbsJVHj2b6qnIq1+p+wmNkc2ipngwE5v3Tkz3YeGtSGh5sbMaCIXCcUhdE1CurQPXC3fB1Ncg
Hnmee3Wl1v+TiowEpBuEFhrs6IWbXdSQ3/H0Ay81f12dLLuL8Zj6D72PfyBmSGBgr0/kZC/QRY6W
bE0qEE2ESC6xEltHQERC4EQIwabFllIJ+zGBAUNzn54yIpSsDj6PikskLfZRJtrm5qz2luh+cghB
KKuYQWW8fE3JILQfD1US+jcZpO/tyNXu8QqtgFVNNEQ12wVEB5lR7rvKO/hTiO2vKj/x1yl24v15
sCHRepoVWC3UleKXbNQXYSOU6/x5P+Z8ZwQUuxbGXw4F1noRjN2IpJzDHI24xpoS0XSEOC2gZQEs
jpUZK569mXPjzvdjWA1mCHYtYAyThBbkmiNkcCaY1pTuXJudBqUZDti8fyHrmXQZICZmUd6s2YKQ
VQ7xNjWLV8zxdxmmgm8BFnXIE7mJfd6w2Sh/47bVu8BFgx4rNnd2esEJSWKm36U37QcPqtIPxARg
Ws+sH7rq8qQRYW9DQAc0A4Aucfo8xiz/x9Tb1xEWkjoK1zn6LVIy040fGneIMyFZBel5IZCcalmI
0zT572bKmtGoGK2ZJsvivojlg0qKkzmMxbqc0nUZuvnNzuMzFhrW3i47KhxZ+8RJz27Y5BsjdyMw
ik5zSIluY2vg11cf5UPqSZDARERjX/eZrDUoJy0/p/xIZ/Qb5JxTx7p70zbWKAMXiIq9w87r35cy
4d2juqk0/il4M/cwsk7jaMiLaTNbnz0sd9b4a5L2grzV2ULPwM/oIIplK905M6LYYPzyXU1zEvua
BQmy7qaeQYgA36ClgX2VFO4jOL8dA+Lv0Z7UPkf7ed9bSD5y8N5QC9mLQNNa4WFiIWnPAb9G1OyN
6NKYLrqKaTNX+Cl97oKBUnkbOfAl6VPhMQ0dBbUW7DqsJ7etw31V+A+5C2iE+3/rVAPHfMzJwdhn
7QsEab4M41XZ+NWl0cU/NoDpDnL10aiz7F4W5Zu0ufi6GM8OndDaw0y7iTr57WNSU5oTWjYbwceN
X7t+7GCrE6YEp1Zk2BQKl+IuGpcoTI8NdzAVvw2JtiSZQFDDbXdPkpl916kfaQEFtNKQIzairQb2
u/a+HYQTCOTUn9HgiemD4iUTeX/LivpcESr16MsWuHCY1vumRPNnG+bD2BrmGWdWy5AmuIp26K/E
p5B8IJrqME57U8XDuoP6FEr1zxhgR8d++xdoJR87f/wGopo+Gs2nbuHdG2zxF/ENTMV+Lcys2DjO
EhyAx2o7868GZf+lhUlp2/gNqkgO34K1LBqMV86waoe25m8saNY983uE2bHoxTiuuO9Kf5XpGW9n
kvzGfWgwmG0fxqx9KmeC1fpyAVmF1eNcceIX8wyy00ChZ8fM/Qdr68IbWhuGBizBblpjA7WbGsr/
HN3Q5G/HeeSNiNq3pP4nLJbBrahvoQ/hp8GHia/iNueQKUq/sja8Ec+S7YmMNNGnzArNFCe4YNup
ujdkTWjjElQRYRt5y3X60mTzO1hnxF9WvxSai8/JpczLh6Ntu2Jd1PGLrd34qtQG3Rp2HeZYG8fw
oJmyaO1EiGg2sgStmCCVaRoqDG6IGoJxaEkslcM7UthtHQ7pC1d8cZk69xWq1cZX0FpLHZ/lEmDU
+EH9GKEAq12vZmTL/tBPTIKN3Lo46m7ioYCSd/vvZ2OcxSwL6PC64vLfvzaX/2bH9S1Tcj7/9wdb
rx5AsE0b3PgTF6br74xWAeGYbOuxlhSHJKBnBkWo1ZnUJU7x2KOjv6NpvIAZ+dBZApMoIe67DIKf
yDMUsBPUH8A97XXUmDXpP/LLLyQn6CU1S48xugVbTKjxjRRHnHKYDy2Gp3ko4n01GtY6d/Ni5zIH
6T1xMj1iuQjo2lscJqfW0HQIEMemAu52qVn2RKH5CbAOKJPuXoeqMGHjkSY+Vv5DWdwG/N6+EV7y
1NtWlRlyQMYbpza/5fgjqsem7+tN5cchvUjzEAS9t+GIgqFsbGPVoaLIln3TxBDdRx4Jqjf8kcEV
ZcmWWLD8PVVgDwY21CMWVeIMikPJ/RV1ySmuK+uLP26Cl2MKE9r9XW56AsFVaZxiqHGBPWwUdCCG
kgYVDAPnEoxSPzQm+v3eP2mHpVwXg5JMfVBic+fdQMuXj/2Yma929a9BL7SXYsDrXvVvOsnr85h1
B3TLqE5qc+O0hKY0cRNu68o8t4JRBHsMJuoyf9cyU3edtKarbfs13zDHfY3ONrColcKpgU0i2CB4
fg3av1rPJhwOLonvKR6414N/IqQ0DXO8+lVrfXlFxoqMmzKP3rqkzIH5tfGLZQc/olRvNYz8bat8
Pk/5ZecYGWx7wSHJTeQqWuSSDHOdDe/exB4+rMUKsBSYrtm+V6a8tuFToXN5dAR2ycKV7YtdO8z+
+bPrODoNCZafRqTwpyRi4gr/2coZbcqKzH0ZkNdA6oLuCdpz18ecaMR39medvgep+2eI2cbIhxqK
bfsWpsjZhy4Hx1BjqEz3yD54HVTmXueBT2ZZ9RmVMYLRq1eBZeOprspHXaYJV5T/XIeT/yutxcQh
i0eJsowqxHgUvGc7jCzvhCE/ayo01JMDJxSrtG1ns2uyPOuEhusutbzvEb3ZikwY+hWdPcMiec9q
liQ5vvUV26N4W5hcVlat7oYSY4ohmF2T8ZLwIuBj+Cd6tjQ8SExwvpCnjRdLm18pOpCzFYr7zqNU
n0FzcWgC7XFn3M/+EDN5Td9J7WgIyUEQk7LMDedkIYGxzXdANa1byQatnR9qyrONMRN3Z2fBDkQD
nyvg0bUlyiW3Lt01uhmoTcgd93CKb2i9NNWwf7JydD6l1XyaavrDB4iQPJG7XNGt9+AfGnFH7GJ0
tvCMMVP4cxhtYnxhXRq0zi0HMkSrUvJtMxVeuaH/rX9mpP1HR9uA/XS97QjpwbQX1/sI5StZnupW
N0q9+RBixsF7jmb15DU6xMFj7itY8JvZuRBLqI+tWyaPnolAO8aTCJ6+CnduKx4QSVWUlXz/4CPY
2cH5KHEdk1qfLtDZ3vdcPkq7pB54ilhL4ZTs/hmOF+1Kw8OJCnoW49ydX1Bhm23+ibqo3Yu6OINP
pJR1FCeQ5WELDf85XYjXuWj6A8PxYjvZVApEVAU7x+5cHnOgPylS+13tSmJZQrbzWRtcnaxtt57q
EDbyWGYBYQd+izGh19IDxVRAkUZ7GyjzIPz7xsKsXZGNgm7saVCGs53N/AJ68FWmDH/Zxwd33jik
+3hIXnPslgy8iEwLMxw1xVgDE5I4UjHLIPrjMM+sbyCexLnUtbdPEe6ypMRKndMpsOf6FVHjQgrw
2HNUiONQJEEEdOwvibFq9JgGdbb5DI7hphLnOcZiiX4mOBS1/0YSH1LkgqnxOAJlbMGj8cMIgiJP
3Zufr3hui52I0h0ZDHcWo4uDcBzcKqAymqR7iZLyOLdy13j6K+zBRRIpAXa8jx/jOD8nAccyNYQV
zLdBZ3vJHK6JxaFpvLvWau8x18EsxnKX0Sa1ihZTvgfWBpVuiMJMnTrINOssbf8SExWnXnqPOLm6
YbHRaoRAWCKz8BrgJrARj05kP0wJm8Wh3biLk5qQ9QKVgRq3ukUywo4cbPQ2sdBPN35JWkf07Lvq
x7WshkjR8t0hBfGrmqLjHJhEgjVAa8E7dgo1XZkNz4TzVqpe8jIeWyldxDLxua2rr8nGhhbiJInU
HUP79yAwLywhj5FFZEMfuh+WpsBsXX1H4tktiPwbCcfHlnBH0JHtJ3mbz76Xf0VOuOMu3g798CWz
zD5T492gZG+jLzt0X+NpsYcM4wegJBAtU/xjq2qpe5+iCoDaaEPEgogX9vWLrMvfyOhwueDDtXkc
shFxqQVhJMTcQm9rf6ExZAgmq21tugY0Yp68CklCl4THtnacLVN8OuJG7YKAZ5ugP3uJiICi16tT
7mWPgMsbdl/RK0bU9Mx6djswFLszJzc4+HmHt4asoIhN7dqM0yPJPld7sbMrHqJN4xoPkqFYGY4/
lhqhw72ZykX03jRMGwp3C7TX4eu/2OiO120N+7KUJdjOUX+JrN8u9DQw6NVv084vDSVlFlf3Forc
VQzYQuH1Hevh3prAkydHnz6GyxHTRSefKODSw1gVuIpoaDMzCbcl6+o1i9zhxSkSRKecOTUuorjt
qQkx4eeezNfCDpA4S1TBfYt82EL4QJUQ2ywGERq0qxYNXzozBOnr8VAUUA7/G5BNaAU529lfK0IW
ZRQ/9m02s1QdUawRzeT37PVCFoWsErn+YhslOspCcZxJWNgmAZc1U5Q/x5tPMmibf8USCcXmqpGu
eiNgvTzmWuHy0iy8W4lOOaYzcNz4S4Zu9+FGCTt0ERrPiCCojZO63qdoN1d6MRdQ5kSb1tHnaBET
UB0R98OjQyHJcDHKExAEPl6dpqufXHzv2wml6APMh8f/npyamxa+x19Yja9Fgd0F3gr2DioIEr2R
ovVV9mhSpFxijeoG5qYlvCtJAcy/jNo/26KCugn1OY3y59xN1K5oJGtJCh0mUx1jm4ltfeSnwOYC
GqFs5rVtu/hSFyFoJ0sdhqom285eF7woa1a78YaRN/Re5V4SYVonM70xsenhOJXVFYig2E9GnwKp
qUApo/beeH5XHsOZsWzjmx8TpN1fMwBC3jUWmTVgM9kZ2vssdvYOzvQlLI3pZ1fcVKGvsfNqlb71
NkxvvNl32tVQIVvDOgyx+1dmAeCMeaOcEp2bH3BqRf/QlgNNDHcIeDZm+NCE+iay0tkIoSWBOU9x
xRQ3mlHbSliYerLB6xjj6//YO6/lSJk1Xd/QZgWQ2MOt8lZVKtk+IaQ2eJd4rn4/oF6/ev0za/bM
+XREE6SBKlGQZH7fayISySSJ4K1kyAiZEZNJbeEgBYUbOVdq0pOsQxzj4645V9WAGVEVg4PUgMbL
XrnrjHVYwGWodAMKoMtYVoB8JmBBqt4nFKWWiEsoovfXeAu+o+eyqHLnKaih9jcD6xoNYmsdZ7B3
HEeQm5DX0iLqRFL0ZjTha67iAsXq19w27XiAZw6czhuvXVw+I0z3MGCnCzzsVHvIRpgdqv1umA0o
kCFeJIT7mq7NBk2HeojeZQ6oS6meSC2TAw8Bq3OXbTOQFWPwOmhlcgKKCytCR9xAsZ/r4jI2pdib
eJKnBZKbDaTRtR3BWob9nFR+vXezSN3HeDajXl/D4LJVYx2RYkXVSdtVcc1N5YP0sqPR2fpu7wNN
4mKKNiT5FyA5EvOOaEz0NuwMcxxP+aanpbVk8qEvcPndTAP54MPNsP0H1uXdPreKCyRP7IsbotAB
tKJBfUyBhoceowF883NetN/N3npqQMrd2XmdLsYYW0GSqb0L2aZVvw9QA9Vce87kdyR6npOiJOoh
jFVhee/+0GOQF/KJTSPvJailPolfgmTTsVwVfnrwbZBNOMkBbZlAdpF5BiMFh95onmOy/AB2oHjj
eMyd4cpdhbxkWQrcvav0hCTxt9TMD36TA/oZayz5QhOKawfTRgOmJYP6HPQtOeDyWHjmQ4kToaGq
YP+rEN08n0QpaoRo3YI8IztBSKxugosz6ptAYhsShD5EsCOkk30bOchs60G3c+Wo7SMeMcDh0t+L
MstXDpmkY1IZLEKLvrxpaMCBvY0xeTDdje17UPwFcBf4vdA4QGp4abSEwwwJr8cP2EwPgRz2YY35
BjkfbaN3Ax/D74G77CnUImZMMeucbIQ06KQqYWLZLck74IpTkMkKWA+HObKiiRyWufIouh7dPJzU
rZGZqkCKdWmPymqw82GJmmsJ2ShdpD4i0F4UJYTJgFboNnOMZuR6BFzg2rl4dXyEBWqdW6lteQMG
m6YKXzogTX1fHMJRQqMlgWXJ9i0PgDu0wiFF7/LnpPJStrwsu9E5AgfgYY1H3Ea75DY6WCMF7dus
0Q40uFuE/DXA/45MOWHctu5d02O/6Yz51kqTDxirEt1Gn5HHxuwPGs3JJcztlI3EDcfT1lXoKwuh
Q+uoA58/FZUlnnFl53mVXNiy+e74ERhB1QVER3qcQK5Xr3pRIEZCZBE/ynJv8qzcqhwFOIJM0cnh
qgDuBNTDJS7s/BeAXmJtmvcSWslLn0JnAzkIT3hk5TBqkGQlY44/op7RZsAyfJ+VJQ5MHRd62ckY
bYsGkQXbemrDRm5hysY7iX7u2vAb88UtWsAVsfox2FPAz/H6+9JximNcCcIr+qh+qC9WgIVqJTpz
WYNk3OVhgG672z9rxREISv+CIhhKWHVQ8wxRhMqEH6hpxOu5aPYEGxDqTo+6Zxm7Dq167kxQXq18
t+pOOX1tAtX6XSQfzfggrH7zVffVz+pTsLkqYTkTHcDxbm6BLqVgSM9PXg9vc42JT8JOdiGWe6Tr
rRjomOUTlFKS0gEQkE03FdL8OgaFf2wiDAf/KE6tcz8/1ic9FoTlwEqg260jzVqKzdjWk46jAbwX
NZtFKePh0ehZESCe3wGl10C6Vj1xWCOzD4zT3k6LocnHBrCdftJL714lHkiTVLW4s/TwUfrJwwi1
CBkcjZh/N60ICv+1Ek1NEkT8GscCAaeoHPbjCIsOgNSwH9LJCNDuJqybk56MKoaF0RF2LMgGEbpB
SgViAHO8gKVSWsA6kgHaA9gc2OIMpPRnYQbfE9T3WB1nK0Uqm2EC2g0ZWA3H6dBPIcy88NpmPAVB
uGryCewc3nhp2GsdP4Y6RwS7wSpDrZpTnxfERO9s+RTi2b1MFJ/sWOm+e8VWElcnPRfquA3UP9Ww
v/G03IK0eOxK7ZZ27k0dUSYqYGl5XfgK4wSMB0Zygc70WSB9EQ4faUFozix+pjmCvAWqWkV+DS1W
mQOn8BqbdKx3VmMmCCkKMBVCBxJ0LHNqZ1drWs80ArWyWnmxjP6EZjHLgK5/ryNtrUTiOXLcI0rY
1bZxzEdNNHdaEMJpM3GiQ/95ZQV4syaAQwwLEEYHAkaQBaoL62cbI0KPBQKIxbWnhu5h+iZOlXwQ
oQSV0LD6lJFfr+CYg5SRA6LCQfKgBhM/SCu3KfMrBP320B94M7TfRMD9MUQ6cg2FhY4E5KiCtKB2
0VDoEURtW897r0LI4gk2BitEWFAVfm2T8UaWqrxLHR0BG6vgOujuMm6KtxLO9cCkcFm6nLkVkxdO
AL1Dkea9qvRXSBSCOxPCgxL2xXHeMN8VyTILrK1wlHSXj1ZxLKeNg0Td/n89xP87HuIaptv/3kP8
/7KIke/Jv7qIT4d8uohrpvMP7H2E0FQkR9ET+qeHuKbhBY4am4rqLUthcn1fFuKa+g/LUTWWvQRs
dKJP9peFuGn8w3ZUw7FV659n/B9YiE+f8oeBuMM/w7UsR7iOrnPnOirt398fgO5jOK79nyqp5ASC
yx/9DPUgq2u0txxoDou1IAeAZ3Y3zcOQs/W1t8HWkAMkz7Y1pm5xuWizJntM26j31kliMB1BHw32
yHGwkFVPgZI1d1XcwTBS3OjcEIdpqsL7GYc4HkWpg4maqTBpHvVTFeblnaPU/j0RD6jvwCM2odHk
Lw4WVESvvWGPh+1JLcQPP7Sc22jUzg37gJXlu+MlnKpskYcsAluG+6kxJq2zV2LWtXOxUVTUlcss
OBRwY45SyJNBKOjKyJdd09EhL+IHxNn6xwTJDVcPg3t1qNp9VQqNmH9uPA4quQA8oO013DkHbBiW
bmBZoTQrJG2WocJIlMDzA72BV2DSxMZbEUT3A8DwG4gQ/yQqMh6OxEOZjAJwgAxASYCx1l0dVW9M
K9NvgHY6RIAB56EIwBpa2u1N74lPJF7WbUdkfVb1CAoYd/NbKwLzxqwU2qUXaQetDIvbH7fxb7f5
P93ljemn//KW5wYjrOEK27AMsgaOoU63zh+3htO1RcgkpD+M+B3smRQ9uLmv/My8diUa4b6nhQCN
owbq1dU6YxNAxttFBpq/rlXu4j6tYCHzwuwIZW57pa+us5HaXCezrNnqpAaKLGMOCO3roDpdcYkq
1bsTg0y/NzXe58UkK4gOwxbtqngD2dPfOKlevLGm2vmoDj0iq6Aci9iNF1ESl2/M76AtC8ea3ino
jpa9Nhz+66viuv96VRwkXHXNcnRNh3epmfrfrkqQNKycK1s5xVy2VYcy8Am5YVge6amZCoEa/Cxr
6G240IonF3PBsu+0BwFl4EmhZNcOpUDVnyrP/qNNJcHb5C0Lny7KjqLE10ySzFvPF3K+cgRfftfN
RUPfEMRCTFpvEqLqeZAXh6AUKXewTVKhtNFyZRH+iKUvLPDSSSAy0Gpl1S43gajes85JrgG6w923
NoEeqrSN++LBkXC69D3qmEB0Wj651CNkEUg0yJHmbj6QMXz0ksp9JNGuIR/2HqKjs7EA278UFq4A
Ux+7GSByj1F37+pdf8w6nYnz1PAfz27aqHrFmeeZr2MnglOe5zezUs2rl0ceGQ/rlazJ8NrrPeij
wY43fdINr1OvskrzfToAskTtmOWKEw+Hr43Rg/QAW5pai0gQpJH2BA2300cmaSgfoVwSN8ZwDaaq
EhXyO7Wv7Z0VW/H/54axGfr/fIwcTdNMEgu2LQxdNfj/r48R0tsd4eLIOke1BguISO/KKgbMbJ0m
49F2mEuJND/OdcbUMO9plbkFhnvxTdF+eHhyFGpSvwkA5euuLe2d6Af3oZNA8uceRSN/NEUnb3pb
97uiTYhsmutkvq4CebKHMc1WOmo2l7Tsg1uBEv3Gt+JwmU9FkrzBTXcQ3Nd67x5Jjl/BOGSrxhs3
em11z/DW2nMijB9mUXfPSWj4hyogiaNOjVHehVv4x+4yyu34qUKurqyBlHuycpeGYCmhMP+OMU2N
60WMP9yJeGdeSNSKhP7UNajHDTWZQr9ThquJFtq60Uycd6XsDoW6DTGbWcSSWwQIVuwcByIallWG
2Gc21fK/frg1VVWtv/1cAOxVwwKmqVnk18ES/+vPZSpDDcnNHh5bswhWutsGG1sa9V44TXU2E6td
Wmmrvo52fK82Zv8zkvm+4WW5SFk+V1uCvlgHIh105xRa8DFW45Pj9FCAR4nIJ2jIte2P+pvbkrAX
6XApycAa2woBdOSanjVPJj/J3E/W0614Gjs1hEbph+esZ10m8I/Y4qqVXSA5AKjz8+6ZkbFnUgsm
NkTo4xaA832I3fNc8Dp4r2oUers4lOlS0+J6h8aW/1K4WDX5MCPOJhmMZ5GSOdVd91H4UfRghe6+
JHT1TP42Q++BdZIuvPah6spVa/XjsZ82wGPH41yc97pu2ASiFLu5VEb5jyDznf3gZP2DBfynQo0B
21s/fPTB39wBtYiOcx15G9RFah1Qz9SlVGvl6PfF+zASWnGEOpxsV3ewRdf0g6Va9SUtAFXWnQmv
ZCQEbra9fVTyzjjGKD5m9nGumPfsqemzHYd5awiJdkeR8Wajzt/IrPgwoPguWZA7xxbF5vtcQf+0
mxrMQR77YKgByVsWIQ003KXmd8+VoxzEYOQfdg3bVXFQkLVGyztCggXsODUUKtF0dVDfnAx368Hz
oWEFQXezo/Rj7iCB9dy1se8/WMj37fWILCaOCc27bDafp/ZdY9lGtXGQaq9fqhg9+blBj9Rb4PXO
o0uyc+sOmUcqU0av/Jnrz1NjukHCpA3BNUjc4Ie2J6HBl5JMWsi4+a9kkJS1XsOJkhg+POJMe/v8
zAkRA+9NvbiNsA510gssbUL3NZqABgm5UqAZ0wt4ROV62swOgXNx3st4HsF3osE2F+dNULh/9iMS
HSD7QfxWGA5GmV/nagtH2QN5WuFKSdr867g/TtOIpe+E8cEWtrl1pXGfiRAGKMApLBzwfsA9EIc3
GYd4Nn21zLtd7kSs4/3KPMxl3yJ9TewWoCOnmKs+64EuH766/VFXB8gLE4gxDjWY84XZZPVy7jjX
zR3nYj4yzxGls01TxTrMm3jas8JI8lOZP7/qW1JP8m4ul5WA8fnVVEAz+DyYsAnqeJ0SL7/ONe85
eWxslQBqr62XN9ttjnUcWK8DsNONVpv1up2KpE+f7UG2VwE6+GK3+rtVjuYrqDhlpVmuspl7eVW0
s530mjN5OZid7xIFTNsFugLDafS78TTvscBU11LCx62QYTwWhs3YrP+oa0M9mlXcROcQ+ZmDIx9M
NCcJLddwkdBpgZSOeCFk47as9mUYYU6HSaG+7x1y3UUCwToo/HAFCzc+pahrHniTuyuYAgJuvPZd
y6EcEC3Bds3uv5FRlEcIQ+nNiMZ8VyuOewcOAQXSrIiPws+QznHN9JYQI92YCpGeufPnEYMKKFG1
LnPJw62TAAPBkLmoA8pEi0XiSucb7TmWRA3vXCX31qMlujvObghc4opmYRA3X322z11VtW7P5BIu
aVY7u64Ou7McXJejXYL6c2J1PpgQs7XRFKzPvw6be+fkVU6oFHJ9zLtUrYaNxqt5QmJlF9Gl1gFz
gNNXlcR43IX/CCJSlVG9QimtfohIMS+aJm6/YeYFFDsLod0jXNJKAdx+hEsXlmr/hDGFjxapUZ1V
Uu+7UWMUIej64jq4LntZU97Pm7qPyvt7otwYZcwVI9pN96P9Q1HS8OwEkvfBXDXogMyc0Toijkxf
Eqkoujn1IQb5tsDSSSVC72NhqMH9MDTb+lASQIqh/LCRv1yC08qPDMnyPs1YRhRGZX2UjSBM0rmv
dWmHcDS6aI9BdPCAmAOq93OPzLzCWzMvpioOWoJON+62ybYakZIm+Pk8hnF/UjSk5EU+3RdgwSE2
+BHSbWN6y9F0ObglSGXpmxYaUSL/Hnp6vlYLPxuf49Kpj0MT5Ju8I0Flaq1+k4lMruVkPzCV5kYn
cn5hWRiTFWbjxC17MkgOBMO+qt2/Osx1upUl8fLrAAC4ll8UB4Xg7+/6r2MFLiMTKZezZ1G9zrNh
V+OB/eSD9lma6DPtkEMZnrsKSY+Jsnmci2pZ3qMbZF3mUmQ+9GldPSGPrDyIpsRZjUPAY+jn1B2+
zyWWDf7BbkrQsFNjIjVngyRQuJqLIWG+leKjmFzo3Q4jBYiqFWPTvvxrI9UZhYgTiYZAcXY3twBc
sPfqMGHYrWRcftV99pmPMbltiW9Oh8/thPPihUsObFt6XoZulanv28A2H8ZpWtuq5juC4QT6pGld
Wi3P0XxBaX1uiOyROWzbvEZ4fW9wSUq3mHOrz3Xp7OYOKNigIYld+0kzBZdI98gfTKc0PIc5b9g8
YifV7xi3wrUXuOY3X+zndpeHfZW03e+vUiXNH18FrzBrWmPnR32MQDlBnH8P+Cqs/v7DV0kt94+v
Ug7agDh0Le9LVfmJ/txlMNLoiLt9/9zq6ZNsUQkxp5LAxzKWavAI0bd6BGl4N1eHWhNd4iS7zYck
uimPWsD7e26s0jjZlThZo7bEKaw+a9eVMSnZFYFP7qx7NDpsi1CMsJ86kDdMcKv4XMWjvlOkj1YJ
ZpWXyELhINaT8hWNvScZGcYvI7n1fVv81PqJVD0d3WLJhiy/+H00QYR0K4vu99FRYBSvaDU/pUlu
/DLNBytSip/AJ8jfZo71RHooWAHl/POzM9aPn589khj6PcwNUeOds8JBHUBnOWIDy31EVxJR/xHL
gybHn7vNnNdBdukKid30qHaGc/KBybD2COQ7w9Ji7mpolXrXM7RfLZAeWzj1yAFNZ0sgpXyebdTL
P84W4qdwNAFQnzIVnAMRK2T/auPq4wx79cbuV+eHKiDc0LiOhEmuio+bMJIO57kX4gbuRWA2OzXN
nbgznCMevWevJTC0wDSy3gVovd/N/T+7DEa/zqbslVuCUAODauVLVkTp+us0PZZwGKFUPsTM6YtM
XwmuwRXp9Or4eWq1/Cnh2V7mNlRi7HMLmuzrFO5ohESMgo+vLy+0BFR7xGNomNYJv0DA4SXshn5s
7HvTRxBrjsqMkwSz4XlvhaqUq3/XQ4kfdXSG60iqe1OBl0b2pyXgL3Gs1j2cCV3F9M7KtJkbXKGK
PXKAp6+qsSPKXhthswtRbL8L8i49JkpmPfYGV2cEXLeNpmIY6SoaIWaxigeV1t4L9piugnarbBM7
Pn6OVlWf5kNHM5a3XP6Ym5iolQuYq3JfgL3s/Re1tMKLHZtPjRr7LyCl1L0SIk0yFxtQVmhBqSPy
ELRidytJbwt3D6VeXAcylm1mq0vsyXrQt011j610fT/vNQydS28oYcrlZnWPqXn194a5s6kQX4x7
MA2NOkLdn0QhrQQ9/LROFWhfU2VS9i99LLz1H3Vzn7n31yGKPQmcfpUR2og30lX526ZTI1MH+ZPg
m9LluL31AUIwqRjuMNgYLl2RIeSaZstKSeOLkPVwmet1Ft8AXVN187uHZ+I1arA6mZvnjdcZA1Oh
z0OxvP2FXHj4oGYbF0zdr74Urzrh2xcVfZhlanT6vYE80TbxumrndWVPFl5FiDacNICMAGA1aJVD
xFN50EK7AIPyV9llnMMm0ASxNtXNmyqv0ayed8e5u5W9qIhqHcFi2SfHwKrTJlwIu74w601e1M3R
RGpA1Lp9sscQpQp4QSsW4MbF9f1bFHfFi6WIeA/My1mMNVZ24INLHBHg+86tdSyLO2TC7ZPaN6hh
WJm3wjumP+lx0q+kUEFgj61FFt5UutO86bGTWxkCSTMQFUxVJqxPEGhA0gkdlglOZHWGyJFmElz2
JV5unfbqE2R+7IZiQWxCPvROqT0qLmz1oarFcW60LPjube2m27mVT0o2CGSay7lV0c3qEEY2qqrT
sYEGsrdk0rpIWOo/CS9k+WQXb02kGhtLOPV6LpqZeorclKVrqNoncgLMT6u62Y8FwP/YNIEcDMOj
dExln5AcXcZjN3yb6sdEGR7B7yh70rT3eTO8uB06nPPGDMIYPaqp3GIWDkEZAEJn1vmLaaM9Me9V
QfPnnq/ghSw8Ya3xysZlbtpotTsrEHQrszaxBcxxd0CpvPvdMvdJIb4TkUcHx081c/dZh0+uOcbH
uWsWJXT4OqmSwCxiajo5kPIZXw1/7xj1pdzYqX9LkdVStco469OGbOvvjUxbvOuCnjTtX3W13/ur
XkOXyQbZzCPFyyAJqq1o+/oyb+Z6QtnpHQDDYPfVYBAs2UoSh3dfdfno1BfH9JeWb0XnuZ7oEyjg
YhwvRtbvLL1mrVd2RPHMnImkanknzVbSJXa0zbuJOTfIn+iHyugEmsa2rz6QqV0nkBvpp1BebbeP
Qyt3BEXEg45ezS3U/I1hhMVEUk+OmMw4dwjQFi89SIh1xBRlPViiv8bw5toHWCYVQQMZnNw6zhFL
QbT6gITrIvSbYpN29jqdgNQGUEXP7bTjmCE+voRAhdoeKsiruTXDExa3HPrBb3a2saw+PustEy2C
uDlpXZtsI13ITWqY6osAASj8OPzILF2DAQI+fVRU66zhcQzUnnBc57VHZgPp839y5NxBhD7GoQUp
KRQr23UzJMqCTAN4za/ZqhGKFtzp59T2q3qe+BaQNzeqjsJJa1TNrs2NXU3svZh+deNY1r1xxLzZ
YO1AMcdlbYlvs44OSBFO9kpNddAnyQAmwIDsuuQpsHVtx0NSLQo8X5+IqUfkO3gfyKk41tI8N2Hx
ODfakKBtwgIXD9yrh+/kU5+hFaIHW5nU5aPvUtPFWOjVw3CZm2LL+ImyRnbCAIreMBjBo8doSk7H
JRpUEjRdjM3cSkalJ/SJ7yg6FS/T7N7IXpouLe973fyokjR/MSCr7tJ4aJZzY58TtlGKwkDQgb7d
FHRM89I4A5ezuF18km8PfTsSCmvNb2qpMd2YSmQdvWu1ULowQmHYnrQRLOu9t8rgIbCrb5rfw7hA
M2aTKHLYOOgivsWsjqzA/Va4OXMloQLizoPoZXThh0z1DWxay/LNau1OtHwT45StJZrg1leeeXbL
YF/bHhzs2Ha15TggIu3ZGlm1yOoumGwCkeuD9qP1onvXEt4TCFN3AyLc2rT8Is+kWoDnd8Tp9V7c
RZpaXVBQNg+BA5FWK/rXVknJRkGdea51uRqrWH1DNSjehGmd4ChP0RyLFaHA6gn4jr8rJaceVRjv
bQZmNiDS8QHvDHRfo/4MBvUjMK30mWV3g1eiJo6hVlgHeGkB9gmd8pghwnsX4LONK9XZFHn1AxUh
7c40ByywmhHI+ug6Z8j7aLVP2ZTQQCe46aH4FJipPioqomN9n+ToGOinlIec2L/j34qclcPQxCO+
cTK62aRW1CnH5UVKeDMCe2EiYCvRRk3ezOmlOr9ZI6twtqKRj3NJRQBkBN3CC3kuIxoW3Nk98Zqq
URA2rgBrw8AQm4p1/0ZxvOEb5o5Ad5w30/IEEdIx2FTC82HL5Sriyl730IC6sLxeHpFn6h5cnKFP
jIKXcirNVYoB6kwj5reai58HoY1XWgnCwLCGOkNHoXHaEBL6vfdVnJ/wLmhKFPP/ag4gf0JVyx7y
VBHDMSqI7jcmzk9d3OoSgfICsdssEi7Gi7V7YLRsNp6q3pKp6qu+iLRnBQUF0nUpNmTQjlZ9rfjH
3lX1M64s1j4XzWuZoGKMQWd+PzpOtTMmGLhh6+HVqqN6oWth/l61yXRJvJ99gkBDaZiXsVD82xAg
/O2YhlxXSgIuajQlEr1xnx27DnQ9ilpos9UFnuulIfa10w+vaXs2Pbd5mXu1JNqQflSG1wD3zUWa
BMZ+JMEBwJmZmR9omMP9c+M0KuKSQ4rqEGizYwck9ojjVLDsSye+5fA8wTDnyc3HU/3ve6OKsNl/
o998lnE6Xz8d8W/P99UvCMA28572Bj29sDrPLimRjIspmgeGOx+JLKpwZA33A2JTiF7kN5BdxaWA
svg8+Ls4T5Qnv+vEtfXFgT/bfJY95AV9onjNRR1vuq3PLwaNgGOyVkjUvQ11w575/DnqiG5Qj8kM
iJh3hwklMc4oCSyq1tIaPxx4DAJpVlx8maK3/mSs5ic/ZKdZ7YMfxKuxKFl51NjDwKH0X5iQAh+d
6ua9uW5u/bf9/K46phlgybrueAsDSkTL3XQmSTnA8nicMIFr8ertkmJ4sWo/2KFh661AAQzfiJAt
x1H/s37ur9f9fSFU9P1JD/4xBcLVq0J7RMBo/WtuhMqrwFS7OetwF3EdUrPyJY+JxFs26hOMvdVw
N4bB05wc73B7S1Esuc2J86mUJYp7m5PqWXIqw4TXjNlCPmS1NVQhs5sCJce/VlfzYgsIOqYzds51
GtJTFhmrHlrqohtQgCaVkL1ys3JjD68VYacDZMqJWsoENaonyfqi+bMrWqnB9Ljg8B3syIGQtetI
2tlart/hWxBeyUPgrItI2rrWzfqVZPbWwvnw+1ePxMFOoHAkPSI1eumQ/0/yfYspqrMRhRMuvVgz
4UpM2iJaHNQo5mP84UblDwuli6tM+vikBUTn558E+jcu6Zp5lYjKnyo4xEij8BNO/UcEea6Wb//7
/lgdIXk8D7CIsjixdDZKNeKtaacsZxym03/FoZkDpRcMFTRSHw7p584I9+Sb8WlHFkksmaa8p0iZ
LFTVK60zQdmHOtX1p9YBcYxWsXuYi6z+e6Dg18ZS4ydHgxZjtGq6nX9QpYLmMRfnX7sIrR+WpW59
IERvWVU+aThOPaCzEUEgBFBuhGb5NrRDsmzUwt37wmhfJnFAKH4Wwdrpp9HqkZc90Cu8nPhd7oPS
PehOY0+GK9VuKBPlPp5S/z6TpkWIChM2qBR1sJhI5yEoUg73NSYaO6cT37FOBOGXtv54H3e6vi7N
PMAVauqi53LdBgFan03a3Pc2A4hm3MuonW4NAuY7EoXMeoJKiVeqRMokYx5ugURlumEtzd7A4m/S
aQ1Ynx7ikpR3bFZyU+MHeCnIhSzItep7aVhMVdxR3bmJ0O+kCIPbxHfYOC2e4nnv3uOO/h6DdtxB
2lNhPPq6uouFsbfqauWVqYsQ9D83ECedVQW/gHv9n3VRXQxrhoUjSIX8VMkS2fdprwltextZ1eWz
HgefnRL36KwT1bs2iP3tQL+PqLpTnDeOriTryh8Koh2siRo7hdfACIbk4+j8MvCg338VR67rvugG
eSUnjwWo0/3sIJ0fhmkz78lAkvQL3Pgw7/1ndV8N82Fhj6EJWgHFam4gex0sfM1Od7JsPfViDS1E
FFaYMCjdXtkOfswtErWFYsNN4aYt4YUoBBv2tVFBDYhl+ZaQAOSNbtr3CTSCK6T8b3O9AUNyRXQ+
Qx4O9jdAKLN9AANqHJQMolLvIjvmlJNcZA+ad342G5RDUHpss/PghmKrhmQtvdE7zBsIPqgAB14S
kJexzpnnU7QK93fzgEHznYPL5Kn3yU7Yaf7dqhFTqYw+RnFAt1YR89VjZwX2XpcdWn11pl7hBKNj
Xw/JN4a4E1gq41cTFUsDost3G1czctFwlObDfYTdj0Rb7D0LqWxTBl2462SJ8wYG3nbYQDBPcASf
977qIuQzESL+1z6szpSVrmrXFmiuTDOLh881PzdzUXVxsbTCEU0OppvofDrdKXSSWyo7A1ViSvMm
i1lAjf5kkhaSEYq7/rnvVefs9hp2zJTc3isOfQ9vfG5EzjTfjuiPLedWgenKShjMGefWRLKOM2ph
82KL+mdISbAsjDA9za26ZZ5ACYZXD+D3InDqeh3iLXSKgi5C1jGKT2rKX+WNCeI9U93cOjf8rQjg
qlnEmtSQ6B0ZVrHRGgEJKwyqBsIKlqomC4V1xGHeBEiqHsLW5sf+Kvd5oR6aYj3mhFZ820emr5Xt
S6XbL54VphczDfunEmbaXF3GfnTKHWW4K1m1vrj4zK89y5brudXzYRiCrpDHuTjlVMcqHR4RZQuu
mS8fdELpBDGdw/wynd+cboUekrDJ7k5vVFsLBqiX1DGxHTdF6d3HtRmuKjuGnOS56EhNm7kuiRUC
SlMxw30qgx2p6W56FJGvrE1CMpfIZbB3K7t4UiZPG0ZmG5kt/5oUHfpJIkHnesTKCHrextCT/nuF
gcldXKjai9+gFxEQDnlQgbasFEAqp5730rZrCdOpGfwFx4fpl2tafQmmj3HivPzbx8CQ42Pi/o+P
kaPefdecAIJRCvumBwq7MDs8ptFUVA5pwgNa6ISCu4ZowN8a5uK86WWDulCun3sNbxfELDBnw0Jp
kqIAwzoomb79LKdJdB+SWTmmorSvXuGY128iUnhhj3mEbwdWR3YBr0CJZPsNDcKbYsblzQ5SfNZg
fyzm+iauX3y8kh+CJuiPTV8QcarM9psj8/dUK9vD5xQlFq2xUOF6JJZ5Qxa1fcy09ocN5vjYTSUn
Qew5ROBgMzfiOl4zJib2Ym5NoACf3cB4MnGqzF2UTcmRgiNUgF62WJgxO8akomnM4VENoug+kd19
NDWOHjKOOEEmEwAlIQ/CxrGzYTm4cC2/6tKhTi7ltxhL5XuzWPakzo9zdJDsPxQfGPjIZxlHAefV
BmZ7l6A8tC27QjylTHiWX8Uhd4MlXNnfrUVp/G5F8y5SoSsGqutcI40FOVRE9xr8tecjSPpZN7f+
P77Oq7ltnVvDv4gzLGC7Ve+Si2wnNxw7hb13/vrzEM4X77NPmcxgUBVblkBgrbfg+Ww4sfOiqO0L
IcDppuBM/8xZENUY3QDimObHkXwjun00J9R0rM4fjlFvvflIMO1Elg5nay7kBqaY+u9W5NOyxU72
Yczrb8X8SIm1pFo7wK328klixZes8bO30Hebg2dysiVaa+9zCxX5IrGcdewRE5MnFDMPPay4YIu4
fZY9NzOa0b1EUxB81ivFRbCutzi9ZNbBQjfhNHEFXWE/W34U5nZIo+mFIVvspkJ/6Iw7vAEc1hrM
aCdLE5ckIVpsjKq+Juygv9q1ii8LkcLRHt+9PoruKZoR21LU6r4OW/Ocx/aG/NB4GKbBualAjBZN
GKc/DL3ZWpHZ87kB9epqyHwr9sNIDvtJs6xoQwjBWzV1ql0G0ziXg65dgkggiD7DPc18KtdjybFM
NjlNbaNx3CtTsQqEMX7XqvaKGEH27BRWdqwJ86MAW4zfUWD8R/9Qo/n0t1/puvQwdQGHbq0aDuao
OdqSx/BwaO0R/9MsJn2gtFqzSdxQEulwWkkd4M+9MV7CqBkvpVE0BwAumA464L/gY5Aoqqv9NITj
WlPz/Hszebt+sLt7EevmoQP8DStNz78PcfeIClT9hM9kfRI+py+nsbLvWmf/gt5XPQQOKD8nFQri
77zOhE+4mov3KEQOAaIPl8PCY2OQ7aQvOFC1aDYvx7b/zzgEmD/tSI73f8edCLM3v4uPnV02/MpJ
uc6JY7H3JmF6kcUYYADGc5QshhxpHSMhOVfjEu4hsjI6iLfIiV8Dstk3PL27UveOkIqzS4Ha2hJC
VfY+qvarQkTiyW2n8BjnvrkKMpG+q/Df2ZVx6+U6xxmjSYiVokQCdTK91VBi7MGoLz4OBc7MXjXX
ddW6MBuzDOkg+Dbw8TdN7ejP0MO/tZOV/ugs+3vfa+2zB1MdUK95Gwj4nAi/3wJl7OFxJ40FxbdQ
gCGFMUjYNn5MDV4/181pJ/s6Zxg2pOzs7WCp1QadUOy4ax6g/sBT7N+1mEuHCce6kxwADe1moLre
Y0tIdsRCFQc6z3UvKIKNKA/Fpn7SFN8Uu88dueILUKivbaDhF6AbIrtmYZtdQ2LjQ6kV54bE8Z+B
VgS30iixYZN9uEDmV2eAUmrBFtt9dnqu3e71wBvPDQYW5NqUBywr/c+Wl5ThqXbstyzyuPGmyUti
e8ZlTBVUCmJVrESkCHvlRk50sfWdHExwsF0rk1qsgblHsy7PUB0/q7pjKKuMKOjSb1PHIivbGNeg
1lal4GyZoLOt+6qxm3FHZC39/IjfrcM3fa6GKD5yo/+qsvv05BNNeyU75SKRBinel/N64mrxKkmy
GLZ60qP36Ts30SEo3I1WvvfF2GBm68NkbtXgG0r2V675yq/OrLhKGdhmYAi9bEPONURiwl3qaM3e
9Mf0OqTjg5qNr+ZMonCmlo1S9BBa2JCXej3+jHS+n9zdzSeYoTj5FLGxknMbI7KuHXOHQMqAePVP
H3jRYRzMcic/vW04pDcIPeGGrYaY/vyZlQNRjupeT3h2USNVf4XTqqO6znYVYlm5SMdeu/pZE/2v
A8kURlcEjFGU5h5y8LBqWJbCda4WsRWCjUgKarkLYITC9xwD6ZEQqYJ5huC3wjYbd8Vlw0V/k3uk
HiuFO201aOeotf8UPUToc1HXDhq5jliXhUouWHbKOXaiG3vTEodmjnIu8nAc8eayR7B6FLIm+z4L
SHZHWWt1HRIz3sbqoS/eBHJrhA8x/RFOBlkoLl9JAMdLlJBUfFu88jU0zJ3td84jLNngaQTHI7ur
EjU7q0LyXy6CI1du2POsDaj68jUqcpOPYdyd5Kgv0O1JauVJ1DYPO8c45Gn14GeV/do5JAUaky+n
bBp+2iyJBQFXG/EFctxpwp3YXJa+Ed311BphR/Q/TUPYr8bkDtuEWy/62LyQMraweKshPMsmdiNZ
hQyyFlTinDlAsuQiWxmqzRDWyN/MiyYdUQMcSW1seoRyzzBdlf0CkfhTrqAsJZs5++e6iMeKL7dr
vaZF+GLpinFLjcl8ilD7kbPIy3eHbETmGj1r6Mlzfk1Byu6cE7Q7O00QnEPkL5fkHqt/DCg4geJ7
y1tk2oihcp1obhr+07fBbJOFzELkGdZJKlZsR8XX8pe6xRteMr/6JNuaXDK2MDlqpH+SYjkNzfiQ
e9yeiXuHH+zJP5IxC8GkBukBlTV9jedY/K7zcXOc5MEiEbRxGi8/Vi5A8iypm+8efsNtlXgfuqv2
CHVm+kUvAv0kNHQ/q76dPozfAmTVPTbyN9dEHlpVCutbmtofY4eJqZjKs99bzW8PvJA1OKgHVAWq
ith0R6vatOrfAT+t2TbYAw3ig3OQ9Y2IC1aKZqrfMAXDBUiJ80tbdPmFZ2Z+kc2kfPQzUZ4/G5P5
p1s2leCpreLyLGfLdbKbvS1ZpcE4gpgj+6k2Mf9vHF3nQ/Wj7MqrKFpz+NXQPaLPnae1jYIzgVNe
ZKs3EZxve/2nnDDaaf84KXBYOgQEt5/z55WOjSiw2k43r7PxILRHaeKhRStfWN1RdXfcgWnBFglP
kTE4iOuRCN1H9fgZ33d6G4KtR3xAhvvzpHskuug9QEYwb70mvsluOYtgASyROeiZ/meWQ+pAtXv7
YLWleRZzwRfIXhSgutcIRZCkTgBXfo5kalWQP1p/zZVjX01SSMU6jD1ksOZXkgNfy43UqFftQCp0
wH6DiHxh3VDPc0ltYZ0km3IA1U80LXEKXJWGavHEpDDjgq3ZCr/LlpybuKQ9q9lol9eBuoFgdymm
F06kykH2yaltDTLZq9AXlK/tkTFZtFGSHIoKdlPiIcEvHK5bS00pDjjiBteiLOqnVHWQ+iiFWMmm
GfloxSpPsgGjmgmcgPDnG+wtQbcKlWU2EKcKX+SgnKaLBu+2yj7Klmc21q5v4wyZPL0HB54Q7YRf
vRp7xyE3akAh7LmbXMiI5auu15tVBoT58jlSzFXy9Fx+oHQgmxnOjEONPKVck3rN79n3cCfnyXWy
Xxa1w5aU5c1BlK12KIQ4hnqc3UbwGYqH91BhdNlNdsEyMNeDiR6pbKJq0CPXaeQbPTWyU6L7+Smb
C1krsLQNsOM7fPV/TZM1KymBU/5d2vcgqtIRLNfXwNdo66qHoQHHnMzAQ9UGquCWdXyNbe4IQinq
tzhTH1vHjX5XHiatetJ/tF6jzI4p9aNXp8kWhcfxEOVVsrOT4RbGXXgoZ36VQbz6zTWqDdgB+2OI
sQBpo1S/YubmHivU4FZepU/vgXrNjcr+6LXeX2VNw7XPACw4VsCp5YBl/oStHb7HNRIujVWNx9pr
wxtG27PHBSu10dqWepW+EYevNgGe7UhssAPjOdhuiMaX5zHR7SXELK7GHBDZuObOvCvKc9BQ45Zg
sYOUh0pTi2T7NeAX9WOOySEW236AQ4utX6pA25iNrb+PjRaucFBRT0OYdbdswtlGhxr4bpb5j1wP
nEeD5OcBmFO6Vuf+WL01Q9Z+RySz2HRZku2zTA/uQ1Lc5Avy/MCateN9KTKA6WVlOJe2xZinm6b8
iNgPBIMAAe8WauWfUSV9dXHPItHN3M+B0KrNdVDCWLI1K3VXRa8MIN9DUL/Z6G17D0EfL0+Hbe+a
6kH01QUlkPCWawbq+bZzRoGucsjsx/lWrXNCBfOoNQs1kSngXTeNl9DVKjYuuuSgovjpAeWtN9Hh
zrDGgRkXQoLd28+XwkFaPytANwbLSDcB6FjCp2IFzrJ8HQBFnXSLbL9ilch7+Z7LVcHMNnJU0ZBZ
8XVoubKJFOUO4/RfATLOB8DuZov4R6SfytzgWZfz9C6hWi21sdFPcmCaa19Nza3PoYmEj5lX/muo
oJfUxW57SX1PeUl69OJt1XxWHTN91CCqmaDLXpQMO3cbOzOUkJiFNL+2nTR0TcwQ8Mjop1aNT7jt
rCtdUdYRYpiHgL/so6MiC4FcgfYRatpdmKmNLTp2G+7YwE9y/e6lhZIlJ/Qa0CGrtcVtCI1y1xjh
MiV4dQFLbl805NdUXGrOsqVAxrgEvmtfsC5WIEE73grNQ4u0fJogGRoHe7nUSZrWWMiJjpX/RhCt
28kXkF2yxrmIK0GvEgqXk7/+SyE43jhueP585Qq3GBSTB2/VVhbQvx4P0xAY26GpaucwKT0iRrIq
C5UjjbeW44HSdrsxR5sUsMIqCMrkLRNJe7ATnjCAfJO3xilRvp5G9yBHhxaxzhxlUCuqKsJlvMEi
42HKXbhd1v24Rp4DLWKOaY9+Xs1Xm/BXXsGVCSy3XSiu0X3eMBAT+jUMUXVKc4J18vrRWp7+ORja
wryyE+zkZUTOQCTgR5Lo7Smf5yeeo2/UgXu2HIQnvbRRfF2YTuecfGQKTp5KIWuykAOJlqlL1fRI
KPydJ0fbspy6z8WVbgIMb9qnz7VC6EdTj45tbmsbLdOxZIg0drQwHQAdQDWtHLvYw95A8T12hkez
698NpcIyNM3yu5Pn75nRu+fenfJ7p2KAWaPmdJSDqVDLJT+qtZejJEkRg0eKb6fE+rAMdAdFdt81
p6XZCQRM+O4kWNYH6PPMbS+i9tX8nCnbSmdkUCpVldsWbLZ93lfHMkgg09jBN1Gm0W93aL/1FlgY
1HWGZQv7+lGx0G3TtUo9EceYDT6nbOfXTnzFVt5e5V4Y3UefnGZeddHHiA3b2CYQr03ib4mnjL9I
y36geRK/VRE+M5Oo9QcLw62NcEWJK1GJ8kxrwcJS3e7aNthHTKo/bmuB+Yqn4moNVZGP33z6qjRS
/bqB8JAW9BzLB/zGZqhGkKpMU0N0BOZpQjAgp1mVVt/xXjYUBORVXL13OcZIVz/pMS+fa6OqwvrQ
4mwzdQl9qemgn1rl+El07Edy4ufIPDsnQrWpDEKpcZU6e+4HxUoHgEVy0rRfOtV2NhlZq81U1vaL
7mjKsoFDv9fmpldig6WNRnEZCXG/tHyl6tRxnnBKFNek+dVoDRLGlt4eDUsd1gA9Ucya+2QxYcDs
oVHIcN+FVLmXREdneE56hAJarzRedVsxUAqw9K1slg5/zMItrlnkmncblp3uJgIlGdIf/1o0gAnZ
Bi1BvL+LTHxxrrUZ4+uYivhZaJGzjFsF14m5pphV/AwVwV7KUSfEv+9f8/JQfS+b6CRj1Jkgs1sX
sYWap27cw8Y2tnxaMFdQHf2OXO0qQ11uEwJzXArEBp7bKvdOQWv80udWBdL/MSan3Dm8bUuzUnap
7XU3ObUMw2Hhjnl2zJJBexZjggQnioZtUttA/bo3g2jHDyyM301rKJ/hPHNKCl1nm42K9TXBHfR3
kRnBlayhuzDL4CjjYbKIDa3bgv7CTGUOmck+4D0Fhgues/2MrWlFsXOHuLlwS15M+EEfBMS0FxXt
ORfS0ltUC75qStcjCt+Fb86A98cYPlRGMh5kUc/qR1/Nrz7LQxp48TUcKY27CaI0PHDdh+3cJAFf
zCo7dQrCw56KvUatNylIvd77ZW8J5mYXD+MWUmjTYzvrjlRVs9YtB3NFBZF6rlDqQ4M78VYrK3NP
mCS9fGJXw57MdzCMQLBL4aQYmTbeBvrqcHYU7XEcQYMXVo6Y0vwdjAlVL11Uyo4tFoFvz7bw3QPg
Z4wr7Py7rqMo0o1FOCeag51deNOzbXnfAhQff8R19b1Jp39OKIexZaeJrbVdxA8OxqIHIynqa+q5
xSmbDH1t1rCk2qYub7kDodkuu/y7UuYHW0GaIyUg45M/+aZYFVY3uNO5HBsaffYlKOz4sWq16gyJ
IHhy4P4Vlxyo7TLGBu/aY/KzJ7SnbGFQWg9Y9SJsVxXVjxS337p3ml9GhkFMjq3PvXZaVJS9UD2q
EAtmDbl43bRV+loF5l1tY3fXJzbx7RxBBlkkXfOnZob28NnnD0p/xFN7npSXAKk4sDGrG3uUy4ae
Q11TawdwGtPKisboO0QsHEQH95ELv3eyuqQBBYOHrBGZhBU9Ed7Q6emv3KFbDnEsAHqdLvOu7851
4RSPw5S/yQUDZjZc1fX4iBh5eYejuV89F2wFx9Ab83OCABPa3SItzrJthgLYK268y0Y1tL07hN9j
nsXPZWpnbC2F+2uvRKb3CwO1bJH5lvU85pa7djow0kHSE6rV8h0A0ejFC91tCirxOyox+VppDW+P
GUr04gp7yzvwp99DwnY/2V74AoBzO3JrXJSDmvHR9PJtVyGOQ+TZeBVmbCy8iO0CJSzxSvqsLLjM
OoRilro5OKsgbsQyqqvwA2fCzdhOziualvk2Aoy864sKH8q2PssJgNLjpekWWzPMratQNXxiest8
lLV4av9nzcHI0ILP94nklwm73BprZLoKXJD+ov1dpVa2NZQ8cmQPKbnCR2Ea5lOFxij6QhEAn0IR
T16pcrHuGoMLatFuGohZi0jjgbZwGhFx1XUBxaHifA5D39xHEjTgq9kH+oTNubd97Zw1RQj9HtWY
8FBPafCDrQ/D+v91fMSp8DMQn7o8y4k9h/uB4Mw2Bkb5gqXJLeAg/FB5ol+mWle+xuBt7M54RR+z
OwsfPjACBsbrmLXdBmFUnC3nUbeGSsJ2E14UcNbzIjnr/1wkR+FU/p+LkoGrVBJb5gNWWP0pbDuL
v7dvbD1TQQoDNbdo52sII9rIgOMUMJlcYVX2S9U85HY4bY0kLcyzh73BMoLstkJbySOq+jRpXSRO
CcGO8fjJe52mHv0YVQHf6NgJJLK50EoHXuHfQvYNdSd2/jSJZ7wmpi2A+Wkdp1b+WhVC5aQ7DAfZ
HNlQ4NcWD64bO88jsq9j4+YP8IaOMh7OFyjdtLMjugyZF5Pq4L3L9yz3g/FoVpU+Hj2oJ0stQ1dI
xaT6PgJphWJiiC3XMuOObdk/m1+jGgTWe2K75oqnRwiuvkM+uSjZwzIBIgEQxAPReBLXKbamKbao
aAJO1p92Oc+RE2McA/ZynVwyaVH98NX3r9dSnYmch0W4oMFGGlC5LBRBYqSGEL2R6C3bssuHqcDb
mXwGviFupq/6aDW8NBAN7oUCt7gOXstJ+Ne8sn+oc8tPjHEfYv++koN4sEFQGRt1Oxkmo8hCQwbf
2kZRXvxYO1hwYQ8cQEgJzF3l31roZEtTpN1J9gvkbhZqhnZrMo7pGrNmF9l8O8LkL4q2XegG69rn
cOsEUbVHnf7bqKHkrbWGepDHTFN9LCDPvZaaWZ4Uw0yXptrk6ykzA9DK+FjmRqygK+G5Wy4C7a50
uvjJFF66QJRR/GgVyDhB3bypo5jWndGVRx/rs6uN2hFQidBGGHpoybI2HGg7/xkJ4WqfZqj3u36V
fwthdkRFnX2MVkOK38fSujH14hqm2Ao7vZt+9NV4csSITHqc59uJNNmFz5V/rXXPOHfZz3RuTMjl
gTibBxttek9ECNS3Vpu1i8g0QrJOd0mneBdpbfoo3DB9hL4DHmUYER2vrT99m5M99Sd+rOit7W0S
v5Vwceng2KMNZHwEHnMn2UTyHSOJ/tVFrA/LU7u4dQNStTpwoEcVnu224g8KALlw8I4q0Nru+vob
2qNH+Pndr5b0DLB9702bULxBZ324kLwtD1Hm4qfuivSpcptxQfRqH/LQeBN4rC/NACwJV9bpBXHj
RUqQ883FpGZfxFjY9ZaN2GzdNRuCyClq9rF7kkBMPccs29Kc7qgEbn4AA1MioA/4PHXaZ3DAw8PU
upcmr6tXRyGirNagQuUsYFXdWqQ6Vo3zaIxAKXJog3UOfqrjLS9SIjLc+87jfI7q50I2ZSES3NeS
OiSym1d/BtquxGhUTrTm4a9XcIB57gVwyQ7vMn5425sO3VyIUJ+I5/xsbGfcx03eY9oxd8nia9og
l8nOttUueA3YZziq/d5zNQxg2ka7o+QEklLlJpiUloaksW7vNaTeAXHwbOaU3QRq9BIo3rDrRNSs
ZBNfngySZdqs0cGNX8yJqLSmEmyXo0qFyqMHTGQrR6ccG7mwATsoR40Je2EvLsVBjloin13ZsDOV
o4hCovyyDhPbhkmAyA7J1JVsTV3sQJqh+GoKAdqR3BxMFKt6IrJlPmlzkWjBLfXd4iK7XC0b1ulA
bt82GuiQcWZv6jFHs9zsk6M6b6OyGSExsvdigNtI7iwkeAXlCG0lJphEkMHFW1WsJFC3TvQGm3FM
liWmxRXqh9Lm/kOlatGtbR0s9GY879dqvcPY9T+rDa9p9o6F11Nep+mu5UaHOl6BdRqSzJtmtIc3
peU6GZnpQxK0/YMdVNvPR4Xvb1FpAM3q8ljWauVoIseD5jBPaZcEK0ZeiJ3Ip3QRTx85uLBrh4A/
cZ5DFAb6xopz41nXCKvldmL/rANrlaVW8m4izLkMY9yfer8nb1AR0TAsh8Cb46ZLLemmd6cSD0UB
qZKD/QTbC2pk1Lnte7kdhTu9h6SryG9E5l5L++bZx362LfJubeL7smaJf5aFSsK696Nxq2P4isug
CDuE8Ybs4LvxyUQf45s6YYmiQ4O/2srk7iZAATtQNM1NHTtALGoYz9sY7qITIDbQ5waUBZejPj55
C23m6DRtVv+jKUdFm4F4yxCvzepuvPgtrnZkj0ec1YEoIdoUd67yZmuVt9etTqxkN05yeMqlMCQM
NX9np8BJZBrh02dgjOMowEFrRg/XuZqfP9uOD23IJ9e3kSOyQAq7OrQRovzd6OTQoyf1FLfJe+Bp
xdbNXPXkKlq/6/i7rovc/24ORVNgq6388KDrnya/qp4KVLx3aoZ4rMc29ST7ciIYaTwMtzY2qic8
EYx1xG64loOB3wEHiKqlHJSLTE4GZRzh97ToOezsrJKA74IMWLCqiUIv8TvsjnxJ0O4HwfNZ+1ff
55K6KDfYbJOTCPvfPOCVF4ML775LUJjqG015aQ0xrFWwBls5KuZ0ion+M4lrJitpfcwQ0X+o9ao7
eIY9LWwcCeyVqvmY2eTBuP5s+6K3llaXVqgb+Ej2W9WUoYbRKLPCnZOdZDuoJ22pVVy6jepRdkOi
tdXzVDk1e3qwLl0zepQFDg7fhd72R9wY40fb7pRbhJPyPC57zNoUe25S9UL2OZigrf4c0NTKOrhu
4ROY4IrQK/2wSYEVH7Vpso/4IbQo0BXeo52McMwLPHDxNdsOfpLurQLQPfa72lEWPd5EqH/ObU04
2jEBXT8JMzx8TZH9smnma3/Cr7zJfbCFVvEU6mn51Jb2tiJ+dJVdYkz7TQn9ZmXOM1AX9zZjoJsA
xWrj5oSXStGta6jlCIHZFuwrTdG9XdcExi0O3GDnEjpeRzpKdK41YVA7es4mJ0t5qa3+nzUf6d4N
0aGbi20yctz5n8IzRjiUEXYk/71fmZuyL1IQYxa6jztDZBDAnQulh5FeCcXfwuL4kP2y66v4V1+R
euoqmGWxvLJozk7i6rsptR5lC0my5ixrylyTTSQwxCm1966dkkuXXa7oftcIoq/gVIRXay4Cr+vX
U8kPmHRteJUFHlLRVa88Y4+D8112aYpare06zzcB6fqzqtebNlD55v0tfCd9H22RHb66WrbUtQLq
aJmHtbqFbJ5z9vFxYpsLM1DuA77IexDSNR6lqW5dwjLUN7EX4p7+1SmXeHyDilwvV2ihxNs09lEC
bQQ6F+jF3bHE+I2On/cri29ILE4/zRBXCOQ2jL3VczxCoRovoKqIfqhZSMyq6IMF2l6gM9hAuXFs
IwxNfybF9DG6VvDN8vADjtCUfTZLaEY9LMFoKrI7rm/JtsrsYB3MTdcm/16YJZqTc3PEm/iQqPGL
wXH0Mexm0knnYDuM+CcBGuXqTOIqGS+mice7WRn5PuaR9QBYOsZwJnJXsAtgFs19Xl3FW92KKzw8
/9MnvGTYK4OAnjBPkQPw4qpTCyn8q8vTuuEaYNYjX+irPzGUhVVEiOrPqz//56a59X2rHGWXfEGA
rhzlqi5YlEqWwFxO84vvuEQLVSvAdkiN1S3OPEA5/ABbkbKvdsM05hBk0G/Kh6HZ+yOxuqYtBCBO
EV103ck3KBw0t6SskOAix/nIwdNedpbV31Ow4+B8g+pNw4cM8gAiLmlrPnsIV/40tHGnQdTzFwnR
KAfNDbgKmbEmfB+DFgeFGTV48xYaez7E4WIrm9Ms4BQGdr732rh8yXWSU0mmgdqdJ1eV9duwFEiu
c0vDiRcIiXtrycy/cMxbKgDOIWxV6hHPRm3tDSoGDUWoPVs4L2GuoOBkJzT1OUy94eLgGCkHZdcM
Gh6G50m4PjQ6Awzgn7NErGKuAALS2yW64i/VUSNClzvDjZtVeJ7iOnppFe/Jjz3rp5Plp14Y2htv
FvKxCrrMYdepKwTFr+mkmsevwphJFtpc1MJIK1gZuJ/iP4Vh5t+JdlYgj1OoF0C7zglQA75TotPv
UWrZn81qxlebPkLkHHh/+haG427cZ3y79PaWKipSgaEafAyO/4IHY/FcmlO1r2qr3MBTcO95jb9E
HgOn5B+66P+zBoH7/xnN2xX+heYABr3N1F9Ap57bUW+/B5BkSEhp5r3j7LkqvHJ6cIMu2MS2aZ+5
LaEonAushEKzOua6ZW1xvzQuQ8xBV7P98bEeKn3ZD7XzgtpsucANTHsH2HgdDYxxfdG8tl3rHfU0
4NMv6RiSmSE5GbJgD9I0Xz/K7lxz33vTiJ6gItxdhcgnb4/LadUcwHSH44MR4PlMYNL4kXOgBOXq
ba0ax0epYNAqtneZhPfDcISx42YqZrtp1A4Ut7XWFfqTn/OwgzfJmbPfnBz1z1p9MOG8mfmBiD0p
OpmUK1EnPOgCV50mcv+R4/tXs56cYDd1vZGtgHpNrzExrVWq4ITq81B/Bg97kbjEaiJ+bXrESHkv
q2djsD/75Xy4osGW5/RH5Vcd4YnGAXPm1vBT+/o5rYEV55yPP9ww2eFxh8xrrXP9bcX0o7aId4WW
Nd61okKfzrC6k9wMvRrpJNO0H+Ql1PnbmoUMSFc0CxNVlIs9mOFuivC6k83eHcRF1sa5lrnuXXOw
twfQEa3COVwaVHl55tdAomYOknLehBHTN/6Wx5/xqiAiuOiCvLgYTT9tmwi3iGga990MZ9MS3GgB
jWWXvjXyS1aZzRLGS/gBQHCPRbrzkmaq2AJ4EtsGga+XMFT3csLXSgwnikvsqf9Y2U5TssRDR2V3
Jk2mllyZrBKqQdNBETJKkr8oYcA8SId7DOfkKgfdQlsZk9I8OV1X3Lv0AdhR96L2Y/lgZPFJzC+Q
acJEHx3XLTnoVrV+8PxZQHIeVVE3J4laIewxL4WNaK5hqiobOdqSU17ATMKByQ+BtunBZ/HV5F1f
YiCMEsM846v/a66wX6yE208PHrPo6vtU6Nl9OGmzHs4SyC7GWbn61OtavMGJE8pAHU0nosHjqfCb
6UTyj3Bnp5DgmPts7sKrgOTwMiVhdrI7fQ4Wl+eQnCjpcbomLQD06fpOg6YEbTmiGWZ1ICfWcFsn
dYI3xp9impsBodMdn4o42o2F4wTY5S17ftZgEdX+EYa+/hGlNhIHaj6+9oDZkHhyvMdItWrCnAou
UohjbFQwYGcIdRFmDXO1d+Bs4jnB7Y8rjx3mxVnW5DxZK3RDW2tOi93mvED2tbhdrqu+GrZRP/i7
NprwpfBS/w2ndgL7k0uu19Wt1+r82Qt26xQFKgCVeZLGI3pdYWy208No3ZFwrHahySEo9V5Gjj5P
pdWw34mTbAxt2c3H5GmJUgew2rlpgoI55Z79U87QiTU8+WhAj3GNTt7UfMuNUl2g1gBY1K2NR1MY
2NemU/sSdU7PG2d13+uufjF71flpgjCrMQshPXTWgwTIjocaga9r7c9xmt7qsgu/D7MLouJ6wUsx
Q7yLGoBSrWQdmEEA9tOAHZoS1RG/45BsEX/ojkYY52dZBBEqb4Zef7Zkl6o0+XmcdH9YfM7TsEIO
ikLdtPxYpL3sZD3x0AAOQCY9d9AtkjUSDhjJpNxoZc33R9xuzgihjzeiZtquzMp6UURk/teZ8qzo
RYf9LJeeBdzQaBn7GoI/weTe4lGQ7SiCFtmR7k9N9rG1Nvd/1USIsxHorgKnYOR/pCx0ViN7rxvW
aRwNcY0K6MLqrFyTl/pDq7rBHZ1HuEwpRqFtuDTSUtl4kxKi3SL6K+he/OtNcrsNyUdNa62fqgAK
UTbpziz68CiVBaTGwJfaAAZ0xc5sigfZtTbhyV54/0pjhazq987NViJw1LdulpLHTOcjcvQKMshU
Qgmtypsz4HobtHbwgVTN3am05lmzzE1ZDeWTWdi/PC92fqK6SZBsRkGoQ7f1i975QFBp5jVq1j3i
uLRq/ouw81puW9nS8BOhCjncMpMiKZGSFXyDsi0bOTby08+Hps+mt+dMzU0XOqBpU2Cje60/dJH9
aOvzqlnATyKsQ7gm9Hw0dzx1YVZBvRIyXelmDlbA6nTTKx/00dmUUJhWvDTYKiWDtRxcrT67bRWS
kERuAm39z8HvnqHPR29T5uCTkA4847VtwWTwDKAFEfbRXjJsascGuhRWSrxza75eP8EjGG5zdix6
wU7TQVeJ4261c7XURrU6VznjgJsOY8t6mTo1PKC7AP8nosqRgjxqrn6Rtw6dXj0X1g/ZNYrE26tV
iRudbj+L3o6A19nPQW/GP7zefI57jh//6vr3mLkrgYt8rj34GkaIW6OeCvy8df1NM5DmXPTfGycQ
YE4i/UVVu+gjaXHFtMYMSUChwl7gbADpNsSkysT5Ps2AMhJfDs+iFeCT4i5ddFnhrRDATDe5VnMs
y0H1ueOIz6TpWPxyogA7bqJyNZCRL4kCT0rT/fCnMr2Pre+cbxYLoYJNrgY9cljxA0CGoVfUp1wx
kTZNagc3Cz1GKyqPPu0Uoz6N3dii55CZTK72w0b0iaBjOLy6GhIhQaqIp7xE0gn/pO+DVXy3cepe
TIbmfB0CvuoaecQF8vbjHABZYGLxUjpjgxtJy2ORVM4VBRRvHU9eeYpRFIWi2Fi7qYryTTcm3iaP
34Ysy1Cpm3M/DmiaHNZG25O/IeiB3UTk7NSuNV7LcsLzp1Ogk2JB8WEkuPV0wD7R9cb9A9T3Qyta
oN7m8DN38+lb1ZAarIqZK59PP5BNwjRPaKdqhnrkjVU/zTW5tf6nprsgR39n4qxZbXjW3wNekG9z
AIZof86i9zVy649BctVq4hjrzP5lRb7BifU5CFwL5XlXCb7HXY4cnI24t2/j/mzWIvwQIwiwSlXV
B2BG8ZtvoIQAaP4DYeRsz14rWctq0NjhgrRmMOOmjQs72Vd9vj2IimgDOyfYqcR8Ni1h4a0+4utq
56SdWOUTQqxtYGx0XqXsqlG5lEVEXnjVcVzY9Eobx8vMdTpiR35O5iG1bmOqLDinmQvURU5Dbj2c
OkQAxrzcayXMOs9JUM1DoDjfZ1nJeoEHY1fX8ES1Orvkrmjhp0zFm1Op+K2I2j4ZTlC+KUj0GHUA
+S63zSe9c8Dxt+Vb4+YzfNtwlk1fDdusRHJ3TFrvcahNfg+ti2cyaKFHdW6THb35NYk1/Xxvnry8
27U5X2ITtFik6qAq/t/QoAwc/jVOzHFENVO9fWrFmMDq85ZZ25awD6xT23bupo8nQn5WkD4NsDrB
e2v1u6r0ZCFw3wzMZ2gq+U8jRZNgSiPrS5/G0ToyM2uDyfM7v7nxydWgn2r8CYAy8My4zfgtUks8
2uckMerMqH9Vdrxq5YnUMcdyE0MXiSxgsqwr4koyqzm4gsyQrMrCyoS9FN2UgRII+iWgJoFEQcj+
85s6Vp98ieJBzMVkDr+LGkLdH1XZcW8rCAKW4Ni4BdFO1HxzQ/efXH2YznpuRfvYcZR07yV1sEYV
apanz8oNSCVS/FiM8RBkaMUPVoaWsbsfUSl/+/9HDKZSbOy8+nMODvCvtsgRXmsy70UL9mUUG19Q
1L1XrKBR1sIbvxdcAaBTarTo0nQhqlo8hkb9hiAHkZQm19aYfc/yLCFidpUfTsegalelEacKcl7W
tx5l3h2eNP5D0brg8Up9xMHSdF8mDkXLIRHuSyHguMu2e+/9So6TvcN8RwExYMIsQmZ0gr4MtymS
pSCPSPf4ZolBq+NvxOSYRBJU69mb0aOF91BYEWwLAYJrN+sTNvXgnDBDd05R7/y+km2cDJfFgA7p
X+2FK4ZFXzlEoocXY0JnU2tccVRnRzwpp8MuJVrNSI1bxrj2b6MSdxRHCXCUiWRFeH+OiuovftH8
nqsBogzhFFRjJqL433PdR9nosAEAfQJ6HX/EEF8WQ5MnH8XoYO48t/23K7ZZ9aIQVbow4947pk7t
HHNPPFt+pl2duSgnTIlQjPY3feSotzYQFS3uhRfZktWo4lVsXpBxYTy73GaVFIqyGl38Z9s57igL
rOdyOI+N/QKMclZYcpKjl4z4hvvtwhREvYshfm4ti4OYPeYAoQV8KvCzoPos0BL63Civ/mrr5ECr
Q1W+AIqxD7UkuoTZ1D+Q13y2EXMPlonPTwlmrQnQJkHX7S0fq2qjF7m/7yfhXrQKS58citqPIocv
Gnf+qz4JYAxdjn1TUZvXIcFgQ45wsuFiF77/BbX1eitcH7Jo7XzRNBRnHJT2TmpcxydsOZu1meCI
N/lqfJIdZgwCZRF0ZYbH30g+vhXTyVTbEKpDeQl6fTohVkT6WkdOGRE2lJZtHMfWIEj1N/xe+yUs
4BgCcam/hRacjG7y8blugwu0u2fZ3MP82qmQU1fyJqURBttJXTsIE2HKPEpXfa0CSYWGv+hkmcWJ
fuxakp1TMX7yBR/4dfrvmEiASHdhzwaeGI+aXiXrcWjrd05FRyO3hs/K9V6dLapo5YfV5/6ymSLx
YOr9+NpCHgw9Q3yYkeoht5BUG1nNFQ6FntCe2a2Op8wkuCnb26zBolAJpmObTu5Lkpe7tueUghXW
pm7QwiM2kOmL0M6Gc5QPw3nkBYgreDOtbz2yUXbHSCCn0ahi7c24e2E5lrvvhPp0n6QkH30bAfit
W0ELKlfyBt2BVsFl8JyHZM/v4+S9uovxCSaOuKn/5377oRNujdxTwRfNamYtcfJK33khg+83u/6g
oxX9bnpYfKOc/UUL4D5WE4biadGBGHFMB48uBLDCXlWgHuT1F6PI9lqeZ1/9opzWjZoWHPqs4N0H
6y9CK/2q+rWHhIgCk2EepuPZWkTDBygPsSsa6IXy7qpF4tdSzVfLikNU5NE4v83axWet7NOXTguc
Bz/k33mbdei/hzZbnxCntVMlQA3J8SpeS+AHmu7REJr/qOvEruTnhg1mP4Zt1ifRh8W17Px3ORG8
/WyFx3twQPq13CZOolxkEc2pvloJEW13lQuWaNWpq+yj7It71hQVugpnUvLsAJDwbYnQCJ+vtD6r
901qPke+EGe7i2uSsJlegI2MoYAkmGL3bXsOK03ZTXb7JptkMcyd8gq6hliXrYMgzWCYGqGFzfxc
nGRnzz5z4dpGuTFNqzk7qa2YqyC2TnnXI+n2zyRyOmE0xik2CbhjuhID/nrHfyMiL/Y9sBq4FXmS
nwI8mc+ZibG17NDNT7IWpHUbM1iPIBIfhN4bjxqctNuAXEUNIIqDjzBk027NS4Uepd5yqsruXaSb
rjDSDyzspz1zeqtmrgqvDmetqPSpTQEDDAmn17mdcwme9onq7Nq6TD8g/OMomORvjZqVD7Yxqwik
afahGT20lYKMudEV3bMJrUdOiz24vokSQ/DzZjZFz3d9FxovYWfEJwCG0VK2WywIS6s0kYbPdO+L
PhqrcRxgMzjqGZ0W7xqbSYqXQc6ia/Xe1Yg788zOei9rsvCaHne4pqu28gaEwLSnLBZLXR/0HHdt
21mhyZps5ODMtfSrdalN17vepjBLbz0RoljLquxIe0SLByu8yKYg7AiuYiIMeTLexaPF9hgVEaK0
nX2y5+J2FZjJUgv40v7qkINJOU9HVft5H//XHMBh45XjsYDIjr8+RrbpIxkeyz/e77wPbfu44EAN
HFx++r3jPrgn88ciXa1Luy8WsBkPeWoWDyn7FuhDCDcty0EpN7d6iy3hhigqbtmlEz5Gjg27Fx+j
HiWCFKUSjwCoFr2Muen/ykR9yJoi/s5GF5xN0bZfMmINuGJn5mPhm9o2jDXl0AcDGerJTADtRwQi
OoSTyNo1r/5o4V5hhfmPJgu34EJmZ0iOarEIi59pPX2PQbS9txBOl5NbxldLwHkHFezhpywerKqe
tb2xfLul5ucrIuHF8d6maBZOzYFabqfAaveyQxZyHNKH1irNB7iMblw1i85zqqOJmtMxQcZsARdS
wTfcSMxT7Ba/ezogsasi6jsM6AbQoPIeEvLpskMrfdvonTXLtlgXUIXajsMo6NLGna64gw6gfuzh
M2yAwCjj8F10mLWlUzI9WpFaHAJH0TdFOgRY1eufcmieeVvEsfSPguQRsp5QI1WXFCBu3d26mzpU
JEflUQ51Gv1KYi94K2rjXYsm1lTsj2ZTkAd5lZVdg7v3XM9nLyV5FU+BILPnPoumS9aBgu7xvfN+
739rk/djii6WJrTwFVy8LUgm/E5tPWy3cGInHiovu9Zz0ZJJBvioa7vcNaad1+XhWlfHaaWovb0e
e926aF5lXSoXgOTUW85OVptwmnGE7hvY/ulcpvl0NsbywPbeO3SV0qAmPLclrijQV8teZU2OTf65
IYNZtnRcddOHGGXAqQ2fDc2yLnb/JitqnpXnLg73Uw+C/qafJlWHfEE+sVECQEbobXDkftWSgOgm
B9iziZXXEu2n4Ss/lnxhlvX4ZM8d+tzh90T4UOmIDhLzCr3vOVZHvvcZNCshr6R6iIbTdAfK4hdI
vrPkrzVjZ2X7/9Ekb2w83TzGvTi3mAYSDMiXTtjCKEFtSluiTOwDb7aKZ3T2u1PnD1dZC42meO6T
ACJ22ukHz03L5ykva1B/ZbeQQ2SbJrzHJjHck2yaUL/YtogvLGWnbNPSWZRc686cGVHDLxWsjOaY
yzAXOlt2wCG3FvhcA6EYiqlE4SZ2hminz14IOSJuakXWujKh/UVK3LNsRMb6j3o11+VXodS80NIO
FSJIMeGTlrffc3WI3lOrL9gjVhxo52rv4tFUqqI7a01vf7FteyHbtdQBitcTuJfVsYQHnKYtbjLA
z9yx3vqIY8Fi94oQUekR/XRZnyWQd4GV41/vuB4uNYX/1FZFeuQfyxbI5BZ1HLwnY5t5gf10H4SG
7GMuXHcbzReTqT4JK9YIXPHunByS/bIqO4rQCfdJq+SLCckkSMT/GVyvA1GNtxtla2wSNNeIx+3k
SDmFP+SoiAG8Xsqq7PB6bYQ2ZRySkLCpWdjGcpz8YWM3evbSAmYH44AhOYd9rwuaT6fHBrCvWaJS
LesImFn2PjRE9og5VojVYap86M20r2fqihoqAHtS+wyG4hKZY4idYhEi0FNDbRfFIVbc3033ziKq
0mWMRehajpUdyXyrvOKfo24ixycVMrfdO+TgqufMHGMh7/7wsOOKF4F9df5zoc6Wt3OLWxOYTAMd
xNoY+mde5FiklcWjrN2LNBH+OcjUB900/UM+12STHOGMUbXCPfSTPRyYKFwRpLVBkhqY66BqfrMu
uDsj/FHPw7Ja601s3OwO7jebAJ83Ny3XAlzEAg7hOJByrbN1gx7+8lb3w06ceNIBGc1XbhVMew94
SNHrjJZtcFEFHnIUhduRItID/7XHFiCbjPK9alz0DXx8Kw2C0V/L3oa32mO8EnTTntxes7ZVV3zN
+naH9rr5xdaN5uAp7I3a2EkhkiiXsdTaTUe+cNFgXWEijtJ2C91MI3K5c13LCBUR1QiLkLON2Tnh
rmyBsQyBGM6iQ+5yldU6Ri6Cv7Le6MNZ9oTC+uR3xFGz4LwMutM8hSYkHqNJyJNPwXCwS/5yosXJ
tLc1c5P56CEOSHKtLazYYDZm6rJPqum1Kvp+IfA4+doP2psetO1n1g1bR3GanwFLFymGtdHqxsXE
1PSlFPGPxom/62pvkpSfTSpRfVvl7hAdZRF1RURGz/mzKmwXmic23EuP387JMpHB7bOUhHKgqIfK
yaslwav2VetGZRsAz3FacbBZTiDKdFhN9MMsffa/r1EBc7BQgPwHrIBC3nKv5mQubx3pP1f/rS20
nGbvG/Yaz2ur/+W41s/AD/pXDOlszElacWapmfbWWGa7Ekekp7INPI43kfeuN8olJVXwtR+xfmjT
w7zCnn1XaNeA2MgBodJ6IaudZWpX9NOsRST8bC/b7JIlLDHyNSd57SqbalcZ1rmu443gECFd5lW4
rdUme5yQML/2RanuAQ1MC1mVdyD9AGaMxPpezuJFicL66W1lpxwGbxagVoHSc11d8k5/Iblnne8F
9urWObGcn8h4Ak+pTFhbYlbK1ixj2MWB+SnHAi8GqBNp05cqDrr9rdp6/rj1Tb/kRR1vanWEHhJ5
xSpKRheRRNU5CyzalrBCtO+QHlGeSZ33wBnzTYnE7t7JbPXqxXa8kCP6VrwPWty8ZAUk8oCI/Exk
eBht23iywsx8KrsR5IaBh4xskwWwhxTXdBPblHmIbKtgZsAyhiR7SiP1aySmbYQs4DelRxTR9nrl
qZt0oB9+VO2bKhdo1pfJyrem8COr3XPUmP7PEKwzr/f4m+1P7dJTW3dVx6N2UC1tE5uW99SgdPOC
GRLcq7ldVocItZF2BGId4DDyEqkqWomNxa9/HgwrbnpqdVaBufPWxMZUzhYYUfdS5qqOMFD552wO
PklrUDvY+lrPCJH+OeFYV6qccErs8WHsSaz1tRPV/TKq23bf+OI8zMLYIbIKSKajVQKeK3uSbbXA
h1z1RtY0VPgfirmQV1qlBw9eXoQP8kokeQyH55+6HPPXLU2bRjwBWna2sprtsz8YD4HCL6ch1bFS
ItI/iJsvBBJZnywauPR4vbiUefzDGJIfLjlytPXK/CWr235btWj6IkyGb1iOq4UUdsxhlqX2MH7j
LJFiYRW1eL/ZzsKcyftiBKGZu6WD9SVVWQCe+R7xdWMAUIzXokqnU68n5/uAtAZoomeaSzDwPzcR
UNyIrqgeWZFNVjZkzLJSM9c4F9WHSJ2yK4bd2UK6hJte91EkUfSiNm647+rO3FgF+yS7jbYAdJ3n
uO5TpNwHb08wd86zlb+vEGIe2MD3/LuLBklCQYqB8Ihx6KxjX+kCxJ9PU9Mq4kHW6/mqm9JDgmzG
rs2IaQO+yn70/U6BWfc9yICjGQlyqWWCJryObCj7VFQH//eAwHWTM7v7+4AevMfXTr3eJ5Fj5KdI
uuK/JokCYa4LOPiIEwU/1H5Q3sjeAPoqGvWSJ8208XhxHi3+oYda15VtpBjtYwYLZlXZI/LOxDN1
TxkWppZMryiLxfugqPIVh+Dx1evtEgyz1W1kLzo8EXELpCsB5EARCh2EIhzbQnqLKkiEx0StnCfZ
iaiO0Ir+C4Z/1hVHTzQRGKPhLHhW9OannF73R/OAW321lNW4GNTtUCjFWs7nFl0C9qV9KoISu4Ai
I4kUZ9WRo4u6Rxug28fh2B3x7Iu2qaobSKKPvExrWzyXNhoaSo4fRasTS58KBcHzIHrUmsD+1VTt
wiExjdhV3ByE1Xf1gzIU4IVdI8JIoQbQ4jVEydiOyVpXGZyjUmItie2WO9lGJs6NkI05ddb+/riW
JATIs/GFzE+wg+3G0bLT14moZLas4nZehqONELm/kiPkT4EXNzrhmvokm7JhSPYwLgFEKQV2Lrbv
EYtgR2CUkXqJojo4sHPHkiDVvQtAZmDgQnn1jTSCrZeY5ACH1t8OWMBd9Tr2nhzUcBXU3UBilcha
gzaCmhL45hWhsexQVdaw9EffX1RV0Vy13hXXxptcdDl8ayeraYl8ox8QseF/wXYRcZ2dObPLZYGg
gnhU/OTPDtmmtmq7gI0NiNTB8z10cKNqEQC5yoLdyXYaR/0sawnkixNs5+ME9exoqRU29PjLkdIw
x+04Bd6pa3UX/GqOYaU+dubW6NznKqrVt3Cyi+2ANOPWxCzwA4bxZIT6V/CM9qYhX7CLqzD66NLv
bdTrX5OwbMgGatHWtJ0dL2RUqee8HScrb9W2DoYyGR4EsjqlyBvXc6+fsjDJXjm4w2qpt4JvLJjR
my0aJEJsDBuITu76QgEXJpIXFYbcLx0I1FCRgG7IduFS42Nwhtf4SkNl7LFE5mibadmLOfAq8d0k
JuMONtDDbe0RU0FlFXk1EsKW8DheJ+HX2iledG/ofoXRZ+h1CnrnqFc0g1PiT56gmVXFymsZx5wt
oFexi3b3RjKO0KF04z0knbPox8w/eThPvgjF3STzsMwIemJ97kAumKrhw/wpM8N4HDr2AUY+PMp2
knL5Vmdtvt3leu6LF0X6Bd5mCMWLdFqqd3ChVVUsxz576mAgnqsRR8fI7upVN8bddsAjDwc69hgV
Mu98ypS8KGqIsaaNQLS8FVOMD+iUGEvNY528i9aZCRVOzqSXtnLgr90tbr2T2+HrceuTA2qEvLAR
CpQHOXdVR+46d1p9LXsrlHyOUQV+z3KdSSDverYKHtHe6z9zH1elPh6rDzDGOwSWHVDakXWM0LmR
ApIfyiCSZZIG4SlWsuEFjPjeYC1YEOuedkS2l1DNIrEuDNhuLmRAwLwz/osnbdyUKpjAsm66U52U
ByBv+lNVAkBUZypYKVwwGLWeXv3CIilkW4ipzB2J3y4NNOfe056FL0ujZFehTPcmeEZIopZ7Re/8
XQXVrSbjBLKHnXpfgYFNwLO/W52/rDt3+ubjX4oaYwZBujT8CzbskLfchg9GSmg+G3uEMaajT5Bv
pYSl9tHZS0Qdko+oYZnXRuBnfWxoH240PMfZqF0TFysKxxidRR846oePpgKBbT07aWk6PtumeSZL
SYhNWNsMJ79DMRfyqozVQlvKy7oO3ZSDzNgdfremEKxsDorbVo2Vfdx6YhH1GBgt26qvlkKbnbdw
GL/KovWJAPTBNW9HdBLzSd2NQxws3bQgD2n33ibVyTHpQ/Vq8K7ZS5bIrWnmhmhTDlyinrQFxFOG
zcUEj8tYGG2+0t1yPA6yKrsjndOU0zgZWxMGymnkhMMY9qdEjXj0a/tcQbdfOUEVrExMuE/sZX4X
VlCmu8ydXu9N8koOq4nKY2yoY6uTB/G4QamC+q01n6cwYmc8eKjL2RVq2ttbv98PqJD2nPd6wtXD
Qc43nPyIZOrt3j8mN/LJIauNaEzQYZAXjNOl7rLpIiaVBwx5za2syg41KHjPYFS0l21EABmH3DQY
nPTh3qRCWIsqpzl1HBmjJcffBWox/qOcQ6/g0TXh8324z2J1Any/M8GZoTPh2eoDh59XOVx+hmKr
vwicIMTFeWHNo5y9OaquLkMtHQ6y6lXqpbcS/wlsUfelUOMFBin5WxJUMFbYGdyq+FHUOwLVykr2
zjyhladn7V5Wndb/6mpsJabWS95GUCp8Dr7G7SNHpm/FPJ8VpWIvQtTbbp8qSBkoOeL2shpprPVO
mWVnWY1DIHSE+L+0I5seHLCv8mPGzGgPug/hnMBT/lbrrECWYAGUvSaY3UXfzmexuXeIIliGmfKc
ZE51tTrtMDm4iGL1teZUYj6anVqtYxPYp5ir9RhbMNK5QhuvWBSx2kAD+FdH2X61AQCc782k3fND
1ySI0dUa4rqudxoUVyBPaHZIDtndVfjqdBmacrqYXurvzVx9yLrEOMbAN0+tnvtEa1yfP7cndlOr
f8immdKBS8vcy5O6G63JPJgWOfdZy71QuubBjAfjHI6evayDafjuVa9Q0ePPskPJsHNr5QkLMXVf
RwiVDqkRfskr61sYhReegnDT1glCD0qsv3SI6px8U3xNOdm99FqTPfvDT9klC6snZx+I5EnWIr2a
FuhwhA+yOiJSih/LEGxltbO7auc7tnKb2jADcxY4CxZ6Mv/RtQwDE6t4BNWrn/AK8K4osw97bL90
lnro1kvNKz59UQJuaR3C2po/G5r5QAujTs2XXdoDLe6JteLH3ZFiQclXVTPlSPJOOTpzMQRgqzrP
JeMydwBnVY7y6l5F2mGhOHrGr6oy30jlkA0J0axUEQp9ywbn0ek8/RJkQ/A88DqVo+y8yA82ELmV
rGoaVvQq6/k+IVhHbjV9brLePHg9KECIamy750JeyUJ2yCHQDZ2lH5Xa2lCUfgNcedyweeOn0gI9
C8J6eqjsPnsjvX1QhJNfzdqMX+pUA7XpI9CYh9HJN5R+IW8q8oRQehVq0DKxb7WLul2HzmxzVGWz
y2cb9+hHcSnrcgwyavW6cdhUyKqb9OHpdjXPANMOqy0CpuQB7UK5jfljsvs9jgoNuPBwp7x9jBwk
P0uOkVUzrKK1E1XYbch57/8KOUYJ1I6Vtv2w0Zj/9NmPXt0OfyqrtUFAO0b4o1D09BKChD+6Bcle
qyxHGFcYFQeVicBcCFk5RcIP4Z6OLbdBBh6UdPDA+4oq55JjkBbIVlMLO0ZEfmMsDd0cUO93qBIC
vRjju+yToyLALRtj1O1VohVs6o2m20ZBlsKixhpTF/olzvPPHJzZLzs9IbipfHoh5leDpbYvSYVq
I9v77NiBF30wQiXbNE4bvhCJZlvVAb336q/y5iKov4Ul9Iy6j1Euhb9xHtMpO6SDMkO0SwvcENEw
UJTqN+RBNyPeFL+0NjnbMBM/PDTFl8IZQ8CIMUYrmBXutEzTHoc0ieBIB8o7VMoneROggbXGIfax
Rjpk0ZVNelTt9ofTFfWzLCyr/QoYYrZgVeFvV4iDDE6Ntcc8AvBb9UyIbkmEI7jIppH83lrtcqwv
5k4zKdQnR/B2nscHUVKuFdUwlxiocaZHxkA8yGJSONMHo3rOWEG2yACW2UZ3OPzL3j9G48wgHjJo
wPE+bXSSL/G8kZ+rLO6PqAEqR5c05i5IZ8Tj6KLnCxb2gt/S6labm/jYz9D2hqPtFsFLDrhvHQ7d
sJYjes3PTjxx77JTNpH72MBrUp9kTS8tC7hfT36r44kakkdsAeInWah+nDyVFauR26bG5t4R9zM4
BGWv2i1CQDmWra86u0TIP3QXAedpohll+dCzIxB+jqUUUi0P90LvCTitdGcqAIPr4mDoyKnzi9QR
jQIlmDaB92h7eIIXJaL4lpv97Hu8m+LGOFizG1UyO1blcW08COQ3xspnR/qfZtkn22rHx1+g0gEH
w7O+5DimeGjv11i9XFBOS48AqF5klyxip663veUOYJx6/yLbxhjRPR911428i2dV29+sSyAszgjE
kLBWkuQXIDnr2mjyF8NTs5cIH4Q2dIuzbEotp0Z9Re3YVDPeqLIJU2PWidsNhpldigbHotLBHC50
u2tZk1qVY23FBbmDlniYTkDpAIrvPBNVMqP0IYOix79F/dJEc4xMAptdThNm7i66sQu+DnX0ZZq8
5FeY83tMarT/cw0yjd+0n7Wp/dCKpn7Cb4GwoD/LqHJcQ9QsWdlZmapbWc1F+rvKvjQ/DJr1ITX9
zLJ90SN1+AJQhCWDH8VuGBX12U/7XzfRPwaAQvs9wBCARDUl/FUlxnglUgQ/kMyq7rTTVTZlU9Ws
oPJi3knu7OrNhdZ6qKiJ6UmQSjrjroEBPWG1CNoILz4CiA9NnqX4Wqgv5tRHq8DVq1fOoWKhtn7w
XVTNEYgMJ+h8f/vPIwH/UHhR/b0nHEzWYVBRrlU42iTFeCl1neCUnWWnHimfvRrCK7SN+EBepsdZ
xzdOQ5Wm28jy0kVBlhj/rblRFuF8FVVgesIwzDYasiP+oYAFO1XKTte1h9Ll7YkiZwlyZC6w5Pp9
9d+q97bs3+NG1/85NQZG1joa33mjRisPAudDFHqzcdd8mctWRR8BimWptobJjsXX3DNmZd1tbpde
D3589KNVgboZZtAUuurAxjM1MM9hcmtK56t7VfNbaE33+th2z85Qq1t5v2yXd9znTMr691Q1kbw1
rGH8aGfn6fKfwtbxoEY0imK+wjmb1BhSEHLEfazsVC0Xg2ofzM+2NrNPOQQl3mx7QwFWFqgGYfrR
ju0oHCnRtahI/VMfRsgW6zo3fvdL4DR/+oXjonYKdTd7cSfMLcPW+oqoGD9EDW9ibRT9VXZWCWe8
dmqHg9GY6APOkkRkeMZzamb+BptE1AyqPrUBgLojR0BzjguWuF7NY4zAqBBuEXpztk/ILmmbyHfK
BWoRHvjzGcWf8xPxl/KykTIfKAQ9ODcpkLnOPyibteWXilMAmb39mf/6u8o/tte16irFMXahEoiu
TvIJKZ1YbBToX6s8w7hXUYbx+NdVXqSYKsdutJNXf/UqceqtiJ1/B7phkACM91bbNk/3AnJagoru
lP7REYKD3PajrS48yPB/DFbTaQlIriCqY/2eJGYEbIvtmNbRtgjZppS5c9G8NLp2YtCfxrT/Ws3N
DnipTTiE1VZuj/4ZZaeZ/tQhYQgQ+hl7Mg+PACDonkif7cq1T70I7OceHPQ68Wo8EmJeMyyF9QIm
LP7PjtNf9VbNiCfZxiII+/7qzW1lGhFty+NoL9vwVo0x8/gpK66eD1cl9LNtY6rOsh41BV5cbS+b
LN2XSg+YErTIUUGctgGjEPrNQjZUqglvFGla7jPecfXujvf2e1VejbZzVnIrJ7VWlfDoFQRMa29a
Is+QPtyqhIZCo7S+iKAezsbMKJbtE2ZSm0JFbzGd7yqxI4EFGcAbROraU6ariZ7X02RiCm0ic17O
EA1ZoFWZ42mblntZdWcAhx+q6Soee3dtB532lBYL39HqxxkFRej2Vyww6C5cGwTXrR1Tx5ij20nW
/oex81iOnMnS7Ku01Xpg49BA2/QsQktGMIIquYElU0BrjaefA2fWz6pqYbOBhQuAmSQCcL/3u+fj
18/AWFRLRVMBPs4nfZ2eDPkqHm2CYXP/16AzlOvW6XRYgH//SeVc7DD53QaMRU2h9N+vI/t1MfNX
Chwn/rpOMH9qnWrvhrVx/LqO7C9c/1jqRXv8/HdXHV44mYajkkWwLIsc86V3KdYi4+1vkrnZxFDw
zDpo9yOFtC+mPqULcgblwRXl0eub8J6m4zeNBy2LXS9YisydHgJ8IS+m4jkLMQ/0rUFyvZtuuYdQ
Ht+kYSX7HaJIpT5SNUhBwI7AvLaZnLZ/z/ytHO/K0N9oXVbtEYBpz5WAcRMa+feiZZNmqE5/SvIQ
C0QWNcS0+UGGQPajEhi79mM9nElRQbabB6rcfgwpGHly8JU6uJpZreWVMneE9RgSv/CjJ13R7bM6
H0jyUCqb8u/kNjWbbWvU2VmEezmjHFT0XbNLcFHXYglmJ18nljY9yEOaB+LzEzHQhetC/pZdFTJK
ntSl3m2dHM2I7MznyZ8jWcJ7Avubevt1LflpGqgKt/Jh8Tnv6/oiL6u1cDOqUebLhINyw2eFGNEs
afw8NH696nKDWhW25J99bqsmgqIH5shOK2qCk0sl2l9nyW6lRBwp+7xPSaQ2CyNNm2LcdJqm1aTW
YbP4miVP0ga3SlZVoYu9WQybr1GzxzlA6dyNQKN0zVW/IbwUOc+aUzdoRbXiI8qTA1Q92DD9dEHN
af0Ox+TJSoT9LUZPQ4kOC8GCLwGaBvUBt8f2YPIXbtFt2LMBi/pQuGCjPCir689O03C9c+QdMN/S
HhR++dpCzut6hTeio1twywKHMo7B2yjQKo+RZWDxmxW9yiI0YdUaayy+nIhOTD6iTUgCZVk2Bepe
4AVb1jlE3xMzO1CqCaBCNtNQuyXmj2luyB6R27/jWKtPRuZFT1jBaWvR82+UTSiQILUoTwVbz6g8
y+LpBD3kLntKsuaLifzx4XMsCYKt5wl1Ja+NX2X8UNt/5souvYF6l8bqVSgaKRTXxZq6FybmiFy/
R4C4a8ZJLOXVqPVcEm3tjyLlOVQnWbXO/dFdIGcIcVylzyCY0/9DW2m6ZmbD8T7+a46cKA9ffdB5
J2p7BR6zpcUVPq/zNakcLGdRkqNaf/XJT//wA8cR9VoAYIu86T//K+RMeWCD8d0zSHDhlkFxVf/e
DXZ/JJ/TH+UnnD/+fPpv+5Sws/akDZZfJ6R6PBy/TpWfvvrMMlm3LcwJ1dbdY0+g6vPgVpFOdVPk
Ya1lutXqa6SlVqeibJKZ//BRtuU1EIeItRYO5UL/65L/5UR8+yjplidWlUe9XBLvvn6MvNbXFeQA
UhTs24tOPQ9VvQ1EPX4bBtXGgm60Tu4Y4FI+URiswfV5x7x3M40sMZsWkXViTfW9KUN0oeQu0CWX
GU9v9NMtOdCfTVQsU8+qMRR4AXWRPRYzt2zsxn0Z5hFfRVrwSWNERt1+gkMQL10K7Ld2ZsGun4Fn
ckrcZM2MyaAKcz5DDvw3F5ET5OHrQsIMMDL7/7zIELV7+QOE4BHMdhc/9Vfcb/twoRBQU+Nh+MWb
8NEmSfbd4Yu6qP28eosVsiIonoFv+9SmwVeKb1pUtuvRcKoL5lPBttRK+9SMUAOy1hwPiWO5hyxM
x53eFpQ4ZKax6dzAvBDaydbWmI63dqzhG6bt9FyZJZ7hge+81ZFCCJRwIRSEON55uQ3UNsdjZ+G3
UbqGOIbUIs3z5uQX89BANVY02eZ2pLgPLXi/KkWjIIWPQSXlaZKv0sHyFQSBvXcg4PuCh+HBQcE3
zZnu70oBDwa3VZzA62ub5fchGJ2X1sBklV9QspSDw1AkW8OPQCnOc2ee5KqNFdgzc7OPyNQNlZk+
dPO5tVmt1LHy7oZOyGhQlbW8pOLn2rlzrOzz51FiG+6JvRAZmK+Rj+ingsDpt58/0OJ/gETMXiDP
IT0W8m7S7RIqS1VsDarAvY8w7ONtJLzXzsRCd982CWw7x/3lRkp41wNMe8yGbHSIIZrh2ASbfbLP
4RTesRpepMY+Q7P0kWils5wxo+eEVeoD2Fu4j/OASCzypWT/ROoPG7UFxDs2piDWlH1YFDh/ZAlC
ZSxMxM3DL3yXohiuh2YkLdqxqCE0+8E6SlqrpZ6ZrLJWA8lYWOFDOAtveHR6H0n70bPY/J6iPl6V
NksZ/Pp+55XWIfYeLMrS6rMJXv6xnLuCPNOPdmI+fXV5o1APfgHLOMOmcp4kx9yMKE3AC2khr2Ua
VbaKhqTd1k3vkx6rmnr3J38RJe1paok7ppG787SZaFBH5pqyb/NDEQaVgJRTPgVlpGLmnuXnFOLR
skGvv6kLfzx+Haau+NMcE5Lny6+RmdsW+Nh7sKU0ByBvKaVKYzV6RFaj77an2G9VmCKp4Al8N8ys
XCdOaTwI6E272G71A/fSdDR6+CRBTGjT4Q+9SvGfoZJEsQCqtRSiue7dSNWJ33mAi094aptGu36W
EdPyrEi/SjXCPIYyVbt6zfBgomAn7b6r8yR9mwLVOSaEMZeymSELWNUkCveyOcBl1ss4ferrcrrY
qvhd9z5uwWmnbQZNgCB3Rq7RZj+B9J+aSfMWGl4Pd564aFf9/KnyWvcuu6JqmJfL+UW2sjLVVoYO
vNnJK5xek/pCsns/iUBFGd3XF9n1V3/qlOrxq0vOCFAnwEbje+WJ/jFQspfULI0PF68jKnOz8UZI
zEQCSvG23ufijRTWpnFs/UMIyNEhOv6LVgC61YUzrCD76h9UM5S+9hHfQVHlRzSY5ZHgWo0MMrXJ
T+YFRZlZXFFH01THWLeqgj0i7c9JjT0Z+9YD61ZDsIHj2t3lAeLRxkckepUtshUDFFZMlWUTtJF2
SUt/9zW/j+HcdI5RH2Sf5k34HY/zI2G+JGUb/R1LJgIOBer3uSuJgnQdVEO4gQ6AaRTiZBZJOI6i
wIOqTR2xPPhOVa1JMXYz7kf97Cs8LNOoar7IGT1f/L3pIvOQTbNKxC7SiFigdohP1nxIgYRh26Xt
ZeurXzY/+xBpLZQ8Ko6Cv7cavYbhVF/8sfsYMSSgsLaIyddxl+lGWLw6RUPcwvbdnWzGJRYWJXXq
RzXQoW1ZEFgbs30mOOn9ImOySHRgwosR1yA/xbRI6TFFKIbk2xS6uLUR/7iTCArWuYb8M6vR5tQi
bY+2oZqHyp2/WX0jHoqM91fQ+bvCHLcDzianMun1tep55VMBCZB3ht//oLRyabEk/p3n1Kmktkv9
X9gvPTVrHk1vqraJraoHFXJNrvFGTfPJvGH5qm0C9ryrQXR8udM6O/SoYB+iVDFvSZZQUuWnqAQm
7aEkv/dSleG3MGnjN7cf3GUe8YXt3WjYtlGnH+ohH09jMiYbNzXI6FZ4MbPZct/dWDlGqg96wytA
3LdOdusF2VhSNedgiBBeOhghxmP7m7TjG79P8cZjZURB4nuPZTj1m0KpqhMB1JHF++hs81KQRC6F
vXExybvIQ8z3YqmIfFp/9alDMZ55OsHMj4CYZIj7lplqj5tGtWj7CaiG/7Ltm/P8XlX/jNuG01/G
vHUIfDsZpAyj35dTYxm7XA2UndWU8QmNbMx7BRKx/CT7wIR+K9o62sr+UavaHaj215Yo4zJRMUaU
9jeyabo99nQzBEU26yIvD4Tb9GdVdzOIvqpY9THW7L5RsHtJLDAcQaedSo/odzsD1xwX9bGaBN8g
AqibSoOZOHnUOH0SKAwlSC6EIN4DitneQko6lh5mKTcLehYKUc09iwpDErOtcaEjUHjqBcasVHka
jw4OwKS92ua1q/BRBavh/NAVZ23j1MXNLZRFW1I84lrNO4l5JFUl6qAiLT2KwzBi+bq4Pl+8xmD+
FETVbB4dGI9Gq5sA4Lvo2qrBA5jOcF2qE3DQkHJyMld7o3K0e5tY6iWCqbYwdLt6G6uq5ilJeE1O
SzXl2S7D9DGchvCmOQbvFM7GOsbZpjq7t89ZqcbDV43sB1Q16pPWhRtrvpjLwmIPbUms5DRLD/xl
x4P1xKKsfa2ag/yRpZI0R0WbuCvna1dm5bEhxf6P+kEexBpfT8QSxlkeHCX5nWS2uu0M/U+X7JfN
uGvHo+shjPxr/sQmf5fgtbdkMQr+u23tn4WWrzRPbb/zTbOWwqjzC9LtApBNYm20Ihk33uAEm4ik
FnSeIgEUWgAQdnSVB5YNp6lLa7NeW9M6UYb4+jkaZgj11TZvdtZoyxyhuKZpZW5w7a0BeKbqVQ50
lGucnVYljaFN1FdYUfuQK+0qNXDXSZXxFGu+/5jUKoqGuCDUW1fUHsx9XWX8tqLJIlCE84TfEcOZ
sGpZaL5dfSMC+S3BdOJnQWEmyXwcr9B9LorUHH8Dirt5vmm9T6RTFrYaaM8afI5VrzrhY5ttEzcQ
a8MI/CvkUXUdjOpwjV2lWtf9FD0aisONE/bqI0U4F2L4Nz8IzJVLaQqJsTnl7swpdx6XcMPdOase
ITj9HLfiCSuvVOuiI74E+YUwVHPqVf0WzmXoBFmVxzpXii3iXCLCo4att/AnCJkWON0CzM/nxGJo
nvS6S9DQcZqm9cVjMuy+rsGiMDimvfJDniIvO5mIjb0cHYaseJdz4YZTWO9r6U5OocZ/7eMqQBQ2
0W++YraHAKHdorVN7TZ4VIUaQMIWKt+3vWxmql9cqsThue5My7Hqum1bD/ahoDT0MOGkMnM3/moP
WIk5ARqlJtby58FYRBSgPcmGi9OaQuTw5jth8ZwFwUOL/QmFg0xE/vJj9FhuErGjNpp8F0VCISWB
xdXobYFKKBYnE+n/h+/DzpqycnoVEzjhqsiKu4bJ3Dpht3CpjbraKoYGSNSGB1DHdbDnSRWfjQSf
eVMhWm6Ool/5MOqf2JjClwPP+61qve9NVSU/EzXCuIKaczbA0MhJv+O8xmLQavMfVs6CK4oBanUA
gfu89a/ykOtReHHqx94F+kqSwvSvSuy567EdQPexDc7WA1kD24CmobAAcRY1EhjwxP4rivwkW2eB
VyytYBw28uTJrdHMh9q6boycJS0Hl28xwXS3pXTZDfjKtFSPEWdL1obVR39G5HR5yK29ToDrjI2O
fyqgRySWyLWF0vbjQyYASWi+Mm+7mmbZB+n4IAfkJ3nIJ+WjnJRhJ+cWUIAt3EqH8gaB0L/4NgZy
C1Gk/kVXoPv6OZg8OyRfrGqLkN/FQzwflM6kPG/+VHkNiN9hJKaSZQcD7Lz4h3ke7Cd2kSqQlnmy
Joflx3hgM+aVDUCVf75qRCppN+TJ7yHsvmMv2V2BnbW3UcsvrlJ2SHAL5M01gFqMXbu3rC6CBW81
cbHDoLmXnnUokOm8VUZY7TDSG9afZ4VRAcivh8TqVdWTm1Zb2W/3sbILBbp2iKvdYtQaSssKUv3t
fMBhbWYlE0f487HxzHbBotXZDbU7IEG3g3GHEImar/gSxS2kjSBAbzxNgIsqyBuTyu6bQEt0Cuz0
hzPaGU5BdNl19BskM3ndE7dL/uQplK6C5xxXbAbyJ7NxxLkbofbMg4URFE+BD8nUNaqbnGAR513E
Fnz6SG3MvRWENbFGA4X45yFeGn2iHb76fVGOhzYg09qJhACNvaryoblw/yW3tkE8UvjpXU399CYn
APQDNSbq9nO+HOD1XC9sfzD2pWP716Zy9lhzI22x0hI3xvQnTlh8a5Siw63cxyaa7shynB30lXAt
m3qVGotA+MXZJcDwYirfp8Qs3vowgYlr4Jom5EmpYlM+WFsHOaqzP2FrU76w5xLndOR//nlWQ9EZ
pVti93kWkPzJCsN7m5rVtenr7z3q9E0wJSh30wHkZ579ORiIdBZj52abfxmQU2SfEBk24ERMKNGM
mmERgTKpnDA4GuroXCm32mmKnZ5FVrhX2dXp0JsSDO13QK5G/vxhTVmA6SsrnxSGwkt/4vmeFfBN
jS47205rnYSu1tewr9gMUGC2HwiaXsWgVNduHIpdZGjdQu3C9FQG3r3zHOXqa21P4KSqPkrNvOex
4j4BuxC7vsSzJlOF+qpawU5OMAsV009QGw+4B3QoAsp4mWR5fKI+rV7XUWO+dqn3oCXh8BN3lSc3
SNQXDfObde8F1RHHq+qh9CldGgvNfUfct5JTuY0Anje1iR2T11BZIOq9ngzmlVsnXmp6Xfz0L3Im
ITR/WSEkefQ7I95rhi62YxNnt7jzom0R4Sl1Qk7BEj/xxmXcleahKSfzkHEnUkWfgOEz8P7MFqiX
6KjmMTlLHuT4V1OOthUR/wyVg2z1LWLZ5efV5IUnnXIF5CQeqIVV3k/2JYmoZ42aUqfIRotPcaBT
KKcCwM5q7kWtF/Fb3w7f57rXX+yV0gTp+6IblINdA7nGdRGJCcSGp6pQojXPSvEwubrY6SNgEt1V
8zMeYLwqrEC5VYQ0lhmE0W/Y2t3C3hqheW76UQVJXShvvLyCaN/1Nhtw+TGwRbJOU2UDSDDCTkRv
HistbB9z3ev2id6QY5/75KHxqXZoRNkvJqP602eYmPw2CEy58TgNFxPlXLA20ZVYObFK1g9UTkCX
HLVZ6tw2vGuxPIS7cuIbpf8mxb3ScBX4GHwHvKeTmvcqDcMNEY/mRGYTjZg3nnjuYkcyH7AWvatE
LnZfXS4XPFtoiEhuWVlBGnz4/dnMIfqQOp7IubLpyxpDeZ2o/VnEShF877r6xU2UDKVdtUdQpPqL
tqoWaAX4PXj10Q1tO0DZU2wIGtW/4qCk9tyPPrypJM+FdOwt1yuD12kSvcRVg42LqVb3FvHgykgm
66p2BuLZcOgeTBjDGFpajwRmsj0ufQ6u67l5431cLg2bK7GlfCtcpIJZ/KMDFkGcyyDk3ZnVR5iS
AAeXywbMCQasVmzvkoNDJ2Jrx0esZ0hVgMbf+rWor0ValSsnt4nTggXhO117H/EE66wzYJyUAnCJ
HQy/4A99j7qoe1NCKiIsSj1vROV+GhGCML6Pzaum9+fMg32u+ADAEx1DMA2TlW2tj82uTOr0LufK
KZWSHIQ/FG8AbLS1io31EQl1vrCagEU9WFZnyeI9P8KirfQrTxl/kZpNf04iy1umguivGfb20cFO
ZxGVYVwu0zC+iFD7FfnuXeiFsq4Kd3jDs8anmneyWJ6Fyi0DZK351fhGNt/ZymnG3CwCNvRyGigU
9LZ4GkyDZ+IiMjxm5axxIEW5KoQxHKn+Me91OD1qheipOMGl12kpHpzEW5nr1s+QvQ/25X1wR3Qo
tkU64ApTE9XW4gzSf5ddodf2OxutDj/RTK9fA5FjPSHS1g6yC7iBto3rpl2V9d1Jp+RnpPKFYXdg
sCEQOcZBQ3IIDIOcd+7VKxeu8VszWg8xdkG/msDdexgDvVuh78G0VkaifC5PwzbFVz3S1Me0TCK8
8nLzw8SXIJ1PUsbsIypKmAnDqC4qO37PyU3Ntywc7LDwd7LpsHaJ2rB5mt+oUBUIuVHhbr9FZAhW
NfG/g5zGt97IEv+tVnlgO+xQlvDsrklBfZ3vDywzIxURu2ubb2qD3jScpvAIR3R4i97dqDXfDLbU
B7aVIeBVJmkm5KnObhP+gNTzarNHGyWrCPGdi99ABpCHXjGnbW+r9TIJE//m6hSUK2DOqGSlukQ2
5UDWaa9J51FVO5+KYxqUlZtX//0yqq7jTazF7xG7pWiZm9206aYG+dd8QXkFP4/yZcbXfSv75HU0
2zvrFUXSskVwO76GEQ+o+WfIi6sdVNLSrrA7bjyxBY5VLfBWNA/wwczZpcc84IFQrWMA+EsFqe/W
NMhdJSz1vqnZzR6E+a5MWLjZeOnuCOs7r6zYl7JfbVV1nVakSGylqHAX0rfCDa13fJ6VVasY3YHa
GJu8dnPWRG7tCD56VBW642WAHbs1x1ZdiG6ktm3u49szXjDHCdYtK0IS6zS/BoIGaFUYtfVGDiQA
97aE/AIouuYxqzTj2tWa/vxXS4aGihiuTK+76wpf3QlurhV6B7YD6kV3gpXiaHhGeoY97XoD97o2
cONbPR+SsYHiagUUAczNqRzimx82Zx6ToCbmVoqhwEOHllq2KrlqRFG27UOlWH6dhHN2jWABP005
rxvwf+t8nnFTHjinqnY9IOeGvZuqZjNYtZhtMzOAiCqYUK/CftVQDr5B8boaDNVrEFnaeprhsnK0
cVh/Zk0HSn0eLbUEndk0PlshBhpRVT/L7mpwECj4OJXKkzBwM/GrtzSWZZzkCPHT0ezkQpF/9Fp/
yE6WzNAe9DqmfLzKz6wayQKRLX92xziE9eh/4GqMc4Aauog2tWc5ZqnsAvjzwYTRsnRtTlPwrsTF
iqdB/aPPqOCr+qK+1kCnDomLYZmTKeOb3/s7OSMDEUEFecTGgEztcsoxikQie5cHcqjkAEkvHJpK
n/sc/9ghJ8deRUk+p4yZ+82eSqpb57NsNtt7odve5wx5lq9rR0LIKFfmk0LEoVtwaMRh5xNk3wRj
HSXNb10MZ4ShylGPGuUYZ122qVvduk8CjwdzrK0fkYl2gtfHb5wgntkPwtoxxhIup5ZdUGrHe7Uf
2VFizXDt2bMtm2KMvnlpQQyfk4QuVrWTknyoxeyE57q3rIcioAZ9ccybEmgkJKh1Uzcmy1mAgGVb
KD8Fy10yWr/hOH0nF+S/WvoMdcnCFlFNY6Aa8rFVzhznqkSwfLrIjd+RwQK04ke6fN9ao4DQSw4R
vzHdvwnYy9s666bDYI3tmUd3gYtZazznGlE0nqy85vfQ/7uVatcsxiPR3dVYkPOh7meaWw5g4NVo
IH4hdN/fM19vHqrUOcvB1su6e85TY7a5LI9jEFp/MrJdNdabbABRiYkQ76ogSJaJFlrPmTVD7u0w
fnYy4CZeo+qPAn0YmDm1TYNVP0TeahwU/TzGabmQJrB1rTpUpBHJ4jtevObkDRDO9Vt27xsl8csN
xsLi2+jCtO8c8RROhMKHHMpC2Gfqt6IsB4yPJ/vB0vpoXfMbX2UgUXTwy88DAsKL544/ytl6N54s
dzs65biWTXJkRAIw4Txpc9HNfFIXDjAYADaGhgjuSS369VDl/TqbyCouqa7R0y1e9fanjFdTAuX4
pd2Vql2lJIupsjBaRH5KfaJfqy++j3+E/JTMfZPtiZemeROddpmKhYfA5cTCbyJK76TqacrFJjIp
aFOFE91CZF+XlDB9m2dEmng42jtBGGahFaxnM1T7x8wiqab4xvDNV3QivBouswbizU/DAzEbINgD
1sis4HBCQwb+aY8gByZC9XiXDcaS7HCy8FwIAsAIrKOiiG5FAnv6rmigZRowdfbEH6UWrbnlq7kj
eYTQGkvhewxUEDkqEgvZTEWQ36tK5ymfmhfk3uUj209zW5C2XXZkIjF8Usyj0ZBmqaIsuVdqpm+V
ifSNEeoqpQahtqq8rL7KUTUye3JegQr4Y548H4rhEDhxdYuTKblTstWsy1ETazkWwth5jMvXr9kY
UbSrTCmNzed85OQXq0AjqaPrqMdLRnjsRobvrFRWCdBybvkxNBZiiJjRjGwy6zLY8WTA5q8Nqke0
istOK3wCCRPLhVjxb1HqIU8ONZZJc588YPxzLLMJ5OPcFQ5YRDRZsZrGST0Zqatd9QLiP5hB8TLx
c5ZuZSV3NwNpSyYABWgAzQJ79ehszxShYkp/Ueb/wKLOOLSxgdgIA/a7wir4HmnWix2E0In10N3w
2G/Wdj8nn5LIO2VwmZ8DrV0R5rXfnNK0dkCvqrUzN91BCxcQLXCW4G1189L2UU7DWNHcCBDJW9kE
VI86+s6t/0wdWvo+8D/FDtmkoKil9N30SkJnefreC9TbQlODA1a0xos9IMGe5wcRBDOlMeodxZNw
ixODt+bU1Es3AbNvOGG7KNOufW+M9m1wwP+jyNoPLdQxlOQfjeEiOfM6lvOU4T7ErT/bx4hlWwuF
19o3uCd4FlStQZ4uZBOakcex61b8rIbyHqaT873zQ17YWpx/s5HvLMoaHZBOEetSAMfaNKFIt61a
/lKHAXLvYGzrojRII+kjAX9EFw0hi5NPodZaVVvt1aiqSyKUcvW3f/vf//f//Bj+3f+VA08b/Tz7
t6xNr3mYNfV//M21/vZvxWf3/ud//M1xXMPRddvEwcaxHN3UDMZ/fL/B0mW2+r8Sl4w5dNrk2dVK
cRwq6GhlWo1E//I3ljIUm1PED9ekNdZZjUdHpVF3vBmyHsuyut0bBJS8pZ605Ji06iGHk0xemrrv
VAGDn/pCXPGPEidST8FKDtShskU/5L/aLJEpeA1xVFFHrPh0/NAKU7zU564Jupe27/VHV0THsk3V
Fx0RxTmmjA6AJnMo2R/3cVwry0SeYmCCxm6v5F2o/kyqArPuof+poul/thzDPrN8+Gnip/wM2Ng5
z2N4G5lbB+LRVhhNCgLa1L79y6egT+JrhbHJigVfci5JGaz9MktefFf8bGaMdmG+Rhj27c0ZIRAX
TvIAq+8uiwI0Uh1PGaJ/jUzyo+waKaNBPpwsC3SWm6/dVDim4oDoiy1wXVLWjtnpGCcAvrCfJ3yE
r5DDnQNJ7G7wp7mUCi+UuohBZw/OPu5Bey2zOkWLpXCz/M+3hyX+8+1hsx7QuE3EfH/Mt88/3B5N
qxsOUIz8uQ9xFgS+az6VamEiODaSNb6H5lNYQBvwqPH7HBWGMz347JBKNY1YdBTrMCudX3h2X4zB
6Hb8/4mqz+qNPjfwA8fMOZpbQ98TCG4H74BHTnfIWkwScaDt9FFfmCoJtS9DWvkpNlz/DMeMg4By
aKdIfXx0u0edBy84UbGnaB1t6mdfbKhHG+OkVSbq8txPnhUvMuK12Cl9fs5NscAKlP8H2/dBfZkr
Gsnsp9bBV63k4X/+rdq2+a+/VkuorqWq817QdlCP/POvNUtCl4GARTfSnQyfqJuJtdNA2fSjbAXz
i84DA7iSTc+unRt58QOGeObCxQYKG/I2s1Yj7IKVwU55ac3FJPLAcu3PJ80abo5FwLuDZ3HDBlLu
bsiAJ89jtpZp72luMCIbsabJRmxl2pVyzkdWT+KADGDcKIPnPfWK+lumSTVCn4rTLzsQ+YZWJjd0
2fapKpppCeRpfIf98f1f+vWidN+qxjDvzeQqe9fqsnXcueO7rQWYmw4B5smqss9VlX9ZguK+DqJd
3sbBi5wvgGmv0AeAdMaDO7KoYmoTkMjID0G6ZJq5Z00OWnvASiePwmlRF8I6yYOb6GX3D23ZSfpu
OzkqoXf2/H7Orz23zHvHF/lBSbhVyb7f5SGOxRPPGKjwc5eWWt66MPFv7PTAvGej0z2UJAtD1XGA
11aYwQuV7HURcOMbXWjsWmcY31SXlWWv108gGKYH0XXAQud+OY1s3oDnbbQdyLEe4675czBVjPB0
6mKXcsDQ8gIHgXmO1bL9djySHj1w/8MYxfaGaib9bplZswiHqP2VlAuBmuJXNVCPNjk4AVL+D9/D
7pMDhiPqvu5NsBJu88MN0undmwoKuiNBChDiTuSixmE7gmWNn+Ub2TdE4+8iVf01UfirGnbemfhh
dy+KAMF6UXcrSATtPdb66haw/5/HEBmoGJJUym6AKnlV5rh4ygqhzp30P7d6wV1chmBG9ULvF0lU
Nt+VyXxwAtCMC8OkSGmuU3TdeF/iy/QBFBVKQl6lr+NknQPNsE5emboXeciK8NEKWu9AeYdqs4Wk
5qIaG0gzFEr3bIX2lahIVtlSlK5hL2bAMadkAwBA2N/VUk22QUZZjTp7j4FIUG9xCv7efq5tNzhm
Kg7yiyposmVp80+zzd6Fxav0NsEiY4tgS9njy4aP0FxaZPaes05ZyK5l3RF7J3uDk9eF8tZ+Q3E1
YTTFNB90Q2evUtfpMW6CahkYegFgrrXQX+bPQdSMDzHJWKD788fANk+DS2xN0dXvg4fr4kL+1VLS
9Eu9VcxNXSnurera+Og6NZmRsvLgJdPX26S7nEyHETM3R2wfTwrpxiF5tHLj0a9a9yMs/TcrxCPc
zpJfcyXIu1/iZm91uFY8DXt4c1d8fvSzrbU8XpIgRHAxtzPKyZeoPwYksLVx/hroniDzghipFe2g
D7HFtUYNWu7clp80lkFrlPUAEKohuVEIys0ep+4+d80Yrm+S3ESyI9vVPcqGSXzmME79bzneKqAL
1TiP97bjk0pjF75VWDi834RnZO+xOZWbxHoZrUSl6puD/MRKRsX5tB+h0kHPwaOIkSlxBFqvuF9j
/OCtkS3Yy7xW6xv1Ut3amzCEG1Se2nxRohNxco3NLqEsXVcrlG/wi1IVXZlTQLSp4ka/VTbmdK3j
KnfP+zliP3HQAZThjGdcB4b+HLqfRkgeUXZn3TBdyfnrgDgTVzmCbCm/OYWSrzAM0R6wz0EwVpbx
tsrS9P8xd15NjiNJtv4rY/OOudDCbGcfAqDWIkXlCywFE4IASGgQv/5+YFV3ienpnr12H7armkVI
AoGAh4f78XMoYQtvAja4G1rAp6tfkp/4/UOScV8EVeIe2Zh+cd+AvLi0QqHAGZUYM++C1OHMLMoK
UAsAd1U73W5It7UNhPZRFqeLJtTPey1GNy/MeuPVhgdNqLZT7aiVJyoJfYZ3a6CIsDp13pPpmjNb
y4k3SVB5xh0EnsB/tHJ+X75/RHbUg074ZfvXo/BRV5msMMO1reeIcrTlJT23e8nJavThYfkAnrGX
Aj4KSRvmLBbmftjjviExminqbSgjDbt1umnPyeQQlBj2sC2LQ+1adhWz6ib3Xe4bKC9R01jZ3ReK
AmZzA21CJeg/CuZQUwnSJFn4lyZcwxQXrgl6MElNoecOowTw1O8b7t8uaa1MQ+P2dF/KAABNqgQm
B9hZ6zm1vqjTaxYwxJQI/cRy9Ny9KpG2a7Na28UgOEdZfEZUflh3/9Bkq3CTMG0n0u3McUC9oIjV
/GJ+P6QejiM9MavSWl99X7VvJUn5egYd/uuVXiez+773k36/mO9HhKQHJ20v/8kF3Xcmq//tgr6f
735RVH+V868X+QcXdLIq+dcLotxKAc8GQNvrJCNyS/xvSsXI3s5j+caDajUdlbvymgpgfze3PIOS
MQkSLPsqiclnFobbZpU/B4yTjv1WlqdI0d2eJcClZEbQ5O1DdWxQKDp1jKj/UoZTI2iH1RXh6pw8
K2ACcw9jsC+6gSdGgXgKgVXbH2uUaDw4efrS9F34EdnnTSbH+ZOZEBT2pTBcMJqn5IEhNbRqhOTi
UIG9hHjj/i5En9rt/lzl3fK+VGuBsalaHcoyAo1lHFzjT1CNeztO0xgZQWYrSAM6o6/LCqorkN1D
nh6X5iRvSVqlyN6NtEytj5ZEsKi+loihDotd3w28KGf3vpGQWn2MUMq4UeS7ua/S80vlwlBM7e2w
f2334YRaOcO7b03rNl9aHWD9+1ab1+yg+sf7eb6eLPEhDakv6/vuWaOAdoVwZnrf2F4yZeLoZIJA
R2K1bwAQhiiFnIQmZDVB/pzjQhe18ZR3UbekQD9ENI694saRvcBo29l9sQIJ10cFzpGRpZs0dRCJ
HY7OKEocGxpSjffdUDghMq1lO0Libtoal+klA/qqdyg7F2Wd70O8UvfWqNmXGs0qp6VsCwlC9HXJ
vLVmTnyE+bUFwhs9t1bf52ECb20V+UspVGLC+1Y2ZXKInpsca15hl9RRdqCIyiibn6U8m9+/ff/4
vk6D61vxZeRc1Eu9spsm8c6BHb43I5WJyDuIvsiTFV2e5eCaRh2TOOTiQYpvlM6Vq9xZ22qCY6W2
Egx7WrQ6l0rybY8+kOawCpWL+/5h2183SAwBNUOLXpUqSMWHVYg7ImUWWyZTQtjG5D5/uH/kbyTP
o4cs7XBOmsacm33vtqh57u+bpbCZU6adT5OblE/LHmKs3s9QFAS1v9GKUNlIaiFvCNzvr5o+B2Da
UAj427b7t5Zo6dWPNkwfG4gn+3B8P+6GJgYRaXPxfXc5yG0Gm8tHmQEncitqgOcmia359ZJC8IO0
7RjpvsCVWqdYSE1wnmVQGv767b6Vgvh49i/7XQDAh83UyvGmiVo2X5LkMlIHtlQjhb9Hbi/OlOK+
fAw8bdtkZ8YGq1c29w9HTfKNXxAvvSqbhLR3B6Jik+SwDkpZcJ7YHTnn7Do2LA+Q9voia9lHwhfM
VPFypRJTSHJZ7cNbocNCHzaLiinaMiqNy9iIjOsBES9I89vUWDra9RN1xsu6uRrM8EwdkS2fAYZR
Qn3MakLisO3bu5YyohlEhNbCJKywuH+7VI0qZOalXtfcvq3r07gtxPd9fl0OpXeprkhD3JrP5gpm
GErPd/JEnYg0KzySqw3HutbkS7Wu6smfz3KNnye5jqIqsmHIhA10Wzdkw/wltFRTYpkkMqiXNK/C
DyUONxYoca+AY3AlqQCCUM2WpHO1NsJRwhy+r8FnqdCi7QLciKr0tItRbiys5iwzHGJp8qXa3VRJ
3AaN4Kvm5N7Fsdpp15STCFHFfUqLfm3b5rL2e31Hbiv8uKKHgwZdih1s/ZMEk1wr5x5p5GytXCZG
0SmkJaJmlwdIGtnlXpINFZLqKwIucVguKXNTvaTX0I+nnhmgVEA5SKNqqziPP2o7XpVnX9+EsaaN
MqO2IJMjVZ7I5+mft6aqaT/HDCxFxTPgj2lqNK2uqD/HDPxM9TO7z3vQPtYRIot2bPva7YgcELwj
enA55aB6/ThJ3ouCqL2hy9cdUDjgK3mjTGUrDHYyklBumgbGW3TG0aarneDkBF2u+faRMEw+7siU
j7VO2/RnpmxmcssAMQP2h7ZncV8VDMNNDemU15QVFVZBnYOjPedfaqe5CrWrqOOozkhp3uqnSAMa
XDgQjYwjvV+p5/yCQIF/WX/9lrVucbs8S7mjPekWlbUS+f3pPU2CaMpLb4fh1k7q2FM6yJScfAL6
uD2F4DNEJ5nXh94JMbEhifao8I15aVOIlAU2dQ7ZFQKdKNZeM5SJOzSmPu1IWvTlLXlJYyg5Usp/
htr+h8vlWrrBNfz2rY/q5qGzzyRf9Tw5GuXyEjXBMQGGP5UbXXHvixEsDdtKt0Yh+rbH+6qrkz9b
zuW6gqksOCIoXuHI1fH4vrEliuLGMtXRF/oG2H0HWojwTFFL7svOqlaaeoISWCwyC3XsyX0lab6R
4lzzxdellrSQx8Qi94wEOZgo8scEMy0Af1CGtucpUSJ1XN7DJvEjQdfz19V49LAFNLG9gewfci6i
AjCiK09wA1zmlVypvHOkuWRDA4VVVjtg+yFTF7hP72kuQJMyUk1lOYvb9CWPyz3q5dCfNH00qrom
3cGzmx0vSha7lSzdZoosFyNVC+ENkKiMborkeJeDQV28WFybHKmcuFkCR0gfIQhNprIEELkmX/dk
JOmk9avwzS8jdGGBePXgoftobHWdQdVm6hxxkVp/bNSQLgVajh6l4hSvpt1vfFm3BtidPgMRqEHq
3RSvRbU0AMm+5Ganjp0u76ZqA09DHDuAIIpgb9XSZW7B/DpVOxs2MEUih5DS293myrNLhuDi/QMy
hmB1vmXh10XzGiczaP2W94339eeAivcoQrE0tfRgdf+wImXegjGcfV8FhiT8uvG+zk/088gvQXAF
vkMgyQzChWH3BQGezqAwlI84a1xCO9D5ZJ59lrslAcPmYCQAOWo9MulRpnN1LQ2eWjU+BGHdHDow
kF5oa1QoaKXXJS34oSsx85slaWvKuyGyCeJp5Di35x6Ws2mqqAUMz7/tlvr1+59bLftXowX0Z4gd
OyZl9Jpqy7+MAVFhZHSKIFwOlJLLSEEzUyStYS6ubeelgQ+VcNnFQMrMbnZf7DvrRFBJX9+Xcoh2
mjZOHqoss3fVFY9iOCbJsmgJ65AlDK2VHps+byZFkPXU5v92RgzZ7esZ4Yo9qfYIhhNzmsg3JsQD
QeIqkk1pRSSv9iI4oD0z851e3FfeN/d2L41uljlqLjoEHEOJUNgSwsnPcBo3MHw9BK3TfF0MrjL9
KkcmFq5ki4IfC42PvM9h671kTCd96tzOlnwwqJechkECPndYlLIuPPTXseXU8uHrGkdCcwhWO5Ad
mXJIVUQEqsbuxPddgnMOgCpjstJL55EFAmSK3qdb+xftOfP9bHImvT6lniF9yot6cuf4DS8Qe0YF
Tji1y8Y2vFAC8ufPWTGdn0cn24LZXTWJxMPr5Zim9UuiINbOdtFUSXqQdUWe5Kp+W0INelsWUYNw
zu/f7us0vRuTdIC9cth4X/V9D7VUIE6/byksilL0MiB3/vv5FNIHttxXe9uJG9cqIm1ey+fgSemi
h6bqEcsellS3szLnMT/HxfbqZ0ep0KTHoCCC7puANO+L155qB55VPb4vmsP5zmmhze+Lw/nq2idQ
ORzKDO3380nXdmOGlCZEWzPv2rUixeGxJGhJ1cyQCb0v2nW8ABdHoE3WguP9wzyPkqaljrcLrYEL
WxFM7qP1/eNiJ/G6JO/LTLe/jX/ZcF9UtWtNKlghxxSSbyTW3j0FJjRK0IqiLDgsXm0Ipy9QAi3u
i8aAZyhQEYzhktipWr6+r06TMpxbto+4t5RS7tbk11lDnQaVDuoJbWUqiwnLK3mgYVyU85akiDMt
WrMCgH61tpbpVFC5G80rRUoUebXtuoOKyI2zc39IHOsYJGW1sgP9drgllLXmFBWgB8fGiP6xowu5
WhqVkC0HJE+7m0MMHgz4Rm7kR/BFj3kTKF/sHF0xqhQ1PL9zS/x87VQ3+QtoyXKa+WFIVj3t5xcZ
ETGkcawVwThrhSqvvZJtyMPtMgAJxXqeBZW9RHDcSIY3UIYAj2yAtVNjydwlfQgZuty/fV0a1peq
lE6wZTfXzFV2K+VwdQu6ldHfqJ62qpK8rxyhODwk3YbFJC2ixSVVHPiMEQkoARsJyeluW8oa1OWg
BOv1OnFU3yTXebv4KB+gYQIHVfMXb6D2ry+go1CwYhuGrhqKav6SUpLrgsm+b3YHiWJQVyUyallA
/225CvZfP2pYEaJk5w9raPdkSV3aERJucFPtrUUqMA8oORy2wnF/9UimX6aBXmrbCvpInKddBX/n
rmv7Yg1yBOaj60QrfGCBSr/s/QJ278yuAZTcWL7a8FxctHCuDQmFBjzb5v4N3rFHv28sNGvIMRBh
hu8p0c2/aAzj17SlZTimbWhEpi1iqMqvWe060mq9puz2ECjXkyVL3cGEouTQA7YqZMfe2sPSRWst
DyqOdnzfKFd9QKBD2wJrgWF82KMoi3cdoMHyvqT5ACbMqNCpGs6caWTRB1TVl/b3j0gr95VRXVeG
mgeHa19WM8Ieg+CJdJ61bSRD8ibVi7TIIHa7dRf8aSOm9kkvW/e+KA/rLsh1MoWMO8q3yh1sxdrm
Xpw/LEHXpG3uhft+mn/d9vuSrZ7/AhmgqtYvJt1WTA14PdVXti1TV/CrSZfTs3VTnXjvpH7g1ial
SzWp9X0pO+qkDcxqZvpasI2APkMocZZfe7P37CJOT1lmvYf1RXmozir45rSUF/EtLldpdHE8rarb
h8B41pzEnsR9chUlaQodKkuEPfSbUi79M3HBYUlVlHhzX3//FvfFiDB7s7yvOmfwPZ1hOaLImgoM
+Rz1Y7l1LFFJFipkw7qvH3EQrht92/bkbBC1Wvca2KGrpdR7raNY6Qyz6oeZVl6eXNWXtAeDdNVA
toU5aL0AvA4s05nqma0RTs5nfCiw6PH8nEBNb/kNqUYT3UvIIBJ/gbH99sHs89s3svS6h57KUDYC
7jwBzONJ0s1xpbTXZpqsrXKyeIPAwg2WjKu6aShA3dTDt/oWXTzDUUCY/byBxAIIGklC52vYUDjR
VM6TtXJF/iskFDPK5bR/RQqWfFH8BrtHNKrP6nkB88iyBFpmUpe8+P5RBEWyCBBuNc8+2BZoqOxO
V5bA4LTtxfDVbVZkHYrdgMRCNa/nek3urG3t5NjLt3HpD/B+q83mCIlE3n1R1zubXi3f5uTl9VFS
F76XU4WiUJZ/voyRbTDJs+fXddYEfMTKdX1fbFtCwsR3AD2lcUr2ML31M6IXsTgHprxEYBEVc9hA
vxCBmSVqnH9IlnEqglw+yteaim+NMFvVUcHowKBBNDB1HnsrmlL+6qOlCsp71VMZtDzXQ+mS5MSI
uV10pAKHxfuWyIlBofuXDjHVsNUEkSxS8lE4p0TTtz2pLxSK8EqKKu+bZRAMa5sA2krLthfaGPay
G/VMlDxtuqhG8K93e7s116kmGQDohvUU5ZN6i7EFiuN1xsB2bRTapjnnyYS6y2ypG6UJsMNIubDS
X6oFpeWGc+620JzcvEjT+mMTE9PC20dw2D+/pRIEGnaQkap17BTQbQf7dn2BEVd1Ne1cgRuoHSjp
rqz/YZevX+87fj/k267FDQsf8lqv2igsllZ+1dd96cBogPiMOFs+xKsX1VipTiZohGquMked4CZY
u6J3UjeWqpqaSDwQI75+Wky/fcSbXqDKl4HO9r57d0D/z09ApvIObHq/XG9FFITVL4v/zVjF3/8a
jvl9n5+P+O/J6bJ+TU/ln+60it6LS3n5rH7d66cz8+vfrs57rV5/WhhlVVTddvWpuO1PZZ1UvwGy
hj3/041/O93PcrxdT//8+/ulzqrhbIBrs79/2zQAuDTFkrHLv0O+hl/4tnm40X/+/VD9bcV0N/qj
o06vZfXPv1NO+w/Hki2NTLWlAgVzlL//rT193aT9QzE0DfFfRgEmSgbzu+xSVCHYMPsfwFfgQVA1
k/Ce4hD+Ky/I0t43ESNj7GBOALpMBt7yWwt8g6R9fXR/DFH7OYxoGLZpWLauaHxj2mHKw/YfIEgE
GTvrnFuaV2lUBsIX1GU1EhqbH1rlD4Bwv/hP337GNmVeQQukkz34Vz/8THTVyqJlMIRq1PLa7MbQ
sgv8aowkiEsVNYZgEPzORHXJJnbkuNcQ0fJ02lezHGi0rkmkY0NS7wfcVhFns0vz3sdLU0MpG8mO
IBLZ5eJaRjAySaBe04t7y3dhU6NuqI8CpZiqmkS0w3JbXiigeFO7Aeism1/fk59ekx/xfn/QmDap
BnVwE2XLVAfH6Ye7lCiV6Sg21TwbEZuWBL6mC1QO/rwtCUz+5DrcG9NWiPk6mk4AAObXn38mUPwQ
Ch80ZhQ1Sr2mMoTOuDq5FnIzPQs7hoW3SNCXDBvlMe+Mt7w24UfV4RKHxxagQn3bM0F5sFPqKTLR
maf68gkVInJIntakngXrSNiotPpTjiIjzrigEEq9GOOkMEnZa7CY+Iu6euvzYwOwyoeNJNLf+nZX
mfq4drRZR+u2deFVqi4Q/nPhMPcCUxGQeDI5V70SorHoLE3qCJlOX13L1MNT/iLS63vTaG42eII3
xAGvK3Q/XM23YFhpqbs6yEkhlA5NAYgWUWMXFdn5i2N6fqFM0vPs3JP7UF1TrlxZDQAff56jG9XA
g+AHc4i0npaqMZLSXX6rGL6uYH7LWStVLhwH1MA7gto+yIFPSjFU/FmEwpI5ynSeKVXC1kf+7Uap
purJ6Y5KTFGiOBGmUPhzvIWzJLGVKEVTP+CeClnKJqVzKovztKhVsPTamMTbOIeRtb0M2A2R59Ko
b1Z6fzI7hKIuF2A5RAnD68Ko0pGyy9GY0EpAEo0/a7nYDL6UqxV4ZCrcJlTEOVYnWp241NWK1kpH
XWztrno1sU1QOFDp4QovLurpHNforCvCl976xl40Qe9aOuoVTS9CVK80slcxtIFwBJi3R/vt0lN3
mo9ucTGl5h1zkEwNilVSHbUaaI3D6BmCayiWXyweMBV1INa1UU/RQkGleSnNc15w3FqRAYyDY9Gm
KqSPsiX841rHQHsGY9o3M11qoS+7LZqbCs9B5cZa6CLRACnwe0RHQXaY5/CShqgbKfQu++lc7wwy
egY/D0q+5RbxN1wFqVaDX6l7jYKJ0u3lB6M7M81X11qRPWcXFKcp+MJrcCXSUZoWeJ2Wi+sN+mkC
Wk7kjyoIX9pYGsVpOYuYX2YTmmNGhR1CpKumVATFGKTDA2TDk+iFBCi1vp1SjxyFXDGw97+aXP3R
u23rDvEekjv6ryG9Hpq5K3UqGjweiVtGn1eM48Wq/sJQKX9oQtAQtxll0OqxGJR+tFRxoBJNuWCp
5JLcaHSQy3Gcjglu0c91NNcxCzGUOoP4W+NRb1NEA7LMEbpzJEwXmt1fXNDP8+tvJu2H61F/vh5o
dqNOzRgfzrdV1w66AZ+pQ6IvFFLqTK4O1XP1Vzv6/9up+bf+yk+O0L9zff43OjUyz/uHIeffOTWn
n52ar0f95tRo/5DJN8jky4hBM/784NHg58DQTVzaUcFl/ujRyJaMj6FTtmeoOEI/eTSyoTiOTlzS
0sgo/E88mj8eH1XdMEDdM0Tqv/o00CJGNloomqdZb5FOFQfSPh1JqWfDfrBBLKnKFzmsx5F9G5UF
aX1LHt9iU5DlEDV1xSVEJddmq/qHFBoBPzmhSAXKs4UcbJEahsijz4vauGH20DP6AayEYcMkkK6P
KC0TRMdGcG15RdlNlPShYHBEck3kNx8WQgOG+IvI5XwacfbXglKdRj7dupkDZQIIcOEku3OwYbDL
tN5LwKrczmcKgx5iQK0lg7WamUw0YjeC38a6dtNSciAERgcX6mZQu3bO/KRp3XNoepyYxIkIEXho
GAQZcgtLEXCtuXbx1MpPSXhS4cR00oYwKmw5qs9o5EDjFDw0N9SkiAFDthMhQQJMclPgR0T4E+Xg
WFAieRHvSl820wsGYgJDAUXMTuI1g0H0sYzOYCLbwViGZMBkjcjpYEZ5+MIP1J2jWwvEGsT1esrT
BxOOehQGzoExNW6158BDFeXnec9AAAOEqymPzdgkHGrG5KTNt+qWurpRuFQ5CgAyRJaF0cjuLRPU
PZTmvlV1d1hpySfTosnYtU9bF24xYUMflzE7tgDUM8KJKD5dGfrzFKIVf1oo/TivTjfD9wiIjrR4
lKFYF2vJsutmNvO8DtbCks4BnZHUvhG/ojIxFzo6Bo35lCWEiLeSHs0rSr1IHpNHRQyNeI1hUpCD
w+Kc57eKqQHikpdwpvaOqBvFbaAWS0mwtulIbfiaAzgEdhD6jH0q2GV0cPJkR228J1fgj5UVcJwp
bACunkJLd3m49W8RLQGcNim2dUcSsttqiAoVhDz0pJ0W5ZMczXWwy6FUIzhcukCYyWNJbobmKhc3
voXlmFohJpn9ou5O9wlmobujGQFWUKlQNKe4Qvvs8hTnJxzJpR2DDWvLpyg7VcH/g1n+z2zufzAj
/bcn+l9olw2F6cKfTDVfqTH6m2C2GZ4wObcf56n3Q38zzeo/EAYYTK3qQLVjaD/MN5mKkkUyBhOs
6j9bZ4tZqi7btgnXDRUpOgPwb/NN6x82E1jTAW1CtYquqv8T66zoQ1Lye03U16HeQYvFYOpqDvPY
n4f6VgMRAK5Q9Z4vYrN6eTke92K7nGxm+yMxP1GKxMORE7NAbC7ibT972fRi34tVJGajL5PjcROJ
dDJZbvfbC7sd953Ybydz/oGri8UT276cfM8aXafVvB3H624E0nvSivP4OpFmlDhuwtHVlcUUSgFh
eB+H+eNu+bScHx4fp4cDgECxmz7G7u5QC+8ZbWTxMqz7SAWJqov4XH1MD7vp9PC42P0FCoUR78/b
Rv9lAqmlVXbLoMPxFowSYvHceFDr8+OoyNE08vz5efGxev7wnlcvm8WL6pZitt2/PG/GgXgb7xOx
XLvz9Rc4P9yI/d9Ps8pb7bf7WSQ2z6vdznueTTqx2R9P20x8WWfiyXL3s2MujmLynouX50Uq3sRe
dp8fNbHoRTA6bU0BDdmoEZPt1vYqsd1uT/vZ22Y/SUTnTpYPspjz32E3XOJiNzLFU+69B+7n52Lx
/HkV6y+2eFVcEhnuw3wRisPh4ywWjzTt7mO9ZmYpWrGDMJ9bfAzGYrqDt1x8LHaLH96VPwhAKNbg
Qf5Lt1NVm6I86ufvcZ0fPV5myJ2kZI7qrVBdFy8vLx8eV7E7uJ8fi9h9TMWK/xc81thlbqZOnl8e
a1d2Vy+9B32h2D97z89nUYvrrB0Z4nPoH9PPlB5yFtw7veNl5fDMDDH1HEGXHR4Ac2P3cfeZuIvV
JuM0x0AI0B+CTiyJ4ykcS+5WbGfH/X4/OdGDHXfCCCP2+8hdz02xf+/E1vR0Ec10r3NhVXYZANzO
Lb3g2Iw69zYuRpTUe8m+GzGYikI8PMx3u8/Am37wMBet4Bkvl6z2xetfdVbjFwjatzdZxQckJWFZ
4JB/fpOhClGDe5OqE5nLDsbU/ruLoadehDZuhOo6fHu2lrmQ3c6zxONmNmO8pEv3XuO9vB0n280Y
lRBeetpssXjBR6OwXkA1IDa6Own4zrPKxezs7t82m2M6xxbs8WSmNOWLITAhK6zE7qEVh91uQ0fm
PJF4c9xuFwg6Nk/vcbF+cG/i48JDV93nhffyguHZEzl2lzPOddrzfj8ueIVWmnh+gYd6/H5xIVrH
nPQidzeluI3eNqabDzdDnRSdwOCG5NFbIEaF6N2t5FquLdZLzJTCBQ83uz/xoFgCjeBmvIYVxxnu
h8ZmZayMHf7t6Cj9uB1B9zw6c0rV3Ufztwst+ZzSdRzvJm7i6saCh3mhiRRuiHPer7jzHq/ux+4F
+/j8+BxxzufhEbyQfZjwfnmaiF3mj6NPIPE04gb3x22GSxAfvF5fCnH43D22nH9wOy9iYY9Qr3E1
wQ8tbmJXC5oqEh+Ja7uP5Xx4tx8fPoKx7H48Pqvu5uVjNy/EM8rVHvN5L/Z63l9U5acQ03GmynO8
h1BoIh9VY3n+QkOl3PDxKAkAYeLMg91odBOq7Tx7NPxuykWMkeSgcxCCFNtTMtam5/kGnQdu+EvJ
7ffeBqg6raSN+2Wz7D15FK2tTTdOX8OtnIjrEfyb2B8NTqW6oXsqRTuB7NYbHmYwaab27OYanAhu
Xs9fyjOYIb1waG1ruGEMrjt7G56EPPnYddzRafYm0QOCEXEmnrLivk6Ob/mwez2SOPYojWzvqVhd
3ad4fEy84yRbyNt2exVfTM9xl5V4j9xROIZsYSyPG/fJ3FTiCVPC8zhNfG7zaT+8CZgGLsSDeHPU
jHRxktzj0KBPXGgzfXfcizt+2y8nVFq4vrc94WyKvS6WqTsbRsZJJW7efN2IkDdueJb08/F+ucQ4
S+5rIV7n76n7OiLgtku8U+lqU99rFufJ+9k95fd23wx96hnu19HnYkdfCjeS20xDb5tN/dlw+Q+Z
+4FG1tR354wsHPpej0uPPOvY4kk+nYKhlcQeGbbJDsg9r0vPzVWiHk/eWvfxw+I1FJ0IGT5yDqNl
tw3WrOb7dHcYwaMmtpVoORuEYd4k9PYXbroTs+WX9P78L+5+O9iFzdEUXzabHCu53ROP4Y4ld7zB
qhYLFMq8QGh7CqHFxOF+jxc3HNseEzXWnDkknVDQ5T6lnDkVtquvbQw5szOXeji3GEuYL7r/82ay
327fX1bHRpCz85aNeKqwzNyl4dVuSretvNatB0PHoLHfl+MT1qnDsE9y74hdoin2k8l2PV/Pl+vR
l861PZ5H40ZLKj1Xg6UI19XoNp7761a8wt7vvZfjdAnO4tPeIAnK9VFty3iCSZoc6fSV97aFbnwE
vEKsH25jc9O4Bs02Svit4XY2DbfOXdEzkvufTGxe9v2a0hQRzF5D7m+45sXu6rpPpWe5k+Z+3P7t
xebV8KfX0Rf28hmGR8SERUDfhXJ0HHHpTJq8ydYWmNCQ4fIQeLF7Zhiff5k89ZMnU7wvM4E3Qexe
NO7y8yw+Dp8fNQ1bi4+rq41az5loOGK+eOrd9dMcgnrxcBUzhYFwGLLWV7EcBq+TjY8QuNvQW6az
gg0HzhK72CtK1+evziTGGB7W/GK4eE1G6Au6tXj8OGD7d7EY3IxP95N3dWiJRpyeJofhuTIGeiEX
ZgvKmCe28EXlnj3Yp4fRH4vFLhZm55G/N7FguLi5BfaYgj9M3+CcAGLwPm7u6ohBnfAGnHkcL1fv
uRxhHYcu0Lr5lGSFiGdDz7jOzutqVi0ZymCC4H6WiYApQ/SjWIQjm/7DGLd4xPZqmJFWDM05jDPD
M2es+Qg83sTB3j6vEpc3hwEDh+hRZcxUxpvF45kL+mix7I1nzgfreJ5iqm+jZ4pmx43XeWRuZ9dl
O7cO7ZwqDiy75cFeW053oZha4pmHiJeXuM9vezyhx8cdZ+TPjR9YHHBrcPxqcQC/7B0+K29h08ir
52DMc6edh6Yioep9PI5G6zkvTisW3I80Xlyfq3HmLiOX2PBouZ4HHiP87vD0ME/Yf0HH2XEB4cR2
Ldps8BDuw+nQvkM7YWHoYO4DpvjLaDn/WCQuDymbzCdPoVh8RF660Rfmwq239UyaRNubJ4/pdRnP
U8Ey4+P7mGj6xgiLtF3b9KfXoXPh382/fFliDXCXeBNZ/6UZfdHcT+5mh9cwJ/aD4Rn809vseu/k
sihcDp4fYvGaeodQrA+f2SQYt0IWDyPGdd7C11gsFo9Teh3j3OfVNVxOvHxPmMnQcXf87NoXI1AJ
4n0wb1wNp1luJ+u1OtZcEPC8BKA+PK7EF+t2yZuhcIpyxonp2SPc6mR0eHhYI3I/dGCmHLRhy7bh
yu/v1s6NaKLEdWa7xfNi/vDxySDtrg90m13mfnml1enUvIQ2b83D1f30R+rKOdBxcb2SyXQau3gH
rziL9V8EcxVrgEP9i7MNNAgWQlkhs/hLeJlknNL2GtK0z4vn1TNe2stsv3nh6wLXfrf7WEw/Hul9
z6x6scQKs4ubd/fk2Ow94vG9YdVnp/1+ht3dH2dM8ZZP4nUwrJP9ac9LvhWTJeZ1ub97z8N6Jn7/
l7CzWnZlydHwu/S9I8xwm1lZDC4w3jjstczM8PTzybsjpufMiT6bt12VKPillJRiNHqYlHYxFxE8
iMMwcwahWI00wwua7YQU83xRBvwA4fMFokwEG3+4/lRMuwXYaJGmE526YOn0X/9rtP+NIYKz8x/W
5i+u7u2qtKtd26xNfziOUtamiBhH2g+G47Wyh3n6y/hSrKfhcJzwB2AVlIvlJyQQoKy9WSFLFclK
pkEe8GgwTP24h/FCk+OCVfDGvD+GAKI94iZAdSaLNIhYWFmujMUYY/glxZgOhrIT0XjILox5XeAx
bAgaBwsXWRf1ErBjAY1h/mKxM2Lpgr1xsuEwKYoCjcnOsBN/TBlPungp54uundDJnEJ67GbFzGNb
UIZdfodz+uVX4jnhnBb4Io5jMyiScZHMxlHwOx5L49JXkWF+JvMRbTH/7/jpj3ew/MMQIqDZ0Ixi
MzVx7PdoR/eEveGVPMXAY5Jp3vNNPI11PIp9/tXzIYWULUaEpUE/GEFNcZ72cCdkoXB/zsesscs7
kFIXMgp5ZsTbeT4MFumUbjZqgdDM89zdKDr1ewv2btFHmyAdWDCx3ZGP/ZEMiwfi0HFGxkCq0DMC
Ix6Fhpf749TPA8Dzf6e1SqPzt1ZvvdagMEi1hpn2F0Y8PjvNy/lFvadA7EEM1TEbiXMhSthqqIv5
C6FAM79AsTTtCz382ZYIWmAKAfsthCEkxIbw13jG38EQ66NIIK8gz1k32hymEA+kV9C0UN1Xq9Kc
fIW5pIWwxCDkyzEWDuPBdmZQQdpPf6F/iJUn+UveoV1ZOHwKLCYfkXQqf/Wh+D4vysKOeXw8hnXG
SeprXBDBuINIAbmxvlk2HrN5qbSVMPKj+nWnOTvswmiJvJrwNM9CxPzwoLe+iKQx4mO4YFWYC68G
/TF4U80KmEVGBxnxlfAkvMpX8CF8K4wcWPIgzwjnjlmkRPrNMGSZ8RAuZZETbMlxxFMRD0XoQyBi
T7PstMwrDBeKt+mX4dpHhSCEoYsxdqwsIrOgRUbCQtF+VMC9aQQPY+YWCc9/JS2Tp58zoytmsA/z
Z+dlC1O4dwxjyQCSRDYZW5nWaZbB8MIsmmFBJjO6oUnmPxsnES1l34nxHq8IleDt8V3+9HPI2ojn
50sSwqy0RXe0TaveDF+VjJgvYPdiTOswrUN3LAnDEk9ekQRWKuvu8Z/k+1tIhGn++QU5seVIJ6E8
ZAEP4UFIRJzMQ2ekQmcALyUYQjM8XBANu4uaWSrkPhJBDM0hk/GQGiJgIIyfzJMxIfuSaJ71svit
3NBHKHWRjF+RxWMD+Dw0BmQa0ouhF8OfYTb4GYRtZVD7iAIzGE1DHIfhKKabrJBdQzzPYe0RaIC3
GZ8IldCZzUQ2whzJjN9MnwkjZmgRiJ+hm178ZE6ipRB4smAjv8eI4+I77KwbOwniboAEpEka9c0A
mRjGWwW+GXXDUA14ciTkHYdwJHpRHhzFU4PICoXU5A+Aup+jNQciQ1m7HX49ZBKz7MriDBxU6kE5
Y89hggg6BKEvrlEEMw34vkwVCuMPRpox1TlzyJgi4pyXsQJEyomcY4zyHPyYZCzegP7+7XhjKXiZ
3tDRMibfTEeZB80wjhhV0A1HJv1FDftTsFGMfcCwsViykKGxLT7bEstHrNHIQeifFFS4iLuGAdOe
6Hffl4HSDd4SlSGzRRukCzceDRiUg+czlNfCOQqOcSOLRyM6HrDVrBmrQR94L2VpRnEPBUNwlEL+
x7mP6zlkH8yUTYA1YGl2TVaEJxc5A2I7oB7ZJGR+ngrz5ng6p/5oysc9WN73p9Oev0DtQ0DxaOqn
Lu4UnM+py7IPwh4bSOe9BdIBC34qqgqDB5ZbAFPi6QW8iTuVRtFiSMQeftYwZgn40TNZWHhzlpKF
APktXBRP6EBXCfSNwPHDHh+xYvSX91l2GnIFFfE8ugiYILzts2eQnwtCkh7kxwJVhfyUSbE3OU0h
dPPUCobuENgC19si62A4Jrywhv1gnPsGQZrmsY+UFGWbxyOaAwciJ3nZFYXko0EChDVCXIRr3/+j
kVE/Im0ZjowsHSZpTk8IX1GtfIjnlg+LiO76aDUwdxzL8/+kQzl9/hsw265wXNGoSbDEXw4sOkQg
PK/VCjoU5yQwCsUgYEi0O6v3laNDnEIiZxLS6+TDP6puiGZDw34lN+v3BVqiBYTDReUiC5kN4g8e
kd/jQsCVPQ7GSWhEi/75/A8wE4GN2BQhLH1+ex5Lt/z+t9BF1lPhQdSnjE0eFSSHOARii/9t+Nbj
ryoQ9RzxP0vUMFpuiA52F+w0WzYOotRlsKww2+6/Ve6CTWR/eIqPwQsy1GG6kO0CYy507vNuILoU
CY14H7OfdI6qGrJ9KdIWUFqwfzn791UjskjgC/mDnVvwso0+lUWRZ9E88FWCFv4ulshLhivj7GNJ
opL5N1BFYIO7gLJktrQFIfA31AFYhdTgF7SUu0A5y1IwSRabQ5uv6gVv/QqyoM1ACIlloWnBCwz4
q+JA/l92QFGNExFYHLN8sTOaSdSaF1mQpWA/UYg9SBENzK5A/gKIwbwMZs/qIXdcgQRfNMJ3NCK/
on7qovTlv8zvS+xf3cXEiyyZ8ZUnnyec3RSca+ELAqY4P5iyaGiWCfiG9SQWANCOJWPudPhd2MIZ
CQBCkxQF0ok94zCGMSOjir40L8I3nAsWBzQLeEaQO0jYruMNDIBK1sB0pQn0g8wljAHoYFiDFfZv
9I7XB0UXO6MBghSViZeWxXYRYIg93yBuRFkDf2QUMnjIAf2O1mPZcjmm64Z+jFkomzOO+gCZrCtP
Cn8gV4WbPG/gF3+m7vuYG3QieuurKnF9jpDGEEkufyPS0A8jHRoZLdoqF3pe5D3N0HkHGxIg5Xm8
JIowd0eOl+Cjc5lqikbBeGDBEvp3kI0QDsJVMATjiYYsN8ITVcyOAGEAE9/dmIvO/6IrvucTdI2D
coxHfhqjUxDtDCOORw6i+EusUDpadCTYZo6eEBXiOgMfcZ+j6RBzuBe8ArDxnUEPHQAKECNB9JDz
cecoPyyc0RwwhBUmAGKEQlj0YnYLHMEngnDRc+zfAB1mMHR4XQ6BEPgCzOQX7jIsHFEW8q3xCq+L
Ygnn2WAgsBkLiMkMeAmoIxu+CH7x6wYpqosh8ZqgI2nhrWLIwQjaYdNl1XysJXTS1OfgadTFDefJ
js5mX2QkewtWFeN+pWXBwJYY8rgqwbmC6eUzpjE7ahZYNpsKg9+f6DOsfnS9zx4JkGAW7IKgJlDR
1LA5nA+DRboDzoW7juFOb+bM8phF/pviKB1Ab+rr/mE9oFXTg/6g3LyHckIVI1B8/Eiof3ZBfjEJ
VgOkQBsGJ89oJPyUiQMJ0gA0MuURHML8MMgTeFSIAvwzyhGakB9ENo2nvtsbsVRToME0znPBaAsM
o1+XJr+Iaop6pyUG7QAbaJT9w6kJVea4wnIOrtKgjOeJ5iAUwENPTNAeu4nsoRPZ0GENe30EPBnp
qb8Rf/1ikR9wZv1CHCKhFvgzfmGGBX6X4T9oSIqZ/q2CrLdqzUaZNLnGXzwanLg+y6dyGQWJTIrG
Mw8cGYvPDS5GVeIjQM6JHGCXRIUgvMQugAv4VIShAEJ0BxC5QAQji9EBSCfsG3FvyAQRhyw1DeJA
Qo8SCwChgCCFL5BKDo4H1KdIc7EnkYmgCv4zHNrfHjDqkH/oXZFloUBDwg1A9jj3pQ0YCVgno8b/
g2pIY+QMj2aOEbiCXkCq8AHf/PaBtQ6STrqHer0QhAVexK/AhsKbeC+FqWJkisAoOpka+BNA7oiA
BJ3BNiIFpGmxyDG+0KaAQkgxFVIEmEmf2D0pswXriELro0vGICktbwQBMQi+nwZu3/2H3ST8/x92
s8b3/xHEvlo/V/frld0cYtOwUixp3hddzXk+phgaDN5kNQArYkYJKsBNBjwA8Mlmw8aiwtnzGYo6
SeaAHXkH0hDxikePpRbe/Non+ESzr09JFDjvWkyVJocBmAUNwBqMEdz/Vl68XXxVCuQDLUAQc3yE
4mba62yOOCgYyxD4VHiozPEQBzRsA/L3Y9zcYyALoAZfw/dHNJx5qKjCG89sgqb4h0h65oZJ/MUf
X2kkJzg4pRy+xQBl2n/AAFMQFWZk00ESbBm4nO0XwU28hdOFogsvNPyFewrzRqj8S1FC6V9xjmWB
6KQhRCxgG4nKP4VAcRKjs0T1yC/EWRd/2Zdcv14kRDIaDtQR5shlvMICW/AL+xyEBPguUYQMDSVl
Yr0YwfwgJvxYvyA5Qf/sIWduIrkwbOEEFu/PT/HR4cbDgEWoAmF4lJbgE8AESonQkjh3YkCVToMF
Qxb9kS8Q+5YWZB71AfQLhNdw2PMZCZaF0AxHNEA3nCsCfwBWeAywiVx84QrkFt3FQEQjAAN/IWrW
EdaIOYjkh4wcEhjbw0Wcd4jPwJT5/sAwFM7gNwiQaB28k7IGPC4WQZJYAgoYydd0+YewBxJj/h9/
NMuVSqPSqnSoK1WX+Kr/5I/3pr6+1wmhkhgdfDXCrAG8AnV7BdgYUkWHZgVoFtEzZgVhmiFuJkih
qiMw6BCvDJ/DERA230CvOKHAGBn2Zpw5MBCoQjx0NJFk4uNGQoah/BffjjCBw+dZNiB+Yd4V5zgd
CHGh/hzGgECBPXExQil4TsVPEKYIKbiOpV/4EGQMdkPhYAVj5kF5Xbwb0C59CRWK0QvVj4xAE+Qh
iAjDkJlCbYBq8Vf94fvAl06ABQgj1D9QVzYOXSoGZRgHOXIwSPXvF1UHC9ZJeBzUOkxj7Izc/+5X
yjKI3A4CN1gQWRDCosxiiI2JwhMKXvzrvzrhyb76u01sdNpkUTUrck7xfzex8bic2pP7EyGHyEGl
YEXC8wKj+aME7J7xT7Hx5Ce4HOegiDlEk/iThYXEMBIrh19/zIi+CEI5EcNyWHzN6K8MRyCJS41/
/+ZCnLTC9HmP30PwZJRwwtsfYjxgqiH1eMYSC4/5izwVZRiI3PLdr39ULMvoTUCRPCHiNsDzD+yK
3QAW+SrWgraGEVCc81DmMByK4y8aMyYR0sxAPJZ4Gv5s2qKfEtrE97gTvybnTESraGahYKEdA/kI
DhIC+lqssjfsGIoo4kzSc+ZFVMzkJVGSqHFkKa8jtoUtv+gDhvxlJqhtUfvJjLWWJxBvBoAO1op5
j04hPZxQIt+QYjOoX2wvzAjsBmlfLGZx5f4xETEZv+gSYEGbeDqZJp4P3oZdwLQZHlAZknzw1dWo
i68wFyJH9kHk3x+0L4YWreO0EV3FQojFJxIenA5iY31DA3hiNkCCDO9Jd8lmCaKQxwAOX/kt2t8h
wI534U76BHTLq9LZSPAd0ODrF8J9hBNJDkHA0owPtsOVZ8Tnw5PTrz/vR+Flwisu/g/kNbhC0CFS
lykMsFvEF4eq+jomR+y/wcUFKYA1eAjOMQM8dnDwLyMQqLpBCbLSOHv4kydcwaOADnFHMUoOj2BZ
RLyPLv/v3FanWsnfsZuk/VVqrXal1fqLzPw0dqvtYQe7ETjlnPWS024Ok1Va1UHHa6hSXhpml6Tl
UlrH2sdykl4p3mYzegy28SO/RndzTev6vFNlcyaUYckpPap75RyGH6uiXqgJgnrU3i8RfFSOS/h/
qWtlv52Ndse2vY7GjW7aGd3dl93GojXZvdfUFcKvuCedsBFSw1SFo/Ors3Vr9prgnr2ZH3XVXKwP
I974AW6dqEmbH/tUcIHpXlOmiRdaA67iCyvFNTr6b7PecZC9M01TDna9DWPeWSUJZuXE/OKtTdVQ
UtXZ2OugZTNqrtXkdg6yttpOtaEuz8Guqo6LSnJe6c+IG20IUug9iAQmsEBXuvFDU/TKTLKG9Rwc
g5f1dCR8YVTl/PzsllU9ovKvahOOVrf3hDl8DEU1iXJdOVgO/G5yTJ6fA5IEONF3CSTJXuM9kRD5
0aZmhbo5ZcJZ7kQoEP04P7o77ppXK//kN2cU1He4xcfZW0RjmO2KIIxVzEhu6tIrlehymVHdmI6J
oTmrlkdEGz4ows+tCTtVZhVfJICpNQFIPn/v3YZ6uy02/eZxs6UKDnq8dBs3NasTKcD1qQirHel7
Ot35a5vTM/c65tq4uMGqcbGOv9UJIUrPPoUB+qQKhVuzdN/xyzvRGtfAfhRle5Lj21x+nmTn1dUu
vbs3QjyOkIdVVicrX3oED7hbu+O19aKeEh1P1Nn46D79jrvxNxGBG9H+rK40vnepJNIiJ6pfeahy
VHNv/ab9MRPrmb37hJdFk5dV7q9Oilsx6nrTbYRbIjWqU3tPRWpV1JyMHJSQyg7UvzoRjHxRZWqL
3pzWTr/qZtNJuD3wcIognONb3Rtqy2qzoPY52I2fBJrZL4sykUXppNosaUo1o8+8pt/By9yctc0q
wUar+d56OXV3qXdTIhjSalktk4dNvBbxhh3O9svZMgB0nj/EOBGJyMqvnFrSztiM8+Jl1f2aVzmp
0u/hRdxBPTh7TYKwLmzsRnHTe2/NGcCxWx++4qZN4cxzcnCOecm6Ofucq9ycSVwfQyLWrvfoLe37
VW9SrqqjQHewpJ67Knml4gHJbkx9UA7L4UHvLRLuorbe+QfCZ54lQ4lq9ofr0YXNTmFd1/3LsGK3
oSAYBSF/sZ87opeqpsmpFLd+PNNa8ib8stVRN7sET1LQyLrHE2vchqlvxMkFD6sG4yZbM1xaBDJ+
A6VgWQKZa4HQ3YdYlYaVnKMrrY/Xpu7vg4SqAD6F74m9qeSrKuE298W53/SveksMprP0H8FZS78r
C15XS+dJbNkEFi8RblQy3OdjHsXN+nhgOC4MKrhuyyUei1BPim/pOrz/81GT1N0hVp5Er+2dsr81
d02cGWGbDWLZZrWgZrdZ/47jwDbE5NCRvjpH/bGbmrl6iLvipZOHu/YO1sZ7m+D3rLfh0lzyhuJK
PD8h2BD5hR9irZM7fU6cSnEen+xzvBktDR+9CX2jlrZ9HBB3uO/NiG0i/RrE3rJ2hPFe1Sm8qy2S
lo4/CKql6eiJL2GAD39nU86t6qzHVx/payct68b0tgz1au3NVWFjVEb37OTdGfnepyjkYN+LrkGw
Sy4BeeUkwbz7lR/CXwe1tbpTnq3qV8lNSpZnvSo2K6udvq6mfuyuuAo+RdxzydqRyE4iWT/erWI9
zhSrM83xG+1AaBlfVn2qOk+I7DM1CYp5OC4U4yKp2L61ubpE2BJoxOUPEpBInpC7bVsrpDj3gBO9
Zb2Sz895Wo5eFqSy7TeKq6msVefTrZAuvrROVuugNhO/BlndnNrFtIrGRpXq1qFOIVguXdeQ43qr
94SuWSvD3TovKq30uZldVe1ymVHcnEmO1FH5zX4rqnP2N5JFQFx2xYh/ZmW2fb+t8ofVP3hv98Qb
EDNWEXgrf+qTh2iXCN2KNQRcT2YL4oYHfdErd/PqVjRyWFOzwn4bGrt4e7scDCVSFuHS2xAvWJbm
eqQJr0yFWm/q4zSHtSji3rkXUdI7lT3Nk6A/rh882VBBKNoQDPrh8inCZvG02gVXmOtD+I6P8Vnf
ndqg4e4JVHuJ1iGysm7JYJCTJWg0aWmuIdFbv6QO1nVnXh4c256Xe7fux/1YG7uz1a+wShWJipqX
7azEzH43XcqrRE/828ODt3YrbtuKblZ1Wu79nBEBZXNLjrpJsNRBkxmetGzyl9TZKalTQh0MkOvG
Lvd3D91Mid+r2TvdjCqoqrJO1s7drjmTdCLBfGv77qIgnaxONhWh1OmQy0fQ6BM9LBq2u1WzYExl
4X4JSUPlYq/s38JJdLSrg4C0bsIId9B5xXoSHwwdWtlL24fi7S9dbiIkLP1lUEh6H1/hr6Oa+J9i
YzeCDmHIE6dN/HSJUK2z51fMyQnKiKO2X9dVh1DZqKp/FwH7RYDwFTVNbDgxfWZp7S3oCPE1cfoz
JKFaaUpvSfwEfxdH4go2RYXo12PcB4MQmL2zJj5hcW33oIrb78ZuGbiXMPy9PjokMUtQrvpZRk88
2ON1PHGo0EjM7I34RKtKcO3SLbbw+1V/PIRHtuvu/bNTtu1Vt0QWCqVxfU6vD3b3oykfaSHxw5V+
ucT4TslPBuVw2Sl/d8LhUc+QZuEThXhWCzYQaiEg21BJ1gn2WL03b3iCfsatxJtz41GYbfW4pp7+
DDeEU7Eki2CdnLyrrgwTyrGamu+RPs/JOoxpZ+2flXWMb9au6xFS+7TedkKFyGq/ZlU9CYf82NTe
VMU23thnMFn6gbK7MSDInZeILG45XLzaL5sMOKAr7rvPRnJ/p5rYdaqdEzXcWbJShXMmbLOFFIu6
694uqWiuhibYm/j7ZTh6htznMF13O7qVkiK57joVUw0+BBhyobma3pzNle7WHkmczqPfudiPKffQ
F1ePDDwIea/bb3szbd516aQp/L9b3H8O0xoxsqf+HlaPCQMf3NAnPyWClsmPpyxGp7sxt+lO+Z2n
ATvYa+uec4HWQX2mB/MM/GpHUbrjTCLF6F22DxNdH9VADGv7uv25kBdZdAjozCb9TXcSQUjhxKnh
jDhHJUW86PbK7tYJbG0v2s4x27ur0WXU7Ff7ZC/01u4DEXhSrcE2PVglbioGyDbbpmYd07Xfuang
ilzZu0eyMUpqvkkQTfPJ6NDfwCuUsomqv+TDzqnFnVClY1lV1TuXRhKVvK4SkXvzNzEFv7Jy06kR
yogwTaruJ2oG66SebSCWHYL0YO5hvar2RdnloSk3JncPzkXd+mBi/ehXEKPcC1GY24Lk049emv2Y
IY+fVp1y3RSZePm1pv8qBWvgE0GWF+eEQk+gf7dlH+4+lwhztXcVZeOVTzYSq1xzQG/1HaiiI9Do
6U4n5pUc+5PxcUBRi7CCnCSVM2rMrmd1mFiTokR+pD6GLTh7YtWT6STeDiezQ0xmaONiTzpRY1yL
X8G7rh5Bw+zD+8/jrPUmq3L5V9Wa/Dz0K8gmbPOr3+hfiz2K4AqSj7dOx3m6zwLNlnUwL8y52Fu3
afuuWMxS/zJ4BE8iu0fV7n54Jr12o7mm9vx2dit1jN5URJk1529TwY6p6Zp3NqW6qf0QOUzWQws2
fiHJqvOJj26g0AdaYN2wbzwctp29e7ha66yD4rpQgPtnH1NYSw3vxNBvzYlya/h/tyopxR3y7Iix
z7miy1nZ5JVR6iNYm068IomAKOiSuZleCMAvR9eswb0u3fFEs75iBDUpNQDiirjoL6yajag1N9ij
dssptAS6QopSijWvdkvpx6ecm1u3b4T8slR3tQvzaRngsbIJpnW5ri1vdZc/tWkHeoirQHxyIh4B
ZQ2dFtK1veIGLattVdAl3PuExdJCPx7tD1etTVTb3k1LUOXvJq5cVKnXDFfSMSokPOukBApbm2a4
iSf5MUTda+4BL3dbCMScsl99FtE8kFQkNWE5nucTD0DvEGfvLGHi+DCrUpcFMQkEyfcZN970V/oZ
NdDaB2sb782G47CH9Tmoh1eh27euo0zPsBXQh0NK6nX4g9LKqgEnm8Mrhu3O3nRhRtTFKTupRkgm
jEKzj8h0GbXs2d6rSspeUKzdV1Gxz3reVjWt1sj7OtH85L3Eu6rzMJfp4aqcD8kNcTUk2YMLUtTZ
28B1JDWsrJ9L3HIkaeH9c+pXvZZT9sp2Y/F039acbHJCmC5mFx+tbnYOySKurw0XK5J/vK2ZydN+
UiejbLX6d+8R3fQte04UtX9LWLdk3vyUepQRjvdeBeD3srhmq+Wv4vpdH2op+ejNT/zqlxa7rEV9
mGLfNG+u9/ipUZc+rSfUXyQZfnux4PrtymqQCH1xG0TiD0vTpVPu3jfmcbdbV3Xb5CeE4Gzy4i5S
+/r0jtQfdjcblGLVaVltKsKZnXcJyWdvqkn09O8oiAr2+i7p6GKbQut6hUiCYtpWiM4Csp+d7B7W
yNThFgn30X+p6tJkTeyfDkmp2RENcHurOcjkQmmVtF1RUzl9GHS4K1hXdlyQjY67W9cutaEXFLmB
bN92/fcYVVzSokLK2AN/tiQ6xNySgfotW21i3TjFK7vPhkEXcI1nelrsq4p6KROAiNqjZsji7neI
jbrpEWuH7mmrBnpthcI/NdUla53VjlQ67hq9qcbS7/x2RnWSNaJL1iQvimvkqUWKKXbx3hWrVvHL
P9TVLJ9Us/sk2P2g9tHWbN2b2Bs7dUsYaq+jlSc5WT9T/2p9sqfNlc9E93OeujuzXLtF/W6ok4oU
qJDjb/bA5ZczqanyxmmjeV5O4+CqJelH6N4DZYGoYaPQM8uT7lz1/aXaW3MdLy8UcuGCdzXBOLIq
5DXsusMbmLA0vCC/wEQnTblaoODDCt6kbNyjwy9VQs2JRK+7k3Xgnq3JTvkqP+vuEHslI7soIUsT
NV0ZXPVkp87+DofD5ctNZ+4pBRFeY6xuxdeSRAuzs9VXeA3IiglEJgliZWfdWGOuKCFDZpXfTIPE
Myods7M35U9ARdC6XSf7qzy82wcaoUjtXX/iw+KVclvu8umuxy2QPakXs1bdO5OaMGjUPYgdv8PW
evca3OhLmRqbcurP6HQCnX285gccBQxdT+HdUcdb2kgqG0tep9HOGuKoQCh+sC32cR2TDli4NOts
7YLjvZZ9KbYRaUySiUUGYtCIcMPhZYOLqQmAlYosInoLVIiwM0cf1aGO4xexloItRbVnV7RAyyZB
ibI4asLKkh+EW+vq4BYJOHCXV5Lq71qDxTGAHorYE3JA7a21mIBCl0cO67FA9GinpkdAl/GhnbvX
0UdWHdZYWVR30OEGbDBJtky1ptbzJoloKzbsEdgoHa+iftg67JJZq2Pv3XUqZgvo0JbMwBVY+Um6
AGgSpTJuBHsEJrWKbeCYlRVvgOi2d9RYrVvj1RBwFbLuBMw39dLH9E2Ah/YVUL4FQfLerK4X+nfW
pxqxc2V6NXLK4VJ+3jNZlYoLsL54Z3KxSPMBvFvF0sWfVSaH5iQLdXUocq3T4YsEsiXJOhvnylKC
+2ApIaq2tzQTd8P80h3tYYKritsBa5KUZda+OTpMCki+wl9xdVfp2xlyq5pTCS6zWuwDqE3JrPR4
lcgtjpjpF6ftXpEJR/2zj5YO5u/qrHIw5QMLlOpfIuuX3t2acvVpd80WXKFjTqMPiJ2Gg2XQSPk0
5Mox5a8dzDPylmrOTvsdMbk4t6UOknXSc0rGo3UzEsCxqpfh2/qp6DXJyLhBoqV++bfg5X+0UyNI
oh6tOroxXwXkjpLuV3U3bslq241+ZXG1O87e+6QVurwhdOqqlT67JMf1dxSuSN7JTuDwG0P0Z1K2
7nfV3oer+rhC9lBGljRLc2Dhjvhamj5axdpyRu1C3glkmLXcZbp8sz+rhNJBJgT0sIXc6mkqAyBS
bRCIg8x7b4AqTdj9hdzc607vbV1088efV1jMQ3zTn35DL0dP6gd0Rnu8YiviNJuq5N+xAt/Ygh3r
5KO6sl3/BDjde2vnZ0ey/M/SQqJydcQdYC7LxtxYM4CJbMUEdNHRnYxr69XQHpM4J8JGnE/gyrHY
JWLo4TBVGefLP8c5SbNg6Z0qHt4qGRJjHCVswi3AWBHLa9MmbbZluK6Vlxou2iRoe2cfPk7v8V2i
ajBaFZYUrq1iH0X10RAeUEWzi79j1uVEfWvKkoWG13D8cd9ml9z1LbjD0KfZAQvOa+LoYpHsB6nc
BEG+FMCO6Ts4rj7WmcXHj2aoioZrip5QcpAy2sEffHwy0nDq3+1EcJrDRYNIjHBllUkWPulRyYw3
Fi9tEAwbOwJRiYxgK5rhyZ5Ytb2qpT0w2A93TKpM5+HP0jx0hbXgcgHEwQo8yBdrc7J/iiqr2ITM
ESn4mY7TXVjmfZVgSG/Vx+WwoWQnGPmI073hYkUEAgl2NnzAcq8Mlgxp+7zL/XpisHLEYIJq9pE8
qqsD7wzbpJ93VCGZ4S+yQ2kJ758ZHzHWzg6Zy6pG3u7RWTt1hOhWH4K1f+CoggxiFgG3gI5AbTrB
5UKwHbuISw/ipJqbSiZWuEljrlKhgwwTnqrhbis66BLevC1Z1E1d6iX1FNmtyh4GBwPFHcJCg9v1
CZc0lmXQJBt7RSZ4jPNOr4Mrei4jauwOS2/x7z8Q10OENyowaVtXa4cteSHeYVKwgU4tBrFyzkA1
NRVfnMEDKPLxt061qDh3AmUeRhJ2uYgIh3C1eCEC27hzw7pFKPZb4CJSy6OENy6Vg1q81ag2fvlU
5WB2dWYNEGGBciykG95r66ZPmvKB+HXa1tHrcass5SW4vyvMP/6yixcHhyP0AjzkH2SDGsr8Oteq
WlAmOeRLvUrhxhSIFh6c1fwQbmEapjfBAfPkQAmChN8CDFvKL2AiqWkLT3CVeHnKSjt1jmScUhfX
W3o2rGnSCQ845KIW7hf3YsUreGWiUlzIHxf3NvVpHa6KgJZ8ii2A9riv298POMMYHSJZRRLLrScq
EIN8fvXeoO0S1QtYCfzYpkZadwyiwqVeId2/yoVZwdbGQecv9T5/zT/z7egdll763nG3NWuDe2Wt
N6h3OmsOKS/1wcFBWj17dVOt6BR8COi7097JBfmh25acKnFfvLla2fgiatnB2rkM4iVypgLofwtw
1R09oJwAJzTs8F7P/RCZzhKFFJGCFkdczkEiOYaL/snDNhbS0kLX8BMF9yZXmQTLtGmqxARymmSD
dnTrjVpYe42szh5O7I413UWmMn5b3kMUm3dFV2wg4QyV7rx0yXqxiVc2CV1BljieD4if+4IQS05v
1IFN3hD6kezXFl9MbDIhSXrGiUzs2x5kPaHKBmuL/FTu0bzskxfk5bUq4/+kKh2Sw79R34WMTLgk
7bg7HPQ7HVFNCWGz9igH6U1AjZw3tclJZjQWZ491LtdVD44M8NzdpV//p6yXbr7zSHPVi2nO4Zld
gx84lSk7Fdur69dPxzqTVnzTO9AamgBHhn2IufrNXnn5KcbNWCM1E5Od1F4S9dyK3cc1uYWR3/j/
OwjT89HCbjr0sKBxojqyvkv7FHYsTgZu3K7nHu1D+uDwyrzMawqjuFDqT4UsVU59cCE2dFDWAfDP
ejsN6w1Z3IAgR2+jrnBBXShvcFCXeOW33R2HFy/9MNzL4GHykdVcVbBZm1OTtcUS+6SusrTczOuA
F1S40z3xgR4c7vsFuW4WFc1ZD2dJ27yS7HTccFrd4TTfOB1vE1UdoGFXzpn8vVXaKATUCAuwk1fs
lrcfrPOSe3Ufdtt5jQ7OWwefg27CLuCKBaeExaKNwAcWrd7+e2038SZ68xu4AphewRkUv1AhwJMx
PgZm3oGB38ENnDRO2yzt2sZoUZOxWALsgp5gDQQdaoYhme/Wzn1Ey5X6LXHct8GHczb+PudsT2/t
HZb/Wp9hefxJhhPHAG+y7l2iVQ8ud+7uyrxJ6QZIcFjirFKyt8/sKbEdJj2wZ6l7AeKRPnVV6cHZ
RFRV6yHLCVJCV6IzEurOur9YmGoSPMy0jfxoxgcPZOjWDLfsXiKOUe/uGrmJi3AIa6pm/ECmXSKE
EIemiE+dvuyy+1um0AD1isAcV68+eDsXZ0j6LzvymJetI4PFKaLO5PxSPiQ6ehxZ9Jih1X+7Q84X
dPAOzngPiQkt67z0P+SdWW/cWrKl/0qh32lwHoC+/ZBJJpnMTKWUmmy9EJIHzvPMX98fXfA9suSy
+6BxG3XRwPEplI+UZJJ7x45YsWItcOjZGW+W3Y1xDElm6NFxw6EXXEsHtE9vz9FeJbl9FOGdydvx
MPq4AdFHC8gORvJNk+i54oYkcyeBZp2BKEqGesshObYzA+Pi1lvbHNOOW5xp1ee83M6WyJWu281D
fUjQA1mVE1bVJe1TPuxKvrTKKg7Z4yybmd5YOwCl0bMYb2URYk3AMsiA4QfWRHkHoRWYMrYPQFb7
xLu+Klw6eIfU1q9mojHSQlfJGj6qzYkUpfSw83VZlTmbnjFzb9rerupCiTvSu4FjEN/WTnC1GI5q
YNe1KU73c4dXpdNre6vaYeU87VRhO3aOfAakRaLlUNsDAhpreaRuPmEhdaTZaq9fKnHKxu3Y9s0T
m9TGMMfNTrobhVt2Nv9mW9Ph9bL7WQRnlclQQAq+UpIXD3dHZbohUhKExnHb0KlAnbSi8Kofkp1c
n6RLk1GFlQ9ASMZZlQ/HTj+lz30JtLjBqFHcPsT0Q7OUuA6zlDzK7tbIqlM+p06iX3TySiel2JKI
0+q2YCrdBpGiL1pcgIoZk+dlIRn7MbqAm9Di3YvoPwg+7SVuBij1qrmSvva3DKHNXpfaGUol30uK
+Jz4arvVXfWxIQ/x+8fMSW3zezxpbrqb/PyFFt+O1xH5hQ//x6AdnxLkWBj3nQuLTKRqD1jBIpub
GX6oB3SOVLS68t3j6Gkgln55120RhYJuFaMZE5zQICB3R4gmchDz8ggLR799jHxPCP34nLnqId6F
W/Hlimzl9PCw7BJeDnENCCfzR1I5aVcc6XXuDbqUOHfa/csEUaJGOAelJwfv6h0r2+OBb/Sb8EGH
LIA0SuXUh1baElDMy1juIyK08hwo1AqTY10vHGP1nm6TA79A5FANP45MBNMcxK+t2LQvgn0vofkx
0hZvdjEgtEsgu5ec/pyfjXFD17A/tE6Cdj/E9XC7fM0RpKHTbScunIvzeODft+YlJ7IsRL3kvrtf
ExkOIAZ+juGOmHavnkQv2BQIgPgRagU6/fvRu093BvEQqNCpaESPiDRhr3Xfi5vCj3z1gLAgpn9r
dBfZpQV9+ejIdt9I3xbcspye5hcGh15CPpSd1u4Yh0fzgBalB8jsmo/xF/WYn+tV+mNxNpm3Bh1l
t0bmVagiZdPF15IjQU3VzqbfX6yVyQB6R+o8OfytSFjRXe1T8zXifX1tbkbaj6Rkn+bD8jTQyb1b
wNjs+rg8lJzZzY11TblstwhNrEeecE2UoH/p3hM8jze5/QV2A5lqcRA4/fWDARI0swaK+5WDs3Ao
ifz8PqBb2Hu8Gc6+C21U2S6ukMsQvgheaA+fyQcEMp61Ctn4ld0eovX0h1ugkxR8oa3rd/ZtsBU8
8yZwBJumfP/10B/uCegk+By4Dk31nmJDOJcc1BloDNmcXYt/mO823093Q0U1EeUzIN1DRl1pV6+o
2qHUNrMaYzRHqwYZqGEH5MXpgQerW9kwWngZFI6ucihAJDGhoExYFa1M1IkAbk6TZ12pyLz0INUV
0HC81S4A+Gseke8omuIdrWkDxTwSYbqrbDfC6MpZtFiX2fYx26ApYdnUj6ipffGgyZFr/547Junv
hwt+/o5vmJqzbqaqmvEdoVZQpeQh8Q1VoCvpJbhuTI7glWQkOjQuH/vTCAtmBXaoy+qLer/Ohywe
9hz0FROb8A10TwuPv01pYK1dECA3d01iXdiyMPRceLgw3FE96kDxDJ7ZVyATRnrNzfWcULj3u2WL
+bkP1G5ej3ZLBOrc9ja3Sed5zWvAzGECsF13xWn0gquAE/34CNmLVGWEmIAIGgH7W+SgRe7Jl+iE
pIzA47Qgtd2jF8Mvs3v2OQmJupN36k7c0OcEcNaJBjPQDfF15Wnltra953C2gXhmvMs7ipj8xbx8
f/x/SyP5X2po/iSA/Gsxzn9DmU08GF4twffix99lNp2+7Z67uG9fq2x+/82/VDZRsMTVXDQQLkZk
k635lwYysy54icqG+dbVwfigybqqiOswKZIMJrMVf6lsqjg9aLg6oOyvGJL0d1Q2zZVQ+bMAi65a
oorOsqRriq6s/OdXkQFVviqXZ0myxcS4UkfdTkLlJurBE0JzH8+O2l9koQJs6R+xYfOXsL9dVCrZ
pfSaRKCrAQqVkTO1IG03A/lKz27RM0cK673cUKdVHJyB6tZYJQ5FfFfJ/aVvUPUKYISIy3bqp6Mx
FE/z1O1MI7uTwkO/IOWbVq5ucFakwledj8PlaWtlw2XBoNiqYtuax21AI2Cy8t2kQzxboFqOmTPX
va0K7S4dhNsiyI6hSYiu8H/LYFZViC0rpdsr4UERqo9LN5xEvfPjXtgFqrQTQ+hzyXJfLMm3pGz9
YtTvQ129Gpbe1uPlTC6eK5RC2eALeuuqBkmAPP7TAOO/YCP9y+32b7mXkHz8nWTty/PPG4gf/7GB
lA/Y7MoWQrSkuxLC4K83kLy6kRgyYrSoiYvskh+2KMYHZswU0zQklMclRWdd/7WBdD4QrxRTwbVE
1a2/s4HU9wMCTAeImCyvCrWWpb5hLHdhW6p5hFyogR1KM74spnzdKMMlUFtfKDLbGj5qeQ8rSUp9
U0s9YdPVxY3RIUkdCS7n1VmJMDwTRrynUy+KX9TisUHg2mw4CcTmYukUZpoAQ2dJfEEKj9nc+ZKZ
enEV+6GoN5sgbXapShonfxQFoPIZR7BEPEdK6olT82IF+pUYmW6V7eNU81Slv7BjYIGpo/nPPOP/
+8XLuvrXi3fbN8+fn8uf1y+/8WP9mh90xWLcUbXQtLdkCVWAHweA9UHCqJO1YynrYfNj7cofFAvH
MdyAVs8faV1SP9auhPoyxHiEmWWDuC0rf2ftyu9khDGxxj5C5w+3oeIR/nP0LyZ9SvTAkG0r6j5m
KfQMfbkIkVBuexilXQi1IbgoIc3EsDDuFPbgJq/ddBhO8Afm2G2q7qM8muB0E+UbA0+XCT0yBYZJ
v9COwswORfQFBfa0Qkg8fK76oDmxnzP06xM8CjOanZ2Obmo6Qx5VR6xEiwF42ISXkswCzFYdlMLU
ryfTvBMT/arT15+Z0i9yOz6Zht0CDPTit7J5VLXpYUrgRkwitDypsnYGh4jTPQ7tIZMEdRfrbezF
NJgTy9qZU3CfNWOCc604ObPSN5uhWQ54wQlODg8gnprKTqSs2vZL+rRE5S3uKCCPM2dNLOmUgXWQ
7+IJ11OYAv0wXU1VJOPwO4Toy4PBJla3i9sQPgh+1K6m+0WcVY44IGcN/aFqP4URTzJP649VLdCU
zHHUGDKz3gVaONENwl9GVYCx0wKoQTqU2jS4stgXm9Fa9E09Jt+0ONoLGH078iwkdj1G0BOM6qkS
cCHuumjTGQnmw2LdYdYr32nycyOdmq4Z9jgvwHIoS3vOEsD2XC3tZBifZlXaZk0PIbYIPi/LwnOe
UThMSnQHhajCKkB80BNoFw2oiDE1uAbKFAMLhaheXLVysuyUEYKUoGqnvMUiodL7kzouD62cwsbR
eOlTBskqPFd6ue+D5EttqJ5pVrfVEPh5gIWHOTe0vdZVJ5u+lglUXcXsD4n2VKbZEbs3Z4iplhVt
d4KelbBQrAlNh2DaZlF0EAxE+035RlALLOoCCNGadN2IcNHjuv049LHhxElBtzwrr/txZ3XyHT6E
qC6qFarJHd47oYaorhEezbj4Zll6ChQ9FgYRuxTuDEm+CgYltOUu8AqreBItJ5Cs55EXvxmxueNz
+tNsTAwnGJ9z8phqaD7WrRh7TaExLaGq6zthoXUGgoxx/5K0wd2U8vFyBIeMlf5QNuV1LYJRR/3H
qtXvkqJA40/Wrswue1nUFlwsM2iWVxNMrNwjeuykWHyQ6+E0t8auxPMBm4UbHC6LjZKad7kFwXnA
k2hoVa8Z0y+GAMc1ktldHJzwMgqW0azvQy07Jg1Y/nLqYovjRsqPcbncWBNAwBzGd1a3NPu+i5/i
QJ5sDDh9i/SwEaTK0boaElhXA51PwnMZA3XEKWCexZZp2nbbJeEhafOnRVVuYjO6nWN5gHCoIABM
gWJA1d6MmE0LOjbhkk6noJI/l1G2C+QFg1f1GKXDzdDD14OPUxTBbk6Nj5pqeWYfOWWVPs1VgSc7
tKK4ZjWX9eI2UU1jxYTG0+sfE6G+VUaWrxHXt3GX03FPnEYtlu34iDGu9M8TkArm1y5p0tsqdI2o
Kvpq1Ng6afp3P51X+bQyqOqIODtVaA3iKoX+MptM6CQwGwF0YyO4a6X0WFSlo632F/9vq7CfCrX/
XvklZdW/PqLppz3Hzdefj2h+468jmhOVEU/VWH33MBv464g2P6gyIvDUbzIGoozy/nRMS2SeloGH
m2wq/NKPU1r+gFEri4CZX45E7W/5IHxX3ntdoa0rCpVHzeQWqSHfJpjTJPf1tDBZUHbyg653X2Zh
8OVFP2XEj6xpv6VWCulVyz/LUvZSLHhfScNqWg7A10LEEiy1hbia7aqs2RbWcukqUWW+CCqESWx8
9Vx/oVqJu9ybgpLbpW7FPkIXuWvre8H5agP0YxgompFLtmmkXtDE9AskfNn6weLci+JTmD9aRUfo
HpdjKSXbQINylisRiJlUqhslixwxbc1Npwk0wrXZNYOWTqrYQ86xlnMj1xyzOd01tRKcIEvOtXxC
sR/L5GDBHrYIauxz0I8uTaaYlsTa5klFV1tOn9s2tLNocjVpPmYt/HdDeRLVBVuzvn2s6U9Iy0Mt
9MOm1kxYBHK2WpJv65Hcvk/Vcpv1XylQGDPCy3On8yCjLg8xBWJIa1Rmx+w0rM46yIKj/BhZyt0y
GpkTlul1WNKik2TDS/H92TZJO9lz1Owmodb2YQYJLJoMr+VnUqXbZWkMs4Qsoytppw3iRuhG5htK
9TYXo3pbwYIMIstR5+a4THlsUxkj/ZtRJNRL9E0Xk2tREj8LcnWt9gnZANrBteCN+lQxR6NDiJjU
cNtiGyYun/ss/JrnkNnyEcpLA77c0HSeebEUzcm4sZqYZl8KHit+Kuqkd1JGakzrdl7Cm0q7DsMO
V5pRvIvJLJ2qbT/LsRhzKsJiWpLmWDWDNwbhLquVz6JW3orRkjtmGn5NczprTU/rTqyZm6aq2Vrp
fhZpbQyKcTfM0WVYjPtxVIBsx29ZwbksD+mym+jgCD1N8zaFZqlmV1E12FY7AxJHAxwB3A63wNjZ
GEbb1KjhkZkVMxERcN/fj7S/RrL+z2LoTz/138gTDBO4VwHhHSh2f/uPh7gJ4+If+zZ7Lr60P4Xc
9Xd/hFz1A5AX8BXgFnUzXnF/hVztg2hqKt5gwFHy6jv3V8glGmN1upY/76zBKPgNQrVF1AUPwGzs
71RGqyHF65hrYndKUYY7Jx6k3M0bVEwwZXkMC5mJ33TYyfHszmbgvHowv4iU73CDN5d4U3oR8CVL
GbnEFKkns4RGHtoxIW2AGxJH4x9Gq99pCX+/2mogy6Ox5O+HzKuo3AlDGnaiGNjNjNNBcQazOJbl
bMOLDsvkTij7/e+/nvSrK1LwSqouiZSq6lsxPK1sanGZA9scGGXYlGJ2KE0orpJo18Hs1nQXY2V1
Wg9dNUr9OJ+vuln15lDx1oc9D0wGV9AeBP3293f2yxvDigTfeQ3Q06JU/wnxTFQpK5cpYLxUuFRK
5hEdHMwjD+H6rhvzPsymq99fcgV5360ngKj/vOa63l49flWmcMS7NOB5D86i6bC+n41Q2xSzXRWL
W2HShp3utujXuQyoeZN1/P0d/GpBv74B9tTrG+jMVNeami9dZbQ5xQh/8tT7/SWk9cG93TQ6OB1b
xzAVYI2fr5EY81CaYccbD8rrRSyeClP1BK6VJlfWMO/1XD0NOv3LDu+HrrwOpe1iFO4f7mL9Jm/v
wsAkEK9RWccu+c3WbVStl9O0gec2PHUjbM9ptpcut+c289LCOlY1ZTOHXBj7iWaxAHq7nx/q3LyP
2u5PbsbrV353M6qOngHlIUnkui5evXcrmM0Qp1z4ieMBxHubTUxAckClJSRpHZZNjWkB4yGSaN4X
1WKXTL+LPdSvWfUtA6J+jb9IOF2ZcuybUWb3Em2iuqdQ5S2yZ8UkO/ZVd0gp2uZhWVkIQ0ULNYkZ
bZjtPzzaXy0itrIp45S6VjhvXnDdVIWuRmVgd+piE723XYvXgRA6qozfRY2xcFTaaQq3LcD2FBhA
ZnfN1qeo1ba/v5U1eLx9ribNER2ZTbyNv/cCXz3XPDDYwCMTVUZti9O8i8fZtZr8uioH3PhyW5Fj
Jg1+f031V5sYI1RZMUjuOYberCwlNKWg6aDlp+JdotNXM9nLY+zXlN31Mu4Aj5A9+CjVyVZMND8Z
VL/GyFdMheMa0ZIycqxZOMqzdcTP2I57qFxs/tXPWIgxQjHCGz0dncA6l8tV0wOqKfqtMs+uOE+u
Cc9PKDPPqupzFTIRtcxQwHJbrqFrYqioLWRn4t2sRX/YUIr5qx2FsZtoksqKMlD3z4t4iUwzFTrD
svUg9SSVsSvLX7LcM5UneRoOWd7th+VabwM7C3S712ACdIETzoJTzJhnTgz2wN+ZwRQ62Cgtc+I5
8gkKfJ4y/rQiDJkaOJUGX2s61yzsSYCoOg87NdC2S20dDQmVAsxkjYZZMwPAr1GI2bq3LMllblJv
YO6MPpFjpPA0qhAXSsx/jMyb5MGZcMcM29AtciyNeF/rAxfjZNvidTxjGcl/Q1oAMiwGna2Y+EY7
OlOteU2HV3a5K03Bi6zxSomEK30DcFHW5yEcr0Rz8vRP4V2DB/MsCzvdYOSpY2wiEhwVGGKaFV+z
CD6JfNKV/pAONH3D/GgZgxOwG8qYr6HM7mSGznprwLBbKicXN+ZjP+P3UBw5xP2kY3aW7aZnnzCi
PijNAuaGETUe5S2uoWtPbY4Sf5lkXwiYTTUxx5mvRUX21iffzeOmVDJ7DsedjNvk1IROps22rAy4
V6q+wEcRlDaW3NhDetIk+WRChR/0yDU7Jn4tCLct5Mg8vJub8pkDzJlAJEVwtk3VTFfyyBdTzYdc
ii9G2p2NNrwEV2Gp3tUVPjU6WPES+W017JYEEm6RXYepsTHaaGupoSOEtLbD7myaAu0KyPVT6tXG
tbnyUsrFLUPEGKqBNY0PkWDZlnyvKapHI+ghWU9IjfueLUcnf5o3OqNcmqspp5RG/0CMXONlqX+L
eLvrIbS+8To7U77bCtIV9RPOnXdZ1HgVhJe4oPRkiURp5E+h6ik6N9f0OykjHi8T9JxcR90FB+hE
vBNjtiKBeGPBOF+TBmEcD1ks7JpCOK6Xw73UDZf2bPFpRgRDpsls1YICat6mIdiyUVyvFzMobJds
cLC03sU8iSHkSXEYpMCWpslEdM+MO6agBgIrWrefhGUfDSep6fddyFxIKUKijLeVNbmFbB2TQveq
iRlXY3LXmCzEopsG2qEBD80iV+Yb1YnmhSnlas8MQsucQpF7ohC6y0h/9lveMocnpDdR4shJRwVH
IpYLu8Qc6KS6hXC7/o028L55JVPb7xUr2Jkmj0XT71tK9qlrKLYE45CPaD9k+I+QyiaMZcgGLl/c
UgWElxujk0vtvq31rchpWLA4pwWL1I4FOixem251jVvNfSlkbI7fUko4/C3MKt7FwkvMBsDcebaN
ynI4F7baiFe8wvdPtnOItQt07QoL+fWJmqyxUp1tZWbOtIbZN5JrhYNjZhyXCtPp/Kl0oow+u0WJ
8VMKpw5r21FERkfud6UIO1zg5vjTtxzHfF7EF4sheiUc3Zm2uMLQ7Ud1dKSaVlsIITERdtNAQhsy
AREZkE6s0JFk1pboTqLhN+E3qiE/nZm+wq99nCJ3XcydHvsawWjMc/Bqedczg8edZBGnrBze6hGi
MYAkosr6l+9MCTkLKfE1aXRC3u6aQ6RhupWa+FNLzqDm3CRguxocAoLCkOfeiMRNl86uzCcLQCWN
9un3Z+OvjghLl6Ex0EwyrLdJ19LUemZ2smUrJupMZrcNi8ntNfkPR7DyFlxa6zK02FRwOCAFGAs/
H0VJoGZVbVrwqjHCzZPIjfiGjY4gAJj+GttKmcN30LbxzEyXPNtSEzhlkNo1q6LsbJPUM2D7Le3i
WlPgDCIvTgselSF9CqW7ToJlWDXngMBido9g+cdA1LYJKeTvn9cKG75LYCy+C5mySUmmvClCOiWJ
ijwwIfPEyadgPGt15LSatpUm64484pSqKNloqpfIij/xv0Ia7sLik6T3L4sin2h2uUVC90TqDtRv
f8iupF8lepZlyN+TaEn/ngm9Sq9kLRszJdMtex6JFkK3b8tuC2b+MnWL2yEKsli9o8ja1sDsvhjr
5xjj+bWbU6iC8/sn9cuV9epW3jyoaciFvMVz1taU6cqoQ4joZfWctMbd769D5/TdGzFgxq06f4bE
CnuT3Q1ZHQtyp1j2MmafQEhpUyIS1qheIBX2SL993XfFEDiGMds9sSlHcyaVh8PcnFWL+UqCrBU0
e0Ecdo1lHcPyXNbDLu8JEVH/h3Je+sVjIRcDfjZ0toL8vRZ79Yb0cG4yo5Hgr5ds6XlwogbSm8AB
c8+b28z0mkoNaSKW/5DlcBNYK0t6swbFnHzj989ufTRvsnFa1RJIN0g4FKc3j05IDCWqJ9Gyc+lp
amnLiP1hrWJiMt6s+BOy8Iv63RChbqCsqZKOv2UsCZVq0A2sIfkn+7xXMPuW7SRg3lCeXaUireme
fv/1FPEXmT+XtCyyYGKbZrxZhJmOoXcXc8lKJSPhUOzZqmYT7mJExCx5m2TqaQzIQGvBWX9kBTXi
BZUrOT+GleYHY+qtS6ZNs23uq7Xmz8rozLRh80XGyjwjr8mOoxXZSYrGXNTtaftyYmC0HjO+Uopu
n2PuPQ5guWg8KduJX8+nwSHlcpswPJl6fhx0y11ewppjLhdupxRyYd2epTnZDqZ1jFPlZEaaTwN4
G4ean7ax3+Zkq01ykwP1GoPmyaXoiEG6x4r+0CO6ZHbRhfgjZvWxoatp9XZaOybLq5vI55MIchcj
vZyNZqnRcANp5qIrfrEe6OueWDPwnr8r2v6wRrgqo1QowpOgMARbbaW+O6szK3TtMi6qL4mLa1LJ
rTuvtziG2+YskFMJVbTVkQSyMtVbc17OvRapH3JmcYHipQq2UFIXd8xJRem3gb2qAOOo/XQRXuBc
nGvSpIEHqMWLmyZYxFcUDXG7l6SBlkTiSzVkMnHXDfCBh8wLSOIjUbiAVNMrCN1uDH1hDJzOkH1V
7g564GlVcliPm7lR/UB+iuvgkqmQf5lHFw6tBfVd5HGX1rHtOEIG86gk4T6bTlOb2dky7LoE/ZYe
Q0WSiwxIqAIRE1tqwvZuNhIPOG07c4qtmWKwdNs1h46GZyG91bNhF1Kj1JRLRglnt7OOs8EAUBP5
o9Jt1zcxdPVZzMOLNU/bkLZPRbXAB8QLI+b5YcWZFOtW64EIJuU0tk+KlnkahWduhK6VU0qkkTvx
OqLhJRmrXW7eNQMna6xtVYuqAog9Ju+RU4bADCxf9c968cQ/CYmWtqBaUFSbjkmEppvdPssY68gc
wdi35FRqd5AQHYmJV0jmfm5o4eqBcmoFHG5D4z6gOg4sCokCoT5u0+LsVVOSoIRlxPsLEdmzFhLQ
Jtlq+nSl5Wea5Epf0rymxGufdEmjX5NfrziqGZD4aqMrVXhK5sO+miNfmZnEA7uI4vRmmWNGzYFl
gFxKDc0aYJgV7dU6n8LyhLm204iaJzS8Bj6qrxcm6oUg3qhz+om8X2VcXJjtFSxc160+zW5IDB7G
YbfuuTUByS1G/Iz0OJNtqGLu1foILAI7ixOkC9g+prqRqelikxwD6bqGZo2eg8+GxkFs4cWXPGaB
1xXzgiiPpIZEe7ybo6tF7K5/H+Teo3e6qNFphIlkWniXGGvq9epEgXmX9DwfKq1QuF2rllydbFnt
DwuFwLrU1nwjTsNbw+CO1dltoRI0inX5/X2sLO2fzhJuA8yf5qGGhbwprqnJq9soxVpsRGWykAVj
dVPrBKFKGxAcCRXK318K9vv7ixmmDi1+9bOHK/jmO0N+FYoCoqutanDrFgtBmLlD3KaNLvm8yYDK
e7l+XhG1Vk1vBC1yag6ZSJmvIuHLSOHZa925rqPLXJp36UDkUmQf/sbUE2CicVfTXxWm8UVXAXOs
fh/pebORzPEwLfU24XJ5f6+UydM8DEjn6MIxSWN/nNu9xsROOUMtN+nirpWYAXBQVWyuWPMkCH5T
XDIdNLoj6lArWrzotCxHc3aNeXHHUUVXIqf9GvQHi4KjNJRTmQJJAEW0BiStIby0bE+oPFeWvrhy
AdJejpMddeNGbsUnK4XSm97CBPPKLMSRHD2qNjeWbR+Fj4m5MGeG9EohzVdjR4CO8+FQQfVK0ytR
s27lBfClILYv+VFtmEEas7tW2xVKfCOk5XXX5Ei+kH1rnfRZVyD5JOwXId21ud+1LPkCWEMOLpOM
BCQV3FQ9iSmKJyMKQRMus6UADdle0Y2MyjSWzNtuKJ/kPCJiM0CXLJ5OQJ/FzFPV7kVooq/zpCsM
bgEbzbedYPmmDiZFABGA6NpQuGhd+5yTylVj7gkD2j06mbhSI55UC8c8DR87ZXBiCyAh9ZKohe9T
B1+CGhPmdPHHh7Gieo4TPzCL604LmIHkhF/hBLkor0ewL4X7WIG7NgwvdSfuOIOUlDShM4+CbN2m
3AaY9Y0UYILNiVaL1IhNvZtnBE5AizLBctZd2EJOUwrVmyQqYFbaDOil6GSmsWxP4ade42CpEGNN
xl3ahJf1BDEq414ai43R9fC0i2NkTdsuleBCM+y6XspKvDBHdbZAVRXI0ejAVurMW88SK8rtVKPd
zPCl3mYM/FGgr0nAjGANGIhuWA/BSFGe8vXb7GiMX8RI3KcJHK2E81JYLvlovghs3qwYXvpQeNhY
8NQ2o6rflUJ2LJhtC81vAYIShTW6VqB6bcXaUgOwE4Mphvi+U0LUV5KdYs72WiI32l1mqreJeJS6
8Bw3/ZWSZTffsSMr9yP0Vyj9E46nteDTmuZcid2LCnARjf29qjOWV8Qf9Zi8J2rR47by55iBJl2u
3GrObrrOeKgVaF9T7LWyeVE1JB26xInH4NMsyziRd8adbubXapfZhT7uBvNqxZdWbGBkEQet+WUy
wAxW+IjjXJ6YPNKRwQqYsoPr2JcaMB9SNBXhtQQfrTgXdcMtJcW3+ic9tpy1uprLcyN0L3GV3Kgp
opKo+Kyp9PpTdAz9taoH9zy2rYxQhN6cws9rmhLXzbMpNeemFx5MVHQ0SfKj/FoxE2ABpqll2RVm
ibFE8PGwKJ4XudkluYLQskb2qjJ5R/GWLOMfCrhfxFhTNCioLAoD8V0fsAPAzudWZMgVSbpy1rZr
erRioi00vRVO+n1Qf0fAgnRCy5GKcOVh0Yt603cUYz2alK6w7AGCaSinzppwRrwgUV8TK6j+7Fu9
9GZB/sN5sjLR35xdzFFYJvRck6EKU38DlMOMMOGEjYZdIRm1zPU2A+gBffBWFCddRBeUdBtL6ZMi
PkdacqSqPMYR6jRtz1NB/Y61+/1p/BcQsv9vyAz/jgMHKy/pN4SwJu44xX9LVuAD/iIryBS4/8lV
UChJf1C41Q+mJsqawXAdpm+Sxpr4QeM2P9AsU2hTSXSZVciYfxHEzA8KLDNWp8JC/T4U9L/+508c
w/bN//9H0efXZVx07X/8DyZ+3qw7UDHz+wfRdVVJm37OmVR96IRybUzNFOBtVn6dRmOf6qqfxAqs
TOmzUsqnqSg426qHuK3/kLK92+Hr5U2GLdhyugy74OfLW4FmCVafomeYhvdBrpPqK35hQo9tzP1Y
Bn9oqr4fWVpBQKwYZBhxivkO+4g6vUuMcYWEMvXSSn6fMG7YWH7RNhdZBOlVi691g4IG2mFJLh3b
oiUtCgBAtNMyKAdRko9RZl1VcnAXm8gIDIodLvLBqhpn1KVTVkb77nFO9T2UrqumObYNMi06HKNa
tY3M2Jt5YS9BDFeBEdLC8kOpYdDIy2gRjLLg9RwOMZKX6Xkyls9BhvY5igpaeNMeNSXxRzkhiWBa
kh+HGc1JJ+6qvHOtkeJaznyt8Nsh8YCN90nWub1YXwzpOHbhvpQ4ohbhrCXUElVAvd44wcAhTcdD
7jsXBM6nAdmmjBoL4mH90NaQD+qiXomz+Q3O2R+C7a/evKVy8OnmimG+BX4kU+vbIlKBYoqrinJh
WFVJ2mMgKBu9kf4QXn99MdA5uJaMUphvVrkwFGmpDxQo6czcr9W4JUBI0hzitLYhj9uv4sH1PyuO
15vqHe3yO9Ssg2mzuGWJmujnVW0ksab1Iwjb/6buTJbbxpZu/Son7hwV6JvBnbAnJVGiJatkTRCW
LaHvezz9/yWrKo5N+0j3xD+6FeFylMsiQGDv3JlrrVwZq852dvs933852MXn0j8ohgdikfmbXl/P
wQ205y5z1KuWOk3x5z+DdqT32NauLW/6xnjzm8nMlr3nvXXqR5vhlyNH9gIdTh4cOL0invz/H8ql
0A8LK4cII2dwNxnLJa2dh9wKj9acfYDxozjlw36qzeRirgp/aIlQ9hJ9N43W9J2Ui6V2dicFb9lY
O2+A2AEKFTyggk8JOObzODok0KSdujWS5tZgU07TsBU6SW0ZaUBabIT8eDms7SE+NM111bgry8R1
myLKRzAU8KtXjZVZvCZVsBmheT2gDSnwi3FcenT3Sj7Rzfy1BsgDCjh30UjAh4gwwcBEbu7mlZ6h
ldBADajgXTT/U06xD4xm+WjQYRiFWwrx5K9a4fzA9GDZW71aqMlTB3tgDWRc07ipq+ggYIU6fq3M
L0LgllQIiTJuSz5MsDpjDhFtwCRpeLlrVKs5iY4O2DMAcZTDlSu8tp7tap5QCoctYPmcIFQowfoQ
b4RAHU5AxUtRHUR/esqJqkcYnrh99kkLRDolYJ9/tEtyCHguwdNigVt0uiKacZNgYQWNqszzyu1w
54nqRWf4n/Q83PqFz5iGbh/rcIAk7PJ1gjoi10RDUII3GB4tMMFmqKJVhv2VdtXp4a5pg6dg8j4J
ORtCbE1zjAgz5CtTJHV8Es8qHpU1/AHNBkghQHcikI1k+Kp3mrqY0lA/amZX7aJYH46NPVz7egyx
21aANFipVK2zH530bp50bG2HKlxok4pZhYX1QqaEV2Xh1Msxy/qtgosL3VAPKexoWTVXemYt1RA3
aSqWkueh9GhQxng3IoiQQikDq5I3EPPniEcXLn04ZtRR5UD1dt1VX4QHr86vNWU4pgnyGvLxNC6W
ntusPKQ5GgxgcBDosE39a0E4A5JGq8RWxTMXARCOxPiuYAFC3UlxU/Pe7I7WVxfnOh43ddO68zei
1Ch693PZtvsy7JbCN4nCjRbXHZWPF6Q74SRDjOtdVL5SR3SgDV0ASNmNxyq48iOwJtDN0QTaolhr
eHfJbN/P+XDMovwOvk3XgHJL534Y+Na8hAbtwhQxvaALzpWGm6pQAyMsqL91fKykkD6E09FBoBGq
4U6L7gpUEQIKQzev4hJQi+cRdcahjsydFKUm2ykEYns/xP4S0CVTlxYJ/uH4cC/QF90pbadRIrxw
yv6qBmWodNDchOZfhBbysD+43C+xUq6H/YEJnWTq2uVpNdNeHOqqAlNgqd/iRv/m1fXXbkhPIpAQ
hMPhBQoFPKvVrVQMNsCKA7smdfeYWIdcYauYICbV10Kjay2vLNp62Nhat7acbi0qnn7SD6GbfDGJ
e6UGmc9+9NW3CGjQTejsp6Qt5hsFOr1Wm70C8teixhfgXHRdRpPBN0H7sbF7B+Amu5L3IQhUQHU8
Kvly7DGYyJ9bC8ulcLwalTeh2oWqFEJcMCIh61JopwTYPGnvwNhQ/KF4C61dmNRYy56BVX/oXwTl
9V3tm+oC2IAo8SmrgtvQUN28//B1OS5/OjvOD59jlHZdDfHuBYUSNlOYopNwz1BSGbOoxxmPhk3h
t589h22LCkovkS8o6Z2GBtxwU5wpHXRSAqIR91c17U8ROFViqIu6xsQEVHU0gg+SWU1EyZd3isKL
Nak7aBg1kR//eKQOoRJnVpNBrdX9lTA6ou1Sy/hA85FeTZs2Mm+mGR+4AeAMfUZIeBZwWc/a23h0
PxtY4sTZqSnbWy9lWhAe3DVJmkCpgopIXLJCPB9HvCAqwoPj4GCE7pfzRuQ38mcjFixBtZFy8bwn
CPxpAhjZgPWgbBExj+AbdeevTeslNTFerapb3TIOaXkGDRc+/Dvo3XWG570nGCJEhZ7geq9T+Hab
Oin3awXUTmKYhW1Nk9wItxuaIWBKv8ySep8CL9YdTi2EEWFeynTYuiWOVyPsEGSWRYejiaTKbgMm
XsxbATcEFgoRSIRARx5e6dTBKnI42GyAdKRtvn4owEJUq9mPLogRyq7AqLegax6CrmYE96FUVnTz
pguRoOT8N0tS8oczOOHgd+2BpfsY2QGIiIZCPjqfwNXJDqg/NnNu7FLFWc06XpLpjeXEp4jnIMhg
lISfvGLcBLACIQ0Zo7WzHBhKinQYxV2c84tP1SbrRiHYmWEMYYGrPlInumR3rQ4cY3h/FkH9NQTG
pMsGpzQDbMnpvxQ5AwnkFrLxGMMAg+5ASvTHILU/SINl+f2ykQBUXPp2KSql7ejH5Vkoo1llc+qt
4J2EQTRGGh319AOlhfWLQEH2K+1L9B65GhTzBYyieV08KABSKyHJFB68qBG6EHdJtC+cBZ+sLDq0
XNdCbtIMbGTihig/ZiW/m0YEPZwlXo5BVayuhs4E6IOdQvJsDZAqAc4KYY7K783p8NkCAzkDl1G4
NWWgSvjFjB8703+coD+LHLRuZHYNTYpj4q9DGMJgMA8AvNcTeBfczydhh5oIrRAXLS1chAl/RdQt
hUKVv5tCbVWIgSUxkCN9LIo7YVMUTPUVpfrgFZ3tdC7fkY5AlPaF38lhenOyZy1o4YsrvP5npJJT
dp3oMcMFmMWE+f6QRTTCgPqU/BoRdC37GAt10hPRiolAjwaiG/kmTTwdafB69sPs2kEI1MXRZu6P
VdbtnXY4ivDCISQgHNwVWXimOPvUWOvlvoDBsgNOpxiuRoOboFlJpbe4TeZjguJSV3mRENMClMsB
8H7AP7eO//IMLMxLkLjQRH0p0dXbQR3yvASHC7F+NM5KSw/FWAE67agtXaKEdh/gXyUtSoiHHmZU
BLrEoFeWmkLytt5BidmLnvRJAnGikhcE1s04WbvZIWdFKNqBu9Oavex7Pnrid5jVFkHalHZrJ3+N
cDbxRdff/SVWKRhwU47DWoFuG3plU8IvBAFmCjx6yeGafF61n3X6cRWy+1ZLV6reLnNcyiOOUJGh
VQodtDW2O8bVgDstTax51G2CiTIcWZ3g4UM9bnU4fDNo90LSp+yA9x/ub4grMhj0jo7tiBBbv9id
qePHauUUHirA/K5E1NREA8wlXLWGQz0tUS4Gbeq88qpshy/SSViheKTlgwYD5CQ3qBFpzFpYQNpB
VyKfYi3Kw3ehlrsAJRrJAJSuBF/53u/f/e8imCGOCBaieKw4pMz8oWYt5yKMLDcGNYhQo1So3V38
oduPmETBAy4XIHsQZI7amDL+Ai+oq2AeG41AqY2ci6m18734A2XIbxBf3TRVF1UIpKXjeReIr+JV
dTLmCcqXOvwUswxFUllNBpAAtSxkXkGK6JJo1+xNWvH3EsxckTSgkjBN8wYvkA+e7u+y6h9v6eJ8
yEtutvO5pc7v9sJgDwHdGLZ9LaycC3v+/sv8DW/MIzCwaHFo46K56OIxW3YV+K0aeKuhCD+ZPdQT
WsS+JVIlwVoy46rM7wxyBbXvmaJiAxignZrMD2Luf7gPZAPSEGBgm/TzqgIy0tB4oAPyqOd7hcFV
KJEkm48q8kjkpCk5rknZj+g0oWfBG5ApKPv3n4YuV7lcdHhzmBbsNZ4alw0fhVL3YdCjnBYiU6SX
oT8eRcvsoSKXxTCha1CRYE6cQKbGaRB39KnHS8n+pQsLFUODDkWyfQneZp188KB+d7D/eIfGz8+p
bsrS1SLukJGSsZncTuhVi+ZpKjFREo1uiqEvxe77z+XXBijSCfAbQhYoOWD6RcAKp0pxaEElazFQ
DDK2RoATs7rqpGZFIiFvxCfq+y1WbBVAgHXz/h387mvjBSQJk45nlnoRdIokCMYp5msLdauBHejQ
YG5g7+TBowPm/CERQXX5/mUxAfrNinDo/QEXV6G/LnWFg6X3Jl0M7uoM0liANRpST1oNJP+YzG4Z
xsEnCRudsMgWczmwRigw6Q2MdRfuqjZc0aqdrOdCv5NC1cuyL6Lqt5H02U52XXssNJZ7Z7iLAWes
ANHWOaV1Od2GqzZAGeOmXzQlPCi9deNOe3NS9ylh14UTDhpsY/kl4JkUiQq1ZJu0+4BNlFB5irRQ
sj761vYVY5E8fIhqkbHTmqGiRmGPxeBmQ0blS5E69jtPLzaxSckmyQoVlOBnJsCoSJ6klBMBuKRC
Bou/ROVOH7NBFeGT/9ftCIFN7sOh5rfK59FKnkXoe8YPEQRIri1pp0LSI10WkmJSYQyIA4TyleYp
gT9J3FGN9NtjHZrLDGOygTFm3bPEn4LRQRGG/DR/6Vyf7nDdijeWoh169GCBzbQ6kgPByUTaXdOS
EjYMouLLQrkLtpJMbFlcK4ZmLZV/Qg1ID9Yq7xD57H3Ge2H+JyJEKf/thxBzFBGb2YN77RL2dChI
TaHBsafq6kjwUJP0lLNuzTRBYKr2oeSc6MIRFAigrWb2rNIvQouqsRq3gYM+jUwk8bh7gEs7+Z6O
DHZTUFLM87YJ+03M+hIGuQPZIxnfVD2DJYw31VZW8lM24X8uGP9nMiSNgR7wBqInEPQhoMGmp20r
MGO69qWfAWN61PaYy0ArDes6mKlF6ZlBQU+uI3y8nGXSj2NJo7zqPLi1ckJos0u0jQgg62jAqcTc
ieKuxrtUakgfYkNeUwDcWbXKCsJCxE3d7D10XfklqO+lQVCPqMpwLBkL4yZGSigSuFz7gkcObU98
ORba5CFWoREguksnfHzJUyyOnrAHcOHuUvXGyZl6NmMBnjWbD7b07/IXCG1cxVQ0778w2ppvBEbm
OcT4noYk6P8eUU6qMRwETUsc5avQZEGSydK6ItrBqjEO9gCN1IwMGCPhDptXkl7/a6T1r7KLQjAi
Tw22EvAFipMS6v17luh2eSwx25x7xcuCMeYXNEHjVkqL4Bv0RX+eRxSU1kM1sbLAHwUZlJ6S9y9o
/C77QtlOP470UNuXYa/RisoLA8Je3eA9j2BvDJlwEKbPJpi6dICmrnEjq7xTzQOGA7uG81mw2CRW
Hg1pFAbyT41kV7ALUMpje08BRKWD3H1XNMh72pXoVKVjzlArqptT6jA7KlsaFVN3/BB7hdeAlsDz
9/qvCPX/DVX+/23fv2Tp/5lPv2+h0vNvr3n7L7r+/9WGr//a1q/51+9R/tr85AEgn/MPra79gYgb
XbVJIwd2Zyqr8h9aXfvDhNCifDSg4PBHY3n9Q6sbf4B9YAXI2gIIhD7/N62u/2G5Jp8EHc0RT6Lx
33gA0El6sWs8yHQxaEMNidzcuExtIxhZhR6vBAgfPySNYaOlvU2YTatO9taaulU2efveE9a3X8nv
CJRcBTM1xQQ5c/cl0TcCGkmUbJmF/B7m1/KjTm1tjcY4qb291RFnTRAhdeHuQ+OT/JjuMDQhypdF
bZ3kR+ZZX+c+51CavNDGferDFsdmPdrp9Z01FNfRhLNtgo3+aJ1yyzpmnXXKdAYKzsV1x5gRf9rJ
XcRGtuqxFCFnsEZmzeAeo4f9Sm5yYG4P5JTTFhBxbDPuz53jF9VzjnlnPlrVoVTdvadicjW6Pblt
+uKX9n7AO6Vv6t3k2NvCNbYYc2K8xOc6FfSbaZwgJqMlT/YkF1TUv6y59CJ5CRv9ZHrWNhlusYb7
FHfmNhzy61EwAD5DPlA0DKHTruSm8hx/eFiy2cLezaBZlLuRB9pH3oP8bG7WT6NjHuXmp6pfQQNs
bSu5Li0msPHuUuLJmIKd4yIXKwxiz4Id3UCTb5yqwNpHjrW3G0w+A+PESKGpxq9eZ8gaZmdqD+qs
NMPRZfIVGDvmI0cWJWri7Fot0muNd+UzMQ7twbJznb1jG8ccbwWMB/by//OUIQvurjCqK4RJy9JV
tnqPh5prQckbp7qsn+paO9k9tqUJLYyZtLXti4Yb6qwt7BnqO2zO+W7yOwKMYxR/1mwMp71bOdzd
GH92/xUS+zhP/KWOV6TRg1wy6bi0WIG8zd7eVxV+xi4phLaRRkY9pdsg6W9H8zjYnFm4NDTWq/xA
rhhgF/RCcsTzfibNPIp8ED3w+avkNPH2inoyUS7JV5efNhG6VRXJHCsgLcyt/LmGvqEr0xexpMHE
cDU32jqbcLsxzC2K3GM0Rm+pPJq+wIcNv2T5cklx3fMIJ168PBP5DFlt0Whuldk+yu3Neb/quKYa
QqWgWtMdAWDPe0/2Z98NK1n5HXtRAGN5IzV6XIO9Ks+ypBJvBwOhNuMleMNmaqwqV6M6z64VbsGZ
k2vZfXbhHCfA9al0j7I5W1p3s97ay1eTWygUF9d8azuygGz809rI3Sts+vkL0N99oH6K1E9yPflM
iQ0hC2zgawWe8nXS2PTyiBSLVqNlrm/VYrySBxOh6xv09qMK5JL2IopR7xErLUKiSjvKzwVfVxtK
qgVZslKc/DrTpt3MfGp5yJESvcidh8Jl1Wh13Mbey86sivaaHBdp7jauzW0z49KGNL1s6icOe+oH
ncYFc7ugo+jaG42jmxGweEs/nCB3f2UnPyowLtOsy/uW6PwjTFT2vQ5Fnqz0tHqS7RngSiwec+9f
xr0ETM7XAefWhBfE5Ovi+QxxEPYVIM7KM/TTGNPLVq0lGovuYIqYJt6uJVmWpS7vX55Yxg7XY4Ie
UcD2lYcSnRCSw2PXmqckNo63VUlh1tAMhEhZmfNzMxBNzIkbbgYjvRahVF+Aiar9fZPVT8hKkCuk
13PaPaUZqiR6hyTAzrmzl3WKqPgrnR3n7dXb1ZOusE7t4KUaLMDhfdQmV21c48QJqzybG693HuKG
mPfPNpL7pv54sVPnKGuy9eY9MwRk1/lIEPvlNOj3EosSvXiSeJHKSTUEr2ptkXITSPmiWuXsJeTo
DSFRHZOX2glfMK85lZpyV5lbtURmxA1HOUPetI9sCC4z2Mu3dLEaCsP5exXLo5XnAxeKTyGhjT1d
YJEYmtYHYM7vNg4tEZZDU5uN2bbc0g8L0HTz2c4LJz6f53LcBCGvmihXUSS/vwjN316LHgtbw2UB
qORiEdZxWRuNDWdVEGHlIP8nRwiQoclxJ0tNjjY5viXUJJjJoGogZZBsQw5JOTDxrjjGBMJuME9y
DI3VumCByPORG29i2EyeV8xmDVVzK8dQxTKV53g+E2bEbewCrzw6ageZZZzkQBv443M4LbwH3Sfc
soQjjlMfBe/7z+EXFE9eMw5ObEVEV3htXKB4GkBInrtavGoaeh6cr2rCV6azTk7yCOa7C15t1drK
zUIi7QOShomF8P5d/O5luABVUDii3bxEjjWjq4y2sxiPwvOStSYnvxxHSKI+CHK/aDflC7skrKwz
BjQgTvh5kUFmxyGSq3gFhHSUrM+vq227MzXG2AzZ8nz6k/HIDp4oL9//oucGlx/rQrm6Z+H1qakg
UyTVF1fX+tgO6ZlezRObOsvxGCEmpJmHMoEcFiXV0OT3tHavjUFZdRyDhVY/yWqTtDGu8mtZl3Kw
yDEp54ekxJ1pIMWhiYP1GnT20SF0WXqB6DK5HnLzJAeIMTpIK7XTTFSZYelkOUqQl2vMAykcIS7E
12EhLqpjaGzjvNiON+eQZZEQxMqDZEVy0nua81DqbEuSnMAnnXOLp1qzNky+lngVbkKlemhq0keu
JemiIXoa2MOIw02J76bu3AiSssxkTY287Pcf8y/91DxmfMSk7qbd24VRvXjMSk75nRFJpJDQtXg7
x+rSn5mWiy6f9SW3KXG+DjhtW1IXoi3pQ8S9vn8nv3Q5/3UnLgoMZHA4esih+2NMq/xIdTQbv+Dc
yxa6hgH5be0VBy+c1nGz83X7KBmAbDm5Ibm5xCeHJBmVwFGTYFuxeZSESZIig7uUZCYuaBHNgw+e
229OZgzEVMM02Ro0hF0ERYVkg9ZNbnYiCnhIDPThQZJvR8mRdX2QB5wVKD/vBfYgeiQx4ybiXxqW
JSEdnI5P6CnIgXlbp4DO3SYsj15x2wacexR/mAHTpm+e5M00PIO05LCmtuoAFbNiRS25bxPvOGcu
hsjpraKA4Wrhi8TbMrVOac9sEiyqTVifOG+eHNgpPQBcRYoWu0dJrlJ1XBot84/IpCX5kvrE15on
Wa90ol+nnEMW6amnGkcJ2wOzib2GAVKGsXFzLCRbba9Yyj4RE241cD9wMvvNApITEQsoA6U3vqcX
jFcx2PgRtzylcx05MTA6xghlXicDIyFJt72I6CyZO2dGxGbMhuhFtrBiMGE7Ua4dYkRFkftXoaRg
chHQ90Ufk7zXtnx6f73/mjVg2qpygnOygr5fKlb7msiNqCYmf6UgCeqnqPbgVvwH7FD250pACTbn
S/5XCNF/tM79Cf753+BIcjvfinKqsTJpaRb4+/bEkPGn/6DrOWqnU/daT59emy5t/+krkL/5//o/
/wWuw6c8TOXr//0/34oub+XTgqjIf4J2JJj8Z4jooY7y6PvX72eA6KF4+Rr8bJkvP/0PMKT+gVk+
eCUhSlJyaar4NzCENf4/U1HEHfLfwJD2h8FUFM4zBOlMYpAu/qbo2pCOCfUPFZIcFzbMHA3TozPn
n+fwdyHyXr/FJZXEvBbuy/MEZ6L143JRaUFAEIkUb2m7UO115S5d2jVtI3pMs+xZLfDsFr9tpsQ0
HyQmZ4nizzEKMpsqXxfzE3Ej+Dl813bU4I5leDiv7eqQ5kfHGc9CJnOs7hXS/hwrlkWaTI+piadN
MGDy3dN5tvDrpbMJyn6fZTVTCLsP8GXn8ogDrEP+73LM4eepksdcHCx1FTt4MqT+sulqcxUr0ymo
imDjibmBl6nwG7W+LCxU06VJtalg4t3pX+egvNfolFzRZdAuyqhwafgWA9emovzs34bEE3scuJ6Y
IaItVPNiV1mYsMMydYfYbDahntWrurwpjH1Mz3uNIUprMtpphGDPS/TCXpveRmFgL6wOG5NvrTVW
tODbd44b3BRpWiOabqqFEZFKBPqitBhgUFQ4QqZYLuEjuLZa78bx6qNRWDtD9w9+Fb+IuflIQlFU
TDoMCc6j+kjhffITWNQo9rbY32EftVTV5KV3CmU5m+ZnPeXw8Er9upqnW5eu4UXiQKoknYmnbf5t
1gsTt/n2pirtk2lH35NMKjjaDxcOLuLoIRfkMS5iOP/R7xl8nbvjXtFrwHDjehgVFMS0HSyzId8Z
ln/oLJFwaOmz0WjfSg3pU8+YBilxw9g89da8y1DRRQF4kYO2aOlpONMXV05QNKustJQFBrzbNnCn
pZpicN/04dFrDcrMyGaCAr7GdtUs4wQ9tYEvUx4wwTazQERLJqI3wVsxAtfpL1Vafc+y6pakFrNH
hitgr8MXt1EMLJS61ddQBApK/E7fZXhCdyG68VrtbhKPH0+qaO1YAbL2DDuj0vYeHH/iU4su3dTM
0CZ1Re+ECq1jaYWJw/Tj8cqijtqaJRbKfaksajm3mzo5Bo8jLNcqC1QPtVzJoG2VmYeBUfoQEHbE
m1I+xzEMasgMRnh4rl6IYtcaEaz56bJSTLpDoa6T9iuzDd68qLjPqgI0KqB89ht2WI8pV9/YBnQ+
w16bvoZDDG70vtHh/vybLBlcxE2OsWjR7qyIMBEdrT5iUcvgvWMhOFntvdUW+Bo5+jLR1oGWLhr7
qjR17Junx6ZujEXhhm8Wb7+r01tjZCK8XzDRwE+jal0q80OqYR1W06aUmJNFedc6dIhjjMzJi8ax
xGCQ2mtdhgHXLrP4aoqaY6zPDnBis+KNpkvfKaeDNGhPYz1jH3FvDfo2oPpdptHAnGgnfU79V60d
v42jdT0N0yfmNRj71E7JAnCfytOpXHlpd+/lOSMRXOZw+NOX0s5nksdZW6h20Bwn+Veru0fQGMYY
rBTbbZDVe7Q7w9Ev1Mi4qelzyi17w6yQb+18jJHlc8sJI8cVZVmirluEPT+kh9mzLOigKg9+EgN2
xyw669QUBN80MBCA0fod4x+N1nkf+GAxaTSXtFUAJWsRox1667NAMG1Ej2ycOpuS6VC9165aqFis
y7VilTXMvwpt5ynoFD60yqpFEPfxAsUuVmldeVcniJdXbvFdp42/zfRTEeclj5Stm+D/oYVfMgby
MNMKxaivEZILpbini4Av2Tar3B8fVTrKrEF58mu2Q2lw7y4qgD5ur+a5v8mKicmXEXfsFMX9oCZk
e92eAWLuotTDBiqNIc+9ryxU9S7olVPiZXdWDqindlREWrJ1M2NJCfJQW8ZRc7STOvtMZzbeKiN/
aE2mT1Y9G70aKOls5B8K8yGM3H0wEiawzJWxcWpjQVh6UCxro5MB0lDB2gxpQahmRo9CZUDsPjcD
sXOI+jtM2K8G2qs1bCB7vELWbZ6t7ZzIkaXBneVFmz6vm5URMl5Fi3NclIon2scep9I+6q3N2MqJ
wMBZkUbx90gt8Te3DkNctOvJ4rwbnS+5Wl4VDV+iaIOX2NQP6eA+tmaNLV7ofm6xKlhkYcfo8s76
NJfBlaq8ugkHot3yPSP1G8TSIaeS9ROZOmJ/smJs6EafkFa0xm0WTdecLeuom5aDUR36KFrQuVVo
0Z95xiKNBo74wGCWbGYfR5gMl9ctlWlnIbV22voJa7xDY+S3UZKbq3627hwd1aPHrA86oR8URcH9
peY6DJlMWAtlEj47evwypdWKcLV2FN4JBjh55X5O2s++4yN778Lvrs9JiDTjpZz0aOG4WL9Qttdz
X3LWac+C2uUJB6XjImU0q/g58LGJQ8cnV7aLvNs0lc92kBHMYQhmazR0SHpLx6xxj6jjZwzBmOpe
YF8Y2MXK1R+RWy70Med+nfHTxLT12qP1Jicez51xHBFcW4V14LhiGjW7VfWzu9HC5sTSHzhVGHhB
K8nC7aPPo8OR3rcFVbqG2L1i3k/tpy9RU2zcDsV45HM8zVX2fD7tS0vD3rFb5Ur41oc8rn6ErdIz
9OvmaqJD3zW9z27f3cxjuifVeUhK9tZsoVAwZ95zmzAXd8rdFTbxSR1/j3l4vtBVRI+NmcdM0dWj
F0wWn6vIOg3UXlNMiqAaIWN1g/aqStpdX91MLalKdAzG+NZuETug2cqkMWQYxjc/s4JF13nuoh6V
h94JvydecYd79yryqq9xWkIr6ESAuQfEmMzgLbP6ZhXGx6ZiRuUgPzggQ4q14q7piZJ9px103bqP
PJA7ZiDpcEWL0mWWeDnNS30ODZrAvC9GNBYrQYOCtL+e1XLll92NS1cAUGCAsb+LzqDTIfuKO0UD
4pilryWP74tMY45viAjFqbEQoKuoJEKvpwTu70uR0vTUFzysqpHznVMEV2/k1Ep2PYQDRjWKtjCD
8HvThm8y1ifr67Xpa5vEUL7prmzsoIFDrN0X5L2LTF8ndlItJDUaWlgNoiCxNJoexsC+yYP+JppZ
pfZEjHPybKvkjNYbap6I06TPfode0NIezzkAo9LMcufk2m1gN1+xNbF6v9nWRXnUlfwTDUSgOk5Y
4jYbbe2o344TE2+mXMU7VJk2k3c7tEaLWsZMll18PQNmFVqlMAtnXk6zGJ4kxCCceulcYEZM3BfZ
Mi4PXqt8j5k14HRQr1wQlbKjWgvN1y0maCR3cWus+yH9FKT5Z+bW8SiGG73Kn7P5U+wzLGuembuR
xwOGX9dhZ2TYMhWmjFyqVm7YPLjlvK9qeIRhoknPxV6e/XmIcDdc5sYmHBRko8Njouu7qFJ1JlAF
BiIgWhHqzOl3pRp9M+L5JvUw4dN8egyysrkShlPnX3ipMLOKuV4LTfG+doF39JqaV9NE9wemgbxY
k3ZKdR2zTpKx1PK/Zzj5p9ADjZ1v59rYBCmDgLSy4aQj9jGGg1ywowlvMdx5XYtmqmU3msU+i2gr
630o7yQcVnSBJkB15kvj0fdhj6RKWe0820b18EPR+BtW6LIEsgEqLdAH2nOYimKoZ+39DwiW7jeY
Q3a1wqhlHDdmInArM5Fsg71WW7dQRkyfWCSSMmpVeueM5EdNXcLbt4eT44QMOQYvDHGB+KA40y/A
hr/vjNoH83OcBM/Y9g93hmChbq2iU1hGf9bF8Gc9B9+xevLWec6Q5tqhUdQd8Zh66EIGTCbdU+T7
ARRq8BU92FIvCm9jDmjZBA4qHeYsuV2zm2U8WkQW0THNwzIrY9FIYtIUWUm7orrUB6Zaatq4fP8x
//bLmCoee0xy+Y2NhtKBx+GTryz1iKaagURAWAiNmL7CX3lls+dn37q3I+sWS+i7PGNeMB5khI6r
urKvVAaBCWmUVByVycgpZTU42aIwrDKdLwREO/rHzmTGS+l1d51q7IM5v2a+VvnBN7k0BDm/FtMA
5MbADwToEtcb+ilS+zlWGBuH1K711MdZ46Dv7YOS2idHKdWVNnO7XsMyNpQv7z9Iwe9/qNj/vjp2
BVAaIA/nMQk/LAo3atrK60IFV+sW207/UCrGB5iclNaXl0CgIk1rAm1c+pJPXTm1gxkoGEFBEdYM
LFWVQ9MTU9//KpBFv16JS4D60dnC47yc7YO9REYwjP1lWFMzT+P0qFmfi2n8IhMB51Q55Ja/MHE9
XDi6hHTpo0iltdtlMltSgTjjQRQu0tZd2mGWbxuHWW9OpT3aoX+fTqi4agIHXnbflVR4RRZ6UVhX
IS0YcgWb7DecyPqZvXdwkFMYDaPoOid5S5vbTrXuQiEbWrVY0YZxm9v+VcEFUPUCA9i1vZk76hoO
pKfIwVs5Yk7PciZ05I6Lt0PNNHuPAYiKtbOTzF6UVFeolbU3zI9RK0p2I6U/A3YetfymbIt72w/n
ZS48pBIU5RJs/7bpXIqH/BpF2v3UJ284urzlU7436TnKzfYp8eGVXwe3vzkDNYY1P7YkRhwYiGaM
klUJtTY50+eEejrqnkIo79KjvB0nZ+NySFRhfEVL9X3gUxYkygEl/DYzkNYaZfBmp5AePtKGlpHw
dUAfX1dla3Wonhu3RCoEce3B1gw2Zg082paphk1HUSlFipW2cmAnd7Nvb11TAW3R5oRJJMGxmKt7
r5jVRejWEecVFvtde0jGQ0UTtFgLY+q1HgwTHLh3H5KMHJgDIwS2qG+b8clDsLFUjaXrPA5x8iB7
oMVmYGHb0zFykyuPQYbINPmSeZTf+z01Zvgq1NJc8YL8TI0WuDwPibuwmNy4VgrzNDGB2MqCN7/I
1mFXVfT3V09B1d3QCvuajyDfbTB9Ns1o4WrdjW7GVz3OmwKvt/H8WM7R91ARG0tnlUbu0TSCF580
vo/svdFyLnguJplG8UYh/xXTP9P/M+tYaJXR3fiNQsJXKsmibbD2zO+SiBIgjulOoxpJZk9dhn27
MFtQiLBzHpK+eJpj7WT08Qt9QohzKlKDUAqqqJjWc1gdAOpLAJT0LlXitwT1VI4aMm0BvoKAAwQ4
XdXw67bh9DV+DBItXOiZcPAWFSSla9Yzq9ELQExo7P/eUZq4+XOnts/R/5B3JsttZFt3fhWH51mR
fTPwP0BLgCBIsBGbSQYhidn3fT69v42ybIlVVzcq7Aj7D09uI4lEAsg8Z5+91/pWVn+pVUokg5mi
VRW7pOf0UlSIW4L4rI/4OUeN80+RfKuZ3hNOclQS4yk1vUWlE5p1WT7+UWP8f6fl/XPH+z/+M0Um
yZr/r/viSCcP3deIadWfXfbdt//2X+GN/NwMZy4M7IaV3UAcYP/SDEfPo+J5QTUgw3JEET9Ukiba
SrKVSFbCbsHmR6f4RzPc+INhGj4ZaV1T67Bf/INm+N8MsJln6tyDGjYgTgWfhBkIlmxniOGaCkle
OH1J/FL098oLBzxuPerHZa0F65b146eP6W8qwb9O6X994U+Tc3+0YFsgRQRGfWvGzzED50B5snv3
3xQQcJl+3fYs7zJPYEguw/K/0s3j0aKLJG+xIzeAntY9bVcCLIIvpavjgYUDb9A9aJSHkgXBBrDv
2t0OSB+BrvmutKjmtBZ9mFIS6DxtkzH98FHw1VgT+bWLpLQxOnqPUendA0dVu56S3cSVPUPsU7c5
URF2Pa2ypLsVh18OOE8fgaZwxP8TOKp8qfrwRWIk8AJvib3prVWG8DLH+OTqwbNkXgx6/Fo7OADA
KlgSudnh/Gv6oxCKlVi/IUrk0IP8FZqL5TdsnAoHsO561BWMq8Zep/sdXwCInAj9aSV+NiGi5AOA
kKE5TGRQh157TazHvivSEzPEw5QCbcSEWxkY3rKqO1oNYRyWf4gdTJZkAMxD8NDAPQtrb1UTJC+W
z0wn6nNKzt/XNMf3aaVsNPcqlvagHZ9A5B645+8T0Lvi4BRUgl1Dxiyc00tAsKvNRF1ddUlyJRj/
kHTgS1ALpGAkV1ehQut6raTNplTGdRsSmQcuMUcU2iGAFyW+gP3dcmNm2bqnzZVm2qIaT0F402rm
Roy8kY3ayNZvspw0IR06IECPrZl0a3G+0WKmf/ow0U8WIzmNwlsMmKu+KA7idjUH75EeBCLHgG83
2TrTg+ygCsjF3PMpp+3ruLLpXbyTmPuRGOGrkl/Tydg1Zg1SBXoeX33gJKcKn3SMqT334GxZyiES
njOfnY2IssD2io2gUTCr2xhUhIlfAb3pzP1QYuGYl6KPF+JsAaUb7y+DXKCEerdL1OLON72DuDGl
yUG/Fzov9g6z2W3D2D4N5YgNZFgTrrf19OsxNTDTGcseLS132wgWIE3tvUqOoYULXi1gQMcOZvxg
PVfRsvXR0KXZog+zE/+96l2QKM107J0U6OVOwWwEGfAqKJ1FBIUixmlOJJj8pOTAyH2LnORanE8j
ZiOrMPZZ7h9mhycLj1KqGYB8MD2qyUHgP4JD19rmVm65GDDi4OEwwBiTwMbSg2ZXteZ+TJWrcXzo
fDz/mNwNOzxJZosk1IipXTg3YkzGjUSV028ET4lDp53HF0eLF/YUvfaGlHo08rrsTf5p26E55SsV
xkPnHaiZGA2Ej+JNTlUePoKexWUrrJCU0BSh6AwJ2BXBP+AhyWbnoTZlRg4qAZf7DAszySD+aHfq
unH7a3nyhPsjVngSD9aee5KXIl32odG8QxLQvSpGghHpdMIOMnB8FlyHE2K/kjcP5tKgUA1Ixchx
6MfJUizlcRTc4FH5evluwbZtYkjRwuKoQ5XkDdQNBRa5MdiLJ6eK610RJKdaAemg9au0NFaSiCOO
n9HGN8V7mrRup0TNbau2SKYI9IAiYSXqNgaAkvrNzhiwgDGfc+L8IGbpvI5WhfuEpH3jVncMuuyW
5nB/CztyJVkw8G8OktpQJPE+CoZXJ3soA1QzJpgtzTBYHgh8GE4K6UOjH79mOk927TtPTaM8t1Ap
Zh9KBQAmWT4p3N9JybiNdOcmr40bjm3fHBWTThncl5nzlJBmZGaEkyn+Mxsr6cvcTFFCXKl7dGmw
qaCpWCKr+GB06bZiatnaKmidVwtItVvXFMPpdZLxyIm7auS/6+BRTbx7iyXfGOjQZB6Ga98PP9ww
PgV6+BGqB4UgzbkGI2SPNI58ZCCZua+wZTWs6mpevprNMWQJQXW3uFi9TW7/sn5v/epWEABpWeOM
L9cuhsbK9w6qD30GsNDQEwpT6XuCkw+SVhO2VJ9NjGo+NTaJ9s0slGcBDWUB6TWszOITrjs+HTfd
lxrvpq+8hzYGlR4jdkm5A8PuWovmoxolBzUZzpxeVibGs6oyN3wYD7OTXFmDeqg22agAm/IWZebj
b1NOdgDgvUCzWaFmq1heHP3Ga80r4lPvymg4KkLR4q6MbqswOgktIlUStO3dsRvyO6z8+I+vzDB8
zQu2H/xkdqouM718kPQrY+ZzAJdKFtNJ8dyHxgoPpNve63V8ilnXuti6sdrp7C7mrN72ZXNWFLgK
g/tU1Cpnpe+0lB7snFuX76RL36ravKmCo2vq2zlsdqFHKKlXAtOHIIh9io9o4Y8U6N62T8ud26cP
pUbXzGrPASZzEr8Yr+QD28vIblZB5WvGY9ry3SdsqQTR+cBvJgc8E8sUcNm1d+c1xXuUmjdOlNyN
Y3PgpLjBQbeZ0MYJQUpIJeKLc9v5uva/27P9jQrgG4enXThWWy3PqCS019zCi1jv5hrwdPqu4l1x
imkrZsbKIJKsMa6kNql8c09D6n5gTMLZOJyyRWs8jkQv9UG9ott7ge50WEdNBeoHtKyOKsdL8Yji
kJ0SwDv+vBWQvYAClJAA3Dl6C4cCt1e18wno6GLaVmVoNGCXy1dKmnQKNuZtEDdLvP/3QuOPomaV
fJXvIVSCW33iZn33K2650PtT2vWPTh7/f0pyVDo4vz16XEdMrS+SnON3LK6/HELkh38ocnBWGWgw
UIqKPI4O1A89jv4HrFss1eKD5Ngif/XjCOIQ1gpCCckhga0G2pz/dQRx/hArNJHWLpmtMCzcf3IE
4Sc+FehgdZF48Ysg72rMqD7JYrCwV/roB9KP1u8C3V+mg84g9g2dnBzVg64BnkxRptEbqZ5GdVPH
Tw7/xzPvi7jeok0hUTFZqXm9UL2NYw0LjSlkS16Q8yq944kuEpHtC9s9lL7CMaOEWbPtsXmqRA+T
n7ZQcVIF5Ku1Ub9Q3UdzoCvvrNToMchQw2cfxbukWINPWqhtt5gSa106r5p6HhIa2Uxx1D5DlwYZ
XLVWk1ibQfgZlbZy1GfriDhfDgkG6zHGt0UTZOsOHDcnH+2oTc+9/+jV92p2rvsEBYLOOsCsYvYX
rFphbK2CMFjrZrWTPAvkUkBHJ3FIIXzJL7jsqQrwEtur0mrwgzN1hUzlEMsg0YKCMMuoHSXGywYy
XbvNLi7BdWHAKZYhrOuhONfWmz9lyyjG86AvghvkW0uSP1DzddEbw+ll17714W1rV/cJYDMzgO/I
IErAUhKMVyMLNoJoqzOX1Kz3EFYgksrWJEWqBebU4P908ytEnwvFlYi8ehEaxbLu61sJXpCYsGGA
gt8M124DybyhauoZehJ1DvcKQJjPcmomxkKQC7UlZO7rqitv5zG6n1v4QQlQsRx3KlyOewFJymdQ
9KySenqoff/GyZhFSisr2EqoYQHcX2g0F6RMT4Se5z3IRwpfbT05h7g0D/dysTOBBcLK8pRhw8ny
KrC9+8ZJ3uQySlLihFSeh/p2Gl7jAfFzqGyl4BGCTM2hSIfBJum0THHzob7tZmMvZnAaabFKIDnv
eornYwG6sYNP2Hec08ThjevN04wbWKFrZOPmbNw6cvRgeCDe8FGIWWBKhLAecVxLmGqFHHRGSQ4I
MYb5sMHE6gO30LI5J3CMaVVzYY7j1qk4+s3jVoBeSoDBKqe+UT6iHluZrW+d2CVoG8qukUNlXZY3
0hkcmJoq9beo7ZcqJ0Y8C3wpu0KN6H+q1LvZI11h8vWKJeTbqyl+VZLrIRJw2FtbWQBNw7UxPqnp
wCnprUgJFq+YLxaBeROn06brGUDo/c7qidDyd27jXbezd08dyIx/BqZ7Zc/NjrbFzRg53EQ+h6t+
fuma8ZDZyIoKg6vGHaH60EGShY+yRKufyLtC8xSuCst+t8xnY9RW8kdJEVzbebaCEMR1aasmeYT8
tqjDl05FD8PhRqE6tBxgRYwh4emY3fdZT3aVhWu+Cpd5Ch/LImEiLSgJ9VVOWKPTJ8vaeK4ZA04l
wgY1hOmXLDT3ezyc2nhrRB/9/OTMI/q0r5ZxrYwA4cppEYM8DWiuRJSTdffmq895eZOO8Y3rVFA/
H4vwZkbsNNUbn4l75urLTH0yhvtQvzWifOuZ36scKRoFaZzctHW4oqwj5zFfNoW2jPke+q3KwSBJ
k12PHbNXIOy2+d6CkGayUFVk/TkzWrP01NMrpOOAcGvR6O2VP53Vpl6gAURgdbbZzTlk7OK6W3i9
tiqbctnX80swztfOOLFYokjr3K2gYLVprY8j/OV0WfaA5aYRk193levBumbBHvV5MbCkmcrMDCHb
Okp/VfS8Spnd9BwBZj3AQeFtGpQYbVAvarOmcZBclX61zlCgDFGzibIXtSPkj6Btu2428mOFCblZ
na9F4ZFaZ+Slq5821L9pUoHB+Zu9yQKQAx4bei56Vv7+pwGQHig8hNHI8xRnlMYWhnblifb7Vsvy
u0ghBXWAo0HUhQQ4SuqMZhAjlPfXLpkrMlqP4ExI5EdbM5ngz8msXLUGObImRSgZVKgyl6Nt3ghI
S1HeSr2CznA/hcGXCB5lFFCocWJpZ3spEUVlwkLesXlBIZGuB+dRUFfpYtTijfRkfM5S0gnRiHfK
WUEYLG11fVhTI66qubuV/KVADe4FRWKoXIVr38h5sRcECaAQDR52Ae2ew4bsG+WgHKrOW1twbC4X
CFNDceBUaCQ9sYThLRMuBx68taBg6Hpj5hIoGK2rsNz32UtlE2+FXi8z2Lzce0G1cnA/qKlyIhjl
xAayybwb9uGDLLaMC9ZNrxF8ll7JQgZzYavicCocFjsir3J+uSx2LUfasU++6MgLOeH5jr23VeU0
m2Cc1OGozc5TlIzbZhj5tNprtCxXfZec2FUhfXOmGlnPQdO1OQkb4NNkQAUZJE6JoIICiArwRuuL
Owl3lBwic+KD5CgWca0mTRg20cgN95lxZSj+djLMJdOsdZyTv0GOYVsiCWHlwwwF1G48Bqznl7vy
HxXE/8da8f+yspbL+X9Noy6i8H9dEN+hk2+L/3Ifff1Vmy4/9aMStv7QdfHS2vr/BP7/qIWdPzyT
wgnkH2YtAvH4qR+1sPsH2QCWiWQbOwIqafr7P9rxzh+wyZizWw6JfrZh/8N2/KeBs3VxEAoBSxOj
EWXxr+sN7eKgT+MmW7uVgxRmXGSODR2c2axrA7Kudlri7qyifEi6Yk2E4KIJp1tyDUgRNHlcgk2u
VzsjLa8YReyaiNEiSJjvdufzHJOKNF2LA3CA+TyHPDol1BvX2fR9t58Ke6WpI72zfG07hKHiDdKq
ciuqvHTYdE15EJNXGoSrykF4BP/KcDYhxucCo1tlMg1roeID7S9jf9FU9d6bcyjJDZKUdK9bFKV2
cSeuJBuhoq+N1/4kmi9GuqjFphZrbugeSTrcDvDFQ927Mwef+dxw2843CP8OYydqpvhRYdbWu/Yu
ByaZN/4ia5sN3bLMtFaVGx/FWxiH8/VF0NeNW++EFf/YZOO1Hm/UNlmCX14k+V2dEhqr9NsCNfBc
Xg09mvApfld0Z2OIdA00bIaGKNHbPV/+Ic86svPgNynDrXk/hONRhrP5YFyJICou+n0Xlduf7t6/
2X0MsUv+JA2wCGTFR2mrWB84hRmfUXtDaWqRr0XZGiOzxVep016aLXBSnbEZDXvtl8HKUlt6Stna
C9xlSCJPU5KiwCSaa4e/slE1DAX889TLr1iSr5Tqm+6efEqxceIwz7reuPNCN+dFCXY1J36wnZt/
s4t+UtbwNlxSLTSEKFjWSHeR899Pe+gMkxdWeR6gG+SYFrgWB730qDv52xjYh6EPyf9G7/P7D+8v
h8pPLyob+08v2nlEE7s+KWRVW953JoAJJC5xNbEVeY+/f6nPGpXLG+QdqpyEWQvw6//6Wm1HWRa2
4BBzZOnUtxnHgJ2nJyBsk0UlngQZDlfli60r59+/9l8cXXy4lsRp4DLVOUd/zu61w1ItZiIjV65P
sFaGS1PdM9Bv1ZDIQEzPaXo9l+WyDExg5CA7fHLEKo9CrnuqwToQ1HhLBCWa5uox089gYA/07yKl
PmTu+G9sJn8Xe0oN5pn4KMUf9BnyZxe95pVxpKwEFjFS/TKwI0JZP82W+xiOM6K1+oFFCQeJe+00
3os2uV8rLCG19yiW9d9/dH9/OS6bgWcb0gT5dItE1mw0c+77QEFVQr7QkhRVdA5H2C1T/YJQr1sA
W/ZT59YPulWaZh+N8NUCTJRd/IGT/+HfXBDj37888cicbGiUbAAa6NVPrRADPYo5I3hZRy3fXfWl
tKpjmtGMMwLrudWfGAp9ZEX3WFib2bQT7Ig0AIUqE0izLnIQW/vcZ4URrwbzecZYEydfTCP+gNN1
KEXQSlwY2oPZfWxc8xRSb9WEdFsN8oPBTL8PMUoP2ougU880Hx61wDm5LUKM0joXBmVldhDJrad5
Gy84u4p95ACT98oXtTGPhlTv/XwacatwiRMTpiKszpbRrEZDu9Fb8CVhfuykS+2kZ1EHZ3G587Tq
FZPKtIg09A1lzeHbeNB07Zslu4OuDKtK0BXgcIT4Mhv0AvI5evB4ryLfSHz78l6Et9MVHKvEPW86
wVNnn8QMfBH7NzBSuq65rnNQAyk0EvzxSZciYUs+5NIvOld5Z40WXI/IQzyWf5SfhALs1Ez/1gzQ
gEftZIEL0aAkiO8xKKrzPFJh0qdyGrRbU3ZmWGjQI8/5j9R/HWb9RvEalLuNgTYJPyVKr5NbJdtK
I5Ammwp9Ka5Lt66eXXeEitUR74o1f06sRzv2Tm0YnpWpffFDZ17zSSyAlHpLE74FWaPSosWQPNXA
XgyofYKMmETqp8fmjZYE3wRGMGjJR1SlgEqcrVkhDx+YlwoRYEzMU5dZ13pZ3SYTgiqxjCftEK30
+art27fSSx78OThg6wR5SWBHN0UMIKNyoQ4dWn4leFNLBpKRGaQkgy3HgeNwPmN6n+NyNbXvhBrp
a/Kaj5VBhTBb9qvq55yaE3XXjSiILtfq6uO6L/DMt0IFa5Ehq6p6yJxXXHp7JYMFaCW9gVJbZ9w7
VLfByMAieNL9Igbgn12YGCM5bmJkNyrntkk/spLbaNIR28AHWGHWOClOuJsq7zaL+Zu04caJ5CAD
r9PhDtZ5NC5+23L0aHiHGbP1yjMWs8YMeioXFowrTq6MjnVMsBEAGerHo2bxJQ/ZePCcYTcqGBtm
xziVSXZ5Kobh61jX3/iNIoE7eU7zUnrBhDnEe+wHDjrudB+V8g1itVqOgfWGVw5hkXIlz5SPIz9u
CaB3TETd6PlGuhvRh7jl09jRYGCT0yFiIMUIz+Tken7z0pemxOLxrs1m5lfKjai2+rKE+L0YTdZU
1ykGsEB7u0/eW6N6heTHNKBRvs/jQ6BoZCE3LIGy1goNYAjS80X37mFn6dzuXnOUO3nGqjz9cCPn
SC29S4fsDFmct2GEyxaeMxSLb36Bu6aaxN7Sp5dAbcXPD3KNU46a3OgtXC35m5njA9Om7xacJraL
RwYHx8adWGuo5Vg61Irfq/BJVLGGbMLfUbAZdXznhe0LdR93ckqHyhtfCxc3yuVft0X0ZNLbAjLH
ZbHEYfUi/ehGcdx7K7dKykwbt4xcmrgXjN64nXEc+oGPsHeSrkfnXCgusqb4GX/K0BqElZYsmvQ4
g8SqqvRDaEpS84pP+vKB9yk5wADyd05W7IWhojDJzbuByx9OxTi/G1nMtsEceio3Apyx8OP3lrNT
befoKvlZ8UjYqaYnFQU33VGwLtBjRrSaCyNz7ipbTPySyIOvjKVejZMPzx5vutpW+DQB3LRuQWJd
fB84wJNUPg03nipGc6hYqjvSW76qaL+XeWvoPLYYAwZKaXqEgGN091G+GPgshzE+Ipzkq9Q9nliR
OjvRqSzq/ThD8UEgogk5Rm5g1cIzqGlsJkW5TiacH0Rb8Yza1UuEE6EMGZUpVvShWc2DV7c3Ba2B
UJ2/yK5qsNvEaX68OPKw940u/ctBQcbvZOxBkafv49gjEzO4bbyoXKaehmAiWjWxdtv75jHq+RSU
uBJHU3bI2+yMwO9xdoKPmT2trPe5E5NeXr3gVGR/4OOK1XRtaPm6sOLt1BvM5PVq2dWPnp4+Cnks
lVlXUEMEdWZiNrIEhx7PQTrzq2t4CoN2o77L/6pAUZVd/7XMb2INkU8SUIyzNiGJ+FpVF3qQfHZC
KZN36vbKo7Dc5IuOfJ2boWtvSM5ww5eyG69bS73W4najCaLssmwA1jL09iXwebCNJPAWwiTSwIxd
rlCAQReV4MU0pEbZGQLFMvXZGWFzmEr5oiiDvtbBk7lYFkN/2cekgCIf1Ze4KL5V2bT3bbQVDooZ
AJzm2smsh77pvhQN0Aor49GcZggeoMlqr7pOxSKmRBv6XcjAwBOpQXjODe0UoBXvYWXQiCFaOqru
vLRNUYAqjx1YgXnkZMFfoOL4GGPjTX2KS/BkrvbgmM5jNqCn7N6dMbqWrVvKrWBoGfGUET1cdycb
PXbRE3fMUf59BZnJcoNT2cO4Hcr70dauOZlRV9gPbOnftRr8GSQGwZIgrKlRKMiPVwXXXFncoKk3
3lUxUTsOXVtu1FI1q+XcHOWsOsmtl5jIbcKYmqiotHskm7SzFRZ2JOYCrCpmLgRc9bLZqCQerV0T
N3bUYCy2BzNfqUgSHDp/635hcshZaKX+ZgZ8oY5pIxhSHiy0QCKw2JJhtG/M8GwRBgs00GDsamOz
0l6GlEetB7Ym1XkcK9/xYV7rHrco//qy9HsEUWYEMs32q5azvUtZn/XcUJaqraMsTJYlBhmY+IfU
wiuSzeEu4kMQtpNXsk26ztKEESwNAWE+9Ub3UgzKKQ5OKehqPgGqEMfmEwilfHRDLs7IzOMMtSO/
MRz6EOjcPi77kVKyTivu4wi5D/fbh+cO2zTPD1PEbiMYFAUhrl9uCi14oUyNUVFw08iuG5Z8LQrf
iCQMAu16q7ZKg2GUh2Sckg/hSbQBMAysPXiJMFlaCLEXySRvs06+gtL63jRDtLjUubgnjEU21ldI
YxjTa3jg3NpdcOYBQR2z6dV2e+r1+kMd/IThGSS90tw5c7Gs8ASqQDYWWQTCzvO/j6O2yXEfCnlG
KEVuGn+U2OFxULImTV5OKIVLqhX3UeOOV76qn9KECqFW7XSt07Wohm1RG+3a7oJzCi1DuHjj6G15
5t59j5JM1XmUfWtK1k15moOw2OZZirC+8RzywiZr6aU6lhyMGJF2FzlsbEg/wGk7KXItblmt5UJS
Os0Gnna4zFm1seKTjk9risd1VQ7Y0voMizcp1YjDyqUZWveB694MNZ7q3O2+ObWJfzjP26WlRfo2
iuIPq8S6Wk8Dkx7Y1WmtvGeNzz0eMWrjRGG4mb5sc+tF1zrAxVSwgteZs4gPIrwS1XIYxedWfbKb
+qiPBg0dRlFJWhi0D8hNC9CxBZmCzd1vyo3hWyerTllkoFktospba4T/7UJTChyv3mC5JzxrKhxO
qS0frceg0tb2duO5Gzvwr/VRx/UY4fRQeGIjRsjXtqIt7WKG2VciANFoj7SsarmY5CONtlFc77WB
z6KQWy7qs3GhNu6iKgAWWzNSD9upsUIhxs+ME6m244K4Ady9ESPHzqbkGv1iqVgMhPuYe0WfzZWm
N9ydvmqs66qBJ5mpK7fP75UCWUWj2/PCtOwHq7beiRlIVqaWNSvNTx/7wKE/Iw7B2Pf3qZ0PKxcq
5boAJrNoRqDcY0UPX2+xuNVVyFxBAfSo1ZtAxVobkxnI9M96VdGj7vDCkJNncqbpuvEmHbzz1Hjt
oh/8d69ht9PCDkhDk931tX1FGtZRN1J8MfzNTMmgoftaFIm5Thve6uWP6YeGS73eTvpMfhX5RxrP
VdrwzEV9+kSl+ZjYiN8rbmDEndyKTOai+r7uzZPtIxqsO9Yud0z2TlHVq87pGnik5vsISB7BJ508
At2iCMZ3gv1vEfQ+ejd7nQccGHTIziuQOIO7CbT2BTP0d6tgoIHvFy8+/rchTs9yfKsoHqFwsyNX
c4JEwKUqNDjQtnVFPe7fCp3mcnqjB3XiRj7yB6thZAXxR/+VA8pNo7I4pRk4CgtTGUsZUXgYeL2X
JIFZyksIRw2391moMklNJdIGB3NuXxrq/r539wLwaSwuQ3YDuWMqI3pu1SvHis9S2ipkM6dpsXep
e1mkyLVm36VdMcEprQdW85l7kxGXt+jy8GNsko9e4V3IDjgESrE0RIw0wGCwWrSnSh6fnTH5YpjV
Oh17exVelaesCFdNVX2zQ3drhKeoyL5GzDuHWN1McXlxyLV0aPuSuSnD7ZBphtvrT9Hsf1Vb95E5
3HIY833gzeaioQmXqyyJw1tX6neazC4Y7RFKAlW1ulIjZ1XXxi53EnjpCs25mU2HcCeOMk22ndWJ
dkHvYZPD3FhH7LQZlj3Po7pO+Iy6iGNOI7wFmD1VYy9sxUQuPDxnIU1HmzhUwXx2avpET5jFcXqO
ECRUalfCaXPYQfim/ewBmNmhy/v3TrOvLG2DaOKZjXWnJ/1Db2rP9BUex5BwbeAZLL8kXjVcYgyg
olO/hT0dt5q0Bp1Y9yWzyHZNDFxXll/zklufXK6XIFEe3d6AQECzFDkfxI0BeYEfntOeZyAJsjun
dvZBOa60geNXx4Y3leE5EuJGUkcfMZJg1JAjWoLuoezUq8s9qPq8ljjTJzs5B5MPGqyWpZ4aQy99
bPbarva+R1Pw5d90jj6PDegBop8hwFcVBITjfJLxGxmTiXwkxbIc4rXaqcPKdpRHaQBUoP/9VjgV
8FqLpRPVV4PAXOYI9Uc8csZRiJ78d5fzl+sR55ypQoAmXYVZxqc+1jjlWJO0gG3H6W/jArwWg3VE
C329URBaXMWBeqvAiPDcivyfkqQ8Kk8aDxmPnEafYd679rkGqo+/cqUn3LAu61uhsRJUa4VDGYwQ
1Gzh1mrU+6FRoJyy0GeN85wMyb2c1PQuOBDbeduSNRqpGUP8Q95VG7Xe2vGtZg8LK3EB25K5k6K3
hnSeo9hXIh63NzdVVuxNGiuiVMUDiKzQz5mhq19xQR+rqX5QvRgglQViEBGuEuy4x5GHN0HN6uYv
60K97qZgdaG4VKO1RyL3pDOwz3VGtt68iZFLOF3BYdBGh0kwHRGaHaIDXyEKTa6HjFwjjc5dULGs
RqthsBF0cE6wwn3SKdd/Yl7pHBQuTaHBdK7j7CUxuXPZStnwCvvYj83eGd27mSMeiqKdELqECjEw
S9CSGekfrTIjgsZM50SgcCmrIdrNc69ZDxXyDHi2sJPjjt3DH4APeTdNm9zWPKJq5uHENHN11RZs
ALyhfWBYDwHIkskmzM7kuao8b+tN5ndPLa8qs9yV9XTTK5A3qqMxpksNQQBnWNIEkMTao0kUWHCA
Hb9SUS51ir7//Q35lwmEDepMJ7GbiRoRxJ+n+EXp0GuJEEbaOm2cPsV9y4hw54SvgYX3pKRMk2X5
9y/KhPBzN5eXdSQxkZkjj+XFkPnTDELvjLytSJBe5VJiQPLG/puto6MecjK7NJzTiXrP6jBxaely
4hLaseaE+hFxqBH8sfQmpwqVZkZZSTzOUeFwPPk6RAH2FGtoX+RA3mFZrvgtzLdp0UmLYqCRIE9B
pvc3mn2GuXAWjLl0OOvRe8yc+qXP3d0U9djGmhcBCyU9tVfmwC8tPcJCOKp7GPtC4h4wkr90s3mS
Ts3oyjZGIyooOUtKe8aQ04ycQTvZ1Aq/f+nh6No1HSKrWeOpu5WWliCg5YQn71FhCjdTVEujtvOq
FzP/1tAdo8fC1pEBaCdC5yWnQHf8kY1VXU1j9TJBfxQSJc/XY5EXLwLSlXs7M9xTlq6rJDrrUfXS
grfu+Z0C4PMm53FgOGfOe1svXxp6v/rA5UunQH78smYEmOv8iLObI4O0Uc+XBl7My5GbXRhaCU6U
ROqiIMtIrgvxa7frOqbQDHzqYlXVlg3HwGUNVxBVxapT1Ee2PiZwqXfraXq2LQ11F6iUbkpLCeuJ
nz9KqHBUgXZOtvKs2O2h94KTnxd7veUrjOL6SzpxRu7TZkXD+1wzyZt6SrdA+S4dEYN3Kq1LjKsA
fznr2jTsCnqqeYoMyESCNVu8Uc/tEUKdY695DilI/lzl/+/IEP4TOQIJPfhpIRAS3//w/h3fMwh7
G5ITvobKzXvdgsyruu8/q3IvP/tDi6D+IZljmquisBX1LavWDy2ChkwB1OgPga3DX/3QIpgIDlSV
/Z6RlUk2H4vODy2CSbYCPkIitHT66qyz/0SXq32ePntMntE8AZjFQccLfhqPeVabKl3KxqdH4+LN
uWIULSEGwFzeiilce9BvClhWP31Wfzfz/rxmyqsSc+IgsyABwr6gln9aM5MyzjRFcfOV7T1305Oj
32sgIMwkWoTJW9hfDShAg3Rp5E8l4a12zRHv202clVs1XhvV2o9iqFI4n83vTfZE49ZjUtSDHmGr
WVTO1dQ8sq4yonmqRnqm9Xc3fLVRyf7+XVwmvj9P7i/vAvowqRgk5UE8/HUiXBvqFA6ek69yJJh5
+TJ5FOWuRtDOIWFv9zUVRUVw51J3l4NLANCXxmaEQscBiyJt7BVOcdAKr47fkgBYbBTycHpGP7pZ
rsNsHyY5iZ089mc9fgeitjaScVc51nVqRLQElI1C7lSIGNZK36eQpBj/PjnHRYGc6blw25WZmbjA
h/Xv3/Xn4eXlTRMWI1ZWA1z9p6IvalJwb5Wdrzp2kksEhodFJpjIm/oQp0HmO0hPrc3vX/UvaYq8
LJ8w2A7DtVQDFvOvn3VojRFAHAME18Q5NVpMlrosMZv4xc4b63XQRhul22eZc9VW8QZb5c6rtLUC
DKZBi1fGIVn034buMe+iK1NSOpdM03NOzygG0uadfsHCAyH2+6uWx/QXbcefV40Y3gMxA3BR//Wq
aw7zM+8LDXeyQcW3bkGV+SmRCf5itD/gsGBRX8ElOhE7lOUZ0D2T8vTZKF5w/dB+eu9zn9PsA8Au
Yr7rboIj+9QGjALXocb+Sj5WAeqMeFT2GHSv9aNj/Hf2zmRHbiTd0q/S6D0TNBrHRd+Fk06fYh4U
itgQkkLiPBlnPn1/jKzbV6msukKhN71ooJAFZSrC6aTRhv8/5zuQ6enzNeoiVfSbES/+ycMXOqU0
sN78A7zlX7/P2CczafCC+KTUCGNbhUvbBzH8rGlZdxWqOg+xtIu1szfsU5qNV4ATO+19rl5EO/u9
ESpLP67N7NfzdPzv7/U/m8n+cm2/DMyptqeBvGkGpvG0YnfyyEBbdXKuSpduZbIv1XXPaUBHifKb
T97kWr/MAz9/srPNsT/NZh3/McHZUAWSZ0Bcb6BWKt0cQsiPdPOd4t7IciJZV2I9tYPffPo2hv67
T/9FTKZnnD77jk/PGyIMO7gA5Z1RPepK7r38C0wOzGQmiKxo7wBrLEXymwv4m7PjY5ADTwFsAvbU
/Yjo+enr912HwqDhxsueYwrbJY1EkDhqd5u2OPf2Zo2tUfW7Cnd2E9HHJn6HLSdohzfcskGBKXO8
FbwdXF/gpPgK08+g0xpoKcrpw9RcA3Z0v3to//TVRG2F/IoISMP+5aEhxvd0zRqrAEEoJzwvbLP6
cK2Bfaw2S3LPMRVGVuIsx5Kg1rV7c3Jnt0TTWWM++c0j3BaKXx+hRJFobQFGeHW2a/3pDg4jbSp3
6cGSAfKzuQvD9FyNO0fpu5Vi0dyFRfZZq/qg6VQQ3UYwRH9zBdsy/+sVeKiacAdJAlndX+4G2Z/V
FC8Vg4g3Nsrtw0gbOY3UTTImp2a9ytbsTiX5o2fV1xWwcZIKV6XtEjFxmNt00ips3OTbb67qnw3t
DRXMAuvi5vmYjn66Ly3QsYYsjiog7B0v+HRSfXIyGhUi0rq2VRs2or4YC3G6vHBT1d6TOHj5zTX8
s5f7p2swfrkz8Th1it03GyQjPjcmXA/uSp7nL11cHcdluMU968NPvQz5k1aNv5vVDGdb2X55NOyQ
sGgJ9oKge38ZHFHrLLE30lhGZ0D9Qu3VgvmdJiayEG2WFzsR4ahKvzZ7juaU5XPqsZsobJZX7dIf
hlJee07xmk4ijNQjITAnE/wvH8b5ctzV9zHJfENMX4vNk+19j4YFbWh/MMhWkeAGtv9k4cDa7PH9
QgNgFVcV7oNxJZxzMYMt1V1INA3rw4zf38rjE2kjaBDL44BIzmGb5yuzDHQyW4YxPwpyrEeH5L9p
8+i6p2oQvnLl2VyTOw5zp9oxUY8b4fZZVNYCzJ9Bi10gxWGMPPTYjNGRSIYwbZhxyMje8mP1mNZe
R5kUgF6vl9jIAdi6KFvIB5oEVU/hN6l2FP0WnkohUpiBrveHsTt4oGuoNYae1z6ktvkRtdU7xsVK
6f65ebBo30dT+fzEWYjymLX6zhQn4RKmvnCchAu73askuRL9i56/N3ZxLKcMJ23pm/x6TsQEYOih
3tDWd5ETcD6PJvaGxtvcS3p+Ked5novxJnS13+S+pXZlxzuB8N7g5o9Ji2EY00f8sszXKnkjbQeH
qgizhSww4xleuk8EWBBlb60QjIE1TJGklwWeZ0A8AqTvRF0wXgy/Q+mkJSzb9DWzudp3enmJ1xja
HaGM7niyaZ1Dp4eRj/ltKbHrXFMB0qjbzqPje9nLMp1E3N7kMJD7CWMec3QEE3cr1nks7TZ3zFiG
3ZbvBzeDLTvDym73210dXR6AlVJEBpNkGag6tn4NmeKV3/JxVflOffCYnpxP9Fl3iVFf59J6neru
SSDHmQ2iZPL5ct3U1lVEmW8QHQ21leh4iLLsRNbCIVice2fD4MfVvRIB1ylffrMehsLZJ4RtDSlf
+iHCzQIJAmZU61c6+g2DzWQ2HywRHyMxnstBhPGQ+iNbQcOd9q57I8ihihaGt7g4o3Ok1UphNnQo
ZTa4E5U2h219B2/Qtp9co6Vi8ujFEkIocXIVSyHywo7KZklGVgZ2WVxqKmoafTG6aNtiSE90Vy93
1UpHFLaUEk9bRMbMUFHssZOWgqhTnlwjOcYtyaOerxEXZ8w01ewHNX3Gy+IT4rgnQ5tmKqJhxZmh
iHBCYgfpsmD2oG1iDemrZi/ZJfZJBi1bhD11nQyId4uKY5QreoHP7XKfYiDWhh16KBgdsGEsY68l
Xxy9gm1VB410oZY+AzkI3V6eizkK13ra6eMXBajJpn/g142xN5Xr95Idh8mDpVerii8YTP0RvFjt
sA0H3pQvd1ZBN3HLAuF9wMfOW5hCIZUWhyKej9FVftJOPjp1n47uXs8owngUrWbuvBN4g7nPExlG
eBDFKjkwYX/Dxt9qpw5OUjvRC6ObaSS+cN8bi1b3+s52eeGuohjHR/3GeAgK8dxLgNqo2drRhCIQ
76RQUMYcXDIK582t3psf9zo69CMtZkJSq569QFMT3P1NaPwK9peJkAeL7YJHHNfIhc32dKYNQmQ9
f84JRMmywAKh2o4DqU/ZPnNpvYxOkNrcv/lMXZdEer6qnANrEIEOb1wuP/Qcd+wAq4RG68iMpvUr
2REY9/svhd6dJUlBMeBLtnb0gmo8qDoDjCIafO+E+aOD0davyi8UuFx3BIiT7xYYXkmDaUlMfp8n
aO68nerGPfld9DUpK7nXSU2KEHysAvO8lt6MA9w9h4p3xyH6ITU/WdGjYyh/y2aOLBMBL9DlWd+c
qLQ0AWbU5alW3vNqOP4kv+LUipWHp8s9VsK5qrODGkNNpXfzqoUbCC+fkQxOxOANoCvpmQ+8Na6q
r1Nn2lfzxO+ipjzQtkXwsIjjvBqhGUNqa/Cp5RgBUrwBrk99JbCBK5jIGqdluBimfrTaBmNlGiwT
6kgSe7y2gJQOO7nQj0UhkYio49CAseabYAu2IsbI4Prt/BxHLyEBsFPDt4eKQbMPObm9Pi9x4tuy
RNxZw8h1QZUmO6/sCNx90o3DmJbhYpD/g0ajSpt9p9JDCzBmAPdWd3PI0cT38nuqjixIeJ/pSLQS
dK54Kbt2X+UDaW3RMa60o1HjGU4V2Hf3pDLjbETRETS8SZhwNhphA5ueqajTWKCHnraF/thAOukY
xDYSPwQnO2PFu2oHsohgl7FGF+KS6NEplYDXSdhgmfRyfIpWdBwneVbKvO4oM+dTcdhmrpUSbLfo
4bYMU3w6F6Mk6OelK9a9ZEHbVmUafxdR0fznpue5dXFBP1e1uIyUWarICgZlnpTIj21qnidHHTTB
RZXUdnSIGKvCMtkfmrjd89Z9RAFuOwvBjmD7d/HW2WDF0LnybY4kszLIN08jUGhuA3vPgEb86ePH
h/ik6/Kq46MyQ4TbQlTpxsUeMI9jhdsWnNoRF0LSQgrMvvvD4PTduvttt8QmaqCdLZPAreAdv5RS
+dO2SjXr4+hqR5MK9Whox213M42ATLSr3pXXVSGu2re+0Y6AFoGuMMNLdZh7te9bVCRoiPReD10s
yM1kBPbIEuiSAOldU6AJt3TExMNAbnm3wONuh9G5HXrtdhM4xSlCWzZEbLTiMT1MQaKT92WIq1Ij
2xQ7s9tw0838fsk4XU+oMvPk3p7kZftzCllnmvTLZBL+JZKr1DtZbXHMFppSCmGnARElIRlokde4
iQgtbUAD7jNIONZCrJM1v+WEZQvNBDKSnEY42vP8HjcmMlDkK/HRJR1ZJfIiM3EVkU/6UfbhmrZN
knBbeFj4DorlpR+JN5uBMHePGmoDkrXjvP5kFlt6goWcurwXHpIOq4KG2h1c0R9sxm2yGpfIa/ab
Hmzs0NW59dNGz1l6EPMRVXxnQ9PEoQGkYxsSqOr9xIPAvUTHuWMrtOU1my2Lh3NFRdXnYHc1muNj
rMQLRQyUI5qz7FSl2BauNybVCfDWR31LmKnz47bxo2JR0KCR1wy8NGMZriPvYwHG2ZnGaEOI8uin
9sXImAuywdgV4/eUna/IhnNrrgdBqfQkm/Q4GeXmfC/GA/Wz637KoBeVEwhDC0V5/DmCfAZ6QF5c
Vz3Yo4CzzIeH4LDPqR79kA17UE1/4TR4QjdMoDiSGy+6dbPiO+fvy2Dr33oB/QlbY0YZMVfzDebD
N2F3D10+P9IOCYwShtM6m5+1Og+N5DZb9X266N8qbX2bEvVgmlDfHMY004GxVcrK6apulkfw7yy/
7MtZMvy4dOJAA/1Fj9K8ohL4TUYoom0bgLuqL6x2wG8lmuX5beHDd0kyvrW6eIy4l7PTBsvwA/Ta
ndNFN2Z/cdz1zcj0F+K3b8a0edDb9jnGvO028qqGzuZkXzOTZka0PEqds4tjnDl2P4qIZm+XmJ9M
pfmyzO9pz37SdZ6kM3yWan20FRKtqcpfF/3VbOBPMt8gwASs0AFpqS2OG7yf4LSPYnwEmLLnvuKP
ZR4CkVkpPcSIf7/mDFeB6jvjJMWA6g157kvnrBPDCv/5rWDDBYqHpyNccWXV6alhmHrRgq1csfjH
68usm5fFpeZrM46lvJSafu2mko6Rft1qKMeimb18v9u+XJ1JDrPRrQecux7tE97sp2Hb+4k8NDeo
FYPF45Io6MDeDmwc3hMql7mcg8XGZf5mtOeOtpQjQGDCBSLcJs5D0b7h/g8K2uiJVJcoKw7HoSjv
7b58nZV+0ubDmlZH0VGki9iZLb6p9UG3KR2Svdn/GNHkEE9CySwNopjIDeCxKUsNDKoExYaVwhUD
+8UUEi2op7qqY8nm9V/weSXBOMM6gKgFGB7wzmmbAFHdH7ZP2pjzBmfDbZJK1m8kAYEjR1asB1MD
PuLz4LDYScxKtQKFIM/b1A3HGmhFUCTGxS3R66GQ2jQ7Y05djWPFdoLaFqFt87zgNPg4pPH/BjNL
TvedLw9ZT4TbOqo043oth8NARuC2HGY4GQCGHiQzkNeqA5Kv61xEtPLYFIL4GQVN/lwdrGiDYzTk
CnqhRbygXMNG927n2js57PE7jVMWy7Mn7yUmgS25UZKCbrNpdc3s2PbdIberMGn60OqYr5ryiOk0
JJgMaSEOms4IziPEp2lo9sXK1tjSw5iavyvJ2eJSRJsftfVmqumNcn5jBY1hT6myP9SVuKKpCZOI
B23tJ4c/8sOK0ymx8lfbEX+tOXVyzEtTGRS48ptGezI2Pdd8j/rlSHzaE57N+2Khq1OX/VFzH+zW
Oq/EY5h1f6hIQti1VUnCNQhCD05QgG6XQRZd2ZgLAcgmzfN2SRYDyiH/ffNNmyJ/JeoFvSVVX3Zb
swEqC8bEdowfGmZ85HEFpYm1Ru2UsABxSobqe8hN7E9p2JJOzGPYpxGp8DzarSCh8/I3uCDo3O7T
4s8TpsVo2o70dYNobpvrVHQkuPzj78S48GFzngxXHSYih9HRXGs5cRuw8xGAk10oz3FPoZoKwdac
iVlIBIeEOu4O210WubgsFSfYoT8s5cVs3IAIxHPaRbd5IXFVsXTb2nEoNSSTSK7iE+1iMNpGuDmp
Jktetxa1TIQTvWfcVDH616+MMLZI+5gGto7bHD0rdVB2CrwrsAguDiZfufCUtpoOv8iOxIXlEKp3
wOvuZNrdkhf3mbW8baNIjCUPzzpZlhFsV+RooD0S1mLiKKCp9D8aF1yLju/XPG3cxaRDuieeolUG
XglRJL/twcVutzDleLe9TbBl/IEdeK2RoFCpj0BpTdO3gQablyfGLdbJLNrewNLibWh18AMycLyY
wz71XF5wgclYRRSFePNQ7Z4XxIBWjmSM3/Gxk6XuMXLGK6KbBt+imeDB40VUdXKoMPtsgc2LWN62
f7fl9mlgUhwgktK5y1LFDAXpxrD2XjlwLOPK+KTtCrf70CHD0SPjvI0lju0sHx7ZQlRd7OZTZTG2
tpIckCw2gj3cu4+q4L/VFf+XnvqfLfX/8X9j4d8u5/8xc75HdfJfe/P/0RU/DF/evyMrb77/3BXf
fvQ/m+LiDwxetJ0dkhwJarMp/P5XU9zFmG+Q82wKg/YiorP/bIrbGPSFwWkC86Tl2FvsQPeP8Djr
D5Sf0qEpzt/Aw//vwar+XnKlDEuTCy4vtm/cvn+tx+frNNp6GiGeRkYz9u111NQsncjC5qq603X2
D8CzE1/TGezqK56PBA956fgEItxis9aOlixMtKlvS2aipkZOaIuk2PcKTZJcLECATD+b2ytT5cmL
hzDP6T/2aIRbJmHkZbSMc8+lf9nk56b9lKxus5OGdTs2TKVW2V3PW5muSYEztsWt2eoXBFHvqiDb
bMGlZZYdlV2OG0Ni/YZkb350eP9akDY8GzutaxuuTrNg62b8VJVfpRgL6el9QABBD+u7p2aC6plS
tBMjGY0GFLKbL0EK8TXv5L6QyEfpwkG7NajOeU36QnUJ8W/UP7irhsbfuv/wdaYI5MovthFJP+W7
JomaLl1WHhYTtTQhleFUECcRu82LW1H39CqTvJ/ytAmkDHiMpVPjLCURTUtxU0yfq2IrfBjVFenq
qN0d6iqp/ShGeZ80PJFUcrjvLVQGg3uTsS2GDEAtAMZ4ztoTyRGTCI3mbCFIl45QWX6LpwWCS3IL
J8uSSKYy5SKQSPWgRD5kdkPNesmWVLPZEhu9dXYUZfAMmgn638DzEtP3nNpfKTsUE92xmZ5zAj5o
Ns0byp33kQXvSzdf6xX4cLN5Asf6tStgIY7eFXjDu821pzXDPvHga5Lv+yHq+tCEe9mPzem71VQI
Rg6iIXlIiGrIQP7kafvYjdP9QLjDuKJ0dGeej6gRRuSO95J6XGxHNRBmKXo5B1XfuuCDXcbN8oNq
f3wpoUmRCYcU/MM7gvm4VrVfNcilZDceRGyyk+jYaqeV9pYm/fFD76aP8Y+BiDwafYQVUcZELRug
YAVmodnPZZ8RuyPK522gbPJq4L17Kympqm/GH300fDHBhsryZ61t8GmR5OfG2GxKE7pW2+JSdhJM
TRnhLISf+0N1ky1ckIVxalfpdDJSkX77+EzULe91A9G4wJ1hTeYPnM65Bs5KWCOWJraqu15oj8sS
fY0SYgtdO7vCN4vvZyasDNpMaKEro5KN4R+Vgd1b9/0UjmjGyLxhlMztBgNahyWsV1IShiIAIzGe
lqKmhrZCRtPmmrCTekz3fT6PR7spGaVvYuuZWFXrcQ7ytJOjGFBjrMjY0ylZWOouaU1WuxY1mWMz
s8yldhN77tEwagR3biUCJU1swIuKwooMBxqz65FGFSbxIvdnSaKDSaMq4kWJeZsgTVd7MuPwJhpt
7tvAlOqeNDxsTjednadhTwlTgxMwYuiikW1cdOXeVvGKALocb0dXv6/tJJg1lySiYZ+3Gu948sPO
2wdN5Zh4tc/JhJm1oinhcIuo5JkuKTVwWYtTZgEYL2i8S446kY3EZa22fL9KsHtwlosV817U3ehX
yTJex51xbxGGDjs4UHkzBHZxS2rnjOtSvx6d+SWtQaKY46bCBocpBnrLtqdREk+IG4jlF7NNbu15
Y2OM6BMRAhIN6GG1+lbgDKUCnMNrKMkvsLJPm2m+9arQHu0BVJ97EboG8zb+obn47JA+pwFejFvT
pZitCqxLdCvzvUeds/NAtyb5jVX1F0xQIFgs0mJ6CpkyWdj/pMdGgc8ex4ctrkJShIJA0AwH7odf
jOulSdrnRSQ/igXTtUFZYEHPvqBe3kWmyneOoc2ks1ia35Vf3LziV5UOJl7q/fEz2Qf6xYrEvb2o
fk+Db/KbmgK9BaY6UU4TrM2SHJroMpM8w648/cELsE023bmx2TBmQ4lqfzsN2hISVdeTU0ASxU3S
clBi2iV/sRmpmVnv7dh74RC7hwL/7S5zGTGCjGw36SNSrehWFwAHc5O53YV2ShuWDNMV6pRBz2rs
0J2bFYXJ5d3L7RN5za9zgkQIx+HXhIvZofofFn0fzUzH204yEzOjdWFG+jARt5vvIFkZVZZDI6SK
WTTkSu5WoZi6Rfq4yuj7JsnkJA4FoP2cQNWFTIGhu0B2UqmwH9x7rRDzTuS4ZlIBk40ROBd4TjXC
IXJG556wB9iQgGyJjSJEjfxWhvzALXXG/qnbUjDaLQ6HrxbAa7jFtUxMhZ78ps9s/r3XzZ7HIqtW
fsQIWL8I8fpmHmvLLPogJ6PQrm8Kjl9gc4E8L7dLKZ+EHI5pgsEmRqRXrEjeyYLSs1Bj2mLRadvx
SIzXY9s8NwgIOoDZdTEHGafhjpArUHPaRONztl81qrOpIXaE4JJYZQL4vtMr8VRH8razvmNIuk5N
/SlmYbJ0ejXS0G9LXX83I+1GusbvWvybYujXzQQ9Ls9zqJ9YtLn/upkQ84CoN+Frs5eB9jeGnf2U
Z2Mw6RFmYZJn5BJmWRcanRO0jbN3SAxE8Iqai9fD9ThQbU0vqgd06H/aut79eQ3/oxrKuzqt+u5/
/c+PfczfLs01baq2SJ4gRv310uw5U3HRZ1wa1LcNTu4OU2hNn4f2Llfv7lr4fVcFPVq+xZL73Ju4
aKxYMg0BLPet+trm860sjZtS0gmzi9dSjUG2mvssmy/8zyia65GzX5TpxxbjO3F2erc3JW9eot/O
7BJVi1ZYZ0tnEs2DPIU4A9foDp0k+1Av7lTanJJMngEl7SOzC9gdhSLBAEQvtab/gIlnKbLQmSec
FCaOVP2hFfR9CMRliaFz2V863g1nWA5dWEf2vaIQX63FQ+K4hzbRD66W7id2cFsmlkvTxVy096Eb
f3ej/y6xkBtyy4WF4qCvd38ZA8UYeVh/CA9tM7vgNL76qlsm2HAzmVwVesd2SMOSWteuMMfXTrdo
lM/pXmxKh0gkn/sBeUFWvpn6gjCShaT65jRDH0QlrUPRrjSNMD+X5svcG3ixN7qjaY0+oL50vwoJ
om+8R8VRkjlcMNfI7Lbu8us2Yvv4YTbc/K21MHbZmLZbkwLwggd3K4+edJyZXCIpzptQfpCC+UMz
v8juk1mKVy3Dhp9aGCqb3TpFn526+T7pIypzuXxunajZuQRiaJEFhzPRwpEOOtN3TfuzGa505tSi
iMJ8s80XW1SaaQCXHczmBtZoRick0/do1n8zD33oWf426jdQMEcvW3d+ZZNlZo8RWcTs7kfrqqOp
m+fyNKv1sFl1ySDdad6Afv+mkuCp03OSlIfeMoMqZt83q5sS/dBY2kcZcZYxCr8T/e8kMX8XIUoA
UyaqLY6AGKJ+eS8NSlfCKkVHEphxX25hn42sfuQ6pCHWEcOoEPQX0UurQ+vIEVpC1CGRCp9xhD8j
X+f3YloIxkrCYixYKowr2dRf/n994M/om98EzItNyv2vCwRX37uayKqfywIfP/FnXcDw/gDN59Cj
QUKBkYZj959VAcP5g4VRl0isUctuivn/UxTQDLB9jAF3k5OD5vqgKf2jKqBJ/Q96EpzgbVYYU/83
pfLiQ8j5X++GS4LPplsXumXpJtnyclvDfzr5YvlcYmt1yJdJcZeS6WgEtLJRTdlAOlyd17ftyZsu
I6sJ7H6+w3f0mvXUArF0If0MjARJOA3WL6ugjG6XJKcUSfJokOTE1FY7YZ5gJk0HiLSdfrN68KDZ
7u+hV4l9vUWzzdMACrQ3eTHH9DRicutqzw5pPSnyy3Wxg3XMGyn2oz4hR3LdwIuTeb8s9rVRo3kR
GHXDVDlVGI8JKa1Qe3e6iIN4HLq7xeA0VXvkTkY9q2viFjCl8/HEoeJgKNyrLlEqrevHWZojzffO
OqnCOxASHNel9+BVgi5SVByB59hhOiD1ydtnkbix3xS0K7Ktwq77bAi3xA0q1ZNtzARcHKelf8CT
ZpJddpL5hpeqya/MDYhSepPC/K2Qd0QpENGlpK9d6m9L09t3qYv9SeVls3NQlIb4c6vQ1cpz6ebj
VQowwRsJZc+1/uuqURNfyNREurIfshyFxPpgV2zis+xgTjBDlaG9Tiq3gkh379zGeLZ66Cmq1u4N
lGSpawcahFs668kNsvIXh+dWNoWPuwqGSCeG47I2L7RuGtJo9i1XiQthwjSXJ4Ra9ludfW/pU3lS
OioVyxv55FQ9awMehykxICdnTO+qqY8S0i8HLo8ob6J+2Px9o/YQ7W2T8Ok+QNLmZpkdGLRoYR6h
Uqjtwe8mw93LZid0jMJdgnTJG20gDbAe217j+KTjrkQBj2Qjmg6cWdWl5EAW1al2nsbiZh6mfKf7
w8jfVckIoSkyvxixoQVznkZoY7KvXqHvZ+gGnwiwEZCLIXlomllTQ6G70MlZPzeOIqaYfc3iXgEP
me6azLqy9Lq4GhWxB3W8bX2i/npycuQUw4rfymnMu8Q7xDxZFl0iRSACuT78sosth73eWcQAtxVa
uEWsRP1035N+6WA7uxz3LftYz+NK7Ef3IlcOxmsfeoXn+N2MFCjXqnM72j9y4A8nsDmh3uk/FscL
RhXBhmwmyhfkEDkGTBMltHhXIMgwCf4IEIJ90yQZQZw4PMJANS/I7OFG05fhYGsLb/kYG4e6vEsH
RDjbyQFQlQAeq/sCWrQvRJoRdAuAyB608xDh7O80igROX8RoVqxX6o4AY6aQI1jiLyk18Lhpwmaj
RjcLvQ+ZDO51h89aF9Ya5n15ipw8JFXltUvbhdSSFKsI3JE17dmljOS0NPtZTe+WYXacwZpnCMfZ
fjWg8QwmMjvdYOWjfvZK2Eq+W1nb/Sin8MQBGGb5+oB/kDdz/ZSh3fHJDaSoadAtLztBDMjqnrLZ
fKsMUOTaMpwt2t3xyyoALqoUbq4hJ/tgS/OxlstTTMKtqr0bO7M4BMOODl3rc5magnghmASJbSMX
tVDlmeZz35JTso446npn/GbEZLKr9jRTtiSC0GoOyiBvK5ETejUOMc0649Utq3nfmc2L4AApe+eo
lHdWpntc+Ql6GvVrb5vTgUbKo61fJ3n5abEejbWyQl5c2aNQIpMIqkCf7BY3wWmbN7uxgm0Uz8y+
fZyi76hpKfUvhTtdY6pt9l667cFdhDFgGa9iNbbE2Dg7g5TlkyI801dJ9llMpX627PTNhNB40urx
nV1LqFOk0YiGR3PEXhQc6lhf9NW8VEt7djQ9p23pfc8i3AhHjzTQZjF9TgsESacaZ5vVYiZqjNLX
1xj7PsLepdsU8Y4DUzkO5jk1Ar4Rqkh3vi+76WXCqBvYdXmsDTH4WZvnJ2SWOA7cr54JOVrWAoZZ
NtyTUE/9zqyMEC7ijJBpRWVDHKVGlMliyHdTyjTwLCpIvfTu+sKc7iI1Ec8Uw/ehIgWrejlCLOFF
aEgZYq25G7p8onADzSRjtaKAbYSCNhNzmnOgarXsmEs/UcBoQujjYZGmh66eKavUy3eD4/nS9bdR
5d7LEXez2c4rrzD4kRgBI6mh8S6Nh+bk8NSIR76pTbsDCVLHPnR/ZK7X+iTflTcRr6slHWUH+aC5
JRXAzq7Dacmv1doPB9U75aGoT/Gw8A6q9lWnPjC2y7SfhmCUFSlGVk7xzw5yoq6/zh3GVXFIFcyu
aYnAvWNbtct+Osf5N/JS1L5b0i3U24Bo6MmgaxHQGZ33RfOIG68SmlB9dGnqyjuqDSbXa5+RuZVJ
c1M6vENWoyiNaYj9s0M90gdobUQsXqldD8+yo2WptTQOGzuPb1Kbzt7U0INPi2/AVfJAlPYZk+Gt
Nmt0gVNSMNZ1Ho51AktYkzz6laTNUswEAkW7OiPRftWIFLM6x096enjd/Ggu9WenxEjQmV70yJuI
Ira298OAqkJMjzWr09FLn/RGIi2Mqzu3oCMsoQ7vphoVYS/gRgIOzl6EvZyYPMGmAZyh7GVOIYAj
JdgeRWi99ck40CTXZkhVFrkGDs0+ggwKKP+L/inROWauJtqaHPlAN/OQe9f6zsGrJv2grP2G6G+i
4CjG1BhnWB1PDnTXPVQQyB9NcfI2DTxpcnVQkcezi4E0iQ1A0mX1pe6Sq7Ybju6EC92MhggBcv3d
ZFLaWTOuOmNtR3+mTDemPRU/hN54CJyoQHhbf6rIhzW587vaQonaku3Q98vT9ir19fSdbdh77WU6
6ouazgPnPWjIlIpczpTOkMEe6r40OfXpwXC+JPpr42FQS3D1SpITnJmkLFPSInXVSRKFlTrGflq3
Rnn2jlQ8pcFPw2iy17CNbRhqHpgSkZ+aYkL+SkdJcyZ1mQSsM07lHdsQCioC0Zv44VoC/42DOl2J
d7EeymG1oLizmbNdNJh41KGdFLW/KIDzKmI2MdFapuatZSTYmFPQlf1KGhFOfk3GBt4T50a5/UPU
419W2ZYVTqQtCFFCtNr7Do3T0egWh3Mta5XlRlcWVcvbwfpm0P6BvjExS2Mz92Z3YPnhXIbN29fo
e/h26b3FozsBf+DZ6g/Q76g/Qq/Vy+omUVp6XPrlB02QFkVzLTZRwzM9pZlAmBqPU3NbR715cYb+
E2dLvwXQXmQR8870RL+I8nqVfclGa9lj/GGGdzuE2rp+Z/bmg1dM19KEvGnaC5JRZX6KU3jK5DGM
mXnyDm2bEnJYCgdC7Q85j5dEizw/T0lGavNnECzYmzRt2A1ajaWsdMI6pFJCIb1L77PGBCIF5azT
iYEZvPykK0V+hyrZklkrxCHt5KXyqWmh03sUtjxA+tlVFPdPDWVgEsog6YNRMrTGOurclmqksFQ2
98WQfE7dM09R7OqiJSbDu2O1+xwpxgNuqYKlFY33BGnIXI0v7ZJ/M9uexIhB7JoFBXhCUWkjC6OF
1a/7qDn2ehoO+k02ddeeF5sQWYzvRjHTB2P7xWJwtXZ0S0zzYuBJ2hmifdGq+r6R5ZtlRcZBK8mf
Wxp1NyQDSL36hz2/EMEyB6uX94jh50OuMu4DRbk8HzqflEfK2YJTuayZmXel1OB9pshAisr9pOfz
N4JQu7OIIOb0kkigkXleF2nAcZCx06p3Ly7dCwW4C7TiejdnDfWWcHKLL0lv45a1mm//m7rzWpIc
x7LtF7ENBChfwwVdRXjozMgXWqqi1hL8+ln07GtdlXOtysbmafqhrasrhXuQAA7O2XvtZdQ/8upb
MyUEeUDEfnAiERBgviZPh+IwQDp1YWNtaR6f1QgdDhVQFlhN8TPsToM77sLe/daP+pRMzGwR7+5V
1n3M3jmsxaEv7K+yo2EEU4t1PZBQ7jjpgzAnQcma2Hh1U2S9/jMxEgmqrrDdVuBP8pUL2eH9Gyv9
I40SdiYUTGQgbZOy8Hi0xkebige3fvREozdcqqA0xFYQe425KbEv4OlL0X+n3n690myhBnPMMB/w
rZq6qVIfkWj4gVsZuNcSt7OLfMUTZCmL5bFtFNV5RWx1VdYvNoq2DfXv69j4oMPkmOytXj+Oc24T
5VCe3cpEvXSqQdgxseJKA1t961iMQyMKY53GZJAtL6oTLxECmLt4qJi+KrOGw0aBkd9LTNI7EGg4
06bXRMLEtf1T7/XyToXeJy2h0CuPuq0vBEDDloMt3eUDfb5CaqpTXWBC6NkaFYfPJn9nuvs9rAYK
IY+zGsQCnqD0i2uTmKLGP4TIgjY02t1H53OczqRQqkFgB7OqDbUnAm7GB6RNEeJHaoUo5cOwpvnV
Vf/dL5IvqYmSOr8OAM0YQMUjFo4JqVX9QoObyCj37Ilnc4Rsp6voaA9Dupe4OjVXuoHLsiHKb/TU
rUcDx1oA/nffL6iUygw1aBTRiSJCAA64/7OMOWJ60y3BtX7Qg8ScUkTXqvCRIIO/7OHx3ScAoyg+
d4nF7C/O8uXeQy2681LBPjDgA2KHJ4JuJkAmcXFWg4XbxhNnQaONDCfzcnHbcjhHRnNBRf5Nh251
b5mFfl1H8p1LU1qkkU+6nDguxUiSyeLsIcmdnYllNKlRB15PV0L55nsZGwbz5p81Lx0v7AKcd+gv
STnPR23F+jiGcb1NNSNims9c2StcTkm1a7swudabRgzjo92GzQbYfhKM97aRk22oz3j8raPTM3Ji
/E3Ke5vuZpm695otpC/6r1PekUNvYxhJ5zfkWqfFsMmPHDEgNceqKV9hdRw6I/pmpBmOndY/RlQn
ZdqBK4yGZ1WlPyZ/0cE0lg9OPNOWkC4QSSsPMj7/1rWjeZP15JfQ5b/LOStx07O9O7H72f8p3fSx
VA4mgRGoTYMrSrmfotwTd1sGSdR7XxMV/YhnihRbYKhS5Y3Z+tTEctg5+DKtgXmbMrtyN8bOp5yc
gA2gFm8/mnlyP1ulsYsG5KZDxEGEbhIMXx4jRBjMZ08dFtH9EA3Xkkn03j5124c+Gw9h5Jz7mJb/
XGSMSrP4lMfNCzoLEP4hJZ0ckHMn+U/0IvlOK9c4t9M9JkiAjk+R8t5KSV5w2ljnIhpBiw41Xhsb
0bBV82oa3xs8oIQOQqqNYu9SwNPjBu0f56W/mhY2Ago3QM0Wj6N+nRiRT0x/Tu5U+ps4afdl2A0s
ZMs/p3UbvlAzl8M2Iub8khqLJAZUf5qj6AsV1vfeG50TN9at7qqGyCI8EyWvx2Qy1ZR99ULAT0x+
KsPJltiqWdKRdQXJXBPJWyRbWHRxHKxq/vK9lQt/vp7exIDEd9EY13wj3N6LiA1TRfZz2zqMCaBQ
JQp+QjNPZyHr7lJU/om2VlCXznHpkd7NihzbzgzozlAupizofOhxsIvu2JMa3y4twtBJ4bePtI22
pdoanW6PYR2Egs7QqNJ56wyNxNqM7yH2i681ws7JtPhLVf1DFtHZ85HwjzHuwkpF1i+P7v9Ic/a/
UZP9WUz2fymb3f7bjvJm+EZv/j+x7Ouv/rfKzCVfHSqZIjnhP61kNpx/+fYq7CJV/UZkYbzwb4GZ
VP+SrrWCLWhA/7WVbPr/8iQjQN91HSEQrf2PEmDk78Ne/gbUWo5FXrlj45n/rZHczhOGOuUmgeXW
SWDYzLfyECVrlsx0Yyi2xy4iErQ1fS4UNQjnUjpbOskDl/jGBFdcz+9z3MDsLRwg5NJgmFX1xyS2
cD6pQ3P2rSRHeK+nuz+16/8/Q9Fbi/s/LXAa34r/2J5UlrQgPK6pO39ugccJm6+agHdym9v4TmEG
k/Zpeff1JdG2x3pPMD+YYgyQhFJYR074aKUPbcQtZ3LDk+aLH2e/BoeAHCDzryjMw5035N9rMi4A
1kecmFXzCHttYYjGXcXJPlcSrqjVhcXu9u+lE4877U0vdkQ7epqoWP7+W8pV4Pfbt+TLOQ79ftsT
TID/+i0btDtL1BXGHvlNdWy0rMn5o7MiFyZvthETl4gOq01zN6C72u6LheNp8rrvGHrZts2SEWbf
VEdX1c/A+IjNKf1iN61fTjTzViije/Z2ddLrJxIpDxpTEtK9JPj7r3GbhP32NTzeL3CB/irV+32w
SsfEKRZtcCK5qGiRRfl7iTvtKCK0ahFYXmxOucWGTHq3kKO+Xwbo78i5lDLMa9qjoCi7DLVwZV0k
5rA3WYBjp/1CCyrUr6mXxdz9uADS8kbr7oUJ90aikrUPXrWX46e60c01NaDeVKXcetQtKO0Q60eZ
R/iQzbnStdVnzVj2Aeewzvg/vViffDk99olX7FI7L9Y0HvRTaY99ceq7L8ZUwXBXXnrvlcubwqI5
kF7woeKTJgEyNdrl2FLtbFfBYZcYZBcMif48OSfiJzDAzmHLdOAjrof4tQJWYaPDu4B7lla1Dw3n
52DlX83ejB/yyvZAtqEwCiFlPhRG+mJ5XX8sc1lvrX5CQ4WYX9bA8P7+sf23Eazlm0AgPFP5a+yL
tapj/7zGuB5EywS4I2CZ2GeS3ADf0p/zdWjv47hpuTlq916SRZm89k5nn/kJBwmOip0p6L4N1Xy4
vWp21uFdCMej7HhQZbpjwuD/w1Ixb3iPP79kSHiFsi0m+Ca7mn1bS38aipkuUTiDURS/9rKF3SEQ
Y63Pqk5Js6jpPtZNY5ASODSBaqZv3CDmR10lBya2h8y2ZwxAhBwjrrRBrtO2NTHRxgCidmK9MyTG
0B0QFuo0xReiEgPDre4vt4WpHfmxGCOxOMUsd1UY0lxehZkjsZmp2zmHNsfWl4bpQraAWx2lnt+z
bGFFT/3eIV5gI5JZnFk4MDXzcNplrRzvZOuHCGcoZBEfN9vRksARhX3W7jKcBrQcfSOSgOVwTnzh
v0yUr5qeoWojCyPLQpihT53UOeZHUrMZCpOLia3j4UKR8q4q16Z/ZfeXbsmxrc5YENy428qwax4r
0QC/nrz+FNP9YORZ3Efu9JZC5b0tP+44JyeV9hn6qH3uZmfejEWTBmOedLulDRlpS976zARA6A7J
Z22N2fF2YjhYTcq6zS7wX96LcqqORWtLklIUNSuMs8CbU//UEYy+/bXSpI/Cv4jcfpsDN9zYsUFN
ZrfPHqrde3uOF5pTcbQhWYh9veRenIaWPpA5Qqx9DbrQFmVJg3JN8y0T+9KM+alnA9Gxmh9rf8PQ
w3saNUGXhEb9ICIB/anrPrVq/u6q9oFSNr5OCT95M6/1qR3yz4l9kG5rIjDoMXmN4LTVagUgxAAG
4Ax8tIqrZmdp68NLxme3Q++V67LbpVlOa3tCqWN4Rne4nTKDR1d6QRdg2J8nYDWub6VMrcqA5Rie
PUc/eJmlT004cJlYf9Rpk3dBaZXMXGHa3jauCrzD2ejDqyysYSPiOvnsLPQAJCIlq20ZKTCp2zvO
lAS5laq9340Hvst4cXoTBGNVtY+tlX/zW8Z0RbJU9NiBRA1+8jkvubUMpdtAna96ZKglk2MEgJm1
PChNe1WhcP61NxQq5/7kkP+J/y3F3Nqju3T7JP+HLemmdfptkVOlWIpSCraKFKti/k+LXMeIJmc6
e4HSKHOMjD4F+GyQvKZ+xYepCQvauppeJ3gb3nYUufYQN9x1Envv8VJubgd3mS9JYM7MdWBLsQrj
8RQlrkOH13F3uQ9FNx15E2JwDtIe3FOCgHd3N4wDhUE6XMshrsi8KV96sCPtEHaBxfaJk0i/huLx
9lbPEuHTP2zHOA7+UgywwTE6dzyxMrzoU/xWDNAHcdHBhkngGuVFVnG5XzjhQX3fCc6JU6+m9BQX
m0y56abASxSM2mSMlfWP07wq+gnJekpUgdk8mXpSVmZrS4gBq61AizhEaGBn4pw+Fld+YsgMmlPb
9j9oZm7qwb88P1OSMuf4UqLn9xkQ/vX5gfqvaAKVaZCHVc+pNhAxrQ/MDJOgMOovedE8FqDQjlbS
NRC//flaZSQ3MGPUcfGcS5qKo7kmalgVVWZbBGE8vGVmZHL/1ahP1y1E1Y55oG16zGDxZzGqNrIW
P7fmEIO0XdHkzAU1U4Y2LcSZmc23YUSxsHTuA8Nyez1qvXuswHPbq7PvZ2J/q18RUX2JhnmbtNJj
ukLzxrA8fI7DnK3jdO6NUZ3iCHRGysGYhiSD2k7H+8FgBxC6vk+9IXy2xncgVf8gXLN/F67ZnHgW
80plroU8xJy//lQ1NUTkZnMcVFR7qNcSEyThbABQrMoghaPTF+H02BmmfhxMI2jSZXz1DZzXBLE9
09Ampuvcmpa/MXMx7GUzi3tLp81hGchY9tECInPuXPq8VDbPQ+tzhzWtd7serlOHbhdsRFAX1vcR
cy403yIiHT0890QMBHY1m8Gt6Ixy0R9j+nMcVmzzS/yi/Gza4aKJaX337r0JuasbZiYr6DywTjRA
TaNn7M7pHulUiiSAIcWoxB9/v6zM9ZX76ytpU0y4wlylZgqI4l9/eDShSEiJpNrD/ONEm+cvRibj
OxKu3FWpC8jHpE+2VjqZfGkU3OYuqY6Z/+TPkQUIVamjleIBq5r5HzRw6r9/NHY5X5DwBHTKg3D9
14/mSnN0F5JV9pMBY2KGOpPHBq3pUf00ioHe2EQosnKbIzeeeSfpCpBzxaAlqR4b69FByQOqJj3H
HJh3S728VZxSJ6xEfSSbJzOMvsSSNptYEoi5k70jW6neD3NMZS3wiOCc2jeMUXbthIeyscTDTBOK
A5shBZ4hRpcQJGRIRf/3T8RZhXN/fSJ8M2DGgNxs/uv3W6k5qLqnSw5Oqqlf6j7vg8Wl0WtItc6O
gxLPCIqZalsMw7miG3bKQ7Wrl8h8mzFDp8O+7kM/8FTj7hEtloGbmdhqG4JzkvoSuuor4ojpUdRi
oBBExBHTdpoQtivtboAsOfdzXx0iYWEqGhM4JZFDK5hS5ra7+H5RHfNCHccy6199XTFXic4CTPUh
QZI62Ln3VBbjqewMvZkSXPCEroVHK7Sh85TVjjH6uE98nWxHcF84ainbuhrxVmpMzVOkL8oGPWQJ
IyYvLv+qRpP5GFa1wE77r4Ih3dl2fPI0mzlw7P7gaiZWncaP+/cPwV73jL88BFoPrAnfRnvJPr1C
Yf980mZzg/6EKyMxpjLZ0ym44pSZy1Adw2iq920dyYPrp3flGo9ih0V9jkpm3S0Mn9gfL+V+YBhh
5w4kj8Lw8MLOADra6gpj5NUqEZIVI8qNrKbssNvOKO6mzCUSurNe/QZFah270b3VhhQsNu00vRjd
RiiTK1uTIky1JrAE1fwSj0Z4dh3EYA0VZIUoNQ8dxi2N8xkoAqVA3F2HaiRboIzv5TAxsUH6sDei
DqdmPnnbahTJeZZ5EGW2Ov79z9BZT+Tff4YWojuJjJCbrfmbQtSkcWeifwC7kgx+sKAi2ipEdZFQ
L+mCb7oSiLd167zfcmTciqQ9HcbWEe1e2BvnskjCbdZkfiCbBmCV7DHBezM3vgZ9cCe6l8xNlmMx
pOTBZ/ibh8Jt9t3Ylae6G1w4BA4ZXOXUMfTMcIaRQbnDx1KDqTVQhkWhRFyrFjQ8YOQh0OxoyIbP
9RAejEg/LfgH4Zb03tbEauJ51TUth++MvPdO7k/3S8QxWJMgueW4A+VGvk7lcukw/PKNOyPPdxo+
BpRnlFz/76Pd7pFKlKvueVhP/GTnZPyesFk+/v5Hzwzud3mu7VIlo5S0FPpcx3d+KzUmufS6pzjb
22aOUKCqLdQ5YRbE5gJ3n1gFrgVkpwzAIbCRNNuZsRlS3hFDliz9i68I7B4nVxwrnzwegzbUqZYy
fGgF0rgFa9sxHbj41EQ+PM4uesjcLsSxIYbnYsHrD534AZnQcz6lX7qkb5/QJcXgD1BlQO5LgmF2
LFoCkCK6cKEToPEQTFEcyARBkK8Fx9+MYmjhLec+vVQms8GGuiYqv/mgkS5Ve4YNY5ytpqGHMhcJ
2m5FH7yy3MvtMzWCvN22nJ0192g5CbO659LQP3cdKeypGe5zZUYbUbsk/jrkycUNcrNKL23QKvnd
bxb38dd3a0B2cjx5u5npBcoknIBlGZKrqpW8uIygHS44jyH1Y7GMCMa6LrlagqScsl3mc8dk7HD7
ibYdPsloyi5JTXaGBgxrRbRWYu5/pVEdiAOeLjH7zbosy2apP27/q3KHBWsRd3ULtujtxztFUJMy
14ruBVMDAgppBI3xWANmaj5u39FFkz7NoqYpt4QHjJw5txNuQNMStddQhG5w+4OIuHmdlNc9jIaj
joKwaq6metf6oOk4gbJLhCqHZ50IXFWlv/fq+RLqcDwIuiZnGc9fYOUYwbyQRbaeila+LOc2ix6J
0WxAZeEmjwXOzijU/q+HEqEbObkJt5Gut83Xuq+Lk9sLiTIwGwnPyrpzlCs0SwmqiVTAZlsZ8FEh
IHDF4KduHxuLxHWS47eMq+1UeuZzn4CDb4idG1nJd7b1YNVL84dPPpktH2Q3kWftVX9Y4FHOfqFc
bA05XQ2uapQSFkfPnJRJ4MhrX9VeYIj2yS2xuXCFuizMZmETiPRo2Ii1Sq+sNpm9nH59+sQ8RdbS
XgygnSh2WSa9DUsYJdgUIDn8qizsfUPdGFsEv6fbkym5o3X0K09ug/6EojzfYpPDDKLpmtwaGotA
glhhYPP9dD5OyvWOtertc18Sb+8bh8SvP/EYH/ji2bXgbEDgNT+WkkYN7HDSvWO2lmF9oF3H5pVJ
prpRmeWsADBIBnEvQx86hKs589YfqxLJahHurWFKz8ZQkufnDsUOJZG+G5rc/SMvkQmwS91bBk+4
Q3aN5Mzxg1xRygvbOCJe7je+NQ74gbCExJ7z0hhtc3E48G6Py8vajp4FprMslc/1nEM4IkeLcZv5
IKrhKlRyRlMZvujskK/v/e1tHLhn7JcZorfTxMjcuh5JsZg55bQ8pGYS3/fE6t3WSS3yEIhEZx4r
3A8qlt2VF/fBHGh3mQ18wmYFFsyZ/iziuDvfVrUp6v6ebgxb/PrcFAMtNDRWe0FwEOgcTzwcNoD+
RYaG9/ZLSihR/eCYT1n3zRL3Y1yrF9KCUfkCG7sgFv/ZLPwZeE1eTPgTh6qA6+cs+hArR72SKHMq
EAhvbHAO6CczLn798AO+EsbnxuLNGQx4RmX4yQ4ZL1cehZWXqzogck5vMq4WAfBVCHlzBXXG1XOA
/HvvDzANUenGL4MyPnrTAyRqlEV18FGZHmxvPGmnwtpkOPXZYRa4rb2uCAaHjjPxarI3A15DcKog
+u5g4EMkK8Goi5JoS+r/+s7pnPfGp6mG5BBAaeZ/rWT4Fk1TdXYX4NkF2vTHdvmRe1a/TcRUn/wG
OgVKsC+5GJd7uyZrDIm+4YX6y2R501YxYazHcTyYOWfwgMZu26se43I0R4dqwA+nLSq6cbSqnaNq
gJEifhoVU8JlDVvhmM0faMn8HJVd7Uc/mbe0JcJzaHtPLlymTe563rlIbO9it852tgaB3mq53kpX
4QJ8RDbzhlWYGkobKeJtgZBD4XQ1NbG65JUxrPTjmug7PUJktZ8r5zH00wK6zFiQAD0VIdZEkTHp
rV9yaZivbotjMrYS9XRrH0hPGXe5Yzy33pzvZ+YaOyvMu6tKhY8YJ8eHOYxcgUt82Hd94qeb228b
0tx8MZMrStKYUHC0BvRA/cDIki8zgXG/PpSwIp8Ixlg+qHA5yQgCTWwDEOK6ELReBXB/Rhvl99gF
JXTwzW0DiItJgHqciI8aX3EzlQcnBoa3dgoKO75mCa7nYorTrRvJ8iQYINx+G54koGmh3z4l0UFC
UjJ6feyrFH/U4ug3lFWfzEgceLAUSMq4JvT+DkhjQAoJDzaP7AMy9KKd04/Qp5aJQ0xOaq8o3PmE
rnmQDYINAgimXVfP6h62zK8vedsEbTX/kXpGizRYGM/lhFJ3EW91qrrz0iwwHWntuGbbB7AGjDvT
lkRoGboCl0ygsZvj+aB2ju6ZfR2seZkfRNkQK0xP6vZHJU78bZ46Yx8Z9Heb3oWUNRn7RGLW/vUQ
zc5HmDZA1kkajBTRhpb1XdIu9A6X+ke3Uurmyu32jQ82MJJwkhwmSxshRnvXDcV08OQ4HBWA9a5I
IETC2wIvChqOGsKDsJYHpIjMj37Rb+Z+bCAETTWEQKqKarLGw0xja7dADd6la+M+LVRGtq96oy7t
USqVXxwRnhJFr4XsGItbR1fRfM0atp8hPncZF65QoHbI1aHoKvtdp8XL7YvV5vh5IJ7kEXiX3gAi
ok7NurfBIPZAwT1DksFwZpjbGnANBtvbT7buMd8CkkPi1oVRUEm+KUbeT8lEsdA07o9SqvfCKj5E
iWr59lvySnYbC+cmOXprSnhqRM/IQvr+pRDSfJ1m8ABuXmb7NCP42RILBcEcDKqxtx6nXuosxtGs
QhfnAXsjzHP94Md8CndJPsdk9ATsgH9gw40DNr12g4MnfqSKdh87arciteagcieyzLlcbGl7OkeZ
+58tujm6nuJTVJbGXtULh1E8fuvK8nsFVHy2iFaHLcqEC2A87axPPoZvaIkwwxbb8i8zUS+R6LB1
kx/wiYbHDh4Y6Wb+8CmCtw6VvJiubZZVrPMBQX46eociSo+55ep73/46NC78HPijzwkuZ+nW9a6X
MZtyBORQe2teogNJaLRzY4eCEoTC+GrBIQnajNRgy2b701l/yVsv3uQJ268EQck5QMya0+a0qeFX
U9HQis6qZd4bNpcewrJTEjuWdzvpPmcyJadrRjBZcWVxFBcRFgbBkV5VfK3S+YrBFH+qkS0XYj+4
YPZkhqXOF5Dbm6wKkb31zvxYhe+VwwKorBBmVMWi6uuYd8OfyyOdEw/QJnVR7P9wwlyfE5LYNzNt
z0O0uCvHYkQqHSfPwrBAGzUnWSJsA91rTnPAPDu9r2PkuxQ6HEaTevYHv3yhKqWujuW9X2Xlc9/a
19EY2ktXi49fW32ih0NmzoTLYkYiLRj/VF0lFInJz9aC4yTjQR7ybLZAgJhxoGYyswRadgjFxXeV
5DsIGf6FFvCpYMJwlHW/YpRi9xJNFmrzYjhWVuQEt3+KouzXJkFEZWSmzdeIK5Z2r5ZTWMeSYJSM
lX0K0VftQm9BIZ/IFtjKIg+VMdmMEaYNzXGIJSFaHYe3CFqUTYOgbVCnmhsDmeKnMuyBAkQEszeF
f5ls+4envoRdXt2LnEuQq7N541Zp9EDPANFNw5qdQcIfiWZm7sg9dZMBcj7mFTK3bLRgEDcGJRs7
5LZMcYvqbChpEOS7GAf7xFo612mDrryQZ9MdrrTy7EM10U5r8ja66zO7fODQ9w6T3X277ZKA5K78
+/okZt77zP08sW/d46UlJdlYub+C3nAekbIA1cffkhhywhnfHZucI1gVpbEp+jDbkpKOgwK55cWF
5L2svaDbrxhpEWCr45ng5rPAfFv1R84FdYPktz6TFY9eqShg2FHIpIJJrBvjL7BlYu7ceAJDWshs
Y8S6uEtimb3ZKJwbkbZ/MN+nr1qi3bgrM9sKjH74ikKz3ppra+T2LrkE0hHopCr6jRBPQlJtKOrZ
7JweAzRAu4Q3OMQ2sveTbsFMtcBfLdNPi9d8imaU2Oz4Bsc4/2TzbAytu/vQsJbdzN9xV3vY1Xzm
V7Up2hdFv6aa4vk89/l73tOy4OJiBR4hkVoV9sk30vfOQ9cmUwxgo65DKMYD+489umAlWowGZYxi
HO90fiTMR4BI9WJQpdM7zVQkVzG2K3+6Tn6YvBgpaja//iiaOX4RM/LF3AHgNllxRFZhxfDWQsQR
/7iVSnlxEtb8lS8c7od6em/TOXmIuhKtbpXuM5AGmKcd/7BUzn0kB07zRV3py0Wz5X6ec5royno2
ZPber09SJct7Dpz4geL6C718JhIUP7et3ZoWKIe2ow6sIXLr42HbJb46Nua5nVv7RXfqcKtHyH/C
RYVbJwHQsa/X9yicyvghRblDKevc22UnX3Xhma9RhgO0GrziqjA/jqlXPIYxGs9b8ZZa3YLwvJyu
1Tj/XBAVH1tQR0gciLGPyrfb8UX53KDndJ4aEhfPba6ju3a53j4HIKFLpNt5r9KJqyPKZ3EUByaH
4aXS82HpGtoh6xzJ080bVgIbEZ8tTyOOqblei31kT8c264Pcp7q/3SNvjfS6dlbxxJTtHG2qXRRO
lJ9rVyPHZvRrpj8JlzJ9sSluovGbXWN8sAywNm50jFtTnn/dmxpMGTprfii3QtTIzod9sBtOJEfs
B6Y1QYjfb1Mgbj57y3IynGS57xc8PKLDudAV05bbANiLJNvfbm+GBKsMBsC52FMy7/Ol8bZTQ5yy
sVjheVl1uSkMRVSz21HL/NPUTbz1YS5fkeeqKwFqb569IGuhp+SIRzxfGNaNMTobSFjYXvJr6GJQ
ar8vbR1+KkfrUGiarBZ1TGZhoQtxuPJa23jRam5Jko/cyOIrlkDi74T9Ec3lt2hnjal+tMJpeABU
r+8E4Qivsjf+IHOPoTAij7sYJRFwk8V6QFT1mIRRGHSrNLYwTPTKk193AfhyG449+CkdLs+3KpKp
c6BpseqBM1E29RoA3MF/XITFsu//mMxkOgwEN97pHlCwWSkoVNg177LB5wIdQvmjjHucVUEOACOU
pLW8QI/5EX3/gxEN40ud0cL0+oVYwpHs1STrkS7qC5dSegpGeSyMznmd1x+q52VfTEJVr/STjxrI
zsFXSA2aQa1xv4mBe6Wq7t2l+1zgmQ5u2yd/L8V59+yqq+22BVcdmgPLrFF2FPbWzUT8mHkku9rm
cNH4tDy7+9GJxn3JXWs1IVen2Z5AFoY+1Wzh6k0C7ejOzVCRtSlRhAJoUlDXax/cr8tXY3Z+GMgR
bBl1p0a/qpxBQ0sNssdJtLRr5oHez0VeBsOo4UcBKzsMvbmCXrAqFxyItVwFRXb8g5yW9Arsyvz3
tUBIP96kuV8FcjKi/cjeWzNDuVORRj9RceT7UZ+TXyPau5rrbNe03bUpqx9GBGEGVtw+nyZakp5g
HBhjS9PV8nmYOhisfYQ12rNZebWFAEywud3qgYoFi997pPtgOMW+yX2D7lBfcIObaRiVerGf53be
QlPa2cB6yPGeHxDc8o7U4wEFNW08C7QvMuLeGeRx6rmiqVVp6JRrXbrAg816GkwpNB5yp1CD9GMV
PQKSf0B1C/+nvJarN9Zo45lTy+l3zJUlpXgHu0gvX6dJBJE7PrkdudJZy9EWhqNA8Zd6Wyf0vqqZ
uhlbr/fUDNTMSV1/J/cdAHYz92/zODyGTkMxk76WqjbvS6LbVg+LN8jokhbFQ8Nc8PF2HZMCMn5s
2B9lsfhBIdQDbtz3GEHPJtWqDOifEajMCXt3Oz3UKhDJvfppwk98nN2WgbOhHmFTWIHsiO/wgBz7
I6J91yRebSIlt/8YTXJX2R1e5tj9WS5AbweCrvfLNBUcFTSxOtMQD2MNmgjVzu3HCK7m1lC1anrA
NyVSKXX2PMHnKB33bPlN/3ZTYBnOqvp2yjVVWsKmyOGLoTvhGZi++2SbcLt60nh4scPurbYkhZwz
9L80J7e/MfMhlN+eEDVNdEiH5By3+0aN9tlHDxfp5rG0yNMyUJCGueL6xUghd4tj3ZSY90tMHfHy
1jah/VBF/qFcyAqZyaKDpkggBHxkIHBJ/fRr3vopcmQdYDhvzgtQeTD/A53cJnr2QH49D4ROgGdA
xtSM/nbJ5i+e413dLHOwujj2noKXdsqwTnT66qnCBcoMhgDe5ikpkBmAPSFDdDorc242dVyZQd/N
r5GIy8cqBS0TpjawsDL+pSVw/Rrn2gKBJa6NCVKzPFaigD9WyqeupFfuNMre/5IqNdym9gZeAG71
bOldD+wrJdLaqrjjMKdotwUu5juZ6nfFNvaOMuqTqfhsDn+/Gcn3pppIFy2fWq3R7qT2vBE3vVfe
2/dcOFISxULSs2T/NEVyO4UkEruKtNyMK0jbRGQx9yagUubW+FdYBrDKaI7b6QVjxxNt+WFnCVdt
bdxGkOauNldPIuwk/FxZVA/GaqHsWzM+WOYUX30+/s7DF7FJhQfQnPp4Xkwfl1ZC/hRl5a6qUjtY
pHN1wpQWXeFRsrtQ82JfP/NHm2drWmUR6yvVrssvXRci1Jxo69eslEgX/8XemezGzbRZ+l56zx+c
ggPQXYuc50xNtuUNYUsy53nm1ffDkPuXP6GqDNS6FyaSTKZkSWQw4n3Pec7TVEBwqcDCuqnW37hf
f1CCRYJSFVS0YNCi9wmOsPTzJcu9cdVPNE7QB9yaqvEPJD4fc0rWO70wadVUpcXsDMe7iqFtZzZM
c4ROrHnjGtHGzPpg0Sl9vKlC544wbjB+syoZZmO0kAsLubGLLj9bqXhQugzvYY0TX7GnbB2lBIQD
2D2+qSGBtQGRqxt70LxjYnfA2DqtQHojeIWyiCo2I2/9DbdJu6fy5W6G7NWci7Ja+yS0Ir2kZbpL
wo2PeTeCYnA/+ng45hpZCrNm/hEt282WOlK4Q5+b9xULMLDRMZQJ0VfUB/X42qXta9FgfKMgnFyD
2I2XhDMrEHkJgMh1xtQBUe8iLDVxFGbxRO+k2BopyzHDZ3XvMLKseC7SZ4xnwhi/mPPoge6ue5UM
2TipdzZScN0aWQ0HiN38HXEiG1RFZBvR56Jmniv7sI2KpaVpc1iQmOerCeIOZgeaR0qJcJvgvlqh
SvsJMmraIdtawGxwr23qW8u53Lf3nJ6SURHsY+BavY2tye+xI9meDkMcP+sKDQA5PrSD15n7wM/j
r3Nh149aNCYnl8LwAv9s/Sh0yMdNpr5RcNgoVhd+q5JuXAZeESxzHSQqsWY4h9sw2lUu08EwbcQ6
tNAZChY1KIX5/0y9/qQVjVjRfH/Ryk7dx3nfLR1PgJYrw36txJi7BycQ5/Q1pDRIbmLCLdBbPfOd
ViEwwSDaV8MWoyBpoTyhaFw/TF/BVoRb+VSoa5VMTNd5DZrucSgIiIbw2a4z5Ohr2j8JHlL+HnQp
yORAIhMDYdv7hCduTCylthUfwY4CirJwWc4XixWRyWQKJ13Kv3Iq4qNh6/bB6M3XPO69bVvOw16d
X8LCDq9KyMLKhuEudWC+Bllf93N634HCTNMrbCIgp3BdZVAH0hkDglA1XlMQpg9grAVRKIdWze6G
gskXa4RrGtaY3aKiXmkEYcl7m4J+tyr91t8ILD8g91wkArb1ZJbqQfGT/iDHGTXPr3Gj5IdsMJuz
fKjVpg3xusrvrZyWZ5nis446Vqa8wLzj7Fnw1nd+DUV5wGrn5rA8O2cod1aX/ao6fdoqRnilsfBc
VIgz/FahRa75Dk8j295kYVWvC6uxWMeDrmmMtOQUr9yKmTo+RDwT1VEcK6W7VJgmj35kv2JkrBce
uBrccgKwizVlFzomyKqKsL5Nae5vCgTnXDZWtDEG/nZ9UKMRtgJnM9Tqt9ocm62aewSw99FIpzT+
VZROsA2iqV8YY8NSpIzO8tKYwgl/+ESqk8cPKEWyVekcFW/SDnId1VnUT/rSXvluqx370H7V9JQe
g/D9layuRpNoN+iCXuyyEMfA1G4U46cT82KstnR0MKCs5ShcCqaQSVMnW80EoyO/V1tC8QG/mGDA
0vyz6BmZIYINPNOcl7pwvQPzBaVjkJ+7LKXwHrFY9QcKWniF6zbZYGQniLsAHqIbarDJAgsh9dBs
h7D6jlZh2DBM2ccRAzjVdko1Tb7P6G2t9FCxqSoTwkVsZHn12voaESO97DS3PBa1Abczpe3aNyVt
valkQsHF39vIAhO/fMHLFhOMiHasLdUvKv78rWY0X8hqECvTOGmI5o9+gbbX0YlkI4GH5BS16TaY
qA06w2O+lxJCqzLz59Zsd4FZl8fKLK9lUlon8Dm5WOZARMzJeoCApz0oXM3LUasf6sIYH0qLqykc
1jZjCu7O9qtlBa8JYowFAs1uYwplVw2MSgzOx9oXX+QkTF6yOgz/uGdxXVi7IM3yYxdEAFEdRJoW
zzQ5UPgOyJ1MD3HY598yn99MRsyQHyfxmgpWvXcn+7FAk77Gm/K1ZOp5EQhayHTwftk0WNaMaNp6
KPyvvW5BsYh+ILTSNjYxr6sO6bGaWyrelkmsipYMEdOCWjQxkKOXWmc6qOHKDPIDRSrG19kuorfp
g2/q9JZENt4XaASX+Hfd+bmCLlAhT6utdSypQfQjSEFIULYn4X4M9C1kZH2FpvLFrYICouu0qFOS
9aT2WZt0lLd43p006g/yWmTk7AjmoQg/9+rd0Cdoi/E1dJ230Oq6VQWtPUdaFeVucw2Ef5qKwOJS
/JZPtnoR36uxnY4ayF58BixIDc8795FV7qTspPdrf4miBooAWJNjazrqJTQVDKiFs++gR+3lPZKH
4R6mR7fSqAut5N8th6bBj14c6cjifk0Lslo88ZPmzNiXK6s29e9OMOHZNSi4mG56ayYErh6aCm62
EJ9hETsX36dxIKLHgGSOczRv6gHIEMZT6Miqf6nsI7K2bz4tzPsQCOypS1qx7KCQxA9VqD9IBUTi
BFh5UL6B+aMXq1LhtOIeFl8dbtSxOUuNg9dY47kSX+V6oHceibuZbSWsEOSagSLBLJZKHxWnXg8w
BL2KZGsRHT0SCryp1cBCzhaXliI//vf+USce6anyyyeW5rA+Gj/YtQOWFAszz8IH77R3PNCZCx7/
Fs9KHoPmkBIi4atPTEbKnWf63qmZtdNlOn6tIhBFBcWakPCnQzs2390i1B5j7FlTUMertm3hTgrD
JGBP9CvdHcRVIeRpEVvWLQZJe3HaJkTbmGwSFgCXWvul2XV2LvUM965FGrXjUnAoSSyqZ4hsExf3
meq0R83y74LGOOmMp09d0QIhQ8xwrsIEpIuC1hVC8TFMq6cSIMF+TogY5y5HHNGcYl42pL8GFE03
+aATFrUn34jv9dC/i5swPetD/wXHXrH0jak5OS9jpNt3Tg73u95gRseub9jaypseSPtLNr4umH7N
mq4yMU/B1HcIG62dawWbpuuQtfgwDwsayZCeyqdMeM4uotbWe0SXzN16CjdcbWF7bAwXpaqaEU1R
u69m9VI5EDRzp/hSBclqFARlZWYUrFzUOYeYcWXRTJNLWYD/aYn6KZ1S+mzoSG4lVes9SC6kTb1r
7m1dJRoxC76ZtaK3y1RpyBJM2m5pzK2qYkirg6KPZwzGD8WseMqnGv/ypC1oAMbLclLzm6nAKoZe
D2Ohrc9t4PyIHeLsoix/xt43LbnlvJ2lOWcQIfVmmmya4yYTD7cbWWLHyLJIxy6XNJFqsp+0+fFt
vHmZ3WxFbQa3qTlUKfeHZ3vmCxUfLX5gMQH6vLOpcNdww43Er/dWi58/6wkZaVn+n+PB30eKoEgV
gyLQFMM+96hCSXXodCYWPMOBI1tAqmc2xDxnd3g+w60DKxH7QJtt1aEG5Mz3RxiSw7OISFu5oQ9K
s52ojPKUOUJ8bcMBGEkn1FOiIqdVLC3+anb89kuEfq9jZwX3VJcS2kArKure2WXQI0RGmOu2yZhw
6axlcSz6m1hEI2jwOL/oAgSPp7KAjQqWtJnJArNkBBVedw8JE7Jq32rPejm9lgBgZSVUEwr6sRr+
hkYLZOPlTv2KfWdYBWOQg3oicKhJ2pM/TLQq+e4Lz80RXuqWvpefr0YaGUEWETjTnkO/Q7uhJi+t
ioij6HztWZR1saiThxRh0ilp1SNGAncztWO794fgPilZ+vi91NjpqC0hYIG8wH0wV0J9paP7S1Or
+4LUxLpT3djetuPkEfrIfy7Q+ufeIsxKXgdBzKI9K51kX7gxInVHlLvRCM6qWhNuZbbatbYWQR4c
PXVoH3qv8/azVtpvYwVzH1k7bUxrqh+NddhnD0SaorlR1Td+EmVbKFhIGuJ0E8vN9h1ot5MVkimn
58gHsI0tNaLIdrKeC47EPLrGi95XuPmTuHwu2/5Xx7rrZkTMn+tEEJ7SUEZhzorSstWsnY5AGNQg
WG6vBCqM88o8e6VJJJ33M1XAVxjB6J+yCcB0HZeE5lKjWQ4ULB6mhFJKDANnnQUmvyctPiKh/dY7
qnjqgWpMsHxGO7OvFlXDkY78PVkqd3pE8oLAcnAIsYvMPCYi76o5ql4xFYYs7UqMsXXV5kEw9JMd
zytj79NQy9qbnZzaarDPVdXVC6eN6iWXArm3gDJAxqBJKeCo+3OaUNU/ehQgL02XDouso4FSYZc3
tam/s0MalyNt2XToT2UKiKYz/PhaanOIVAjqmprRuxavpKCy16iPFQkKqVUVwUGy5kJEZHjJhUbV
qKc3WZdxR1q/782AiVbPujLU+OQ9yd5Bz1ICYAQ+vw5pwftFHoCv2MRFaS4NV3/RJnuOCDTUL3iJ
rdUYAOauHetJfq8KtPJSeGRXqcPAKrFNYU4wI2JyK5VxYWYpG3uennMfAB4fjWmdWjmsny65jn1P
9WZkMbboJ65fkyd+qSCECYmKuyqvwlGoMFbWPc3TH4Ufzd+JdFi6/fRhOzt+yITYakm7D7PYPcHF
ZiASVjWHAFEBFWF4Ub20vRmey9jPUG4g23xUUm1Xu9REs8o5UZxAhj/3CXunZUj1I+UIulL5AjYJ
OS5JkMu6ZwiFS9Sapo6vbNgprdPCNLae7Dnra5YX4N0w9nLmaRH+CH7TPgsi2hleCfRFNeVtfNHU
F7/giqwNxmQfDAf5bOjhsjRzv+KnS/v00bXsW24Dw/SZFQADxIvUkOCIIE/T4VQwpZPzE40HOzB7
JNdlC/dhnKZ6q84bysGv5eBN1zDWHqCCVxtlwBVsCJteqzDORuuuDUTpe5WK6pIWrnu1HZhx8jqw
h/g+iNfBINIXrYmeinZEc+c1+zpowqVfGdzJnvvmmq3x4OX9EQKU95i6cwWUAVyHANHr/niLsMyg
MmjNy0DhAL45tbyC3251LOf2Bbli9c5xnqOsfnHiIT41RfM9nf2MyBNgFBlDyc8xpfUhmCsvMLtD
E41uXmgTaU8drYLuucBVuw4MvdlbYg6BK5PgkHXRi+zZdARiXIzW85keGNmuzh0kBcadkpt3Su8i
+UU4R64EsvHWKV4VhocTEJGRGW/4fRKFdqf5xovTvU3kg/x0g/oQzbOlpmERNLlD8dyIaTvNi0Lf
g3M+ElJGg4Xc8J7K0xi5+yzvX2lMj/s+BNTZC1U5AMghAovI6nXcMayZFZUxWaAo0sQ6Wb31C7UW
wyudYgQ/RPdKadXYKfm6x7F2qmYVJgKobJ1nHkNDsBtirgWpQpTSTajZR4DaLR5Kv2TIQyfmFSK/
kxrO2R+QNwBduOlPeV9viHDWzkTL1nc6hq88BCwDNq1ZdyNe2rgFdEqBNiJ9CsXFYKHj8YE/beRj
jD/RXQLszohZkIKVvZtIyJ1lxNBG/XNXtt8YQnWMqIL2pJRRYtIFFxUgIm/1pjsiw22Yoc2SWYBT
8SJFenykUpEjyrLHlbwQw7laClKB7zODh1SAelslgr0d6hZsFP9M1lCxqqFzMKOgbYFdMrVn7S8s
nV3rQfhA6OS868gdF62D+8Z4yOI4ryhKzd3HtkDxg/Cq3vt6eK70AbpQX5jfDZNFSzIS9eJ7u8wJ
XlER41DvDOc2wppaECcDBCpRwrNZEGOSaEH9YJfmm9+oP0kyii56oOpPNNR/uuoYXRz/WXca+25s
tXY9NYRwmChz9aZXHuzgRd5+5qXqcPYmlv5Ttav8YqgqzbtZeosrSl0H2fAE0TDbUVQE0EvM462w
SzDDjbtEFf5LkI2BM6N+6BWLaUhwr85MXnlh1BFefWRcxqUjWmi+M3VEkHMv2Dk4WnKUg4/ClWg1
mXkpwyh9/5yNjsucbGeTWf5wJ7vkCVNxbBU2NjJ0xIuOZuiqs1v0FfI/OllXWhCI5cFgaXW4SxE7
bCJNrw6u2lIYVFo07LNWG8F+Byet7R6imjVO5BI8Fijfs3j44sEz1Pt7mHHTRQrB5ayDhAZi3qVb
qg2ZYauwhM2ZAWYciCwrkCBiwTYpVh/KOetE/txjD/wWEkS7EaYFTBADZDa0K3fu6rej/qxE3hxq
uNdzuziVlmffKsejbDAqz5lo4dhZPjcAlaQzS6FpUZhRtzZjk7jv3imWusF0oqLptcQBxmBK4fk6
DdE3yIbJhfYhKT1qN5x0XNukah3lY3VwlZ/qMBIuC1Hy3JojKo/5QVUPzBjDhDJnU9YARUV3T5qN
dpE/hta3pJGylENvTSfcJ5jkHma7uvDQ0a8Ja+/TjLCpwDZO/aTC2rfsAGxnZ2+8CB60DzfzBshT
PqLTSUUmNPWr2qGB26f9MdcJ0IxKu97FSmvecswqIYkAYR2n33qwZiPJOqHZFA9h6YYroK0d2j7A
9YRIKZc4ctsluoR9BxULhYn2pMdjfg1Zsqr2CBpr9nNYPx2aTrfY7GmGVOgy+ukB4RSqVxXXpHD1
s0bU0fyvN20UsY0Q9zy4qzu3h2hh9iLiDphz5qemBJ9CEQTO7XmwHvxaj25TTEnaKk+MZABpnZTA
6clZU3CODxndWUUJjKeq20dZNm7LPnlCTU3PzsE0AXpJO9c5ZNGhqARGksnb+xRarMA8o4tvNrlg
MVjEfbZPwumURE1yyt6rHtiApm92isaq8O4mz1Ee0zLgLajFIbpH/ji/hG60+1RHkDdrM33Udxka
UrgG3Znbo6BaMWqrzAVcOMyA3tpo00eYcae+QNNqIX7cp0WoXqow/1K3HgZqLX503TE6xwlwtCBm
LUM3obiYSnvfk4W1dunEbdGiWAuDzt/GJnEvxqXwWARPzJY9QrdM4iPm9WXnuhu5MkC4V6/Q4oaP
YBPq5fu1qAUYIUUEygmAImSrTqFGXuX2MopJFUpVZa8yALxPDltsBRulxseeaTyYfMgD+wpirexN
KNYwbtUuZfLUj9VdBjrl/Tv0CP+3eYSEQnUVsdDAiS/kcGlDq3wfevqqA2fOkLWkQeNv3ciIt0gT
1nHSf4+qvrjXUoggYFJOcmrkeI5zTvQ+geyEnjHsMXGBKBTnrIZGELppvw073C2sdp4AhlkbliYK
DcvU2RIB4oplbc0umjg0bnELNrSIfHF2B2uFiq3dMcFtVl1Sfh3hiJ1cmlxyAiYHMuMZMpRBaPgY
HuyKmc38C7ZqSpkZSh9kP+olm4XoAE6UlYq446R6z5GVOpukQnGt1sGwkYs4nCUgCKl43IE4/CZQ
m1lW3RzL4ORMUOOQAia1Ze2F6p20VDQPzB/OFFUW7WxDUhUKLyECNJp8ZFGbWZFv/epsDEO1oR6V
oCCmnOwPyjVWyMWllBJDYTk0qfZDTlXTJj9EStqR3+i665kj2VE0MhqI5KOmk1FidN/SxMbCEhDo
hMSOGzEbjZuArMrjeOXoAX0PkT2agw0vWxRERqeGs8AIUu+VKHrVPLP9WdTVUgE/WmvCuUehRPHS
hnqIMwGMa5rcerpL5FES/2LUW6uwEm9R4wwLlQFZfV9nG4GCYzu10zkw3OnS6WW7CnDM9hjWgPkm
kM5rfA6D/xg3enxnKQcaa5cmjNMXBUHJwvSm4Ng00MaqlLloRrfCi0L/OpSEZaqe+WvsC+ukNl6/
GIb82RyCdVhSGlARQdl2MhxApuYr6vjPfQr/bMzGU+DF5Tua4P8jwR7H4u3//K+XvM2aarx/88M8
+xPy5WL4/K9DJrbV21uW/MheP3/kNxdM0/5FbcPUYZ5CY1QNDQvu7/RJW/+XzWQJ/I4mbF0nmfLf
cDDH+Bfpdzb0C1b6lmXOCIzfORPC/ZfNM8NxXOYwMrfiP/43tDX/Lb+9u1LrT/t/xg65n/yTumYj
3cPIBlhAJQHTmnEUf6A2cqsZXVVE/dmZnpPaL5GOG2hPdWYUrUJ2XFaWGTzB+aDcEHpjQKCZ94OM
2cPHZ+Sx/t8nfnyksCwClZr+lHW493KVplQ+4M+FLOKo1MPnlxSV1GOUjfki9stx/b6rFOrRVsT/
e/uPl+8fSixbWfbCK1ch4OTZsEpFY+b6yY0QARpW+TItmaSgh0nhPzP2JXGu5gcN6/9JCZ0WFD7Q
cXli2RgjLUtH0/d6YO0+f50m6wXfbLCeSZIf0SKF+Wrk/7uUQu3QGmGjhu5B7skNywlIue/vFgUK
e9mqU5LfJ6rzGo16C2/Ic1iPb9qGqaiAzn9BdEHwEk9lnwYPGQbFd8+MrjwLgsfBd6yjDQtp1dRa
/t1qh+8IpaN7lvFM4ZS5+B936VHpI+eQQE4L0/Qoj+Dqyw5/XO6/L6k/LyEu5n8aoLmGbFPApNC1
GVwCpOKf15AtRFS7pq2drRgXdGp4zSGeN3Wr03EkWrs5FLSKD/IduStfoYSjaar6eCSEUxzkRk/U
4pDEfo6Vcz74x0u5T+0Spyuqh3XqD3SD4g22leQqNy2o6muu0+txaPb0umAR0bSxAHZ7Snvf3rpC
OYG7gcvvj+rKRO/uDKrgsU1iW6ip36oRUXWdqGKDrzejdDRtor79MTYxnNwIDxNkYG+lo4E5YTpz
5t6Fc/rYlceyrBBbs9C/yr2PNz/OVYQ+oq0O6TthHMGENm6ESh1Dd5LxoAqPm+5jHzV1OuONeP/9
LXmWBxb10M220vdTjfn9jw/JV3+c07hpsm9Cc6kqlom+t0vPhJOsuOvNa5PFkY0QkLVwNDk6ZB8H
Y0qHrzcZ9OA6Tv2bnPI2hQnUF5Msxy3r+LHB/2f/sWvbhbMMx3pYylPQPTPrDIqUUBGyvpdZ1nzP
8Itzs3beoYlM78BkjvazYlYU+Sl7WBFZCFQ84zty9QC4siC6E+acwxbGyl9wYuYn/AHs+rkayOBs
mpAbBUG+/xj9ukEFFE567lnTuW8tuodbEXvHiqqrZcdmt4QEDAdhfIgLYnaLnjKi4XvuQreUVd8b
P8pZRCy6DBRLPb+caNXTY2pf34+5xRYeH443DeRDWD2oRiaIwSFszrM0qntTD5NoQrCA0KQ0QKvr
HR7/StyXdMvPBovlL0Hsf6uT9JLB3N4MGlTGrSxmhLNZKm7Ds9zjAv3vb+rPCB/5m7E1m+eCOj+i
Pj8XMLCh83aS5NyN1c5zleCEdrei6khat9zGtlaQtqIUp/d9+dLvjK9xTKa9bxQx4Bm6xrYCDdYc
w/YC0uEn+bD+chjVV/JiGMaU+tijsrr6k+He4o6uvzsqBxhByqGyUuJj5cvBgGJBd4qjtacSDCbP
en/5xwlEK2A6wcFW4YWb53PVJR+jiulYz3QUp4pYTiE94brsNq6DAUQTmQUJyPWfMkx5u8B9i6lM
suqCGngKipjJl3wZqm120gq13qizKKWo/PwvDAmJn/mDIaGbKrgkR0coqpqC3/inC5GGUaRjHHUP
SFDRrVu6fvjYFKrye3fIc5s813/vy3M6efDT6e9nyoOGQHU8aNnu4xT56tOXGdvceP+mNf/ZP79L
UeFjUxvDWFuJAkquiasFhORobcJUoireivjUawXjqpbSuK+rdCmUmjavfIeMHt4RTpj8PmlQsmwP
Rgzn7nxMfnremAjPf3/m450Gm8OOZt2VUDW+DAD83x9RIpSLJm3lhenmE09zHbhzlfjTQe5b80G5
yy2pbxjeURM1U/NE6ffgCVJ/wENCdcsdlDBJKPbOTCZqEWh+la/ksRb9ppSWdOF4bS1jXTaRe6ry
3typfXSVe8r8EJCvWFtNfyGhuZ8frVwXDg9XqEUWZRvVnQewP6Zn2J2wSECKPvQV0fIZArab3+Ho
95M63tksa2/ymDZpxKAaNAfUbIL65dNwQqE5MOERZXGBQGefAlQQ8bwHfxNUjnwjR+BzqpnTZJ1f
XPoYQe6U+79A7hAnVPr+Ub5KhMdKFLUOt+Y/3+lMLNuLSLTgYIJpTxetzxYkw6gsf2w8uk7vmMuq
qp1DNVr2wWqZj4zKwEld/tUFfXiI6SYeMW67x7oGNqfrkbqSux+banB+n/JxjLkDjpVwP7V7FvLj
SRS4skvLWZHdNpwSeEH8l+aXzRgr5qbw6usw5S1DuOEHB6AiwylDjbctNPM7Gh6Cueryq0AIhUhu
8o4pZGxi0/+9P4zl73c+jkXBgDtXuAtYQNNKHTXE/6AjMMF56Z2YdVTdgEqoUM0erY2+L1gWdpuy
xAL734/V9uenmKB/bhKS7ADM01Qm8v+8SBJjJEjAM+x9a2Gegzff0oEfEdZv8xpZOU6Q1lgMjnIa
itgHj01LD/bwl0lrxRHPC4WteTeyMZc14AjX7+8S4bxSA7WEn9uRxONOBA1UTnU/lcGBETW7yD2l
pXSrucUXuTfEeX0/CtigejFrh+fz5Ya1DUbLfLxQip5R+/6qqlL3lrIk+K/26sys7sp5w9m9Org3
tTfoX0zul9TfBq0d/AzrDGpK02fQm2K6IiCxFrlRBz8dtSd3sVHuUz17DLKQBkZTIHiMt9JYJDee
GY83J52eEcI1h4/jVsbK3e6bcGUpWvQX6hVUGv4Yf470rAGJniUXy7ENmKufJ8uNoUyVrmrTvojH
Yg2dP4XU6TDAypcUznjJUz47iRwiS5GzJArmXXns8+lOpFtoPZ0CVKBLqyfHzrn5fJL8pPwa9Ads
JoE1D8J55WFOKmT4KT5pcpkij8kNtH3YgfKlbOdSjTN2YZGePk6Rx42Pz8n990/MX3Xgq8o91PP1
iQJOdPCKGdtZ15cU+wJ8fABzLaLS4/uufMeyXBTKyS+5UxZGfUGHV1/krpIgWIkFXXg1aN4PfbwZ
E7yxoRfdLT6OfXyetaW2amg9UyLhy8k35NeUu6NeQFOxmZPKN/LOItYGYvsh73QiNOyK0K+i776O
ofOcd4V7rSgpP/nZL3nU1tvqjKkBM+h8Upi6RGFPKPvkbmU2ygIgWAz133RmNIZ9Q0SkLKaqVLcd
k1uiB+3OXociTzDF87Y8p6hNAtGy4CDpbg7pfNNCj7V2r/T69X1XviPdVpXsWTaI3UMk5hYY0bU3
s4Pkxplf2T3c3JVoW8I7QN3T+KiWmRf3x1T3yjOk5uo8MbMhB5mEEeRoUbGW78hNkzObX8iXw6hZ
wP7s7+/HRhwwO00nliChEUmnzt5MWqA/QjPSHjtB9Y0H8L3cKyywFvzM7Unu4p4lTLfE3CV3PQau
rdbU6kru6u2zR0X8aubWRWi4OLhTHId5l8nSCu3aIph9HJ2qzAcb8/0cIlqzm3zjj/NamHepW92C
VPFOVYE1Fe0uWFy1TXZqWENdmXfdjgCSjokZzAh2NYNfZSpM8yx3Wd+vIIz3e7cnZTaZHw9yU8rx
vE5RVyvBYwtvqkKA198bc+jRl5DY+jERc9t/7hEbfZbTaW6FTY/f0cifVn8Se1Lvusyurm3f/95o
wNK0BOX/Pw9jsVGHUr8M/zw8FF915EEX+XmMX4dAaZqDbO3rs+gp0g6RyS2VmD1Oa3lIvulnZJNV
qOzfmYzvb+dBwlXGR8wpS87yvN+HZm7jGCl3AaHszB2G8yQs0GDzBoHucDZF1YMqSH7pITR4rod9
SGofVjrCUo8Rj6SA/rsdrvRiulVtPSKC0dR7uVEHcuGLqp/2ctfrEee2PCbrslHJDvQ0AufLscYR
4I7kZfnWpqQVujdt/Gd5/Bg2pveWtc2boCb6BeBOtbaHKjx7kZYdo8oZNzqM5AeIr9/aOFvKFqvc
dA2rDs3CWhyY8JvkMf54rETmzccb8ph8V75h5pSLPj4BZtw/uGRzxT90t86XZU2dfJEmkEcss8da
QoOYMHtVO+Dh/SF7xrK9IduorkVaozpYRzM3CIyQftT52FTm1jEPtcp4l3DNx9r5PPnR0aYDKz8f
xP3f8NrGJxK9wVMJ5RrRtjYbqIyfliFc6kqFR7AGVz3WL4U53Y9UQA7qvKnmEo7c9Yer3dFajWv/
VA/0CkCqbycf9R0LygzYITMeIPruORhs5zzYnXuWu9rUBEfFNjYd7mAYnMjDmYVvUJPQawL/vi6x
JyOciabH0Ib6107QFicRnuKZIjMVoFoKvFJL5y+zbOMTWfX9x3YEFVhDcmtnwt8fs2yiGP2064x2
U9dZt8E92z942hSeIrt6M03knVnJmsyOt5E5kqWFV4aWIht73kyKae9V/Ws1eyrImx3OQaL+1Lwp
3Tj+NNIF7rR9M+jO0wTzYZEOGSYi2hqgqNOTFifZCavMD1hP0Rb4zniS81mfGetffkpJ3f1j5iF/
SpvZB7BRIYiY/8wZxWTpkSnbbspBU8DWmOEFHn94KUd89pidfxJX2p7GGOSw3+kspuZdDBaLNHeM
S4EyAVu364OIh3nZZv1dr+NEjnxD2aW2xm+J+QSqdUQ2OWIQ8kLZsBCZFeTOUe4h1/H2NmY/Wspl
+hXVP6DdxkUK4+pw71lGBFMZPfXOqF0m9YreOQrdHw3zhS9B7dBo6tqM1ArfWmgF37pKGfuAQlAo
NP5SGfrPLgnmZhoXBJJdleL9Py+JHFmpqTiITTDhBQDI/OJ9o8+5fTDWiw3Jfd0Bzkq9qNzK2nKY
dr29LjLfOqqDqS4cxIa4ZcndHIzOuZlt7GAOxYuEU5fSjrcNDa28TcKvbhGDGoUf/iqmIIxQbb85
0TfTEOOpxdqzNrq5Gxv95Wf8XP2aLwjAn+STzEtLrvxPdVutHKj2OfSTPde1t6wSCsHgVvZLCrcY
+tukOslN5Ot4Blt+5o9jfUxuGNQ7He9LmhyNgWRAB9AFzOWqPgsy5rLSwjMXetsyvVDJI7U9tCqk
MpMbngHRcwOE08ZDQ3uCwecizBq0tRR7owMpV54/925njmBl5dlqsNsG5AiaGtyu7U6flY0BysY8
Li++CdeAXPv/wf1Ci8XgVmFVpfIL+nQJkCeXDaNbb4ae30TXkN1u5lq8rkutI11Eu06oqY8xOHg8
sJZ/wVSm7xov/RrbdkAKbApHWuBDWoFvu5qCGZ2HL5AUlaQTh9CJVzXxMXdpYaePYnjJo8J+wLCs
98F40PJyPEwYxzZtqD3VsT8cFfCVO0dT9l5Qr8sRFtyUwS6zg067Zf3wHJVi7RDQ92JCC+9zx3zr
EBSXOmCbws4PSvMMe4w82cT8y/JT/wTy5TKigwS/+P9Sdl7bbSPZGn4irAUU8i1zECkqWvYNli23
kXPG058PRbdkqz3TZy66GhUp0iRQtfcfBKrKju3YHz6nqQBnXpkJoC3gJotkxKrQrkcTXmZ8m9t+
D3a8vAviOF3h1ppjl5EHB8zUv/MeW44AkF3LZjBujNpREFpGuiHvgnMAYv9ccFrAPeRHT+zuJqvb
bhfwHpA9z/tZ1xUrzSFVzggvVJv/fqSW98Lf75WuCipVF9wphUkQ5vd/e/YvKIBPBZo3fo1BFYR5
MCQpASUS+/hLOYc8npA0C5WbBsfsm5YQybVwEwgfuhnsSe1BW5oVLdnrj5eqDsVJIRGBkHsYIhT5
XjitCd+vwu+l044qMEQ9bo9R4A83YVUm7UJejiqqlP1cTH21Radk2Kqw5IYWyKSSKz7yOekq7aOE
vACsh9BvTybqcWCalfZYJwg9tgK200yFYue1ke4MWo5xqit6A9s+vTtqs22r1/TzWx0WtUrQUfHs
dFWjrbAPUj04k6Nfk1dmGwh0278IklLXomqDV00d4n+5Q+nzg/fjP4MgeUrs03H434d/hpbUWKHw
hYfRhSDKCq6zIJykeLdFUgHtehVT9xLYlXLuG6GcifJ7B4CvN2Hd68egHU4dOY39xONub5vjtykX
xo0shrertkmrRYkWxBpcTHSYkD1Cyz26AaGFEVg1PmaZHp3UdAQcj9sMLmfaln9eKJ55efcvX7o/
vFvyZ5rK9ss1yQd/eOYYaWCjp8GXudcnbVn5cBJb1+5vFNWJN/5xzDzYfG76Y/SDuzGD2QgTISr7
lTbyTVAmtGIixNwCZBROlb3vlTw9T5bVbRoBLYfw2tpDCJMkloUitq3jq9YPn+woYWdZpsUS26pq
OXXAV10daCVOCUTwOzQAk7kQutUg4ZiMy9FXCEfORQvQf2Pn9qMb5sVJFqC0ipNTlKdxGvGI16EY
6n0z3mLksEm7Kr6Hrrewe6e7xCGOKWglxKvcCtOl5fY4zmfTsybQPMGhojgQNOv2VqCQnbNyXDoL
20IJU+HE7EXFv3zTjH9uAV2SQfOHbhkGRz3x+w++CLqJbZ9XosQgdt5gBRhom/0OH/HNmLuoGdXa
AIANMWttQF/CdrrbEJXOwsIpJ+aen+EguypzDSvEwv5a6MTS2eAB4u3UkzKRBvUcoDWzwbMLowLy
5bgGgjPuO8JaIYwDpXH3+qhF+2AE4Ge1ansgWbQssWzemcqAiggcZszHiKIR8cGIg48GJeOysrJd
NwSv//tXkbuejTEGgAVSEx8+DoE7IGTPtNogBswfUL9kVdp+jY2yW8MIig+J6gAu9qNbzUN22Roc
ZwvnOXqw6q4FC+yufOx2UNOM75qiDHZ2KsOplnUDPRGc6ZQh9WBCAi6s/MmcYM/EqYvPk9oB1Rq/
4SwsdvJBCN86OdjqdgxH/WDr+Z1LetZaZLO0QO7Wxl6Pk8sIKeY06nnwQLq83pZ1tC7q2T7TE9V1
fwUr5IvXc3qcud2Hbi7KIcZEaFBOIbqMBw6z0Mi0MV64pYJgttDGbd4X7RrjGpAQ9ujcV2iN3E/R
uoYzxZYZISJ8Ek55mBT/svEwPwT95wcqYhyaRih3vu993HigmzCapauUGxEUe9Mc0nvbr76ng5kc
Q4TlseC1BXRxp8J/M1T3uqci3gS9tbZN1JkxgbyYVQfwD0mIFDB6iVhAQiRyp8Jj34XxFC1zp3wx
Ae2ueJ5NABo+k33SHzJ+pF1mfIMWG55iX70QxoTv5STtlmfQJ3xx7EOX2KAUlaJFOq4MNm5h7Dgm
+sgVOd7S8hHjt9NvxhAPi3KO/CHKX984o+8ep6x7CPxAgwNXrewImoLhpfFRFmjxOUvb1o3lJFrr
X/AJ8uP68BCxDQs4NWF9x+ZG9ftPOwApV6bmxE8bGatd2JvBui2iRdvCGVJiziFhqfyFlNnnvNew
nDEiPuHOxus2ibotAMGT6N3HEHjtssoxZMzyZx98eYsM9l0lEHfUmI+fa1XsDDRv2fGtvKryXlIO
FgixlICLsRjVtSHgac03PWwG67aM61Ojg0eHxMu/ale8hlX0L8YS5vx0/O2N2+zLNN3UXQP4BfYS
v79xfk15MXR8jyzYfFo2tsehL/V92SanpgzDTaOoYkkUoQMyhvIVjioATipHXY4znwv1HKgsDfq/
8fg4DRgflSpCo/gqXZoYSODsxLdw+mRAGq23dqUbk9VHqWmwkwTuYVWcyfRsInPWQPORwh5RB9mr
3E+bwgen7nD72YIbhczI4XmA3lThTmXy6bzWlX2nhlj/8maTTQ+bex0ocLpScyFmpAPsu/RgpDYA
CpRKJtyIRYm/55Bz6BoqPcR8LNpXDkaBWpU/VoFpHBArRT2iJF7532+Uzj8iJpwOLVv+XC2TW8+H
M5QYpzoCYg7b0+W8b5TuqSBFjeYyWyuvr4DTzlV2JtqEv7ziYio8GidxJ5vVCKWvhbyUhWcieRSg
s72+tsEMWBfsHpehGWV3mVDtpYd940ZPuuxOtpHdQooWiuzacSfvBIgf2RrFwHA8yhu4J202XWJX
ZEv2neqr4WMZ1qoEYjvj4qJtvQp96PoYbM3uQirIpZ6UnLxqh+k2dqxo+94udE/gIzKPG636h4Bu
eDvyCFlkeZo+BJykNk2qYMXs+c0pwFdpnZlT9wy1/Vve1PjngEYKLhwheH6F1UjubWzXih7ZzyPk
enYxhHtQibGfEeKBx9CJ+tQFQ47gnPnsVKq+BVUeIbyI7mSGPsZV0AXhxUMBcJ6wQpefYmeK4y3/
SsUmcpEls4ImGBZsYrV/ualoHz2qdO4kDsA921RnyJP+ETpiFFmh6FYabkYsi0++YW+6pkw+gZau
EAhGC2zkuf7ZKp90mENfXSudCaaVBw/OmB6V0LvUul59RaYPti0g2JNIp3MxYMcONh7Qfl6790Np
ZzAT2/4z3OHHEYUY4s+Qs93ERtwlns5+p5lfyLw4i1AV/iPKYMQ/QZQeNfSSCVUVD0FknIw0LM+y
lkF827pak6zcPifi7HK/b+GoLBTi/mv8IuFltGp+1pxA3fGt9tcwpcBGFf6jdISbaxyX4pNWkw+B
BPcIYfGbM1jOzbXWQyKpYwRTZVUZOveo6lW8kFXkNvo71E9Qhhz1iwuQxmNX9NVsg+7WBxHG7tbB
61avIMKlhWId1BnVLKHNJsHttRtEGED1I3xblxDJopsWztSKjQMg6w4jQNAjttl9UULliLat+aPF
uNeKFeebzhl50Ticr6O6VqBs2uNN4xGZMjx04mxj+Dg9jXtDTg+i1v1m1JWGfoGXoDJswTWF/Ljq
48y/VGFIPDrHvx5Wqb8XhJgPPQSsI/d0exu5A5gXAtVrszbEHb/1BOXBtnhKzBKH83bMP5dG8Rqo
0fhK9njP1yGDcMwfr9RQG/Q+WWlxZf0FkeO+HrXqhmj1t7QOQDEOKIJjV1YN2PxwFb9dDX79b/6Q
mvWP8z1oU4IgKudgF6uYj+nlzAqmzjZUb92WXr8yAxPdh1C3r+xtlC0tHSpsPG4sdkl8WQgFwaUf
FbIO95LYKym+Zek81iVh3/einKuuq9cHb2xQsvu7M5hc/WgG1c+xsipE6IESncfI+vvovojIIGt1
s/rQoRYuwDYfhbXGiSGOvhVG2P5alR2yDSFvcSjax27QcwzdfcyPNFN8TTyBplCBVCTyi+wSiubi
YBFyr9hJdbaMWl3IdpN431JPNbwoe3+Aec1Dzs/g4EIBGr/3nX4Ag4Px4oLv1Gug+/lWHsJl0bcW
Yr1Xy8R571TUosajFcbhMACIDGv2VnNkuQF/tUzJWGB4YFfmIR6qZtnFPsGgPo9HVKM4PIyc8GpM
HGoNIs74jJB1diNdGbwmV3AKb0B1DM29bGo05NkAOPK8KDSx7UYEoP1e342mJ754iDEtY7XUyLXF
9Q7VzGivV6V220WxD4GNGw2Yrq9Blta7MkSgpbMtToYqiHbfKNDssHg+S3GMwA+1pcS7p9Wj0+bG
1wZy4crrG3+HNApy73pOPI/tKWAYvefn1QD9q8jvOXpTH2WhKqDFct+GdI8CUn3U5kL22FkzHzbn
egfNsg+DfCc7tAqqeZsCuuPvdKFV6MpSHyy9OAdOaNzgtkn43d00Oo9dy3JKwsiQCZSFamtIcBWW
Yh+vl1BPMoxgyG8iY1ItrJiItuz+ZYy8TOLQC1b6QDh8MPxyLRvNIRL/ckb45+MHZ0CBWZvq6LZl
sbH9fW/HsxKFYl9117PKwloLKo5iU1cbC2uYjdlg70c18Uep+gDqJoWOlGWXnlQXXl6zgEe7M3vH
O8oiVsZ4GysKG4awIFY4ITKO4SyXuu8jel2IgXBt5+cH2SivBmSuQHTaq8RItpzK6htZ5GZ2wyfs
P6iRHS9QxRbPKlCPlWUiBaDVvf8vQEUNIev5MPrLPtfgtjSLfnNi0tiBEYz8/bPglIfJo5tG28D2
FjFyMUdl0r75VWjidzwXWo+AuMFmLDJ01MIdT0NDzQBE7LhtgjB7b7LX9I10d+0nGvRc95U4vi+B
nhzC0a59K5uMKAYZz8ltpxUYJtXIbkgiqdSSkJKcaVrepkNtHJCVaW5l01t7CC+Q9gRW+e9to95B
HAy1fagFOH2aFTJquFQsDaPU17L63gGPdKNC2rqpyMncijg3937RPaidTgxxLiDki2ONWSquOfOl
Ae4Ycb+xvSi1M21lW6wSLYwuSuf5n/FKHdexl6k7Wc1Td6nwu3jmXaN3IWDITDwJPrtiLJecfklh
GEP43OXRSlR18FkMxbhDGlHFTY3VhnK8sa3v6hg0D4pAEH9Q7VUnxHAJdGqOBXecR45K7pARwk+b
S2AWEKbplE1Zhxp7MbTZXrZBcimOyKpC75snXIs0uGv61D7JFzBHJd3qLs6rstOzjPIBP2+UQglt
xWmyMkVYbuViYRDpp7E37+RIdsdrq6iMi2MqXybAPzdY8pgPahYhuggmbdXXvvVgDUZ1m2jDocqJ
PS5JMn/901g5VRfVt8nRbI6K3XwoSMWzEbT3KjLC34lyPhn4wj37ZthvTOCrh8qOo0syKvlSjuA9
IhJqvKrpSo8tIk9p6lymZJh2NQLbO1kNdUQlvGxMvlnCX9W90/zladG3wZpiVOu7aZ1pFsyCueAP
QZV77tDD4FukRkDjQ19dVXHY7DMNFdhAAfe+LK2yW8VTl3CPa+N7rwvje3ZiiLTnGI/MNU2ZuksL
9tP3tWWPWmHsOtOd2prpA0iOvdIY+iffUQhKZ5O9lFU1JmprIR+/R1/jDEmgPGI/MHkXp1PUQ6TX
ZfQD+vYNMlHdQ4KKCwYBibWT1SaucbEJ0YrpzcrD/i4rzoNvV3h3l4QSCOhuCjszMLWgKmLs6VUk
F68/qauoS6Dg/DKgTzNwwAjWzod6ADB024KqwQMWDRj5W4yVXF9XpmOsnNQ8Nl5pXniCi6e5ZgFS
v5iZqj/5nnbtE1gay74C+Mi1rxn1/2GeXFOdV/lv8+ZXl6/w9nryLwOPUtyqVvt1Mu8dFDW/gaBO
VlOVm6cQzgIQ5nQWhwuNL43dL8kBaq9+SAqoixznAs8wRAZa6zaeaunPZlxd5Ih6yL/belk9Qj4z
tmNpYu2jBeGDQHB/IUcgO3qwuy55MYzJRCOyeprCviQ33pGlqrBOUbmR3Zmxy2liLI0XY2qeeYCU
/uLFc3I8alVTebKGznoh2agiYD8Md5FiuhvFTaejXMZChvO6TGkE+Kf8vQxgSpY5vS+TV3MuTq3c
Y5rAKs8xzvvPa7lV+nMtR8mf598Qa9UKxwSkEMFaJbp+SlzrIYj5/ctfMvlTsnxWBeIiMx/Qp5+V
iNgaLXJCIIvQdYMbWOnweDnaLEhI/azKXlmt7cGZcU/dPnNrfz/iB7gQJmZSyyntwiXqGd0OWd/m
XhbGtNR7wmcuKAhTNx9M7nUHawS74xeK8VDNUvEqICS19PJ7KXdfhennCG3Er12Npb2TxuoFFTZB
CDYOVrIDFQaOckJ5xp0l3eXWEG8BQ7kvrcvjcJ6JzgH7o55DDMfr0xXwopkLxS7VObJT376DY3Ta
2ZKo3DxnTRTZQQR6YfZjt2yUKNsByOZOrkQArQDhf1VU5UfRZTniRZBTkcACUcyX5SGuo4Wr9vGT
MhdR34Nh1LMHJGapmeXJcYV3Kwe0CM8s6iDyT7IzH6Eze6lTHWRVQR9l1YttnMPUqAXSYSQPiFxa
r7PljRHo2tcsG4qVQico3NIyVklhVl+iZlhlVmy9mpx5wTd0+l0gqmrvGQ2YYBTDnkSUfZYjrGC4
19PmBIaoe5qQGFzkbSi+DG9Xvqn8kE1vF3JUYPbiy1vT9eI2Nmrrdkqd4AkHgYWY3VeyouhPTUZQ
X5qxmKOvI7yuY2YBve4TbgkExUrfxeZ4jaSdfp5JjGu3dIhdduWMLkKKJYs7cuqZKPdwsAvrrBY+
mRQQSKi8Tk11SrXoZ1FEubYPtOb43o5+QXkd8d5WWxPM3qLbd6kzg//e5oc9QhdFrMJIJYQhCw5L
2rpX22qlmM3PNsVrlV1mt7N4HuNkh8tTHmOPYP/eJK+K+FufFtotiTb3OjKzvGcUGn0YhvanjiDf
wfXEC3Lp1sFoeXgUSe5dwog0J7ZJ4XYggaosKmCt6ybyc5BUdMuBibAhyZTYFYrCMJRFiif7KfTi
HWls97oMKXy2fUljEIo4q27XXjKJSaYm5lryW01EeEgt6XPNuL2os2ApOZv6rsPDfWKTGSvC7u6t
2EF9DYPjS5y1qA311rCNkMdGd4aiNl0L3WP3Rp3UZVVAJK9tdB+QGLs3Bwzs51phtxo34HRnB4NA
ToOaH0ScKaqSZ+JczWwkUxI3SbayKuwk36nQU1aZVn72fM5QpZnGqGMje10I5YelFBWCscSmRFd/
dn3dIpsKf9utU/MmVjhBptjnfRZ+Rl6Joaiy/9UqqfmIXIOywSfB2jth2VxcZYaiZH72PdsmDmrV
hqaLjcDk+WDXYhuQNzcPsloK/aomEebVcJK6EsEwckh9G1zqam0etBQcjcKzRg4BlLIxytFGhhEX
zmIuvA75ulxFsE2GE2SbvMrK1oE0isPXrCP33i6rphE8D7E67LsaeV+Inwx5X2nMA+Us264dZA/e
Vxpb39iUATpf5Pa/pvng/TVqWJWFnvk68dFx90+jB9LKyM4WgXMoMrvjXA12rRvK6fltUoPzUMOX
89VLwTfJSQ6kUwwq8OLhjvRdr1TxHOVoNvrV+BImUX5QSbzh7mmML27BDjhMavPmD8PEPCz9fVg/
BDqnfbCrc7s9WNkhbf1PptZU3HqN+nlC7XNBhLV/LSNvnQOhJ5tZ1qhDYyAweDBkIpTzPnHTDpGf
0c1LMTnR1lbN6Yjbe3IcMniLqBkhqIADCSqJZXIJ51CwWtSr0m+sb5PAgrBzkuhhEMq4gQnUHQ0V
E2tRlBzyK716BCUAzCsO6u9ouWHHV9Y/kPn5hDGt+NSj/L7q0jDAhdhQNlY27CKTyBK2ZuMXx3xV
STuSt9Ly3Rh5+O36+fglKr7LZi9wPzQPg+svpmFq7tExrdeK1dc7ZKmylypRz57iV4TVrBT/kfCp
EGb64tYRx0TRofo7V2GUFIuOg8q5S7vyyZqClZzd+fLpo4WrusyyFzdF5dDtIjReYz27r0PCPoY2
GIchKvRPudFja12rD5Ac07tG6e9NMkl4imXIBxRo96Kd9KSB+iJuQm4xzYhQGEQxEZDXtOg2zPE2
Q0XrL1mrq641UGJLupNOcEe2vRewLuJbJTChVpHpke2IGMS3sp24CGEqBXnchT2WzSFsw/GlCL77
3Kif9XoYb8qkiXCqpbn1sWYU+dSQ7OvHl3h8/Y+jJs/+uVY4vupaoDxnIiDGUtW46RGpv/Nt9JAt
zotLoNC8QOEngDjBP26udS3NUsyeRXhQhsm+K1F+ROWl2oBK0c7u3NTpKP/1CEjIvmwCO21P06yJ
Vmw1oCjHxuqaY4ZY3pYH6HhBLh2gEb/SZ08ziUCUufuKKhnQMo+vOyfIddFX9mtKlmrR1Tu4M+kT
vj/KKkSy+pynvrrv7LrYTezXLtbURijp98lLoqnPQO6NH1Fxa3LkRhYoUpd9Bh4yE1qzV3L1H1fj
W+9/HKd0xgt0xRoRm/ZTa03lfZdG4hTkSK8NeDd+ziK4i02aIH80FfGdPjp/xSR9Po9iJNGTqOPR
w4L7adTcvRxvOYa11mvH4peD6nFDYsr2fSBgZOH9jCMnaA7noc37M9SV9WCO8fM4hcoBD9dqVaPP
+TlXm9coCas7Q4tNHonutNBF4Hzu2z5bAt1ITok3pA/she/KeTxPPNSDR2XaNyLJXkT5agSK8Zko
Nf5f5yFp+OfwfGPV6roNQXZumwtPD42jj0C3bJKdllk7Z3mFlAXiPrWZ7GTblcGE1k2zTZu6ua78
Pk9OEQhHCShYRQIKzyjG+vhecM9p/nNVa2z8FudCzsijxNzPQmapG746mI+c+C/B3gd2NPQ0zPXm
apUZ1tIWFW5hcxVPLORZp5F85Fw1obZtqsrI1rIqjMjZOYqDPI6VJU988hG0F6T+Za98jSb3X6+1
Ev3ZgMy4HDqaYJH9OYMyL5tkQfqE78nCF4W5Qc+wWBlDWz1wlsBSjdv5TlbLOg9OLRIosibmEYkJ
dqlrXfUo29CMS/aZkbCXmWBGLU293lQkmC7XGWWLJktJAg/ysliYbqzehqp1jxOe+5L2roXVcaRe
7DRzthFeIIfWb8WpHhsU/Ou8eLLjtGBPmk/fdc6M8lcD1u6X6WzGJpSy2p/TFZevvNJMxdrUQrBJ
WIIulDAwb8AzQOMDWPYsOryr/RCpT3OuAscycMTQ/I3s1StzWKErPu1kL9JtNlRQ5Idlb1E3L3kW
VLdiyIbnAS5QYdQgvEvdxbDWR4+HE2DZjKgDAzU9+1j+XMk8WmmgcOkp4AzZC35Ci6pcApmb/Uqg
+kxBsfPRlHiI06q6F4QEZDOCsbPbCydNOcnHhXE9KQq08HlSDkVyoTnd2k+G5D6OAjJGCupa8rQp
i2n61GblcC8rQ5oNyzRx+p08gPrF+HN8aAYp3oTppyEUw70ZBw99IEqF7LEd7F3XV9dhVrBTgfBs
nHtgXDcZyPVf2hQeQ2eyhpgaz6OlGKLgUz3LjgqM1E2tmyjG0qR1JbKvgDz6Msgeh8Y8t23jnCu8
0x/9ApUd7J7drews1QknyIFooewdY4zHOsvBHqXFeTkUlr1JlPxhapGifjdjlleyTXozyypyRQ0i
W/M02finKfhIqDuS7Hy1q0cR9trnKm4KULI5mpdz1de6YxdZxWMwZCqC7xNuNyjgf259FfDRqI6Q
wTzvLsmVT3K65uKpUcRWzRmKoHVe+P2yaKLkGE9C/6Qi2NsXInkk66Jfxnh6kg9zewzFTouRUZKj
5CSnxslB9v5zkhyVAm8OZ85s8wZPaGdY0ntVXknwgrwSgR/vLE0DeAKUwcSgDiTx/3Puh6WuYIh5
7vvyNk+VdZHWCBp1oHXMrMNhSl46gzMBkYTTOaWF2Fs8DcOVJxuvXb9MSPUxQla5a/DcZhVZTL0x
5fjWzQuC9u23WY7IUoHoVDTicLs2oa8v8NDosFh0e/WcBs50Rt57y60Sx8Yu/dkk22sjH3eWn7++
t1+nBi2/+d7mPqY36WQhel/05/6gyYqcausBXsojJOPOc3mx6m1lMgNfWy0GyTQ3XdfTBYoYoy/u
w9jnTt7wfYldJT6Th5jUxcyYxr/tdK3JDllUTbnXMvwssBuOz+/ttqrF57QzvpO9xbVGrvE+xOLD
Ragb28ZfXkJeIrCGqZABle599HU2ZxpQsXozK/vPf5F8BaTAkjOiZ/e9VXSLFjDNWmb5ZL4vrt3b
yLNRdJiFuXS79E+G4d+95wKBvxVrOakJkO1eVq19SwA6/TChmafLNazewNvVRrn7fZG3V7EiNjMR
t1VcGCJNNTZR4TanMvFeQnDTu2stz9qTLkJjWMh6aPP1yWNWrece2SaLFFGaYTGpabL2VZEudeQS
f+mWo8t5CtISzjaMlC/XVWWbXEEOCQOnPAZJBFDz7YXlpeytjVFfhD2mfw0OpYZut8dg/ps9BcVp
xEqnBmQrhTmOP4qRr4eLYMFJNxwDQ5e5A1gj6vRg6yAp0CPbLDuF2iHryGHMKCg4ytdG2f9z8RCO
2MTRVw7s/fgZwShwuaBpH8Lcu5lIcZw9JykemgyJM00ZoxUO6EAPu+JxmsDVXjsHG3qCp/obGED5
Q2Nm/QVpgJXslIt5fY5bidWj6TGv5sSBfwrT+Fl2ykmeghqJUr00QZNfXeZxSyfYB3Hq81hb3f5D
RqurzWu7zIDJILoMp7+Nl+3XNZq/x74Pk1dv7e+BeNmeOvZ1bVm7riEKrNvS27BMoxs2YdWdjML0
Vn33h6bJcULSOV19J4c2dnsnm2RNRm44vv5polxLrvw2ERn6P64ll3kb9b68fFnTLK/L/74WeNnw
5vcmOVGu9faGukn/4pTznnKOMb01y5Gy9vYO/rDef/o0/rDW//ABdYOaHnEw+Gp1+dZsbOMWkcbq
wXOzdGP5BhaV825T6Uz3Ls7+kn2yxcwVY2kFPfLZ84AurvJTPo7I8lGbyFM9VBmOlIUftNcdaknY
b502QbDkaYx7BYG7gmD6sMCacOhWIoOHEfNtlD2Sc3TtQEUPq6QKms51eNJof89EaWrakDYqF7Ix
m3ucAdDYpHU3Wm6pp0SzDqFo3Ds7CCmgH+yUFEv19zakqlHeLDS0U+chsgMIto7GEXD267S5w3Dz
Y+EW40k2BQ7RQixcFqIRznWSaDhJwAz99t6Emr27QR/HQn6XYXJmW2NgoMaFs3lvm4x7fPdOreNn
tzIdZUzjo6zJVNVbTfYpdX/tk6mjuVZmIrtKw7+NvKa4uuS+AUCZIrqJs9aX0MHmvFQm56gBa+eM
ET4mnftrexzFqBZM8QkAWzQrcGZwI+GP+FodnWWhxkF8vfKbvFnDDMU7Y+79pWOuFhUG9JNpfP3Q
LqvA+4APB3jj/Gnduc2txbLu+EnJP+Q6zE+6o0JKMydhgWLu5KqHqQYHyD0awyf4nn9fytYoSlET
laPCRpmstby8tsoBs0UXppFuu+MdOtthXiqUbbaP4q2NiCkS7bZzlEWdJC5uSGrbbt4bs1Qh3pK3
G69r1B45eG7coFNCtlP+5OagJVW80WTrtU+ucr1MPDRzgqbfNZwWzlUBKwFhsGOJX6C9Squp3bYB
LjttU9vWNrbT7/Aj+921e2jG5qAE6qnL8YjfDn6eIsDhu+trd1PG3mmqjgXyL2h+y/VL11gb+mDz
g4SBl4sev0e7S8BMo9Mj2yCv/rxSDDHiDaXGL3HUm7tq9hYUak5Yx09Tg1gYNoNZ0IOJhYL23oTQ
RXBbVsNjm43mXo4aUpsJHSquQDJmxpK/DgrsQNFua5Yq3JazX/McNHW/vRZGkmHDALuFRP1vHXKw
oymn2AqTg8AsTVvINlfkxkkZ93IN2fK+Wm1a0LYc47m3QSrHgfqk1Crsqrnwc8UbF4U9fhOh4m1/
aZOX1YiQBUrxS1lz36bJqoL478qqc3y9azbQNjHpwpv8ExRK/xQbrg9kmOp7IYeJCImQ39ttbJzX
3GXbpdUgrFKwEZCqMynCd2uV7doaiGDwIDv74WcnnwD2jH79NcEE9pq/EOiY3c7Va6pDVk1l+rXq
oIn/S++HuR69GoqFmLUE8YHc3vRAshifm7SNdqoeTA9CpHid8YxeyF7Z1if1Ec9B/1Y2+ZNlrNXG
ItGFDfxDEOjtbdeX+/fxaQ+QrI3UHAwpS/aG2wCO5YjUdJ9NAvjawiLgg8+ijZGs52KrYRSEj/1h
9pV965ivZG/iAzK2JvJlK9nd+VG6imTjPObjvN8XxLWjXAZimNpVHCr6Bgl21wFX0IAxH9p4fa37
ZjneTsUu1Mz0cm0Ca/pziEz+mJnjr/VBx/3BDjhhIvD6GvSOsymjAI+oUa+uhY/B6AIE1QjjCT9f
eIrlQlil8WnKMnsTC6ffAC3VP3nQIBdG7Y8nJ+zVvePAi0kcokGR8A3StwlOrAQfAINV4Td/1prJ
C1LfkxPvQl+pt70w4kfXe/1/oCP/NKTVh34De/6raimLFpSSWXP4+bhDFJg9ZIV+xUjJrZwsSD7/
0k5WIV1NaL4dstw9RZZTfPUjkrOu0OInDcWYFSAUi+9OOWzFiHVoktTZkWDfuG1qod9qqSdWqUdq
FW8l1IcrPcURDaRfJB5VLVTu2kqDg5Y15kZG5i1cphZB23knzR76T/blelpH8ejUWyj1y1O6nNPw
s9uEcwDgfU5eKP0n50xEbMJ3p/DOUZJON2aItmmDlMBjm3f1g0rEf65cC718UEK/nrMJ9Je+WI6i
gpRDWPxQ+fAfYre48x29uevE0JAiz3fyD40IdR80YLdL+ScZOA9iLGAk2ATwJ5ludZ0UjknzUOjF
TjYjoPpzksaZ+6aN4mKhJALjQH34FDSOfz+GeJKWZjdtSkRLV7JNFmGCGS9bz3j33ob0wkF3B4Sd
51mRY/tk55H+f1vIA1q5E4iUI1bE4rIQDu4HVcGD5r2tSdQfU+eSIvQLtAE7P12XKTISxO0g0kOA
87GToU7g3VoDKJj55FmIxNHcaBtpPc0suZ+D9CKEKpdD//5lkBr4OT+OebwcGaQ8inM2F+4qHb7U
etEee6Prg7UbxkdZRWyS843RPsEtAe2eltlFFl6mZZdUT9cEc/qTbJoqszn4Q39XmGFpnqwsNzcB
ODdHj53V/zF2Xk1yIzsW/kWMoDev5W1Xd6tlXxgz0lx67/nr9yNKUml0tRv7kpFAItkzpSqSCRyc
kzTaIbLgZcvCWt/RKjR9cdz3RWOkn8s8TQ4kKb+78/h9h1yNSmGujxyVzGimvdKkj/7ZrPpHezH7
TnGfwGUeJKLtb21N60ura6Wz7sae//bfhhj9MCvpt0MeoDu+c5zG+McePrTc+8lxzvnNz+v8i50H
2Zqs7kVVxnw7av+oo1FfZVB4h73PQi+INpaW1RuSwC2KpCDhIDb69YZbe+TLYU7dxXUf05vtrycH
ng93uPCimtL+ARR5n+dodFYJHP+yWJoGoF810rqT58yIu7NBCeylZSaiD8alT+PidN6G9yDzS+fW
xtrvPf5L9Tp4pRrzbdFV+jJ6vENCTAPbLKo0z0qESqtsiNXOgzQ2ReekM0FrIXgB7at3TYcSjrGf
5tQElPDTJr6vxrIqplUq17v5MziiNPmCuGdw1gIImNXIg89tCLZ0i2lvHdLM5ylGystvDe3NbZzi
2VOdoywGHa6g6Vbl2Nqv4sqS6Ftl5MlVLBf5RIst5zxVow1KFSPFMTtQd2GXFhenb/J0I1M6GhFP
MM73VYip4GGNEBDIEx7ZYx3bFytNchA21V/yfq4D9lv3i7/uoT5KQVanSGHzOSDgvMplDFtSQ7Ff
RmtZyh0NFb4e0EfqAyzht9cd2yCqwQtnzdruM+9vSv4rTevsb14DLSZsdAUlq4ri5s/YnGIc6GrD
lVgAxub7UiVJmTftJV9q6ACZjiRQ+i8UD4Bq+Yi3qYgYHKLcRSIu9u1bY1KgToe8f/FpJL0aoLJW
gq8ybL2/6jmCbK3fG+/FlNU20/W76St0T4yNUV2Rgu9XlZ6gLBTZ8CV0g/Yykw6EWjbKvyKbcbIM
3/j4p4gstLynYu5z6g/kx9PhIx/A0rePIYPkwy09C2BmA1H+24Ik0Eftg2ziJSk07teBhP77Biui
3tkKp7+Uh2uevpZFMxDNC+/6fN6ly00dLUWfFttFd34xlZF+Lj8aHMreS035xybDyLx3Tav+smmE
sVJJ61u5CBtYTdm8eDbIISRx+01oxfwQqqD+b1tJEYmWPYPPA4UkqbEVX7eY4ntcB36wgJ5RQpIu
SEF/NeZT2ag+akj5ePOcKrFX6AMDZSuGq1Liuy8opfGUjpf7Jn9wh9tgOOFlTOdDFNZ2tJ3GRjs2
Xvi5pQMw2hqaMu7rhP5vCb7vsyEQREo+pt61XBmUGn/NpdK2oR8m3GbxNN4kXIag0z6M2XwAIZDR
xczHIf+Tqho5bAKvJqb8TxqLHoSGzsfdJ8ESJz75CCRY+xl3/zzFNpZ9j8/qsU+2yLXyv2mNVmi/
jS6mXtuXEOG4SzBNJGoftsz0wkZk2J2qnZhjkFXfY6L1mI3tE691/RGMxzvVqKgdmWDrn+xlSJVQ
2WQ5pYVJVsQpQwPoBrJTz9jXeTI81V3fP913G87nEpWhNfTSMNKpOrra3XOjNh4AyVq9zi2fv7hn
itDbpqzcexRZ/PddkiqUAWflVQ3Ss0T1cZkfZ12dVnXtlpuwTxt0WGzj2Q4z87lvPI12YI7ei8tc
XOKvvWw/NGl3Fb8MJYQna28cFyFIlzbVqJt3ZuF03LrrBI7zka82jAwvD18yZs1LtgziaxqaGiRE
BqT8UPpOfCh53KCyETsf1bcqalW4yRr1WgyjfjYQFkNutxg+TKn5oSoM+1uZ0p4ESffn/zW0HOwP
CkzC3ziCksNtv4cGBk19j6tmgdN/WEKL5ar1f1+1bAcPwvkCzaTZedZpkN44aI1sq7Lg3XTxFVPU
HhA7mijG/PBBm9BcJ7jNjSVCwmSIqpE2UKV8EvUgA/HG81gkr+NsOLs4gdE/pWv8ipImQjNVNU8r
mXoT6rCGmrebuvN/ODPIca4SPqFJsSIXMO4lWny/7O4WJoDY087NRGUNIPZy3XRp6O41fUdVRzvb
pJS+Y0cd61I4s3ocg/6kunb+SstP/koXn09ZQ/PWYsqCpqvzqjPK8ig+3nHy11Q7czxsXpzFgBli
OMXQ5iGEjilRaeBpG71Lla2EyEKmKq+a6nELWv6Uh1DZU4be/eOvI+Iw7TWEy+5/XTb5Jj1ERdBO
h8dfVxt9NWh1fFK98C0cdHQ/lqE2wcusKsC91bjwtS0+nQ+Bfwpn4Y+NIA4XcxoD9b4lbhRkXubw
HaoI6rWxoZenlfDidQYkxdAEzeE8Pslgd974FBXUCeDTJx32L79dBVs1Shy4x8lFSjovj83+TNug
gTIk8PLI7/qzn/HsNoI4vYxKaF/05T5EM5b1i+nnvbdxIsjuJeRPcQ9fTblBnxcamuVyMvTLzKVT
CrJl+wkWwGFlkaSCzMMO3yHgU1zaavxyz1MsyQoEMEl68aJwEt/PCNq4w3de4LXHKMygk4Ns99nM
jWzlhdn8pWqBAeuanj6lbaMcql5pXZpJyYyvQGiiAmA47hVNNTGakYZ0mbm2nd5Qrd3BzFtcHi6Z
zUX8n74KjcNvfneourXiGy80mYPdpimHumTJ/XIYdiVIoJsONOwwFWm2t726WtdQSaBtnFjPdjBY
zx7UVDsz86p1RwZAWblmUl38yrtIiAwACWNYOIe9ngY04yBVlOglZ1hhl48WpVQjjui86I1jh76a
sdGEBJBg8UlYCFJy0yWVu5ZUWt/W9jHym7ffM25R9WVW+ZbHzmS8AtYoV3Uz6x9QnvDXAzokL57W
F7u4MPMrza+wNflNsFdVlBj7mQN6ZlrfJu6nyytHe3kMWRp0F5B+nr6LkdP1DfUsi7yfqrtIh9Kj
cbVTvwwBygQZ0CumNlrCd2eWpfrd5D+a5Qnqi52TZh+cweCtkvT/uakhFQC+mNvfp179maqvfdIX
mkkEDYJ9VA0wVPJ5aX2TfHCRj9+7keHRFuR67xGUu6GZ3v/tlRxTsyYZnytkH86+m/CNp/P472Ar
6wF0bhtnbq1zQcGBalMw7Tq6gWiitPpL0X7O+6k/ewO5bp6MuHq7+b74CPOVkY7UMGnWEvJYoCG7
nNXuhEJffHZ9WB9AFcbnhyk+e1mQmQyZPwOGAD1MejQy2k0h9m9Bw1y/+Fmdn0mlBK9+Gv2jTp5/
Emtezu10Umh5j47Tsj70vXqOYu+TLN2DYg568dSkm8eeyMjD9VAHJLWWXTLEWnOkZh49iaUicvTk
a8XucSF6ZFCl7fWPmdPsWyqZt3oZZGYtL3TUs8z7gjv6dEPPySewbzqJutq+RWbo3OBqbo80K0G1
86/tE8y4GyefEJRYYu/bXcN4Dk3Y879fzYGlPYrBgBgBEg5VBPH0pmiqdOcvbLjKNH8nx1XcTPvF
pKD0NkL2F+VQv7qBOW9y9ZsZqxoK9Q2yoOQ4503hFtrG4kG2FUiO11j+Uz5P35vGljYRNL8AB/np
NeEIjvBZuPR50A+ddAiQdU3xt1gypA48kSuZTn4POkwPL1PuKmhVsuExxDoyq44yD1tdQ8agmptP
ptJa71I6rqfaNZCUwurD1FlDBgEMbDHrVrHQUhiueT82a9h8qh1iYIAwfRcNBZ583rG2LOwmUwAy
2/1TZLbOyxhEzq3i/noP9jiEnd0k+ZrIYhI5LxxCUmiAq3e9H31IHLhdV+qi0xpr40cvTJOTyEaK
GKfb5Nol51tAP0WeUXbxhi1f5WBz3yYxWaj+cZs51Xsn9zn5WjpKmbrHQbcFNu/XOmSTy1Q3FVD6
uXX41SfLEu5o3I693NM3Ei2DH4Buv9vw1pGP6VD4fCw7tMqAnKB+AX3yKXK65OrSbnJwJiBwi2Uo
SQITGLNgGSYqGDy/Rqo/If2ekAPgfAT2pFd/MWMYsGhJjx1Amf+Kkx05VFc86bj7VY5vnZVi4eyd
kQWhRYnGInOHiPV4QcoI7UYt5Bv308zDXMkBvdrxCnhkfw/0lmWJsdI864AL/9hj+aa1TaeR/L0K
qetKLpkCDka9+ibS8a2uvqFb259EL0+GqYlhatSTI4hE/sHF15voKWYdz4VfnI2nv4VkhU4wanm3
P+0Fe7tB4Rclo6cYDbPNTG/GeyfMocqA/te3auU9PbXXvrPm57LMeW+ZIh+4VgZ5JC2U9oDctd2l
zQs0JvWxGgekFZ1Ye6tL/ZtE0Il4priWfQozr98qWmGc7SxsyDTYjnmofa85/JHW5M5w0i8kKDU1
xXzlgBz/hRRFVn6hQbGdhnR76PH8+HfgHEP/UnkxtAbUcfZxa/2twIN8lcFdmEoepsz6pqNbAfGY
3/yPWI+e7D1SNn+LKyLHTi18ueYjRNcHIJ/J94vk/vDUjB0KK02pPbf0BG+awk+2YtKCpj1nDqIJ
MGz99XDJrB6Ro6dL+SmEgBlNhmLm8wa8si8zX32WEPg6uAVwuluLKQtqxiPBVYyNXNyYsn2Gkggw
v1w5RnH8bC2iVt7yGlu5Oci7ZeDGlmwQDdE2atWW+kqWJdCYylM+wrQYOsGXKUTNTli3M8etDqo3
kamCiHtadBkqIeLOMr+nM2mB7o2hNV66MvzUUFW6WqBj3/wyRGx5HrJDFc/9WzRO9r7InHwjq3ln
5Fc99f+SxYrb40VTor80GGtuumLHN3MZBg5l3P7tElqhHwsyG+spP8QTv20xvRkCb5mFI5K3M89T
uQjqOcD35VLdHO4VB+0N0AXWtYs/lfkUnF14Xc72MsjsT74/hYxpR2dhPG/+761jB69DruvbtEPd
o13UPchNL8rPP0yZdSLpIctiS4wM2RL92HL3qXWPLIkG09W/rxWrE7xp6MuvwtGwihWdG8Ux7AvQ
bDApr0d1Rg66sWLl0M1VdkbhIjvLbF5WepXDvgOGG0nMZqOpSMxWTgfZQJ6n+hOdZktCLqsT51J2
IezdZf46adObQgHxc+JoxnZIlr7VAZNk/KpLvYpGuz44w4WTbMZm9F7z2dq38AWd62WIs3wqj2Jb
gwr9UKcPu2jQo6MjpgRpoe3DgbvE36d1k38wbHS0Na2iHJiWPnX4IXGAG6gcRYRyoWoypBws/zwu
BAziesSJaXVWulbsvjyXmXtsSqv7AGCxPyjR0mDUmP1n1PM4N8TqXwMo0G2r1spCCWK88rl/9VJt
/guZTJ4V4Zg+U2taqXkTPs+Ov/TS63m+hpJj3gRBfLlXTdulQirlzrjg9X+E9Uss8Qcc0Vb0LBUI
vzra2rAh2Q0Sf3pXqM18pl8XBmvV+xRHY3ID0mGdJwRwVn1Qtx9ILkSUb4OMGixmAo3LrqYLBAw8
Au+WOxm7VLqwVJUmyjxrD9kU+k/ik1mWaR8D00NKIQRU7GiFd7OWoTI992b544c0G/LTww/F/XBR
fHcvAbDMDsceAd2VWSveS+ADKozNBGVPAAsrtxlgtl+aatsoTA6QO3+mofwGJZfpbOYysi8aoghU
Gfx5xwMj3AjFcFkY9UoNaWCy5lZ/P/kgNsR8rPa9217ElFUx1ZZum66wE9SDE6uiayL3D5aizxtp
6nTdbIA2I4/hsacDtIiMv8fIrW9a3iUf+8M4zMVHWzOVrcprMo/Wr7MDfkiYJwCn0o9kzrsHNUVL
MQBBFnDlwxTAblF6U7mnckp5zWutOwNGGgwQ1wUxChzCgBHWtcVr5zAf5DpWyv0vCM3nMfZC2nHp
Fg+sMnoPXgui3cUXBMEIA/WPVZmJr/AVOiAcWh8TvfD5mPVhPY3zuHP7Er5S8oLdsQ7naKVYCrb7
rTeL7BKac32h8qkf207b+b6JSqL4MnqXWtifvPoeI07NQo+xJ/A3/1A7MD1m/OjRmENSYm8sNAJl
M7/A3wl1o5+pBzVzwivgoWQboBW1VoI0utqNQtUcqc7o1CYRCca87nd5pqbv5rywEVyN1b89hIt9
yMP+4znGtR29GJyBafII4S9ULk3n1CbbQ0wR8RrrRbru2zDfIDqFrkKZIAE4UdkxeVE+TWkEgsxe
nn0u34gTne3I77jT0+Bm+QE1zWQeVvTwDJyyTOUWt61yG53wU5THyUks8Yd5Yp9iTq4IHBSoBXhW
/AqYIYGREgUrbQRDMyNslqwj982Aw+a5zvunQLW0Q1ihP5FYNYdnmf4yhMXH3OPc/HCh8GchppM7
S2vDGQmd+daE3FuQpR72lhp18TZ0p5cGLohTvKxKCGcrEnwI+XKTBufcus4xCchTG/qEGDg/Blo3
5je4iSimtTtulsqLGSj+i1dA8ZDo2hexxJ9VkQnjquOvw2b272FWP/Zrtcr7vcT1VePfenqbuZm7
70wryI5xmGk7c/LLT/HU7Qoq7H+HCgz6dmTOT4rn1Ve6h5W1HO+T3l0lfBs/NwtduxHM2alLs+5M
78mnQNFh0DRH468iVo+NlE7TGQJomCG/tVFKdcqvgg9abGqbCVjPLems7jD3pXmcjAi+5NF435gm
NF6avQgbhXF8akF6rO61Am8iE/a73S/rChLuQB0T8mCyH/iyvS1nP0NTi3p0pKVPLqeSc64lPFjs
ztf3dU15qXMiuMncMTjdy03ol72z6UQ+tlVnOxsbSqa9UdkRDGwD0D1tyDZdZinXjhcysoxtAWBT
Nz6ZsQFfcBZ/6w2SXG2QJW+1Ekz7AEDmMUMQe1NaHC5E78AkwcybeGapJ7FlllNP/e4UWwYEXuIt
eJ5bRcP5VJhufQdOmaVabBQtjjf5uPBzTe4NmiUfcsi+BRUxJvNpWAaZyeAZyKnYcdivCsRTrVWl
kbTsUJM3/bShO9BpbjJrG27kubPw1kFcMApLwU/fI+wRu1wDqIALVLDblcsrjCicqSosjLBwYctw
t0O7cbdK0n615sk+VfBC5Ct94bwSW+N15KTzAX538tHbJ7/q+eymxl2DdkGZC/GDjTmFw62vm+Em
M0QmOPkbnbIVX1Cp6Bvk6jTBNR0N+0egRHth8TVvkvz4m59M07Uye3MfePNzYZdfGi1vORwHxnun
zL8UYxKtXK3zd3XlNecgDsY95Jr6jeqYtVHCyHgDTwAKAn6r/dBr6i7o4nAFU+3wRWY5jeT32cNX
PnxGA6WdhYC935Xai5eMTwioNR89n1p/7wQmmHNMyFiKLQrx0KllVvMREMXCDZr1T2IaPqCoxP3g
tVl5I4H3TfbUhs09rHbtjQRBxxhvAp/bnZiN1r3LANyHeomgNhqPz/GkZsAkmk9iyZA3uQ8S0DAP
gdJ7p9w1vVO6DB41RR4s/Z4mBQr4pLl2XlwuwBNNezOn1jm6RpqsZTUPVespD9QXse4bnlK36d9C
Lyu2bg6SzVQ167kDkrPL6Hae/PAGyOiqqLG3r0H238pl0OcoPEC4V6xGG3XaFTnQ8mao8XhsevWT
KE2Iq8o975hqxhe7SpEZNiOILbOqAt6nDk+ppl0aCvjvxNX7EzSirhuevDaNgJNc6BtJ9K2rVs1J
Bmju7T1naWhS8vjk1uXHoVb7HSih5k5SD7MAJPVT9j4vNe/ULbz1MvDg6rYBLPjcN374yjozLmWi
H2XTvOyUxZLtQ+b/13bKJfWGXCTH5Die1m1sVGcZ0Feuy1WFDtIq4x8c+gZWQL01cIR3AUv3AHE7
ZDd7Hfyk9BN0VsKTBcYLDqE/uHt+W+gDeqVdqOuHrIkUWqc4YcxNVPUXOXzIOWM2Kpc7kd2vppa8
Wpklq8jKp+fKqWn6y3US3jaNw6vcTsOrVeaHdnIi1Ij8/mM980Z0LyUWM03DVqoYH21eXkKztN7n
tIHfJl35R9zqTCIQuISxnc1x2mp5GG/UJYefw/Z1oFn0M1JFwGvCJdf/WEA4/rNY4heBIJnJLliZ
P4v1iyLQsl0WoUFZB1N76IxiONEaPZzaIPg+07rxV9PrBzL0cfTq1rPjoRcAtAihjk9hPVXH1O+n
57J/o4bVo/mzvNHZEfCwuZp5/E4uTzO7eWvKHBpqEo/1Ma4CSpGFMew6QDk8mcz4RJvqEfxBcB5g
El21gz88F53/yaXR8hNIyWlPUwo/vNaL4PLX2xVKESGtiUn7oQLSQd00+uQW3nQew7AFuMwuD56C
Te8CpJ2i8M3wkZaY9LE/z2NBzWuZqcvw8D3MtM69cvWw2e+aub6a9fdlk7e3RClLHvdV9rUZ47Vu
TuMXklnxtrBcwDZqwosdP/m0Q1TS9wEcxE3QvyUtyLougxHvvtqggpjZ3koWxaUN0VOSWtmTD4ip
J+MY19WeJve8fkGotl3pBmSB7kCJVAYHXOFaRT0JrdzqPzFI1a8A194atR3eFwWwmzF22r2jG/XJ
X2i3yvjb7NoJGo5ewGNvXnAylfHRmLthnxm5t221ONp6ENht+tkJnuti0yAbd7MbL6FkZk/aLlHa
fN1NWfjsdDlOtY8/VqNSkMZjgwxaaionBAVeln/IfJvHPMvqOj95a/B0SvgKDWOxH7L2rwCQ0Vmr
zX3jLl9rKWHJ8HNhlm9/6f+ocsW8YJ1ndkhpa07V+tC71rf7075syq/8neQ4aGDUaOz4t1nlZDPM
BvLGnK5mR6mtq7UMMkvc0LqiHaZuoJ+x1ukwp/NKnI/A3s0OdQjKUvy/hHhQP+/BTn5TY92CXJhL
/RLSa3Dy1zbqso+VwKSCMs7cYtt07lYkn9WLNZaHsbDno1hGP7nF5r5goGbHm1RxaEB0Hbnhx5dJ
3bd1VVyzGTx1pgFo9ukSHlfihHmKKUxP42WMLndLFiJz+ghJBtAt6Lt4zU+6f4rk7NhV/S10apJO
sTO+ogI47H0/so6T6RY3n5vXBsri8IvhNEfZk8bVS1JW/N6g20395J+qm3oK5X7/mhjut5xcyllc
FtnVJ9d2j2JNiFC8+jY0QA2qf9tqbOIX3f4bHK76ote9v9Woz27EtHmrXCkG2tVRp/sv0ZUXdOsl
WebjkCtnrTX3yuhvM6OOPg7x7JysZuBXX/bd2gs060TNGFEWcwzhtFN4U+0qJFOS6txrNfXXxL35
UEqcvKLPT2Vb7yyYu49+hsCEqvnlUYNfcF3040xWMELWA0rXyTs0dvRhMp16my1FTfCz7WX2XWdT
u3CdgKzxkS5aDlEyzMsJ6WE+fEFzm8okvK9pS9T/Gvrb9sqjplmGSz4lPHuK8+R4issdnARYsp1i
xKjjOSwuMssLgxq+2ODLigtn6/ns5AizEea3HqjBx+J9L4z0R81S/hrooO+D5KuGHDbg/im5BZUb
nesQFtE2s/OPgC1vcgqAZu+Tw1ftfRTnAFyD2D9CRNBeapSaNlo69R+ngLs7THPV1Z+U/mNuBauu
H+z3PVR9t66fPkuUYTbeIXZgoRPT4lC9cWnnOYrZJ4CHHK18mZyWLsbJu0dRbq13dhuilQVhWUzW
8Wi3ZvyUV0G0VebCes9LGZjPcsz/Gas3nnnWf9x4el8hNvupjuA9U8osve9WR9U4kr6Jn3jN/L67
1qOU+3RQLLuzFEqPyF6Zc/kxybP4jWbl8GhlsbWrLR5I2QyrKL3Lf5cdzf9O1VtPGpyT1wSKbAB1
LDT8ItU8KL7MlmrC0lnWJ8etvcM4JnRHpbq+qSazv6Vdr+wX9loSAEl5sZNC3XkARF4yzzfWlqX7
H52k/goKq/onBPZ+Z+cZVWpbnRHBwzottCoF78h2PQ3nfnSGs8IJikLwfBTLArsF43BQxtXqEXO3
72tIxo9nWWo0DeqZEIIAMe9BchW/hB+hGVA88XsrhDGJgV9T+GQDtnOj/CrGwx0CTXgKZ9glmszV
978tSDDqZ/pm9JCedZerOVaVqVSjovBYJ3HfUmBoI2PN0+Saxq71ISji5hIFdOxM5CE/pEZVHWyj
h2h2WfWg9NqW8eztZTVqa3cVcJ84y2rjuAgSufpz4yH9GYVFckgcvjRlBVdyo4cQyu9aC1IeoEGh
s/VauknzJO8vQVlfPQiugnVnlPrN94CCVNFLp2kRyQ6GBJaMGHbLp3tUbpUvJAedc5Q3NG/PCrSY
SmPERwmWvRyCIO5vTXP3uIpBEWs79Lq9sZH4CLgVhfkerYlyTQWwvVJrBX+0pJjmIXW3MapQWx8i
g3dOPLbPU9BvKd/D2zdZVMDSwdWPEqxw1DsZKix6JfSFF7+kgRq+jG+tU4XHR7+FvCkvftPmsxf/
4+X5pz8buvrsxe7BRPHiLMPchJRx/mAGZqxz6HGz1T3Oag3Ij5bA+TH9ZePDGbulvgVtl63k4moB
e0uFmgXa1T+qERyr7HU8xtlaSgsyzHIuf9Ql/mxLqFQr7sUMsdXMPNJ97x6LKKDsi8jlCul542p1
jVfvp9FpV9oAWEWjlnv1E412L5lKULIag1wHWVynZ5uDHt3e3wn1gg86+KL/4s+DFX6kYcdCtAcK
tt2DQO+xU3w07M+7YuSHKwu1WqMD6BXaseBt99ZFzntBb9VJw+PBMu+WrP20ZG2JFNgXrKn3SOn+
/BlZR5m9BWHhbaUnF8Gnw9RE4036b410qHaeEXobWbSzLHuFFEvW7gM/LrQfoUuVVl3b7/urb0fv
ZFH2JA4SR7ln5mfLcL9wc33XJYYCsL/5PvBqR5K8uYo7V3xbJR+tqavYb5tFnl256oUB1ZCswzY8
7FqABLw63SXof0nI/B8JGlmShE2+pG56KWX9ksCRKe0e/neOdKuFYoxUVAVfJYzy1KVii+NMpNmQ
y/TZGW0rsiky9aKMApU6LdBcyt9Oa7ewrVBxR5i01hf68Z8EQkIl9DDNhYvowUCkaICp0iR01hIi
waDZfDCD/rSRtm4DrbVnw/yaC/egWGr59dGlLfWdoPh25ya0vkdLC/q/9v/m4Rr3/j+5ImWFTnOh
wVB7dxc5rQO0wXAAKzDrksi99uS48iDNTg//UFlIBA96N+wMNRlXj+DHBbTlKste8icZCIofF869
zl2ZKlnOzMn8J2QDyjXVLJq8FzNvR8CYyyzzJvVQ28k/dLqhJCC+FNZ7sMIhWqpBNCQopoTBU9CZ
6muK7taKQzy8/VWivdbLQqhWl3qxJMI1J32T5j5EWMsGGShprMqOWnY/pu66TvvxngSxG/19EhjO
qShDRMGrTO+3amVUG1dVOfqC1YEr0auPFClI8Rb6uOv9CmCWcNPcp3w28Z3Z5o8sNuL8jelG6G1s
mpnWRUejWrsOSvqx4IVsubEUxsKR+MOa3dkeNk5AE0FIxfF+X0kbc8vR0jrJLeRPdJ5ePLXrFkDm
Rm46v92DxDdTYjr4aLmJRWh5QJQ7pZ7hhHqy+oUHVHbP07MBYuki0X+6KEy32iqZeu9+r2zkhiiB
yUImCnb/BMPRFVFZevKc5OkBsF9cxeK659AXM1SG5EnNIJT0o7ilPT5pL1PbfLvX97R8PnSabt2k
vGfyLNnASshZPAfnTBnFu80LOimbwKnl2nvxPNy22XmLIHoIOxKhMmTt9NesKu5eAPjJ8m+voumx
FVOA+zKT4Q7PT4OK7L9Wb37xId74vlZMZILdoHyCOYwXgaUqIGZYpLt70v+nea8ROLTD7gN1hIyx
5V9tMpX4VQYrNBvYRVBpSBchPfHZNOqYXp08iRUaqPnSe3ykkcLnrW2M+a3QUM4rsBBv8thXz4ZB
S5Z8qX6aTtr5mx4yqHWjaOFNBmMKolsSkBIuHN3a/baQp2G2Cw3qXr8tDLCfkMKgivHzSgrdSytv
RPBL0lWS0LKb9kTBfT6JlUkeQPJYLgsxBZhjMXxNF3F6Gcis1PeZmIHafS0U4DC/+cXMTLW6mj7v
SsMAcvtP++upiNdTQkYH2FCwXl5Dvjo+oi5jOn3O0JrZajqcTzRfp8+ak/+/I1wfwZnCGp7LwEX0
zwSfgvZPv+ubdjj5uroq85Zer3hMKbHXcIyaC2+CDFZtGee6tTYq3Q13l/ghi+3ZR2d5rSnl5W4+
ttml9cnvDBpc/r1NW3gX4I1PAHxasHv9/DuPuMIMyu1ANWMtq7LQaO6zC3Dy+KBsLQabKnUWn+7M
rotpVX50ut+JhLI1WPhdObbeFzJpMBOfrPqeCe1vufZQ0ADFWKEpGurX2m61a521xrSaK9jF4MBd
I3WBb1nQ4V6dVmJrvRbusxE56qonebyRdbmEqarGunZjOgqXjTKMRRpNC93Np3Auah4jXEwW7le8
2+Va4wVma1Sjd9TaMXi1Xf/NLYf0c2EisKiPYwEMK0o/TwgPaxRbyENG8YV7ITVahAJ2mVqm+6oI
mnXRjsoZWRf74wwB+kKeCTOuAl2x8aEz85fRAZiqRzHaAmk1H928ilbik8EP1fbZhJq2hVLg7tds
/6s3UCSUAG1qN67lWjSgkEZyJZdUhDRqLeLgD5/MSPyTSxJAq9jWEui71vfA35Cuv22WYLmqTrLw
iDbhXtJ1+SNBN2V/Df0Y0yxN2loWJYUn5o+1e7bvEZFqf40V0HYJf7hlI2tyvcfaf19vUHNqCUa+
10z3e2JUsqNiJqoTBRuZ+q2z8xs/PI5AUavdI436p32PVUt1f91mjQmnF1lua4MWN5n6ZjRuXeof
q7J2ye7TmlpfpmWA/6C+RGWJU2wzIa8ADrPYSYwsPwLFvA+2guBZaOxGcqYktRn0oIjuM6jF/8v3
/40LQXTBlGHv5XJB636bHcvdgWjJrl3Di8NKpjKYAAkLLUOEzfay68MvM/HNyL+frCw4iOv3/RLS
Rjb0/ZQvKcjxNx57ZTbIn+R1apXGpnq2OHNQCoO7zp3mTWWkHBWABkJhwgzgilesZCoDVQU4ViAP
LpbV/6HsupYkxbXtFxGBEAh4Jb0p066mu1+ImT4zeG8EfP1d2lSXsvNUT5z7otA2EpTJRGyzlta/
60zb+Cq9Q2a96291FmjpAzNBLZx2prW0ouKsODvjDxxCTWMDyJvlAhq5AG+i49miEjAwuS+XvGZL
faIp+Vh4ym+dBhU4rQS5Alpwc/OymkEMFqCBttqppuyzK0N+bix2O1S/imS90+lltAu53OnyAWSL
TloAnUhdwwzRSR68d029teG11Q7YBTJwFQqGY/BjVABxvem98hFVHgpKQdWLNYu1Gm51ymfonGPX
TR5AQJWbUtFONFNGFk+g+gBp0pghBCRHH4HpTPSJQqLNLk1qda/TPJoWQGHXKtfIY/SQdmDb7U3A
i5vGDPj+uDIYynZKF6/b0zQfBM//Aso0LLzFSdlRw6tnFxtoKorb3bqG7K5dAtlZIebR/RnJItDW
0wvAzPz3jZMV6IgCwKD4iWiwZ4U5YqOwAvX8sKyy/on1jveW3EiLIEU98B6I1f2l7VzA0UqwfNMs
rQ2rDkhep6RdRGrXgfYH7+N/eifN92Ql/epCcitBRrFZp2p39Cv0l8lLT/M8JWewSEfbyAub7aRC
HuPko4nQoBhHyywQDSORR5ahHQFqqCIgJAKtcT55OY7iSl8l6CYBcuauYdK56MEJHVSrj9kfKIaJ
Dnf634oocXcutJRcfKyPUcC2rtd6w3eBH2GhS1YuGWCxE3vE/4DrtIe2HVFOa8VgvkLfu79N8Bvc
3igZUg/H3AbIOPmAPCp94mqwkFt8iKYGr5+KNUuphOGZlygrD+v3udc4yBch47TRX9uA4+rW73zS
rU8DmvpopdzOqZFu7h4OS4WXOVaNzZbY2zkuADyARgQ+ssJngEVNOFQsE3I+oHV3cF4stySjqsAL
qiFLd6kyk+7GTO6TGdWHPJ2+k7XsUL1SA02UsJlKBdpEM9R1glduRWhaQD+5sRK0z+ApWWU4NaHV
JyA3GgjRCb1k5cazrXibGwyVoOgIAWUHM6ILzRbLii7IbynwUmW5mVZemaLMl1bRAiOyu6Az0a6d
umh2sFXjhIKbWWekW4okPE9oPb/Tx2qBXlVPvEATWQ7c+F8N5KLXzsiNIC8w1jt9MenU6RFNyN+p
5qczVRpOyK9UH4RGFwkOLqUzq+UreSxUM/Tm91sdbRCrKiPEdG/2pAVzDnQPAO2B4wpwaDj2LZ97
c5YALTT/oS5pMKSE+zGTy96M6+RrCASHoGaILiPwUKJ4IN52ZZZ+NaLIPsdDJxALSI0vY/WHnysm
Arw8qDHG8ShUA/oQ/ja7nO9IWn1c5BWdDSn0IGghyUj0v67WZtKtm2sfIwu99TJalwKP4WCgmZ9U
TtuzcLdeFqSXZhmsczLmxjAeZ9D+GrULArLIH9iFqxAxzWgA2893MPAse9JLUf30u1nyX9O3Ras/
LXV+3Vdf5saHrtj7znekqlBGq27nZu93l6yrpyGK0KL4yXJRfGUY0+eytaKHGDm6jVdY9Tfg5iCB
LphztadSfEaT9ZH0ZWigX92bvK0fJqgF+i5Ba4KuYRRWu3hhV8gq9bcw9Z4bD8C4gHPoHs0GbMGk
F90Azt9ayovTfcpdnm2NMjXPNHgg+zwnxSSL4F4mk/bU5gwgH69rtM+6h5bJ3eXJ9LqxXq63jPR1
b9ybLPI2MToYNpE1uWBrST30e/JyG4nOAWo5dDTUs3DP0msGMEUqJck0a5WFZjEDp9X9GrLQYPcD
YDq0/PstyQfMLKgmMhEu0ev0VfU2N1elW7nzWc2L8McTEm/gCB2scy4s62zjVYtvaNqblijAFli5
xepAXqXyIrsWadaYhnWmGQ3rOvIO2bS1h44faRmpOgBu4FX4bQkp3c5pUWUHXkMTRZi+ESPkpAaa
USUmzSqnYWctrt41FW7qNSHtsdruffV+tJUW9XJ34YdmbCPUXaM+VLtFlkAW37XHzYxymiqQiJYi
FSe75BKmRg2g75ElF6EGUrJkaqoAqLdA2SeFhWjyvrTH7zcr9RrU6fBXx3X/m51rdCleUJrCUeIy
fe0jpLY6t3nGx7l6QE8xSi1aPCYDLZf4kCJumBh7rbvxoR3A1rPuQC4+lWjQlIYlRLEsvlVCMKDg
Ank3/A2+3+bg9V3+gKweGoVUEyCJI1uWfoukY/7AWzztp+JEAlOa2fVwvCU/M48K9CJyAwjI9Yxj
MswmyqqAtml5QV+Z1cOUIFQtncnZ6Bun2Xr3dC8qfOHl/Kpv9ubmwxKllGnSO5sb5dw1zbAti8Ms
Z+tqgeSnKyfZ1Hv00YZbZD/nS9EOIMylKQ0oiJ4vlVaSTJagTvl00U53a0hcFwITe14dScl5VDfB
zfIb7d0m6/qIDQjJmONXC9CNB656erIFNRo02Kpo0AEM0GqoiYyzBYDRjZIce6W7M2gduej945zt
+gVdBbXrlSiWwCDa5XVAL3IEQnIlI9S/oGkJFNZhU1Srz1yMKN3Q7gCqnLa9YNnGonPau6c19PNF
+Daf0XCjznl0jBuGXyA6tYhmOOeE4L2wj7IExUWLFA7YtcMM/wsCq2kayR5Hw7EGzGnZ5qsPYpgZ
aEZ/etNsXWID3rsLlHeXp6/e9zsmRVODGxotl+TjZUWDjj+1JYCmJzTh9V98MaAxrGQoiU1aAAlH
o7uAXrT248dlGJaNlaPDNOZAUw2yolqu4xw5zh6Rlh6BWhvNFZEA9/wExrlrMcTwMtseqUo5vqyb
kKUvneFc8kmhRGJjugYZ6uKbDbQdAIapXRLF0jfnzSkVEwAO1DD6PENlHCq3O5As9AEpb6asGxi0
ITpnmInovFpTVdXr6gxvYgAGHB3QCSglnx5x3GMXciPj63q1TF/UBm/asY+yCy1a15P33fZjD4xo
sBvsUSiIbHqx1NYZFLh4ovw6IJlgnVsHBNdkaArvp/e/LyErKqBsPHVozTqn7W52WrVTZl+EO7ID
V1/kVd7ji71T3/Ek00wPWufSE4As6xptctRGs197qAEqAq1/bxvS/Q8uN5d7bxsvB8qqHLJ/yHjj
/P70vS3uV5r0NCNtK3Pw3Mshxz/Tz1/M739RN5eULTplS692gzIH4go6n4ezA0KNHMiFgJMQbwP6
UKDUMnnOI8ImAU1pOZkTC/D+63Ykk5lm+hJ6n5t9765IPne6u0uxoXb3TguEB3Wf+hZ+e0lyWW+Q
ltxcXV9u/fnvLtUhUw+MAbOzoyTght0cQVIsLkLFGxZzGk/CkQCPgKQHnjC0R5FMzv3bCnNMYPl1
3eptLgjD71f7qiEvl4/r7pFVVm2AlwTUgIQs2a3/yhHD6YemNFTqcNKowaL/EZIXOiJpO+rs4p2V
g3j8fo+qT7p4T9qWVY7Y6EU0W3eiTW/2H1EAI8CCteGNi1rCFNkpGhrBXmf/rmNNDOBN8uFT+D8t
+V+3vvO7E/9fd3m39k7UW5ng8NskiWluRRrtEehGk7M5AhyrcPC0ADh1BZi2MkAFMBC0/RS98TQl
nwzYVMdF+p+XDKBXwTjnSGmrxTQIB2TCXQfYJ61bd0UuegRTleVtaS8jci0QGNEVuvIfhKTKbZmA
7EGdHmno1PlurQTGMaxFHY71N+kGZWhSnHm2jvMXjs3OJeUJGnIR09SNvkLFdttlDJFFAkaEMpKH
SQHeDhgmVwEDuZGBZoSsTKt+3XJtI34zyKFcDlwWP4CPgoCuGlhmdvuuE18B+w8eHKNEYJcMdSnH
ZE9NBquWG3G+riF72FzCBiRHQ8PjT4i3GqfJGGcFLQz0qNhxDxlQLQ4ATCquAwJW18hoEJPMiwDF
dvhfJh1Z0VX36kK61SxdP9uFUlgB+fizAdpVvRmt0SItXJb6ry7LvT3pMxNBqIGjyFumLioUuZ8P
jw7SZUO91BcToOuPHirJHkkfdXK8GkDrvtOT0XQ8ELIloJ/SC1p3dJiCarW2HRpOtquj2tR1nLMZ
xUAE/jVnpNNFd3kkEj0bKLeo+QIwL/JL2lenm+62c4ryCVyE/SEe6wboAFED7qWfs0lEQIsCGdJn
0RThnqzkp11udD2OwR7ogvnEbPSzdsbessZwFc0+cp7IIKquAJJ4Oe9J1Abe2CeZW9FVq0w3Xa4e
KB2RFg2yinlnCoDRjAYKVPkqWkUzbbjzi2xvAcCnciSfuyV6G70rDigxEoBxjSYDaifnnlHviY9Z
AjrroRYMAEYSxPBWCEAKlN09DY2VI+JQyr0x+PY5a1CgY1VovwpoSgM4OlCX+jaQI6qRXnV6XdWC
WKZtp3hDutJAVizQZr0Xeqt/Wmgf1B9U5zo5tXgEXGgIVVmC8PJXkXQWt9p9Jed/2MydFjBqcCGD
9ntP97bs333XKyLsjQesui6o64at3yXenmDdo6Lur3UZ/SCJ0N/RlfIkgOcHhErgvhd4e8SbuBmv
QPEZmhCe0e2+rib/iKF61DSc6UwLmiZNTk3aA5skE8unfAGvnZvXB1DYZR9C9NM+JaHVqaIt8xvw
avmmizrcFvh0vngtoAFkyb5lmTfvRxsoVeSGN4Ogqqb2D7vrB9RZbZkzgm77rV+HEs1VMiNwSUoZ
85+55Ju0MuqFo61ZmM2GnG4s/zXFe84p7ER0ckC0cqWBv80s1iV9gIJpcLhGKLtQBiatPgcu1dvU
LXoQDtSeuemBZdIHUYtXzRs7TWP0Q5xB6r6JLSfuA9I10YLTKbmbDR5+pFzQoR5YA6sBPIB9Vh9z
yJeTI9sGde5gJnzwGx+VKImF/1UFX1WOItmjykesAFekWwGvMicPr2gb0ABXd6BX6BJJwbeL9tcb
hKz/z6YeEsjmtmfxn6NfoHzLlvJL2efVpQn9GOSEakpDK/CpvpGzcaguyJn1G3Aeoyr9zZEMJNYh
IJpy9Cus/SIilz76BFXXCAqOUrS/NX8aTuP4p1qB4vXNxNHftYRgC63TZHUslWV2LBft2GjsutJq
Gjx0njaozj8shLdHjrRPCqzJPQNdabBSkSxEZqKGleFkyTsE/4jXpHbRPQa08RLtQLATV8lqJnnl
PiH316W0yxtDCvkDUuMnbcq/+AsXOH+5A2we1k5nGmxn9NFe0qHWGoWZWYFflbKJznx10K6kA0EC
PLXPKiuSSSaB7LVuh/q819W+Y3F7tzr9ds+7S2hxvSEAGE5nAGKaYEqRp5JemdXrMc1okPQyreXs
zdypV+iW3oS1mWa52odmQCXCy/Wc/wmILb7uT8vIqLe6W0WidkkXUCsY1QCmUb9HcE2VHJhWvVyo
2IBmbpIgqiVs5h+EOTzcuWSzGF/LF3hhSWOzbtSreoZlmO2gS4GMlvLYwYeajQMwNJTp1peuIr95
k0pV022QC22hb2OeCwFYHLWYlHMKCNHETlDcTZuT8u7muFNYu7YB8kHrlDHf1UkKUHgbXBpPRSf6
c+inifwPadEmhNpy7qBL0hb5tAWFeG9FT2RDXdZwZvbon2aji8cCZVRAvTmHdcMfEpRAPPQ1oHJq
NEavBC4GqiMBvYUBoGXAnrWsByJrSYjeZfUZYh6DVhVfWzJywEGdpGfgIwcOQsh1wF2ru4Cjobsw
NdPivZl8EpZPYHTiCcpoTWT27r9n0nT8I4tcEFyrrxn9DXPzzVTQ95HlRHWg7T6vvwC3vjgAKz26
Akk7utLsTkxyPHPTflh2eRKCXkH70CyUyDFu9RofBa72PAP1A5uuKwacebBOr5Y4yl3q+dj30jwj
02cCpKE3Dp1vH0gi/fhm1DqavSciTgtgN21+z+dOR/vrO9Br/1233hYbwOnATRSYogwFTJMUzaVA
LoV5UW4ERBDzkTQ0UKw4LS/olF1WtQ4AYxMPpDCPY9WiXoC1Z3pLcPMErZCg2Q4MesPQ7yL65eLu
XaNHJjDISxwqb15kbt5c9ItN68X84pl70tBgZTnwyoDn5iZ4EbsLhsdp0Z7KJkO37m8C77SAIvT4
dlHIq4APoh88d6ov4QTwNvp57UYiWd7E7arTvx+yvvmSXv9O3/RaBTbR9mANIIgCmL55sXLQ9W7W
aWNGzYmmss+vMeBsjpPbTugpUp6T2zjGBhj7KNVowp/asFZTQGWIDZ8rue4UCwDQTqoAi1aCozhp
TohMKob7JTzibT/9CL5iA9jI+XCcVI016Qbe77KqzZ9IyjoneciN8JEkUG/XD/GI3nl/dh/QPe0+
0Mw2+HwGPTN29d0HsB2/6r18RLMEyyswKJsb94PPTaR2FAVxMaC6VRpzf2VKxDfuR9ty82cLbEgv
zDGDvBXDZ2ZN4acoNsGpAKe8z8FxY0xfaEku3ejKsoXjhQpG1PcAb1VO7ZasdrgcvQH9/hWQHceA
dZ57BZKCexUp3kiTFO0MEEjtCNHfepBlQBUYkGXCcaeXkkGvo5nlGNWxyJyPJAm1qXa782WZC1If
yzvebWkn7JzZIOlq6MjolsbDkgAJxmnQmRUDHLVUKhokA+k9R3HAnnwBZYp+IZoCahjpqb4D8sq0
5zztn7zEBVyEHzcfwGIbh0O86Q3wZjtm82cWLQzUEh8KsIc5By/2+n2RA+EQnQXzIw05kJTAhJYh
5j1YHTsY8zBfZMXOwF13XkTVniIzrD4CawYfhgFU7Il48fLYeRoW9kI+BsoAL8YcgzB9ZM7L5Pn1
obctlE6pHcB/isLe3giPpmM+TdGSnUqVEKEBeFUZ8MTY1cRz9EgqSfmZOxfU8L+uIEPsLNfadQdw
vr3prWQEprNAANIxxxZ9jFXpPHgCH7EWABRjbnfbFQCAuvt7qz+K0JJXAgHoFBJA3pTecUbvEnAZ
FSYAKQsPIOe2h854jQzAy8V9qBgHz1RlHlAOCMLypEJNN/ofsgsNtZqFedtYoHABBasojGjTTyiE
an7MrgOEV+SAPG+xcKD0rQu6poZoS9NUyTQjc+fGHigcyanCq2SWMyO4UZKTXuM0I4jx7uXSjj53
vKwOet+7aw1t6p+agm/mPqvmvZ3KeTdnPg4h+YQuaHwvIh+0JkKlwU4cfGAFaomQy8d7IqbLUPHz
vbyaSHuz4GZKJlrqsLndAQMhDm72u1nfARD+9YI83zmgCkDReLjcDJ16PE+uNRYoLoflVX7P56fu
311ssPSs+/+7nx86qElZrwn4ga1vgSPnvVugDSsG5Fmeh5945+b7PCn4USDetfMSx9mYeBFGYZ73
WCeO/xSrDh0axrxkaGYCFlY/xsc8twt4oWOP2vRoBnJp9ADRNMs4WtnSg6MA5xOv/9CgPeSBJNaM
yQlPJNSNKeObB6/svydbLlt0cccXjcRJM9JZqOYBhM+beWyGT2lt471x7OeLV2XzZeltZzOEx6hD
5ArNSf0Q0JT1yYNnj84RkMxRcgYrTY/e7rLatoq1ak664WxxPyBJD7bivfqtSAb8DwIiMx9RYZio
nijgUADkcAJTa8fRRS/diyiL6cEa++iMjufLiJPjk1kX0VPeTNbBliZeAt50NDOcpATp9fVOXVpe
vGM5wJGop3LttKx6KTbFhI7dVaZ2TDCdoYJQdfWS5xR1+9jHGR3A1MMpdFATjpz0g4XCRODZqukq
47IPzvcbdaaomBM1kEOOg71bWM5Jq8iDjKSzaqMOhqFiqDz7uS0Z+qaPr20evYj0T8S70BnmRf4T
X1i4NUK8efvD7ALHVpqbTOb9zs37gaOv3ncfzRpdXlPtX0kiv2RM0iNAtPwtYOn8Qz+Ny7mxc1zg
WBg9kgXd0ph48uHslDPH2zHF85ArSg0ySNaHG8cOwdgSx+yS1g270EygtQTfsnay0zoyJHmFv1JG
IykKdzr0tX227UmAf6oDFPrBiHzxHC3gRgi8Kn8JYy+6kA6MCgKFZuhgRQBr6wqT7UYCVXEFAhRW
KBjapiTo0ATyRcAFdB18iNDjiE/iDOiFh9Y7INkMju5lmf8Al9tvE0U3OSLyuZGzCWzXm7uVwOzM
tnnFI7DcAdYCJcjl1bCyao825QyVGz91ZGiBBdGjIB8+NDhJW105i1BpM+VHKcOwCXgIEOiZpkxN
7ZoDfX0CqKGq2eq6Ba/oNNVDpkq0EEFFnZbyIZHPAAsYfBQIeaO0A+nFOb4TonSDMyPfVHmEP/fb
wAFdhTz5m0wz7lfLGdgAOCR21k9zDcadpObOMWa8Oxsmhgw17QCmMIbuPOPHO9NsVZKdPEkZewm6
Xtfp3XJySmgn7U/b4VOO7fXlonhvVgjSh20mz5Qcoxn9WWgWv+UFteG3OnKpvDF+zQveLdHiu476
8u+ao87zN43deCju9dnRcFGhEoHHc0N/JttuKndH04Yq7/Qf9MaL/phkaamE7l0ZyT/8V5CpoHI9
9W+AaE7DN1oWMYpLcG46rd5kWH3uFpbZvgtT9yJF0YHtA7wLEY+OqFGe+B9vopFFSf/RYPZ3K2zR
rOOYKYKOHirCXO4jvoBhNNEtscpRGYerck4sQNNOGUI4YYfHoHYvgW/RrrLRpnCiRau/Nab23pPN
n2Ubbvp5AN01OtzHgCs0/XXa9CBPEMAkyoFneCLJQLLqOnsZG8G+jSkp07HONq4vw+0UGs0eMI35
gBymDI0NNXVSOyfNSvz59s4ELjxt0K2g2qoBzkDPUh9H162BPwz61Gkaml1setNzwfwQcXy0BJah
BbQxMf9ByMGyCx000ik4YQZQH4YWlmtb1T91+GZGb+uAfhACG+ax/cPr23qPil55nhQ82qgGmpHu
TtQuhoW90RGDdZbCUdM7aF3U5dexXV5AhDxcgTYDOknFONLJKfkrKfrP82hPnwXQ/fbDmLobILZX
wLsxvkk8ay8AZkRBQFqh+jFVDCEk64F85jdHGzS7gFZJp03TVPGHg4nHyweauuYSf0DHwQmd70gQ
K6uvVEnb/QdP/qJvqwMO8dz/2AsP1G+Io3UVt1DslLbuHmj22a6JEbXGowZQm+v7dhpG27gr0E5M
r9f0Zo5DEgjVX9/P1av6avMvaMBvVzBNOgHQw18fA+zOPHArb453+hXnQfvdnR4I1uFuCemG5FD2
HHB0Li+tDa+a+QzckRqnyGiZASNRNohGKy3JQilXOyn1UCRAp1k9Vzu5urTene3pmLXOlnS00YzO
FFCQqu1Ipo1u7oEsptPam9kEfTGC9323oNpAZS+FKo7u2+51pnWhXQxbjxkmUsN4nwf0F3yA5GnY
G1pzoyV5NZEXs1MsCAscOnG8MHbcY9+F56cHq/HaK2oPNpaBxmAkvlGD00SnEmUHJLWuawCxoQHq
KU17o9wbLJouHmhsMhQMXPHW4wG9H0cjGlLOFLvbZG5JDMtk5EHa2v4lyVBWr05L68EJqSrUqFaz
u8lQe1MIlLgiY9I805B7frKfSsCDa11ZoTq3nFBGbFpPpLbqP8bYH65TBwARsUTeLgG/B8piZfeA
KGj3QAaakQ6ZjAk15B4+VfC4c7P6aZpA7DAepJE/gkFRHCLVxpFQL4eCk5274iMOfi22eF9fEgYt
V75AtMcHCP/pJNFAG6k9SA/eunFTdIO97YwwugKDni1osPWRe3Dmj6RDIZjRPdA0rAQ4z7Py3A1g
PLILxJlpILEtAZWCQ9hfa6agdFHLp/ISjehRE96vFX1KQSmGGxmU0dZ5lVdfWka7yHLGcxR4jct2
NMIfuS2+FkPGXoDgXl8a0042cc3Nl9GcvMPiNuku84bvNnCsr+UAxL+JfeESTeMk1AB3Q74+/EJS
ByCtj1laL3u3lwgzK3fSRZNhACom7Y6RWX0WqHoB9fwM0smMFUEIgsATicSmCHSuIigT9qojkAhw
U73qNGbEXDkfq8wdgWzAUPxSRO1lUFiio8KHEwQlqmUyk+U9nV8NTb1ukRmSoe/eGjc+AZXqNeuW
v5fJUoPr2bWik21JsBB0Rga0YjPajU3abVe5cd0EBNdcgDJY2T0DXW0ye7IcD1HXNHyK0QSCVoI4
4+eUpo5qICWZhlVsFQLTjazcSbxZzgxLHNGCutV+ILJFV04bfgwN29yxAbmkNVf/a3XAezqb0vll
api7ruiagCoA7h1FtWyXFjAgvmODfRKZ9xKnTfChbGjqK4w+tM+AoYTkxOPl2TM8vuxuXGdP2lsf
aDGbPmXgbslMuW3q0n4RCEPtZry+7VsAYz1HCPt9AMVFFOQ+iqJ526UfaCjkYgRNKOyD1hlNXG85
aKZ25Ry7W9SX+iD2cMInJzEatLjHu15kxhOpaABGVL8DRADw1mTkgd9BOc82e648QPaRs+OX49EW
vhtMY2MGAK8Zr7WK9nW5cWWFGD6w2q1eFkRfVUiwXyTwdmPzgyDJLfOzX4ZfikjsbO7M175SB6ab
aRSFLeqfhzBoPS88g5FwuTLeQIdT3nL11UDuJLbS+Da5AwC33/Q3O657pQMgeEBBjJJo2vtun9Xf
Bf7ELpUJQn76tlZ/UtB1F8PAnyZHa5/20fdyc2HrEdhkyInTD6dvLRdZcciAs4l4o3xoZ3feDuZk
oWEkA9wNKbUFLD/WxqE4hsTBV/YW3wNpsn9GNKI/dYLFATDSmY8aOCiFlOey4P018av+GS/f/XNX
4ImEmvJqSzoaeJEsj3XsrotqhoNmMEmAwUeo/j5ov342QWIcyThIAJj6rA36Om96tyh/uY4yGCVq
mloAY6DhWiKqX4Z/l2A0/pQabD6KOJsOC4/HL3NvfwYGT/GjGNx3HVLgNjseUC3NcpNPo/hPlCBd
D9TK6LOw5+QQLxGAjxvJntwQtG/dxM0gzgEJ4SQqlu0hOjW0cb9Piu4vkrSeRBrisEbPBU0RXK+2
tQgBlKRwvcLZlds2LoyNYbYI0mucLx/09mfPdtAYDz+tpxnpFmt+sqxqPtlVWW1wxkj3FEim4DK6
c1Ci44B0aQHqLKmqOGnOVipeSKWD0+hGLjfM40iFqVg1WaMqNJ86uVnD1ZMLxAMVh/sVspPEZmm/
qVZupGd/InsSDKcWaXa3VOvU+jYHUJhWTYkbHmIDqVlFmlxYi6N4drcr6M9UhM6jlMO9uIL+hOD8
JWd69Nnp0l9Ywj9SNqJVpL51hgPUfYYiSfknmXN5Smy0A60JjD7PkaA1cKiZgRkigACzRgDLMs52
+eRVKAPAZywDItS2HPMZvAqo8bHUEHJgqeAID9hjJeriHxKpDMjp0sMomvSKCkDzKXYAXNg1gFkl
cXYX9kSzcgSFjYPQphvV7MlXQ1l3PmqQ2rnzN0mcAIwY1a81ahCCZebVpetQDolW6c9myaLPRjll
jzFrPuJrN15Vsq1OWQVmOgS42k0yVmIHonl5nQS4F4ldMc5yUGjlqMVUXI2kpyFDFQLYz3CeBUr6
mRdyCHhiy8s0Vi//njCmxPKsGtmauo83ZlV12xucFc0jOLsgBPWKYtkSSAuhq9CQAXn4gNPp16hq
SjREIEy9FDFSzL+KNzoD8MSRUfIt6WjIpMz2vicBiq4OzjLN1em5lTsHPb5oKsFxmQzIxPlPvrkZ
RQwgf7/LACMFJio99Em782MBtMs3vWOA2Krhihx6AoX1naHtFHfVgHIOMrh53B9Kw5WB38rmyQYc
9E64KJUKrawBkH3iNk9pnbN9MpbG6kOOnts1O3Qjz3j0zebHpcz7TTO0y65VD7G2jswrS1r07WiZ
ZsOEmuRuBP3mQmZhWnB/W2PV8Q8583JPr4teZTNQKBTJgKZe5NhwZHA2mYo725aNTAK9Js7t4B9j
c946iJaeo1hOZ/42I5EMpJNJj+IlLZNZL9E7aB3N+gw8RKb5951a+99d0ZTxvN4KrdDL9AogIv+8
lTsfEt+7R9JZ3iBOZvvEMx8/qBrMcWgDMDGLEC+hk7lhzOw3YLdEwhjcBp/issJX78TaoI7N5RPp
WtsCUJWRod+xMz/JBdDLnTvXezKaUZkH7egBU9sw808Z676zPp3/9HDgCjqAHj0Bm89EGc7VLiwT
BZ31X4s9GEfOZAw0hp+DDK0BXWfoZNM6msV8FEfLDn9ofVS78ZNde/4jogcgFzsqogVA8CThs+H0
4XMvRwMoISZDRtjimLZuvcMzlm3rqLcNtIQU8iiqAggYyp0Wgkp0vrZlci3JhXSKca7AR02m3pcy
LfIjhZp1JDp5i0k7Hr6CRwv4QyoiTXpyS+sMWM0kF5WCbXYiz8HxDlixU5+H6BVEOXFkxuUzDT2A
fc8871782SpWFelt9UJiI1Z/DPGQA4giYAvANFO+5Kwrn3ORTmdZ4jeMDh80GLpTe8Y3Ksrl0W1+
yWf/r3Sui2pjjygC1dZqBiXZ4Ho7N2xwbAV5M3CdiDpYD74dJkhpIhandbH67Uv1lVCVRrq9M3Ql
nkadHb6QXk483ttNhgKIt1OHPl2ARiYDpnGXi23eoO6dfGrLndbjySzYsl/C5Nswx8VlbkCXBVaN
Ng2m2Jp3EZHKkWkieodesciNasDH6QqISlS9p+oLG9Dwj64qPChdOwJucxI/gA1uiA7K0DghEtws
7aODNns5+Gy7/Km2ADsBGPZZbLmop8sS1wcnan3wxg04Sfm202wFUqJAVRTW8lgt9bGc8b45D3wS
WxPpgqMrUQRIYlnF5iOTgB4FsWy57+UygoRYraPBPg2uMz7eqFMEN1HuLTecVfkJf4X5CZ/deAto
TsAFmM7DzKrw70h2uP9JfA+9atqko4MHB9jFghs4cJoSVnjeA3g5dMA08K6ZlAQePo4I8oVRtudl
sXXn755dLy9ZE3pIpRX1yakM86Nj1YCgWIAHN8d5tXG7RPWzDvOAsiqAgfe2eZ3QE3btk4Qh7GEB
e9/P8fceGw+AWTEKUXphR8EETIy9PxTjtfE81MQqw+rjKiVZBtFXZ8/nCDVBpfW04j0duOIAJ9cA
i+B/cKZL4utgO09xc767FX0JmhkDal09q/2bdSOIB2NhfE7MKeBALLykU1V85sBy2/ldae4s1M9+
XvwouU4lwynHqgXgG+dAIL72STzZZpAkrnU0jCj7mjYGCopB0CSQP9qDYvdGDzZiiSIpv0TluJ3X
fyxFD9LaLgaMIIg2Dgi4t0e8I7+sIvP68tItYE1Pl+IHWGaCSFHI2CjLUrFv/+ImIxCPar6AMw34
kPupc4fLMGXjBUUb4zrTutY3qxD5CCAtWBbYh7VlcWf3mPKuSf/JJ6C/mwYotHjvhJ+cVDyD02z+
Li3WbEnvKD3CnasejLmv+pDnBhhsrGPYNofW6IYHobLwQ28kp84CKB6xxpMuDacP5EEqS6Xt8e5j
BGSkIfLHDzaeI/d7zOBftgV4QmcVPqzcSAJBz827QMThuDfTHgidzZCWu8VHtzWCVd2Drwa+BgrV
dEwA8TKI8BLzEKv/j7EvW44bB7L9IkZwA5fXYu17SbIt+YVhu9sgCe478fVzkFSbGnXfmPuCIBIJ
Si6rSCBxFmeom12fVr8zCzAlaoS6yuO43IIq1a/A24L+8zJMV77Mo0vhfw6nSg+16ZTyM2zGipWv
e8aWgiXrq8uHW6Xq/qm6P92Pcuhqns27Mbq07PP9RxFFgFXAY2cmKHwSxWOjAFUhGaMdFAc41LEV
ieEzn2FO+sR3oC58iXZVCRslmpJnAtDdyDt4FfS6IMh1xgbNuHAtMi8dqT02sqsPqHbd0jqyIbGt
ht8vQ85RIYNORKzSP8yhpFjBu0JW8x11QVCDM0YG+PYf6OxEKFmnlM3GaKG4tuBllxy6ooaAtZ9S
PuXNN1xy/uvWdJtP86jL+/I77IbLrZ8JA4ano52e5ssk6jJUs0ofe+lSd4NeDc2XjXrXfYg6lRWi
QK4S7KFPT2Uh+12uF9cl9K/b01BDd54v1T1HuGADraJuNP84GKwm0jBgU/DPvbPYZQHnTR1Modae
UlD3ylWUlN3J8Nw031IUhwk8DPy+PJYgKe6LcWTlikao+dCfMymaqJskdD+YU8oAi3kZzP1l/PP8
D7dyO8h/2RoEQEo90aDeCfMCETbNVQNW5mrihW+swkh0K2byaLeMxCqHumKwbrVk7oFm1KX1PpcG
Df2t7MCipLFlti8154T6/mYJzT9KazJjj/3o92WAflLIQLaKcM4fm0BRK0GjU2q/ZiVAU9JzUYZQ
zfjnqoIfXrWa0wA9rlY0Tn26ikeICURjfFumLLf5kKZ+2Jj2qMIuw8tvYLW1WAuvzAIanRNpmPp0
n/k3WeZ0bEgDQLDwgpNgCfsGEOTk1jwbM8PB00TZLVo7Yd2cKTabN+ugVOzbLPmZWKzchaIyLvZg
8+3khu7Bqb382eLWL2gb5T+1elCYfge4W4sZxz5MIJiFAtkPK4ECHBLg+ox1oTCMU1HmULT3gcnP
9F+STewlBSLxaWDxumk09kKh0mzWegQtV+oJqaOUaKUX6rlyHAPL68Wh1moH7+Ra22ha4286NR0L
p/zAKy1osfQ/0ktciDzd6FEH5d4qyl/6JHbAvnSAx1HvdAZlzSfGXqlD+XE2/DLt3DnTO3+so3Qj
DbirUQYqyjAI7M1xRTfD+xRetq6/wgl4+c3yclSENPjd4eCR7WPwNA99WYRXu7BQTNAH52vD9L+K
aRx++/dCDPbvrnd+OFA6nufCrqW8JRp3Psw1vFGuXdef5+KPMlwBEYKKpUI9xzh83gxhxjcL6tl2
gHrA5joDDdyEhWjVbGw/mx40oR3BO09q9sPoEwn0XPEdQmXRTzjjQAzVH+MHNuQmni+RBQUPDNT8
NWlq7QXSilZgSL1+huSHf+Kl/Xc2KBeNMWle86mwzx5Q88+6Be/sCIXP91wVM1tvlXVD9Ugbr3rW
uET1ADpYG5pgYPVwT0S9YWErgkIPww0rZXd2VTMoMlWhFpJ0RbHQyY1gUtQrGkg8H64MNh+ddjVf
UxbOvQ9TNpaH5T50tdxbj9h0iHFuiN+4hPArDkd7PH3iEKWyNMbWiy77tBct3NPH8kx9ppItM+er
pGsATlZdiv1rDg2BTYpVFkOJ5cNsNacbe7i0teaedPdIhw/sFX6iK4otKn2G3ZWw9nNfP8Up97+m
forZ6ZtapZ5aCHkPKKbbKBsB/b4aRIUdlO1zeDX4MdxGoJA995ccihlRii0/8Fb/l7Iaya91nf8V
56XhFp7yMaCDOgTfbR1IzWwSR564MOdT+1lqtEL7Dnxkdk4tjwOu6YgjFELfM1wt3elOUYkfOvxy
VgVwozBOLBOsrmpnv+xGzNRC4Zf6f0ZpmwLvalhARJaHv39802HXujVxCHqnby7XWhRPR6OA4joG
k8Gyd1ykKYB/eEiY4WBcgaK59UBhN8GfqZSb4+89EG1bHOZnAL7HO01U6bowHJgeau2xiM2MXbBm
2CR17+4KT+581/Pv1OhWDeGuNnzTp/E9ZAHxdkvtfkUJsAVDYUPr251va9DiVjMpd4Q1DDyZ/eJQ
wMZwvtsUihQy2qaHwy9IE2Re3G2IzESUJWI0+YxVWAnq6yVEV5TmEhGK+joeozMbSk/wCOsdDu0Z
3sCBLkw2qCEn2H1DP4lixK6RfwZmOglxaxzbTja1A+fqaMiDyqnymy94foOCRX4bBtgctBw69Jab
+PaqUMNWCY3yPE9+Uh4qtBjQsto8aS0/LHPpKlP8HOHtlvB8I3gTrzMm2ZnuuPxUTcueY5jfwRwU
v8MSn2TerCyDAR/6ZyDqQ7HTMrgaGpaunTJR+hsu2gy0klqD0j5iNEDdpaEYjVKMup1WToHNOz+g
GChYWj3fhvo1fJLe+8vECpTtuq2a7X/dGupK3abMDOi1C4DI7dJpX01Pj4NQptNLG/sdav08flhY
AG6d2vcusMrO4fUuoUUCEss+NOpbYYTuqrT6/B4ZLLtDjyW/O41zsrB1P1Oc4WG7gRsSDLnIzc5X
KuXc0kE4huPnZg6KljWbWgdgjMARHYgyV/EP8hRve+8KwtQEMVVgilWvdDfAd7qzxwrcWzfxIH+Q
j8rimfKh+8l/hUYaiXoM/tXwXgHDvAByRnrrOM4nyEUJVCL7cmwCi+GwuTdr/Uoxamw1il+ndx0x
hykhhxLyFdIAECKFQshqic13U/eoIhQKBVwzKRegxThwceqBShDU0KiRlS/KbXNMJtpq20m57Qvs
ADynTCEn3NlXsJtQleLhDyOBdLIWC/u6xGUI9KOw4l8UokHKp6tW8p+WmrSEKK0ora3rOrBVUKWv
TBXB6qjn8xXF8J+zKwQkgGmQmiWXun5pfjOL/i+8iPKD7LIC1nzWutAT8QyprSPkA5wzxznXGZXa
ft8Yxp1CS5yutHHCOp7yZAZnz8SBJhCNDDyrAEJUt1nmuNzq965u/V/3aioBFqk5NWtNy08znlIy
kJecKXmtbRxx8TFE2bRPvOw+Qu/ZDKHSMok8v3eQuLwL1y22lFdKHQfKlFd0bM6DLAJbh9qkanH/
KGEs6hh44kET45MKRjWU1SYMQxgxKhmNZR7JY0DW90mE4G595QLgSW42N5OPlbWO9ILBTtToDg4e
KQcPxhOgMxn2jRqpNDNqC8euFY4C158GNMv7Yep8OlDcNSr7VmTg0nb49k7Wj0Fo2q6ysYI1Bq95
AhqwfdJtUQN5zsIdxajh2pdJcPGAvqCAENqOPgr6pCLeQ+zVjQ4Uos+N4tUQxoDhyn/lQl9wzh1A
aAOuXviwwXCzTd3xZu/UsfXNNfRXuKwX99p0jRe4oqIq01vf8jrXdiDTw/pkuncDTC8YCXujun2Z
1bwh0JBeABngO9nCJmUOzsLflEpNFoU48R7h/jaPa3LojnXenExmRedMwBEyAh/wtQh9to64EIei
iOPXSirQeOk+6eYQP9pefKEsIIHCXWLAUpm6VlVISNV1w6UXI95JWhoeXCO3AWwpxW5eZ6vFNqBD
lwgL2QuttT3b8q5ZW22FGXZwlS7bYl/x/Jr7wxXq0ZA+dyrIWixrybqupL6lhaCAsevW0P18tawg
W6HF5dOKTTpsICkVULtVzh12+H8qvJDgCynBLCkTPBO0odJncZkl/l+5FOvhTReWkDuH8npp2Ce3
RYnXGiExzhqgAFHoca+9ZblXBiOaFWxKu91UxN6VBqipWiH2KDUlc/Iyo1XToL0JEoajLHVxJ2po
fsj9K7ZPsjEDHZBLNGa8AWcABMZSwELNJgdEV/kjxtVowE6cwt0Ir0SKzn3YQW7dbooPFKuy8n10
nkPZFNThqLtBWQ51elXd8504OdR1doMandSPFOvz5OCaMjp+qNLNl6aS4RxwmrOmRLeIUXXVvWcT
m7i1cLX6ALUf65vf+bex6I1H3xvi2U3KOVy5enMc7BFKGiorncqPk7LRvfl1Zj7Ctpwnca2IVzAg
yFJ/Bx2lwEBZ/Q3EtW7lNLYHscOhfEqS6KWRevkGYy22cVBv3kuVxqZuBftc/cFxyDhhdTta7VW4
cjsAtfk9hALxZnCZASvydviaG9N73IV4FUi8+rqJmH3sVNNncHeYr7yIfeyqgf5T7FP3T8qnW/1/
3J5ScFrb4EfuWDLYN2p0zbFvbYvVmcC2av9pgFt/lV3VX5cwjJKq41i7LxTqUA29OdX+k4WHSEW5
q3P2uujBz5rxS15dK6OQHNignZWEr6QR/0Eunvpm2/ftii4pcTDcObFV36pG67ud1NrogU+fXW1p
BDHe3o9RhegqhrY6R9HjtoQ8K37gPQVLyj+pQrdxJiM8VBZUjJoptv0AW5liS136KdU0eJuiszIc
KvQpD8BurfedA7qt3Ryb3jn1SVfsvMHjl6VxqyxCpbzDFlHG9l88M4odxQrHweaQEutCfKPjSzqq
pHPNpAGoVK9FBHQCTj5pYNSA5HDbFLxahDpdw2u4KbFWTao6gqeoOvV0JoCQIZhywJcBw6FE5nIv
nE3Vl5aba0Nk3tlXLAXb671zFJcdTICHp64o9rnjZDeUUfMbXU1jmt7+WoI8HbJ5RJf+TjbAMi8h
SgMK5JfLQuCm1Z2ooYyxxZEz5IQg5KAGllkxj8Y1fC2m9RKjX0Ck07Ct254Hy61SNVd3zHAfNuzX
kDEcoVMygEXOCWYj+083mf8BdteByTZOh0Yx96Ri83mmq137SoDuXvjV3hK9ty/t5qWPgAylhse+
xCKbMKU94UdthSxdEibzMDpRkeooDBngAtiFeAxwn9vDrQG7zkQXD4o5ZqpcZ6pX30jboxD2r0Kl
goIyXkQo9qzxk0cTTcmj5253b+s9TFc7Dtwh4pkbAhWeiCBretTMgFjr7QmS6lFxXcggRBoR1vtY
aD2yuP7qVJ7zKFns3it5t9OuTQBlwN8+8Cxf5u4QVs6utvI8oNw6zN1HXXNrHZa9taEuDYA5O+K4
1EsPFsSWAb5Oi3XRdcbNciAP3HZNCysGdLWCGbeoROMNnVw3RmqtWQ5THaOBsEetuBNZyC0cYzoe
kCyqjzVUto+s4QnYXe8Qe7KCRZNIM3NVxbw5Ads07o2x3mtp2ZygbwKEj6k2LNSnhvJabxzLecp/
DS+xTH+UGagIKaxAuhB1/RAnZheu0OV5a7xf8TgdMdAFWgaJGRBSMQpcHi4pp4YxH3bb7sFsADGE
R9YbqKHRcxmLb1z67tFXSy4mBdgB4MnJ0aovzLW6cUWXhuoPlcEDzxLNBqQkjFAQZ5I45VINVJ20
LTzABKiR/8QaW/0vUD/ScUqWRwF1ALQEMv5PGnUTO8Ihejyl2BWicFDC+H4ljag/Z0Xdn+lqaZYY
ZPXybSwyECIBCczN9DfwB1iY8IadBtXQleZ0ysm3BCYwt2IG1qCwNwwFHqyr9BRynio4N9Sfp7cR
huiShlp8NtB36MoN8QO5luzyXMn9VQPIJRQzWAjiCLECfUUNpCtb76Zjgu+pmYF3vyBePBHLLUwP
AaBT6AsaULj5DSy3k7VRyTRIytjcY4UfPWNzF16ARb4Sl7kx4K+JkxNod4XTHrpbCWCnsXPyc+if
liNrN9Kx4ISrYnamAZeeX+i975ugcPd+b9xN18RGOIKEAhTTp+804MKZFG5L8a5tPMjcCSXZE6G4
Dsqsuixi1rvPNXDRK2l1HJv5SIP6LAoGx6WZ4s6DPKaiUlEQ28Z4lRtGjwOXsjiVHv/YtHYMna4l
+CknU1Nk73rAtwPnAjaaPKbMnY5R1Upo1KC7xODdgU+E+oUobm0Eqsh/5S0xUVfWofB+lLnbXdoi
7y76OGE7Rf06QYHdqSF9nI84fVYN3sz5BfKzwNQnEyjqHAidOkITjZecDPJSIGUuoeWy3egUjybu
t54/weIh1prnHqsFGE4mw4FiQIlrR5xSFyC4lZsURqcX0WowSLJi+Gb7HUD4vmB6vAkFVt8j3Brr
bKyvQGAB/Nf16aq13HSvGyHKitPTUu6gMgWYc/XRkdblUwWEupUCAI2jvp881HIqyKHgdDkbihu4
NsO6qSJ9PUwu/oP9MWEbvPeHoC4c8Pw0Oz+kmcaeWO7xdVjEKSoMtfPEEm4+ZP9CHUpIAOzeCEAv
NnVf4QXvQ/VPwXWTjGX4TqnLSCF0PawRdrbV3pdQxmpI86bw4T1gL7Yl/VBqIgFd3LnflN5L7nNx
TMwsAYAAnCc4iDdKNuT9tSRyD8AFr36hlxTFjTya9rEPzyadD9jEVCF8hFD1FhMeTXTVpuYPZjX2
AaADf2P50Gs1e008YGmK92KRmYHJh++o25aAoYjxYTj28HBZbkH8Mb22hm/twQscglx3sq3X6BnQ
CHwwdlB5Dw++Fh6zetIDx/ZffDfrFYj9p2e7+mteQSKhNzVjB3PP9CmMxQl+wsY6hx7OWpmy3CLV
TFHT32DsACacURuAqSCWaFZ5Ehr4A31iHDItzF4nCYiRGzniosdZ+mi4K1aRiTUzBE3AWsntc1Hp
1oemhZfHOcSHzmy3Pi2DlGtwI+xW2eBW8H3gG3qm+p78rachDo/VE5YejvRsneiJuTxmPw+r7Fo4
V7sXa3iVGjuTe8lVFpm40hU12OmCSiJ6vtHVqDXUQLE6LN/hMGq8FEM2YJ0LdFZLX0KhvnBkS1nX
oMJZRhfeyjxTx7syPFHjjQAOHegSHs3Qm9fneKwywmUQLOTwVHGsT7sxeW318oVopQ2W2zC7E/Be
nYpwJ7reOBEllRqKV6HlBx44oRuK5SqXBsBNtQ62U79QfGyswV8PuEmmbkIZy52Wm1Rev650v31i
hQGS5wADQvjDal8iIKzPcV5Mq0x1wUL2j7kG+dCGJRLHGpDYATRjVA1d2UBuQygsyTZLLNbz9FyA
hQGlzD+JFMxGJz1X9vTAGsfd0eASpytbx+NSq0FlRl2uC8Cc79cQ4WBnkYDwqkMgMS/9Gno3aIgd
TVf47v/2PM3Yforjr3loV1gJoKWhLOnePGHmu2XuMiV2rM1ogNlMjBE+9djB5MUeSLbxQqEPDSST
LpRRetl+jgNTtcaJfb1eXrX4w8KBMZ9KGDPj9atpaWavdBvEn043TwMcqm0cDAzvL2bNTTaDAlkv
oSEbv7Mxrg9shM9TaAzdfmEKEskQdr/vA1Qgp1EaoBm4ep8xMw8p6IfFv25DA56bpYAC9D5cmJTa
jrWoL9PTcSRhHq9CjREYfYh4OC6evZbAXsHomgN80K1TJH3rRFfYazn1tkRlFWpc9Z5iDvQk6i3D
n+yc0+cxPjQUNgIiYgJSrm9Q/nBXM9fyEzuzzEv4ggvok4RlHF7Hyt+gHsiOcA3CnwmxNYm3mcW2
XKUNIKRYNT1x0yz3Vj/hRA8wfrihRg3whrFrbWswaw907BB6mXGeR8kNlfo08r/zPpxU0Oi6Vwub
yh0P4M/o+PZk2TH/1oN7u+28vMg2LUArJU7oL4YykiY36cSz0gP8ywB1pJTQ4n2gC0A7KSd1YbK2
mmwUn/Ha/M95Ve2L9VBDzZL4Iqlrt5e0NQ4zI4S6eBQdZvoIdbFAP8ye0QCr/itZzaU7AXu7gi7u
SqoSt5NO+V3H4Vol3eJKIWqyovI2esvcgLoA52V3uhrK9EMuxZPCgrEVlJpcdbhDH9n8eav/CPqQ
kxqn4aX2iz785WOn7pyq/mucBgo9LsM5lx/+jOCreJmmwniZKsDzuebKPXVdeFTBo0bGG+oaYR0C
bDSimgs0yAvTdHEfhhbu4ehRhqxyeEWGN4PVqJ/X8c80LYMCb6g32ZfDlqdpesB/rnwJjfSFEiCA
gj2YWfk3O7+yHhq5yyELHaZQw4HRtFOstpYTlTHPgEQSobbx7DE6J00RgQpjA0y49KMQkuRN9xcN
alqFdztdfu4XNC8p0jwYdbYCjhM6zUwOd7ARyyBK0vSXNN8MPMr+cvFAWxVhBcFJpnFAqv3oWRo2
kAJYoGxog5ak3Dj7vlYIPFtT0EIUkLonnheWVFGqsR31qOFE7Fr6toJnUzfSB2jegysU0MGP0WN1
3vo2NhH/Pjei2JI24MG7nBuNsc93ENAG2abXmnMXyufpj5U5mAc9NJ8yqNwP7SAC0AdNFMxqWK+o
HPI3Rz0CRoTiYehFeh7UEbsn0yrQG5EdOtW1zMLdGdxPoJOO8/i4YOwaZc2NeqbxxmLT2yVCTDeL
29G6tIzybWy9i6tx7e/cq/fSy93vRR2PAYqk2taHOzXuB73LEvLG+xFUPTxC43jceyiPrqqJgT9I
QVeCfKRjOTFlIXLg4OSsYyP11qzr2jtQpN29MrFHyEFty4xm02g4LVBHpx+aTuxGPdTOpdmjmuV9
K43kGwwnk9ekjXscvNTJFm+X+DWWOAeWgNBcWdZmXyMcagKHHr8qbfhTBjhXQGlpOnVrwwN5mkYT
f9z3XDux1LPXhowf2JcbZ6ggGmcAgFGFcAiuTQGextVe5UDbAo/UeZzyQwhDp9gswfHGhwuXFGdf
pLBATQczvkI0SbP/si3j1tgmvzsFQM6e3uYX+GZaX8oStX3qslz/2KXRJVlXyUs3Ci2xw8pRrsux
bp9KfRzAWZD6Qbe05skfQOoN7e80Bm3A5kkMPIRoHK+cq5OhDhVHxQYKpf0LC63uxHuAXqkbdZr/
GDInoF5cs/4lriBVIMFMw0FX/zJacRp0eOjs30+dmeHgj+3PyS1dGRWk9GKISWzAWZpOcHQCPRLE
TZQTgPnSYHznTZvcD9tVBEfXCzWlU1UXlAL6IIJc45piOn7hy6Sapctywz3klnagOGXQ4KcuqDlv
cNAN4duM+1LGcg/KbaGltpUNPrhPA9QNsxIinjBnG4Ejbcsk4DnLrzzuzLVmJPJbFkU4l2Th364D
Iz/s1n76MUe1Li+62yTi74NdvUzqJUgqbLq6KkSZw5J8KjaLPBsNQNn6gKdUfp7jur4R6WAcoKth
nCRrgTqmy7nfRObJ0h1AoGWqpDmQokK8UqaRn6d8nj1UoGSHVXqkObbB042ieAdFA+kJgBy+N8Dk
bAWQGXvqchzi9+Ebb8xqr+lasU3NLv4uHL5Nhqj4CqmL6QjhX+yrVLxg8oVPWnWN5bSrWWLcqxDg
w8rF4aKudcZdSx3jzqAbcJhyJrD7/SdGV9gpdzCwutNM3bGxNyx0kDlEuW5rDovjpDWOSnDlB9ZN
KJxBA+7Zguzd1gBc8QzhRn4qYQ27s4QoHxl39SA38n6tgwYY0AeD5eFd1BlOeF04jlVmh/XK5OGV
p3qwm0nXvrIZk+QwlvE+20ATDpwcMiSjLBpv8d8EPnCUrb3EbtddZvFrl+r1qQ5DvsUJCv9adfab
05jOX04lsaL2rLex9t9T07iu4deWYrmmUllovNWibNZe1TabVonApYqMZ+gRNEayxoLLimo6uw8/
9iWNU6ppsmwHAPKNEpcpNDjnsRFu61kSffE1/+9U6/OnUcbGaeywMfJ80fwYm3Y7+m75DZIgxZ77
o7Jdte03WX+n8d4CjxL3gg5W3LcvvA4fbiebHxL+AYGo5S7JWQvijfzlQOPymI5Z8yAxzViYv6bQ
QQ2urvWdzQYPxfMYvhKJn3tH6kel/mqaSb+GpOdBNHV0k27fhWt/2ssGCOS5N7WAZk551uJPE48P
vJ3qSzHJr6Yuwqd2zPNzAT/uQDMt49p48hdVQ6hhIsOfqYlK1lIwiVOrXZc4QMUHD8C/MgIOwWB6
v2yVNxwF8aQvTlP5TJ2y7NPDwKwvbWHYX6ZUg8Z8b8a/h28ti5vfSaf/ruBk8RUHthGeb5N36TuW
HttWyl0NJ71H1OHTMkRsfh96APLUJDBA9hJ2FD/weRRB1XPnYYUReHu5iePbUoNZre01oCx5YKHL
dqzv1Hh9bJ1yOG4Xftj5K4qBaBSjalpVh2bw3vMg/V5DOw0SCUuMkpMwg92vdM9LPC8HHVrjBpQX
qqy+08BQ6D9lXQIWBv2AA+uBW04guPrsNyAuMJYpoT69rdY4Jf3S1cxclQD0YucRZbekEopMJrU9
YBrRLasFTnd0N/zat/Yvyy703zLIvUL7GnUG1NmhCo2KUNM8ZJsCDD5lJ43x5kFx08k/hMA5K3HQ
Am1qOmZoJmPt9ylMHxNh3kLViEibzgYKfD4rbGdFaZA5RGHPwWki5VFsblIcGkcpc/B9xtw5OWUR
/qVDvysGMOl8W2BPLIZr1fUoGDtgoEGFwTgUefyESsp7aBmsdXhSu5ASCaRVaRDj/ZNj9CiR6ygT
7jqWQWA5FH/TW5p1+FlVBqYpvcGpEfD+BDrMiY/U7SEbeddNa0U9mlXB0GMHHsfHWWUGGVcNBQRo
LcfeDjRwd1caIj+MOFBauQ5rnqiROJkJigrYik5P2zk21PvETc0HJeBUPTuYEk9ABxTDNMgmlgat
mb5PSKfk76SE6bxpR0oMTknAfbgslTzg3HdqHdxX6w36vfIpa23sd109/RUNcQCiALh5evsaYR2B
V1N6NyM4F0EPrjRRKG9hPa66MY7hArzO7WD+UpLTY6a+tJWXbdIcAmwwpweGgr64Bg2XCeRBx9wK
yjEMQeXK/9I7rDXxn21cJyc1rvhzN66oIHTb0JHYg6rYnJvH+hfXq+5eY8DjEA8KUDBxgFYW7r2M
ygmnryYkkv/EmCjTXe3zh+nJdjegqPzNbiEK2bnRTwv8vsCOdPsCBWnryssGopBWE/0sPe1UQUo3
iNrWP2qVju2E3sS30NTwHZOHpE/jDR44tgjghgL3I2eEChZ23E9ZgdppWD5q1aEI7LNqKGYLMHUr
vQzgKKA/Wb+laU9/JxbEA0TkDC9Qzo63Pr5cQWhP2XA13BzqwIXVbVttyA6NNg3YG9gvMtYBTi9N
A1WJfgB/I36dqykxg2IIZ6DXzkqYqIBGKyOc/t3HP+QpZADKOIlrnx1VIJVNCTpW3o722YQ6WuaH
1rFUPRfb3nJNOZSdeFgWuvIHw1cX5RmzrI6T2eeHNgVPzNWwDa3qYqObI9SiVLfqwPKhK2r0dMT6
qmj7wBJVcTVCC1rfsgYB1/GmPSpK+drwufUFDpMfu20EWZFlNAL9e5N004+ur/vV4FrW3YgT+56J
kd9GKA8sIUvFq4o9o9A17tvUcy6GY0Vfqmxb6Z75JR5E/KXIto3qwD5VPo39l6bJT44mvDuTrflF
asXcM3vH/JKz9EPvz5gmLPEygQVRAD1VW9rXcirdmzOg/qIL/q3vo+7oGT0KvWpwKJICYi+xvQWr
+KfZec4aMEvtAU73L93l03dma6oKNfALxZ1K/BK9/zEufbD+htEf8CDD4Zn60HKea08Am6/NSDe/
TNwNqQfyJnYuauxPJo2pnon16xcdJbCznLxdP7pG0HpYAHHg0F71fV237avs8ulUQg0YQ+P0arfC
gOwBa4CrRxcHHkL0r9KMx5PIhQx4KqZXU8OWxTM431mNhg0eXDfArwJC6ER9ib+PUwkTajhRqPEP
/daMXlK8/eDcU79ZsSguS6MD7/GhC0LEW8sjPET/dxw7qhgvC3gV0gsLBbgebGJpoT73z0tsiS1v
MTlC2NjNx8CGHshb7SvPCbP+MUC/cdPFXX2ERb32HLHihZZcUTUUge446RUC1jUA3txZ0YAZaT/h
KKs/OfhcT3oIxn6o1nDwS98koXVvJTCFLUqVl6Fj740Byv0lqbGjBR1k2qZ1qcGfj1pKKk7FxPV5
Ak2tLSyBtKafH6n02O1NmZxPdLkskD48dz9cVsJHajpl78uoJZ9BD8bVbXi0cO8ti4f+UiQ46Moi
OwExSef7SnX9seFgu6BmQaNO7HU4bo2+02BiJPnFnnQsjoJcJvASc+F+pY4IqOlJ41LWqPrmErvP
ASe3KxoJW1g92XESbahb9K0LjKEGRpWtj8Fg98mem336XHh5dLVz/QoaXfrs41TwORStu4rxujxQ
jMmoPUsuvuMwYM2ayHsafMAX8x6GBVrlW9+cLKy3Lv4VO+qCig/CKp+A17CTV2gWx3Ax8apzrPt7
xyj8m+47uovHSl9tgGOEwbEKLg0YrV+4ZtrrOIE6v6VZ7iV2WxeAhNibr9Jc6hC+Ee56qBj8FGiY
EtMhec2gcRwkmUzPDYT2Th037S2Y9c0TgwxokDKW/GCOdXDtwv4dZv22Nqvi56SsZPNq1EGBtnqo
LhPghBph6cahZ/19US9d0ChdUrD9oPW/HV7kiViNOtyy+8arnSvAIAlomii3gbLcP0KpQDyyrNhR
OvLRGVgSFdxP95WU0AdQbJYQDzJhpPaNiCya7ze7aYIo60J1MQrYnuG3v0WKDEMZuZWFwSzn8Gf+
fDfbbHafRt3EAYEPh2TBAuPVDByKFZlVbwnCOw9I1l/4WG4WaC9dVZCYmXOpq0Vduwf2og/gDwb6
DFaLq3iI9WcHZfz7YPQHr0tOg12UXztXNvuQp9Fu8EL71fPdoBod9sPhbbfGuoOfJSRkH9yt6xUk
iPjWQYVu3ajqFFWkqPGy5BBVUf8/jH3Zdtu6lu2vnLGfi1UgCaK5o855oKhesmzZieO8cKTxZgu2
YPv1dxJK4iRn1656CIewADKW2AFrzWb/lrrSi6iA6TSxt+YyNkdKY/8WMsPMIYfG/rNRWP6hlL3w
OqoE1nPwcuF+yEFx8EAE8/xYRvW29TKC+c/SllnTXGDlSrfw4dS3pliGm47SUsVOw8PINzFudkkm
28HCjkU/H0JkRO3xOPtsBpr/0BxBt8zZI+36/HZQEy9cWhy8OXq8HdPE+imFlsVwQVJEfYwrJC8A
GvraUcwjei/0Hj3djVvMA/L92E/lA+o/0rfrpPlK9MHuvPoLMnUdaHeFd3GhV3qwoKADLhnp33HV
fIyWg2FhdxrUXH8IL9bGaJcY1ZJZiHqnkSN/Uz35SXrbDMHztwDyBuk5Pwaq2h9ciFTe2qYLUL56
Nc3S29X59KjxHa5cx+G5HDFf5tZMXqColK+sgquzJ6bxMYbCqIlPDuAhcavoDgpg9gumAKVdYAra
sEvTImlunu/d8ia4PfVNG8I0H5MYd9rbK+L2NigzaR97W9x2u8VYyTaVR8JT1SxzAsvqV0Yzzqi6
2SWHrlLgTYzWyCZJvYqtEr+bkZab58Y7AHPyzgjKmfFhkScnKwZrc8EXvW3e7ABM7LfmW2xs0hh4
0fydCLcQQVwpT7fknlVlfoepJPzgOARacJ4w+fvxaZiiFQNH7/RbvM6d8q7MoY6wdJrxeRVGtm8+
ehziTNLrbx0NHa21osxeAcue3SWhd+rd3ClWWa0dYOdqZzt6tbw23MYqJifBrbeCrFxQekWLZxR6
c+jmXicO6iIat0g10nUpmnhtfTLSLsNSjDCbW3OEWO5NXO63bjOGu14L+oMs170FO268/4/xIioL
hRF+Z1kCKHEb6lAWB8bQxNSiT2s+JVHewQZJ4opc9jCDTYdpFqW14hCXOWW1C7iM6eistAhSkbig
kODItMsvk2biVNWKAFVUfaFqsK9RR8k1I1AZFSnnW9OM4oY9xOAYLX1m4wKdvYGDTB4AqGNfiYSW
dx9DZzemc3PSMTRSUShVS+nbRMwmDCkW8DGf3kUosdnQwSTQtQrTqj9aIeZ55hO8HZfJoAMTSQlF
4pUJimXMTUvtrc1s57PtVICdmbKNA98f8OPK3QDL6j180gBlAR4Yrjoo6rxtTOzHsDgFvoGOdr2G
Et+8Ih2KHMYr7c1DzXwysQaGVCQFysCEjPOa8WAzTaE52829eHyLk0oDTw4IjkVUBK3MebobYFP5
fgRkwSZD+CQgsXMdkS+clrBywPjEHAkaY0uzAq17K0bRr60K0KgktIZ9s/CL4TlzAkOUPk5OKzY0
d0lQj433OBSDdWEx35oWWF/e46/jYw6HXzPedEYNCzFLkbfxZqdlfLYc37TexvM5SzaqL2F1s2Tk
C9lVow/A4BeMJVsTU5RAxmPppRQcA79zAKaCeJDt98RB23S9bdgAItW3aWDpHXRRUBSA0u85PDNP
/al9ywqAzwzR0mWo6b9NWWdAfjIU5qGHqqErA1BNuWcU4vCRl/YxVlS/tvUQV3s8pRtf2wz9b+PD
PsEE27XYzl2yA60dJeeIQghoaY05zpO/JGtyCY6cSSfULOT3eQqO/6wgymliZrDUagzIOOq1iY3C
PpeA6d1rjddbKd7hByoeRqAsMNmz3nekBlZ1xIVommSCzHfOphDcUvTG+cgg6zbEh0lRAGgnXX1T
mG8ghohp/+lNb16Zx18fAR8nISL3G7rYzPGWTk/V5NSHTr4FchWZ+TGFGPvQQpZ9+WQ2IWDRt9hY
kHGbDPH5rfN/HPtXQ4Qsx03cZQoAGYm5e1eB7JKQdlclNrJcEIA8DaRoNllVxdeOAqulZNF8iBvY
lozaeaULG6hWcEQGAnk/t8Le0rh1DnIQEJEh00vdC7hwQ8kZyolu+5Q09TsSZcnnVMNjzC1kfV+G
fX3KU6sJTEeImUNJ1PTiwuhh07qsBLsl1W97CmoTWCwia9a0pD5Y3mLfTCL1saj0RfOojWAc8g5M
WbjnFMXX1iH6uZUsDeKwbO8bqu3tOFrkgPUAlORi6xApiYJiWjjQEY7JMR3AhqQtDMCjRA/7KoLV
VLWw1ZKMYOO5Nd5S4LKZmNnk7ZMu8BwB3wdluE4/QFQ6WjfJ1EANK8EEvIA4zRpJ3u/tt/7ZY0CE
sWw8kwFoGW7jqVI7wwg3TFZsKUpaH1Knuk7lGD5U0EjGBS1eTPhtlIb04weHNldrzsMHlkx3cVqT
Lw208i7MJfLeWz2GYRO9h1BSfXYk1rpm9W8jNxCgOOPtyeAOQU6G+agH8hqD//lIwwkpl1aO29Qi
+h2zJPi6mfryFwMUo4tRKkEOHXm+05QLsG8HpDKKPoTqwdI0He4wkVOu5LNFUpjiheO0JpjBg61M
vEfVK36Gvvy1nTl9nHnhPbK6v3cJrsfKKEURGHXtYIobw/lGZK0PLbkY+DFsqJ3GJ6cJBQRxRxr8
1mGaZogZ3HsdoBKmDX2P8hC5AIzWDGrJINWMPIs3ciiKJ406+jFykMfLMq6eaqboY2qvTJ+JqNSB
yrdM85OJWSSe1o5qYpT4MP5t99vRJuY+zrC7cDv1ZKdd/5ika8wbs1MftxtIi017tSzocbFlJxM3
TUAS8MhVIxjC4N/0fr1k9cbW6QM8J7sV7HnoybaAO7/18CUleGu3wn0ASKzemZjZbzJpQr5kDE07
l2Vy8IDqNocxoXhchPBg2xBUcwEwWG2FkPCrgFB3whIVgTh/mDTQmx2WiV/dAvJ1/fCFk06viglA
logCtDQnob2JYrt5N7vZJwsYqa9V2x6R/uw/sLFWa0hmNSfUGzWkBtL7kGHBOVMbYNQ60y/Qesuh
wfLiEZnupgqVM9NM2niTIqv3vm81BTAV/LV0GQZ1zA9DwnOADyfvLDwdrcx40EydxW9tvrNAJ3sA
0v+riTcV3EZTpyAb206x2C9GwGTaud/D6+LbJ2+JQR6x30MV8H/r9ZZx5ijEo+e8diDSsuSz2gKe
GGk6QjnvRxYMLPkYMm1v7eGzBgfzZCJdCqBPwaropHTp+rLK9X3JNT1iVcOCNGPd5xfOw/azJkoE
WOk4mIqWQOXmIJObbtpKgFMb6x1ELsU2dzRg2rNGojIVx2LSlwk58nuz8WJF70VWBzbXFfL13+O4
y1xMV4d49xZDCrmG7mtPV33jnKt8ejG0vjyPntOSeQ8OaooXadlQ0V1ofXLoKpDIe+eg+tl7zp0X
E6aq5bvcYcPaNJe9Fc/ZA1ZhzaUGc/+nvTn+/oOsh+aUOfOLV9ntu5z3G6C165exSmGZkPXOxspl
9TIU+ghxhAgy1RR49yaC/sQST1tbr7iLyrXZHdRmpGqxe52K7qfdgaM/QngheprtFrNiJA5Ki0Oz
hGTbbHKjF9HII8098tgqp7orkhqM5CXed24ZtG44Hiw+0A/tZxNVfFIHiQRAYJpJyEEBkLV7N+O6
hpIKNMVMRhOOmuKcVhMkefFTrzBnEWc1zdu3XKYZ0XCy9eYJjAeb+nUpKuhEOvcMSkFHYHueeU0X
MkTaV0dBm+e2oM1D4bXNgwmFCNVLaOZV6IPxAxhTB3ICH6byKL0YLAbzMZ9DPLTt9uWnmBn4U/v2
0UQ9lTViJSZeHr129ksKQoWcmfMl7gIyTMmX1K3FKkHF/S6CPNIpVCAEkFZ5L60NQf2ucb6UIZ98
iaLfA1NaAyjUxluQr6wnzVaw+WoAFvbSB6DlIqwAASfKc+19UhBRnJLI+5AR5HNSFPIA0Ii3nbTV
O4ckVyjiVZ+lgOJ9GMvpvihrdswYZChNB66WGMDbT3zMG7DNFv4Q5qgPqcavYAbkmfPCKReP+EOa
fYKbcpO2vfVB293tCCps2Srs1XSGAzQEZMO6ASe2ueN48m4Bwwdx3oPF2XaqUFRkqsrhK7O0vQjl
wlt7QhV16y7t2ywQ/mYApI9g5nW1AH8rnOfLQFR+AXfKxgwSZYS3DkAl8ksadrbf5P23DppV8yVf
On7bw3REIUdH1dgQoEPlwRxKJNoOGmhO7HPHfjdZFnuxgaEPoHqDhBSKNs8UKBs36fhLN1TNNh3K
ZJsowV/6CTlBWLe9byCQfGi0JIGJ03r8UOkwurZ1kd+BfMD8pprAS7OsYUdcau1AeJtWg6jtJ4tL
50zD7MW0Qu2NjwRwqKXLbCpXnvDzk4ulXfupgOi+X6YSrmB4Se47R0zL03E82z2XRyYAcV9aN71J
UAZgSAVew6356zjqWcMZFqfP7TTru3FI6C5ZeCoEZJ4PNi5hXzX9cHKWJspgoZaQmYBXK8j9IRDW
SxgQi3aNVFW9M81xEA8x480GLm39VhkmjcH0Q3F1haX7cOyVPZTbpAT9kEFzFOgzLDXC6lgQ4IEI
0nPXAdwryP/z8oylub3HUpruujps7/AMrtZAb+ZPHoMfLHPn8GObWmcuAU32m2mbV1V7n09IgYIC
CGJkHzb3SorqNFRZG8zulHwOGcf8JplfLGF/m3tHbereL7/CFIEvVcY20CH4Xd42UVpPp8oD/q4c
8fuOIwj1LMfVu3xkrsClN+QNis6F9m2nsx60M9J9KMEglQAWPDsMKHTRuJ9TqPwqoGmgmk6fOqjz
rx14LJwaK1KnzpnlOo0Vf5J5WfjjIh775wgZ5VfZxKXvWAzG6DEAWGNlvc+j0HoP7l9/KHNcRKYJ
5xpoGQ6puzHNzO2g/Z509QZ5k3zlkHxYW1IkL6klPqk6De/TXs73PC2+ug5NX1Kt6zVHjm2Htwaa
qBLxXqXPDi5k+NrPdGX2lkMlfKiEDeeOF93TyL+N142rt2OVkY3Z3Sb5pcZL57EYGgeiKSiaseuE
hOM17nt67WEsY/UtO5lWHZWgycwQiTZNq8OIUVCBF1Yf781e48ChZ04FHgvfj4H5ugwsDYnzqeX0
dvARbg2NqjdOHEMqjs4f0nmYPpKk8FaMlf0JCoLkmn+PT0tc/Igv40MRTh9HoN1Xo56+je9wJ+fw
Rjpgst4EY6/hS0YFNLfdwXqf4i2yij0aH4vlnMCd74qy/3zfNfX0vsKMa4mWEEm6TKG4nbdx6u/s
AvewB/WY506QDAQ0BxgAYk/vixQarI777NhNeEq7BISkpZlUIbBf0MyB8zeajQQd4H/YqXPDRc8Z
hzY7eR0r8Rap/monlDzYY2jzXSEma9t7MfSvUmVd+jpyVwNegB8r7mySMe1eoXz6rupG9dylCUQX
siw/qzKZj2lO002bOck7OdaJ76LQ/5q5ud9VlrX2ihglEot7UK/GxtM9OwHcBVIaKCarycnZSUZN
XQemmyxti3BA+QG4S6jDNhL5revcDOCTAuD5mU7jmgB2AkXb7K4BEvGlsWBN1alhvK+8It+5rjcC
Y9/ad0M5OL4M0weRF81FcTfaQ9He3pXIpF6gjB0HccWcD5kNKykytX8ONgq8XJVfphQ7ho7TPaLE
hScEksi+3UGLaGojEa94Pq5mPJtgQrU0Mw4NvLqDucXQP3hOUz5A94943UOS5f2DCxPW+yKMsPRa
Wks8JbDTcWuNSRrbUSKaJzD1mqeW6h3EY+r7W2gGvtsCpGtvOmMBfz6ArHhgeikvsJAk0Z+mk4H3
8vTVdMCstcEB1DHU4R4qovp9bBfDrrVSvmi7wORoaMGG0POnAr62UAixwwMWFvRKsSI2cTkruBuM
UQ68Is32AFlAuUePT7d8EyGUHBWZvzUr3d+at2xVLFCpWwZ7Auo24zAErheGh5xM9il1tFxnzmg9
aoaZCK1t8PSVEzAXgomVxI1Gm+ajFHCOsOPyFfbTpd8KrJxj6kLiwrafrd5yrwvV5WTiZVdNH6eO
PcuCehveDiqYconFT8o+dvBugF1ZmGHN38vNABeTI6a/DYTfcRO5REyPUkfUpxZxrmNKYPdeSCh4
O7o/2tD6Aqlk+agXueVJgV6uc6vz+zJ8MTWrtxLWTxht05MRogMQVruVab6N/q1CZppqGew66c+D
f6qwOW0N3cm0XRm2myG0VT1UlZcKOpLiVmsFI3iPN/6b6Y7KoYMn+0J9K5YxYhkz2AqGw2zMVsjK
uLMfx0yezabW8Aa2Mj6usbYOzylp0G0+djZv9xDMvv8pdvuo6XBFVj7b/34wTGgpaA5FtDLHzqtp
OPfp2lr0+10I7cBZtX41ov1mM2s4uTciBpHBlTeBfxOvRbIuk7S4exs6xLDyqYqU7c3BzA7KRTaX
5161MTGnpUiiKkjJg9/PwH1cfgLcVCHmQVhpcreW30iDpofm1pwEb/0/7QQlZm9VipaCG9i5mF+3
4bEisbqnkno+qCX9Z2ZXZxeqF+8thsLLBJmsHW06951XZfdmgAat0xd4cN+HhYJwjQitoO3/jOzW
WTtuJjZj46DMlxIYPLP5QABSO5imF1OxsmX6Z1VPmV8lqftuJEV2Ns0Qt8yTPT4g7QOqLKy1Ajsp
4pc5ClsfilDsjrsDFBgT+y4EZ+xlaCq20Q5RW9PM+gFVEsx8SAh70tuPCy+UKCvb209tflZagCyF
7Fi4T+bUW/QyBF3NcjEhMm387Z4Nrb5xssFbLqIcthUhX7HMBqZ/iZmNzev8EqXZtIlHGfpvHWYP
TG2zA1agVxMPdeH5XVNMmx4rnjvmeQcQR+zDuLRMyHyaFZyKVBmYRqJGfZcgcXpnmoNKrX2FepCJ
30b86MQv42zgowgp9x8x88kMxrMuC2QBYfm3mPmUt7BztfCHBLAGKHwGcdatQVKSENLGPtJygGHy
wpdMJmcDvrx1gLHq7FF+fFhIlV5genCYbO3RFJBaCc2TP/7xX//67y/j/4tey/sSlfWy+EfRqfsS
DuPtP/+AEtcf/0BBcYnvv/7zDw/6DFA0pK7EVNkjIPpT9H/5dE2KaBn+H5aXAqKDss1mzOPJdwWp
nssINOJYl9euBcc/TOZ1qlj5nEGR4cSb0PXbsaieC82iLSTMsk3cxzDSgHUPtL1hmAic5TMYBXQP
0awJNjXfY7Ip6T5eDBdNCKyTFgIr+XMic2uDt9+tz4R/7GOOM2j+bZ8fcdRH6f5t6I/48jrYm5br
ttMutyC4YaFsgEyczn1CVHkVGTDkEmq9waTGbGOapsPj431vY6HkClZcKwdXCVSGd6ZlRsFVLFvQ
4nDK/nGgOV5WgSpSezMkLLInYgu2JTKrj2ZjjAJ1BNeIDkTmlRo8FZgOLBrqo2jDGDr3y2gVs3lv
DQABLmgQKhIQ2FqoMhn4B8UljNLi9P6GDRknSIzY8Qgu4TIYyqHWxgG1HO6KGg/uBIC51qvDB6/L
ZFDZ87Q2sbRzgH5Pu4VvUXt70zQdsPsIUKZoLmYvBVW1u5LSHcetuBl6VQX9YnjVNV19QtH3cnub
/2iaTr2MyIV7G3F7o6ffm9DYax7MMBMSs3OhbdU+jDBkQdk5O5ABNXXUHSRAj6UUK+C1IatgKL23
rhZVrVuXCTZYtZdbE2yH+akn88c8nVgF61I8uzFNimaGIiv8NNrt398yrvj9jqHC40ArM8ptx6a2
8+sdU3luMnWl0286iItuPHwXPKO/b+LZOncyiQ8qciWEzQZkpXl0aQGkX6k8Z1eI9habCD5w0Dl1
UVrR46vbZ8l73OY+/D0GSLJohSVzB35p4Czqq7LKgD8VLj1JiNoGlhKbIYRYHQr89jME0r5mI79A
ijnZCdaPD2YTRZ9QCa7ukWju/AJX6+7vfwT5b48NKiUnxHMc23EdlBR//RE8/AUc06Jm44IQYgWN
mIvVNMT9IWa0A+o7iVHzhWdpWtL5wAbl7uKSrPlIunNfwfuqYeOW5+BwO7HLDiMX54Yr90ZglHjh
+0AZ9dtOxXvPm8Xa6hnExMdwgH61HiAZDCU+lJXCFSuzd9kop/3sRK8RCwcsIUt5whP7BYbH+TqK
eX9NRVv55QQfbd6Kq20HydjHyNFV7gnIarprY6wPHIBHosa9QL/+SgvLuXiOJfaQxf+AN5p7cQob
C5R2PGCpWN7bsD4Fyz0/wS9LB+1YOZcqLtUeJIiPdT/OZz7w+ewtm7CuNBZxOvOdErXvog2tZwi4
4OSiMHaoUTn6QNtx23d41rpTDPZDhrreEh4aasNCGSxes1Pj4g4hrTMioWkVz1C2UWywsJyCaYuL
DH9fedGjrmff6ko/dy3nJc85/C8pMMR/f/Yd9tstIBiUqWy4ajmuS12IEv569rnI27INJ72ZUqI2
wyJ4P/3YsKIVqzmV3Sp3otxPnTZdlcnQrJlxdBx5AeUGv2YWR3r5+8aJOU7dKL9UNa3gFlplfuGG
73UGEzuYTMV3c2hFd8K1o7uGprn/91+ILZfrz29BwXBHC9hKOByvQtdbvvBPb0Gdu1hAouizaeYR
emrKSc9mEycRpDMA//dxobGNiY1ZFx0lYWtw/orHmsVNUMdduGnqUT0CbdiBApPsSCvVYogynKYC
uvQCKjErFJYlFGolPzNa8rOWEz83y4ap9E/PhhiVbUGEFissmpzz/uucTNDNJULcmU8d7J6QBRUo
uS8dZgNZEDiaTJJDW2vZNU7howotXTwnBi++G760NIUZb8eme5iyiSNOSfQwyK7cQCQr8+te1Y+A
fwPPi4umt3swb91SncpwYllgPppNLyk8A+Ef8FNsmVFAL7mALszfnw3O/+1sCAIfVYoHGPOQG/7t
bISAwsHOIYcVMiPygvpTulTv1ILMNRus95p1OdNiVaEe/dBrISEOPx7U8uXIBJ4Hn0m5ZhaFXFHY
tu6OigkCeywoYrB4nIGKo9BJC2dDhhs6TIZ1XIVHAivjHVGJ9EGzXPWuB3WaNLBALgvEmKtt6o38
KU2jaRtroMCQErd3USstv1qe9WXF+S629WcdWa57i5kOrxFBL7sO5UcMs5CWCzIUPFcign5WBK7H
uswc55xbVb/mBN6MCV514PKBND5bAJ1jceUj95asGhvSaYUCSk5lw3WEa5QP0Rk36ODQAv503111
BaVmHsN8jGRqNyvtrJsFMaLtEKD6ieEVk+B16eexE/kSq2+UYjoxB+lyTeaT9fL3J/IvbithY9rh
OPD/JcyTy4n+6bay4ek1IIHZbCJRbwHilUc7Yk6DCaSQ0P9BW6um2eI581T3abUbshSaaUOTA+8A
kRk49Xz/GDtpczDBSkCdBsq2U2ClcHMqKXgW5pPZtJbkGwiInqOYAT1569Cxt5XVrpxotY1Z5eyi
Bq/aicKgDfjH8dIAOIyq7bTuUBc+mc1oc3UaStjDgvwPODjZJw77PE4aHI9yUSGzGOlPMcfGNFmz
1rARO0hbqOPbZg5d4K4jEB/wpCv90O31XqLQzYfQPdSOvVBJQoCnccIHBwxOWCvOO+hgeP/L+5r/
/r4WDIqADl7YAs854dm/nQkKXK1Vz1GNXJyTHLpohu+ZF4LV20HhybNE9BC6ovdT24P/gGQtrFIg
3+hBIJuCOnhntSHuliiu1xCSIng7L0EwovO7UjWooA69t8JKZ155ntXvCJYK8PNoW6RgbPEuJ7YH
77qiSlBvwC9qi4Jt+kXKEPYD0YUru7oj9R56wuUZWc/yrGZwrwsHCVusywI4GQ5PDgQsn1yeHLCy
wRqzY8WNcfoTw/TGFzXUUROtc1xMLkuOhpxMp2YrWuS9qsT7xm2WcY6lsD0+L/LE3DfDRl1GQZ+7
eCIUqby8Df6xP8eMwYepx7SFXEB5r1Jy/vu75t/mVjhXHhHEw/lChch1f5tgxpJ2qSPZkpwA/Qx+
0+HGnujw1JVztAdPaljNSzONojP8LnbmDYJHhbO2Jmiqs6b0jcDquMivOi4AMoDOqMMoUYYTEgQp
vYbeo/XIoES261MaHswGvHDrMLoKnDWGhCMovvLqelDIhPHM55gk+xYqxHuoCAKvDTPtFpVcsFqg
PE5l897DacGERge5Zc071rv8IGKrhb5H1x8kz3/eFJmWqGz+CJoxoYYeNlho22SZP47LTHJeNqb5
FoMdFM8hxfZ9zFt3rrM/47bq9vGYCtSq8E4D8AMABwn30laBDORQmH912u7LjUwCe7FS5UlWBCWW
VWuBfMpe5zr2zSoFy8twI5JyWtUMMz2bIH3ESRHeQW7qQ+4Bm4yJCd+TSthXlsFVvSw+/v1VYLO/
uGWxwKCSMyo4c+Rvl0HXTPnEteg2Ki3CFU86d6c5mHnr2hVHWNYCkppXJZwzGF2l9hwDXwUXn7Sv
v5g5cimSZqncPMEvezjYZTzisYesqGqnK6gp0H2d6gM8AuJDDBGn5SlqNolTdhteZy8x1+OdrvAT
ZtAmAexxPot8Vnh2LWduIMkBHq8d1eBuOGPk92ycT+C0f9uYpnIH5LVnKGS2Q3uamGpPeKnex1aS
bNlYQClxyPPraMPbAcJaiT9Zrn3IbQkb49n5jELouLabVb2Qd6CKEKBmJPcRZqU7bNYzQA84EWwn
8ATL65wd2LKeQJkhOkQz0v8jqull1vcHV5H+DD7/1umq+RChCBNEoa1Q0JHdeuwT2CcVYC7FcYka
EiSxGpdkp1t8trutTcNoFaq0CbpkmZwt61w7sU6CNGqvMz2qAFbRLYwMQdQuoGW2ZWXtrjRxGmSl
3OKodWuV0LVCfbWInFMPIdS6hEL1FEL6FtfjXkUyPBQRBAz6mMQgh6nigD+wwJkJ1cGWE8C1mJEk
eOsdaRYBBNlw3Ryzpd3zyd03GmlPj7dPcW19tMKyWiCX7VMzO00AYad5GyFtBwQ+8LEWzvJxaETm
Dy2W4Ku0bSD9SfSZ2Kx5nFsIz0FCUqygpg4nHzE8EjAmmjGqHyMGRXUdt/NeQqVpA0hPAP2C+uAu
mwTrlINpykE9ILPYnyc3/4RUJeiqGddPOn5fLD6/uFCB6f5hWY9pPUflFs6bMYMpXaQcTBGwKVMo
8Pz9HeX+xbRSco9JVCMpiL9iueF+mo1AnadCtnVoN6i6RtDJj6cDpTAJJmX97ZOJIRW1MFEHuEdl
Bwb1mccO2GQ8pmVwmaPlPsvmeVcA3H4ULF+HeBccjCcO0OnAzlkHl9QOsqVa74acHipgxI4VHDS3
tCyeADphB9vDCpIPiZ83qFXNVrVzhJwvTSk0GL0wVdLwvbvNAP7rl1Rfa1J/X8pqaqA7rH9r/usJ
9pSl+u9lnx9jft3jX9vX8u6Tem3/dtA5+dKUbfmn/n3UL0fG//7trws+6U+/NNaFTvT00L020/W1
7XL9PWW5jPy/dv7j1Rzlaape//nHl7Ir4J57fY2SsvjjW9eS4bSRvvmREV0O/61v+Zb//MP/1Hz+
9LVsf9/j9VOr//mH5cn/pJg0gcKGqo0LuwIsdIfX713MI6jNY0blOo7DsEhBvkPH+C/d/0SZ0MU8
iEisMCjFXm3Zfeta2jCgwn54sDPvj+9f/Vu29nbO/jp7i6P+ulLypONJ/AMD2iFU2t5v0zpmsSqe
iWetQByACvWnvhS7zmW7rkFqAyLIOcdytpyhBIzJZ1oDwa6CPiNbx0s/lxBiXY3K/lJUXK1yOJIq
jeo0SrBUdZtuBmw/K8UGfOovQCn0M5wHKlZeKu99pNirhf8wBZIWegeWj/XQK/RJgUCcfTcOoPSF
JX9HPuFh9U7U08YCqRwPO3/OUWuP4BHTIhtWA44QFYGe87U9Qc5qRL6nhVAGxdS869Yy0pDUJng4
RpvMe5ZarHML1GQoShDVrKwY1JI4D+A7uoJTqI1smSVHSEzkPvXKzZDlR9jurklI1jMkga1OBBxp
fJ3zjZ3b62bkA1aP9d4m1368IiHBfOicAl4brvI2WwOns7Gd7AX5tyGFylKp7jgkU3Sabb0Kf6xg
G2rzTUVlAAxwUEMHN63twOrDdQSBI+CSV25RPqKNNRrf6JStIbRdgpIxIzFSjvwZ2MatDZW0GlAm
xyOXFlozzQ7A9At0rF4n0X2AG95DBqQ3NKM2Q5w91P3HEsrcueA7LtNLkmVrhu40H1OsUtoXmnWr
lo5YQGZYY405hYJAYUPbOgU/s/Y1/zNtkz1Das5Nxams7GtbRrAy3HS9WrVYN4mS3EfhtHEaeoB6
8wp6pIBwlI/LNxX0CwDQO4W3QR4DCmbByKfJAWEID/Ycrnmj7mrRBqDoZitZaShIZyBjZBBqoPYL
LGx9Xet3y3fuCvbchuMG9gb7zpqvLm3Xotkz1m1JP266km8IGSFxpk+AfgSNvXd6DYVJPR7rkIHg
VKQHVJt8sLkhWDhfWqG2UHR4X3bgGCBzXIKYCRuS64zpJ1jWMOdML9OMBOuQB4psFJlWNhRzRTqi
kKa2jLz//+ydx3LdSLrnX2VeABXwSCwHwHHkoRVJSdwgSFGCNwkPPP38wOq+TR6qxekbs7iLiY6o
aBWLygSQ5jN/Y8lrqYWbQlhfFtlSjGw3lv3FYqHVyqUZ3rcRzdu48du+uDQ7azcqjkdgdLHCG+Sk
IJ17a/YC/y31atLyQOjjfsKAvIvycwLPoNcAiqNgDb40WJfnOoZJ61bkblAo3aZq2RSVFsgBfSlV
BKDk1rF1lBag7DcqRpgsd7mCPkG99l0QRuaZAvKw6Se/KjN/LKftWN7VywCavN1Ay/RikV/BDfFj
OA3xfAMu44Io6CabxCbRhsBMiz1ll22I06dd8p2W9qwpyL6SnFo2mg1Jl9CDQsqyScJHOh4I0LiY
raP0Wn2pXADoJbUXTHUmpDMaIBqd9X2GzN0rndfg+xPT9CqV0mdvKdRJDW0T2vNVllVftKXeh8q3
MLepgbFlDa+JzmYnvjHL6ZcTD3uXt6YhbGcYtKaX1Cs6MBKuvesRLSy0Yb/kYm/3znFQ68cheqEx
dgNCed9VWGHBPgM+gPagfoZkgKfotKvLHBEcZfq7YPj/+jb9txfluxv43925/xNvUy6gf3+b/u8y
YoXkT+9uU37jH7eprf/l6qZhu2tRSNMc7V+3qW1w0RKYIV8nTLorhvav21T8hWIGYZutqfwffvav
21T8RUMTlhb/EIbl0qr5D25T/fQyFTjikXqbQjhAiAxB5PA2PgQXpJqxKe0gBMG4aHJbocS14P/m
6rfqhRU9Udjb6RIFZMw/pPlFMUiTXSRrumzT1srG5JJ1xkc3gZuaLB4o1tV/ydB9tMGuhsTx37zb
3/RuT8JZSxB8UCQ1qRQYBCLOSX6oqINEOi006Wq/DOJ7hCaoFl7iK+hB7/97vb8LHt/2iX8/luNS
jyV+ccyT0JnLvpsiytJUrw91mgZNVfqUzL0e6Xz18OfnYhW8rcW/PhdAHY0WGzG1LtbP9CZMnzp3
NFonMYMKwbkuDf0i+pK5h8RIKOd9LedVIaD45PlOGhrrmCwtME4MzIinqYGaO6j3p1DUl+nFsKCN
A44r76f4+s+P9vE1MoitOSxmIrYPKyxuCksCjzODlGaepETPVTxfOBgbAOH7ZKj1879pafBI61gW
NSTsO1TnNDSclz4vZMcnM/AvY7zMuk6rR1erglGvj3ZyaWT3XWN5mXmnj8cCJRKcx0qLYknz7DRf
RTR5lblrqWePd/Fqzbv4Uvq1eG7hrqgWMgjlebFcG5STcbYMZjJKoQV2Su4eTE+SwCY6y4tflq14
M/FFFwYpIlt9dNM5DvCmKFDaX45jopAHG1FPfIGUZjzimDM+lyhoDffDJnTuu2jcFfF5Rb9Odnd6
jZxAEwWz8kP7OaZVoJRbSieHoVd3aVpiRfKMWesnb1LjgPnwJulEOCYvkzPitB0h+wx3pFZDZjPV
abARXpTWtmb1I2+0NZVob4RIvk1PkTtfmQgPVRSty978ZBqnTbfXD8oMNKFpQufLnu7BmEZwOc1m
YFV3qt36SYE2WxVvtcTagm28FXH1g4rmeSZ8o0fgKG6qbyHGoJ5m/jJbdNRSMT30Az8RylaT8W0x
zY+jiyiwpm2cFF8y0Z8l4hnz50+m/vs3+GbqnO5vt3SdKgtkt8UM4qrciSIMqnAFByteu42sdmvp
xkXk3MK8OJSzyZVP8NR90rP8eKpYztu3t26XN6cKYmaACukZBQ06GK4tA9k8qTUYPuhYiGMeQJsG
bVr+x2c0oxoGKZrqOHy4k05WPpiL2rQDrDkNKQnTBNdaFF/l6rs+IxXLH67+vO0/3mEMSK0fcLPG
QeOur+HNYwLqVKWVSB4zi/xpflBjQNDFcPbnUX53jv1rFKGeLMV4NK04TBqW4kC299NMYJ5cAVCx
008e53cD2aS9XO+aq2Jq+/5xbKhS85jzOKm4LyCMjLH0k94NQu25ycPtn5/qpAn8usG4RwGhcu2Q
TJ8M1rnFmPdDZQZj82MEg0fS8OcBQIIy39ND+c0QrzXfN59HjgUilxnPk9EAjDAtRZXa07p4G0Kw
7saUSnW8gwm4FT1F3XjeYpEQNHbplyi+6wq+YbMXkRVRHtsMoY0Z1bSvDZOiaX9mtGKfpvMX0Mj4
sSdHR3fOlIy8Pw/6Gk8CnOd6+MN9fkfx8NmpqsclhmSZpXgb/ILpfMiCKS1WIzAwmM62jwo8GbJd
JLVN24mgblEYoDFQx9ZmMX5W4RcToZJYR29jwRfwiWo7WhKJj7LiBYnjwWmrLQZjl0WokQZB6B7b
TeyQNugZuvAtknNzoIU4rnetl5iPkRmdpSTdQKH26Awcu7Lw07T3dFD8qJyjPUApAkd3g0Zul417
ZSxpZk+kuf1ZNQtkTZm2nPZZEZ8tRX8WMkQKGq3DZb2xpkBqN25BT7R18DActjr9XJvcJFYfKvXM
rFGSMH4WFhzXqvLdUewBhuC7KIO55dFjPtRK60e3aDIGUMHUPUAVv1Y5wk1ZtVcYLR3xh8Q9EKsS
lT51lHqLzd+/ppz1LoprcKAoYEdixzqm7NJsRJduxCiuFtfZN/QPoUHtkiXbCFc9pNZwqyvZvkR0
pUowJtU3F5i3XUnh7hVDBnbTBAy3VRw+oCODbAEF3OOmNjX3CEt5rn5ndbdacpcNV1DtZ7A3lGV1
yjzTVTt/mase/OqlK3g8whAHu8IfKkC2Zu3ggXEvdZpg80U4kglWg6fG94PzPbT3uKFX5hfYt96M
c5ztvmRm6+E4ckQHe4d9O40k35keMSjDqnoF+ecou32RhDp1agWjCOiVg8m2lCu0CzuJoF9yvY7r
2CG9+PFgFflFjXGiK9obQ5sOqky+GwrixCMFALf5OYfRXrf7YwLhACZF1eu7WMl+dZV9O7XxtTU8
JgP+0q561wfS7Kh4J3uKcCDQC3qvsy+S3XzUW+tYLu5BWlD8gPcOCaZu9BFaqGyibTyKDL6ta1vD
SLZyVM8NLTlvq2mf8wJcWmppmX437Wc+FRbx6XVcsVi1ZqvFL4o64sQD8qkovDbPN5k541Jf3qKX
tZun6TmdorOx6i+FiqRVJc7s2N5bZvMtx5AKRjoAIXczmdFGFHCBJP1u4eK20+2HGJ6yEXWwLNSt
aWo+d8pVG2+cZb6zRXhtuV/k8g1BPo9Ktm+FXy0wihWw204K+D2ISwAJUGkvCDntLGubIWWVJ2cV
CvaZ8tldv579H444Lh/SO0t3AHG8P7JVx7DDCRnhYJDlbblox6am3yLZVeu7Vfq95ALuoBxIcfvn
4/VjEG+hWf1fI58GSIORqprMWhNDeOQ2ITdH1m0UrY5X0SfX+u9u2bcjncQzjl4hsJQzEpq1GyOP
A5kO1Fbj/86F9OaBTmKWWUlMdEY6k9f3FE7nrvjkPvrdC+NzUIDED4Og8iThVaLeNmsr5Rp3rmp1
i8tUH54l8pPIy/7dJe5YKh5JXKzkqifRwgQ3dpQ2yZW6zFtbqcE/K9ucfaKZ3WNvDX4K+c6xIWu2
gHKXMmgnx5ME/jOKcRBkNxFm3YLdB18swFfI65Qfgyz2Ymm2dGmUUAP50wYqRGADLj/w+Q2gOTS4
9SAv420yhH5PfWpoaL2BSOxbr2wWEE9Ik+YlKQQ8P/NyCueN695FyY2K3MaIZOPgDKTziEvDD2mI
VbXmqNRfW7KpKHsuU/3MdLe9IPNpp8to7I+ufRnh0bQIl2qASsXQ9uoBNlud/R19/f/i0yetnLUo
9O+LT5dPw1PbPv0vhAOeype3Jaj19/5RgnKsv+jKAF4kSuZ8Mlbw7j8aOuuPOK9oD9qqYWmWzY/+
2dARfwHzdcAvCcB2xmsY+s+GjvjLQN2ORo+jA4qkpvQfVKA0bT043h6eNHQocxmahlG0wUTWEPVN
fNhWurS0kWK0MoKS6p5re1+Baa5uytorrWPcQjtOvQFR9RkhgM0yWDuyJg8d5GBAlk7NL7OVYbJ3
syMiVkaIdfaIUszs5eVNNKvc5C/deBlzEvObaljiy4Fso/OkpDemFF6HbFT76JhnwxyIbFsibkgV
y9jnv+riQiaPnblt0DOMLmo42Nq63Xb4SejiwTEKb/13HThNy3PIdSC6inyrVleRvR+nc0X7Nlp7
VFvZe/eY9rbWwSD8KQDvXcFa9EhaAQ35DqLty49IoNW+bW3DW8ln9sHML4zmvoEDC3svehyLi7bY
VACny+e2hye+H9RvRn2/2NfSLDywKfaZY11LfW8Dzhsqv7QCNdlaw5cFNmTtnlnZ8+tK+4925P9d
rfff/lf/E4u9K+Tk32+466fyqXh6u9G09Rf+udOcvzRHdwXMQqAtf2+nf+w0YfwFGRreiUbDks7p
irb9x05z/1ovI5PGKRUOwV7gLvnHTuPvcx0KxO5aQV4LvuZ/stXM00zMdjUHrC//sF2w/BYzf7vT
Sstxsf9FwM4EB4Wzp+g9NJOw2DZrrBoc5KMj+5eJutluWagWtNbMLZ8ofmS0hi97ceU6roI0n/0T
wYr0vBloT6YW7SY3RIeDlEyx6u+2MRu+5gD4yJRQZ0XH/Q4CR+jNIeBbREa/yqW76CGSenrfkvF1
CUqEhtfRVzmYz2KS0yZR1mZKkbDtzUrhetEPOQ6FMJ3Rt6jMckSWIUYNy3DWCxXGfTnbd0pVjp9c
49rr4fP2cOKVUbmnNg5ImoPKWMOJN4eThsMQT+cadDir2ivc+nZOkHkpaf70LR21BtV6TgAF8R1h
FvYWRdkwJvCLlrDdtcoUAjkdsd3RR4RQco4CGlkq/P1Diu2VPxmSw2ypR1+GJvYrZwWiquQZa2om
xLWsUNSNDCTXtbtKFNOeftODVuk/dVEGrKldZl9XylDhKK9SLahvqqZE3AemH6oBsICyOUoBYKfp
TtrdD2k7XzRSEoEJ+pxvq2i1c7X7Ryj7dGejutvqAv8PoXxr5XS54JlKfdHdpwVSLTVuUkHe2D9d
bXluE6xfE+EGqkCgVj7q9aDsq2n1m8Qqs0vQp5tT/WuIB3IAmanwDDf92rlhthm9LKQ4p+L+uAKf
zhLl2Xoo8frBa8XpICw0rslpLLa9qtyp0iZ3pHA8DvJWHYpkH+bk4VLeWc2q4wXWj2pP99NWr1M7
vqycQ9Tmm7jAGsCM4qdMa1zf0r682e7Xf3/5t02BDw2TdeeAieCaotCEVufJgrAaiCV9nrEgqqQJ
lMQeAqSOb0SM0kVdShN1quyrHS9fFKc+d13YPiNSIwrxsobMv1+PRoU0XuqbnaiDCZcZqJNQp6c+
DsYuUQJJVdwqo4688trMtP4Yflom19d9/n5R25xPXNyo2NuO+1qxebOoy7xE/6THRFcoFuCDNq2B
spn7RsgntzJuQzHtkyKyAuzmZgAP0U09znDl5K+ETA0G7Y1Vd3zKOVX83I7RvrXOhqlsN1X5MxyH
ryPymX9+66/8ovcz5uACPALjh7euGWu5+s2Mq7jusmESHeDKDLiQ+qiky6/WAQpoJWxLtXy2FVAf
WMh4Bih4WVFicuMm8f48j9McCNwpvTKXYhkHuPoBUTzUcdh30umoYai2r9viWyGb21bg5PHngV6x
yScPLAitHDoakCAAz7x/4BJditJa7G6TVjWQbvxm/bKrCl82j7GVXIw5QmuLhbKB0HHwwTbD17Uu
8Vsd6QcD++SK8nxG+WuDtsXsK01pf5IOamtYdjpD+kdsB6A4q+jb+xmGLKCornuslmOWQvs9rowJ
AVDERrKkKfDwUX2B9yoQkIYNu/yKu/IW0Z6H0ph/Ksn5J+/rNANfv8z6cQwaolBJT7HerYLiXTg0
3caek00v64MaVk+TtKkQFFx1drjnQoIz4ddpxf3+XxHAb46Ej7cqJ8HKpLEN0yHnO8koE2VEz7BP
uk1mLC4ogrWYpiOMYET04gcXgRDiw0OBEsmfx/0QOK9NZSJ3V6N752rc5++/QD/R4Sgdl6qa3u5J
N+FTyYeorK4crcaKvLoii7SxoW7hHNvt3Sejrwfd++/P6DZNY9UG3MWZ+H50xx7HTLaYE2ppddWP
/V09iqNso83simthmi/4Bt2GbvmAscrFiI28jXhKXD/IVLtw6ma7VPKTKenrkjuZkg54mKK2iak9
Lc33U2rNRdCBZEoTCCfRzR40mA1YG0+dmkdH7R6NqN/HXXHEneDKVnoA/+lFr9+4YBvXVQxxERS6
Pwz1nZFgV6Qf3LzjF/rnuR1vSzO/ypXpGUk0WOLtvlwsLBDkJ0fdxyMG6sibZzjZVh3F8CGMeAZS
szO9dK9ds3vmS+8/+XynBQoWj65DAKPjzHnKZfD+XdlQKqdUXxowZ82DqOZbgM5nut8hqTFqJfgg
94xo48VEzcYbnEA1yFd6CtcZetXDc764ZxkOBP+dSXEfEXPZJry0NVV8c8wnadelVT81G9MdNW/q
d+B5LuYq9zO2V6dPt2nW7/O4/DZnzrU52H4b93fzwM9Ql5KDP0/ltTLU3/48rd+sdNg8xMwAOFZk
5PrzN7NSqzQvRnVoNkuq3nZL9a03tIt2qK6aqd38eajf7WmCTBdAyJpYQ4R4P1Zq5i7NrL7ZoHkG
Nrhp75BoER58U0znnVClSoPuHXRLpBQjwzNt2tSJIOr8ZB4fz1Ohw5PnVLPA0oNLeD8Pt6GvN4GT
3hhueK3NyC/uo+nOtS8UMd9C/3vGGOhsiI2XP4+r/35cCqnUKlSdnsn7caViYzIwN8iqzdaLU5eP
BUQO34nVi6KX35SquJqn+moMZZAGi0NBwEwfOZVxb9RDsguJrJQaxwv27umvNrE8dPge9MkaPns/
vztqEAbg7ZgCCIVxsk37MVRU2Uk6GJELM3Z4jrT6W10dMsQloBs0Gl0W/aXX7OtIjagBj+p9oypR
YCvRhr7wj3nSgxLQpOE611QznpOh+bQqvX6j0+OQmgrXIXVILuiTtZS5USX1uGw2c1jdl00AevcW
Nf+LWevuaq1+gII2e71SPTaoOYSJE7h2/Mkx8wGsux4zwHU4dwmZBbvn/ffk9Ch6+IrsaLX6gSRR
7Y01Qh0hlF1btjfjoMlAGLTQqhIHGQt18KW4inRgFG6BUPcy3JR5ZFFnGazV4X0raRnkZpv7k6L9
EqVZYQNxQyBk+zNvwTPr8EqpGhVLrR3qkTvd7x2KR5iJQ7+OULNO+U19QX4dK83gz2v344nq0hU2
LGJDnlM7pTCpAhbiYqnaph7Ne1tDU6mKcG1xxc4R8+gtgzJ+FoOtX/D9F+bmtdecHtiLo51ClNqR
xlCXAu2lG5T7ca1vEmt5igzQx6UxEovMkacv402h0w3Ui9bdCj0+4uCheE4jd39+fuvj1cW5xYRU
G9SBpb2COd6ck2kaahmSNuomj4ejU4W42CeX2YrGSIAwRZdz2ZKp6d40jLbHp/XKabrMLgvs5XW9
JXRSUcaL3JtiElfW8DOuM3S/0xFZt9z6akdE8w1o5Uw1tlMa7TowO7kEpjniGkaVQfdHw6cT+gOd
0APKhN/iHm0LF6lSLCk18K3mNNziD7R46hImvu2693F0Vbe8oqwZ8T0ZxUAzN3uIR0AKdQfXMmsu
VlhZ76B1D0I1LdKHXEbXf35tH4AiNN91ijIsm9e88vTSW1JdxzpFLps47wuKlrWvTeoDfYrMt8xo
WyiQn2UtUM7LopfCltZeVfKbukcLbaAV8MlsTquxf89GaGACKFTBSX6/YeOiS4GZNssmAiDrU+l6
qmvQrUnV4UuepGejhn/CAu3e0wyrCpaxn7xBdD//PI01Unu7sNdZmGB+hEpDbU2D3s8iNxOtSNRi
2eiocgdLHT8j4rqLJrlzjeoBUy2rkcsn+3dlSZwOalDosR2CWTpErxTtN+t3qscYFmk2Yx5f3jvN
wCJpqPdOVDkK8RB2487WEpRsnR9KMd/yzdhEP7RO3BmTm/tajgW4Wyt3TmTcZBqF3T+/Ev10s/NO
1lTLWPMM0+Xeef9OrJTmeQd1d1MU85XIwk3iRrf59AV5ml2dUVIYEUOh1NBAbauMIAMXXiBXgMT3
rlFDrA6Gq3TGyDWXz/ZSPKHB/bWr0sFD7SIFLNfStDQOf57z6S3JlMlgOfaBGVor/+j9lCfqGG0Z
NTP0IYDZU5YH4YRIjljmb5orvsKYzWh/lXPsfhJFf4gjGBlC6WuiTgvOOAWKZrPSI0CWTJvOipB1
XxDZgmz8rX5JjeJmLjiPsTVq9vaiPXWu3NEk3hZd8lyU4zdz6APFFghOQhb2KHmQX4vLWIsoh837
P7+gD3n+6zxpwazND+Lw1zX5Zs31EjvGkUrZBqDwjdsOV/qibtMxuYl6EujKOFcS9WyJ2sCQbU0A
SsV1Mi7gfMI6tQ/k/TS6a2ghJffsJzHOqwzS+02orUVs/sfFtma2778eFWkgr1M6IhUJWGZWtcve
HkQArfphmmF5jX2K42WYbW0tfOI+HFHKapJd1RZQHaWV7tFBBKiPJWuDykkbsbGKWoPFktc3JtVP
nMGic8uur8I6/FogBf7Zyz2VrQE4TRAJupqjCEeSD6ugz6WBFJEybNoNuk7aNmxR6BoQ692aTg03
0sh+QeyA/RI26U7MMyq0S3OhNciGhUCtBj3Lwf0Y3C9J3ezVqPOIw8fzCnViU09n5OiBPlpuDPkP
OHRTL/7QFCgXa1clt9phMOqXEkGvA7JxX+1sdnZLUSheninaBlVsAgUZb5IJ9wAzn45mXjXskVrx
mwZ5JPgyaOJSN1flbHDJ8RrTvBKBKtXrWY2xNEAae+MmwFecyFV3sBET4I56i2Nk5e76uAexMiZH
Wer4KaJthfhCssEqeE9x9SxHoxnatHWrWkBnnBnySm1m39VOu8hV3a+U+JelVA8Qd2IPxumLZSEe
LhAa1Ist5gnPwCdTtGC2tbnc4YJw4zjDtwI7cCM1NKAhmoEaSk4tvPftfgTCZbAmusS9rqc0ZmPh
VkMnBWF2bQyWHJDMFI/FJqrdSzfEJ27szAWcHUQpxIY3xSQVH5ErXzHU8Mw1ppSIVn021Ol2MtEu
n3KuJMuczntXVw7YOdIaF5f1wFq1M131UJrHEKtTvZpAwtMjqqyhqk0bE/MvhNjsYVOZHfKnbXyI
ZFT4VgqVSBZWsaX4UflIgSYbTcdecuH1h7NZnb+unq6fBz8fIhffgAb5w7hNfCCPO7e1xq0Tlf23
T86Kj1czC5mkg8oGDOkPF4Ayyzm1eljdUWncWZF5PzXOc+XUjxZ+eJNtvrTNcuukakAqgbP3j0+G
P00n8PkDD+zagqH1Vank/XGAd7Qws7zBniYHdYWFAAHcbOEHgEGos2oCgDnCDhHuPNIxuJZo21oz
G5+E9ROA5Gsd5/3BxEwEJAgNkDfNtHWmbw7NAkNqEdv5sLHcOdkVmD5E9SEcBt1/jbTbCEYRzoW0
i/DQsPPxUcXAnubzAVP7ZJcVLCvlYIVNdjvwX+Xr8upH4EUY/QFdaDGkauC3S3esPDklOt5XGovH
RTbfseA8JEZm+aGq/GzttRX0+hcLlNP0/ntsTvruda+ORcfRbMSTr6FEvHMnmLV5fxzRSgSJYW9R
HrwuB6O/hAMWRVDn+mjAdmX1XsF2iKZAjtiO3R+WSTVuXPBg2ijOZSXdTe3Wchc57F+z7ZNPgvjf
XEio0Fi6qdLLc1XbPjn0CWJmtxlHgOiaDDdm0wWlY11WdsXyt4pNqotfbhpne6MCzzXqv1SqGBuz
x1YqWyQ+AilcPXNC023q6GT34yeFXrSWPgYVRD+rngezdA2C1PdfHwWsLgpDCkJSkcYubEdtp4S5
vkZh5X5ZvTcU+6bOx/jSaPauE+lnnWuPu2Gex3sUfrdJ16tXemhMVw7BlNlM+cW0GA46IBlsedn6
k7oU5xGAdhJoQgRiQG2S7t3YKYXvGoirpZGAa0jNaV9Z3RZGfb1ViSYABZjGHtmep2SBl0bxMfGW
vrJQQPcWrZgPemuAcMjm2O/Q+aw7zd2UMTDT0K1Tn5zmeV7OyHJmN+4vIddAVw+7fFsidO2lS7NH
cZVe2XoFD30KlDbt0b6eRecBinfb/jqG5IrqOoYsE2FdEeczPnBluA2zhUWTKYGj1uOlbSNSHxvx
tb2Yo68r+HJ6wtQ7PylHHL74hhrUMVWvkFdyFTxuKuKj0UV7fkzCS4Rv95Fj7GToiqOOlrg35yNb
Pt1gVIK+WzrJi6oaVL+ezvUOe2NE7qE+1OIhRhFyk4HCRJ2oQNixHrpzK9FfFlBMq8lLWYiXOZyM
7bAUwSJLnldPKZr8kI1b3Fl6Xn5xsW+aEPez5xTXeNe6mOrEvLL6OtlERXVfr3cutlQQM6Ec9rGY
EJvEi6a1mhw1MsCJkY6je1vmOECayBfOIQZ5GfTS1+HShnwTn7KX2GoU5I5UbYe2+fcl/t5l1oyO
ufWjbNs5cKa5CvoOTG7FZ/ZLmYgNt0u7pzlGzo060sZck6QKa6/LyEy/aol8plBX3ueDvVXz9jpW
5+4xQ/t02E8EAwdE8iZWgtpepEDB/CZBAaaoHC8yl/kYzy+YB7cvYxSxisKNiNhUaO/9cECebuM4
Ol+EOV4XOmrLpjJe6fZCrmuXJS6OSXVIzKi86chGhCN8KkX5g3ZuGUV+pKHQBG3jLgHn6dO8hpvt
aFhPuQ4GbHTSbmNkteM1AKaPmtQjGvXhedtGyE7FuFra6dmSz5uIHqmfwlY9J2liBcbx+WK5DyNN
2cUylUOsQoHOFen4cRK6D2BE59E+2ogCopKn77Kw2iCaXh74Cw3wb/h5YOIw7dDf1QwTd67MSu6K
UfTnTaneptK5qVC2/F4ukvHcS2EnjFOJ8ZZiNvEF0g69bdwpWWTeZFV+EUcI8KtGER4VvTTOQx1t
8VCG011Tp0EnsylAXsm+CPtiOm/Ws1VEVs3ysQckqHKoQaIBba0hDp1JUMk20lFYxCzATwdUVEA/
tjVtAA05137+ri2GgJ+KFkwM2uPKlsqZ2S/2mTrTlEyN+CgrHePZxPzOHtdHl2IWkgeH2ABxTfoW
H0p7+F4o9by39LI8n9p2txCShAb8dVcu26Ictm6UWTdynrbamrnxleIbRdQe1mLKpTXS51eyLzCT
aMC7AyjlavlG416/7UeVDM+8k1guo/QNMw9PZPBW+iFuOeJIZ48xvmb7WNWO5qilXstjBHaFoxv5
E9xcpfj7T1pbfG3TWQN4T+WlylZ0/OiXDuUVGGwTjCfuRzaIny1zfj1qEPE5jW+BBBxEQb6sifE8
JZNAbs6yD6rOCVUgXxMjB+/UHKrJGuECeY89tFuuFSzcEd2udvacNziT8gXqeb7MZ9uXXYQiuKig
9BLIzyS+Y0ooKEB0YZOlgjkwB22vl7vZ1MlG4rjZR0b82CgxJZbuzEFu/gILgwJAglp53TI1Abas
EnPU4h5HAoz9eBB1QVati0cUpFRs0Pv+yZ1n/djh2MZVnECub+ujtf7DTMLj4E7lPpaadW447nbB
YCvaDKLYI4BiX5CA2hd6qlsXLwQaqNKi1uUgNoP0BUhKWgJnYaZetF2le1GpaQfJgfEFkWDjOBfL
A2JdMXLKACgGNb+NalEhEzD2yJTyx14F1TnLAtF4B7BomUXYVaP1lSjtYWzd/pJ4EuGXqQVHzf2G
D5hw/LY778YLBL0xECOs3C01IUY3Yhmk4qWySbNY8ZVVmzMELtTXkjpir1hBGkp3y9cxcoqrMLOu
i2UZvWrAzcR26xvpRA/CwhAib1LzoGDa4UULaB0in9rv8ZfcohWa7mCCt8GgN+qlXitP3GM412S/
FrvCElN0qCjk4cWUnjs2uZBIVrbpiIARefn3UIy0ltP+KHXKGvWEyoFMI6SjQfbpzbBV0nA5X3kj
OU0kSpzfra5GAF6WZ5V2X8wOyL5B5H6yhvkzEHJuKADNNCpTI5021O4zylrldJgwAfPQr30RtnZ4
TVD0YbjJ1TWladzhqtDy+8ravaYneSrv+xndY+ox5qHuqEoWmLjYvMEuwQauVe2bXGLtaBCtJW1r
YkYRkQYrQFvmuCVW14zBz2zZ7BeIOEmYVUfssc+nThkDk5rqrl0IaPpVSKjKju6QHHVX3iIQrG1H
K5R+rr3IIjrX0If1JkvZ2wj/fUksYIHD0ne7fNTxJegmWkapsMHgJGNnoAac7eeB7KqpcSXhhAZD
72g7N+lRRLOyGHdPo9+IbDyq8fhLb1s9iAoTSoh1Xoe25bWNg3EODW9Dbw9dtWDvZ7/URsfFXBfo
frqNsh1lFINCJHNb2iXcSgedBKfDJyCvL5Cleeii+cnJEc/HCh6DPMegzFo6GCDUrjeZWoj6oGuB
hqHaUYeDhkShGQatVnWcycsxh4s1KoXLNlUTtItkoDaJ6Q2DKo+N2XzNw+g81oChFcBzNLAqJuBP
D9NqjN7cxe+V9qikGNJkuSi3daWjzlDHG7vSdhkGCV6DNkVqfrVE0V695pLwbbAV3yxFA6rNXBbk
IV7gUgA1td1D6Mif+tLPVKJXQ+6OWGPun/Akjc91h1BSnTQOTVSMWqudzx1rNSztTKRaCXbaIgO0
DdoJoFm/yxJdev1spIc0XY5D7vhgdNPbWOhfG9Wxka+EUCTxb9oXSuZ6oxp9i9pWu66tTN9p4f9h
6TyWW0eyLfpFiIA3U4IESFHeSxOEdCUhEx6JhP36t1j9ZtUVVdWXJJB5zN5r+8tBWct5Hkr/UJYq
uJ2zj7bs3aNNV57CXPcb8ExPuNr9575ccZaVlKPdWvPkburOdaB71xpjt/2N1p9TJj9SfnB9DwZe
ZNkQA86aNikqkywTo31aQ+tZGL4Hwt/l85T1emEO/g62rE92qSagSiUGqXkEzDCtHL6XbiuIgKZb
8L/iRUULfyWnXXgptuu+JJSVDDooUOyMmgfE6jIyX2fP6A6rDyi6oxzctQQXphGUDRbSx9KQ/fV/
b6K94tJBoVcO7XmdZCrmy6TYKRoOkKLgA16kIWJ4at23wsDqZLTi6r9ZRKD5Z9p61ns1j49Lvj21
wkULbJHHksmGk99ObNuKm6jbroP8YosKlXFahE8msvJ5eUtgVmOV6mklj2dkKdvBxk4cHb37WYYR
ZxyK65E0mpNdYe4y8U1cs35jwznOd0vb0S/VxBM5wr+Hgs7N3QAmn+d1TZn9RTeTL6PrXnV3Hmm+
oCKM3w78VSpq9GZKohPo3DEZVpgnYSSGo8PGWBGJecRIPmZg583MOXL/hvuoWNWx8T66gHTqsvQw
EwgTytYcfRhzaSMUcuv7EJ6vOwZkZlYENEf51ViOZ7uPip2/iJVDr31dTJe4c2MNdl6+oUMMCQ4K
pvVq5YXE8Qb6hJqQUUBvZMcoVB+NHCFgFS1dR9cdBlaGd5DSj33dHPju/Gv0oeFNNMiPpYfMJuzM
T4vAexRsuE64qhACEtOwMwwGxYohOeFu/ppsm8RGpXwurnJ8/O8J6N3mCKP31Tf0t5VPn40U4Jov
JULl+k+OfBwnjohWl1BEgmKL5zxEJ5579rXj39P7KUaqlYCf8p07uf+wuuRCOfQtFrArFKrlqyOL
9lx3RxGZ0ZOAUL8jQIIQ3ilLtsE+WUv20hdtu3faCQTpZXoVddhxWMT+lBvfYCOt/oQ15fjaycG7
EY7OYrkyNZk1L4dRdDkyS+7OsKkswIPYhsc+3cg6OkEy7eO5V/lZbuOH0TpbMjWMM8ymfssN1mcE
NxWxNWx5EgioZVUxESilgrQDfjNQzqHb8JAIFU+GxXcpcmc5tmZzFazkHBhZII/5XgtHXXUjxvhI
MI4z3Slh3cE5aQj7sGgzyda5e69gMWbAO9nQ7L1lbgFgWq9VHZxFEUYP61yf+kJYB082Ml57kXJp
BzcFo5qHRjU3G4T8w9z3nNSDpEz3bedhaJB5VGuzn52MtrsVR94qk9DT3LsKjewdUwxkXuG8Imal
itwKdepbRt9Tgpse1mOX/wOVTI2iwIujTs1ZvS6Hfor6M5qtr6wuy1R785drIvhf1FAmAUChFvbG
fWcUYcrk19mH3u3k6eJ6kIoX2mqeYamcn8MiVEkX1eTqNdNO1fmNi9ZJE3WZbA04FqUwwDUA8Ozw
UjJH8onBz3cxgXCJeKbrwf70nTuTWPuTVVuEtY1VwbSp/OejDr5aOh69Ri4vVbuCsczn4IHkX8T/
YkmGDBuntyzB4/LCVNW+agT1auADPG78P3aJ+opVJfw83bSHkkRCg4M2sF1A3F497w2tk9H5Ggp+
pcJZ76fRBskqzdss0o9qU1ScRd3HYffbs/SL3fx9LK3iFMnhMVQ9NkE/D5Ke0MjN79KZmER4ituy
25h07Hyt3vMOiJEeHCJqhtfG7kCnZuwI3e2Bs+GKq8HcESQBhsFsxaGocDyJwQbv+0RE7wxGAIUm
Fs15368TAceWj8UJ1VPYDyv87/FoZUiZNcv/eBH2KTBMem5f/nS1/nIJNgYfhVrLsvQTnStGQcuD
w+nlXLbmZwh8j8GLh9dzupCbIlS10/RZWVRRvm9dWWaJ0LpGVaBa44jr+GGKPB8uJIUQvq3bxVzm
U75818XwNEyllRQfcm1JdYhman4/6OOs0g+T5JaxVq0wIFppUBhHfqTvSod8K5huC+YHFM7Fhy96
hkWA3uPIsrhCyZnqej4N12i4q9Z7xq5z0rgMIiM3xPSso9e1x71iV+FIjCxJls4G/1NhLWZnNu+C
zhhPIezZlhTKXU/oZbJV43uzFsArJnIkC7N6sUOsvFAmDqP/ocflPQQld0+MTwdINsrHMQ1G9TX0
1nooaahjxJzRiaSGl3qZk86owVlNcoMAbV1tnQlOKRS7unHAS0cRQCcz+MwZeO5w7jBnwTy7L7T6
CDID0aM2jZ2fQSKTivyYYvjQLQ1OPsij0y3gy5SJKHKxA5zdvOqLoQ72BH9MqnHnqLA7GO2+sgr/
WrW5GU8u9bhy/LidDwUUnsPkHrlzm0QxkEz8zt5zIT46k6VTBwJUWHjBVSbW52r7RSsuH7SNvxtR
O+9nS2Q0FWtGuFITIgxCc4sHjip9P1eDv8syb0RfbjCsKKJ9o/VNKZ0uzRrTi41gfdxGlUrhPtIO
fzb+du3R/gHGu+0X82hetAKEcbZmm3YkungqvKHPv6vs8Lpy5Is95Qt1IQO2DnG/M8wJ3Ldwj2+Q
83yaXxu3eMxt1rZIaHmLejBZrczvWZx+GNqDryO7T79y7CPR7VY7s+8pK7zKHqdCxs7N1T+Gq89i
4yTsqQl39DmvqqROKDDc24gxGEDOjG+Zb2RrWSZK9vezIFuqnREbEHS1sKnyfzN37c7q7F0yKtra
xaHLswS17Aq0dEAuT8CvX6IX7EWIEcknPUX3cSM1hSobM3xUpoo5sC9oOnXdCseMbe0jwWhL4sxr
kCy98aYXv0/9+XntN+uoeqoGo8/0QXLFn+oFLVBLWtl9yWqHq2sj1+ySIM6Y/dhb9q3Rlfmh26LY
Xg0K7ZEU+MHPsSYuV4EFyrwGslKwbLbSwe/FqbbHLG4rxQB1u/Ky1oxLV9npBAh3DswxdaFfuFPD
usQyftw8+3WthkSQzYxiiHk/HbTLXRGUTyvGsCV/McP8varo1EDlQe9T7Z8rrM8hu1/Aok99dE1o
pHkgwnzA5+x/MpqBOT7Cm8ncoxtpZsV1f1iG3uEvVohpTrum9loShMStIPRUP9u58y8Y4IV7g/2g
fXqQ+lLI+qX5fSoW/n473pU9E1kxFEefbTIeijndZqqboOxeK4czlM95M44W3VyJVqG1oihxQOlh
RTpkVTu/khcod2y835hxgYTuqt/FH6c40lxG2nI5QrIQzjxM7TQvxwA9aJHHuVmXd+5SJ7SJOFlV
JF6mcp0Pqp9/PWqccxDAXxBuw4TSZ34MbztlRfNWlB3ctW5kDG/Iv8yX6diB/mlwfpRB+2eQf/q4
pdVEp6VdIrSNyq72TD9xlGfemWGduC086+AGefdGm0rSCl6IxlhZp8B3JZN1uvXw4zQytVbze3RK
CUOdCiqoWvc8zT9M5ttz3sbwFCiMuIEnuwYbqRee5NE4AtUYaKcOLTFUcaYDdAIqCA+sKLdd3Rpp
6HYaL//88d9G24iYQUWCTJO8N3AeUpF3TN1T5lbYkcrsNqJRhVdXmInpz5+OCw4rEm+ZzfRe1KuE
Ngl6NucFhFLjPUQwnYbGgFXPD0K4Z71f6hEM7fS9GN2pbjj5pn6g8WUQ4Qt65BaxLllF7CDEI9xC
n2V018qK75cYN4Lk7R1HVS+IaNvQQbPN7fnb8wCpAqQUIjh+2s+wy9V+k/ZVoNhEdHXXotXKXyzF
1+rSpbYr1xSZGxfFXEli35Ko8alQ2tgj6QcTLS2s/+5PzszaRs7teMKhjnZRaBEtBnY8nno+TV72
UHRXxiOZ94VHgewfNX/Y0ZF3UO2siuxXs1lCKucqLcr8rsZDUwlk2obpwkXSRPpArH9xEe/AlUW7
WY/lM7fFvSpMyTqNbIDVMQ6c2MsBJR6dpM5Z5y1+OinzerjQhyt8zrn+a4aeb1DVjNJley69CfHM
zKoHrWIyguY7WBcTJ0ajIyVHwGwg3CFxG7ha3QyHTo8Cy2KXma+XwS6j5EradFT601Da3AuTsASn
HWEisYe14HeRBfxcZk2deNE077B2nN126JPKo+AxR4wqjnLEoSKwAH3atW+m/UHVCKuLthySZgAV
xR13HDZ8eQL6xVDZlzVOjViRP4Cdu5TT05ROYnn35bCQUFU91gEgTBL6qmTgGLGQs52GQLz4iOdS
w3ar89g+Dxe+PDKqQH+tBLxct7I8uzOQaNu9r7xkKk650sOLWigZRmJ8+gxuxYX4PKkGHeZEo1GF
bLkDfh362+60OZA4Ks30r6FYDTnXRttILvvh/eRY56UyPi1pekeknl/FlpPgXrFad8RTICGOO94Y
aydfT2pUIDpa/u2mAi7pXIcS6U0+hz/1LFc6y0wQttV6X7bnlEeIK9Af2ve+nMElrQx2DFlRNLWZ
zW7U2vXWAI9gy1+zursrG0AxCwWvlXdn05hDhA8F0RY6ck7+dm8EaNvytqr2EViDoye2l8Vhs4Ey
34pH8grkPJKY0EbFvsROt+cG/6lmRWXKETfTmV68yvHa6FvR1u3hMjRYLSe83qz3kYF6UlY+R4gF
stEmO2EIdXue/sz5An1thqe65V2KugUCuO3YN96AjKZ38x+XP3eh2rNvGhA/aJzKqbd3WtYO8mv+
O6Cc8oPVOs8d2O20nNFAO3xFPeCrRAVZlcjhs4zKc+75cS1nLmnslWNePVl67uNhWS4c8/Hk8FSE
aDLUimrN0EyzOr94sX1EMTVeIurLeKt/RrmEFKPooq5zkyCJTbe3leiPqxH8AP37W0wsYJqOt+62
/bi0Q+wxpd4F7SnkHN6v/dwkjmgfWyKqki2/TM+zb614naYym/f5sDKTZoN0ih7q4rKlAbpyY9vS
poYwWUVZaOvNhibBqBrGwkNWp2Q+9XQDcEEQhiNGYt/H5FDOu1qOzWnx6QPwCHDRWvywDda6PbFI
Uexi6Yu7IJhPBSLGo+hmSPbRl7vN2QPE12TszOikjYByVYi71oRbbkvtMEtmNBWFrZFMNfg3Ysnc
K21YmNJbeMFRe2sRhXnkATMvchJIPKWd3+PL2gUDsHrfyA7dJI0zUpUbL7MOk7G+VT1/ALVgq/UK
vF2NCvqDCFEz96Mh02nRPmdd3GTtcg9q+7WLLvEEqAN2RLiMh7ooEUEb/tHcbPPZtqdXOnxArd7D
yNOe1RYPYMs4Puvn8hCJNcM2kOljpCEWmjWYGtt0wON7lIicX1bMf8qBd2dHu0GScKdFY1IsuAWw
VclVJKV7KDqkLHgyzh3Vcjgv4rYixmlHTlLSWmP7ss4M49TQgCFqOWtk9cQ+vrgOVzlT0u/FJait
J1rxv9Oisn36pywkQXOURzPA75rXH8MQqKe89q4NKzpVqlvupUAHt4QtUS8l7KtpVSukIi+ZA2Gz
u8xZjrMKYpQlD3WOFGIAympa9Zd0i4HuBa8iH/kr6sLqSg7j0Stm925U4mA0LcbaCLtmuvk8kf/p
NKrRy+ONR6fpKyJYnEAn5lo8TObX5Cbd6jlMEXMWrsFytL0mSkUr3nSxvYqobU+Ubl+uNQtKfuvU
rRkabBzDMfPom2ZqxClQBfBeS+nL7DGpLBncr2v9wi/q3+TeSMdtc0eb5UdXyMvv3mPEta1ib+Oh
JnWkJQdqNcy4KYj1yP43QtvqQzMJ9w5BmubG10RBVkt1MvzPjivwzslzmmyv926NXDYX/e6OHmf9
qdb6rwSG4Du9eaeXLrzxQovXqgSxRXockDH6AaFmUEZanM3G/QrdPDYAh8RWQ+EzXHBYcw6NtxkC
lunUUT4j/viutOf+6PrbO/jecA3snbEQJIw7TKaNDh70ysNhicaIuUXTbOXDmT3J3IWCzti1nN9Q
zhqmcqkaKbuygfGfkzlEl3Hf7UZfBxxRc4yPgDJ0aYqdVazjoSrzRDojKsOVKIaRaylvt71OTb/R
iaXClO1Ec2d0BU9v092OGUhqI/P3jlH+Nj06rXCWb8DcHqHvPq3ahMhlzB/VIO/LBlxKmRmo9BTD
42ws3oCZvGnXO69NaO9JkknktGDh9tfYX0uRiAsszJfsZ+cVfFr5jC+p3+O8/Vs639jNY0NaQPGS
u/1n7w0UVfLNZArIBYpvvc5ZuPp83CFfnsiOp7LJL96W3P2aOvfd7YFv9c63rqrz1qFPL8ZZ0JSx
7igIc2DocjIX30s4yeFGVM5TF2xeIurhH/c0spBS8HT0Ztp4it3pBYpkBucsCh7r2vtTgQx3wiNm
2RPXiJ9vx4nFbIVYRNOTHIxO3bUBlSGzbKuSR+7daC+84VTCeYwdJmbAhk9zbT12eUliOTeq2QQ/
mrV3MyGztIM6iqsSGYFGZLFBPXN8uqcOcfkud1hUurY49mo8OEHf8pU3z7nlHvQS/BEv9kaw7kQc
1QKE0+5GQsQX3lCeb5PfavaH1MlysDNDfScIhNu5XvUddsRR2JgNxHA2bT1eDTOXEgMotl7VDa6w
RzlavOrABFJfvTsjOGbd0IVqYe2XEmG0H0HoMrvI3COLSsljOTns4kAzAijAFj9DHZ/uDCQ5O7BO
buzLHHHZmuaVjB2iM2niirvBjh6FbH0kNdaudvgt62IkJtCY1K7Zjo7U/d5yUaZ0XXHn4n/a/+ee
N42tYyzkaHKJADl5rPsZfd0t3ovQ3gbjAEWC55hnabAvqjDi9Q4vqUd946ID31Z5jJr12rL2ZK6d
xqpBBWItXFT1fi6w/joKNY8ARmBN/VU3YfU3WgZXOSNui3V+XBsUI+ZcLwDW2I7eEIBMqvFc7FzF
KU7cYcDvdhmUB0ycurI/ZGP1Nirq1MhmxsT/Hw3wPsrG7DCOvKlmdqF7rcP7TOU1+IGx8wQWi3wS
5Mo0GWyskE+5AZQfTRa/Fq86VQws7Yw/NZsGb1cQ1U7+8uo8M0sCPa7Y/xTubHIaR9eSht0QHT00
sx13gQO35IyhxaY009CKKdNkMLaZ9cmym0dluYi7mnziDTDMfSBzZH1MSm+nWa+Hingkv3r1HIuT
LkfS4P9JZTz2IACQdK7Mj4kdb1T1G8Gu2TmPi24CVhrVu4Epd0d/gdQg17e5T62V69xJ1uuStisx
VPvRWAsp986T4cdVU6RlPh4GudmJGWHK7c4WW/WuMn+ljcECDTbg777F511Pj3Lzf4kxYO7QHCcr
UDs/HP75tohnderoxJlScaQuHicHEcWJWxGhJvwCGoQfux37rok8c3t+wZj15In+tsF8tstNZGZ6
lTfKB90/rc3V1rT2wSvVvRxbtDz1zJT4MqnZtnsCb4DbMhW33M9VE22g7rpC36qxuyW9ftj7NS1S
RhtmkQdsOuIo6u6myWhYJn6qcG2D/daKm9DbRlKumktSAK21xyonAE++he/tiDKr9crUrWi7bEYe
Y4euiDVGe1cIn4TmhuitqiT+cq1uis1ZdmvnfJXDlJ/GAseDgyCfXKfCZwlmFRCtNhN+f+etLAOH
IxH3vDIQ9ZOqmX6G7iWs2W9BMpHHQJqkWXmrG1ej2cT2JtaTKHGHI5GLjNnAOrHdlpaR7SWV3kpC
Ji8xcm1UWAe4CrfoI8ujASSDl9ijNR7lk02VdxhqoABVjxPLlU1S2hTp+AcDRqwrubXUqorPoApO
TzaoEOLVZzVA5efA4aKe1XvdT1//1Q8d69qWvV1votqOKkw+LewYXt4qADfk20evo/MprWA72Zod
nAzW+Sfk7l6n8gE9GqWE0//6huW8E/4pYk+L6Rlz37avgnW777AEOgPliVoi6JtBj6mq7T+aPugu
SvAOAKe+9YR378ntphloWzJUUjHaFFQLHmW/PRuIgN1/oa8/Ud9/09aruAJq5hL5sptXuuGAaEXO
8WudFd9Vm2+JD6egMPtDkLO36UZ01eyFj5wlj+a8kOI6POuyoFi1+Fonfx9u+pAP/LwBW+h57u50
6X42fXHUy3aOxv5oh8tVngXezoi8e+JJQYLSCdPBD0k0EhcmO0Zj8kva4T/hcMFESKnMwUK4EHQe
tMs2zXJTn1c1Dzx8iBq7Om3cntFK5tMtrDAeRv1mQ7/pAmuflQMBS3aCGIdFcfE5ldHD3DevcP1i
33wfLJ/gIbb/uTs8Qt1GZR5wgJl2za2AXhwPP7DHdr32WS0T3X2Z5qPbqP2HeVA3avS4K4h/C7vs
283LQxDI/VRzco4UZN3KKcK9tndn9VKY9Ipbb94adukfFxagSPXR47D6vTIG0jZMe3yp3ea+N9b3
YRoT+HwF3yP44+6ndU3aPP/LYFg4rxFwqFBe8DQsVjub7M8MqNZcmviuqee75cSiXujsa6n1UU4w
37onqzcR4etPMVgvMo9eyUG5aTa2tqtzvRVDeQyj/FgPWANoXOjoh9teu+M131ZMBnJBNrx53ZlW
2jgDOsHF/usrCKnO7IRb7NYWwedzhKuCKaAGaXOctM2yKZAEQvkEef7/X1LqN///vxn7tbA4KrGz
17pIFpQlACUtaDoW4rP6inBkCi6rfjZzKBCl3/46G3YHFUZ6D8D4zRaTs3ebLNgL51KZzj9IsvuP
aRHoJSSYMCGOEdKNRzrjHdU7fbpVT3fAT2v2Y0Z4FbJr8aDcux6C8SlU9ZUxgVSZKOxjJfz67MAB
DTqtY3IIC5Q+I3RLs/12YHVEmnMtWkcjHhh3h/32EGXcvkr11E1wZglMXJPwwlCep2FKvYsLSBJu
wS7cs9mmVQ+1m7OAd9DBWALRiOXSMv339/gXHY8crLrT03WxHRooVjucGyvTz4WfS3c6ReWrd1HZ
3JFL0e8CRBTUnkbLD8XUXAYlAkyicZyp5n8uSDFtjOBtG91qg2wdYXvnwkY0Yek6ZWWsRud+yf/W
ZWDYqW3r0Kxld1OlrevsCNHJwAOV/4Ia5ajHB9jC6TojbCkewk3u7VEQ6MvOaRRy2ecFDQzGngNt
cbnPfPIFJILyuKDxMUFUkTBDDYF+BMbQ8txbCw+dlClQiNRshzmeh2gFT2ndO92vjcoUE8kWdQNm
Jf8sxw0IaLQm6L/6KzdBN/Ms0LZd63pEWCMgF9oIoTcdMSlRG1Jk9S2Un3pdIM7NAKzXHT5KYt6Z
rk4XO6RJ0hhmmAbjD2b5k9O6lDwermrbhtTmWdmdighMcDoculnZP7Ozfhnn1jigScGIt2SPDCxo
s0Yo5qX6K5b1O5ggX+mxTE3ezriO1LYfwhFDKprqacBcPmihHzACssiz3d+JkD6cpeey5e1zvS7J
G2Jym+3dH7INrK58FyW+gWXx9qXHfk5u0O83m2D2SP7Ri08Xdkt2sEoiG9waTJw7s7zFbDojhcW0
Vb33cuahDLvpCDUyvGk7bjUEDFfzbN/3UxQdSZJe99hGijhiZwOEu52TybXIFLDD/f/MFYzOU5fN
BJOtK3tbkXhGAqFjxmrKyKH12RPwhsAziDkCKbKHmbRjT4hdG7sRAgjSUtj2pAKnmWZMMy2FT19V
jbAArXi1K+vKtE5euEwHwV4idUz21IQ31CnKXeYT+U3d+oQDK+9WepZ9FDL8Xe2G2KZByAsp9cXl
D19Y1j9KgZkvfg800bvzohtJ4vPt1NnMqJuzXVFOkyrDk0dpdR4cNhYOOCiqoOqB+YxH82ZV9mkt
3OeOBV03T81TgeHxYdH8QzO1KlW5nxRD8Wd3TXnyRgkfXWTrVS/4XvUrisAVajDa/tqr/iqmo95q
bgnxvEdvV7U8uG7bHTq1/suC7tseQj9uLKD3jRWiz0L123ioxsMBVWRF+G4MSo1fAHNhN3lfA4IR
KT0gh4rJHs4CiznFeuPLkSBDVLq7OpRfTt58Vl32aFu41iKjMWjMVPGkIk7HRdtfJLiFBxJuEcu5
awXEVBBAPtuHehMPlgnkaqTsHYfhOG2RZtuoNYt8FlkyVyJxDZV4mHrQp5Agy+ESQFJqlvzI8vum
105D2A2H9+ZGcaD779XjYxmll5BJBXsDqb3jP3az+mmzuWKcTDErmbgp1h/LdM6pQ+OixNXfslye
vfC1nGp9UMoM0WmP16OD6rqRDBw1hadcuGGLrifISjcp0UuswplKExuVrhbDoML/N/MtWw4/9uxZ
KSsQzQ4BG3pJTFdebnBlcnHRrz+jnC0PbUBcU2Qsj8JLcEPS6WwQtJkxFatQaWDzi3gV0OQWHzVH
lM8949qx1OMl/LPAUYQ+tnP5R1ch5qt1s8hbntj/Mw7B8TdXzn4JTIZSaGG3Sz8kPXtLlv4NJQTq
PScZMFCYW3Pr5d2/wOyRYbhn7c/FYbS2CD+zuim3hpcGA8m8BAbH3HxTMdret1uF0TXkE0T5C3u+
XVGIgvQ0dbPk/altLgOzOvgNB56zi9ZSc6EzUS2Jd7f626m1y53sCUcpc/WVkauJia46uBX/Pwx/
qTdBNBzMIUoXiqYuP6jE3Ax5qLRxt46IBwi2PfR1hWjHG+75nDgWvXNdUgOa0Okox0dmRYvLFIIF
6KFc8h8zimi7wmnvm/LPt7qTx9caUDpjrNn0bh6AiOIp+tLM15iRY05gXtXPuBBy6O470y9/x9Dv
9k0dNXE1b0gI+/uVILfYrvPqMM/LHSnv/7rWM0591Frc5QhRCs8EA1pMQzyJcBcgXgrYkcYEh70Y
VdXfhHMvE8a91VnNAXdvPl/N3kL4CAYTN1fX4/Yj8gtVvPVy7vyB+sYrr+dyRUVQb3QcmWViracF
tJrYvWzgszwAW0AaGCHnozxFNefeSlvOqHdLvZ7/bi0kKWKz+vOm4KyXiRjRoj+sKjdJ6RmxqZTs
oMwQHqoXLY/Kl+S71Gb0MA44dfPNya+atR2SASTgf0I1mWXzU9825Nby7XBqyK7Jb2ZO0M1j87wq
/OMZYDpXDlOCvPijwIOfOBm66bX6mZCVxyUTWiQeAg/lqB9sDx2JQt2jFQMP20Tab0327ZSHD5vh
YaxwkQBnzY+cnljVAC4EraMZ3O3EhsprXCJrF1JMDmv17QzLqWINYlwT9vZhB0/o0N6Y6k17UVtv
hnuZmvsDSjAXEuvFtnDRSP6n23bXCb3lcrZCYHFMFhW4OpZ4iF1gNOJdWG23PBntxT3UD0R/xcgN
up1fOA9zc5ELV8P1RC7gnv4lHnKDPDswruXEe1+Uf4PRHz3F2llkKCnEkv8bWW4Gff1Rk8i6UbFm
8w8k3TvCaP36piSnOB776WGJ2uteUuhIQ37LYnnE8nXGLfnqh8ZbiR0HtFJu+rgApnNZe4mRW8/K
UL/7rsdYNPfbT8ttGQ9nEIsqMYgVhKUxfC+0Sm75l4fbsGODlH8bFsMxb0biglJuMJ7H6EOK/juw
9L81V//MhRgAS8Sus/BsWC34NpgBExnicrJTz8am9R8rg5S4221j9jNJfki/NV5K+KFNSDCs7aZT
ZZ6htRdoaMp/rp0hdh1/fZO+t8BPYbP0yqurfN6ebVe/A0FlpcP+iAzzJLTdOibm/ZIVH9HSrWLd
e9596P1IhkFB3b2Ydqd32BIerJz0QGl+gxPhbOjU+yK9R5fRg97IchfchXth4QEaGAfeRgzVaXek
X6fCKebdWPdFGvDYMydaoP0v0+NWwai7fPvGxMWS80vjSinipi28tCGopQftAwlD723FuBjHmyR3
guuImuVILZEr6vMcVWIqm/UVZsRtX0h1dHzEfT6qf3pflOVzVdxt5uiePTU/lkBjb5ehuZps9A8y
ME6Tsn9qNYnEm7sLRL+lUJ8Xe9d7LLE8tEp1vu2dhac1DP1HLh78SU341K8N6cIVwyqhhzvbGYkH
UR1q5W1I/zNvGMUFmtl6T0MT+icMXMz+VLPsymkL9kYNkk8v+snNnfhYuKFkwKQ7JtiPVsYQ8z8B
zmJEv1ZvTCmL6QxbFtILvHKHZW5y7iuGLJdVRzHxEUMWkK01EJ9QRjjPG+zt0jRF+mJJER71Rcnf
LJJ/eCWs0kbml0Rh7h6MSH7bzOviocgKDpOq2C0bIxS3Rf+9ZCw+Qls+rh3heE1LbrMyYZ5PhXGI
mF3tu/9j7ryWW8eyLftFuAFvXkk4gk6ivF4QOg7ee3x9DzDrVmaeul3V/dAR/ZBKSqR4KBLYWHut
OcdEbEqWTXK4LzVTbRK/zWe5GzQ2+gnbpiP1okxlR85jALBfZtzQGa4xCDhXhKnjWDDdRjAIjWQ/
tDTfszF3zbT4CgWQI31EJSESLu50tNX3psQle1CT6SDl6NumlrA94sc5yzP6MlnEBTK2UqcpyWfu
J+U5Z2i3M4eEoEBOCIccPmZW2NxkY1A8QygdC48hq3P3Eir08BKmoY40q8c1Qjrz7y3b6gZr+btR
ekOIIW/RDV3cIFB/t8pOgoKRR5QbZ9LTkfa8HChT9ZRzed5NRvQZkjCVaMYplMyngphgu9CTn3Oh
YkttcTHSIXxJ8+xC28Td/gsFVpN8fauFVj+35Hj10ciuLQlvtJwOLZHUOoJ3Z+zErU+ZfBvaGptP
lQm4T9jG9XqkO/Q/9G02pKrJyPn/gIZC24FOepGItgo6Jty7jCRlb2Dx5pm0PQyG7D/AQe5wrt/f
FiLkZDq2ClYr6be3RUWlHU7KpmUbTcHPq7JFN0/+cVF5HbKHohZ/rdoU2RpqAGstLjS9qX+LvnBH
I38jEJYjo6LVX4Hp1bONERLX+2I6xHny2Bry50R2HBNLJtPLxvhCegHQD7wWum6lNCra8fqvrFa/
q5qIoifN2Z/9MDfuARkkuK668hjWAHLH9j+Yu38nVG1IHwiqKBEslT97yyL8q29eEcsmWrEvOIOq
X6S1YuZrRl9DbmKuQsG0azpew78/BHHk/+sxCE0IhPXm19dN/TdsjaGtgmxuI5RouBVt/XMUMU0u
zQur+kTMHV4slLhCN97aUC5pDMvHPKdomctCducCkwFNAQEI8U6VTZbGIrEFLWHyWQSj2CNUEu2q
lX8Kjd7ZRpmeITjhbFBbokLF8US1uNJjV65JHjl5aIxubyhE38ar168swWKDhpBogyirPc1iRkx1
3LnG8o5n6kMumCYuVHY70ZBLjgR21GLfFzR0WxJkErzuYSthIJql2db68DXM69NsWsUpal6AmhHo
YCpP8AQxU1kuNKt1R3YUuapCfWPWZO2y7JSVymNjGscBTtm+fUMfQ5iphaZpmWl6UILEHBA/Uma4
uFGwXeO2oiLtIzuehU+6AalcM6Cs6I3o4bUplKOVggyhnTI6mL+uxiRcNqkVqNbsUMmzhpxEN06X
cDWsV709M1IY8NV0kdtVqV8kEjuYqvwQNFzZ5SCaR0F9m/OO/TXNS8uc9X2c88arC0yXpf9CQNq9
tO3p3x8z/8JYNkiKRpSxhTvr5FP+zvG0lgoI5NRUXCaQ0c+leo6q7M2cuooJX9zvTBkzWGKMtqwu
j/RysgPVMkFDGPGW1E51BVFHOPtpi1qn6PAX5V3/YWTK9zEpnHWa1YPOBHkfE+67X1b4+oQd/QeO
1nZU/22JAZojE6kFSEpmvvR7rubIPXVCl9vRtm2KiJKxUZvjVFMeYdB+0oQGekdcHe7v3P8DJv//
Ln/1byGtz/9jdvr/h9T+LfLtn8jefwk894av/mfx9feM1u1X/oHtN83/4jMC22+Ipor0z+Iy+g9s
vyX/l0z7zDA4JAEMixtqBK3sPdbc+C8opXjU7qiM7er6T2w/YegbrZrEc40xL3zc/6uEDCwK2wXp
L0eTBN1Y53WQ1EESqQz74u8LdzYV2aisJbMyeCROWSP1a8TeV+LpJli/ihDDq8igDkdgVWzbKDbI
SELS8mWqK/MQogZJI1xKentJPktqr0NvrfR9CYDBBbMUJyErvqm5+WQikWESm3yM1zAy30rCH3Fr
lrsi61/TsrykyCN29DoiAmh6mj3bfFMct0I0NLF9K0Gly6D9KOjX+Rhmr3kk/8wL6bzIoRujQipi
HBTVjNtvpLKKm3FDlcG3jsu5388qwpjKzyOe0OKSumtVVj8F01JeVs/6ohHa+ATzAlDvQC6bJuG7
D/v1R1nPvkAPTy+/V5P+mSXIy0SPJjSCUq5nch/e0L0muL6YnUxF/iZiHW8gDcQhM6JapiMaydW3
JdF3awcfYLYKfOTLTaspWojHregQGDvV2HLeFM0eSAJgS7OQLKUIXLmHnwOYlrCGMEnHym9whQp3
jYy+tkz7tNvC5sqQmg8Ebm9hGke7xlpuwyIehk65WGWsXdUyJVE86ZGPhHTyRvGXqGnHKEG81k/i
s3rBy4NrIkvynTSYPwbFlY1m2eGFmg5oC88l4l94MQCQ2lcwMT7JqvA0dN6ABuWQHSKFtSPEu7t6
VZqHRstBt5h+3KnGL9hvbk4bTh9mfMYCfnepVynwsZ7TeBXJzRQ/qoFqhPm2YA9yhds/N1GoMD90
+1qCCGUxZxfwHVJfjlxsTzriXDDb81GYYidMlM6eZjBLWKuFcoMu0qIBT14i4pSX85zLid11zXv/
PJr6vOsk6z1XmVTG+vg2j9FR6FY7TQgXG4tOcDUnainMpm37kfYHvaUHFzKEc6cCfYdYX7jAyYoE
gucHmm8LJfkMFVIgyoBhdHwSZSwQsKenNLF8bP3dKq771Ug/JcTZtj5OJ8uID3E4dnZraSeyzBAo
zcrToCWjoyIEoUvcXubSvMJPoW2DqNyul+7aTkrQqZpD/5teU85MZi2YcjALnYv4wpxRs1e3edVC
kWg7AWl3H8mJE27KBYY3zJ84OkXQyolisSPsva6Nb0iPDgSv4hoOaX2rSetQhH6IqFl2cCPObZU9
NCTaPml6csKDk6LdNT1TZ9wwqrNPe7cM1FrgQig+we0S5P4Ytv0Hc7DzqDKuFdNJxC7iZwxV2fsL
12STlmt9f0gJcdC7msi0dASgqzC8S6I4P43pDbMH2gK5L+xoSJjepu1HGK+xDUL4LMTYoOQFfYta
r29MnuyYg9e2sDwpcu/rkTTikKlvhYTeUUc7QhncpY+tFJn7EeAjoCjt2KYxsqoQI5eOLcidBCyt
aRcVbsIOBrdQMXHQcV6ZMn5SuUSUt1J/M31TdsB8wtM568cvKtunLp8PhghO1ii+5/Xq6dpY+7KR
BOas/BhzCVkpNnL0W4Ts0fQ+WsngIIT7WhfkPWWmJgdpnGijkh/ryO08evB9d+D/kVn0S3MFguol
coy4iK0EFBVj2HIyPHNYrigLX0OdLoXMyUY2cE1ObihNrmgNToP3J1rim4b1mMBa4dCGpKa02ZjQ
RWVjsBTRqbIU4EsxdAFFXQ5JipQ9x1UGmSb7uczmd9ahBHE7zvoSFvXOJCPCbpdY4Qwdbjj3Z3ho
OH1JKHRUdS2dwsJbvSUURRPCEIq6INnoOGRmn5Fkn/tOzM5aLI2XOEHMoavTY50gWFjKZjwMXI/8
bKHXwfYfayVqwZ7lfFDD+WNsC2lfkzX3UIuZQm4ZmgfJjJ6G1FrPecHmIpr1m9Ak2muSrSy6Qv2z
n2Y3kRHhsF3YRjjNr1YLs2OLUxJ5uR9GbfoeMuc4VgyzLAp5YZa7swD0hM8kobPW68pxMqfwuSEM
UrKWXSGs6s/SoLOil/pVzBhmR/GC3kjLyzeuk9BmFTHz5xZJ8DKEtg72xhEGpPbiLG99lcFda709
8T77nJ0tVa+cnfQCRtMIx/AWKSJdkJIkkVRr/VFsF5cuBhY+hUlKJPXWWzfnz10yWz/niS2eXH0u
k1nfsriV7bDL1JPQacYZLS2LgSC/htSDp0IuTi19/KA2y+ek/hWbBaoCId2vM3qQWRx6W0xlUknJ
sYV27sy15SAcd4dkeVzHGp+rztKa5FkQlkBJiyaYiwxeeq46E86oRjyXeoZ4rUfcIqctF70GG32s
cO2K2S3xHoGurtnUateksJ7YxWPqkTH8DsrrsNBPu4ZpGcRC8Sgs460bZRUBDC7GWIlaljWDAyGs
gzrTniRD7o7zqpluvU1wlVJWjosQRz7JPDPoQT6IMESxqGfMY1g3sUaKb+hCUoi80fJpIbii7/hZ
hbgCmYLTQVrMwZatSMHCuJQ+4kcMHIP8qa6KdRvj7KmX+vVCc+BLMYH7Z1aYXFZGvv4CqmCfQ89D
RGUuT7kZvUpl8TBynp+1RjF9Kn40hxazGav1OlQZO2EVwmAWpgQqSXRhlnSqYcmf0749L8aS+tZC
IG5dVrndWdbicc0y7FRAjFW1zMjphU7ewIyjiUNvxO+GJbl4nRV68HnMESLo80c7TpRrDHnkpb6u
qhJdZMD2vq51X3FmFEeMiOvOxCuB242VhZ3Ms2Ihz446UkehGhKI07bjAVkZXiLa6fS2hfUoDMp3
IUEoTSHGHxGXD7qxXBCDgFCR3hhcD4cE07IwmuNZ6clpWhbDHkU5eW+BpMMoLPESKMyKrTBOH2UY
KDttXucvaH7UkaMwPYZNFp0kriqs89qtFbL+TJtWexiS1x6Ak6tPdI3Lus1IZ+OCk7dRAmY5eebc
6Q5RsVR+lDafVI3qqYos2AOr9MPK8ZlkmRkgJlsMqfaa9Kih7d7xXu8VSU0QDgmhZyzxpVTFr6SO
EZvBLQIp/UzyEP6WHEWNlT5oDCF3Uhif26ZglKSugZGMrOVF76lokNjgHq1M8hgxc5yYdhST/9nS
StZQsClyICl56VZYzkpLQxvzTk3SkdxDTQXXy59m7YxRcb/ozbeqUZ0tpbUm5GY3ZPRo1wx4SLha
lEbmddblK01OJmbqN7T3qy3ItQKMZLOLbKFatWbi+2fI1csFzpX2iQTgZwI9/GwFpAOdqFhWZGDL
xaKHoddMO2aDGaWUclZ0FTbbqvpANogbYRMKpr34jErv56TRye2VpvXwqTxmzTKc5IlRl0X/Yd2w
EnpYnBAp9thVn80IWun9C5OsqNlh0CZ/dsFM/5cf3m9i68JP/fvNP36rXXmNOFXQvv/zQX/c8/vj
qzDhX5GVZGD48eN+7x8/wrY9Hf/y63/56f1RLQIm6IyEey1NFzTblxSSBSnH/31rpb39l5/99pAk
LuYc1jq/8ufv3R9zfwb8ElRlv/3O/YH3p/0/unuSqsbNutTYU5zTA+mSMsjWivW2327ev//znvvP
0LILMIWwCZgGBhIBDNGfj7jfuv9sINoMx9/e0rjmobMpe8fS0u/3Z7x/qWTc2FyP+Gf0YuIxLMmV
TYmD9UXF+8XmT/4BHqRxMlMpgx41fGBqOH+o1T6jKaoZHa7/eInD9iruTxVa+hu6C9RfCydfteml
mDIWwf2WsImuKoJI9llFpKIkKPjmty9qaSVwp9q3+z9VtCEqUHVQdu32jwrVyJuyvQYhR600CgAB
yF6pg7grt9rBqPFYaFaC8YMBSXC/db9fXkGL7u4/vH9vDNrkD8T1/PmQP57i/v1fnufP+6tunQ9d
mpO6rY9cnQZC7XCzNUHaTohOIlBgOhJPopt5A3pTitd9XuMYxmwPQ377SNtI4P5ye5vv399vgd4Y
bYvg2z8ec78DSTCzRFZ5u7h/HGplSiilLDbKizz6rU70Eu/B/Uvyz1v3b+9vEzZwmRnMbmghYt8/
rfuX+31/fnt/vJrU1R8fKMZnrgz37+/33B+YSou1DyUwYgqunTh0CKjB/KUMwIw0ZpkmKuwVLPCk
PFl9d9Kz4jw14VWVvhKLmc06nhqdj6iUDrKB47dbyJiWfTFkK5MJrmEpdsn1dSnPXMAv8TSyBEg3
aej8tqzo3cvHMnnF9mxnosVsowrQPKBPrr7SR1GQj22yIJ8zPfKamUD1PoAHt1crz5B0rxUnF9Vz
gx29ZKtRjw7L4LVVkcvJv6LyV7cmLlq2A45FZoL8ddN0qUkSH6N8+yC9JR7cBjYDtlOusKmTW4zC
Fpu5ZKo6eYumHVQXEENh9nBEhZETD9HDUgpMmJsP8ncex/k9FLGRsOXN8vKkkMOOrs+jwQDWudnr
anGsrPro62l/RNz10A8UgkrrZaJ6MArmiVi+lPJtitTAGLoj6ESfzL+AFpJfqeZJ72Zf72U/TKXv
c7E8D6H6MSWEL7RfyoDVLIpP6FouXNCuQ7GyIyB8t1M5v41DWqs7pZyc0lBPw4KCZpF9gG4UqrM7
9FkwzduW4DKOXEoQgUvZTZwEV+gq6gDjFq7my1hUj2aRO5DB/YH9I13f8Yk6+JwV63X7A9T5tUfz
oec+dvfTMBsH6Ec/s1x60hXlpbXEawlZUcZaCQZrl5IynMb9bSj7Y6koP7CkoaWNjhgR+H95rc3h
TLeTyee0ByL2MJiEoMaHuW88ceKYTDQ+JqenGVM5SmH6KeIV8zyPSqD1+SkX+kMuyF69gTWayB+H
yQ4VGH19TQrCfKzW1NFFzVZptTMCMJf50ujpMUllXy2QJWO0aKz5EbjjJRPXQML2tQrl2Zr519X1
CGa+z7yKKqDUEclqb3G5uKkgO6oZngWG671oHJVOecr07lBVYO0YBguocdnxnBflBfyQT8LOEb7B
A3Sq65CmzhzBu+uZ9yWSW37FyUTCpea0ooZk1wtBauozH4zY7SkbLUvwVzUMBgZtmlmeWyU/4SQ6
6ENyzkztWBnPi7pcQ9wWEFc8JaPd0CXvQx6/IWg2RJYahKKHQZWPmSoHeKZOjBVc0/jAR29zDgIV
UhsYezrwWHjf6En70DiOWucbanRDDXXIhld1/iYvyiHp+hMGCC+eZRfzv93jMI+QLSshSDEUOCWw
pyT5XiXKZSy53DE/7sOXrC0OIvjhOaXUnJejtnX3xj6YFDoU6lGcjFuKLAqS9mFNo89ZxpfPM9A+
CHjmD23Ob+yod8o8nUK6gBQv+yxeH4XODLAbXgzAjX0aPY6N6Na56dftYUQOwrTC0RAZmW3/Ktbm
UWyM21qrQRqlON/xYhot8Mv4aSDUa51Kai2/pqui16xWzKlZodiUQsVdsktWTl9G/GvtpWPaVI9S
1cG02vPW+gIHn75Gj/EwfpCjDj8mt5l823Uv8wzia6LKH7k8+2Iinie8/y2QylaqbrkI6CleHtEL
vFlF+ZHmPRv+0O+r5U0cyfUB0LLZxOoel6AxH7My8nNkKMw1PHRQodlfcYhAyAHoEn6P5/HVLPoX
9g0+qCkvS8wAX4oha4fYrE79tJxHI7qFPZYJeiFqeyoj9lgTQ/9cOWTaGiBxPekIDzOhf5A3Fdd6
mkPeYrF8Qcx+yejAWBrGZ97iSuZIEqQHg1zQUIr8stbRxPQB6eR+XljnROgfhwQwF5pYBdF23GSX
btav+mjcKF8fmBa/jmH4DK1mB+bcr9bejwTJD4XwPGbCswbhoGrITg4tD4+XvQ40PXrhkCEfqxUY
UiGprUqZnZHK6DdDjP2qj4NKmB9Q4NIYlQ5xGd2S0rzopezjl7NBq3tFSENSw2WSOCIOo2adLyDG
LolkYu9LzimWjBwK5GSBHN0CEqf0uKj6VRDKF2XjJhW5Crj+iOEEfXltxzeleU2wUG9wESjTjijm
ripHfhjm+Gsrv1SsUz5/CO3oT8VjE65BLZteiK7PkEWs5RziSva6JPE1r5ExwDcaIodD8iBXA6tM
5+gjenepdzeRpcRREI7LQUwhOnVQLOPnZDWcRQOUjbE7X8tblYzoh0VvIr5Ug9zZP6W55qclAhmm
VBXA/CIqndCpih6431MBBJhp762J1TMDda+yAOFVy74OxX2vdQEjr+M8Fqe8jNwsSwJ1Kh0Avu+a
pcI6yd71GFJOV2IfnI+FAV5IAtVsFLc1qV5SOoqZqbqi2ZzL3LPkY5M+i5qXQHu2pkfzm9G+TLhT
QtcUIPs5Wn1aI8WR+k/goMbk0U6TjYsq5rhN5Wtp3bR8oLErXasBGYtVPTZd/pzMQLomyHi9bEvp
RZlAa9d+pGIgSbeO6xi/gDl9g/S3l4BvhVCIsaMEmikc5SU9m6wnywIpj7bwWYWxXcGnMcTCmwT8
Lquyk1ZWhHB1IdJzJI/7JJEdXrGh1qRtl9cIvR6uRq/MaCGih9TnQ0g1EXpaX50STXP6Q2noThOd
c2Bpqj7cJMPgskSJqY6BriRXTb21KIpWs8NmnmFUUj11lp0JwVMslPaMYo39mK+LTBY0uwHy1Mes
+qQPiuFDnmnekgXJTIYHzkRFjnZRkT+o5pPVmj9T66r22pUg5kAVM9dsTRuihlzPMFzeF2x8Yiwi
y2w9M56gR85HGtNkmrAAQ7TTg5mM8z6UD+WwnOtWDZqp/ujC5otdM6kdM0pOLcHNDcO7Q422reGL
s3BFAwzm6mMUxNCHl4ZLfCN8sZt0EuMxyzu3MbvDUJf0wWc3n/1cyr0QizhSBZYzeHoZKILc8jQV
3IxK+YVNCzV1PVS2JNe+hT+0LL+ZUWmnEsZtuucE4NmKkp1JDfFkiGWWGbpVvj7IEPvsvtYe9U48
GsxoKnCZZckLBUyRRpUbFV5odA9anB3niuHDMn/HPHzTheqwSq9p1gZLDMVzWJ4TUE26SWOWPqae
YoRMxWMsZEGrWjQCtEOOGAK8ljvJq0MHjDYzo3H1pPZvZV+fDCViPcrYS0xODhlF3SwldLlDgWyv
TVplsKa0jwbes7Khi92GezTCTHEAlPZXtKUulgxXiBfcYqsTiqEH3NWT4TmrAst39jQXkhcJ4UGM
yjOIWL+MW5uG08ugth7hM16J8SmvOPvjF8zg11mt32cc9WZo0O+MXaZ7pDkb2Kk+O3m0R3VyejY8
DdfFdnIFhOWQLRx8BI4gUimzcpCocICs/9Ji+hRJJzNWXBoN9ox3SR4Oahj5ZPJ5uvKLbh7a6OK0
pPFRSZdbjC1sjeYTT8goJQrEiFMlszNk7Po6IbtjJNiCDGLSMHYuInlvNip7sia7x3ow4FGOSeii
hYO6oSe5FquftUI0sOzFrN1meMjp5SP8RcYp2JoyH0UTdaM5uUOmoa3Ajo3wI6sBLEkapTxMFDVh
Cte8VFyM5tVBk+qRAQvRq/TmcsVgMdu1kXEk6ad0To5yz7iq9Ea8DFkPM0+E0rMaVK/x0wzzrJ24
RnWlZ8DQTgj6VgnuE15AYruxKQVmIdK2HrxBYwKlUON3B5Zvmr2hHZaKvaGTKmHXw2ZZFdHZdJHT
3ADF0OxyXWD00gyqPjK5dpRZcQzzqGFzxIrqZGUNxcbCd7YbSbZmPQ7oVLoz8zU1Q5LHCyQrJ4AO
dIjMPljnPVnkLuYWtyNlJVER9PNn57PK4KE65GIfFD+TqSDm5hpazZ5JmNf1Xi00nmq0fiyMT7EU
v1fYosNavDYmZQPFbQXwQ2PXWGeCQ9SME47U6t3szlLv5FrH35G70vI8G+AAIbYmHXZ71GFhKpyG
gg1Oyx9BQqjAkHEwctwBuada5wXogUq9KLE+h+p6NcTUI0TNU3L0Zkvn5dpzVM7fwnB9zQYrwEH4
VhcPw7Y9EpWnnAJ+6OlrW0MQist1sraEk5Y+JeBQNb0CUHgAsGyXJNkpKSdQmp6rsefvqO2ii1na
u6OqKJ8CdmicPfTPW9QzobZS+aaeYCkeE+fdjF1VGSmiYsjuW+SFqYMqWvzUFM+CbtHTyAlspErq
WdtZActUB7mSEEKN7b+MoAwDXa6csUnOWIRQxCPawoMdSbpTNQRAWJ3HFggVoj/KrVervV93WSAt
rTdbsr0u9RaPjn88IsV5ZuOi32ii+GqJ6Jzww5KlWQFmpzaqi+zKHfLcHUQNUJC1K6bPkBQGiL8D
jtqBqYGsK5eJ5bcUzsOq2mn+ScDnYeKCtQ6q28uQfuGHtqikRlnx1RwpQFm5KdEJeTs724cH9dcm
U2ivjTAAawg1m1d3a++MQ5CM9GiFh6iWD2qMEJ/YZzycriaUnkSlH05h6N2bP3mLE7nuGCFW/Ybk
YyBVBUlJOoxzv3n/Em8/LPUSXjuwqR0p6FjK1gL9PVp17kKKsI0f4Ak6eoGFD6MV+Si42xjNRYns
LZMBaZd+02/dkD9/9j91UZIx/uoGXohgylTeDOtJI+tEhnLZZyvL+HGwqP/ZWiFKNNlnEQulNtJK
kpb6QEkzewC83VEYDO+PDhsZzBtPZXs1mBXOsF9Ntk3/3f25/3zU2LzrBgmcItavXqtnxkraBeAr
53WLcrnui+k9Isxqlxv1ep4wdb1EQPQtoRnf48oyD1OVj3abj8WjovWvRRVuCT+UREotdm9pfaRs
C0/rZJg7QDLNsQpjcQ9Wq31PCmSueVQawf3bmOFRFuvSazPMxbmLO0CIo9W+x8RU2hoElMP9YXDh
PX0OPRBcNcSdYXBb8crGWrquU/9hbaFLQi5lhy40Uw84DosFU6h3Y9W9pTUPMbvBqxFOyYuAgcao
tdVHfQ1rTGqMQ0c8o1Wzt2gVQbllXU69Ahemj6bwQFhBtsc/k5zgjR4WOgFPYlnmD3lUfyOehPnN
anFSFFPsKYUK8TS8aDDRXbqNmSfRpcgTETYCf+Gj1BRP2aQpDnjmHt+Vm82z8Kws/U95WrpzLFUI
hDXMi1IYfuQGhpK0TV8nEHN+lUvrcS5Gg4l7ZsPjaPe9VNu9HJ4GVaVODW2ISR5iRnI/QHVB9pay
79nyOqINjixmVSdpk6QEIFAxF0JdSTpvTA5jScCPV7Lf2Tql+7EiY4fh6dU00SI4Pd7kWUBveNLA
YYXscSrI0xPND9IYcfly6VFZMCzZi+rSmyr5aYWBLBpiYIk980v+7lEjNmx9yOqSVtlyWNrziCID
nvBxbUJso8hyMIOqA3yronJ71AclkT6RoZJVMnp10+AgeczRKqtAgNR82kgSdj5yLFiCC+R/r+fD
QUJcLsNPN7vYEQHDEDq6yp2zDJQrkm9hrCKmBsgZkpM1djMDp2AX+2hAUeyZziq27shMhWYtrcDF
L0bU2D91duPMVi7V9Bpyfmt992ACGysJajUK0nMZ3laZ5eoJ5uAWUxU+pVhIDjPo8gGNcRV9qv3s
Y/OOd2rX+plk7buSSXDhdkiJ4U9+NgUuFAQLn4oCWDPQPorwI2M8Ly30xoKFq6p40BtlPyw4yegC
JpAzZESe9YskH2vlDA6NjzYQFmdmHpuwOuFnK2iyuZWZuuIzYXBp/NzqD7wW3oYue5mtd7l95oLY
ULBMNNGEer8MTz1Q5FJ6h2aKgkUjcKTa5brh9ku1C5cfTFj3QEgRNmLF20sv1NI51nrhMqkvshYY
CL3a6E3jvAoSKMn12h0X0TyV8gJxGoAdpuSdjIUQE6tFLNMdkNUf5lr9NptLQN/6FxsqoE+mRHiP
9ZJfsF6fyGnxsvo6kavWSf07NRL9FVqM+GE61BVd+NJLIPDp31t4n9otfQ7hMLKo4rPOgOL5GvAN
tXqveDO3Mj/GENMnimsIMrtAYgiaTNn3reT3RIxgzexRmrUG/0pFqxaOgG2mw2MmQXSk46YX75Fc
cmYLD6rxiaV3X+GB6Tp2BsipATUO7EIVHBZlYjybRLQXUUsczhyYevO4gILE7uCPKRKzGFBQRVfW
VDeo905cCgo45Wzp1bNaKWy4c8SZjZev4mMkT77YHSvV8tZMPKwc/kOTYbqy3tJWouk6H5O5P8fV
4rd71My2HhGDMY87g4gwnZ1xbW8UeNXHSwVupY39BI0MM/RiZXcNlXJ9GodvOGdX2evb15HFNHrc
Tm1J9nKlxDk+7UZ0AOIzao9Isnb1xRAuIThO1Oe5Dp5ml3zHdzE91TNcE0etfU069KRDAo0HrZa/
JOaHmX6M2c+U86MTZacuC0/RtGtpcs6AFk/YcSw5rZnJyg4j9fcijc8LNXraE440vCjjBC2LE1cM
XYRccFRkpiQqnHBiztfzsLFsdaTUljcKodthud5aDfit3gsolhk+wDLT8coOjvah4UVvgTmBvMel
pMjAruT+jAP2IBrV1Uqar4CkkRfJaD9RYzIf7S6Aiy5KJp5gFBzp1pRcLcahfWqBUirTlsZUn2el
tJuZ2g5zXZtpHM3pZUDLMKJHYO5v14nkG0ntDuYtT88bP6DqxgeVSfxovNSLbGeK9TzoaKdZHH8Q
Mm7dTGXqAsMAC7nKmvhl0ILtSGxRhQFWlSBPNi4h7VQMtJYL4rKoBIz8u2WcsMom3wCMTVw0eMAk
UT3NlXoUCrTeLMM0W7H2r7r8XSImfD9ZgsSoGHR7WKXEMiAyezczK7g/Qiccctdaav2Ezb7YmfXm
nlBz41gMiLEMOaqDfDQgpDKlY4sekvrbhcZzQ+rqRbGWJ9wUl1zGGmsBlUAgrpuM5+vmo+pDrMhW
+0yzPMdNBjrzDje4Z7EUZSWd1k6OXoxV9MbFqD/ivnkydR2gaW5+xygb3aJeEx5p3OpOUR6qBX8H
0Jn8qU3L/CkBsjTHze3+E01UemeWTNG530fMlXnCAf0gckUJJaMJFmO0zmAd2BZst9ioWedOF0a4
SNoXE6hvA2U5pJY1BQ5V3r9iPNOO3WIkXmomz6aACAy1PTQYc/tyvxUJ2UXRGssf/hdpZ7Ybt7Ze
61cJ9j0DkpOckwSyc1F9SSp1pcbyDWHJEvu+59Pno5LgWGVFOjkHe2NheVk2+9n8/xjf0PBNMZt3
bxWJXaj7pDiTRkAeVuEiOhP5a5FRhBt1ojVzYV4U8z/e/22EHgnWKMk3ZJ1K9v42okBgQwxzFdqQ
0D3wXlBZsLrxjEUuQ9kEqXfpeDWr3CQd6AzQLKiH8Va1voUvkLvcpX11l3l+x0SjbVnaVXfv/4kF
4L6Lhuoqis6LqKjvBgFy1g+hz7z/0gSAt0kHVzF+87tF2Nz979Xhn0u6P6i+D+FLBXzhrfm3D0rv
f/+3Dz/1PwnIP/yZ+t/f/w7/NZ9F2R9+sc4a4sdv2tdqvH2t26R5//v/6yf/b3/zX17f/5a7sXj9
5z9eYJg3898GyzVD3P3+W/vf//yHiZ77f1aHL16TcCKe+uPP/7c0XP2r5erCkS4+hFn+jfL6v6Th
jos03FbS1S2y7R3F7/y3MtzhD/HHXNORluviM/o/ynD7X5GZz2JzQyf0F7/bP/77uq//U/DNLeM+
cx/+69f/krXpNSu9pv7nP2bZ9x+ycOQALpRyfAYYepRL1PJHWXhrhmw1BdkDjUZOWN/T+2jprE/f
+KUQsv99GMBGMDQsFO2ndqkRcLgLtaHetpp23qLCcQCOZtTCSrWzPCZEAnxSa//HQ/jk2sxPj4qt
2uaQgtt5YtKKuTQMiXgale1S/iFhMKjbH26NnW4cl4jYzyRjOWq/8qxF5VOIrYtNFcTY9Sz0RwXG
/ilq781OuzJT81fIXt5ww59tq115o37bFS+GET+6jX+Xi5IyfAQctT5rau3h6ws59eDND2nW7etS
WVKZcr7OP8JK9dZBTO0VVDzIRs6kt3cC7enrQ4jPjuE4FjAYwctgqPn3/ziGQWyGObhDve2d6NVU
7cqm68i8yho72IJBYMWE/A2IGP/IR3vlteLGiAs4y254YYH7KWoaFSQC+aq6LcdjacK+VBvWZ+e4
xOZYQay/58C719Vg35jRrUg28502MccSnhax+sm3MmZZ3rj26puLOzE/vL/lruECFdGlLh17drX9
cXGBZecT6Vj1Vibqssn7K4/chZZYFxnB2RA3Th79jh11KXiMIH0pKvaHrlHbTjZIoWFpg5mrlLsO
NRTAEP6cWK54ey+srD1M0Ix7B3M2Sxc5K21tdPpzPS0mQmm0L8Ohv8Ld+aT32eXXl8WX/vdX5Yr5
u2WAUZjjPl6WhnNTUfQkOCQzFyPO+oVdY0Skhj97sdtLjSRCkyTAhQDQoRJxMFNx3YizyCPY1ALf
2oiYFaHZrb8+sVPnkq3rBqGtfHVSoIZ9j1/943YDP3XzWEQ1zuZ1igOsHeudWdzVFLgTEkVjqhRf
H1CcDmPvR8SlKqDKs1BzTt5e2ZCNGmX0+GyaVKl5N036k7LjY5VGt30wUXzUn3zjpsX6HsiKYOkb
kbjnYhL49pN7GYZHlO0s9kY2gumtAz+uCZNrOwHiA7HF86JbN7X3WO7j0draZXsG24YkRYD62vgQ
NzaYQ0rZnd3+8MLy5ZuLO7U/zhdHSpkr8BYInST6j4+5Nxy3ytsGuZ7T3FUO+v8KStzebmOxUq5d
sWH1NjYPstMT0lEMMozdfVgF26TMCFauMgpvU3SWWaTUkkvYifSKwtwPT9Q5fEcoTZkD48qHOqt3
P1r0res6lhJFWHymR5VYJDO54+trovB48u7OF4VmTWeaw93E/z5elJ1m5EfFFPzxzyJWTImgzMzp
5yisx8wY1b5vvYvQYyeSOiSh9cjbEqd3NgF4g1VT5UQHHbFF56EurgMLuw+ax7XpgTIJpnIP8gbD
ZGz99KYwvMDAQtBIVCHfHv1olyHFDPRMsIduPbb0JJRmRvW78YMAq0K5zxzUATJrCQR1niT8okVW
4U2qquxyUgYplxUfkHsXuFARDMG2vAn8y0E157lkqzHHwU2G87MbnVfqIDtvoJdesSYMhHNf2O4c
i3KbZ5NawHvw8BaCN6d3DOxgWsoI0bwO6VB35APMxRVRICtLphe93LBUeWvJHgxY8LVeFLFGxKik
zcXYrNZW+jhsp6j7RVJdQ4LKba/SGlRfh+9YoEjzB42qb5X+1NmnpzHibiRReY04vB2ucUUGxNOr
F5tIEd2bJnoNpIJoDnvYaW3wNSwMf1iRRTtBRq1rGkbh76iNfjThhT5bHJIQAIRLabU0HoZI+5lH
89qc+qxrWdQ1GUSTobhHb47o/PcA/qHwjrKakTPushTJfWu39jpS6VVMRR48UQg9ktyMql7GRQGQ
Lp4TbMibjMAxaUerlNPK0gdehrg/lAMGM6ODRGCG7bzhIWSnm3fu5GoDZ7rxkuwBzNrKy1PCa0HA
+s2VOWNKLcxtSyyiCQatZhtRAW083FI9+PGBOtYynrdBXXGfaY9uBOHc5AWTVXsgBjZbRuREjzSN
Fviknn1/qFelp/Gi4Xyzd2ilN2me/xo69wXFwgFfzh6wKTv1mK6/cRWgFiFLdy3CRyGH2ykHFmFQ
i8FGZFzASMFZb5a3hmYcvv7o3NP09/eBBK+hbSl81MyKH7+5PG0d6r91xcDgBXN0y2tMr1eEdJdy
xCd5YlGevy0Gnb4tvnI1hrdZQjfd8SJSF1WxJhtil2cmDZ2Y1LiRlp/SgLAGEA01KA1RdkipD4DA
QKiT0bNz9OM0tNcEa0FWsBxA3RZ79Ta68FlzLnIy5qRInoao3dhgjEkF6kgl7XgueuidZ41537cC
VI8V/DLxfC3qmnlM7xCjDdAeepGzWY/QMNFz1soXNj8QRfL+oHwAPVHvk8TkLBvNfKrAaBEyPR2N
cNqFcfjmTvbV2A+7GHW8ddtKuSuyGaNw9V50DXea614iRYJQgPQoxS5It0a2iiCpCl9LUaFQdpPk
ZQqj2zjkwwtp8trmsEQsdI/gSgOyYyWkuLMuILbSwQvH7Uyr9v7rB/pX0vr7A1WAZS2LfzXFSdL6
6OsDNmvIaKVVPAKPvo3JqCydc6PGZBnFoGbsftpprXMGxwNZ8KGfYcQOJkDVI6yKQux9jr0r2+T1
mzP7bEKWJqAAJmOBk/XkzHSRIwdpCrryEwWtoKCSgg9qCRySeI4k2Wp0NaFkIIdQJK2qPFvKPP6p
uT9KhJbkvPK8gu7q65M6ZRdwiyxTx2XrWKxK/jonb6rRCupY4aZMXdttGVCLso4+mx9rsq5Dr/j9
9fH+4hZwQIl921aGiXcWd8XH781wSy3FJktTW89f4BhSxROK1q9205oSsVR87xXGwYpBRIhs+/XB
P7lYjq10XRmUcVg4fDw2CAgiEcKeRYM27hrZ3Ws8A1dGhDOTC2laJHV8fUDjk0eOw5gnrnTbMFn2
fTyi3ePgLGNcBaYqXusAxk4dkLfSr4FqSeTo7TIa1CWTK7XhYTbgbOHJrZj8XmmNvJJg+s266dM7
IKx5H61MZZ4um2TpdKpyeQU72u3ZpUZQJIsO0FjuJRbBzTdXj4v7ww73/VlbMxIEMgYv/snVu7DA
G8/L6NHa+lOMUS/q8wvBVzc52u/JTm/BYj/2ffpIiOZzM+B89DHqfn0SYn6of+7m309C2WwRJWZz
aZ++cEZZEUNNsz6u+oxJ3wwhPXS/42AH9c8AfgdiLoYvWErrGKlkR6Tog4qyXxkK1ZVj4lHukP2h
t2cni7u4MAqXWqRxjJ3k0cILbNpudGZ1/RKXtU76x0FOVbeYSPgT4ai2g59sqNozqKAhnzE5ROjw
2L++yM/fMzDsurRN9feuXrYanjcf0J1fWEcVMOgPmXGkarmqu4u+xQSQz9kvVhG8WHp7zTyK85tX
HgF3E0yXuVFm35zSaZ3h/ba7UlhU8gzlzA7/P7eXyhM4+3q3ZPcR3TZuDwekvi6RT0Vx/tQ3JU05
TlKGzTfHnd+p08ctAEOw6WGIlaff+Cg1n52DPTcg3DOzzB9LED1f323zkzWDlAyYurItW/D/j9fW
D2HY68VYblPoIm1Hk597qbT+QOpuvWidcdumHk2EYpmUCIAXlYIcRtAZKFgxwDniCRCtSizQlL1i
9oVpnaIFBOJf1/dfn+pnd+PPMz35AvOGzLDApx0zknJAWQtBWvINVuSTja0E6svKiaKdCVPh483w
ZUSu+NSjCo+1Swc/1MpqOqKUA0XMhsz2LR5QZEZi/82VfbID/PO46mQ29V3oBmzjCCrJ4l++ReaK
j7DR6TzkKtMFicEgaEBmLUJJkyBqXyppX9Yh3WCFg6MRpthIMmbXfRBedaJ2l7nVsYssk2ptO/Em
LURDaIx2g0sLTiGBA3UKhIz94l5L/Z+1il4QmfBFWWSuw4hp7fTBbFg0EtGVj7TdHPqMQ30o536J
l4MYDZKnr+/AZ3ML0CEWrdKYa5UnlY6xNjI6Si0Dm8aIlQyHXpSXdhTcfH2Yzz7kPw9z8iHHbRvQ
vujIF9TlbQoMZpGHx2F6QB2zDunaylHiMWzN77bDn71Xfx735CMjYdANWSgzgHSU/KmRDR7oLKSm
RbT3sgEFWfXNDf10FH1fDSmbSt5/Mpf+qNH0SjcDBEnlNs8xjCH3RUF914/sjZ2tcU62N/vk7Kqu
uoMv8x8gELZxXOw6Z7bJ2/7t1/f9r0rtPII6WGYYQkGeEDz78cPKZGsOU6GKbWfZqMkhcTbkuhpx
iYU1u5GavG0qb6ci7xzS92tgswUYic+qY1bjzqGMCHUsh1UOLnvhIRxywRgKqzza1XQca17dKrAu
p9J6TIF8MlO9zK9OqeNrta6/vpK/anLvV4LOhplAECr2/vt/3Ff4y+z4h5TxsjB+8ok92lqxKWhH
B+S0pBNmGi14yeAl26DrYnv8OboVMgNBEaRU+oVAoRbU5jfj1n+Wb0+mCgqEriWk5NSkPBlBcgDY
ElFHgR6Hm0VS+FXgU68eetCmWq2uqnS8ICjNXPkuEn9R8NZDPXIMNm6O079FVUhnbnI3KLtYPFYF
0rIOcmYgpmWKyQMxJOHdgP4Ci62zkVPGHRTeG6TxS3jztKeJcSdY8qfW1seMhLJVX/FffUvfh6a+
0jtqDEMzIElGswCn/5cqwl/gaF4iM1sD29z1GJkxGJSV8ROfHX6VnB8uFEyvjE8ygtmZg15N0DCq
GIUDfCy8mihOqvdQ1X4Z+PZedvT906i4lBHlobjapAmYAX80N6nmnOOOhRaX4tTWkAPZXrpSRoY5
LTVhhbjkRZJBo7Xpk9eih2yzuyCaOdh2Dy5EcifLHGVCWurX01AcdEklq0v2Q9fvzK48FhYi1RHn
WmgF8KyblJ3HxrabReghwNKcbaW4pTge2EdD0U6K+s1HQG4DYw+q8neNqCyLLs02viSK5Rnn80YP
Op5Vu0PpcUuCHjsIhqVF2P5IJ9kRFcEFwq7MFu0oYAJ0CB8K1ZLbBnC254KTiPJI1zsY93pvTv8z
FjDj96hjUE63hCdkt32Sv3mTAFsdAUo0n5WtQTIuuw2IMvveaYmsrh9AA5uLVJVPJEXxOGWKrSO+
1LBDNT1RlWpW+s08yknMBimo51bpXKaU/mtPe/Y7+Tz0JA54FrAyn5cid9qnmIuPq+zNr7G6pzZi
UVq04AWoAy4j80cC5IKqgaWvARo9lXaHnFTiZMUQooLfhhWRRx1EBKvBJf/m0/5kgeHoiIPnrpxL
vf1kdhhcD7l7SaRvaBGOSezJGGks91L4LtMtITjXeopbvn2gLnx07Oj6VxND+3b5hL45kflAJx8z
anPDAY1g6Cz/TlY6kBWEm+pjsc2NEIemUudsA8/z6qao7PMZoWx0T7NEd2yxUw4FeVo/vjmDTxYk
fH2W40rWvPN++uN4TfT5oEVBWWzN3r4JnOhn7viXRWPdGR2JB5m3wX50K8Lid99k3+y0rE/2dY7p
QF60Bct/W54c26qCZIwpL27zqSRNK2b7TEGmQsKqX+vt8ATWG4kSdmKzfsOysTRK9zyBqrqof406
FO2xXFpPZt3EW0mqBKQF4kHRvcNkwOs2dvKN9Gsyn+3qNrdTIB8iRw1t3CdmeYGN0l1hRXkjC+OI
qUac45q99fSuOrNqCfkDda8pUfWWlCENzd7zIm1DHZ6t6a2brhghFlgHoY3pxo5ogs4VxG+ezGd3
R8APEUyi9JyMk5d0JKNmdF2/2NYF0vsi+k1sDylYQCKiOv8py+pHapdH06ZRN04/IIaeaX5BenC6
xqkaDiJchknwjMzS/WYn8dmJ2TqLN0V9gNr//Pt/TIxWXwoI5yrfgi5Zwo8q8RxcRiBAB9jGPhGm
X9+IT1aMDpZOJmA4eVQ7TyY8URdYLvIhR9LvYOlI1lUpZzfydz24eWl2+i0ypUoIqSj6zdO9XxO4
ZRtVXb7VgduANDrPjfg+jqJjHGtnae3fQ50/tMLOyEywDmlFoJ95bsXfzvCffZFyXj9h+hewg05X
UHGUuGLQiQ+vwJ57obOphuo6tM7sOr0eAXyMxDN1FdE7WdR9U1j+rNDlsDQHuciWXGIR/vhsY+xF
FNGNfBvVWLYCfzg3ZX4JaXPdzZ4tnJjCTd4yLT1aXv/NwT9ZsztoFwStcRQWf3XH2pEuC8TMAjsA
hosIqabVQpcR8rxQOfBJdRSlPEaB/vPrF+zTi0YxIR2kv4rd8ckbZvf0KjQLConyI0LUMHoCDoha
spZDsUVp3i0KYv1swiUWVRw/fn309378yXtH58x2YA6alPT1k1JPzFKltrOg2Lq9/UARTC7CYryi
/HndVdTWrdp+RtZxL+uj6yOHbFHZdpvZ1TbadL0GDV6U1t6MBbHLjXqpJarpMqlN0neTh94rk/VQ
Tteu7O2l2BWBa25qAQUqMux9WZjmxunqJ2WxILOCcpHZ6jmgOr2gwERKQeQt0a0tw8J4TAeYFP1v
5McPg+fuisYnHhS8Vl0dVWw/u3HzVOg2kWLO+HY0lcbgdCXilkTBHl15kUb5iuwVVhL5yABudiDS
NfgvXXuP5HgP9KQYoLBCWy87ZOZ0h206YZxQNrgr0baPXeP9Rlq2Dkc5rLqwPH79FP7CALPan6t9
6GaovpjKOhlt7cSShQtsmuqIb1Baax7q0tI2QR3gcCFfxSqSYkbPbpAmb/MeoFOR2Ljz025paPVT
Q8FugWbmXC+aaulU2t5usE0Yuv1cTQDnNMh8Jl1Pv2E+0VtSKsmuuwrBSEkVX7Ff+jUU81K2MBtQ
gvkutJ79EX4jnOtFmi7HZMRSlvFKGI1atqpS34zpn+12XOpdjiOoeAq0PR8/fBISQlJninwrwvS5
Dc3ZjN0tyuqeLk28QlxzOZThpW6NPwtnjoWS8rbQvYugog8qLs2KBMw6JQj0m8fy92AIMhMVAOsT
CfhSPykXJMlgmxWRA9soVax4gSS2Ay+6x/J8rCmEEhP5XPY+saI2Ocomb2PW592SpLl6nY7e2xSL
g53mD11P93e8C/jxaaiPkWVswBMTedFyK/XY2Zp1/wTfMTnruubJkGyOhwd4OoCgEyAQX1/VJ1v2
ebUHcZoKr3AZUT7ebAQ2fqlaK6O622xTG5d+mOfVMiXlJq7CaBP30aNMcuSs3HMjYRcddLxNKEEe
m0Q8hFY6LSnWfXOzPxkHDcNiFepytxHZnM48OHJLVN19tm2pLCWmh52HBYVhM7CAN9Eife/nNNWB
ioEu/maWf1/OfBgGha47urLo6lgus+9cWfljVYGWK7DtLsy3zlnSFjRYxnE952CAPybQajE1cl+X
6G9tcd/MhQGn/6ap9Ffp5uQETuZdkmCNINWTfFvFeJwMDcIfTmV03UXqLWRA0AOJrF+/CH8tbT4e
8rTr53RmEoCOZwHsdocIqVGcMeGSw/H1Yd5Z3n/dW8MyAdfyZAEwfry3RLnIVkTc28Yr9w5ZiKQj
cFv19oyYpXVqEbHnDTCV7buoGR/SMPrVdNbOckCclVtSENdTkt/bRJtm2m1npU/fnN6nd950dAMB
lMmG4GQfYJJxLx0jYuWVaGeOJi/qqp3lHNua8JDE09Y6NEJSIa6nahEaoKmVvapQyo+Jfx7E8Mrr
ixQinls/f3Ninz4f1mCmUgZblHex0h/vZJF0DcoEHyV1QZBtK26KRm2mUALcLvcWeZsF7uLMXhp1
eFc25d6to6e8viF9/L6iBvjN2fy1a53flj/O5uQ2RZoWBsQI5VsSuTe2y0JYDgdKxrBrYWMRaCzF
PZWCa2SLZwU1CqJnd2UIW+386xP5a502n4dlKCRhtKbQMp28TZA2pz52MdA6z8FoLkDX7hpjnfuX
iTGHC6JaQhzw9THna/vrDf7jmOLjMQGYpqrvVLYtEXF3jkkyaLvqbROQVvv/eaiTjwVndkntysm2
tQ6IsWcvAJXB6G7Nbxtgs/b3k6uyDTShktjeUxy+sNqilAhGthNo2MWAlySqhrOqQd5a/hKhcWXl
08GbwwjIPAouyHZ5CcsRYAcIOlLeyUp60jv/96DsjZieWFwvVeTfad14XjfldxtSc177//UM0ALS
QHJMVzknc3FasdBDwZptEV3sBrPYDniStZiYdaz58yDSl3BO5Gyq36pO7SGkrseE7TPRMUWTvX+2
SeBdR1n36MNL4psabVRXE1990pM0ZWsRXh9vTYrJsWjbb2bdT0eZP07/5LVVfdy1ZsorJG16h5Sb
sbDFxnnXZXCu4rXfTP8v3wkjroW1hvHrtI0ejTSekgjnfj5qZ7MeuXCsywosVCHEBfJdbCL0buLo
u9F+fg5/PSfaxjQMIYT/FbJQo2tC/8SFhiP7NSnTNQhlw28vCFWZDRCrZF5u2z8ocJOXHuz/11/q
/IqAQzdsB43GyQ4S/mc8FBmjlJaN66Tx1h5P1K+yJSXBb2bsTwYF2zYMhK8USRz2UB8HBUDdhiQd
iuG5xqvt2ewXBSTreB1r6ru6+ydTgU3flNgKVBGmftqhtSi+6IDNAce14TKw4I5XeKVoHKzQXO5x
G+LuTtctqYpZNi4IobooA8Ii/GRcZ406Jl31Tb3iuxM6GaZaq7B6fWAULkNJpUcyXdcblJW3Xz/O
uQDy9/tEQ8dhHc7WwOAHPt7mjp1lpkVsjQj0hDFsoo3M8qtBo9HR2C0rNVQk6D6N2Ya7mAz+0Slz
VzMjFaUNxaW808TR6yrMOGP3aBS2s6pqav2FIc7R9FuzXh9gpiEhmpf7HpJmA1ETgNJKnxGb/EiP
DoF+FhiRFY9436ngHpfvqoPPabklzDac8PmM7pwVVM14zCB66u9oz5nxCesT6c59APVLhwGaiOiy
II5ZNdZ5KLwbcg8oNjL6FMZZPVNE/TY5OF4MZTmGxzyTRmOQo2kV3lkpIsYAGGkKlDQ1zYchyIMt
eQJswX2xl4P+XETnwww0HfMKjVCLy62oL/MW2O+IRhmg7nFEPbgu9Oyi70dSPZQQW384kOE9HuI6
OGCqLs4DHyoz1K8z7vjvqo9QKAfHlFAo+Iwi3CWt1A/JNLzKLcz2n0KzA4BZNwnp3SAMX5Vs3A1f
NgzpsNoGWvLi2CS6GoTR0vll3ZD19UxVm+ng68xLf6kYWIhGNUERzbepKnFdBJazEkn1XA6GCdVW
4LkvnTMbkINdAwgnXOAxhFm+zDD7EQjor+RgZKyHVkPu2Zsxfix76xkrxFGQ+LUrRfQEWgMeCDXe
mi3Ggty7t4ktTZ0tNQMKDPhmwN/D0uM3l6hh3QXrviayyvXQuq9Na7+V7a3SnHUbz3WKoYFC3w45
2QLWusuBxZc5ZJ2GpI92GnadJZ8b48ErOe8mhk0zsGFpHfcy9GgFhxMEgwK3YJ2g5OIdeM76JQKw
N1guw6EW+rObyvuIRWg2WmethmUMP3LTRb8Sr3zWYPB11xWAhDCXP1UYPgX9XUBPZGGTtI2Hy6WD
pkbugTpTnrFvVcy7wmGtmn9EQ30XSfsuzPmFHhOkmDXHcPauh6m1KoruyShoSrRhNcKoRoI54m5k
7EGHitZCFPQACp4RtN4RIFfF4GLFCDdG+i4xjdZ08uiZWSyMpp42DAilWxI6j7F30RA8AtPVAMLi
Gvuhhz6f5o0FbIPOlC4Xdt5cx1X8wjYh2qQG70uZon/RSVUNk/DJswmVrEMEp1W9gsaNWLOmM0gw
dxtM7NCQKepO8FLMouMusZdaaV3JlNYzoT4EF674tVjYtN4W7K2h3wawh0ked9HT0DNHdqBlj+A1
qkUR9w9N1l6PxrjWx/gO9qBcqylbjgOvf+/WzcJOsaOXoUduqHOEanGbCeM4WvLJvWw7eIgVL5Tt
BstoDnPqSW8Fdv6SKbbRmvKeccjjWI5fsiw/k2UQ03/W/dVEeE0uxbaxX9okXQtK/VADaH62/eFd
fiU8OpF+xoa4rWfJd/wSVFnLVhjZo9H0P9BAooos4aDL6qbzfxSocoGYDjvbd84oPt6H9a3VAEmG
L7AEO4iUO+EVGNL4qLndVjZIvNh1AjCTNE+ThDSAOLjKDQdPqtoVnZ4dRJidG0ylK3PUh2Xmtddt
dVlJcpNoS0eUhfQVo/iuSEdeS5QkTgpABjw2txp6OFc5HkqNyoarw3JEUbjUHQVK2dIWfXVtRlaz
7O7EToKBWqZQLH2nXqsYrkvyC7qsvxocgq9jkD+kSiLqTqEIJemND6kAY8OKyoKxyE0YdfFF3vMR
G253DbkctHuOZd3mFSpfh8448PVli4G4ggVmMnD08+Bh+vGvnAHU88eVPpHm6I+PGsMnzNqqQ/4m
numT7Awo56TsPnX4qo1nGpBXctTWEmPn3vSMB9EM8aF316rU73ISozcFuzRiVF4q17klzgiVaC0Y
YUYeDOYVFSKsj6XLHmZGO7ckCOH3XZHm3C/qursuwtrdEMq5G4gFgeYG5z0Eoo4xc9EG8RPxlpQG
7Ap3NKkUMCxYzTou8eYh3dt5lBkGqyQfEUIz7yIqATqNQbhtlHNfl2O/cgzSm0xYOVQE/SW+B/A0
wdLP+TkynM4n1Y67oh+A2qVLYKY9X3v84vs+1Ku6WtPP77c9Ebn85Va70iBCIqNOq7WZE+HQ1mwa
gKkb7Exd/UwLLSIFXXQ+zNABlZUG3l4K4Yf0WJdxw3euWhcoRD/xgQPhEQsvDszZn1ZuJFXvZRKF
w7oUvUmFOcI7G1ZnjieWUTm+TUbVQ3yieZ6OoD3IYjAhUqvfFax10N58WRQcqWJ3D5Fn/cy15DGH
/b4Q9gggt6fHBi6i4fXzuX+Bn72kfntfSH4iYSwCBEYuQfGq3JUzzJ4Jfbgi1mUp3OFQZIYkyqq6
x3qOyBGT8soZQ3dTW/PnBqhIHmJIrbUxwmGJLswYNaSR3bj2mIKdYriqiAbW8/GgCCpbSy1YO5jf
QOcomD3DDll1iJSKeIq2/pW7VrDO6EBQ/7/VYuuB/K5oF4lgHXfFq+4yI3UGA7LRrgujJTvYNPcJ
k1PnmTchGZ+kBXuk41ikbGtoDQJRMMKAkF/GAC3yJv6Fmh8Q2ySAhAliy0jMXrhOnOzw/iz6Qot2
vWv8HMTgnIdNzTv9glQ5wJ7gkktYgyNu3XoOCTafOzV0yz6pulUxeSB/wukcqf5IDgtYTU+nxOnM
ueZMe11V3cBx3UBMAiqRcjJOrC56/lCs4vtxbChrgJ+DsbgXAsRc0C/w5c0z7NrXwAjYD7mjXcu+
JjihHMGScuDYhHZMuuCiEvpTmnmENaIfXSkZX8mST6JNihu9hjg+ijlrpa8fKwgIjZXuQj+76Lz0
QQsZReo8PTf6+s4H2GHGAzm2o7cCOb9L05CvaerCTeVp4dJV0Z1q87eej2Wp22N10dE22qY66a7h
BGx/YmBFzXFBnN6FslP9bGrPjSwYzyo4EBlNn6Wdua8yCZYODwL3Q77yGtQJ1djdBX4Kv64DRieY
qIHLbgD+LAyWwrNWjtxjoob4JokpV0H+Biz7mExey1cArWlgPreKFAawTrIRu5Rl3A4EzBTGNsSo
t64UlERjnkbkCP9zql5TtmnLXjTOanhTRdPAQZ01OF5M9kXId6fK5AyDxxTwrEkA1kYmMWVMEskP
qN0peaqKl6SGAOyFhG2YJhm3SYdGhopy3s0sQWyxjLk/zD5pWGXA8Z38+tx2ynrtBiytA7NjlSFv
ZJiKVTwlv92yKygyBG+2DQCi1c8b5rYZlnBtRzVfp0pgKGABpv8ckgE9gOayo7ehJsfP09/sQgaX
SZYe4OnCHoJsjxET+FRIf4d+cZQUYNEa2SJJcsnefm/9WCsa3XhTu4ZlV3tJh6WVhBNN6FAXU5YY
q8G9V3xz6Ee6szwaisswRfYy1RWHTIrrNveancOCt5li0FcyOw8RAUGuAgEbkLRWqzfheseiI0RD
Rr91kreJ3qHCSCjAiPjozK3AKafdmWn37oIsk3s6/BE+FTRtiK9xml9XO926Lro3Td140TlUvAmE
p487aWG2kKuuywKv/+PImCp+z4nw4O0WIn8Y3au0P/ryeSJNXMGijooXc6gWIF1xgMW0vvyVgU/L
J2JCAPMKL7BfSTFAjMPZChvU8NOD02b7MYPWQyiRL9U20fdRXR9wk60EPaqsduaMkMuhxwLETiZ3
1XltmhfakF0N5n08AQ80mzPpafsgjLcJMVXYd6984I2KFEOXVv5wQ0o0HapgE1kRlWHzYIjgYCQQ
bKL8QjO0reBloyNOw8QE/XMNlxPUTwgkgljzPl6FujpLzHEPs2yK9LPCcM/rfDzLLQ0L3xvTKawZ
bWORfqkxozpNz6pwIEI63sA5JMkR7CIRGoAHz1MR7VjQIeSQxxAqUJIB1WCdk4XNDr4kmxdr03bz
sLcxDZtUmuDC8+u7xj0qcmS0zsP9KK582z823XQwcpedn7cUqoMOk5xZZXCMFaxhPZ23PevRI/qZ
Lluc2uRxj7fUYC8APLHZSmF6aua9EN15S0Cv2zRPmdsdWdocsBUWXX0QgbdPgwQlEfnWYXtryfKc
Zu4msMzL0M4JxQGpWa/t2L+ZKcwODBpfOrexKA+Raf/ImnSvHBD4lvc0VemPhI/VSP17zRGPOh5J
8x5kXiyoe2O/yMfhzAsIKWXO9Ez9ASPKma73d2gxFAOPtXajfTKpN9fT95UtthCqb7xc2zV1y6hp
L+SYMxqRzD3nLVEcBq/0UuggxyKxhulyOQKrHkP/MLYBELHghuIdU5mHLulqgCzT9fpSgp4S6bCI
Juc/mDuP7raVNWv/lV7fHGcBhUIadA+YRVJUtixPsByOkDNQCL/+e0Df27Z5dK0+tyc94ZKoAAIo
VHhr72dvk9AE91+uVYZXglCSir5wsFFswyupMir2LemMjoOeIl/WeKqEo9a6ly5riz6zSpe6/NMS
+8KqligRrtjTZQMs3qWTtjVqfovZp2zlxpPak94tpVuuEcejwZlNRXTWrrnuSVbxRXVISsZeL80f
QlfeqtI5Tdm6QqPRhdpV35eou5xNmgI41OVqGIHoeVTtB9jc5Trr9IVwkBzhTvOdceHaX4Iq30LC
BWjgbKG9rEG6kQLWkVYjFkkhUWTgwnXADVJhY39vZWl8yD5YSmXTjc4YLTCMUDFrGIk+mNSWAYFw
9IUkCrgLycAiGql2ToYR723c9sLMr+ICPn5yhTN474UAHbV6x7YHXNP83jSdx4mVdW15V32j7Vzi
WyxmY20QMNoh5JfxusdfaebpLo9InCqZSjLYstluLVJDXzcCjTm9mM8YWZU2JQEg10m3swmZKY18
ZzXmZsSHWY5UPgxy/NS+g6LStUvypRc+e2Cu9lmf/iQ3GyAW1miqhnVvbVBPrmMypzyIO94w5xtV
q57QDrcW0FWrjZ7Ea/3ohvMyVluZvVyxlbLNkHcs4Ybu65qFDSg9KuM4JbUVVruFUl9DJgcJx+VC
ryPwATp78K3GuhZqbU9wjRusJxIHof+u2Z245b9shNltB1+QrhWvtD47xvKl4WH3uekRWXhCBTvH
IbqZQkVCaGvBJ5pzY8PrkJAgVuwLEbyMZDZkDmA6sghKiIdMn32SLtwW0rIBcVncpxAXmVdrV24E
q1lkHwic33ZEz6mWLWWIMFk6srE/p0PTb4TkkCUWdChtqblQsWKMlkxQp8rcJBUpMQB2oaRSK4hW
2KXD+NEqgg2B0vG0V7jZNBsSYbf2sQi0+TZOvJVBurmKwFWXIIwcwlsyQewilaNRfEbPA2e0W9dZ
xTVztmiYXrKsvtU38UhdW4eNDY+eHrTOiBDHoNvl4op/DDghWeFsY7oDE4L84p4d546cEoabLXr1
GaylAaPKfaS0urHChrXqvPzgoqH3OFbJoEfULum0CSidlqlhw5Lb2JFSAQwaPiWNYqpW2FkW9SSW
EgFetur8r/DF5/bAcEddD1OqP94b+Wd3MOB3rFSACx6ioREflOnxUb2VfqYB3GNBTVmqkqK0Sr5l
XbiJRmtX50yICqouZrLSo2wTwvxMMnOpOyxAOTUEhosc8rDXylWFSzoFpUor2OrEn+F2WjvoeicJ
no5Md1HpS3eQ+7LR1gXoQH+o79MmZ6qsJAJ1fRWSyzKgQUwqmNjBdBdVYksy3aqTCv5t9Ghk084U
sLhsVg3l8DK59k2PdjAC21+C9KcZbDSUy41kahsheNS3FSxPXS/ZzsOdDweRXMq130bb2nAW/eiy
MZyviPVAzIMIo5iO6ZTubJOQA5ztDtnNU7Y0UDqnxAjOOSSG5y/nDpRZ5tFQGpBieksvwSFO1NWs
WEZL6yfHqQrW+ThuBscECrJRY7/X/T8Ht7undTKzcDcjhHU5lGumiqus59HsopVySFykX1+XM0RY
2XeW9oIHZW9kMbB956qpp2OTRIeMDS2yGpZCzobycdmR7Jlr0Srf2DGVjKnaiLBCAZzsVV089AOr
riTR0f2ny2l0X1OHgnE8nCgiH6pCB9TCSlGD6CcjVMufytA9JV2/ClHeB75/Fev5Ls3djR8h0uyJ
+xB3pLm4VKBBhay9Pr0mufJQTuLAGuc2bmAeQ/VS7WuG/qJU2Y2WWHdMdK8iytFKResy4ano8p3f
rNq03PjMMRKnIt9iBM2kn+yvcdWfdC5bwFjYl2yODzXRguENi2zdG5gsjZvwBirFwlfrOLhG7Pal
qfrHqR1I8OzWeUNUmEzXZlMROzFt61QiJlVLn5HKiAPkP/fa2C16VvRdBysSxqxoITQCXY7xyplF
f4pH1u1x3903dVlvmp5QnR8vdaKXe9iZD8ogpAivUbOP5iwkrF/N/se34Tkl6cf3Fz8+/+DivfO/
Gefspe9fiTlI6cf35zd//N34+x+ff9HBiV3I0b6iQKYO3pxQdf7qx8vFe+U5VOr847ql6GDE9bT6
8Tty6qnS/fj+X/6fi1+RYrpy8c7sLt7/6XAX/+r7kc5vnv8mSiv9akSl9eOt81fff486eFsELTqC
lNGOYK5KWh+Mnqgui8STo+jqu2aO8apmhmLpt3+OmnoUPRX6d3Zz3tjLYQsUiSvOK/yG4kJ5lEJc
sCP2c8AvN/HCizJKIFbMzD05RQ49FfKChYs3AiruR3CDosopMPjrdz7FGzuUM0XLhFjluGyrXewk
G45mZ/6I2CxQ/rGOgMm4I2uDl5r5w1C1+wTAzwjyJpD9Lvfidw7/1s7ZDCtxBNUlBsf55z+pOqQe
VmBmkJsQr3DlkkQaJMB/NOvv7zezEYqqUKLtN81L6VoYR3reFPSFqun2kC+YidGRAG9kATwOzYad
zffu7ltnZsGVQUoza5idCwmTLOw+bh0O2QeEPg09WUdkaXakGwagpxuw3pO9USK7dZmg9Kq/jwr3
6CTDulZfJnN85zq/Jemat6D/+XEu0QEFgWAs2LjQyBcPZYX8tMKOlOSn1i+vOuFQ5Jrl1lTrFHsm
LgrYstn9vqm9sen/y0e4aGmNNmg1hGCuSF/dmP5NGL+4EzMcuuxKYMQZ2v3vD/jWSZPJfc4HR0vH
c/Zr69KhS4gybYutX5OWkCIi1hVMqfQ5tvqNk08foo6d6qlGzxc6mBsal/ENIPQ7beENkQ5Hx1jh
StPj48wdwU+NPGcJkOewS7ZEPXrUWih2VJX3Wa/TY9zlDx3pjqY7fUz1sHjnyH81Gpu6i2MBYZDA
26LP4eo/H3osGxUNNTvi6ZCuO6vdCo0UwyA0kqVrGwFj5SopsJmZZJo0yazwJtnRSFy2D+fikBrL
h2lqWVBQycpkfNuBxC/THBVtlsRkhITv6DTmnfILvcRPn9fQL/rEUst5gB0uldO4V7Pk3HflO9qt
N5QKsw6EVkGYLdaji0YRTHaVwhgpttZIapZNGeBkgk622HD6ffN7Q6OD7RJboIGaWTpnsflPtz2z
vTqEtY2KMqnZgoK3lMi7gm3TioguljfviD3ePBwwQBvtMDSOS0nQxOKmTiSaSeBayyG9Hot85Y1P
LCAD1Iy/P7U3rqEHh1hAIZESsf5Ft11H6TSKkEe5mJi1Tj7lDfIDYUpa8u73R3qjQXgCtSR6RHBX
SM1/bcBDmk96yYOxHSLACBm7XqJ1H/93x7gQVQRigF7lIZOJccalbIZgMXun/50/5kW75jSQ4Vg4
ZxiFLroADF/MThVU/tbTP7hF9E2Vchfqo/7OA//mjUEhMruUbEAOF5dLsS846DbHyZ3pg8riL4wq
pxm+B0jk3zqlH4e6uGpkmKnKKhG9EA2mkcCqVr3rPlZZ8Pe7BC7Zj+PM7f6nx0jrR3NwKk5Jl9ad
7ph3Wha+J2l8s5VZ8NJMGDaeJS4uWzfate35s1DK8dedL3Z4M/+dO4Orz0O+49D5XKgmS3d0Uahw
GlU/UUsdSSixNsb4lQXtO+PsG8MNom38QlAnLU7pog/VybtM6SDQuk3paziq1YSBW4YHKJ2ZYz9U
TXacvPdMG282PDIdpcl81viLrNmo/dSmPeQwiMqHamKvezZnmek6Vuodb9Jbh8KSZdqCRsHicb6Z
PzWIMRVAeBKbhjd5J0+jUBIYKByh98Wggn/fNbwxZ/HmORPQRQfwj3P53PZtanmFDtc//ZB1xoGA
93tnCm6JYf79gd7qICTTK0dasxf2L/Mz8krswCKJoBizYz5oXwtqAyDK3/FXvXUY3E3Ab3G5cq8u
2gZbRZkbsC+1NR3oisWwrOpgaZv1e/aFt9ogfZCBKxGkDKbaX+9RlQ90djnHaZrZgkN5lWPZ/gOw
+BPOEHBa6SHQow1Jn0u7qSgH2n9StlDS3Iou27kVhnXDOfSWWkH+eOdRPPsXLntjTzqsB5CDAv29
6FKmpp1cP6WxkkN7N835juVag6xJIsZGo3SJYhMcooW8yma/B+RY85KgkdDIBeABMqlCJq27kGQX
TMLbJkW5Yn6972K5GMxgn1Pr0JxkV6OZmCu+riw3v28sf3WHYEX8+QQu5jBzPojbzHirQGFVYWLL
xq3YSvFtMDEKmWKmCawl2Ta/P+58Xf5y3Sz8n7qJxxZz4q93VRNZZxcVT55JvLY7UXIEW6Ox4z4U
rw7q7N8f7a22yvzpv492McBkhJGnZczRZCd4tLHTds6C6//7o7x9Tia1bSbJGKAvWmoeJm3jgrDf
Dta4mOlRBHltA3mE67AsbOedpvdW3wWQ47+PdtGfKCRRMZTzfGtZryN73Y45bi3tQyjeOau3rx0O
HjFbRwGr/HqnyH2q0qykquaSjKHld7pXwGao/q2z+XGUi+coVZPeOLbIkV2+4IBcyFEBpbTWhvxf
ns5Fey+x+6vR5EAKybSbfU0FWQbinfb2ZkvA4GZSXdLxdl6slRi0XUUfP09omq3Wv5o2HBeNDVKD
bIfKe6fDf7Ml/DjaJX0I80jUNT1HC2RDbq2H6g1OqSto5e47t+ntE2M+gKuHUtNlY7ArvTR1e6S7
M1+6EMbGc/hhfpYy9z3r4pvNbp55/ONIFw0CkqSrK7a5t6MjVhGZAEW3Qq/6zvm8eemAbTKfZlAG
wPJr425yM/LzjtbQFnfz+AILZW1WH8Im+7cOJLFYGLz8xQUdyNEhm5jRPw16wiRdqpnsTofMprJ3
liB/vUWwnQ1qBLPtE53GRc/aEPPkQnfISbdwNjMwuwH83WKV9Fe1k//tCSIHg7dF+rx5BiD/ev2U
KEOjE3Ss88EQDH1Qabklge6kERWZmUfRHHLgvr/vZ//aNDgopT5b1y0ByuKiR0omL8UQhf+2SKa1
7jxDtj1lTf/OM/xGyYfDWIxOts4cmKXWr+fmGUhgnYxb5iwGq11nBQozANTRJ/2I4MX3rgamGAmb
bE7avFNuevMMKRMAioCJ+RdIRAVFywoqHrNWm/HPeOdx62X9sP43LiQBrbM508XJctEX9rLQggAF
yjbwkZex7zexFaZBIv79Yd68khYoEs+kcAQh++JKJokg1ESlDPaiRcrEXqeGxX26L+rr3NzqigBh
6mbOq/5cVH//FA1qlXRV1Gxx514cOhZFmoQxuUDFCFq80I7caSDA+Ttd8LnC/ut8BgsFugAJCBxP
4eWyT5+k1kSJm22rINNRisllqkp2rofiRtMRYmB+upbTVO4oXCqwRFTEZNSEiHpQx4tYIHjGR95G
09fIxKOfuDem1z6nDdelIeH89zfkr70eH5aZp4fGGErjZQ07yFUatUS8bbtY3Ms7SVQQuxZkwUfv
rHnmq3t5VfCXCOQMcvYsXXSvbG+nhEGaGfhmPAyuxQlHmvXOiP7XBYJhGShsKI6DWmA6+etz2rox
XpZ2yrbCG3lKn0fSuFT2KSP1Xo3VWqBlyWX+5feXcP6nF2f2y0EvzoxyC5pKlEaswQHmwz4wrR6Z
LMoVliFeFa3qonn5/SHf6NjxFPKs0p7h918SUxA26kLZikOSRk1cyPesy5wd5gjtAaFcvz+cMU9X
L09RSMYRGz4LVZOL6ezoNWFf6xl5y1NGtrOzQWSz0EFjW1O1xrS6dAhPGMddNzok4b237nvrbH8+
uvj1rnZ2mUzUHSGKkxtdRpgRiHCK0K0EeEqSzP7eT8xRNT+CVr4Hr3wtsMlGQdhefPtf2z+L0+fs
z+a3oTj/s+ictzN4/i8G58zA0H+dnPPhcxt9/Zz/x5Ign1/yc+Y/+x6gY4g/5hkNJXDsw3JG2/4z
P2f+iQR2S29o2UzeucX/iM+Rxh+UDcA/OCwpDEB8PF4NEQnhf/6/849YPvH7TDCZQLt/Jz7nXIX4
0YipTCCUnw3ycIZMB0jqxVyhLTUR9APSCk8PF3V3F8k7v/3s+9ViRoICide3zvCAUSb2djeQNu+9
6EaYqHdDAPwEl2pZuTEJHda8auGS+VR9MMsP1vgU9k/6dAqr266tVvHWA5aH3pXUw9G9s4uvZJWQ
pOz495bxvbf7Ww317db1S3bT/6yZ/qsW/3+xoc5Aqn/dUB/Kz1H+Swudf/97C5V/IM+hhdL9zmFK
cIj+2UI1w/2DqcH8JmgmDyo2ndw/26j5xzw8Wo7NhgtErDl66R9tVDh/nNN+SISymdBYxt+KeAKh
ycPzc1drO+Y8ReHpAZ7qgKief/5THbIc8WAlqXqNKlTZhghJEe+tekleSHufe5+7PugfIvx3bZ4/
EfNb5xJlQdRaq8KMiOnVwHUnlpwg9EcZrCBSwceOQLfOYr0ZjmFxCnX9Js6JmvS63kTF+oCQwNxX
+rWysXp2UdAuunpwrkF1VE+GkQMA08znTkOK6ZgD4j17cFdJlOqfBZHBaLPzl1QhlGlmBVJbEcHK
CuFJGuzuK/J/t6p2q2uiKgdYJzip2DZKHkdgTOtJfmUTcbz1G8u4CYpThwboVrXZh8R1iWaaJu+m
CnR/1aclNpJYRHtCUu4xHiRHQFLUMcs6Obo6y0H0gmgHE+gRaEYxsGSrQTowPTq/Nfdt9+L4VnKn
EhOr/WD59boI/G9q/v82wuGbMOq/6p3TszryBoImVXvIqj5CCZ6hCcWCcJU7fbtSjQ4fqDDULoxV
vJUWyv/z37t58c0Py+7q/JHLODmAFCIRtiXpFUEcG+Flm5xQVBf4KqKbctLGUxgHYueNvg/itPOu
gohUZOKZ0VMhKgVG5mEoP39Vzt8OQvo4ahqSnfLaRfmpacxcGzLFwWuPJ7scx1NruiOiJds6DEEG
OV1DqErQetLaGEWj8WM/RSlbUZO57fpcv5fBNZNLHU/fNJq3ge9ZD2OEuBGybbuzzA4zqtYP15nl
3RLJYmybrqRNoTard9ok/cP5pY1Jjhh9ibn/Ts+naGFFiXx2477dFg3GLeE+xoQkHqmQSVIzrY99
9CJ9zG119rU1Boqd549pet2xciXrDd0ujhCIPOJC6mht+Vj8cq8iZtiImzsR0adakfDQqCUCQw+y
kvNdNL2cOfL5bFwvC69SMhVu29oZ1nbFXMhuIrR+ZFvv4L9pO8SB/uH8UsaWAVpkvlIS/gmpKZrc
Q4U9szO7+x4HiV1sWBdFAXPVcpNLzfgyiOSqsEgmCQeJ/0hqe5/V6S6xcJ8RLNrcRPPLzMcQ2AxR
mMrKWA5RTB5r1sUrdh980jR649aqrtMxlN/qxlELIkf9voqf7Iqw46xpzFVPAivc0uzrLGIrsFzr
tYNoO8nzWzY18xX8FpyVlhTYmsKGEzS+WTqyxcBkfxv3dbf/fkW0vFsr8mzvpqJyNiiTYrwLyUtv
pe4HTQU+ACoCILPSPX3/TsbGzu0nHxtcoSHVt4PrvOicpRMZT4lV47cMK2POavSmNfkfCCxFHa10
a9If+r6H2e98/8ab31a6gRCX8tcxahZu5RmPRmE9dgYs4EIQOUBXXb7Ahvk0tHlxR9jFqzvAw1Lz
d1biJtTPk373/VTdNPjQDF1zc37xSufWqccHqC76njQTm/SY7psXk389Vyh3XuTUd8QSVwuM54lm
7sysym9JWpDrScH61GovBm8BSer8m6xCrTmefVyJpCpOyrfXdiqxtzntn27+CpIW928iQ4Z51X8a
CXNdNgTW3ZOqnmzsdDBJBS2fuUXplvgYfO12WXyha8Fa8yUNC2vlVASCF7ZHYE+dm09a63wLY4Gc
t0SybyhsAODKv9kZ2aKlHIdbR1YHoUn8zJVRHMZUt9aZZ/XPXduTvx7e2pFRXA/GYD0kQf86xpBL
e6HUgTWut1bG5NzMPDq8uwQ0EypKjnE4XOslQs/vV7NVZME1jA9LZ6jDq762F4EOetDpa+Cg1XSg
o/ygxUH8QHwnyVuDsa8bHfdUOoUmvZD9UPjpR4ieeJ3CUbsec1e7trsQT4VeYrIMLHtHHOmCkaZb
wrQdP3ZTOy6iiMmVFYrmZiqn8TDl+gHQXL1Pk/ZVnx/y2nLp7869d58HzU4O4072WXZLBkj+GMWB
hUPvJhtFBKdhjDaSUPhnREaQjE292VGfWhmVWx/PL8L23a2nP+c6Cl77BF66D5em5cf7QplbOpAr
Cb/3JibGmNhb+lSnsOpNh+38OkEYSJKxlSxUMBSnvsvx/4y4avsmsB8IA3+yslbtyyE1mD7CKT1/
+qBlalmR3bqUxCIT8G72GFSH6S4HpIGrzCSQKa/D6xYUr6nknI5LM3Xz9VTQJRtB8yXpuuegEuVe
ehoiol7WRzxCDY91iB1OBrggtPbe7PUD+g+TnpGuES19kX2KU2xQspCvXVuv8MRmDomrxErg/mgw
q59Zk4nEz226BI9XfWk+lUj5l72rL7s4qm9b06B/dcvxIxvJj340zYZ9zNFhHxG/Y5D3Y/LwMu13
oCjUzQ1z4vFKM4KXobwrdDLszPm+DirVFpZv19vcR/+VFsNwF4NYW+hOXZzG+cWacOuN7FG0U2tC
WIg+G2iGP+pSHUqHBB8sd/E+KR3jkAxmvXCHJCZdnKDCPtRPiTdOamHGY/1NF3s0HJhoRCa2TWJZ
J+wl+2Zc944ZPlskBaIIDimzu4jkNEXkhJuW/srpPXNXTDkCYGLsX4ZOiWPQu1+LqMw+//IFZtyB
u8uOl2dpub8Y25WofbXxQsQw8dzPh/OLookcDRHgJSZ3GCuavcXF1h3rITZX7SD6z6H9qSuKQ9AX
9kdv0JgKica8FzG/GaU9QvxaSewmKsXEIEImcANMXHZWXtgmzpbaGKGsx9dVRbH5ZKQ1oUo2ge9a
jTpdd+P788v8Vjy6hFuW9Z1X59NGBvZHtytuy3mXy4zUY5cp9VijWccm5518PxHLOnXKfa7HB6fV
2geZTu3NgDdrMUV1tHfCCmxCWE63I/YWRcTrvcjlZ54tz94HU9FcFYL4c+an+MBCqe8Im0d9z5QC
aDSeRpX5mEJ6x7n2IiXZdy0fQbqEq3N/F9ZBgWMkACpCz2zML+3V1HTXMSr8Z01POsTiYrrzxIip
Wi2km2DT8YTzhEP2IDW//ux3uQ8wVxeAbyZMoLimhqBodkyawFRM5nQb6dqnSVFbJ8ba/lZXaol0
Czx5P2TXiZXb10ULrZzJTfkMn+xFSR4Iq8elO8Rj9RIP+iFyS+tgZ0m5CrLyz8pR5nPUZdbW6H1j
LexKPoOu0bBQ9OmhAQROspy71tHC3WsY3+/LNl71xLqRuhKobdSNIQalntlyxYQjQqn6MPWdcR1i
QerAnTtJbKHkIcC86thLN2u/vbfzBlAqmduffWnCXNJ3feM0n4ehYjkqw4COv95IUOJDmxrfFG8X
+PbugIXnC5yniPDzEZrNkDV3EVjsbRsMat0XBxOOBdFcxUGPwvFa+qW74Rvr/K7S9ufhxAGotI6H
iVDozpFLI48h3pS1dawctz/S8EN6+GYCcpCr66Gpi31SNOZ2KLiElTu8pI4xjwh2Eu0hBh3PQwXG
AvuYAZTc+kJj5tS1iiQMjygLJXJMPhXWag8I2ES6wi6T3rTNPW+4HbzKodaUyJMcO3lybPzKqp/1
IBkGwdFzu+vW6jn5hshIhxEBentXPHWALzFT1N2hDXXs7ezJ7MPJ3p8nzecXzPLsAI91uxksBdAI
y1PXW5LBwNM3VpvLE3XectMaLh0PGu9yE/TNcWI0+DZ/MXRx89G2tIdamh/8MLavpJ82N2YcF8uo
1puVg7eRSUecHFsWWonRxt/QCrwmYdk+2oxtqGgaHKMZfnZXlNmWoOl/fDXf2H5yw8P5/R+/YQwH
WbvuVW0a3X0oB2rHOW5ZJn3lqteLNbRtcCE6PvgEvPwS6XK3O49PAizrwou5aE5uhquiDMk17NBp
M2VQWFR7fDZN1BytsNh/nydUKig+Mc9YJFo1fm28ePl9WmnhPlvFcf2kxYpRe16FxkP+akxkJrE5
x0zBAa5ADqF6ZC2jHoU+bnU7FbcylsvWFtrxfCtzN3bXfe5ircQHH7Xh8fzSKhEe6/nlp/dauyQR
LvsYlkaN7yWP970Go9muiutpXkdG0j6qxkiO6QhuxBq4obbIitP5hSyrcK0TgBimVbY8j1/fB7F5
zIqywIR+ySC2ogNcjnII9jFF3Wu/0c3raiqwCc/fhjxg6wofFSFeAi2zZH6CxO8x8r2veRg5VzZH
3WDp/1QYrHLrsp0nQQlMFb3OntGN7KugMr7oLsZw0fufy2ROefHwQTZAQ5CI5eoBeO50AxJ1xzS0
ayPjUUvH7D4L8s33ieP8nQMS0W1CZ1uUmPgtrHy33RBEx5pkiHps7Gqdzsj7sLyq2Xo4xEpzCKGs
d4UairvEVxEWWytcdsJsTgk7699nXvM9zOv2+1vnakKWwYTS7MQ+tAH2bLMzg/sgyD6pof3EjeuP
WhvVDz7bE0Bu2c+RIBweJsOuH1zSq2IMcQumQcU9/icDDEilbQYv8Zau5GO0TsrayzEeS6czWBLo
wNJUd1Q2f2STdbElmCq7D2NMdCNT0OXkDeWLg0fnpmrQuIMh17adox1SBcJeH6LqJTPNK18T9oPy
IBMsrKQIbomMRSzmBJip9AlCV2oaS70V1lc/RZDtJU77lOc5fbv2Gnve+FFV07YjoQ20YjhcuX7+
oZj04NAZHc26aWHJeKoM12GU5R+lVpyQSqxytjxWMh+d5XkGbaYRAJbS6DfnOTdWBKTRXaMzRJBW
M+H8249C+3MMgnSro83ajEbDormrV6PTxzexat19PRA+n09iXJG7NmyCYcD/Gfcs+JrQg+TcVynb
7lWHt2sR2UFDvLOmboAXz+XwcpWxVViO97mtPtsivosmiBWZwUTVc/yljtJ66RoPrlY8NIHxpIux
XLRMoxfWq0N2aBwGz6GMH7I4fiot/0vgirVpN3gbp+pYeVO6jDKW+7K5JyPCakSCDcw5xKFbwqZJ
GL3r+yaMzYXdAzEv17GWnNjLQrCk9HAtu3VYVnsiY7ZjHT8ZRu+uIrO2d9nkforVROfkPmFYuXdn
Fn7ElNz368dCReKg+dPRd1Jiq/puXDqVYMPMqykAjc1K9xqyCod4i6qCsZgrc/BUsm5V4b+kNoNK
Pr2ykpCrwmvDZW2MX/yMWNWsEXKR4KiEycVqtjWdBYVpsTQDFV2n1VcjyrJrvXbpEQDuaL15tPVJ
X/bxsQuJTZnKkydIzchd8ltHS2x9Y2rAG5ly0Q/iDoHpKbKRaoWpP8KP2eQZ5agcfpBmDv2NV+IZ
9cipWrl2lO+KtiLsxAIow87lTlQjbJCupBjtG/eUVWgdvv0cpiFrfqNpr5y81x4amXyKJkBL4Th9
CPCtLkSeoL7XAkLStWCnk3eV+foNGQPGjdL0z42V9VdeaW+6RAVXcHIYJYq4u3YDsmarYJs0RXj0
GFCOFeW2oTLIy57hQzlIqCwBEUJxbC2/plrhbuIGghS2btmOzcm0H5vazQ+dEOsCbcPTYDfrqfPu
vKzxvjXFDZ7FBcAb+ybPeIgsIPRHDTiCFFh7tVhepTmFlDogN8To3GVsDndpbAaruB1WLFp1dj5X
mjuJe9cg+jdXBabDcriSFqtLJoHZynT7vaL0vvYLbNEJpIxFpNy7NEqxO+UJ1f3M2mAqvi8S6pQZ
MdEkpVzBWKlXQkuxtg/i2csy6zFxJ2sja9LBK08WSxIs8kU1Eg0LlcqL8PFXpOVOpWmsvSGFoF4b
4Y7a1SxLze+0cXhljfEax0O0njyCYkQ5xtSAeozW9EFGj2tHq2b8W3AgXwLgEDDMAC2LacxEmKpk
JTIWJye39qo01nHqs6Yt/S3T4eguTcgG9XJY6h27cJQeliElkEWfmBCF2l7ibFbMcAq9uB5heSnu
R5WV0941uCJTZyz8QqS71Ol3Nds0C4gl0bIB/rsc47G4Un69BRf1agbUw6LYiLcIcuRaDOHH0m1f
xZM/FbdkCxX37hgvU4udXPLnwVtS7ogp9Dnmh66vSXeqi2RJV74frHpt2xP+ModSH8qDXWPIQ9q3
Bw+0WqpXuOx9Zvn0C9STyQUcIm3lexGpQyL6VIRhCm4Xl6/Dz57rOth5TbIXQSGuO1Xe6IF+i7L2
mz6rK6vsBM+mX5qJBrowz+5VBEG306p8PwVoUTOtCVcU3SghO5SyTBggjtOfgjY9JqZvXWmeu0VE
0++h8JHN3DENctVXhigIaL24sQCKu31E1lZcrmXotLvc+RS1+FK5JsYSk9W4141Q+5T1Ddc3YSoe
IosTcBMX9Wg7e6X3H6nYY+N18xdNx2xa4mxUXrohGwRjr6wkk8oi4Z/vm0mcinr66KXtkz8H4HIN
Vp6TPI9ifK10M9yQYZfguGpvglF7NTM3RjrRx4uSwta1CsSdxdKDOogWFdHaSHPvVNIpH5MkX1Hs
TAk6EVdmURHJxX7ZdjJ7BvUWBbIEuM7OQhSV4RYMMrqk0bpxE7y9PVSPrSxBFblGUUKjGS3Cy2/c
Rnj7IWwe6rKcNqH3ITTEqZ5YJ2QONj/DeUy67FusJN7zuCEznGZQN0a9SsvZm9Sj2gH1vnBTmqbT
QHbCDLy0Q/EcTuNz3brRysm9Q2Dm8aKOs9eJWGJs6FSl2wpmGI7OHlZgN1FbU2CCR9enDg1ptujL
3ZTBc0j68bWwgwP1wGiN6Oo2NTWctb6xHYY+PuBx1pm47iP6LG1SFeb9qdz0le6STl5+MmvZsFLN
7jF1U8z1BcyClNVp7xaLoqjGjyPqjXBOijW9KboavAA2UFjfksc3Elsrj6q3b/4/S+e1HCcSheEn
ooocbmFgsjSSLFnSDSXbMjk0qYGn34/x3kytk1aageacP46qMpJPedSJ1g30UROMxR1WEGHOvtIV
f8Dre555BgEpK5kduWG3t6yeHph1f1XrFDChmX7vPRbbLJUplNyLfkrOqiXnaI0nCMm1plienqWV
8KLQ7jzfSBvzshC5Aizi7DpNTr43CuVxcn7ItcWVXBIWM2Y/67LujhpjDqvhrJFXqRr0UhA4XTE5
B/qwOX+t0ttlTv2LI+VL0GnI1IVScjFGqh1WUrDc6Xs1xbckr0A3aMUuhtzhGsYQ1uvNp1i9S8zS
hqOkeHwk7gs0vyijsiAvS0mGp7WEaqi6nkvf/YRla0jRMr8TfDNBSijarrWtG+WJdDVn+ofNQwxs
p0cxRHQzZKz7M288IlDaV9LUrDdqGb4NsDGCo8TeMLvxsWlrM+I9+xYrKE4Tv6tS847cJK+2Jmhb
wq5FzaroAwZrN4jhtwpMqyfRVJExtibHBO5cq7bodZ/6rb2x0CJviGISaX1Hw0Nu6NYfVwCSG/q3
bWm/KcYDgADKCQmVe6Vu6DR0q+v3RazC1kwfadMy5SYY4nTZXRfWPyHmR68yhkjE5T0N8pOj6Y9L
QYU/2sVz38xduPpLS85snThz1C2jsdOycX3t8RrPrf0kawL8ykoBcbWJB4inJIuqIM01ggZkF9Ii
7p4sdxY+zwwQTHL3jwoOYMVrpucs/c5bctQS95Da8xBmXRWssfsxpSAH7Qzgx7FcMsS1uD1EjLfE
To9rp6jHmkf/NEwlSRT6o1ZIj9AMika6dKRdAivgVA82M/BC2BBVuzfT6femYvfkFY870qiY7GK1
eJWkkFKBeapbqz6kWg+BlscRdcSkvZFlslAd9mna1exnifE7d4o2aAuVTKgolji2CNuMwwpOkZj7
geSOSnzaDJ7Bqsl852T8yK2lSh9JuxK1RPVFhaYi+m6OWeqsLCeA3qY6+0NVPy6QVUE1DQoZeg3l
79wJk2J4l22DsBriOvrYVQi3+i6czqa6sKnDabQu6cKD156kpI+8vdituMxVeSSrq+HcSK65Hf8y
cgDMMhmqJzUrT6nVGX6rL9xH1XSwe2AZ2JP2GlvwO1lLP8VKeGujtQNZDktD/kPy5eQOR8nacIH2
5WXSDF+1SnIe2ioNy84BwWvX4dSSowoq730QzjrRWj9fqCoMPM5DGDNr766VONlzbG3Ja0dPLbzj
4lAUHze3OJnKaFKbR8OaxQP2hp0Slwa3trcEdPRFSZ3/cfNe3LKZcsRicYEKOuwBSl4Gi4Wdmzqx
51hxf+sJGdsjXYOY3bhBYjGifRuelNQFy6zsJsj7rtjFnafz76zZ1y2FP3C80W8lIMQgl/dtVqr6
lOIYInJZE8WtdpPm7HjLgCeCKETVInyTzxJpnUeiFaAcDihizzTz6LBTd9PiHpLiV0rXcQR7AGJb
xGTBGNSaQGEpNLAzHUwqN1f+QewWBpGBO5YVsTISDxeOoRBKq9IQpnug/VV+oqWWzYUSh8DqlIJv
Qs33mFRhCO2fnWr8LfOEQg8yiUqqXPI4f0gzMoAy8ImWqLNh0qAfLfGSx4yKarketa79qTAg+Uac
m7ujrSl4qWZCCfuJs9BN0x0ZBX80ghzCrIqzk9qZISqw5QKPDGhDCs4ZM8Z8kTqp+Mr2YFwtg2cu
L/WSyHPiJaSdFM2xUaqf99+e88I8Fuv0mk2ecTO6ZaAw0WUHqeF977/XuHu7tUvC6CwGBkKwrXPm
2XOgLlqw6LlzhetnXllT9lZ+hW+y2PFFi53Sl831/rIW44famO5eTUiNb1zBBTya6nNlmz0RrDW5
qtsvHZpDbwYUV5PJ21q6+k97deoQ/AIES40bpi4SpAo3tf1SbyDU6wz2uWKnYso8xfhGiQmawOkU
ThwzR35QEt9/XlcJ0ZrSZHyuNoZnamcSUEhPPbZayfplrt2ltXKNX7oRfhoCV6y0D3Bhtf66Ngb5
fDDaXTPF57Ylfuj+5UgCS8JizrpwWefpJ8lRQ5JDOGspccS5W93MoqZOcOuAdKWbXLVkcoIum3lM
x9/VxkCnG59mmuunjunEx8G3hPB/VjTHov0A7lZYegx5NfoqrBMz+ahl9lxU3nQW0m7YPqz8GXjz
ye464+KsZfHsrgPnlSPN4mpO+XIru/GjnTvrxVtT8azH35s8wyYe4LGVS/eUKMQ02VrEM516WtkK
0heWo9U4455K7o34GVdGO6M/zIuekPXWhqnWZtJfFO9sk3g9texr9xfcA+ekSYJ+w4gSavNOKg1x
ND0N74maVL+kmQZqqZuv8UBA5uzGm4bDp4bXPP6DTWuaOOe2T0KGZ+eaby+uMpVnkbQHMbcOMeEq
9aWFZb4om1ZDZvFhUsbusmwMmJegodVEHuQyE7v7VXj/EnqZqJE2sQMlXJAPsklGPj2XzO2Jmc7y
OgcmyrLOqkuCGdOMS44gM0sc6Z4gQK9PxPn+QtQPscugV8QgiVQHmAYK2JlA1BciOUdBuy0hQRpS
BlAXCHQi/beygyp+qIc5flgEqZiC5YsqE7QFyyLQR9jjHyNTZOQCTwy1Xl5KJzYeiLM3H7KZSiB8
OrvUmlkl+iXb5Q717feveH9RgD13bYzXKxBaGUMaeurFU6qCSyY/z8sur3SS0Qd9jBq7MsKkdctd
6mrdS54N1Lzev/pA7IAgyztqilh7IUkHbEB1VnPH5DH7duvF5/v3S1hwFv5Dl0qzrIL7+65u73sf
0Um6Emvanhu1ZzbfdCEruCP2hflUY9a9sujw6Cpjkt9r8dj2uY0CoN6g6YKfW2+zMLUOSEPli6i1
U+sR0hB7Gu1kRWJGAyFtvd9P5CxWUv72cljuRbW5W5PeO5szmPDoiokq2fJ3Mnbtwdrw3Lna4GKx
2FFt9R3JPskhHmrrSiYYcQL3H73M2jhI2fvPGDjf73dDMVhZOMCmB4mH5dIoTI3Tkv9qCYeMRo8A
Ncp102th/r7/X0w26mviHOtNZSQ20RFLDcHHU/f877QcVPVCFmjBNyv/f0l0zScfKz8ry8ofFgWj
SjJ0jF1Jc+0JTLj++688MU6jU4b3z+B+udw/iAbNBLYTe9F2asEeJwDmahJX94ySHCCTuwZ2TVvg
/S4cLGvleawN+mOXVn9t0ZoP7vYyCYYo28Vqgaf2SbE8um6JgzvDjoFu6wYtQOaApXCk4rA3v3XV
mvcwBNlhpIELQq9QrszrBMkbAEtU4Sh7gNzlve7qi2so5cvUu+T+Y4pF9+CEfanCn6Gc2d8vDtA8
2P1Tzvoylr39WA4AgQOMDu8R8VoD4dVaK+aozqs9J1X9VTtuzy7ZMUiB9VL4sxQR0rbm5CrK4R9w
yzh6GSQczf3YZaErTv/+wO3m70JJq71VJcOuxFT7stCHkXqNeet50JBj+jRNm9B+Xqm7iouS9OVq
vLQIRH3UNupBq2o9dLkgt5A7m6mNy7dF7nac9Cw9isGtH8aN/s/q0Qt6SwmGoW/3ipm5r8gunpFH
VL/btQn/HXJTLN6lZrKGGep87O8CnX8Pk94UyYmezjmYCHXgUTPqdMmhNuuQqP3J4xeyroaD1Kha
wQTVHEktJphxShOGrQ15Xjbwe7baZeeadvrUHIWtjld8kpyNYssE3HRsdy1UO9GnPXWCLEfUYnYK
mXMXEbSOGgey4HiGjfxOjFn5+e+Wd+lKT/P8DyVIy6dq1/BuMWvKP5bH0xPCczaO29g4rckwbkU6
XVQ+0LwslJ/6XXRlp/UfxSHizFHLZ91LkLfwq0QymueThfQG4u01Tugrsj0SzNR1BkqfrxZd4RGp
H+4ZceJuMif9VdrO4/1piYwluv8zegUpdZgBBpdNwXJ/Ysrtv0QFElsoOlmyM4Fx5mzon57thMRG
7v+96dJg0rsfEfcbRpOojlxFEFmmpjRYbE+X+8uaLNVuGnls2NmE/RRj237VUu111qvnpGin34nV
PCczSJy+1nBjZjBqQxFVA+Gv96+/ehXRqWaq+Vovi31sNvLfYLb0gOBDYS973sRfZg+roSKtojTG
Oo6d2b1JJ91nBWThhu3rXX6zrYTnOPazNe60F+DLfz9ymtjyoI/L17+zTLOWIw/L2v93FJTjcBjJ
/c5NMrtjty0/mmx6WpdR/mZtjgxznF/vqiJSJYkiHWDRfncZqgK3ADTiE5mWI0fZlj9pk8DfxH+p
dBjeLEdhUKkgna0tQLCe2AJcbyIDUJILiz4FDeegMMB7fbVw5JCRqBksx7NQsh+ZIfcDi3NIvj1t
FM5lHOrVj8vuRSGMZfQXlbcrmzh7B7NOMRZQj+bbuZJGzmB0J0XLWblnVjYOfw5gSyJ0SkSkbZdX
NiMlyh3vqJF/H4yp4Z0GUxLIU6CIEcmqhIlhoaK03PqxkDS2NFW84klT1X2vHkHam193OmmU8US8
rxLOWcNu1ccWDxA3bw/uVDgvnZH/IqhTvBRlW0dzZ0Ry01tZsv0qMtu4GNr0opcZHLE6dU/FkpYB
ckCqypXhXQwlwVZg1zBT75UcZkaroTjU2y/LVL4soC/X+/dQ2PZ7sdjFuXZtomchuk3Nba8GkX2X
qcm+GtNc3tWxnsMij7/uTJ3NjL6baGn0DXCkm+zIzfRsQIZMOOKhdmPKGKQB35Bo1sOE1ACxjgtm
7msOSgirsf7X0FFhSD1Rox+UavnFJm6gQRsHwsAl52Q3X91pnVARqh6xC7bk8xl/2UqyHsjxzY6d
MNywNYi5a42EI4pA/ya8jwSZW86RmVNKMIi0RxjSSpinh3+HZYrEV5Y/QCRA0bYptSFtDvae882V
VUrc3tQ8xL/4rrXT0qfT413xmJNX7BcwPfscxOrq5RVCPZOgcsVJk0e7MX9rIB8/wUzMYyfJ5Exd
7zQqtrFV1r9J033W1jH/o5C728Y2oQt1PUaOS+CnqjnlxdC9g5rX7f9TkKkP3U1dfsYyz94teCJt
0wTqmk6NwqIfHfIEAMCkGd1pb04Tb+c4VRtKqSmIKcqHO/F3f8m295Evf+riLN5pTXmzhzE7mUPM
mZ/hHVir9UtFe+OPimqSGuaRnRi39bM9yh89ITWUhZQPfc5g70rQeG0TD85jAWdeWL6bZhk1vSv8
ZToke7DI9Zy7NoHtjtPeOvlxXzUQP4+3mmbam5tg30nRplwKTWiXSlF/y7vUzqtoN1oS94oczrnq
g+5chcMgaY+6QzU5ibGzMxL1ND/WHbuwEUOwMynPoC6bLjLJJ793tceYpFiHTs4kMVA1KK5+Iz8V
RUJFY0czwIwgvYlVUnZTJ33rTU0/sF6DCXvjk7HRVQ4cfd+R12yX0zc0u6KK+mFK6IqcYksNFXE0
Eqe8Wckz6UgAs3A7tMncNHtcX+YyshQFlfTQ7xpHcR77kqMVEU0kAezCqm/AMoBfaD/p9/1CzhRB
0YE0LZZs2HKknmW2K23sWjL2vlBGz/7s2eeqKt2DDSWqtNc6BRYYnOPiSWIRlOJKc4lv2fM784ca
Fa535UojsdUhFrlCIuyjr+M0tJuDWYO/eOmtzHIcgS4CLnbUryGx4x0x0t/92P0VzUiGdR5fErLC
FZR2QRqjK4I5+GWvyn6aHOeQ9xMYbep+jIyvxzkrzjrJDDV6UVyCRXuojSlME5KLzaEl6qIde3+1
0XlAnO2yOHsR9A0xPT/ioz5NaBHVNZsB9L76ivJppNN7rXT7fayWCJJBnonsqi4loxniv28zFi4K
eQLphddOoQj52b5dDadoomm3wVseHMnub5nKtJeZlwV0fnSmuPYv5BbNRz6rD2FpsW9OXX50W3kc
J0t5bpUtqSP7WVm5cqGf6eDVQ/KI9JmimDWA0zk68fhVzUDtk73VQQjZHTvU9kDd7nZMg4K063dS
dkug6mR6AFcd4F66XSfArunjoKVH1Y5EjgZ5ZbwsmC5BqOqyj4+K0f/upjw55F2Z+TH9V2z3xQPV
JhWSGRZATJtSGhTzdC1TATYF4lQVM0RHVEZIrbmv7SCxuAsWSZT9pFp7E4HJBF5znsb5ayVtNtsq
P8AHejLzHTQI7nLuOs0Mc5cPmG5h0+ccBW1E1pzzvlOwPpIKbLS3ae1KPhrMEOp20a68RalosIeK
y5J6L3ZtiqAelZCtCM1Sun4OdnWdpTbSk6u86Iq9Nxh8iTi6YWsCx1qou2kHiMaE4hkYB+k+sHOk
B7KvLMDGV4n5Iah6/l+N26FUNqAU3MG+vrcTF1BejJ+IVuKgx5Tgex2xzYrtHus4PclAc0V8sNoM
Bs2snljTQ7PWkQsW1MORqRRz3tN3SzC+aqN9XzPrLVuw8MSbWgGadej7P2ViXyAqYpTnBVD1IOQp
K6ubN3ghPabvBbBbgEz+L4rop6GGOEwSkgYgbm884jl76vyXsMT7eZ3sj5w/Sd2s8Qmj8UKdyOzz
2GNsDYfeXg5tV0e5Ye2XyUZFHMMbyfGVxAmxU5FiaCvnnUeqOogl3sLRtL4lExOGmPIZy2+yl44u
AlnR0muZr2O+Bcpsj42Ckug5scUBlWlQCna30U0CQRQzAJOB7Nmyv9xcEFzswbZoFG0YvQhSmdj7
qfmS3bovSpBdV7gaSbml6dPBG3IHFIdYW3Z8/rQD7UCCATFcovipLgjMWtsPXUcnTWN9r+sa0QvT
njl01rSDo18xaNIHY4QN6gQo8vKHBzYYmm3xNnIhhQKtuGOVBrHc5pvZcjwVTUXxdK1yP5jOHuHY
QzEUuDuteI6cFCF9p1pE+PMr5NiPQsCw602PTqowITB1MHdrJOGqP9ZL/6WqcH01ScgQlvha/GYx
fqz9D5vmbVELNwKZpt5i0GmQWe3jjF88IhG++CWT4RojYjhr9nD1ZPfcUIt0ehrI1rtBY7/QOMlM
JdIL4wwx0mv8SyXiOtc8atFkRz/JBAsnaczada55MWo2aNes5lDa+lu6WLtxnSU6NJp6LOqAkvRR
6YtPqGku9kqKXafMkVeVnwhfOTp7MmjyZXzJ1q7zC927mZ323XZJEXleduP6LkKnbd7TlPUIqdaJ
4AuSF9nuPuTsBSKr/nLtLMHQgTPmuGescZwJ5ChP3K+3RqNwZBWPTdlPYcZC5sOKrrBMw1lpC51N
BQoKKovfNC9rR8o1zwPSTEflYmY5ggXWm8Cdk9XPwPKWhjI1CL8PfqxqV5JMGRAs/bLEaoMIzgp6
6Tlhlev0m3DNnO36DYmmE4qK21InktgWyrojnsEJ6/RMfuhHPyLgVIrQmIrnuc0UihABcnq9Jjqd
1lQkP3gaYtit4SFHPUu+JY8mYcQLLxYFVQrO9nQiPItzkwzwdluKB4D3rnxFiZAzCiXPJc8lnpHq
ums4Ikh8CRpBdoPQViVwANWdGYGEB1yHCGwk2RQdSq/sKg8BH0Tmk5OUX/OkfhmSOrDYvFgiUXYq
kuOj4ymnQQ0b2shCxVUBUzGNA+8gd81EM5CtPpDY32Qo45YPmEFfQxS47yeewm4WtbOYzp0rYUn/
DhZc6KxB/ecT4USzmwbxXJxYMvugyNY/TpsUj33T8SilNJHeJHEevAwHXfzQ6MmPwhIFhLr7oOqH
QbX+9jKV4WLK0GswqVM88dJPzmUTtB0q1srcQEdSJ5QftGRkojMydkYH0+E27DtGQamCi26kXRmF
zNtKryn9ebCucZNyvQxYGmJF8ZlVDS6TcdNlmRxkhtZHzghKo93Soh6w+ahR3XfH2pzrYy+n32YS
V3vTDM1Kjww9/y5cPcNYhbSas//B4S2qCRVfZ6/aLQoC2zqjTI8K2yNrgMLwpDe74XlJtR+xKn8O
Fe5AlTt4Z6JX8AfJ3zBXYIv8R2308lg5PcIT/QW+R9v1PfMgOjTfliNyoCYn+ql6xwz3p+rSIXAQ
h40Kgi3gJJwEbClBH+doLn6WGmXq66b1qgw4Hc1xKXKITwO1N5GSrYz1Bhe6RIZSnQZ0GcOY9jtY
TW5GD7An6dZsp+vaV2NVb+TmUyCByKvLvb1rzc6xoitr51H+qVIl4COi7o2F7PMmjRZxtWfrwOeM
gKSlcm9tVmZY7bb2FNW0GWmFfb3+iTFpoQB9LQhy3w/9pcktmv3I7kVnx2ViCy2OlE3fXb/1uIuD
vPiZdOajG1fWDhT9YBvWq7IAN+GK+5y8dtcr6Qc5L09OaihBa1EKQc/EVFKeI7Rs4jnMt+E62B5d
he5ID5HdmiDZZnxKc/WLg70DBXr1DA9zwCyf7YY9kKtmoaoPQ6CEeqTDtzKeoVGKRXnS5hg6OX5y
nDAtpsrXBAUyBJTB+Myvvd0nN9c2Hsf+MMxW+oatJijxdQdq5qLrgfWPlgQ2rG/+jPpF5hrdahl/
nAlC3cmbWHDbKVfMcC4nkhVxKGVnNSFZXtejSlWTUOTzl6PTKeC4FJ8KZStZKx695aP0TDpuPHoM
dDULKmSBeycTn5x2sKKKLE9doX7CXIy7ptOCPKHmLl6yNWrSMuxr8VphhHWtabiUIycayK65Q29o
824CyriV/VRO3mWGoyb29sNQW3efrCv8FUVhFpJ7DqV0CDuPpN1Mt8O26a/Uf5i+rcgvvUrPQNKa
r7euuwlBQwM/yxFD46NBm9apWKYnqcKuoq9mFAXe8OPtKKpMRYQCFl4Vt7akIdAq6AKR2QR1kazE
GAv9mhXsjovm0O2rmA9tXclLB+PLQ2nd2jRmp/mjuHzedWmRZJ8AOhe9faqmMQ9RCM47rXcaiiWb
L9OiwKFCF4GG33gmkux3HJsdJZXDeshotAX6ObYmkrrVyvhMsdv6UqGPqZmaT08TIxYVOi9UYdHH
u+K5NXEZmhWVJXpCf43ZwvJvuuhVeahZaQ4kbuSK/nNuZy5tKX2z9zJWMmMhfS/TwyyL4U29QxpP
l2wVP+Mi16hrcKIxMZmpN4wH5u5mLO7Z1EYP+Yvx6M5tHtnTggjV+Tt7E0583jR8UnRUpTi7KNHW
omlF7lyrglnLa3ChWrk8eE+9aBE78i+b3OAGqegqm4stpTClHyRrIgHdSVGUczRZ2LzZTs/K9iKZ
k7YUFqs4Zn+ydYCuJFt616v2GbmIGS0e0a6IGtcA2QxywFzubZQLQVrFqIrcHbMlo+ci5t3AySdG
nI8mgg8ywnlClwwi464EnkM0dGRfIw4QyrgfTQoU15NU3e7o6SNHIk+HigMnreVvzcu3Q+eUD9Qw
VStMOU7Qi4vJz2YXmDR6DCdtLneGo4SxMBN8jd7fefZCOXOnuosMbM94VQ193i1D9sNamh9xb+6B
GA9lj4eyZoask6MYvfMsrRyxyiojBfbfQAmRyfgxIflz7pLPlY15bKurSPkLlIpidBEol+J3HgRF
ULYdYIPSnrTGpDUonm7L0DIJzz3CHh6BXM97oKty1+iufejeRnYct1YonixiyuDqCfEqsmTqazVO
I4hHaN/RxiQif+UjZL++LrZvtHGobwL6uDYG/m8vjoaPeJnTPJyVm8KOSV9xop7sgcl66LsE2QEX
u60xzzpfdKDmPqZ0+zyOJ9egMrzO7ffO04AeaUvke/VhZ3xj8dpoMbDCszkkYV5zEiZZeazsJPd1
d/ish+HVqQhnrFXZRZMxvcft8O5k9kDJ37hi9Ythl74m3R5RhkGYOYFY4AXzRecEn3B9t2CTUT2N
CEJI2IhiAy21TpXY7P7VGRz8pjSr83YWn+mRZ8RsXwjbri4DRnShJ+tNM+byIlXloC80uY2IWP+9
tLN+RnCErIIy44AiYEp8VsY/k4xqaVHMUsYhdWnuoVjtG16PXwmlO0GZdI+dTGl8VEs7THkCFN28
nzpwO8199sz1CtyaHq0hIZKqJMJ/cBd6bKdqIWVfD+tgSnlKThO1NkvOENPUBdFYaRw1GYWrSgrA
WM4T42dHKwD7n44ssAft7H/T5UaBHPCe3+vTAd3+72mbpTulfafMSTlnToNR1QNdoiY60K16gK+h
uEqAecJ3BlpPgRlTaBwOOh0vVr9eJxcq12ArtZr+LYsJrfGMl3wxn/q8fnUWl8Q6khKcQreidZlf
pxzj5zSoy860qj5oWUu0wR5xX6TfRp3RAK6jHEWt8ARVRTx144GTOsYV4oWkPUn6OylyP/o4Ccuk
7h9rb/5VTKWzd5t+3jVi+g0vOrtuHdHyp4amZoEhaA0Kn6w6JjiWfGxGgga3P5qS7oY0U/dV1Tih
XR8Kngxh06OrMZSiuKaUOixAG4tXPmUTAjDVFCjdux/9QG+qRw9qwlbbed0U4ux8puWNwl8vqiB0
i2UAI+Q+AxJAND5QJmjFCdcmdwW2/wylAZHyxNexL7c/ChLAkRLRkTfAF3rOXNBqOCePJSpKRjha
v82i/B71taeKMV+PkzVF9mBevDZ76do524lW+0EPZT3IJyV/gCwXDKrimY7h17yniLqpbu3IZ8pV
EipaXbxbCtCS6TBdVzgxvCUL6pRUoTQrRdjEnC08ujXY82YmHFL+VJZ+jagM5jPA9gTDsyJUrw0i
gqwkShf7r5W+DNlVVapvkzp3RKkUQ6euBa7Xva5JSRuvi3NqzGn1YRiMmLaHY9y771iyeaIgDfXt
OBo12Z1ydT/kSo8TVBtRGtVfxkqLIv0947XVyaVF7OMnDkEY8To+sadk1HGgKeDL1BrjX2zVf1fC
auM8cy/61LwTfYEANVFQCfKXV8BQbzQP3tDgmpOJ9tayuEYxvavBYDbHroo/FWPlBqXAMajBzuOX
Sdb6SRpQ30YgLDKY5jS1A1twXnrjc0zZ676z6jrUciEingi4k74zO1w7DSO2wvdEqIcejiZyrwmv
vUznJhyP5Wlp7VvWlm+OYYlD4dWfJRl4vmLg9yySbAydMeHAms7qyPYAPP+LQKYDavh616zQrjFU
3FIJnK6cd2FTpPRQG8WftUsQgUqcu/rI/QAj2j3jA6VbLcsP61wvr1Uz479T5792pmjXwjWnSInd
BJqGZrY1ZYWbc+ntrGLVDlrhfc1wc4wmIKpqXND6SwAWlcLqY3mKm8l5Iho19ktUQPkIAjnO3wrV
ialku1Ip1twlzkc2j79747OB+p0yuZsrYH4eonvZeh+D12KueJWau5zmAd955T3OPBj9rDcRLrzl
o4Te1g4z5JvG88tZl4e1Nr5KUkyGlbqjHpLLNYx9NeOxa2bvRjzNFSrUt5H80tvEqryCDiwVqsQh
8zsAIcSQv+b6Rev1+Ib2cAN8kXq0tbHLMtU6b+w0JHb62OruObbMv1yP4kfaDMPeoj52lxvrFVq1
8ShQcqyvzirecnp15TqHRm2UB5mXYcl3g6mBCqRWDg4CIZ0qewF2qHbslLy1byxvGlbrzhcCHbDZ
I4wrTGYX2OUbPdYtcl/jZNf1ehxnz7ct7H5uS1DDxBdy9mJUf6xz+cwZTPWfsNPIMxL1DM34d0Yw
qjvIBToocIWYOT9dweoovrPD3MjYnuvkMppogat4e6Cv035CjS+YZbWxacHVKdyMk/RkTsqF5Xev
E+KnIbM+NGK1SAcjU5O2jGGfLvw4DLXHwWSGKT01rPQ57GPdecULECOi3KUxTuuRP4i5azcx6IOO
ey5KbqnieUe9tenNK+lKF916pNXdxcfiAzX96nu2YBc+y+9i41CLhmdL5XBRTHokTOx+HZVlFk1B
vYUVwir78qAm+XJw7IXG0CxegGv4OBVR/kSyudWIKLQ/oms1PYpXE0U2UEnpjiZF0/eMYa8qYIzK
0j5ltXctU2aJsXxVF37uaX2hWGpvrpGCjS6gt/FVXxr64ZMZKz8BNzIFUZjopggQ72LIGX+i4t+U
y+Izg/rA++mYR8sWL0L5QTbDu2LGb0RD4ASxOAeb4qUUQuNIpV2w8jAL43IkD2ClEq4WT7S4fdWG
0pMo4z7oBnXhdb6Wu1oU1MFam5lduDz3hbHv2+xr4r1SnB4VdHlL6zjURPrgDjUK3Xj9JGlduo9t
2UncUtzMbpMAatnmXhplHyi6SyUpMeaCQSpwhulrTIaVZ6/EUmM0TSCN9DUplk+JyJhrlN8ZWMV6
xf07fHcVu/1seO/woB+4pCuD2b9e7c//qDu3HMeRbT1P5eC8c4NkMBgk4OMHibpLqbxnVr0QVVlV
vN/vfPI0PA/PwDPxSPxRuQ+6dx17tw34xUBDncquyk5JZMSKtf7/+9EIbxyXFkTNbrvPkzsydL7i
kOaYEFU/bBfqiyzKZ8y0r0yDaF3QsuWiHNccZnbgPy3ObQ6fXIlc4mYPVTSh8ti1DjfHKNuQRjes
G8N9EqvXhlYBbUA/TvbhYB+NVpG/XvvZ8RNJpLEHZ0WYbDLcwjgzJiZwt4eaaYSLrW3PlsDpfJjs
UyU77ZX2+YVVPn5AFsfJAMU4WhIduzB8vBtlQYSuPE74EDROjU9SxmwXY3InpJBsGoO+6W2fhM2B
/mkxUF4EoZUc2r5y1uai17g9tRgI0RdJtKcglqvO1LBMNFpG3qo+nprMSrZKmgFrNpdSjd77wESS
Ww9VeSZKwsBn0XmRafQXZsDBLvax5c1m8zi3rOV2TgKhdMh1lDjC6bwo9Ja+FS9Dpm1ed9PD2ETf
kdVF913c1ms3z9R59HUm9s5aa+vp6IB0uH6Ojq0yvvOpoU6RYFuJ52H62pntXSNyEplc4zG0cJss
61Z1G1a3kv9jUkZoeeoJZ+MyfgYG/QqWCZn3HF5FiE2F9ajcsJbBgwmqVUSyQoOOr0r76WthlZYn
opg5fBSD/JgznorkF7297PlWmxZlYwKxCh2OErLf61Mee3Y2WwgCaRvZ2YfpMw6AEBn6bn6pOkce
ljeJq7s+3ABJ4dGIs2Q1Lfby3K889j/c9stXGjGBamxo9mbRFxyrw5GRE4LhZL76jj999RF4efbw
S9qZPEtUqIewG7NDNQbqQlQATseGTpVZoWmdnZg1qTCaDoTtgsyintU9WzAMMkI3ulaLAauPOdnO
ml88Tj03RY0Q7VuqUw9asTPdz8GxXybtNMtlH3cXw9GY8i1yU6jXNPFKxK+fP1vjNEkv8RwZ5teu
n+x7V+9t8m5bg84uL+BP0Lf7T7Dfv+Rddl9Eedv827+av6FNbSUA8VuEodkWFGRlL1jJP5HUqsKC
QSHcn4ZrsUJO9rEIDca2uTwNsWUf+jn9Aov0VJqheI6R7GyWfHHgIgFlyafq5qY2yvDCYz0cz7HD
+Ew1Ij5UVRE+cKevpiVyw/Ef8DsMG8fOlRd1Mjv8xQv5jb7JC7EdgnHsJX9FVw6IuX94IY7dszkX
M1q5ygZIUOs7M6sew1bblCDryAR2qsMi19eL4NmpumDBgP0CPB9hnDGYKYYhh0wED7mkPPZ7inwI
BWxrtnnVIu00hoH2F1jmWwrRH6zFBfGoePN1hzAEtAZK/41ih7SYQq+K8pVMF+mtlUGYTaos3zWE
lgNJTRAjt+bBmTSBozwJDvlsJJdiaOiTzqWJx5Z2za6wyxHJZOofA0W/I4eg2Kj4mC2SGCR/qCEd
8+Qu6uvbQ1mGnu0HlZc5vn9k6+vvcA3QFTUcWkGKngBsidqL5tn2HJU8hfpsblzLTnAgoESxYmYv
ugtqqLX0c7M83L6yW/FVALmAvWPRdAIddqEV3a2bthh3kw/cKqdwnulP3zNRxRXhKGsXyBn9gqWc
97wb+EoLr5XS6rdlDQqbsnhqG+3kpxF6TTvGVKSTJjljBL9LwmHcjyO1bFmiB0Njy51ovtLV1k4I
duLH3jbb+4IyKBGi/ot7xv0P94yjINW7pkUCNlJC67d7hooxpOulwRRhi4+K6tCWc/A0tXZ9icrp
itFiZYZk++1MrYzWouaIU+oM2W4AOTAR8ilwfPrZVoPvZC53w0JtamWOFoiR4OH2tLNL3IHlAnPQ
28eqS5ODFmoYY+iHPlYRIWKxMp2d5RAQLy1j2PSkVrASYa+rxvCJENIne1LJpY4kytaZ8+si0cxG
zMrCZYgXubmE7ZwzvEMcdFuuJzX2nj0b6ckCgbNiUhmdpGUFBIO7dHydJjshytgnqa5eHXhw+9pJ
uWyzHl9QmGp0dVMYSDBO+vDzuazEOa6IqJ2wvT3VdlTt5955GzP34aZDvT0gL34Av4Zqx/LVxieJ
euNPYfdSaGjdha2PL21t3PuV4Ng+Zqg2yHOSq8lPMEjnDDsS3BTnIJ6lF+ay/Mo0xytzV344i0qv
72CQ2T02tN7W2BJwpmOaSN3LHOXfKamT/d+/VwT2X0Xl/IcFyV1ImMTkkETGv6zf7m4tJJtlMoDU
4E11tw0aa4iMNtG3ki5vb4X6vp0R7QRKp80wNO7FFUn3JCYWo4krTKyQuIFo7Evctw6CPxUZnqGJ
l76L2odOm8LrLN+VLZvHKqYpR7QM1VfNsSc2HvSmzQDnaOmvckh/ueV8QZmpnWTHUXasmYiU86CR
4yqaTRmisb7BWOYGJedgiF0cEW08BOl0dbASRbVTPN0eiq4DGYL66dksqVmmcXRQkepyLUCXbdpl
LRhFjW5qjrPDII2fURo1X7QiRKFdtG8BgD8YDJmkgainr8hxpzUkz78KSLMW0vE/LKsuy7+rS3I1
2dJ47/9xJxBi6iTOqnRFFBRuE3sJ7w2g0e+V2OjZ8DXWkxmWXqiv47ywz37pg9DIm2+1ldR3tY6i
K0Zgh4CrYGyD1oIepwoujVT3QRKPj3FsJKzVnGutGrPnQg1kcVVH5Y9fbuLr24Pf0VSPjOC7M5m4
huzeNV8gAW0ZwOtrvSEX2IcOSSMjq1EjITYbrGE+G5xyqYPpx4TFXSD0zPvnuyRA/t/eHDClkvmC
I1EdWeTV/cZ3byDTlX6VwMhQYbjTpkDfA6Kh3A7L/Y045eAXtDly0+pTa5nr4oXPtknYcz7rk9Ko
1j6996dMRAMSBVmf5m70z0INb5IcJY6GWWmcboTArrV/coAyoJY2RzMzmhct19vjiEkJ0llwiBt/
2hhJIYBJDNm2QMpI9zh6x/kUQnoyO48WY3YxB4f+uVVkF0Ij6XPO9MPdyQ0PTZgHNMGdbKNRn7xy
7nA9iEPeqCfDpU9Fy5nYtR+YO6Km4R1lFTXPTjWsOvT/1HW9P3sS/ah3I5SlEjolVgFk2zlYoqQ0
6Hz2hr5eigQBvusazRi7k7Qatsby9PY9h7nPXqsiEI/YLgLyJtcUW/Oma8mbNEbrO3zdDafVIliN
htwweQpQLIzGdKpsDaedEw7HKeZYKFvbeq5FfReVDRTNTn1Fi/Ir9+PyQV/isosEKfANUqphgGea
TRvcnu9xUiaP5eKDQvv4AzhjdLo9C8ou2v3F1SOWne3PtxYXzRLcRJm15LSY+m8ZVrBA59QNyYzC
wWiRN4YjrFocYWg25zW/t8NESQ2nQnaMNayizb8lvfURFOHXXsr6gXGPD4mhhXCWza4nWrSSbBzj
rq717jS2vTrOwDf3ZYvhwGith8Fuk1VRV8E5rETGBGZRU3dOwVTty+07ilX+JDNoVLenUxTXV63w
9e9u0nlDEpfbxiqHczQaxtHhStyJSTZL7cIcxsBU7di2C6KhPXRhmH80g/1oleqOHXs+3UhCva7Y
12IXCiPhcXtSGUD3apAYk4JUeBJtGUKV3yOLRldIF+0VJ3SxivT5is/CP1u9+/zpg9HQLH5edIOB
hM4FSgCEL08mb6DFfdTzKgeqbXwnGyb8PkPtiaZxx8BwemdUk29EY9h7Znxe2igmr6E+mJuU/7AO
u1ZnBD8BWBybGLxLhWE1hWrGWFBz7j536KhAzVkpo7q6KEUXW96AImw9VeBWblf+bfkfmq45cWBa
sC3jPXOKZj2nnbW9Pe0X7DBCjQfhZOeb0lcscl/dK2AEXkReuryDFja1yG2voFknD0tr8Qokfwnc
G+9xEnOut4mUvx07m8peT6k2gb1KvT4eeUdNDd0B2/xbTFPbQ5fo76BlsnR2sd4QGFrM67kZ5i9p
Ol5tMVi/YG6tDfa4v6jKjd8Q6NJ2DEuxN1u6q6hVbflbeTcHo5GpyuAUECdktZpV6sXcUq8jIM+V
r6bgB9AaDM6dClYKVCSz9Aavtlk9mLZxHU0jfummawvE71rq8T6fQyAkDGlpPQcknZJZxpQN9gIw
aCAkDHQRR0rorEws5nCjUt08tXG8rmbiOfgf9FBkoohKk2FFbDbyvpeqeymLYtUsRL7UcOWFDHCk
fKiD4vy5ZDT7qEbj845ow7G9/zwt1K62DqIBx7QurGNXifDJNpB+jnl9NIa2b1d2FJOA90W1YXi5
Pdw4nLKlSuKW0uma4WXQ3VWYd+XbRE99mymuIUsF5VvS2s+2ix0stOD19QgzVlpkhwt9DoHbYhLi
9yo9KTTsJ4tS/vYwBFJRAiXi83uBMSZI5ZHeSfh1R6Y2qadXwr00SFZR6TjJkS5EuLqZCdy0QVlV
93B4JDPXBQOsWnzmU96rOy2amBeBD2Me+/DZnjCm/pJp30ZLTnupJw6KftO/1pmtCN6uQggY6CEK
w0h3DohKOAfxAjxFdKryp6gbdPBLYknLtgxqWQYazTLyZkEmfs4urUcgJR7CNPPFFCq4q20EcEn9
6fxEOvfujGN68n3YaPqkf4lAyd31i94zmgyop/ngdnsnSzibkRj+gJ6a2Z6sdgRizsbOpHnfo3BH
Y3eHIFzb//N1/bdQPmXqNtkBjm0tS/uSVfxbURAOxjRZiY+yCAdIasq9SlAdFPNjyJ5DGjETLnrD
dDexyI7OwbCKeN8G90Iw/fQJtEI5HcNTm4z8pIZOPPtpfucGzuZzqzTQWxkNdIYRiymYAvB4JTVn
Rw/3YLf59p+/mFua5x97FC+Gu9aW7E9EvUnerCWJ5E8djZmpKm2kW6y7hmQU7cmbVTIYu9lAzJLl
MlhgYJGoZkgV3c4aKgwty6FJLytEjc1wNBj54jDghB1kLpqEG9QQn250mIHbIjGc3noFO4H0v7IQ
9g/cCkyf4+rr55+0+1ZjwKeVgBS7bWr4NQSSyoRs2M+bm9tgGrlzOraSaJE7RZFxFlWKJOxma1So
HU+1NHZSd+NzE0HgLX1UXGYEQzJg2vlMR0Vt2jGxzs74lE4Mc+KcK0dr5RN2luFi3KDaFRGk44Sf
a8gKMAMVDgxudUqHaT6ioinutGHXhy0e5wJ2hRF4jekml6lBG8B5s93kgzQ3oUVbvPV/hInPYJgg
3b3mysNc9fzEuBRvLii6NWru/DiQhXSrT+KXQPrDfnSYrN4g6VWqf4Bdc0+YhyIop8n9zShXm3TM
4zqQ+9vTEn7aX1zYzj+e1BUeKSEM8pgZEAt0UGKphv90LcjQho1vtz+KxTI0zYsD3ry9N6VYSNMs
L6tSD7T7eKFD+Y55UdisHy1kxuu47ymSl9tfm+jiLtS1XI3IwDuMGqPQ/DWuz+QiQmDaQ9fuKvqB
2zinlMCk4K/TuO7RxFvTCmZHfz91i0iVqZRBcXWg3AOv43fiWCRoCm+XBOKxP2x4dZ4Gu37Ct2A6
VvllEepJ1jhz0IcNN9h8NN2MjjbfhOQP0FVXNkIJ06wWE9IZMXXOUV94eTk2u3TMmod4BqaczBWc
45th2i6vNqNl+KUVUOhoALQT+w0pAg/+NK0LX+irW68Grf50jszsecD9ctT6gpnn8lUw2JZnd13x
ODtsOfnZtBsHvBOx5nYwn1p/XjsRrI/U+BU2sqOsi2nGo/Jy/W9RWj//83teEEjxp7r09jk7OkWp
AqxMYKzzW10Kak2lskh/jObrIFT/eZLh8F167Kn9nvz5+prNHCy6JHxVZrgH+Th9NXq4Cm18/3lJ
DBHekrjtqR0n2lKWzfvQi+pL5dMmyNIaj8ykyi9II2HLP9SZSr+hv/mYbSd50tI+OZajFBsYGeuA
Rep7QIwKme6cjDjZles+97RZBJfbg7NssEDH//m7wAHsP7wNDmh8QyAsNmDmqd96oLT8Io7G9C+H
OkM1Z1A5xr05f5MpNHY/+Jrn+rzN4vRtqvlsMINZW2XigIUTXe5RSxawCyhddIEqLGIW/q0izToz
LsJp6i8yZHdKUwsoaVi+lyEb8pRF0/3twUEJerTCGTCX/25kBaZAvtAb6u/WDt6XJ/O/f5dqr8Ey
/TbkdYKuBswV7slqfStIoqU+sS3tmeFccQeqJGNCNyPaol+4nYNgxx3lMMKDg0zSsonaB5hWGHco
FqEKF9+mDIEJHsj6EtjuylrGOG0fvXejTDB+lB9DlXdXJbRHhvUJYb/+ez8TC5Ly+V6sSOt2acvO
jmm0Wd26U1HmFqcmET+EOQM5sTFuo6akFx8Xe+y31lvlC0h5No6luq6h3PudfOlDC/BfDBUdh+ne
tN9oOPyoFypEKdqSPYQMqiGqYSqhLjz2AnMIN7lbrm99sr4V1u5221tTa+7TpWXH4P/zD0n84Meg
W0xhcX7fTn/HIxMvgXAJbufeGBGPjIP/c2yzfZPiSK1rcBu4opuTWB44nTcnHDhy0JMTrVdz/3lC
Mf1C7bLcnl4iO/P8uN9++m2DOhkeb57OeZRXdxR3fpTkl74O/AspIvQhU4bUnz8jGdVVz+IaJv5b
idb9Db3MBbmgtkVgWm6gaITfIV6UbkOTeapQRAU5BVj3bNKvfcnCEGt95+xLC68yEbv9fVnYExC3
1DqWtt0dTGtgzsL5pdDndJd3YbDWavWcF1PxIETabgvm8/usMJ+yqdAeZKsQG1XtZZlRQf9N3KMm
dCY3o2jvCoUkcZ67dgOK1PLkBJ8Vyk/qtXWn0H5HxZFgGQpCWwUwNjHwalLTL2Ve6a/gKYa97FX6
YedIyG+TMV//6IBrwkhM2n1WzXsCIKeLP0/+XTDA/7RkIHZ5Y81HSyezPeiLj5ZlC2PC9GpRH981
sM32yF12eTBhPqpc8ZbCMt9UTcVc04aYMXGqMMa3afJrCIvUH6LXYpCEdKAqUf/KTd4OLQcOEggL
nmOxRV/6PZjjOzC47bmRertL8Oxu/S4Y9o2M230/6eh+quYQ2Ml4GSLYNK2RPgoIf+C51GNtqcG7
AVtjmU3HT9qx5egsDM5wyX39MYgj9++0Y1Oma+ykxXPhw5tMhnQTDO782tDZpx0N19DgwISjxU9H
mGEACJ/03mofbovg/1Xc0/9ZltNzkfHP/4Pssv+PQqEMg53zfx8Ktf7v/639+S8//sd/+a8Hlqb6
55/zoW5/9TMfSiOnjJEVCWaUVopTg0OLdfjZtP/2r5rzN4ISiY2yBOlm7EJU33lRL0Flhv43ZnQ2
XVnO1DoJsvylf88w+5sAe6D4eaaiX2vTlfzP/+l/kUT3RzLdn2eaTC9/670rJoBgDIRyHeVSFtjL
f/9T3afSQbYGw4G4ljp+1bE91044HQcCBJpwQg6Qa1+RTwFYRPC1UWHkPsSYBsYgb/ezcibcLC0s
jKJ6hVJxkDhlUYCR2toDlc26sYXuOW17dn7KBCCmroqLDY6s8TGgGPO7drqW0BOiLIrObtbf5zYY
fNfqO08P8NrGWEBs7nnPbXQaSzFcpIbm/eQPBIrK/rKMXy6B8DsvMWhyxGPMyB7BHH8R2YobN+Ex
0GZjjdQCH3/7xRcuXIROxt/s5I12xZ0dBc33vDIwFRny2kdteRwpSF/Jr+r0aTuMQ7iZA4UCMLgf
Usa8rWmVtCtju8MLIImkCfCzLkyXdMG53B4KemYkc/O9BncGAfIgHLTFDFcFSBt7a6v3GfHThcEw
ckFPqCzba3a5c/OJG30GTds4/YWltgIvmulnE0WYP9PwTiZpX1gTCU8Ywsw4tdbowchbAHbsepqv
m7sgqjtmH+FhsipnY2sslLkjCf0YlrEpe8EBsPdL6HYoq4fQOafzuGqCKLoPK8w5Fv7J2zNUONE9
qO2Z0a7VHmLZ0mgh4SUG9gQLUn/jBLEruEzBDMA1HoLqpUbY30o8cWka6puuD/QHsxJbR+R89HVt
nqMu1HAd9dmlDR41Md3HTAb3oUWrQ2XkmM7LT5lJbOWPEPGUgHhYAOZ5jBt2irJ3s8eEXKaFj7GB
h1CiJX4fgkisGSz2d8ny4Nb+gq0Fkb2EoeJCubaMpM+VQWhUYveHSrrZ4FW56i66k747g/mqur71
MiOuL3Wn1wgMM6cZV0GofqWig2vWoSh0oLV6t/atdNKFyEQ/GyMgzOGQmtnnxHZm6pyd/ZR9Fomv
8DrQOIlniulYG76/60FpHNm1tWPEAQQJ1R/PcyRpWhYjeNI1/Nc8yNjXTgURx/4Sj3X7Fiex+qCH
sHo0oDJcH1qIWBuevXAWDW4b/8RyEu2nwPpQmqiMRU8e3qmiD++C11nZ/U4O89e0ncwjnRFsRVWJ
Aq9pXOhci/0a8haWL7t04VwHf35Ajw8XfYyuf3w/SIVzqvP4Kx14faczx7rcHrQ+bC5msrgEkllH
dzy1u8bNPxJLYAEY0VyfzZTWXoMHb921AzlLE3g2RASAlCjqjPgCktU4ZOHC9apKRh1yeGkHAbKu
wCPYayqbVwy95QWEKl3vRKwJVusQ1bWgLCvpLGJ+9+Jn1rlOoFhpTBK8qKQeZUzYuxc9DTACzOjl
emt47EXi76xWaicNd8r59hWTUOnZRQ22b4K45C6YrDYD26wHAMtTRybcxLwYO5dPGoP+u9sDdqD0
DogZ8xyG1zh2zPQyxJgbClFCPYa3HO1ojHMKDRqxmTpMM7qeWJs8r0yxmkx5L+tQwtBV5oV+ti3K
6i6j47oMKk9QxnYJAFuvNAqg+zOX9r5PpHudDLq+3S4ZtbvSwSJoxFZ3ymSGFRW/fUfbYcsJ5Z2g
gr2LAxSmt22v/AG3AL/aMsu23U1ba8iaW1nA9ijgHBRviDAWaCe3c08t6mDKtSu/2mRTf2JaCh/B
rZ6wN51zy9A2FVYUqDPBzkzTVxiMyVon2hq+rP/hyvpnEFxmHXe4lSfN3oe0nsW5y8VBg8ZqITog
Y6abF2+ctviuVW1+LCnX1k3xajjXIYjfs+41tkOQyWYyrHPT+TaF/iVdIo8wTJRE1uKiih91iCPr
MjNBQbYGK0l96p3exVStn8uGW43i9QKZb18U7XGQ8sFirkfqu7goM35EHnooU/+pDhFx4jo+F6I9
RV19SsIsXZGUnQKicB+bnW6QoeaXyZsMuweVXsKAdkG9AbOIZ74DgpzIV58GGLMMsuGEQJURuN6g
sms3WfdBXIweCBmG6c1OSWKXLEYTIbqAfHqyGzxTFKLJOkANq3y3WMtEnOxUDp7W2h7xaueiZvws
0cfVHTM5Am0uxpj3R80A0NcUJwwy3M528uJ2Nd0WGX9Hoaxw8R3McKIxngERnJNNEeJOIKCHKNF4
WKuUGJbc/2oMxtogxG8H4v6iSSwDtRw9Wcs71Fz2amQRXrEXrWfb/2VNkbuZIHntwtx8t7iMApzw
tUJrF9I+X4eYBXZd02wsrB7rYHKANKm+u3S25HiD0UwaLk1Dt8IqagbvfRieNQfSf5yM36NB/9YD
mNurFM24PzpinRYH5BLfJrfa1HWH0GKojgAH1apMmfijx+Y4aoJKN2kvVhXQwIz+QRaNX0YdiVJL
6FxXLluQhXQpScajTuLLWsYWlY5LQ9kpcbLkYb8ho+/NceRbrZ31PINwHjkozXxwjmVwILVsXxn6
l9jHCEmpQAhaLtZ1lj5afBBrm5am1yWsiMmTo4Z+iwYJ8GuFSXVSgk4SghLHZ0UIDOBLgxscBAOA
FV4SLh8HIWAnFxcbkV8misd1HO9LR7zW08xa45iPVtHUR90xynWNJ5AX2O4VDfJT6kSRNxYkGroN
5ketOrnqVzLN+TEqBrW1av1rkfQF/Pn2GwsNa6s10q63y1+2b97pvYLQIruJl25vTavV14hIYGUO
qrhXTbOtW0Q7oc8BzS4i4+I2XJ5gKYINxmwsy122gefCJC0AtFSEAmnr1HW7DAnkcSyCq28kNhoj
PpYBeMc2aaF/jJPRvaSt+QDOYR0SvERv0GaobSJUd4YBUXVe0eUjZEBptr4hailc6Xggj1LvQA7A
6/L6iVYBxOUfbS/RvwsfKIk4BrZVr2mzqVWBw7tHXOQB1oIiz+gIYhwPjMaJJXUiPG48i5iPX6vI
z65ujQbdBGa7S2mKErzAMMNnNH+arTg8FaF/DR1z9nzbJ/yhsB9GPaPaLO4nUE7+3J7hKc/roCab
OyfvbWvY9NJ7hwU3mKtV8poNwMiSyOy3IUSUXZKFIKXe7BLWE27/dSvc19oq9sFU0YmJitdIp1cc
PIyWa3vpgIG+k/oT87ynurJhABb7msYMUoAuOUgsE0HnfxjKkGdcAf1zmoAjLiPxbnVdty/FyFvL
MvdOmAxi2iSLTtiG7/tqWS4q/qL1q6ipJ8wo32pWHe6V5QQg8W0I0bXo3ipKm/WgjPAYxg4GPkbP
Y7BxejFejbJ2t9rAvePq9bEvB+s8CPpTtmyPKOTJ+aLnVKlMPhklVCGctPUKvbD5WNOYbds0/YZc
+OewmAbyJu4PjFnUijmtuBtDzSOMptoAskw9o4MbMcx3cJUgYaSgSgazqYCszQR4lUsG1VC/I/Fx
Dk6bZhtX9jhBZwJVfcXgq9Y1+yi4J+Cq7cAjtQEwAXB0zK+0Q9KU3w2goDUgoV47NbqlLcBW7SRq
51uNYMtVab8HkSieR/B/W7piQH0hpx6dChRBN5SY19Ow9YBqPOg62OLc7bNtpTVH1MfyofaHt1hn
7dWaGHx44SO+EuHV1oDfsx0yCro0OWYF2m6l1+v6sbTRK86uHqzY5p8ZyvyMBatwRgLBHlwC23Vn
0JcRzPONrDxXpIWtSXVw122ge0OdY+uym2oLIJjAODgyapkxGCwCY4q1uOog7GTOsIcIUJ90Exsj
HGxA7pPZPWKjnPe+AEuSd/jsi7g8ETcy3HEg2NDYd5kte1qMRQF50tZAUX0fu+Ev0LtEg9TkPaWF
/gLrr/f7AiKfvcJ6FREUddVjjEsEGKFeQMiUGtYuw253j9RhNdhTcB/n9ICS+IcgxsOz0e7R4NF+
6tJZDf70wVA4PbLtIEPlptDJk5QT/PrGOIhF86DM/sohJtqgmWajuXOmKwq44tWh9+iJZp7W+Icf
UVdByTc1Lwy6U+CbcELn7j5rgUCL2HlUeiK4YroHFIrY+JAmsfzq7jH08QNXPv0nlss+iL021bot
ctj+HNTVplOALFSqOCto0bobCgN38Rxs9aGHGtqNBxMYssdMmrUFPsClmWE1qvaiqnjfiH5JO84z
L4Ob4QTwG4rqsWzCVwTe6iKT6O8PRVqvO2qrjYWgE+wSLqY5KmtKzGxTNjI80NrfWQzdsOPGGobO
E2dJe9UaOajEGYXVMijvvawqYIGN/XrQw2vfuN8jx6129pR+qBCz0SiY08SW+RTp1OWV7mEbYoVN
mnWr1T87V2T4lu7sgWotzwdnbRgQK4p0fEEg62IL6R+BfAJynZP72fT3dhu68BO7XRsh2p5j0hDS
AmOr6AoOnzFzUT6ylRGxszp9G5+Erb6OWnlKYrgjhtG8M/t3thFCa1qqdLvrRn34nfPFGCNs8/pX
y9hGWv9Q4/wHugDluVXYlX0cmbRXYHP0+g9e3rrR+vusL5GFpD0BGLACxpYgD9mAN88G+aj7OV2/
kKsuj8VWKhIU+EM74AM/q6bt9/HiPwdDv2GwC8OCiynzXQZMC9UBU/hGVeZ9To+Oys/EYZGfksHr
dDMmJmXCRGYUHu4TsbE07ZT1+XCspuGOD5AbwRrYpIoaonDADHxmMgUBfdypllqv6lE3jIwEOJIv
5GLmbQJCU1huY6N6bVIJtDgHBS5Uw4ePIHDW3skw3PYNORZIbhLP7TFfJDGKe9OFeKeMlzqqzLXG
+XAVkPmG3Aa0il7o/dFkKmfiBQ54k3L00rgtduZI1IabERCJqRhvOT3QIRTrHN2Q0dOJbTLpc6uQ
DEQRNGf5z5aQimNPyEbhE8HgdHjQVcx0NE4FZHgiDPkheLv1qeA3yfGLT2SpVb0XN+AKSsPA15n5
2gofl7ltMQCQG6o+3LZ6MzJ6F1P4IVU+satWb5OGkSw1SCuAujVQLsJ4tYoHt8Piz/JlrQJZp5jK
Wa4yJbcu6gFAgQEmu6HcQUrUD42fgX+n7wq3FXcWYPltOxrJDld7tdELORC0VGIcRvvzYjo+7379
GEXRJtbncJdRMrl+RsGav/sTiqNmeGyH+aXKShM2l3zDJiPXaIe0dao6vIBAv0616zxXbfMxzc61
JSmkDLvpQK7iCzZDZyfA2VHIJ1/EYLxbi6khK3CE2CW3yhjwmzRdkOwoUPfzkPxQZppwPhEfOe0Q
r3eJ/Cxal8BeC2qXzuxZk3JHuskqo6mzb+GiAe5HRj3qqzFve7wE82NnuMciki7j+vkRHxrOpa7c
9yEUlOJbPmORtl0iuZdc+B6neqHoQ0Ej25XKXZvUnARPZNWGdK8Xxje87X3xCi/iCQzJaSKdJqu5
aWynY2OsAQXq/Q5ZznOhh9/C3PhKeuw6apN63Ur5TuHis3i0a7CxPq091IfWXFytdjHS4hJbB317
yFMj9AxjRAP4RJCVCWj2Z6AJBtDyTet/ySoCbtDsrVTe2y4GPRWBzNeCU5/FZC1VPTeKGLZNlW1R
C8ZHtraE6ZN/3zj1BxLfcPM/OTqvJUmNLYp+ERFAYl+hvO1pU21eiLZ4k7gEvl6r9HAVN6TRTKug
Mo/Ze20KBMwMzkCyE/uRXVqPF8JDcBumZKPMOTo5Ln003IChFs/5rSSoPttoI/xCXReOnRtWooFT
ga15VdHtjKkDQTaxBcoYeCWOKJmroLehau1AeSomLLYNgkZjDTBh5QOwLb6ZcnIWGqkA1GHdxg4t
G5KqKrRKCNxexw6brAT2VeXvHFdAHeOrNbtXa+Bomdv4Z7lj/MFDWGGgkA+B2XKeGgvZbO2kLPc4
bAuMlGHFLHm/1prmjowDQh01i43cqFxPOsBN4t1OBJckx0Qb+cSM4Z9tcKzi007WUQFGibgLpA9L
V68sbfmLOrcIUQpTnTsZHTxb1jD3oWa0GjMSi041y1zQloyPSTDH1Uh+nsL9HdO2IZGPcYhOvNIR
NkfT7jBCYdqpXHVaho9uYfmBMDYcbSSvdXLW5UFTbEUytc7ycV9PSJE4Y2eDeTIiE5+OsL7Ni52B
NCMcuu4UtvU73Dc2DmxMEEzFMEnHBgbkLKiK6mbPNedvfKLnVlZGszxlYBS1/tkTMHbFJx8sOlfQ
+rkk5dlySQvJkb8c9YyRJiejFadk1ee/RvaqadYnNlQn1N0UGgFgtbiBq+mXLMXspn4fS7MkIqDf
ir5+5wh+SLk7joyjCzqvxQ8YywaK6zGoSe807f7JUxpFZfrqk9Tkq+ZLFaCm8v7qGeh146MOSZw1
NJzu55aFlIEKzWj7+dCY47YtG4BUYtzIOMYfHywDDFfDyj5xkPwuSiJaVm9SLm1gTuo1Zbe/SpEz
TDXrL6nw+tic77FrYS8FbNFW41+NXiRYZvyVvnPWtMEM9CYaD96MQN+CHucz5T20I8wihxUxICqU
wanzrse/1QRHtV6RKIJLNLNviN/2lkz/sJBjJJgAreaHYaG9zMuPvOAJ6M4Hopw8UIh6GBDbiEYA
Lac5VU08Yyjv/GU32PEDowPzBEp8zVli3I9AWH1tMAjzlYcMKLGXp9L/9I1m2hQ6AltVYHBLJCKd
WKIXHXvE/Pd3hqXpwwJJ1hsbilS+uXWFBF62uR5gmQtANf8MwNmDzETTNdJhExqPu9oC+wlHm1Mk
ib4hSOnrJUN9LP6WKX1MtXJczWX1RwqTwiukQ/ySRjjWDaZq+yk1o2o1JjzPRqCSbccrDFA85hLx
hzhVRRnv5jRFI8/rZBT9+9TcSLgAZRrnT532m2JigHmrOUFeIdaH7U0SgwvaSx4jrX52S/krCgOP
dwnEm27PTXfEWJ7VwBmZTemmWryjsTi0IyK5gNrYjdM0YR4NjRF7p5WMfyPDcUYKJ13vn0qDeEwY
KOSSXPoJynLdj2plmFPYDLiORXzLJzwN0UuW0Pny2x6xQ54M07jWigbG8art/z8rxr4/dNteW900
T219i5FoJdryxD39bKcd/QfjUmEWGW7ivGR4GJ+zPPmEMg4LMBk/UBF+xsZ4mm0uqqgUaEuMd3/E
io5D9F0btU97Bs6VV0zX7DtcblI7qLgZrYwqhoNqHjtWJcPUIUeY+ldSPw54CpivG7s2ud9LLZw+
iS62NSRJCPIpQ7/i3DewrQvaTZFeYnhrrWoBS03vpl0jsXVeqyzzVxnR8RTb/kXC2EHoCt9eLl+Y
uP/VJi1vxj/DTOw3Ub/uiJWJcPFaI4QIVmfgQcIKwTri0mhd5IK81LqHQSHV0aiWrazzi7tUjIOi
+Hd2VJj31rmE5DRAUnGJ/QbQJIr1TJRTzP18n1S/9dR5AXGHGCULoqWs4ktOwg1r4kcCvSwOrj0g
5mwOWdG8LB3a/WXuX2YsimzsL1YZ/6vYjreaU8D8mznv/ebHjas9s3ZzVxv5WpcXXGeKBi0P2h6n
yyDoHlNv3MDv9QPCu2getfERBQbqew1dCFcnOQ8Lg2OyLHKz4rJI79Fm8fTk4EBGh36ztEzfSG7U
IFktccMsLyefMp7tf6zwNWda0T+rK+UaeA7z0hXdIc2ml3y2nopEo41sNjgAt4VvEqCRiG8Ry3fH
7d95jkFBhPGI72pVtAaSv0Y/z9JnFzCQVADxkU+VA7n4rttdrEBWntujP+VfNDd0RFF5TPPoi+WG
jY5B7v0IeViJ+7wW5Ma3OY7VrjrpdYcKWQ6fri/hi5jc9zQHuh1fB+zOwJZg2jT6J3LkB+xmD61G
LUzbEGq+9omjOCrQw4x9sS0LaEbR3ZTWO1e697U1Fz9GLAY4EMCcpvpsu8WbKR576jQA/XsBsBPI
qyIIaEovRuWuY/7UUJrmQbQpdX7sHOtYByt/ZKV8m6mEgrKcwSAt9/Kl+ZeWTsvCsGJEnlc/SUtQ
Rccoq7vnl7rzGbZFHS5Y/CFc1BtTZH7QwYHx5FtkkGa2LKSdACUIx9F/FebwArRhN7fLF/Nxd50B
3vc0BICsEchkszw7LOF84JLOwoFOaFXa9Vtd0DVXgHobDQyGE1f4tPF0AeZO6XYiJ4xcN9p1o7Yy
c8wNeaEFOL1OiUnFoekmqBAw+Qmbk1ZfHsmrowRL3tqy6laRWX8bJea+fGAmMDB99UG4r+KCzLos
nbNNV2SfaWdeFgbM3sh1mzm62LOd31aWv0tmIpmYRX3I9Ft5ig9ozHeT8SWAaTqD+1KUdRo02UGC
RfZTKzvXFmGXILRZVGLDL5o8yMoCAIGFQ5ZUC/LRdGvXJONzUxCd3Mtn35z+sXnTt6hT/fRm9vUb
TsebW2O3p5M91XH3KIoDC/twiFOW7MZpyvSLL713SFA7/tO2UCpnvBgliwKY00RKkrqlg9BZ7GVN
t7tROooYxs1xYZ/cCBfx/Z5pR5hXjFgf61586nhzNkSl3OM7od5FxLzBy4RITFUb+T1rJZe/TTwe
32ScvHwB8fpwl7lOjdIZFoVdLDvXQBgleaGXIXrKYo79UvmniuiwpOPeL904C30SB9hDhkRM7Oqy
X1Wm+3l/1ROrepTdfMd00g909SZKl4vE1aRK+90nO0JrAPBZFlsVfflhqEIkYRw/xQjBtsxaD74J
bsjJo0086yqQTfwDsJC1V7y2I/fHYsFBZSpvE6Z8YhOIQY6Y9tivjWqJKIcDTEJyjU2pfFuIKAt8
sglYhcp6lSEzzlmp6TmwyMb9fyQxfhp3E2XWkOXtcPeLuUx2k0TYaucc4T3+v7AZSzdoPQ3gQ3wU
nv7QTP4VoWC3lgZh0hZhXlgDq8eoW3gmLF/dL+zual10bFWm5FlXVglbaurZnGUP+Mzg8YD6KmQj
78DLeaNl4tnrqKQTK7qk4HTZSyTPQ6UHWGf5SprmXYbw2lsE2SimvBvQwe+VvIeQq+VTpSbnq/GU
A0EIeqSSYd3WB9/TXiwG5UayF0b3Xi5PiM1oX6HVLAVY1NZlpTR5Dw6JMRtaCiM0i/nXMR90BwsQ
OD/NWcwdEEncef4z9J71fJdAZgYm2wSWFor3lsIKmQefEk7XjfSWnZI4Va2ZFVbnON+1ZHdU29Va
H/FwjiZMq97dQeVOfZt6XUdobHFgBDrenrrIiCrTRIaFd9q3pmXtjYZdsSiA9Gg2JjlpX0wCNXem
V30C/KvXKLitINHbGu060ZsdZUlD1tp2AYnGzKsh3Nvg+zwT2BXn5kpOLJDZzVYHD743M4WVJJaA
fScT4+mWDuN2MIoBvCRSmCX+XEiuyyMvbJRbsdEBBWzGgiNtUut+cAbijXdyAVfD/JUEMfVEbuyN
mAcmFToBZCj2zoqBmW3HuzLrKL37LTQqaM1eTQONLwYOXI20rdsI5b20S7SbvfnML/+J5w45GRdc
UvBhdHKfNnp3ZE6ae5QdMf1GZLK/FHyjHZtVbsN9TnbGMC4xK8fk1ozpg3m/FVpK3HwmhmSIkgnH
kHObi+WxNwAGO9VfGkOYF9p1cHmAU8a7ZsasKaq47Neg1DKTyiqz3dMIk2IN/iSoHUp4zECw6ArD
WLU9LPWuf0wS6OvoZWHyLNUX4v5HkCfPeeVjp2HAjTpq63re+2RkU+DCDRL3MNclcb5bCnPLMvCN
5M6ucbW3pOiPtl986LlmrHFlvVvIjGRHcF+KWAe+UTDOyZ61DOeJwdpODRePOOQWtGjKW7QATN8K
3+43cc0adMQ7ajkxrmJVxbRg7udgAIJt1JX8YNJAivZUOOl6sNHNTIy6lnGfZT3RWUhwKoMhCoUH
4uGNO7Qnc4mAJA/1x2DFB5s9BPNG+1bBq1288uhjWU3m9Iq06SIiqhU9xqFFADP34lAcG1sREdyA
jtH2CYOGQDRxBPHOuClHV6s+a2ATijk/AjfgIiTkJy4ZsCObQaXKXS2mW1/br2BbU7OarzO7skjV
z309nPKEOwgDHiBORXZpNWvMHPvPxXbfZY5gqGdCRi7Ku53izRp7/ztpkocu01KY2J5HLhFnF6Bo
PbJ+DWbHgWEXdiiT8WJZSRu4I2O4tuux+GmkpJrev5zw7bC7r5zJomZqxuKpr/tljwQG7OlgmYhN
iottQ4zIBUHlw8IScPDOXVO+GL2FB8JYuIZ9PAGuFzDIU88es6LA/NZQ3wYsDdINei1yIG0UaE2h
Niz9AFOmjcUkmzwouSDr2Yq4LsMSVd7Gt8GApfcbzkaVyjrkrGY+nlHPVxQ+4DWdvl/dm40x+3PF
8kzJVh2cGjGqXuenMfJ461PZrcaRu12vSHu9D9vAQKLQhQcR9DPicX9BbzMjJFgYzTDSyDbA5VZV
zniZiWUwadNXq4wPckoDR2ufK7M56ZSd90l0FRgkR6pkQJTm85OOibcqHczpUQN0uv3Oze4jlQSx
pOl0KGsBnD0bUc11r5mB6qYhabJK1SGemj6kh2FzhUFrRF6ALO4f2V7MgEp4xszSv2qXWGk/2wLt
fohgArdFizelZfoNLaBzCZZeWNBVxbEk9AJqyZPN7c+Wz9sWscu3m5evLoyPgd+navW/pSpJ5YJc
1xnywA6OJshP9jXgc7u0Dn6qTh0r9FaH8Q+E2gzxGhO795Yv1cRccGZCE9nvTpPvc+dRuu4nKxW5
9pElrGMbMV5acWo2FnDYkTjwiP6Tu8/b5A498ezJ8kCz/OGynTIWvX0aLN89Jxr3ZiU2ReT8+W4z
MSBBaKLqilDsu0rQBP6YapMZUEuYRKDdxsrlIu0x8KceUnAhNwVzAoQmfQYmG7WzDraUXYK1HhKI
PxVCA2EI+Y8NZlgjtZDjshc9nDRM0+/0lPnej/Mv06oABSqTYEhkOHjSoDpBB7fnZ5Rb4PklvCcD
ZfFcgVmgWN3XnhMRdAMERMOCJ4xhhbsO9repHXK2lbh1tlAz/Xf+HiECKN/pOtGs4LmUcQGG16MQ
jkot9PqJ710KQhO3aLVBe/CTJHdq41JXqPiI1HHRIMdkLVgdU6128dozTb9Td9EhcqsXKKyXJor6
lZpYNbpzzgCtsFedUYtVL40/RF3FFmPQO30cTzbpGBKUJFv575lPAKmhgE0h4PlyBRaZKEGVqBmA
HoWhvfmVEEe9qv+xEgxclvUuOrlDblov3NNcs91wQY70iV78Z5altpG6tq+kfB09RjaDu+zj0bBZ
VuYHPf5XTunOgX75hBuJ57DIM4vEftXbnhnihHRXTPvTtUkcW8iWBti1i9qSMrNN+CiYHy1pdESc
gllauJBjqp3QGJjZY6k2Zmz/Fr2nLv//xR0GCtoERXb9asx0Y1WJodNL82fH6mn+ensMbCKbMROr
zTR3fZD5ZOg5I6sV6C4/XqG9EhXTXxYmhUG3Ua72hQdiOYmleDG0+Z2mV6xNt32evJpzWjFynuP+
GzAadI+mf1WzfLKECMc2eYXmB6qe3Lx5NfQs1ZWPJGpUsJfkpLE9ZWqn/W+txn28bmu+1JJR0ty6
V4QZ1gUIDM13RZIwmt2jVcdnQosvxMxQG9w9JlO3b11wwMI86WL51fHzldanX0W/Gp4UVCWvlkWd
by2fCx5alhHb0dQxLbZru80vqeRinAr/qWK+yvJwvySkz2IH8U3Qu06WMZIytiOHoF2bBG5ycHrR
m581e4cU+3BS1hP7q7+yn94It0Y/OKG4AYpWoLML9AThDxocuvHExjfHrHcs5VWjxZpNpsCF9msI
Co6l7s5x9tJL0nLc2PChF6R/jt8+TvU93xvzQ1OxJWXEDp+f1C7WdR2jmJ3eJiaCqxGk+fBpg2sM
8CPCHEuzKzaBVTlZapsvxDIsNLLCsz71ROf9H5F4zRkTl3ZO0oCnzzVVJwwIDXxjDYdeaq3aukV4
1Lrfgl3QHuicRQDuwE7Ptwh/83aRmsa1Kaw/vcCvSMwxk4y6SI+GiB6RN9uXGSUymBPBtpmbRJUC
GrDBJc6qcENh99klIv/mqHqvG223jMgHh/5WlmoJrTZ/K70q2/Q5+xo1gNqpyezElE4SbznGnwXJ
cmudaBYXugeH26vHe33/JhRjvKwcKd50eP6pSbQnJ0wSp1ZQpG6yMYfh6Oo9Z0IxfJVRsfMAqm6N
3IN9yS0eUcAMzbM1tT/oBxK6X+0GnzMQQ7Wvmx/nDgb3kS+nKDRAwgPVy62zP+m/M3ZePQ/8vtxU
UdMFJRqnxlEmX6XySyMhuqLk8FofzQ17ZJk2u0ZNch2P8ZX8FJ06Pn+TjobLNFhQTioH0OVg3jBa
vUAF26A1vqiZNnGqv/ruFqmOiakCzzVteui5kAj7Y9JSArOPbKboGdAIXVO60wFf4ktUf81CAzsT
Uj+zrA8mt9grE+vx6OpXwxRYdMlqV4hQQ8WhV/ktX4Cy2SeuFLBF7Yde1I+jlb1CuXmei0mwTrGh
QiflysqtD6v1mr0unQPLlwPRtUdlDg8TkS8JArRNGj07jfrMdf+jyZYmNCRR0M0fHCtmUsNDql/Y
jaw0qsGAbJYO513lFpcmGx5TwWAyYh0385mMHmDBnOI3QPfLl2FlYCr1ExiNl7pnCZoP3cZh0k/x
5jOMR2wb5oO61iMzDoTsuLZ8tOT/T8qhUI3qNEj7lPv6d4pQH5V/6BM3UtMQZfG20O69awoEMLsU
I1PDbESQWypMNljemEm/K9fFf550Ow6wMpS+2iZd9y1AhHqO8Yk+jYZSMZtqUANFg/PTyvxicef0
sfbiEA/DL8NJLJj7mwiCrmk5PLi2dx2RH1faYJHYFtmHfPLZwFsnSN/VejLnfwSBRYdxYr3plFJf
T1yNCBjG0FDdj+NmJaNuZkWdpte7oiChIzOyt0y7O9GtFM7elH/kfj9vTbdHicnGSOMmHw0W+4X9
h+8Kt3sCi5rZdrBEvy4rBUxOXrIq9RL/fTrvB/kex/11Ut9081XlPynD+Sea4QvJyslT7Qv2YLo0
0r2jBrpRPkBtIQ7zVxFSYKCJ2rpsWANb8mnFTRvmCnJTRUgh3I9gKm5KiwmpsVbDpFm7ucL/1hp+
4KcRPAQJU9os16ZlDtQK8U9U1DR5jUeT7vA6sm6gX8xwrevtlsidJnRjEmUY0l6GnBMb9eLvUqp5
A6XwsAztvrfyR7evGeJXywmikUtu7ExWZQ70gJcn7CG2hqM5f3iZp/ZVR3gmW6IzO2BAnkL9Ur+T
F+E791VSc2AhZoeFc39T5oQS+wf64r87ACSoXLTfLh8/X3p3hd/qwmacNL42bwlY/ReZsxu6XveL
UBpbdqzCGjAbOJ95C22LCJhE7Ggn0ZvM4iBmnX+Hss+32ZUV/UM0l5ymjv9rW+2fzuRepNo5qTWD
9K+EqaemSAPKSBh3/OIdBUy9ZWGShs1dJTJAMnGQdj3Od7JsBdVr0qEZ62bPHny+w99nnpXjoFYj
fCNEflQdO2Fu7RR9p4XdYG4/QDQUoNOt5IrxbjMlU/ZgLOVHg8ggT2YJrNrsz+A/GmC9BVn13qGd
+FqVw1KCB7EOWcd/kesuaJ4aNiiR5T9kJRacGJA7C2d05rwzTowVIXXLtdS8CpptheTCqd5ERjbV
FG8Nd4m2nSlPDeOK7iturZOjBm3lNZikx4nepEH9sXa6z3T2vzsPSnZBzdE41aXlZNdwczjooIMk
n96X3A37Qv/rMmyEtvljVeOtTk7t1HrbHn/OwAhBI+tUYYKlmc0xRUwpalMSsymu57M7XEsC51BH
TBBa4cbOtmr+DT6ITnr1bbv4n57uvdj45HedU7ykvfxXTS4L4wZ/RD7QiBmDvWFonBKeOaKl926+
Novd3NVPycRKl6w6WCMsT+TUr1PmV2isi1dQiwStG+2pn/MbZRmtIef4WrBIx2FYCv6pQtwDjMy7
MtGJsSjV5qbdDr6hAn0YyURmos3GvQT11n3nvfubz0zB7NT69kkTM+6RgHWfvUkXxakqmY0wtv8b
h09v9E6e5rPjgPNq5PEG6uqj1CuyL4TThyCPHZybZbUR3rifapO4YVF96LIxX3L2L2Yu35pk7g4J
uNEmjXj08M7AbjqkiHUsmH20P+YyoN+y5mvMRTmwgIyinWXBwZ8Q7geiVZDctWukxP2oNYDdonW4
EHweyEI8WFEyk8Olv2i+9bnkC9o+mLL3+QWZCLP5j6wKQhW4O6zYPhnj/AweNsPxe5cugd3Jxgc5
MwsWHl4aY7k1lUXuelGcDNFsK6P+1EpsY7mOL4LBdd4/1X4D8lVHpMNqDAUBaQFl3m57PUW0Eost
Js7X0VRaCPTjoZ7ZHkx9c9aJt6u05dfuu4gE8Gwnx5EsAH3egb8ywQF4v1JMP/yP1KMQU+wD3Hem
8H1LSRMX5NNrWFZgn6IEy/5pZrOPp8Fde0P3kgCI62P50nPWMkOKGdDcmlywxPPddyuLPgaDHdb9
/0gzv+ratSCzE2EtTg3FNmmbZlzZERSNlGgUXXtgEfERW6tJmddyYFtHAs3DODFXZ3pEWjFNCZVf
lcmXapEP9mCf8CEfNH2+toVNI42nHZ1zse2c6Sib6H1U6aUdiAUk6fAe6r1aAJQwGNYICYUhpHk8
nVFsxBjvLW26oN0866U1UnuE3eBvwCoikDDwmlJ5tXC1FoEUr/BlkADJdZwEO67cg/Xlv9vxr0mE
82ZJTpmgAzUqKcKXvMDFM3n8C/rwQx6Cv6qHnjASLf7Xs4VeGX19a0Tza6QMWGRtXNpDUWIonIap
2SVIDZDqQcNS07vuyoMbM27vM9pgO0X3KsEi5wJFHKHhCc1SfjC6QoWSnFq9w0iT2i03pGl9WvGM
xU/T1kXh5Vuzc39710O6TVDnRov5Yenw+F2g261rq5GHDASyJj8Kht57O1YPudv8DDECCY/U0DCv
kHXYeJEjhypCFvGha+Dyas63EKWDfZ7CFCvZvDdo1BCwxSRoUcfq6qXzBS0PtQFICR+/nI8WnWtg
6EEJav1hMIvHuhEvznAZYb8Zjvvk9jP76Zq6zCx4pOKU5126r8hEhgCjAxOQHVk0ks/Cs99npydM
UxVvLl0neRocwCpN2AzQIRPn42j4LcpvY7oTqWydXbyULP1RZ/R6SaRDYm51EfX73svMsOKX0BSu
xpYpacGkZuDqpfupnkSjzr3RHqGdSuor/XnClQZDKczjBiyCrz/L+1ibfwf6KT+Ho483h9kVcpKV
kWYtDk/5xDoXjWHONsLM94106pVjTU3ojdzg91WE3Y9gXGqDYKAo8OuFCZutbAZS6bHgFGfysCz7
BJ9HPEr1kHl6uzZmIJFWUfKmJN6BARpNUdyZ+6Tjfa1oKaiR8l1NsgBBh+5PlOsIGZCwt4W1TUvJ
HaXKcjNl302nQItBhvimZilS9VDljX8gtYEc9eLBrOkusZOwsIDavakudKnOuu2Hn3pAzt3Nalz5
MT8ihxq1iYu8C+pVj6IHCjx+yWpPRC0T9xa6s2u6Ky9BgNvqAhjrvLZt84YWM3n2kIkFhW9r5MhK
fe8h8Uh4td1I17dGZzerAl/jwbGdw1ghMxUuXWVamqGXx8/pFIJUS86Wn3GPWsOfMTeMEBLH2jfA
3Nkh9Q9arBDI3ml6TXIfRaUpBhpDvJkTRZvRZVvPL6bt0i68fYYyn2pdEoW6nEZnigJMs1zxurur
9YGagWgcG6/yVin7A4b9Df4sHUexbZRGNCLAjNXdg+u7yxKKXDFvGJwP5qU6T9vVz1Gh4SVD3oey
sR/PHkm2veQTcYc3Vu4Zttv6oaewGwhve5PK4fD81ix/bfCLh65kYyjHTzES7kgZiZkEK5nIna1r
8PnkHho9r6qulZxeEIUm6AQzpq4q3vjWYKMkS+TKnKybzoW2tTqpQt/JEN+Vy8Vpyug8Q59NGwrN
UbTRnvU3woyInYVDgYj3UXSUJmY5fOjDQt/aPysr2mY0zAgMIqo6n/0KCp+H1PgarRTUhU1e6Dzg
fAHRyFZ2ePJi88FDJclQzHjqzaVb+VPPD2GFy4S8KbNiOHg5HAx7er6fTJ2PHe4bHZrou0fzGPnu
B6OTYoUAsAtoMJqAyfuPlgA+awZOPxZ1h7qoXpxetts7MQ26TXRmHgluIVIfC5M5rDv62eSMJheD
DwAGLNP9vm7u2Tmge7LpyQXZUeb++yKKK6iNR98c3tTE3Le4nxh0kZ0i/24h3MqTqLRi649B3Zqn
SISCGeu7hQypKtbPbD9+KaZgYXn+d199zQRPM2vUn5wiRXOG5k8ZxJTZFuvqdPrjEc5rN26fupQJ
ZOp+Az2GbmswaGkOMuKddjz+TG2K9xx6f6wlVkhdt17OI86GwT5njGPllpFf6Jvcz6a/nOCfYf/N
uWHq2RMrRb7gilSH3R0EFHRAnQ+eezCre06DeMN7oFaeiV1bMM1l+COL/M0uyseyXvq1f0+bBOb2
RlDHmWb4QZ/HTWxwy7+7s4v7l/TxmAqz4R3pWbxrNunGBKAQaKkzDhbsmUo9Y1Sjv7S2eojvasgu
yr9iu3mx2mdSwShwqu6ls4a3yiGdNa5e8gU5uvAmgE9QTTfdZN9QhwdLTcqR4WZf1ULkCTngMJvX
5VC/NfSWK3feoebdGoo/ejHKq9s25SYlXM21m0M/tVtTtedi+fadbn//gzRfoBlcXo3aeHMJgqVh
sW9GtkeI9orqKucGloER9bQkPjI18nfDnNzH1LurXmznRSYvyZI8drS+40Bdk9zF5ainQr13V/pQ
79WQ/EthmZvDMYmW33ap125n7OaeBib7oXYpWeB095E2lSsWd3jW0GuO9X1p1uZPM5Zb4aIliO+l
KYqeafTfTRNhrhBy51S9z+gDPMZor/FS3Acu3E1mTUCByPe4alnm9w+Jm6Vhzp3tOiiMGeBsIjth
jMiYrSMZ3LQje1O3TrZOFkpEjy//XekxGqBiMm6jGFOcA5tg0ZZToWPsyPyzpYF8l3EZWthVFlKg
4cB5Z2pNd1USPpu07quLDprxIdG5LHvVmBJiO3cfQyO/zNFG4sUVmHemOHVspDy3Q6s/kMRZR/xk
fUFYqjhRARNEpPNjJoV7EIo5t5YnT2Lxs5VXMkPk0pkGmElpRvgh0tBH3vZjo6eHsm2rXdeWKwLJ
udYze1ulRb8fWZt79UqYcfsCkcyEwxMZFbSY5N3WxDbOuytYhngjI/3d0ZMX9/4FdmdcO4P1f4wo
yfQO8yLzmC1OeRS89ziJzV+YgYMhjvVMh2fxkLOUi9zQbUI+Pfb8nIy572+NrPtRRfGKtcQNNJej
lR1eF/QtauL5MHrVC95UZGOe3BmC73DflDt8iLsURVRkCXBHbfXE7DZQFrE7PZywRrHXZK79Rq1I
n9qWjwMPlPqIHTJGfgbmbMKTxj9nZkV8sHiLLDCU2qDvGi7xYHSKa5/qtxkx2sCY0ZDdMRu8V6C6
tMhEppSl9j3p/IMl4gbDUxE5ivdgZBDRFPoN+lmoJcp6JFHj6kjaYV082LJ6TStSiT2cRtynbJDL
ncEY9e6hnky2Eb7DDmZET3GH/eFf/moMkh/50jz2zoDXrsScQ/OKbydVIfz2o+C84HKXb07Ct9Ed
Garw8VDV8o3EbkzobLbxnemnZv/HvJTsOcNAxjKa6KVrBAJdz13mgZlFgFGjz3TWoy66sI01nCRd
k29VgkdAqvZajd4/rigDF16Hg5JHorMuD+CmviwD0sNSo1oEtoedq9rTpNLJ186e9R/2aMu8DW63
dnIHbTEpd4Dkvijd0SZRAAEyZSLADxUN+k/vNlqoT/MNb++tzTL83uTd16wIhGp2bF6rDuKzK/un
+xMC4gkRar6500y4RLUABYOOSNENWst67WsCHpx0eeR00InOtbRdG/816BmQvMdz4Hn9zqvnh8ki
dMIuV2NT6gyyoQHdz2BZzYrmFZFRjUxiRg59V7c8VQ4ozvRubFwghvCiJsvy29Xzb7qY8ijzqluj
f7iOGo2uZq8qh+R3Xec3oaWNw3HbEu8yIcRaGfYdVNnElymansgjvRrYGVVrP/lUv+TQtGNQm8V5
6tRtHK2zR2C3MOfPdMQlbsXejiPmksiC9WTsP2mKZtRFmihhfiAVWM3/MXcmy41j63Z+FYfnqMDe
2OgGvgMS7ElJVC9NEJRSib7v8fT+kHUc9jmOG3FPeOJZVWRKKZHgbta/1reWhbKPPo3ekOtonHO8
lVqxph7hLsm2hmyYDeoIOAb06g2n4k+tEA+Wb3JjNWbi+IPzTK6WBlyR//h6/gnBGCrlmP+KAR+Y
OYQwwwbxaPe32gx6utEZ2ZR8QoewJwNPL9AAnG6Xk7unrs0+hFqJ0aFRDDD5PJmsbEVxxVsmOfgP
nzWQKA6mxgNn5XircXmNNRNTB3tSoC2maEItRnasMmskSaUuszAedIUMnE32HswV8iRV8+QizpEK
PgcwMCuVLM51yowEmSomy8RreeaQX20uefc+PtoqvSr5THX8A1/UrSv0A6bQLNZUOAQFw+p2LJpt
1xgG4jr6YecWgEL0m05FgjdpPOh0bm5H094WHSHGCinZ9H+nPrIR7qURS0q8//OCphwh6sJ44DBO
TQoCCz7cxpy/m1RQxTVON983tnhQGcTr8qklTm2QcDBZY5aBA9AnLhPsJLU/LSiq8chAeF/06plj
Nen3jD7rSrMsrwN5pTAHZenVMN0PJ21Z2Af0dKpnlbmPW/kjfLLH0h0eCmsmJs42OtbynDUM9ZL0
qdKQmAwub2vZN0+VtM9JN21rg1BiYb13TBlWrds+Ft2IMyZMPmqZZcCLD5rfn1ggliXR1LdTz3gT
YM1UsS2XpVq41hYSnX0Ph4sppO8w2h36T/go9WaMnTdsqvrGTLVTm7wCRSCuTUOuIiop0fbxOtHk
azv9uuRusGmQTYFprRzFjX3yy4+BzvcdOEJ02mpHqrrw8jk2vQqbPA/Jd5dnxY7VE/uHfSa5xJmF
yvtcKTZnK7mneO9FNb2zMbP+STac8qyoaNc+RYoAhEF1RcF9QOKQxspXMvIn5phEVjIuE1X0Iubg
sYeKR+6TBUk434T6Hnore1r+0DQ4Lbha8rLsGxQ5No7yUEhtZCemsCAd0Yg6rNKSkUPaPwGk4wks
/ZjaynLvNMXR0eoXkYWHchoQcM2ntDX0TWlLGNDELOz0oRIp8w1Sc8dM617roAKx14zU0kr8mC06
PdKHV9l5ghGugdSQ4o2x0z2POfOP9jQxVXKYF8ODbkaSRPEvPSC+OoDxQNOc5Abu8XNY04yrjPAF
4+Fmxj6MqsAQL8J42Gu4lRHaeY/h73QlMmNG83ldYW9ZzlcYZobKgWExx59IN+46IrvAzQTbfaQ6
d6067Y2Y6cvQFOcykr9TfOSYtJJfbp4fXNwjXEByCti79EfU5msxRPfwcm9o9/S01IIaE+VFmnPp
bGwfDJi757JnxGS4o7uC8vI59i9z1JceeKpDXmZ35IzTrTnHGNEL94GN4X75sDgwKNHWuDWn9IcB
DfjJYWxsNCPBrGmfKr53R+3wqpi5S6BXLEeH4NrPxp5+FNwGCyRimQxKt94roQ5t4pl58ZNSVrhl
1CCiYPL8cVjRPUyoyfBGxg2HKc3orq+vrj3W2yJxP3Xszd5yElRqAuDEhIBzsu+VyUyhfQSW29LP
Q8uGHxrpc50Nu8xwh3WJ0VjzEzoZ+4IYN8f+tWmfnCY65rl4x6l1y5ImpHK+fCb4RukHCS2d25hR
e0YiodpzasL6ic8I63ZVk86LR1rQYjKVwBX6p6YYTza81/3yrbSBcl8wGltRd5JqxXiPD+9UCl7D
xcStO6vxU8PRWGU+cVUXw3FbzE9GG93zocinCjm9o4NbL4mxMn4BZhzp3aeWZQcyGfSglSd9ZMpq
EHglo04EpJhoUnfSXWwVp6FKrXUdpYy3uvhXO81nZAhzgzMcrsLwWhQ6vx8RlDZM92NKWqnh4QoB
iBAo47yiNQUbq6S0d+69RYcxIv3WaovE7RSfiYaeRbfnth/0JzWX0JrxkfhcnnYiFy+Dkb4MPgPY
ahnoHWiJZYIkvt2iHA7SCkkVxalny4rRND8KDSoISRCGzdAOseJb59wHTC05eLYzNpHQuiOxxujZ
wVTMDeQ+N/21yzGvEM4Pm9mVs+detiE6ckgAQ6jPKWB20NtAYSYXP9RW9CW2oZKuZjZNTn7JWB2x
E1OYVp4wUmyARoAjnbjg+q/Y0rBXGpjeGN/iQv50ZuJkOpnbtaNHDzXtY0wC/GhNOzkZ/M9Jckb0
7ActpvI0tnd+Wem7oh6QF/t05/ozM/VpPMa2eiImQ9DeFTfS5z9pUZ61GF+mjKH0tkwHudPUlI1b
8WOEiLbJa7iTucGD1UY4I/vPjln1Gk8PAqoU3QawDKFc03LXve58x3Xur/99jOHz/wOgcOElfhfl
VEdB2Db/8YdyCD3Pu7W3f/qfTd5G7XTtfurp8aeB6vy/uHvL3/yv/uF/+/nzXZ6n8ud//Pfvosvb
5btRB57/E0DQhgX4n7MH737KW/p//f2/gYOO85fU4dnahnANzgIG3+lv3qCj/6VbMBAstA6p27oB
6e8fvEFD/wsfET1NMAeZuEoH9CHhkAVFKK2/DOVAKDQtQ0LLlfLf4Q3a7tIo87+R45qkMEDxD9j/
wk2PabgK2iGugfuY9bXJqu4+DH26b8Drcn6V2F7wfvSZwHjQi9ex07mwyrrRcOPnaFSVvvgAKKzd
R3hpN5XQrC3GOhJ/WUTAyJySr8Ho+j3YOObmQRz3P2kYEa1qSSMUQydBns3kbnTb/s4rV8dfFDd3
YdHjIMpaib0pKy5KLIF7btYXh1v105zm+Ktmof8kA+H9WE010Rs9sfdGESVXV8+iY206yV08FORY
A4KlITFoM30gwCG+c7OjyDFL0y9yBvGHjJPa3FhA0L2hzZyTJkS8xBwtDodOreVHM6drIAcCdLSS
Sp4wEHVvQyjSl0ou9b3t4Cb02ioiPxTK6TXHUgYvj3IeFTBR2HofMquZzXL05IepC8wrqI9sUE2U
UCvDl1HDDFMEvc4MXgg4phyUijqmmDo05s+extcTF1/CYSlb2rtvJ9WI7cFydpKM22PE9fONat9a
0LYUTOdYZd2vZG71s7AoFVkHGoXgEaUqpFCk9tAlvThU6IxvhRLV5zSWWK0jNwYZZQsdG7EpRioP
SiOi/XZU9oiNYpIfyp5UvOpIxHpOV+j0umDNXIxVzpoDRPkIIsF66FO9r70JN4ZkPCiTaWNlKUN9
cLJQMrCgLwO/QKDJmXUmbpUjucpNgdsOa9WLcD3IIX1TRF4ekzavr6i3DYQbYTbIV4nBQSdyIy9K
B8pb2mSSO1a++lwqDTyINpYamvJMGdHKXmpmCCxNR9stsLwIxXKIhFSIbWhS4kGDRMhUT6t7Rj9K
YKlDDXHf4WVYROEr+wcdCeNkApIXsLi1+PN9Tq7GihG7ylb9POq/C5oVGekarrXzhWHcxy0lw6OT
m/R6pSaIqAzUwc7u9PpkJeWCuSpJl1Rlod4jvuoSh27zlQw+QwA3MrML0VHu4+3AfAwktYpOBs1M
fwRvWS+VGdOpDSJ6AIUusGZ1ZqrWWTlCVa4N+1CXdc1paqJjNTPBII6wG4mQ5vHSaDMYgvRgMg3b
1Kj6tyQItWJbGS237UgPyN7PlhX8igyBzdbFOyhaaoZIU9hMt4gZkll3Jl2hns3USJrlsmEkQawU
6s/SnQCpKSm32aA7G9/puw+Hd2Kfa6qfjzP/eeUKTj4+pN4T7xTJ26vmwumjkrWied40n9OY7iJX
q5zo1GKj5WKuVLlJFNa4TTPmSbS1nUD4uxQs/W97ObvXdYiSLwkaY80bpM1lp3MllcDDTJjBDGTf
M3DDFbzRAQj/GnAS51s1RoK+b3t8dvvQ+uU2szQPRRQ40TrKLfctjZyqOSa1w50g6k33ikEU92jH
0oyaP0nMm2MfiGEd0bi89oPC5brLtXvCCAy0yjA7PpQWNCmat/QIQnA/ht0PMQKyy3NiGLeI7sCX
POnqj8LiBEYDQX5XWbaDe2aU1iMFtPFTlnUIyjm4k+cyqIqfIEz67dxrZXHGGUyXrKkvMnYol+WM
yuF7ncBf4AVaEUH415wEQtQchYeatRaByQ/VAYsQP5JZw8LxKrOon4XkrBzpbf3eAt66BkZgnOI8
cL6Z3mUI2ln+bSD+M5bKOwuGlqFl+BzoDjhVuOCpf6bbZdxGeKyJYGf9eLZMW8t3Sg0daAoCY4Ir
ggV0unPo4+TRxQuLWjLPBAD7Xju4uq3eHBWLE2ZR9Am2RfuenUO/aLWRvNcNMjL11bhK4b/lKT96
yUphmXCdwgII9GGytfEWZEprPQ0vllyTbzYA4KRRO3imbdb52jFFcPITtwqQwyiPXfM6zvOOvvL+
1MU9R90oUCLZZpCnsBtrDJYJYsXodEHqmwc4V2XpWWPMScpJ84+kzaj980dXO5tW7NL2A4dj5rJX
2awMUPugRCueJVgnItqVCVnindGZSzwgBAAHEr3LO+bX+F7gyJiKhbSYzeq9M5viE85Uvult8FAz
IvEx1LXkrUo7qjJ4kjdtG9pfej43t2B0jQ+rsIqdFUIm4VsPBUWsRevcUtftn7A6KHvNmTHNvNhu
CF7UGCwUs4bZ4pAYNeZHror8K2o71oohazRssrDWvuIpV/IOiRbX1wxn9VffpXyCWg7d/Qry/o8o
lU+dRpFR+JE11pYwcPZ7sgCJOyN5FpwbdNLp0bSnGFOPWDPSsaHc0HE/KTqYLrWfFzcTaDj2PSuq
n+aWVQa2SKi8mZfEM12b218MR4aNAq3oW7g1IRPHUuJhwKvPKUH3+3YLDqp4rILefgvczjpQcues
BPzGJVg7vcxxVX5V+czQP1OMUGMXOqnWTQugkrofl6FUDmIn6R2GzVnNmJD6Tt/ZVLYYNwXxbm70
y7gFwZ68c2khbASYvzQofE+hqblbq5p04voFuScfwfgW25V/sGlbP9Vt7JwKA1iqA3nvCUk58jR+
dXqGuuisykS/ZG2o3Ut0E1bCviMdVmjlr0nVkUfeSqBX1nJYtXUcXEwrkkf4CETN7Uh/tOPeJjro
mDP5qdzAYV0ALV0bdcPJf5rxBdGGPoA3q7N3soXpAWBJuWtwiB3a3k32ZjTqx8i2rF3opnyQa51M
6kazixH0ZlAC3Ad5wGPPvjYC/8i771BNzR39E6C9zCi7V3OXvyjMIA7HKFH/HuQMBqLPMQ1ldLkw
hTW5OJhOoH3qQrPfGMMj4FYqPWa5rOP1nLjGIavc/sQGY+2hWVBu2cDTbFfagGJlhkwBF5FSnDse
5i1hkYYrV0B3TedEn1PYaj9zvmBUDX3E/Z0M8V4m9rwLRz8yvMnyQ3rs4/nOLMN52yrDzld5m8iP
MRPjtaBFZqOgCdwVpkVPUmCbd0UzpTsfsYC51DRubIVxIu2AvAmhFTsu+c2Z10Q/J5nuHKJGCz2E
Gj/jog5H3ggLcytSNW0ZlJbbrujMT3vq8LQTTNyFnTvcl4YPs6ssm7o/CZPnbUX5ORmRjClT9dgb
kfFB24N9Z/V+d1Ac4fDmau5j4cz5tDYYnT4UPMfIfngSeCjckFaH0EnvGc+qkxjcmvoOv56OSWPS
zAXeIuKGWBT5Na51PX/DWBe+RnNKQLHQy+x3oJUGkx5f4pieEOxD0H9gj1uxWDCEGxJoUXX/Kk3q
S33Xn3hfk3bOVvPQkV0y5Wg+DHY5zWTaEjYVaVVRuE+ztmTp45iPUcK3pnzDJT7bD0pm5A6hliSF
FePtdzR93+uiOU0EN56tsE8eo7ARdwQRO0wqOJ+qEmi/W4wAOAQyCbRvVK1X6h3x1KXBsA0iE8qd
2UbhtUl6PDMuEO9y5VqavfwUKW4xJOyJKy6ao05rPIV1A5vCEI1EC51hsEAe5L3LCNFnCzNCxv1d
VxMngkuGaho2dkdwIwseY2zemPFGWe3ZmWwOiTohmbTO2y8KaLPol0m5q9zw5jaZJ9wA/z2PiYvJ
SE69QjMazNeubMw3dvWhZgVAROxUxwbpQ1zHqNmcO6v2bw2W3GNfT8a6y0XF9Mqqm5+iho08Yzrb
jnWYPQSlpV4y1WHk7XOM86qWS82qmyqwwc1wCCd9vFR2pfZ24Gj3xJTjU0MXz0uM7X4roprYOiui
/WH0Vhth+xIQlVREWBVoXa4/iFxrMDPWqnt044LH0G77nd92Dgn3qQaHpPqKICaZI4p66G10kyJ4
Skar9B9EmltY0XDvh00IrwvTHAM+DrbrHEtBikbJG9/XjbnWopHhR+YmzQvqCqjbBk/tOwZfBdmw
0N6wtCTLkHhel0HTbsgck9QBa0BEF/zoG9bKjN4Zl9QpAazkVNgVbL7U0FFOkvA80ccSbjuljA/w
2+4blAJ/J4xm2ZJrsmtBsUhHZPtQ92Y7i1DDI1Cu+lwxD7NSP34mrQeHQMXPdAH6kJcECpIp/EOT
LTN2zQalYldJ5nEhjdaN6xj3OZR62PU0xk/wca6NHJrnKYRdnaRtxkY3WcXG8K3kfSznggg0z8c6
Fr1zV/4B4Y45pAqk21nvMfA33QUS4nAJhB5cqrkIICFXgqfKCFV/osbcJyFgl+rCMo+P2Q7N+JnO
Ugb+qLr2RaIYME7EQHM2uICd8mmML0nZzRs3NDnx6Xb9FIRT8tsZ2ulg19XwRaya8xuWp3uNi9HN
LPp8TUs61iijFkhskSjtZ+qRwLi4tsWykrJF3Kxhtvm11OxviqxZMHVDi3/I6KMoImxbIH2R/oBJ
y83yMtV9fzMTIa9xKpDbEmphtsD8hvfYAQ+MRcFBk3XQw0O/gPNK5rmT6x5iDAT6dJx2c6mbK6m5
MNIbzfAYHOdgBYJsm2CH3PeRO3tDYc8PdKc1ZzUawUGvWbkMWnLGv1sU/60ajv+CfrX7Ke5u2U/z
ry0c/x/KV1KnVOo/l68ei+yWR7f/U8D68xV/C1jS/cvWbWm4wqTNj2JJmpv+FrCk/pe0qMugJNo1
TDigdDb9Q8BSqF4WXbG2jeIELlbwR/8QsJTxF0d76dC/4Sx6mG3+OwIWHWPOP0tYNhqYUjzXFrUc
ip9R/Etbddjg3CVCLNcJNb1e08H7ZdBObJwzfVVl5ww4nhsMeEddRC363U5OZVFvg5xvTH21ww+2
MiNC4o2TVN44h6euy7S9KTM0IgKEg8aGXJnsrJQZWLiyGrGhvOIN/d1+Za7iHvLxrak6RANncDaA
BpSiODeUr9yosAHnJmSq4HsCrrYig1EDjgYpkuoQvHGWeM3M4Fy3MHcniACdCC+kXtO1a/eoF5P7
LAdizpnJAM8HDzIo8z6T6SM1nwx4+WDPEvgXdxYua2PtkZrsN63Vb3remxNiBLdaIlKLO7qu2Wby
pMCzVkRHX4cOkPfyaQoNPFmhTao2AJ3Ep43mNWtr1+246dktAoNTdRiQM7eAY3V2gtrlP7mjeEtp
/lgxguWIODou9vZecEL19VVAVHoFUWxlzcZwdPWOKTrWFzvjL8zIKyvXSb/oGGuvpVbsUf9iD2vQ
o8ijQ1cQoRwsmJWgFDd/7D8hBGSZdvll3kZAcny7Sc4iApY2RELfav7RLHvhdY3zVupWsM2ABKSZ
6+AUBl2DGnTWnSQ6DsdQqu48FemDIO+xoT6IoXIO4bj+EhEPT2raNMA16qmr0T5aCuhpQug/Wvnb
LFyw50Z3TYr+5Edq2kfmSbak5upWqLU1BEedwOZK2NMM3/AL2QtPgUhZkt2fpF4i2EPJid2GIsbI
FXQk6RCzO6P0NNR3ZtlqKvX3aqTFKUKbzycFW7z3m20rnYJZjUHF0aAAxgahJ2EYCrAbB93Cjtwy
FNwW2QFZBl5iMl/ikbg9TfcANxxqV6sm2bdFgL8puU1B0OwTjkV+VoSeg5y4xh6O18lESCX0WZEr
sUPmPYY4a6VwLw7RbqCiPpOiUXk+MAPAQ7E6BUn7Mfh+Q77ReRwyyDY+/lTIrrbXtDr8Z0KJfdRj
+ZO2QbpF99dwmYMR+lOnoyU5avBCyyQgyj6DPgZYRVnVmtbeI+JhRoSMBjd/wolQyhZShdh1dlls
honwQt8unI0xxcQeJtu56oBKAhLdVtXoTTE+Ap0wOnZR6ACpFh7jQUpyDP277JiI+eyi66H6ElqQ
c2h0UtDi6a0ng5JoZE/cZoB31KmdMwpr6ybzO2EDgSmWW3FTG296Y7CO2PgBQ3kYipYeW/KAWkbe
gXEoYMboYRyqT7981wRxOoSxLmDohNSwFpMP/C7X1l1UmZxCIuGRkjG4Ly46GJCX90rSezFgP0JV
U/vATonqZVfAiFOdG6/UTpGixO2i0UO0ZscvN8od7mjK07c1MltPQIqaoFsTWy1QZ3RctOpD01M6
0AzpCwUfpy6ZvX4u5wOZHILghr/FSfpZNjFvONDNtjjOEvrHmMenKD7gdXPWvWP23swLxwEGhGpt
4IIoMZlzVSXxpt6Fqe7piHmYWJn3sTb229JksJlhh8zHXq1rovVuYYtt1RPF4Ui6n2aeMSNf+mfN
72B2eKNztFbs/teh18ZVztGujCaU2pFLkY82zAzCdbaj0T8KJrT7tE9LTAD6a7RcoISCBWhEFcao
ZLrobXVDcR33g5ies0QfkfXpywnDSXmDiJYWl/g61QZ8/3nwEgdJW+sI9w9+tEVFg3bktF6J9uaV
XFaoJJk20uWRUnbUnSv9O7dsdczIiq+yyPWUb9aemZr0K2bP89wbD3mXvqdGchk7tDCwzL+surTX
lhtSTISs1bmpxVMrxEaSbUI0XTi7Wem1MuquDYLWXciNp24mlHasZxuMwVxkGe9vg2GKuIziTBzJ
am4AtPPzOUAtMIKFU4id3ciyzUTQnMA7J97CZhI+2fpTGNlvMV7Xc1MG9KZo9lW3TbEHeqXttKr5
MuvCukscwohl373PSGGE4gDc+Qbj32oW70abALgKizef4ptz3z0HaRvv8YViZ9ADL+ngJfURP1Nr
olHga56Oqu+avWVxnyRE1VwSDawUd5kFJZJ3DwGpSGDSJ70OXsLKyJ5ps6ICQit36EYSrE0NRC4J
Oi/IpDq4PNVc0UyMMolznrL5WXeM4iJmJMjad1e6q2wwEfVbYkwBpczjwOdyfrIZoe5dNZTsX286
5uPjQq417DG8Y7aD/Se9ihr7FO07856Gb2YLQD/AeGJt9RvtgS66WXOMCxxUtQ1n9TFEwSe3aHB9
Uejugg1KrrFpyNW/GE591hO4b91S1qWj7OblTRnPxQR2jHKfZfLAat+Us0WL7ZytDZhX+3jeyqpy
cHv02YuaszPA5pj6mxUTiS5VkHapNx2tbzBAMGk4omDTTeqtRtSQ+RzGFp/syyN333CPUr9pWjjG
LVacbW1X+SNByWJdSGv8tLkpdJQEBNXc3wJ7VGsgvclFdj62XUFm1YW968Xo6u9FbV6HxDFPha5Q
sAr3rs+D+C0PN8hltGxEUX7mzhVfQmOqPDHCRBXzzUmONc0K7w2ZvIjCoyVdXngtqKmHSg8vyGn5
PSgUroAt5N4//9tktBimmq0BOdaLS1tXxUWy3Hh9gRo70BuzsnwD+o7FovWn42gYpmDHrv/htn5/
DvVxOP/5LwUnSjcN3j4dns2m83mtHEgquzwPEnAKX6MYzaek1UuqNNJNYmLwjiSo71wL9W1rGaRj
YrBLXDhCyErAaZZBCcRiPdjUlYP9hb7hAa1oMRxDcywGtWWEqagHW+sRTdNVoC+nruyDc6V/reSx
aSI0uhK7S9Oqw7icu7TgrldFQfYci6HeZea2nQMqPKjSMDC5eW6RL0VKsVylHR5UzcbezjHvUM3u
TrrpcLIM960ClYFXd0dH1SFQkzjiH+RRLZ7aMfcAOm5zLX2h6oNl37CozWHcvJZQ/RUVZWXswvq1
zXdHuvd+QFyHS/5HZRH0sB5kVawHsDtIV2s/wfepGnwOiWk9E5+3dk0K2I9jP/zge9cEDF/BcKg2
ucjPGdUO1KtC3vISOj7mmsOsZq8JgOAXrdalJDfM7NYPKLlZcD9aL4Awktu1jUISgCp4uVvymOTX
38LFUJia4kdvEn0b0z/pZrLdZgY3YStKtsJ+HvJbSGhrcALAUnDZlOzPfZUcJ4dSXz09+4wCS7y4
WZncpR3hz8rZVVWzN1nb297eV46/q7X3LrT2jeui54a7EUhSU8JD1GAEjCNR0hDzndb2vGsWWIKY
38zqH/go9kS3cCPh8iR5WuTujhRLNYffVkVaPYfQi9WtJjY1LRUZ4GwHKDxZGK/D6gsu3Tqyeq90
H4aFsYMJRHH7hj3v6U6/tB55iwId7IXWedJcIOtirXK5wY7Ii4M7L3CplIgKT1kjnXQkATN+Luw0
rEcETboVuDROJ7bXWTRDdZhTsrnrAOSm28hV1C63Bv7F5tscv0lNYxfGhs6pHTcIqydYIlAeFMuh
a9PmwaQ6wNvCEzhU62Ks4S7wC0cwFQCJu7K/pBY2WTHiNJwhVGSfo7xmLvcNHy/gBs7hTljtfTtY
atcUL7aOgIRNFf3xZcqpREHLmEk1GnLTExPzNWbF00PWMNI4BzBEFtpKyIS3Hqa9wmet02kSl/Zd
RdtRVcOStN1XZjOfSWwgMjAT1VsCnZwVG8zaO4ZYBd0KCefzql03pnvkTRRbDM86FoqN/l3xT9R6
eKe66tDJX62B01m9k27wktYlGd0dhlGwRpO90sCWwwkJ0Dy6Ytw1fDAncoh20HsjZxvA7HElEH0Z
yZjDuhlluOmZQ9atI3F9w96N/b0hi1W7nLgJLfAyU3UkuDRobgspuaPpCMzoyowbqlGKkMg2kILZ
RZVOHM5WVTKd7RbPVfhWd+6TVPMVS1kHCoFwQctJonIu0XMVk9AgrrBCvsTRZqaH3hIvqPQwZ8FF
rapGPoVcFN0hsVexOT2mc/nlEnny/MSBoE4SFqE2i+8juRUlEYWQ+faa3XJYt1Z51Yfpc8jx9JYq
vWpt9qg1BJ/rsHq1Jg5cHadjZgOASyKqg3DM9n+XZt1bgdNv7KQjdItLJKX7tZO32Kwv9ji/x9gS
2E+QV41w01XynXo/572jo4QVgcD51CSemJiWaTL9xBD1LrWs2ebYUDV+RYowRsJZPNMO6n6Bks+/
fJ8t6m0padeFR7lWxJ6WJvdNhVqEk+Q3lz0eNj6G8djKHfbgb7+urF2RB7/qxtpZy2Nm12STHJft
q+XlcZEZV0HtE39y55NrlV9thpI7htnvsNLgDIpxnZaV4Gamb2JhZAelmaDMfUwUmVXQDplxQpvy
1xEl6+iWo5cIcrWtqV2nxA33kqzeOtYsfc8VnXGiDAHaTabcR5zzHixWeNk/UN6+GlOYIKqm6qjK
kpwuUNvaVFQSEK9n2ozVIKUDAHWWoXiEmkbd2KMVwI9BS2wKX10TPDEZdl6cqfTJ5baz9XPJhSOl
G4yULUfEOyUESd+UCWq+ZAIsdS+GiXy3CfQphpC/9jMcB5xDJrg7DAcns/JQ449wOu7xUgDDe3eq
BWcPogNI4IDFDcQnn63EeHOJAfkquDi+4ZUhzoyDJBs5MnmN+DSIW9jeddHJGejA2sz8uVs+jdzJ
cdWsgxCkA9TY4KkoH0f7WFt0IiVcXaOfprqN069gvEKVrbsHLHLJ9N7nh+qlGK++c4YE2GQshRYJ
Ng6bwWc9/8bTQMFdB3kZk8US0OMS6WqngNtKadVrGSCVs11Gw0dsHfX6Xmtv6XTfE6ZgTAAB6DnG
m81CCimIXzFMHs3ss7DYCLs9kFHi6jRxv4XdodVAZ7xr0TPyBHf+nGeKjDGx9womBWt2opAbuJUD
qOci/xOahDO4hQZ8nvLiOUjeMv+pE2CK6GoxBma/LvLpxSz2TvSa+L997TvAvTFIXEiQHYnc4JNY
81FZVfSFDGDcNsaEmQNs6fjl889iBFkV1Zs5wuy/ljE2482sNm57NJ39EL6r/C21Hy9jcCJ/EqlT
TuUhZXkhrRV0PRDqeV2OKWG8NZlgrGzc//beDvMVDisage6meWMGJ0Rz9ovHFKYhDYGR1Ilt+lzr
DPxRW11sU3XBM9ZQ4JTtY5/G2OcoeY3pH+hI8Gz1cl7mgXzNLQOepuGhdYffTOFqfFK1exitR0zd
APTRjPxbZRw7Y8v2PjKmNY8N+FfGImutjDZ1uQvE1mSGoZvYjrsHm+Ee+stOymM3fQbdrcaEVVCY
OIir494l1St5FtSXhkPFKYguarw53blpf0XyvoVPBmiG0d3WJXIPXGpp2zn1jDnUyE2idLbzcGtp
hBncr35IMaUwrLUA1L1X8cuIqLR8mD+A1DUOVUQiXtMNt4qmq6n2JIc5jhnriYLG5CMNqCj98iMq
kID+NkBzqy97pIhy5xtnZz7N8r3koe2tu6k80F0mCpameVs2X3p2tuyNSpgxLDADP5kIG5GTUQd4
4eQMWR2RiwztASb5AW8CZJT1KI+aCfdtS41FzBsMjqQ6jf27Tz5/4PekamplXHzW22zXcXeY7Xcr
+Yw59qpdEfyYyDy69hvoNb0dD51xKnMIfSdX/RLqV6wtsXtMWO4ubjFkeWlPNRBEraPd/8r+J0vn
sdw6dkXRL0IVcpgSiTlKFKUJStSTkHPm13uhywOX3e22n0QC956zY3qUq34T9ualHjOnaW64HdzX
C5lHdOKoGIVrNf7pJsF3o8mYfGpDSi2dOqXDAv8Qi6vJoBKowkZtA1uvvwZlI3enpU+MalgyEY95
zgCoEaW8hYfnFILEmMiCtXyTlvEc328CShnrHIznYBFv9zWpo1gHh3f+mTw8SdNZ67c9FZqSTwAx
F/+9jzdc2cEIFMlNpsW0yvM7WjUsJIPVIB7H8M3K3wVkfAAmFsT9JhO+jApDI2OeBIRgFj/Y7qUE
q/ulZGQnvdcor63yruAZoHLFQbNv1Yske1jX1YdlbXnJwpIF3jPyNzm4t8JfNP1aBMDKjtC6lGlM
ktPN5yD6EJRroV7/WwN7ci3/WusMy1vFZ224NNV+IpfLOFnCXZyZ1X9r4yKp567fzPOarCsLlt+0
cYRmLWNq8J7Vh6LdCuDWO0N/T+dTmq358+gjkRRHC9YNyUoZJrNA31avR5heXvIxyI9jsgVBHYud
zP5X5a1d5xxhe3H81EOuuTUdHWP+PcjVbpZJn9J8uXDoW5kyj0+ZAzDGKcUfbcLYTpBGMNjYRfZS
cEDhLyYbbT72xU5IPUO9NjKGdZRWpNRU8Xdfn3N9Vy2WB+lS5j4eve5gRfvCOljVIa/OKW3KSJ2j
i9hfs3ZtSj6/EXIRqMVhPAvxZwfFkfwkNbam4aLCJFeXDw1sKOQclryJFhX5uwo/++HCQTPTWmge
BwpQYwi6a61+tIiw8dR2Hnz2+Nok0bs+7ksusQFoKv81wuts4U255/k2lw9StOuCi1p9lxrhgRqn
PcdraDHkwSoCO+1er1slhLeCT7ut/9FKvRzIFsInVkLxw+yfEu0xYfWrvzYZLzXKCWG+kfnCRBpo
x5yML91HzQ+2karboEQz6INR2BimuRlmqozTZyHBQBNFcrXgB91aO6rpGeHXPKQen5ReeUF/yies
BTH9M0TBFvPvGH704Ukt6J/YyAgWdfYfVfaBLY3KYfHjY8wjRCFAHRiB+Hec7vGnWXoqp4MvhmT1
+FV8VWKiZfCvE7IsfMXDYry2hQTke/ro020eHvT6h6iAV/uWxX6RnlrEQYRmAi6tEApS/MxxMyrr
av5HgqtY/KikLeQfXURiDw9OR8drUB95R4Dhy3AdtM48edZ0ygEPk4kczPTApUzzEM+PA8w70kbD
vcWnrtGy02wq3EXs+IX13XdXsgBi7MDR1nhdub/4ZDrVNvMb38prnG1ZWqu41YeDFOyKys2JpcdY
ChVPIMOzwyRccj9zb871uzld0vFkMo3zK/EV4Leeh1uWz8QtLZdiHm7VeRtkm3l85lw5PL/lg7sv
wSmLh8vCYpetZ+FDU36l0LeELQbtqnENgrAkz+j+NDZWqTt26dtEOFJSPF67pr311l013BKbfkVJ
D6FVgXTipSMFSSHdkJDF+Xsw15lMGwFuL69/PfHTT8JPZp4MzNT6jj9UaHyLaLBqr80/Eot/t3u1
flBQaXUKUSNwiCaImopbFvggakzsckbtMjj8mh6DCTRkRrolbcXhneM0s56v9D3R9snychPrr/ud
RhlzBt7B3xi8RRo1IieYVjLXa1rcmDcU8TlO24z2FR4I0TdlftgI/p/IeuxelTuHjvrSGCXX/KVM
CXk2sfqzRobA/uYxNHjVUzuBS+FpYLDGpjwPh0bdjMptkTXqQLINZeWkl5BQC7tEMnpd7a3klFLp
wT/H92XgHjeGc4voJCHaaNik44qbWTS/9QYnZ3IjnZPVPE38F4MzGXPGVzqtaoMfC6tfn/8MAn4r
Hr/qkkdeIXkWkaL42Rwtv44kgkp7FZRH8smBqCfKKoSPefwmGwPyjHD7NbcfQU2UfdNkKHrE8HS6
SwvsOL7nk6O3P2K27rpNL7p6iCAXD5E9z5ex8kRkVGb8qxk029KsS76t6PAUK8FbRhQGPhAFc7Qf
N8whXIhC4U3t3yvyaJ1b0mplFsOIc610tciNNFdpH0PyzlGcFu4Ml9gEeMAcXll5dFTJBxnBTFWG
mz6Y1v0Sfmt5/UFkpCNZgkjfRbx2MM0j3KLRrhsecfGKow/ndLSFden9BXDOV6SA0HFQHyyiCgCm
6sINZdKDSRs9GdklHDdtuE6p9cNgE9TvQnHop8OEJRKFeaSuxWHdDi6wPT6uc4IUxsPM3cw7cWsi
FMcAxkF/q7RnHn/ozbUsz+KLjjW3FF3F3JbThh8EDdFs7AyNjE9KBYG0bxVLYbkteyq/hrdewCF6
hH5Am4WoBLAqISM6PSftjcwx/kg2M7QqOwoystgh9UHlPVAZjq+K8d3mOykn+NuL4SXpnypIrew3
iQK8kCBjtlbE1pLEfpqmjzy7ySSeKqR+f3Wwgimi875Ya+SLROdG37ftPpMd+U953RL9LlKZIOMH
a5O/WiRGhF3rTa/PVB9l2XtQHU3acPEFaStyoJS9zliT7M3uGr9Og/qLVBEJV1Rv58HVpZsq/UuS
W9wfzE2zDhJfogHGJI9nhWtNdmZCAveBToT9ZyVsX8k+EA9Z7AYvv6G3afxryTyKVU5quoBRiIB8
TRSZMXeVuzL+Jk8VbQur953KZNysXexV053VTRZ3AxXj6DJxVtiawP8tqjLiZe8Y+Fej8vHSYpul
CSfbg45L/gkHsAd6cKMnBLMfYwtNn0FI3DaEjrU+umRvNcTq2Yl2MgmNhBxxculhVZvRekz5Husl
rXJZdskx0hnTj8EJGQtktT8UFOWG9VUrPs+5WNAcfaqTRyjsO+LH+vQP3X4lnqfZG/otWEWA29la
KzrmYra5cOZrxC4Yk6/H7xXuY4V9ap3ReTX6cr8PwIVfX73BZ8TpWVjving2pUPMI1NtlvmrVXzV
2LGqgOu/Tr26hA4PztDVTjDbtPeZBvyEp3ckjxwY3bXbDBciEWk/0I7IIiWrDJFuQ8ZY0n/0wh05
D8GH9MaSQjUHvzmbQJO88YHn45sc8hruKppcbGqm6mM1shlXv1PAxoxkNpPOsvwmRxSpvBGtGGJI
Vbehuku3wfSGoZPwlAevZJsdI5i8UD+K+d3SU5zu26wjV+cvh+ApEpQ84yfSP1rizql27Mm0yxGG
dXJG+wL92gn4UXlNo8XZckqLLXR7SPXqgUKdVS9/dlFgf2nx+8xqLPuhhQbZFbpdbe4ziy2dX0vh
7mgIpAuYiHEVyK8H5z8Itv9EeMZF67YEUS+PCVc2fbBOpP4L6AJMKLYa5e2rPtBT2ITnqDzwZanh
+kU7bPQmFBCtA9fMby9kNs8dYMGJcINVPbg0T7ll76h0rTITZy7n72w/WwBRlPpem3xUmJCCrb5M
tO06s96JOeNBhPbkX0H9q+d35pGyvFbaQcTyIDwQzXeQ7ocFuN4mSH5zyiIFBr75H4uqPb8u+cgI
Hv2JXAJT2bjZWOwtGlRE/Vyae27Ryfx8dedXeyzEd9S2gmvZOZSqmJ6RMQLHrGbmU090xfonBGOC
2MB7DLw/fA99DQsNGA/E2U0fNJNp002rPrXOjXrQI7av5Jz3n+Ewu7nwD8PSapYTQm32EHnLo4OC
eTR2GT17mXxeNiCi3EhJxVD0qBJyz0ZjlXZeajkWjsnkU8zO5ujK41MLnjEZ/gEhZzgAyaoQ/EGH
+0iuRvEl18fBecrQWJrLhjw96sAl+dnQ9/O0l8p3GWCl/ZznjfkuCntRphYYh+tCQRDV+DLfXhI5
cEQk+GL5nYxHQT9ZfAgUFPfZOg4vITNG1VQI7D0tsLY8V2TsjtG607fycKm6v6T9U4ybCKQ8IJcx
YVcN9LtVsXtFH2V8l8Z/M19Fyw2MLTqiJKn5buVNBbNA+7uxliTKjj9fAGBMESROgBjnn4KxsepL
mH3QhrMqZQEc3XmR9fffAA09CBRm4TQTHgsuhiXZLsPSjWbJa15Y3WZ6ObaYYLoUrbTCW88rsjBR
/zLwaCvYStiNUT+HJCUTxXfOdHptottsfAjE2K+eQePl89o03rT4HmeHVN+W6oHzLVPuUXsxiDVt
2PZ3mr42a3aetWkSZwee25MgxgZL0dcITCffaJAiwOIial5hrV/ycyasXePMQ0JNxIjNOcoQGZxI
cV11xpojq+AejWlVKbqRo+i82L+4A2gsqpxKfjfUL23O1nyk4rStqq3GxEEJD2GOfE+SsCrMNaYv
PfsAXJu1N+m1b6ptReBdrLs4s1cDeQNk18keiCTvq/QDdjJ5beYskRe9O5bbkKoSqnyTzKPPHnwM
wD3W3pTmQJG1kxJmPckOB4RCsv2fmGybfoNETK59I3sOwu88JuA81zDFhwUnoOAKlId3UocB1r+o
D82roxL6DXYnFA8mhJWPmdVvWiBoiDqDfCeU+fIpkH1D+23Rqea3ojlkyTvRWlLH/ejo40+TPjsM
JHF0Yn/UeRUaRNfOtAcgFN8TvDANYo91O1+K4DLm6zZ6ZDM5Nl6UfFvVQIIc2VLeyZzIcqMJ9y2m
cozOCvmxvPcktw0cVQcW7faPtIqUKGjdDYNdn9fI0fakZgyKvaRCy5KDXpOR8Cgnud/0W2nwweVE
MMjAoUiMXeW1ZG5sgvJi6u+luAv9VnWEaw3V3n6RWOtEmepJHEtUojs6zyCdtpj5o4NGCFluYHpW
PovsnWx6IGR1p85vi1RKYLSRlkMcs7kxO425FccDgBMU0a7gHEmLDx7stsaQyJ7XWeshI9/qZqVf
BglkNbG9p7+7aH5iE6HCDky0O6s4tZp1w6Kc10DzQF+4BdV7PSueQDC3QMNt/PrKjKdm0BgpXXTr
3NWAjMNtDNyETXbD09la+2m6Rwn8Qi6TJnBRw98eEdhIXKWi8CPzh/CijrivOuVk8HHGq3OkMVTP
HIXdjUxZuzGv0+v28l6OWv8QHGQbqUfSDxG7zrhiQiIZx8AEIyOLnVuucGgVWTJxzgMQKf9KBQBi
k1e+ou5r3UOVaFbvGVNYUJPWYVD/FerutALjhVTAekIlMNXOCRIWhrVU8akNJ7HCa93JSeqLIf9L
bAQ83QFLKngAKqLhLVtebqiFjkhfQd9TIZllXkdmwXwLRXd0n7W4ph8RQB5kv6dRYGb3p3bbIJBh
PSr6CkLUbopzz94vPoXxPuS01PEXeoYY7k0q3SriObXhirGymlw4RPN0lElH9AxOXzH1feMSMJp8
WHbrNPJp+XVSNpBuRfka2OJRwvkJguiIxq6VDu1yoVPZIQcfmnWqVQJPy2Rf5tv2e2gOVf/go9IH
cHyVqHY6msxrVj0sdQ0nthp63g7cnZ2n9L9dDxU3P9Roh2iL0jfk3Q5S7Yp46HE3qv9ewq1vTqaG
ktmNZ2x4JuDOP9WjU7O/kgaVC99G0/DPs2vYfGPzpu7X3U7d6EPmyHyiuJtstm1qzzajSxhCAGyN
or5T/6Tplo7vIfDtUjwgv5HTy8dQZ64l2TVr+rDWFixf+hZ4JIqstrvqRsd7Tl6QU9Pysao2ipew
gTRrEvLjxC7bfZ+QWHIz4mtYH1v5IIYPSICRMOr02FXbQrK7ZheyGwzNTi08AsAJkvcJ4twwMbKw
czGK3CZhupkoHiW/yFZU5FTzbQqfYQBRTXbULBxpS+Pze4/IIbGovOiz3m6BpOv8PCA+qynEpZBJ
EGbiESgKCwW7Y0zXh/faVf0+2UZ+uVbLbeWPyF780boo85tqEQxEClEqXUXAiyz+JxNrSidW2pJP
8k25JLJYEBAKHpB3farfOKNln/tesU3qS8mKXPEDT3CmyY6kJwIyAmFvag+rpzq7viekNp6j+WM5
fYb0XS53qj+6IqmSxiNbKqZTbGYDySMocJvmbfJAw+tL5aigVb7hcEeB2HqB+6IMkfYBkn65XD/1
6UTzy9AylmvmKmFGRa22odWXbyUZbGjt5mTJxDtt0hSM/VoSHin8BcotCO7KTJ/zVu+RSv7N3UEq
f3TSoigoDkZglI8s+wt0KMPjL3lm1hnIAQDO0shv2jFjhBMY1WdcPLFHoqL7RQa6InAQObAPncFP
XroymcYXC4QlygmT6SOnICavLf5Ajpj1BfU0imjuVhOL5pYwLOqLDr0roJY440EAHO3EowAspBHt
Bq5TUENqh5CgE6tyEfyE7a84vdciCWCXiZDJlkel5nbXViXM1lnTn5gp4Qx3ABz2OO6bpQqEhRd1
i7NkU60r26KKeZ1/lsJhnj/UzCPpioI+WJbqr6lUqFuvLx5NcdWmx6s5EXNoIkNQpH8yYieBGLrg
UHCwJ92mVd9qfJwR1TXIBCNoH0mQd4LR+JyMTgf4ZxOuWQEE7NXyzI3soF1cTSeTEXkTEY+a271I
0Cd8DKXtblkciAjtsU6Xh2wRaLRoJ0KTVe1m9vfQi/yQkB4n9sZ/1u/karbUcV4CwRK52RIRSbos
aqnRF4vzQHe4UK9eNHHExZlgf05R0sS5wgag/0YOVmlD1HFLRhcA2Ut4Sv2jM65MvA3LSOSKmK8M
ovrVK0mjkeRJ5l1nq1cGRinNV/gCu2pPyCoR6PDa8qp3eEEkfVO3j6B6ywq/POsMKlR2SCUNUuMC
GFMHNrZrIfiNtUMYbxDG80RIyE77HZrfVW6cLVTMPKkD6WK7iStLsk4mL22whpoBaT8nxbUnl5xM
oUwlWsShWlzMbtSGr1rIOPUTCgjpzRTuOcdKFQu+S1p1FW8qgdRkIlxX7CvdoVA2OiY+x7JD2RM6
sh0pAoCeDzhLGBsmIeFZu01Ou1JR5qI586NNXmzAU0jVJnF2F7EyKT/0VS9KMxHVUo8VXJIAQyfi
A2E8TY6dkNR4Zhl+cAn0ZFywXzi/SCMvf5mfc3w9jWJ37LohV42ArjBBW6LgvsV458oi+S3hWy59
tankgTSiw1hLNEOqv8F4TSsCB3y1/KoMEVP5cXHNxfvaOox478vrApiIdEd1Oas1OZFy/Y4zEycT
AI7XkHfDspR/9Ma/3viphqdIP6R8QOWIYX3bOni7ybWxiYbiq3GJ50Nx79B9mHZMGkSB8gjw2MY/
anTP+8v1Y0guKo6E1Mdz7TLqvFjy9HS7JOWSCka3HOEUYLDmrVPaFaQtS09+4VYwgfdI31l1JHIo
SkzVpcTK+UMqzwp1FgcuoVIDX4KGSY+roCGhz6KIDqxHNW100cR8OdBGyBE4f/HLL9+Q4QQBOROn
uuoonGxWVP+sKulWxGDrWw2uvSGs6RDmR/gOwOqBZYE/1LaYlyDrcHFD4Qgro3vEV8Mk0g74o3VF
G/03QawuHHMaXwyGi2AYHRkDQ8y0J8a+1XkyVyE6iHGfqxZw7jkE7MSLSUYf1355DDwFEmQvf9bM
iBHaRwMdffbsE5ePN04crgNfsj5BCiDO34LsR5zi/RQiiyiuQncG+SI9Y9PdSFrmDFquSfMyzQ0h
fZFNRKEtSf/07p74nL7dkUAnBgPOZ9UCMPIq0oZD7VmH1yXdguXpWQu7V3eSLFKL2JkWk7C4C1S2
0+pWByq4Ctd8jY2bUB6vavwMYUgyMpDERET2XkUUW6k8MuPXaEEDxXPHFh5rxC/Q7bnKnwDOq+SL
BGfEFyuDV6MhHJTq7fjUIti2XppfIqxvlhw6ztWIH6rhX9T3OTM1cqFKGlZNI8B7Gfyp5A7HwXq0
Dv28sGIcLKQT8Bw4FBBGf6PhogBIX76qkwELjDn6QGsLzhP9/v+Cke9ogpKN7mfj7b8LFbKxWFvC
T8VzVk4/SkXnprQ1C2KxNiEPcf8XqV/hCqrjxIpekLTm80PXh3x1spBJNeG3ZLwjhUSzFoYcN0Tv
UlJDUQy1Snlf2A17vCx8acnWILaJh6naDjfL4tgmvXsgKSU6pK8ThaYQz488+wXHdgTkGvDk0PoC
KMRJGS7SGVttAPqFPtFCRRIqVPNFKGYJXCz/2GJJTLGXC2UE07ZbV0LSwNuQDYc8sVZV+EOMCPfr
Jl9nCFyXODhXqNG4/ZrhGmbUZ+LS5t3E3s3TRN9kwtBFhIuTr77m/7g6lDUpXK2TLImwaCGyjgx7
3kS8QN3TgAanL821zO0i0cwQZk0GnJs3OSFIK+684S511Smm7aW0aCUov8fqA3ULtsKjwIhicA1q
ztLi6hJNUY3riGtGr0BNcdkgTse4yvoLGkmodhw+epm04K+6/CdjX+mnL118oz4X/jEwHL05MrUF
xTWGJx0QBSzgm65ABrDZiZS9CuuuRXkc73VixvK/QfqcURyTumAjNAO0/mt5BHI7tvv6K2SFAc6S
xYfKr6fhN8a98GoVPmEE/IB2ykrEkg5wByaTDR8ajXQfMkWDLVlFJHQcx+quK8jUWhMO5x8Wpcby
tQhm/zCiPuG7rnsPyiOUHDX/rMxj7KuOYbxNa3MTqDeheMjx9tURjkVHkJlB4S3ZJNeJc5lVqMQD
Awxvx7z3/aWcTgsiLJOqu6hstPBOTyVkx8+QfxsQEFNYkcGer7LyjU+KE3lB3OZPw9jG80HW3l7B
U6lO5Jou/9eW8EVwPG4f0GQz5SFEJEvMd0Xe5ZJ6tkFStcr0K1uCSrZ84MgKgacrXXqo0OtQpGn4
N8WfT5hafSN5SPNYNnJ5ywWw6ZCAaCBEWb+12vVExwrVKAp5ZRxRKAzK7qsJAOigjsroRmzlS143
QAQL3jFDB0+pV4BgCWqME4vs4Tu7wCpP3AQjxjr1aexF1A4vxUi8EQS7xpKCpBnZqi9ui80IHW9t
l18lMrwckqOIvntUjV8tDPWLprZM+dejEDOirxebOBGWDJEfrwfkYZt+SHy/GI0QaGcRC85OEAh6
oDCCXsMuXxHCcio7EnPb4zA9Z9Zpos7YjxR+UpfLMDo0zoQMFCaKvpYAamFe4o9I39zxvxqmnwHJ
ybIIZRVVhdwLoX5erm5tOH4hj1NhyNPxmTb3sDy34onlW03/RTRwick9el3Z9aXoc2puGZKlBb7o
iSXHRYLbCBvQqqP+Yp4tL0NrvzZcylDHLTscXLYQeSmXeMuRwN1aDyIq1x+tGZzlZwFgRb8mAVsS
wcVcXy+oLUWZcAHhoUTMWyHBVVuKmy8tlKbEyTy8w7A1rz1mPxSwwvoJXKkxEfAmjioFXGPDKlkA
ooLKimjOaAixFRPBqy+0R6niRL+oS+g/3StF9206xMtRKeelPm+iBPgcae9w8aK5mysGzfzYCG/E
YNg8b8FEKLD9Ug7dfAqYFduHKJ6pWKFdFe3G1si2vYOC2ToNdg+VfpH7dfBS7LLedEA8sLmrpPFp
CXHhPxasyX05MSxpjtsId9OEelz+k/NbI3rBZy1cUUYZfM7TfE27nOPyjYpInPzkLDGe2bG5q+uj
Lm5UaKdSLRwk97LBkSEyh7xuw3xbzkc195fdjiRAy8GyE++q5GyoTjb7Rtm7WEHB3nZCvalzX07X
eFYYhOrqmtLmXqC24L2TJuCfD0OntvhmIFlNUwI04rtifvaxQqbRuDoTspg50IihDUG0zFDozibK
yVCpOJNXx5tsebEeUnwMHdJHXk6Ps8yOPYpgLHMfSk8h+tfJt9hgvTknyRcxAivypEEUTGRExIOD
HCQh0F79GSHg4YgIqdD6KmHNgTAIU/FKvyfuE017cTK0nVTQU7BdOAzsEstThhYLzMPNKK6iFhak
pNoJ2b4ZfAOPNQxy2vxjC+SJx4jPgPWDSyzCZ2+dJA0RXMIQag/l1dT8ZrWklwB/UM+TO1hnLXXb
FevZoupe/RghmMy3KHlLJtrZrqW+zvU9yBE804TcDKmLtcGME18Lkmtxi/P3X/TP6T15TOk6VdnY
k33XrsnfnrzZ5WdBb9+6fNt8nuZmsjbCswLKnrbdcGeKR3Gz0iR7GYRTouNUzg5rzsCAGeBn2dbN
3E5ZV5cDFz5W8GClsZXwFUxY0szlqSfLEoH8auoSLKB22OxabWdxgGi4pr7xlWHE3fY5ajoBWMMc
iYZDn+hNEuj26y9AE0U2lHVteL2aTmfDQR5R3agA4kdMvGGdTL/tRZI0hnTVZttOy7/EWvQc6eSS
yDwbMxAiL3O9fcGusI1BMaGzur10qNDxYADpS/mBiQGroR8XBk8DIlYIrpH10oWLSYi+/gpqih0+
50pn1eldIyA8tgVsQ0RzT5n4qqjFlgEVbLBFvkCHMGGuRGk38/hS+k28NSHjwz9DxNq053DFesOL
O6z1zaD5hMWhHvRnt5puFm2aZnHU480M+yp9Zsxn0NYKm8eLKbEHYBVOkUzPfeZF+R7TmEItFsvQ
66oM/xJOGK3aLiufnu0mgIgRDSaJc6hU2e5bIGa+f0R2UfrVKKBu1mFWQJD1zInxa03DRyiR6b1C
wUQ4LGdwGf+0I6xcLXosl65OGgZDBBTdsldUL+YfBpIsdboBPlv8lNptXp6t5rEMXNU/jrgu/kwM
lmyT3a/glV9g+MnhFIbWmEY6mAnhaGHKwwRhGdEYIa8e6x1qIrH9apcvxfCfcepzD6Hookpmg4Sn
w+c2bdsgWqLYiJI+JwKkxYrkWiw8TzX4RSCBi9KAxjyiBF8u8AWytp8GLIlIGtV/CFq7b/RnQ09M
LX8qKeT4BrprHK48Bj29v19Ff2vzo4g0dSyvpC6ssqVmgIMTYspWIvAeO6C5cE9hJ1DrdSGOTBNH
A2Jz5VxSFGSyfhgd6qunPNtaZsv6osTJzX3dU6mTcjkymsWVh/xFRAhhEZydoaT575hryUCEVgPl
XPzP5EB7xGtb5r9Y3EbFJei+Ztj2AiH/8p5YJsogViRSQ7KfmSB6dNSxemvtxJv5Hj3QCkLVaD5S
3LBytfhMgQvAKzGy70sdK6n9iMehbUGAunYRhrCxz91XDONB5cJruxDeZXCveCCEGfUU+TU1vzuv
DSo6dwL1gUOI+u1Y/dUlXxWtSySfnCfUPRo/0/jWox+x7rywbfHN7lMr17h6A6XCBmQIHGAZVtRz
Mb3JHH1R907l7PcMVB0R/njHjk1Y2l/vjaCy9MYox3D1U7OkthFE9Eg3OsAIrc2XLFq0yKIE+kdq
TPce9l8dUhKdrN9FfE6vkZ31qV0FP9D4r+Hc5IeucrP2ryj+9YHKcIvcvn+a1kZmumV+k1rV7r4L
zuAN3SHlR4zkHnMoEc40dZOqbZigK7wOPF7CgzOnpsijXycKqbhe3f0m43YsjyyVyp5Zgbv1n6JD
gV6WHMtqN9S0ztwW9p/K1TqEZQA1HC8QmKJV23qAKFfP3bFBZEgfFyeJyn/v8lDxDi1iDUAmQvLX
vf7Qwu8cYnDkBbbIFrFw/0Kh2EL6RWC2o+ggNoorDFvOPFU/mj1dxM1p0TZMtOVN492SqAN3WcUH
iDxuldeAKYk/nzfCy30DrZAXs0yAlca1J8SLoQKQUQHPWTOcAvpIzU4jnlgNvkyJmnT2MR8NB9l0
B1RoIC65/dOp/rTu1uO87V77FK/1mB2HaBlAihhV5KOtN6ngpxxJuoNRnLW/vnX42fLLwroIBQCn
iWQL3ucDVUBdHWs8glQkAbhpxqaNPwDUxoR9U/UQU/E2m1RjAdYvh3xicf4gu1eIGlcAypeCDEco
zsWLhOttzXco04Ed8LdmaBJ91RUUzO7ITFnpnzDRq6HbMbXFl4akv4iq276GnkfCH2Ymq+qFD21K
9rXLbTqvF9Qm6O8i+Y2ytBAmHmKFqCXeCjsTZALNVAkKJ26h0NhbJYQap/NHikR3vOkz3J7DGtAO
LE8BukUIu8Xpd+RSfiHjEpq3DPSEVSxgL3OGed0gpZEviuTrPbIppg+mrmX2Q10+ujSjQocupz56
1yY3EUI94uFaEdee7luR5Y7hcKaU7YB+xQFWFmF3gZuE7EnCBK6tD1ruetPDkUVKIBLAG9phgH8Z
m1DWP/Q/uWBP3nSmL8I3vhyda6DipeFQXidIwA08zgSz2Up3bVzaPqqD2fotFYo8Ylx9mJs0429x
SQjHVObnZ9to4cGLGH1OBGVnnjP5GZkXHslJ3pDZ4JtQY4QZsSyZoBgfhktkx7iPWQxFyNH0spyn
XFwDYoXxL6o2MscUix69XTxJ4oogMpxrcDOV8k+gVrO5W9aa3Y8I2aFYdxKd9d33gMQe+Dhi49XK
394j6CPgvKdDcUFo/QAYEVvAEJgc7yZWtR/8lz7sIuvJ7HKv9ftFF9fn1FuAgMfNoS1/FGQRxLP3
wJbK1wLZ98mbzp8aDKjHrxz95IognC3Bp0ewT4wKCwMhXqMm80g381Iy7+NwAV9ehg0CVxxFC8Um
+JpWEK10IjwNbxDSHoIF5fofHCNnsKFtCNBcFUCG4lShFOCSNd4txFyRnzCoZ7sk/g2tC1GCq2/S
KZRzb6311y5oD8EP+0X/E4q7tGTsNfkzAPNenHXY6YO0B0Yln7jEpOWg22wY8pgYx5TsX6IWMO0B
cv8H+4GlsGt1/ZYVbkUgwbKstihJreqtLX/neyMTyeaNkJc8CxLlJo70Omho/dtHg2pTvhs2O152
BcVoAnRH3/lhLr+pC/Y0BUI/dbBmTulFQ0Ae/FjkW42QoXBiuDw4tX9NYcOoLPM1JRlCFYGiSBFC
VGCtZz5LdwnydgZm5gLzv7FKE8+I1U4NT5ggbGXkvQNPxTsdKmezO8zn1EfVqW5av/SBUbj2sboc
mBkCCWs8AenmeqgHvrc7OQiESXzxu4nDIaCiwfQ08MKSCAuW7eg76p+d9PUfOm29d4jWSBehn2hl
YBbh4a7jc+RZtjxae3ItOL8uxOdiCj5KwmFyGDWm6lQjeGVmYkjQqC8LgCUblI7ZG3dRCjSUS4FN
9ueK8JxVo2QL4E3Ul7tIukZUJ5J2yL9ii1Ue3wUABtIZgigc9KSdp/tV6GLgYP9eswx4ZrtLnZDW
Q9wE/6zqO7Y+54RSmUsWX0dpXQvHBVDiP1nNsFpGzm4PpVz2QH+klALkNAemG8zK+7m7dsVnWezK
tYjIwY9+ZYKuVpw536ayHgIUN8lP3B+F4h2Mo9a8+XuOHxpjav1ZTu8jG/DCVC+6znj8RqrBcaMg
TgPM/x9J57HcurFF0S9CFXKYkgRzjpImKEXknPH1Xn1d5cEL9rVEAt3n7Fi+6FCb+/vWmyjgo/Rt
YTs//3Z/EPlY+gtdIlNMKCwePhTqDFVg37U7LTs4FGzkEBWPkZdfusTyRSoOY7xmwDMRqB297l0y
PtR0gFofZ5RsU0v3ExkfUprfnP4nb6EIl5LbVYJj7qU/MRkSaic3p/qXYRdKrWUHz6JHBxAl9beW
e3oyrmiGRTK0ufXCo6ae5G4Xpu/Em6CmGVZ6cKS7SMb9PFHTZ4Zn2APugaQh4OPUa++CPKkzzgjG
btNakKrBYJRuMCnTlXgI5dUfKunm3V8aaPWRZeiHmMuthNrxef0qREOtwysASJqy4gmB3WR/1vKd
bcYyiOJY9SBOaAKLBTkZPo4hrXuOwY+qCE04/ppXqR+dbCOGnyG7CBEYcqOu247BxUSd3EifzrhL
SnnWpA86yxEv4+PppieNL3O9Hhc6WE1p7evuVUtbcvWd5JhMBtAob15/BV7EIQAlvNalpTgCGBkd
WJuqXA1f5EeLxsABSGJfBn9Sfx7ql4a6Tz+V8dmfuPnWRbekO0Wp9slIqDFVHsgJupF6ImB8KCRX
m6uAd0q9D3vkNt6SfvJJZsLdW/a1NW9h8BdGzx4qoUXeBXzJI1IZsGCsuDp/H9zyMdUxWbq8Qvzi
fvnTNS6MPQfGZ41AsU05ncvzJM1536ToYlKXIz90qD0LcbxQ3Cb1zWQ6D4Kj4OTEMuTEjxpFY6xd
fGXd2GtrXJYuFwks+S2GWGGjbgpcB+Y50W7NyBARf4XdT9yiLj/DAqB1Ym0bML8ZlQI7/GdK667e
KYiewXnLOY2kTv4u1nS5vnrW7edtMI2F5wJXGB9VCNzc/qJlG9FZXLAxDjTpcL1H0mc8fOZHWP5Q
Y9yefxXmt6CQLDCcCdrLypAHVCHqtHEmbIstYQchRV5CauGSdJKjxal2WfJWFa8Wk2X+6PhqNOVx
LoJ3K7fdHoxdZdZu/1rDEs+5QrpUsLLYO8X2tKqZZZo9EFO1jDYhYm00rRxOvs/TbbsOfQ1uvITe
rtBFo0zGUIi5pfkLeK91BpDGoVSYTj9G8C9cM1YLpK0gtBBG+eLDIUzApg+rxGI7qkcpvDglzD1n
gQCbewTh26Y+F/GhzpZZvg2WTKdcAMMKbMOkWAb7XMHVIjASvV/jdRAEObpNgaxofCFKjJ8fZVLT
b8lyXQiZxpzPq77J9JNP1adsum29gI3Wz2WGsvyRRMw2lNtAr4Ka+8N9zDnyMOoI6qctGejABtWF
GDGgClEkV2jFmNn0fC0Fa/Ajo/qwK4J30x+F5db66kyYX+tbayCpZxqx5hlhVCVYCyc8jrApOHJ7
OWDMAUoakLdQQxWzLs2v0frSAAvUuJir0qnjnTGKJ7ArlyNy2nLO7Fs+xHLdwY0M2Yff0y3GoSLx
N5gmXyOscKXvYXYpWx7Ojc6gPsP+aOlLvdwoEe0YGCToeCce5I8NASnKTCGI0gqIjOYHMdiEa1EE
TqY1sePRbvri9xewg8OFwq5NGDjPAUdoxVoxM06qcybCpKWxVn501VsmbYtmHZBcAYyJvA9+1CSZ
Yem05kxj/h6yg+nfoQ9ExeSs5WioCl4qSBy5AntHnFHhUpTk5+idzezXrxh34r0hbdsS6wqSGryF
S3Ltv8q5gC/8m8890XFT1t1q5LKIFgSwDBeqiMQObHEKEhsOo04mFr9z0v4MwEaxsuj6D4npEsZZ
0TYItn1tGSRze4UpHGTdO/1TWEznkLGUoBkbfBoxkqy91+A73h0qNSMjir4WaCcrD+Y2R3SUNa7X
QMwQEdYjTrdsgBPyzSbb2CYTau8K/YmqcCy/dU27ZKekX25D6WhVEwH3bwxwqk3krUg3BRu6RfJe
SAqLuIfFpBirPnnaNaD6K/0wnHk0bWOJFjXcN8UcshoZ6TxwK5LwZpgj1G2DcEmQHAtT7me/35WJ
YqUmhUSemM7BFttBfC1FfGnGK8hYDqIaWJdWu4WzX0r6IlzUyIbAjZblOtgM+jkpHqW3i50jSk0+
evJwMP7GQyeABiHlnjyJGsk3K7hTRd+o9wnZnj4HLAibtUn88Td53OYCIUuK3WVhEgBSiR1zXqAM
7a+Wtte6FQ1i6MSNRUmMV6XtUfujkce+05C0CXpUaOEqYWkKAV5rJLVYTiCMMr9ZqQrR7h2aV47x
bVk8+SoCh1ub86Ua5mmJLHYEzhmeJQogvmjoBxeiiQGGVRDIn6I5zsKrwy1KS2G/QHASLGILsm/R
Q+PhzWKXghxY+6uu++2LR8j6YZvzIr1HFvJw44I4Ge/vImLj9cX5xFRdicY+dmWXNZu0CUAskDZE
hgzuPbys9jHobzHEUddobl/e7fFlEuwohySy/KbBLmPScseFlv+MTYkwj6c1A1FgxKYZxPVnL8JW
aOxYNkG1Fs+XzSoaFvnGtqcNz9qiVY9qfoESgfBn0NrY7ygrxIHmlXyyN8qOuY9PBSEftFGSVF3g
Ji7e4u4kzleKiVEwJvNfCT2Fnnx6ym8ccSYFKD/qA58eKC8qvr1ZrQ0YoSA4IYJq5oNWQAV3qO07
VzRldMpVI8DeH65WvtHsC8aECquDr5O1eM0GeD9IEOuGBJd0MY7+aEtkEpFsb2PD1YWHe5HQ+oVS
SFo67r9PLtPWvOOuzYQtjkG7OuIDhH3m6gPmgC8QuKDOrVse1NW0tMaztJRxdLmp9a4mf7DzZvQi
TsBHri/rF7tbh/leEgXT7cxxfNBC1+P6KFLFHetyGYzMCMgpKdb1vJ9gzJYdHkLElbr0ozt/Yf7w
iUTg5udz1WjJnPHtadsYzY3Scmb2t5gNFTPxpDzF1KiFH8mckaU+/6AtyytWEJpjh2sFky0EXclw
BLxoEYg0P/m0Qp0jvoimxKmnq4TokA5TOm4KcPhNKTRwKz8dei6CanFexxmOfaKbMlTLCaZpyhs5
AwNOFrjWiraRuZjBsnjdnzhhMDV50/M9mOnovWafAco1LtFFwe1NAhhgv71wOOFL21l0UsoJkMw3
g7B2V3O/BIv33xVUu/FAKmCO8YGNRr3r3pa3XPrkaQsYzp3hJwF3cQC8AoBcu6i/vQlYm1bCjLc+
IGdJ2EYI1arYQ5CMvksxZzwFXMVxAgnoGmvm9y8U3NKcywjqURhWoIz7tSAOmvCrsYTD1E6ftS/y
iRygDKwxvOr1JGTzUIcI47BDrkwvW3XWRc9IN8SfRgf9N0FvqG0EYWleBjKOBVnCWSvg2wp/TLIf
+Rbz4ZNnnVcXsMPcwdSYsHoVV3gSiMtVK+EuPrMv3wLTa/64rHiIQreORkZ7da6hUokxb44DWAcT
qlq/meNxWvmbWn1JbriajIMAMkoS3FfcuvB7QiSkkOnTosiIuRIdCWELV5dt30LxQ3DXZ0TBgZl6
S6/6UCVYFg3NJYk7Fcatc+ujc7H/4oaABu3PB3KMn1Z05ktbEOjncVkg/LBnj8o7dnOPe+BTN76A
7Wcq2CPk2gLJMuH9pEktFIXq7J4fh++P/EP8fWtxaARISyGyGDYa7Zf/hOcOLxi8Jz3KtJ4Mokqi
BxVTP0btTK/gmqBkFA/1qldLpHG7OkCecwY2XLAXzxWbozRAnbiIKZ1NNlqBcp6Ho7OzmcnkrZcP
/bMzv4Wz2gxfGWY/PhkZTj8RJwWv57NwuNlzREKsZmAcpLjykzoAvfWFQtd5nu/ESVBZJCG5CVIX
e/xSez4JGnB86yOrJG5gFEv6lxSfHeMc6Ucp3Rfyn5XfNRFnBN3pv8Xlz1D5ZMrw7Aa7Oj3X7PUs
nySUlFsjvmcp7t/VmO8ZmQGoQ1n0lUM7oEWPeYWBcnjfH2VxKMtLa3zb/MHHadpMKAgo9OEer9hF
GoQLTMAzZ95qDFncjvwrhGuKRlMnwRK8yzbeyk9uVGIT5BMhVG52XndJNAGukicbTOQTwB6WBDwg
6/E309ZqMQRxA9SBxtquQh/Fix5+rIQTiI6SQSkWlh6/TlzLKjkox5UtS2uR92WgyKdFeM2v4JFd
bfR0YfM0NqRcDXD8DcO8zHCVz79tgZJzt4UkiIn3BxaMrqQ5gq4ymbVQiNx4cwWJCRFJDGHvlpeT
HYhoL7FcoeSanMxFVlt5oHmhwi7yJBXOqN485b3VtlSQQ9TrxRXHjOW8x9TVDpW0HCMWjy6YafLc
gftslj7bpZd1mM9osYFg8voXbkKAYxC5DzZZ0qxAGJkYT/iHS2zO/Mw+5uYQGlhV74Yp/dN4GxOQ
3JFMdJq/6U5Uu5mz11pqDdhYWIPMcic2IYqyjH5bJKg950SXGgcTaRscT62ui2gfy3QSLkn6lZ+T
sSav17TZfpGG8kzq04eFFDRZZxvcHOqe4EGxHGEyHolKQdzZBEurazZOeKX5g7YFmPQ1PZ08TaGP
axau26VTambIHPkMd3YHAooqvisSzL2Lzn5n3RPWg5xvWczDasCiKL1LxTpOA8bmey3diJ/qn7Z3
xKHZh0RkjvPeQe/tRFQRoPVXC1dL2gXaXdcCCQLi9wzGLywPC9nf6OVnK/0V0R04PMvPHVoOH6Dc
QCqowMQCGbh9c/AshOXHPvmkJmneEf9Zg9lg1xSqKovBthp/mU35Gtl3IXbNzyJj4dIOksEvUXO1
dyEQS4nb7+rxfSQfQYRSBiS2W7bWPun+ivKmovYgH4tni6zPoVicubwJaUK9TrAjoxYsrLnIkXxI
KwcvJCofvn28QcxphJesVa+Yp3z7RFDoNv0xOY7RzwG/4Oyrz/4wvYMk/FT8SWP3sMab+Doq89mH
hwIeJl451UpXsZlts3EfA/rSTIUsradJx57HHKcVYb9Rx4WYvyqSkyTuKIyRyAGzcKm9yJsQx6ki
beGcHXJciM4GR35mBj6QY+vBdPp44sm1LjHLFRsyTQvlK9QYK5wdHcJV991qoI9ZhUSJxN7a4jYt
5oWFhBRFpB982+SJcU0iTbkl4jpudmp59dRDmd08hAQegV+CkvW5anv2iswlJBCtnWH+ArT6lKDV
O52bPnE150gKLLItkfVozOTv0f5kk5xz5aQegN+3Ob5F6qchN5TEvjSYAwJygCXHfUfDmQE6QoMH
KCXvW/EnvtNQepE9OR+weRA8hIl6w/HMF9EMWxn4E0cF/S2jsdbDZUodX/JmS2+F82fq1Oe+0bXg
oauwCnk2Zi8+GalpMOGAUHTnPDqaBd98w0YTk0myoopnGRHEACWjoZ1HmRP6B83aWMZX3nzqzC5F
cJ0kAAficBYAXODiEqLElnTV6aqwaWgj4GaE9jG629mev2JgoAg9YsfEYGsvNdJ4b7OZtiBRygrA
YRaWvVbqTcz+Cy5jTce801hiqGCrfsIU5TiKDuaHxD4kCM6SZgfLQPJPBuhIbxCCkWjeyPxPzGtq
dxMyJg74UOdAO2jN3TL+QhiHoLlAsng+sWBICe1z2O8D7+LXD6xoAN6ux5pjFvQuMRkG3juZd0KR
ArIIMcFVEOefXncIzIPWniuAoPQnJtN0XNcVY2VjL7Q6nKfKr70gstT7QaA5T1g3o7BAmUPITyQg
AeTOxgm9pNh4u1rFRoW5L0Oa2SB4PqtEZ5XSh1Zrs8p6G4z3aao2tD8iqZzczEYfktyJ8MYQsAAy
T0v86yj52CjQhGfGtQ5UDAf1PqnAqsm3L4jICXgZ4onyo/q3CP8c465Wd9l7OH/jclzAsTBENjOY
pV7Af463Y1avcJBxbMyuHZGwXwAc5TbyQRYdCrnsg4jBCPE0QKyJ+DDjp1MXprbFJRGxS890cw9R
LXlvQr1udU9tuqrGS/j5Jk4stfnGmiUWdvbhKP2Qgq9gfPYjVq2dhGibl4OHUkUdXNsZEwFOMqz3
zi2scSYdhuFijdE87fv5A7Yu/KvRiNbPJLxkVUhuxqeeEvY0E12+N+LCEYNg6lsTb+39oWYknZR4
RRPSbLxnzU2uPgAWmMOWkwYYtuqR2OfyW8jlPD6MXWNfSq5oDdUeHkSU61zM0qm5qvIrqH/seB9k
Lhrdfd+vwk4gh75rLqTqFjgX/hSZaItSnyE2oe0QKGlEbHYhe3th4yzxemjziqtpo6jbnsRyNLqk
YmHX4D6jxcyafZKxHRzl/uiRkWLBBEKEI5BY2v1bjWeTi0rcy6AFSLSWcrZPEnJ3Oc8I+PR/VGsA
PMeYx7sxmBeCBP3ZWUcAK+20F0lBlYfZ60v2jnJxLAreHYB16dtq3ibnAXrawLXYbGDDdKzAWDyQ
/2eSXnqAxL7C1jE9xnIjjetOvaeY2aJqZlBYQHcZCa9XZqZF/Y7Oi8BNwrzyleMKlcekXEdMlcDs
auPMFbVbOJD9mQEtfLDVHeZmPf4u1C+LZUK0j/Jvzcgew+avEmETuUQQyhGF6RuUTF2xi6Qj4diz
CjOtss4TtOqclgZ1DIgBxfeuhc5c05dGuPGy97p1ZqPjry1QLCH4bTy+KsnlgxNjV07kgPCaI2aQ
XgKzwu0ws6EedO8oPglffU+tXT4RMAnrPx7ysFrU/Xttkr/J6GU5O8/c8/WOwRnvA1rlCqVahNa7
gZewJSLsYldDbiEVRyl22+FpoW4ho30We+8PqOvsMi6KOW3uZXHKVJatk/gFovClyQjSFhC9ygNK
jPBgmA2ODIQt1vA9rEPgI5Z5pLFn4OR5TFJjKZ1rPBuo4xVCx6fCDWz4hVmmLeLpksDmnMHgNJ87
2+EBST8lg+DEei6n76l+TcmMNUiP8vXvrD5qxW3SPwIkbCqauPbBQIUWRHoj7i3sFwxCYbPUecHL
Q7OQ59IEQEJRgka0pkN8s8GLLiPRnZTfQrs2+PojNwNN9jAixcldAcCti63dnmGuHkTtzgzjq5YP
GX7iZj9mnFf+21g+VbSO4q5VeRgzDYWtgXQdqLqDW0ebgDKOw7RE6h0VGys/GWjCwxXFFAwNkMzE
AsLeBLsoXTTJLZXBauefjh0RTsRJPlaM3mzv3ocTHSTeXGBbtHbUkt2CcqvrNyFckcM38dk6Peaj
6t6En06KPxDIriJ2ZkGiKzf7x1h8Kda2Jfgm+arU9TBuwvAx9q+0fpOy36j5ygxuIfiGsdrQ7ulG
HnKHE2oq3Ee7pnzl4NP0MfzbFhWVxO5DX5JbzHzM3Z6XZ5IP/erHxtOaNfcJLInlfaSG2uu+fOWU
lztDH0FnP2L9vUPbJLdfcr4DcOACz8L3yvQOHVKRYCuDx0f6npMbzepvabtTiIl0aRGOqK4Dsf2f
6/wk9Q/bcCkic/38kqRre8ayUpxi/a+VzbmNlfDbRN73sFzDJc9PkL9e8NMPF8Sek/hIrW3n3EuM
LTQ+gK7Q0vhZlkiSabUO2Rv5GOqtAIcMdBI0drBkacESPcUonnZUA+UrQlk+Jsc625q0k8+/uvEl
XkSsHyM4JgZmhTQqNhAd8Nb6inggJOVZwrR2+g/fzCQfWxQ1vo1qT8UjsVRKcYPt1PygpatoOsna
s5BudFrxLH7QtcgZaSwVwhENN90bxluevSfTwdIOGAqr+C3lCCvsC6obsldXTAy6ujItBEbnrlkP
w7mwUC44NCI+qEDIUEKwltdkbv9vxYIg4bBPk63A/xuOJ91YisaXmPYRt20+7JzgSetDyCBRkrbm
ErFUT3EJkU7SCe/BiNWZicnZR8qt6gkeeq8rHjuhExVcJMeXOxmsK6wRdUSFef4zmF8F2uYY8M3N
3bQ9DzkVKbvBXAsnX/Sh4T7G7UuULhVwMHpxcBi6ldStnA6ikRQNlMWFf26QQDH9fFtv8Y56UOHo
VxruDaG729jy2lepeptl1UqTv6jHcJpzSBI2qh0CdpeyTQPJI4dXQVg+q9C/AJVH6vqXWb/BpCQO
aXg8q/ulU4zcfSC3UIbB4W4I8xsF1fyGX3Ts1E+r3kRAbP4yU6+WccKpkXzR7zyTQcQBoEr/H7Lp
2P/rDsAh5RMZt+g0n3QDGypDCjvDsq0+UuS3xHIPR4jaTt3SQADDsUGgi5QB3mleMJo+aPyZ6+Va
0xhEdkP7ywiHkBRklx82zK5JhOy3B7B4RDkXDXeV6YdLsCYyMo5h+s31EKR3i+Qf6V/mStzThOei
qYrAe5XVRI7W3ZcPBQ+xCTlsDbg030fQDIuMa6W6IJ5K5XUmizhVKd47S5aYxjpYRDRGnc0qPs11
/6/qjkIcQCIEcm0+p3/X00lgYFH2btG9IDxNdItyDC+19N3oQaKwXGP5nCihvGbF3TMIuPpuKhFg
daRuk+ULzatO9s6XXZw1pNXS1qI/KDgCaqbxBodNEJIudmooqNM4/jmEMCbh4i1W8qdMQRDyDUck
PhD+Qy0ECOCdNIBk+Cm8nc0kTiFDBYokc+00kD4DuR6w00x2GSqVQxWSSCQwEV5/tIr4aPk8l5N5
GogXQnlamJu821uUME4Ph6mAlAHqR0lP4SqA7NeOOQ+2hwhlC8BfoN9rwcZoVeRPhL4e9FWYX9s4
xx2ZLKb6RZSYl36JB7qk0SPRALZc0hLt5NzWpMQFGRD/SqQNOsBpIou1GjGJ1Hu/BIY4a+abU3/x
0s8DzEpw3RyQDeJQTfmoWkwBq7b98zFZMyw5i6lBsYzSAdetYFMz/6bx6QTOeVA241JfOj52+Rzt
UOP61vP3W+bvZzNM+h9daDUq2636Hw8ODJXkokM518u73tmSPh3R5JQiqnZ+eutP/AwmmRYeZbd1
falzYEbXY0S8lws0j/m32DtbQsO6ewRWKamf5CjLxR5/OllE6khWjsMrp61G/TJIj4kwZ0t7jsnW
9y9oFG35oGnCSQ0k4u9C0XKx0v0tuN2gPJr2mTiv2kF8esvlo+9tivBgAR7OaZy1NyjYZk3+E3N9
T/W11F1d+7Wyv0wjnoHOnmXTfETlw0m+VOcuzwLXby80NszHpUZ/5LsMqyB0jia6BmvImLZyTKuv
tj1ohNeEOytiLV3irvOyB62a6CjMf4+RxqNB5MLct86agRFj0weEai4QLS8IfuGUxcoy+W4LJgXm
HzRbnZlAa1bGN5QrmTVoDEkDEoZx0+VFsL6BgEBzUeXQF2AeLPtep9ek/w7Hc67+9KG6aeprU2lQ
ysQBUcKjW59Jv5+yYw1Tm3DrTVAEhXKXbyb6h3Tz7+qEGfNvIvkqNV8GesNhTZA0j/SRkDOtutn5
vmN9qJxiSeANIVnAyGJPUdtvHcPG+BLZL02/qrtTk1xkgsDyvQwECphlLwysH5EPpsdZ6WUifNlg
+OKlTFfc11F37Mb9VKO3TUg45pUCN5OJwTpyBJjMYAgrwmtg/HEokJli6WsqbDz/l9MAQd3vhEhj
ANRlUPGwQ+q/HTPzBHrYQzzG6jtpAwY0ZF0z2fW7ON620wZzwTz8S2pERK/Og9L6HuqNAlmHD753
6VpW9VfCH6yfx/BLSncqh0VPxOBw60BQSplplqgFHdmtk/1I3rkwlvWEHAnyay+8riqmnXLTSdzX
Fmf28Z+MSrqDHs2zkuzNZZvsVH9jS0/VoCdmhVVjE+P6MlBztLxAyYWQP61FMS9CaS9TeMqBgFkS
RIYHPlPhBOhlwvr29Ghl+3AkVHSFPNIlcSLrXj1W9zrbWcqeqLiqOFjFpZ2RSYgWgXiY4q7WV1j/
Asu5hd58EaVL7lB0Uk1/HKLTyP0itxTkMDtCVJN299YyMeblva7fRub5+mpVV4dLVFPXZAemgHQx
Gh0BVJXS1VAf9ANZ7ZFO+3k6vHc6B9b0Dc0vQrsb1DLI8206sLVsS3q7uQH+7rt3GhbmuBQyoD6A
CdyBrIRaeXFu3oi/YB0hEB66i+X92fphQh9d9Ij7OLHkYJgFxUmtl4WGOIG5a61HO6c9O8OebM0R
4p38dtDMuKNqnvOuPtos8iodE114MkHri6xBPvTStI2Ub1P9KBzYU7VS3dTF9iw0C/6RKmYwTkQF
7BfUdGcr0tGFb0YbXhYwa0wExRxJTA7qTNZxv5vMtWOuzeyslIcIqZZ0NtngCsTmT8P4UMZrKm0y
Z2eQ31UDkCr1UgpK0qBsAjbQ/GEJbI6MhPPM/FA4BSzvXfBlxPWiTrWyt7A/EdIx09LDVG5jTCUJ
2h1Wb7fXLvbnvw9wvGGpden/i7yD7Nz67pOkF64YyTsgrc4U5H1ImbOVWJn0+Cb8zBEvjoyVs/Ze
ivMZInWpiUXmleBk7JeWgUdv5wc/InGuIhkg32Z4IB3tza/lFXpuZ1s3KKPIPneseeG26Smor0Ut
3ELmtsXKMaov3fuu7V9kM4sGQSAVopwwEJjNCRpENN0zddtL0quIsdUG0HQcywqBiLQw0RQ7bAcN
ovza8MKY+9R+Fq8hIT3VwjHEfiETsce3HZClE9BH0iJg8XgsB520DAwnGf/V2tvDNhh+ersEncZB
w86KxQxSpSKTU1io011tH0WHNmKhehnzVHkrtD+4kvh3a0wIsBuhevOVnc7CbRtnk3IroedDKEM6
Lj9vHhBrQLHTvDO3irlNARwy4LEW3Kzo6ScjjtBc+ukmx+1m78UxWjuusoSeeWvGV9RubNaj4U5W
ZCIRaW9AK2nQANPI8XhgfknB39D6JxWR9ReIhjnni2ztC9oeFiiPO+vdE4s6CVDQTy71pJJMruxO
u6rhM8MfZGG7g2UMz6T2jeGxaJe1/URDg+ye1xFLqzNelfBOurQDbqoG3rFQP0VZCydQy6hClkAL
WEr4UzpcpPYox0/0qosAnJmYqXiHrDQ0z1TcL7GMGxjMDeqz136zAKkLls3a1o8Ba/dat90oPjGz
p0RutIiNZZQw4pboSNd08NBxRegt4Yk4XBFHG3aARJjYx3dIMy0k0oFpzH4hQ+eOapOzbrwS+udH
CzlwfEqSO0IKMn1VIkBpDVatfSCIixganlQqhmTChP/phQJe6fjYNksQK7a8NMFMsPS956ARynsc
2zUxUKJnuq/W1kHPD9biwX5ozyY3J4ARrgSzDPU5qy4GC94SqqExrOfbLrjbSN4lZ9F7tCp9IDKM
5gCS4UXs8mjKVIBZ9VgZQOXPBumDv4a0K4a9mPJxokq8bbzxPJxTt5XGHTG1PIwamXrkpxnW+vlB
VSC5jnKPOPucdKtcJGyRSuQ8knQp3H/Ftc/hijbcGl+/fBKTcwcZ4tUhMptc23+Bfch1CbWFiLSQ
z+QykdpuMJzJW8DK6hv2PMPinxNsL9u6a3IzGlpDlcGMOXrGKrkkN4/lmWeyc6idW3fxBcrkpZEP
zvKMiJG8CN945bwhwfQdRxTrCZ8DKZ+44bwFle9jsE0qtmcByZKk1J1qC/HDShsIRiI7hKoaoufx
1uOuVtoVvzaJNH36GqODneyQoHvEHNhrG6GTecU5Mq8bGLe9j0aeRPBU24YEEBuUVB4hMsDjZfUY
1SC9cCI5kR4UWf/7BUCIE1T+PcP9uGiQwwh4EolKH6+m9C0j8M6pd+G4FQZkpXSFmVm1d0V9CbUt
h0zhIO4kwobHtXrU+HP1XcqQLlNfWbIubB2LPQ31wMhmBbXPUaV2F7o4ivGatxTS+3CRIpgCMkIy
OC8Qzf8vjVYYifj2BhJGCVIvXOmJS7mrVtOdpEgflWk23CqduBL/EDZfg7PqhGMW/tH/ytKlUpzM
dEs5DBZJ/KZI1O9TsRDAi5cuJGZ89RAnrx5Sk6ACVVkp9Gay7LErGkRRCTH/qNxb4014saKPHNW3
PV3ENmeFR2kRzZXu4COz8ikFefrlZlLWtvcYnhmgq3SSvFtV7ixnLxurKMLmTDhmMyK4uCZCzR2A
wUSvJ8ECMP+D9h06ZxOiObbeo1WwIulwCn9KiaMtN+eD9JeQ6Zevy5Y4R4TBdYF7z7lm8k7v6Q5k
iyNu9yiPG0deyIRCjELrpxza5uvAx9Awl9bVmdjDfLyUdPkM+ilKDjISW/2M+CUpmxlIgLh+I23D
y1uWH/TT8FXHEAY+JVQiXizgae1d4avM68+U2kGVoZ9Tkzi0HIEBaG/JYOjnq4YFVugnpVON0EO6
iV+wJUkglVej/fKpMg2xXqopEhZSEeM1AvS2Qts4ro14KalPHSiAEhQBvJR7CykZi5CFzzHY0Cc3
a1gCUZ51IXdZ99IDEuG9U5SvNHJcBwcLBLY9BbkbAYPgiV3CDWWfzAVJeflLiuO5zSEKMCmCCwSS
xH2eYqcMxxXUGFcpCM6qDdf0BmvVBXvzwEZvV1/k8AklvH2bxKzSQZMaV6FjHpxvsWL3m5L8jvpD
b3s3w675xVviXbp216UHRXsI2zCIrR/vzGGr6sQ/L+hdmZpfvXxrzS8ftUOO2FapSWAG+jDK5ai7
hvk2QqYSfReoK7G2hcZVuJf0ciH5h8o5Qm+vapTH0DrEFIg5WbEvvfIGeG+hDfBJ44ME5ggtn7mx
7LPfsn8wECU3Jt2oIfdU6HrD8K9RrqH3TH+n6PRFE3G/RLeZTb95x1oj5Ky7iPKGbBPxecnUUQG7
ae22SKlfxwUmQ1ZvCaYiERIkIrfPE5c2NCBVm92T7RjMzkxPZI3EBGii2ZGzEx0ly4SHdKivsncg
3U9oushYY47mHwsRryxBYOni4FHjqxCjnKbyih1EOhQwdIFZxkDRDqX8yqT3xrnjYDYAHtRbFrzX
hLaad3QGrbiBQ5zl6KO3uk3Lw0OON62ABkzUtM0lKbcZ0hlii3Wm6vErrxGhOgv4Jf+3p2/FIsoR
PY+QhhMRx9Bj8X9RMzpEHDlw1KRowY+Tp+WHRzFvyPEXhD/ZH6hW+w0gv0vHwwim1e5TbVWCMKsM
nd91sNULpLJou5I17I9jHAiXnDXlVvgVYa8Fos2Kb14qIjiUiNBi7alVm6YVuclGsuxSfiA6Rv6q
hU36rLpJ/E9TxI/4B4Z1/iKx3Wjpj9wUBHP2sLKPTBGxmhAB1r1RCdW9W74KhwYZx33sAyJHeT5X
2chNMoR7RwRwoeJaxhtWBQ/VIgt9eJa1o9rwumWkfO5tQiCALgLjIAzTcf0hHvPY5R8ve5flh2xk
NYfEIHIR/Lg6EeMuwE0tvFJQwBbbaGeHENycKUBD4ECSlWAWIu1Xba5pz6IDhY1oKdgsin2YHQ3r
hHGRqtiHDyvHPDPvSlYuCc+vxbJC+nUVPiXt2HhoE3to9Q89WWU+5FSIEYrCayIaJB0pEoicsh9N
OBdArzL76chBUvdAclr4CIxrHq9NdVtKtzpHW7E1ULqQHGlv7RShj+aCK+NW5Myoo13R/Y7Mv2l0
TDqU4BnrqPVZxRzS5WagJoi2MrFhacpnlWbEyLwnXH0WJVodhClpW3o4Yi/xnpVZfqoKXCd12Bv0
YNAuPc7IaFeZREoVFR/iIu/9e2XYx/84Oo/l1o0tin4RqtCIjalIgjmIQaI0QSlcIeeMr/eCB/c9
21W2KJLoPmHvtWsl+mur8pPkEu4qPzOWpiIu0zS7jqgV00z90w3nEqTTW6oCoKoEkAbm+VqEfixQ
9g0XcVVsiXs+CXszGvl3P332pElKPlx9IJfLV04WLPkpt97rFDxa0K0l85yg9Pc5jPsoTY8VlWSo
tqxUxQO9+KLFxQ8mpr9KlKRgV5EW4n/LYnI3MFmW0C+86dAHGpcpNpDS2DgsU9qOL1wVc2iOLq21
i/5/oYX68RgM7alT25PtiLVfyGuvpSoLl5bzd1WgDdQDBd0MhtAuvgbDtFaEAW7UWasx5aYynDV2
kUgyZO5AJrLdrrHcgT5rZm32nDWV2vxKI2LVYL/azrzboZdIyD9H+OagGxvTfGuH+EWB/CEzD5g6
WcW11CDFjrDorAH44rCKcmgy9rjOJ3QuZM96EukVaEnPr9bFxAaYVVSjfXMYK12/ESmZg/q461Xl
mATZoehCgsOmTYJMsEX4IHzuTbYIY9qTvebwUCH90VK3LfR1S89ZAngNDXrjPL5MqXx0DlaPzjIv
xdQfg6hYmz5gX/TIdiKWQznH5hQ0dBNawwTho3K0wp2R8o2gwkrxvdGCOekzwX0y+MPJxxQEbfNg
whBQ43LV2DBF4T7Oa4w8Eq+1A4aNjDLiid2YxygMykPPV4PCBICeRqZluY5yG+MZWCLQ9nCL3U4C
0mJ9MQmS62cRUEUWjeCmFHi+ZXcQxpeifk8AVYr57PkVNgAbmwiCGp5WzdKTialHRWFwAcZUSixt
QTp+eL9zWZIgWzHZ6w+XKGBazmopQm0YmLRJKANjyaLcZO0HtZG9hcHc2IhOTvIs6KtGh86ZoI3h
pDToHwiGnCzoNKC1GozOJgNVizXxOKETa2A+p/EyaulwBvCurNWL1FhoZFNIcGEjd7ZGueF8OWiX
StLBBFLCHoHC/HMMOqzC+fAo9tuiXQWxeDExXHEC+yq9MZ1mOLnetB+Tj3KqXV7oipjNVWIir5so
dLtfo2GmxJgkOkv74IX7DNcHw1Qq5SXSJL1mt875YeNXGOZuNLgH5sYWZICxuSS2norws5uuFN1p
/Fbg8W3JIAttRHbMJpChhUq/9IN0XZPuIHlHErweCRkALx6DMk+VER47GyHCuDUAuPnpqkbbaTAI
UVL1wUSx5Vic395p5toQhaDAwLdRV9sGbxva+fnFhTS0Sc75oL93ZBj1s/yS/2BhUapE9KGzpCUh
bZDFGIkmo4/kHbvHSE3VwtsbsV9zXXf50u+VlRait/UGN0OCN+EVsLNNEbB+rBmv0VQizC6QKIQj
VQloIA09eyYApmKiTIFAdXOlxlepQq6FXgCCAJqHjvfcyDY6UK/Ciw9GJVZpNdJt0MAxGFyV1q0q
2IOF/3LAxxYzDI1v+Ez3Mpt0ObHOzecISIc+uuYN5HAHX1iN17ChM6YTETZjN2SmOckZDlKHAu26
DcXOhmAcUC+jv2r+jPRLYiWe6RS1xjyYZeVcsbK/F8l71YGc1fcwvO6Q62s6YYBAlIjZjxIyKWZE
LnouMSbaRU1paKMDG8Z65YPba76adG8DQBuYd9Xs5lRu7ZzXqgMi0VV703fqi4walBXRAjMWrqac
J6WpUNF+duI78GGJprzNr70kxZRWsl5pA7aQiXCAXtsn1bOxcIWxRuib795774aTEzwS51zob7l2
rMOnKD+AVsjqoSRHvvw67aUYqFJMGhbG/EgTCo16sAYzQP/R0BIM/H0+uG1tcGUgoRi8ndN5rKd+
jR4McP+vRbQ2T1DnmYgavSXcM4XNFwg/5WvGh5LGl6Fko699ZZLZQyIeRQTeFeYIVotlBEnByzAb
5IQSINvIoYgP6s9MtWCZaVpHAVFqtIEdj9yij6xA1Bfy2X1P/cW2PlPU0MnkrWbzh2OE6Eq+TYgq
f4F2b1sB2YKZW8AwFmJSg8sxDL/Cmqk9kVBEG2R/fYt40kLtID5qjAYF4BDxT8R/kqlU8ZkhA41o
5u5q+o1LgSuAdMhXJT6LCqbXR4iqejbhadcwAruOeU9U+TLWALOlL9sJR2j51RkPa7jzTvR4QVgZ
g5aLFQK5wkVm7gb11S/uKUG6wI+iPRGwwiJHiCeQrTeJR/l2ZDykBuuUzWx8EfG5g6j10mpPVdD+
K27AQjDhMwJ+YdPH6TjUynptomcb9UUaegvJJqChCg1K+NEqISJKAUcMA6nKe4GjsmFbYMon/wih
H9Yn6yvllBlyqha51vnS/y/FTtD6YTLXubFbGbi6b+0z+l3TLpYBozgPkm2c1OyVIEYOn143owGT
l4Y9sMZQgaYQwTChiCy0+eOPJBF4+WbIy01cLef8EBoRm407soozoyolJkzlZBDDRpuRbsh7gxoN
YvnFTukf+iM5NyMSyt7Nd/gcp9SFzTxX7NqDf1PJV+V4saKDH14V8Hpo2tu9insRV4+Rb3MHbt8j
qX4ncK8K2M+WMYUp7vOXPC0+K2wpPi85dwb+KCTrQhBhH06EbMjUKaHLjdJpE6EOQleh0T0lKij9
EIW68dCjcql3F8PLXV1cFeOhkC6pa9/Cu1vpt/A/WJVPVvb/0VMHOMEtynakUAW6p2b4KsyPrDq1
tg//yCRog/bwn84Jkr+GGVFvf1pwMkgknR/LLP2n2g/N/q6HveadC+Az9j5DCCN0pov/kqpwR+0t
jg9KtC15f2t/pYfStXQ0EeKvY/jtvcM6AwpbeXvey1AemCawtmMZ0+xV50AUD777Wu4r7JbprZyv
2fDLoO8b9bsoPtIUke0fv7MzHnLjxhMyTs+cazYbf3qEfGn5Ceg3iW8oDCe4mOrJkDUB3aQla1t7
eNTUASnph7VuHCWLFGb+jeBE/FC5fiKc7ZVzUVtmVEevvFrtT1ZuykFi8KVvCTHxERqfTVz7bKbK
4qEFNk/MI8vfxxEcVH8zm+tcIQgVLa6bY98UlyxOl1Zw0MS1M28NM5QEbvG1s0g320lX809Rd9Uo
3sd9VNLLnUhI598t5bYHbTFdAuYjnnbT5UdViIXJnZrEZwxt7BMdlV3gueL0qm5j8JOmXyLdsNNs
jWuKvptm3ZzOWrPFgadre5W0EBHtPXXEVLsu2/dQRex4SOKLzHe2dw0YvEG16719xaqyOxWla9TA
F3atedVbRJbqY7LuPfoFkZ2goFe0jFIwvKnPOYYd3nhPvDfZri6OifgIp5M63AwOgjZ88JURHAP4
n0vnn+aYBzEhZuPGnH8dnV60zr471rp2fGdoAoY99P+U7o2xvBiPYcTi9KUAi0BJ5usHi2Ud5kWW
KD6GQ2aXfX4vxJ14IQSwZyvCgoTvcLooYCHnpcXdktuGYZBxSPD6Rm7hsK4wD+y2x/aZspHvcfzQ
2c56V+rGeO2ZZ/6iii+qc7cYxUqTEWXGiY40IbmY1cO2TkEFc+g1KPdpgIp/O0xIIjfA9WRwCZAv
Ehnh6OfIlEtPpQpfc8mxFrdR/Q7Q8vv+1Uq+ATskfKJ5iy6PLJehoNbi9OxuBGEX2b8Evmb5G3P9
pcfAD1ctigUZ2EvhvXnGpqvQoLglliXnS6m+R/9rit4tiTdVOTjphe5guaYCCWAbV5yluf5bcNdI
PFgDapo6R8vTR6uQ7Vbuf5kD+dCUeqThoO3Mk9MYkFNPBxqzfgjEVxy85d27ZT2KkQXMqspWmIG8
cd90By35NNjOZ2c/uJr8N0jZZqCgtUeju6vcK9EPh2NtLjUfT8IiZC0FRq85F8aRAUvNpBgDITJT
BAlfKQpK6V0dFmi1d40E9RPcDe2meb8qH0D+4BtRplej5QP9K5iVIWLko9cR6YK5bXcGwnKfb+1F
Dnvf+zLqXSGYj+Wfo//TqGuzZ/xdHPvhFBEX022j6AzPmAZe9hsy6jBXc8DH/+anqb3U7dHXDlr1
pMdWIXpG0bsCf5MyytB/uvYtUtclqknWGs4+ydkQb0Ptje9qUvzU1RZZ3iDJHE1fciRIBEvgJCHV
mOHJW4jZRoC1E68lzsmUs7iDDQnOFlL7woLznEIPYxS6pCwspL+IpGRW9W9+wObhQdEwKzxG5j4T
a4621ngryABAv2imfxVr/JCMSTrABUoU0Dq8skLsCEP2la1qMe1CkcppIvtd3X3gg2gmZlw7TxwY
Hjq4qiP/qTHjpgJ+qXuswvyZBmPZRumCjppM1a1sCRzV/xlzoAI1TY+2L4Zfq8pZZc+JatuvMrua
DBaKXRDd5zaNF9tV33SpPjx3yRh2Low6FKN2RV6Gh/rqkCX/dBxJHePfEGOhGd778Ul7l1P+RJco
fSWoLfPcspxND6nPVvsg45uR/GsF6331YzB+CvOnzP9KBP3ZQvSkCu6C/teKhwUG17k/bJXfOfMw
pQ/rqpuhvcMFq6lCFIb5wRXDKmP0T11FuImXlCypZOvJXdpsvRqU2VoQ6GMDr1oPE9nw1ya+Scmw
+xk4p+StIncBqqIK4w6JHZV89pc4txalb/HDLcov3/vXHA4OoJqZMQvJ+FIwFQlZJh54uZblAjUg
hNLiiaOwe+GhCcp3noFEPysYs/K3kblestHMzZgRjnoP/YMNE5oapdpV/EVJlu7qYWCNrY9cx9Qf
FbhxRLhko0Mm49MpcSSwoWEf9cIGD/qGRkpQuOYvIvseMSDinBhtlCtbk3xJ1GlNAexD2eojLgoO
xsQvWKPUXAg8MiNS+NB+boxiXBljhB7E+ezS6d2xtLdCrRgysazUpi/pdTPr8FVyCWgonNs0O438
SU7NW8zULbSNY6djG+0l2KBoV+s6j2yOmOPHq0wqiHFrxjDinCHdprLcWwO1QZEfPFT0qWRLLIHp
KYi+kQIMoCrzpLpYtnc5FG16aE17dmOtAjUz0e9Yl8g2UM6Rb8UfQb8XQQpoQk3bJPFGT+v90OuH
Xonx0L1M0nOnsXAVhpSOHYEwREUZQAgJnoNHi2JjBkRbgKN1bZrNOu0IoagK4qtNsSy6KwSyzWQH
J+H5r7VsX5sBAocz0nIfmvTmA5XuvhpnOnUUR00ASCBWVy2laVsMuzL8VFEMpCN1LXynVltnYXJM
iWQvM7QpJsJhQt2s7uxx1guadbW7YRAo7PPoD5uU0V4TABFBajWy1NFhAEXNl5q/zvLdEBdMTGpc
FmsvJUtERbvH1QgHbHyPowznznRo0XCIAdNkc3CmR5j4yykjGiknkYc8r9gYF2rRoEoet3X83eEK
Y2QTkymB1W/DR+nmCUYVb7bG5T8+MGTa0QL7SvxnMgwhExSqlYa8zl/H/KA0J6SWRncEoo6ReGlo
CLsA1yvd6Drkl1lEfpm0hibFWIHQ0dZwLSOrqMmb6Uqg/PaKbGbOIz5oZrEadaM3gJ7wyokdLgFE
Td/dVAX7X5tw7tRWf8Xk1qVXpZrWeUhSWesfdDHuZN3e8CdO+XBAnnlQk5EHSpyzrHmlAV4bpNTh
rME1CiliIKcefkIeXVWy/UqpvCdjf1Oaf4MMN71tPsDrmnK8an6y7wp/Y5Cj1WDsbRL9UBrVXSmj
f0pC3JU1y3vr/uA87KH4Kntieq3+O6qzWyH47lCXYvPvZXvpleHUC3HKrOkUxEiMOSWbgJg9NmGO
NduE9fGnhu/Ukmw0a/DVFcKHjBSkpEy+6qrgEGFtMRDJQEEjbw5ksIEWHclc51wFNLHSZEkOa9nO
wmdTsjo6Ajr7YkKwEkr6SdIr5v5lH8b3MVD/El0H/BV3p9r5G0R/66TxmhsmJNpuaRnTpif5OzP7
paMOZxxmqCJUaGO6gRCP8qLjRaedyU4BFXSOBNQM46XHd7q3FPCz9geKB5w86ZfuHYDLsN0yZwmM
ARmzdohuEvBKlHctLG+E2sCE1g+pX95aB/NZamjPfIy7vXaGus9tWuZPv58qbNQ/gzL+Dj3BKAgU
tyXYuQNXpsNU3mF8mLTtS1XO5QYinSQnnK2MZXjwvOlhhynZDWP4SgAiwibFeMlJ9Q0aHHE9J2hW
ErCrs28V2HKIpFnDobkZ1SaiellMBasaw6x2RfTUCalyENYDHiCvJdxILdgYk7fTZbWtRsi90FaQ
fDZFtNdoadsE1Rf6k1SybpfpbgpM0o16aH3GxoJO4ajHjrQpT8d9B4OkYD2Cuop3aC3rcJv30XIq
cNo31as6YhyPAsAn/gJnydbW+4Plw8pXlaUXWB8hUK7ESxdhz3NG9q3a1+vKaonMxCFcd3Rh0SGk
YRvDfAdW5yoIcOfLv5psLMmGQIZ6L412M7ZYn1p1J6L3oePLLSpxndrhQw1qcj5otaPgrArxUyLS
zfbS81AWAhEuh1WZtNtZCsBYvuVNY+5I9hoA+SH+snyW6wb7jqi6+EW168LpZyIhgWf84hjWdmi5
K2cEm8UNbRTLrOuwK+GNRw0j0ulYK3ze5nQwAnVv+tq+taF7hND1KRBstvtG9NlDu0pgLKXIVIKR
GtuC9NMf2iI6lVG460FODgLJLWgErINeMR4Hho2B2Wz0sXUVH1qTma8jCAFp45zoavBnbX2lPM1/
2wFK7YqIFOGeFUd4Mlvv3LCTr4ZplUiFId+wraMajVCzm1gBSqaeJSh8IuNdoEpEkQpr0YDaT3xx
0SrAOucg3yWB6+kn4pP538DYwn/o2ouW00YzZ2lOZIFWYI/C8KcY0OeBOx+d31p/r+Y2Mv3KlbXt
PQv1YZuveGtEcB9CwRAYoIV3qJh/V+V3yDjKjzuG7Ay2rI+mspYJw4PxEnCOBbAmS6EsbEgdTiDg
rLLAhJSFDVgVOCicC/7Z1tn1HOx++Nnqlxleb3rMUNSdgcury97myabvXB36BR20xlBfumZ+QQaT
0ZLk1boCf2Z/+Ry2DbNzNuw02EFLziEsEz18bXCPURU1I/r2I+lZePKpgw4BwRM+4GyjBEEcu7Xy
yQ8heyF4k9m94OIp8NvaxOw2C4dL0qgdxOSHdHy1y1WrbibaWSrfhoRto3qLxYaPo052incW/ldl
/Gk68vK7bXyVxs3S6V2h96ood/WbFv7yfU99iNefKVhL336H6YbvaKrRjB3ccCbJHXOghGUQLkH0
twPTMmbzlotsHBOMyoo4jk8DKi8zgD7OoCDDwKDYpLG0Bbl/POCO8mK1cAnxozRQOBob2jrW7J5U
3Sl5RhYTpD9+EUZAjsI4dqc9OtCRGteYPCrJPWd2LDsMISG+uB5kcz37o581YaMaBRKXdTnP2pgK
m9O3DgizYKJGZI9BjI8iP+0YMRr7otRH4uRVi+8oGDiW42WQW6uEIJ6K9ZylJGRUOyvvMugs5GJn
E44tZjw04by56EpJXOApYp8zNNna9BI3ambnbOVazK9lR78wbpF+kIjGgphsjhgHr+49QS2T+gAS
NgNS7O/AJg9M2L1IR4vULHyLAA1s7861l/+ClEtRZRsGecdglGz6A0unB29/5IaI21ris/KNSF4V
7eFFKTuKrzT6p2pP0dJQXLxhS7au40YcFdI6RfKzMIED+T/GeJHpGd8JK0QK+amAShx+z2g3DUtb
exzaS8YOZmR99X+/TScn0w8/fOnFWwbsb6Jb6uAgJOVb5uP6flJGpfLXV98tDZ7II+aoFre2YwvT
4Om3UlokpOb9m2UfbD6GwKv3lvKbNMQJvwXx60TbTFDGpD94OqTcB8prON192NQMUBLtK2bp4E9P
P8f+CqearT4nzSKyzAUXKjNzNs/KkzAoxOi3IMXdpEAJeQ4sZSXCPh5H56vNVXeKBR6ue4VOpkr+
DaSzdIJDN/wzU5PFH6vvUcHIuVAMgqqYkRbJHR18g+LFtD6jhJc2+UA0ybNiKNv+i20I90g7WGdi
d0FMvwybZMkOz80t5zo2yXr+KrVBuZoZZI1Y+dQa8+itlsXG9NEwDhC+REceLCTUGPUpwlhtNWnB
iqkSZpkAGw/2Py1bOYW2dRRSB9HzDhZXqmiXo+ntAqZNXm/sh7hYWexTCwWgGTmolsNI0ujdiCu4
h4hrRANJIPyzerbh70SpHnu/fx3YxiUmDwvm55QEzyGIt/TMpBeR5dRJVtY3P+K8nIxTaBQbgXxD
8VDNU2LYInClmrq8ajLHMzevqJX7cp1F1mqSCcIX8VGEsE7KgeBwyHdyPfbmya/wauUBG5BZAMFK
xn/4UC1kjFCPsW+P+oPyYFn40aopb2YQk8pIql2A5iZ0g4ktH3Zlz0Rhh8A3oYFWVQXaYOxq/ArR
wBOue/syO4cyO2CBBjlSKq41OW/8qz10T0JF8Zxai0lFFaDBBdEgYpUx7GtiriCFmAZUOEAIKUCm
SUMPPHAAI49MWBjlPas2LDhFsoJbtKjhgpnz6LkplzklDrVZ0BwGEmCirD814bRKUXlkEeQ7n+1/
J5Z9M6763tspTIDQ5grgUhU/b+jtTQjC00zatRxtoJ6s2HX13DJLm7x05Swq8ksMz1gpclyNDvnq
dNkWkEoanJVZ9Juxx/aCIqNxQrcDHakidQ1tDfHShAvnaFko19l956De/EauSyZBjCxG+YhEtEtL
uaEvadV8abdEvyn2s66dpcpgkjqdPwRV8DWJNsNU7wJJ/udiUg4WDZ1FWRWzfByZgTiAf1RqSZ/g
9H89kyADxUk/W5T/lPhdLZg6xcOyxxcb2+yHMCo6IXa47ruESVOcIdNKdnC6tcjnFXXcIixmv0tE
WxA/7ZKA4s+Q5f6IU9Ruz0b7brElyr1tbV1j88dQPjt6/lilmhGvVXyL8O5izt+bInb118A/+nnM
lnDqeE31qTCVexhVW+Yz+SomiTqrw+PcGhbFtHTw6wyEpORXHaBM5ybRuQOpkIQf2nCvxLedHPXu
n5lthvBdVdxIv0sSPLN1rF6q6ieV23nsPub9VqWT05VD1C9BmHvizYMYXL6abbxKSVYR5U/Mzixs
ENzJr1YcZtORDy4dBagqv7MeRfjVYaNhojL0jFly4i+aNl85NqHrH4FuLnpGeTG7ud78UWdvJgYm
10jbXajgmwspKN8c9VErYsH/AbyHFWGuDQfNErYE87XM8CCme0uQvYA6jjbQgj5JSWIJHIJqTXgR
SeEVEcZsweYfk6aYJ+yR9aRDgzFPvDdhiP5c78hZv+nOZYxg7FNcNsC+cSCygUCKpVrpb8tuXOj1
tuEIVWKT1XzoJmwjO7xGyqkWaPz6ZudXpLBEsA18nwEu3H1YkTlkjEprlhX+PWNgHWY9Mu7D2mnZ
v9drkU3rwdFX/aCiTR3coqhviv7pcUzbDF7BlIdOv9CdCPVXvXZK3e0sb6l7oSsaY9nF0u2KEk32
pz7SlsDFcZxTHT48LXiZnEuS20j1bSifg1vhPVClx6Gq43tIfpoWw1vMy2eVN9TUgaDVjZ4wH2Kp
k3MeGxdGw+qY8IbPpQZ2DzL2eofgFFTEJTJSNrngJmHVk01CY52hc0mDcZ16DO39jwy5U4Sswjfe
NbTCqKxK0s+mMt+MjQMexVwNMXwm1BbhRL7jOBDYjvges2tRkm1GogY5vamGaCvDsM7mKmcN73A8
diqT6QYVyt9ABdqTejSfJxHc6oHdL/63ec1edSO38FvDhiiTrFnMaVWP3mIoamL/MFLy4hrMFi0Z
kwlb5xBFi7bXEh5lymtlEWj8A646WtF1HL4VEeo3jByUd42y7zpwQr8FG7Jcw3iT/mkNpbf4mNqW
8CR/idJsHqgWblfZLwYd+DQQXaeEm8KeVtxZ5AIdGrjdFkmjhd8eql7uZY3FQmvXIcEZYwo61CgE
yw32MMmhiwOSoNqOS2A6g5z7QAqSMnU2R22Xi+yo2fU55IXTEVcRvZ5t1pfEML7GtDwWQMEmcTYE
bBibR+NFK/FFzBe9mSju1HLN1IxKquGU9O26aMlVSsTJd4Jb2Ym32Xmkh4gctSjcy4SHQi2whRBR
r53mJ0BE2qYb1V/yu49e7oMzk5tKHXnQGhhfFpi18GQJqHd5uesn6zIZR88Jvqc4v3kMplKlfmde
x+Q5h8TfgJTw2l+QjUFT35LcQEEBcI6fqojxZx4Mtk17ih34StHMC6hOPvHVycNpgWw56JaTR+pE
KxtbVBwNb21egzmhWumfCdCWWjG2yciOHEUUsirMhfHo5n591oICkXpS73mADp2w0JkYnGlIkk3x
IRBizDYDpfpQbXZXZg/pdtqLIt4ySEWBhWjdqS6hRa9pcoONVXWsaETDiCw7K3l2RoU4w9d/a1m6
pu+/G7755on+6rGLc9Q7AQDXhDdpVEBtOczTXsK1ZnGuSJpHAl5/ejQNjcGULLH25ogPLIrXasWr
zquTKebvAWVnJu65gxhGjA9HIc5l0GibijB5t6doLQ0qY8v46/18qyalK/rQrXrvOuT2Gz/2Fhv+
SUcR5ZeIBXu0m0oCqy6l2Les/uw42PRaSnk2Xq9VWHPqoPr1MRxWBeRFpNyB/hPUJIdV5AbZyqFI
pCuLVxj+S0keRMzDFrHnrMv6YEPFolOft2bF1Uc9PrJF09sSL/FVn4bLFGEVw86nVKjIZ7xpQJg8
AiKG8VEC7IQVZccNJ7TwmHfTEykc9fl45JuPNvGpYndOGG+ytlyNpMi3Js3cZN9iBBSqFoFzjY/4
qF0JUNHKbqmfrnGWK/74bBApRIHhonFl0UuuvFfdJ8b4rU/0paYdxtg5mg2TuJYpcb73JgLDexim
0BUtsKLWgPBH51gs9e+JZk5gzvJ69a9Sk5XozU3U6fsx1h+Jr7pma26Lgq0nGa2A/lEeuGno30XT
nNBB/Pm5sdSDZtvAjbd7t+Pr1hGhDqM9aYJtiVIkQJsVkS4Wa4k7mc130Ei3t69I/JZdmZwqapsw
P4xOxoKIhQdTWZjlWxsr12j6jEPTS96RTVB6j3HIlCUFybm3DsIRRMaHgH8ETRvTK9VqKZnJkkYX
rQ/pSUb165BviJGFIzl4yinNgITqCFK+pRw2Os/vlOI0BL4RsjWWROPGXPbZhMRlEoeyxxbXqgh5
zT0+7Heztf+GP5tgU00yjzKObEYF9AsmfAtDnqveuo6zfbMx/83TNS329hr7hTIoL+VkH1RPPeXq
iBVzXDcDIC6LZOy8u8zigZKuqlcmmNDZRWbQ9TKQVIZUXN2qN6KoL34PlAFztnCSxqUZeakBBgjf
A1JoQ2XU3QY0gRi7PTjh1p6WnSHf8worqMf+Jo/rBTMJlG/TSp6yDNm1pF71MSfgW4kNdFFNcXNQ
qoUpagO0hfrT7Cp3IPOA24p1X2QtYtnuOnbQMOzFGIOtcQg9x8URO2zEW+/alnQRUdsvy3Q8DKyE
SHz/Khty4uq9zNKN6dQHfei2iQ6dmZllZ0aHKkCa2RLmLo/lgEfvIAL0SRn7q94kIKfYNgpUXy4d
JUT1YzHHb7QFeeopvr6cS5DMg4J1QdM2J+8tQbAYjT9tkbrF6CxAyelDs0mn3I3RTo2hQdSVhC2g
g5nQFl1luarauQX49dzkg0/ZdXn1WjUQv+TDMoXAnw5rmsltTepuw4zfIua7piPHh3koCaZS6cpK
DAt5/GGDTqwxAIExlZ+lhOL+VKKcTgpthECR7AdLPmI3TCymf+nSm42TKP7KugG38DGQzeAtiZ53
8Os1UGpHMONz1V0w2CQ5qqcRNZkqmDNxAVddyJxEnyVriLDLr6ZClYV8K6Sp1UlnzUIcGwVsx4kx
GJv5EIOtoDlKya+eAhzUXeS+2zpcHZULu3Fg3pRYB5GvIpKkZiAy5aerDhmLbhl8jtF3PT27eUSU
gjG0MPrA8+PX/MqUdplT5HJ14dLL2TfmrtSxdVp7lTVUWEnmMwzcVRN19l0Lg40iXjWLpL4qbKBp
UyAGuiBlp9XIfU7nsEEiGvJ2wofg0IEJA9ZXoRTdNqtx9DkhMiCzBWJtwdof8qddyWBp6NTrwXs6
Wd961HwkIGGWQg2X9oTht9FKfn7kf+paROmViXNYkfFjyxhFqYR/0iu8WsBHWoyYoza0V6sEcpZK
hjU5oLmSXyGPTcpAG0F2psaQaNLiJMrmUkOC9MsQ0W6b2W7THBSPK0wzBrmwU1SeCoGq3TRvVRK+
ZIEBL2UKZeFmxI/oidA2IbgTpyw41QSibxmjw4yMLGJfTNk5mCLYWFw+pKFSTEL49fyYuEWkVYPV
24y242Vte/Uhx1yo2QbJnViZFdv4LnsbVOtAkKOX3IVNZoUStz9A+5ZdYrmx0FZSw6zMgGkhaRCy
ENmA9Wt1MxwkDA88STMF2QJoW3gbLYDHRf2LtZlMeukghg0/Gzs7x4Vyjw0T0I5Pz58fgr45RGa5
SfqCKtpCSFBP40Hi3wqSbssbK9wopeYxhots7FuUeRA6NK8DRRfdnCB4tUW6ilO8+pOl06o3KusS
xAF4/gFNIgTsFeQMQhIWN8zoUYIHQgt+iB/aWx9PsyZwbJSNPKYxOKwGlL1K4EavMbbWzABV4Pw/
WRaxMrUBFPgDd4iKqNeM5K5qWasGxU0bzD/deiWRAzijYhL9418mFe54ZL13xNhqFnR/Xnl0a7QU
HtPwNaREJrBJzteZARlND/iS+OVdjwpsKOawNhIeLr3u94rd6Wsn24dNlO7T1ltL+z/2zqw5biNd
03/F4euBD4BMIIGJ475QVbGKxUUURcqUbhAkRWFfE/uvnydpuy3xSNRMX09Eu9tqUlgSuXzLu1BG
LhU5VlzY02Eu4/O2QXolTSNg49uAc3Mzx+h8Zjai+FWBIdhaFCfOkiD0kQqE36Nx13fwFAMq1Rux
yGHfsYpa43jkdQ/xoPJdnKwGg14ecs+o16D+OLvrul1WOJq+QTnhy+UM6XTSV9a8C5r589SWj72L
JYfvaFJ0qvguZXo7u+1w/T4t1gBDrkI8RchStj7N6iGiZyt0ebRbQGKK+mEbtBdO3tJUH1DDTXME
unLVoxYGkyKgIbARHwihP8d9DYMlX4E3OPfVBER7arZZRe2ti71H3TTTrkMS0vYYpgF9rQmlEmfF
c7HEnkKXhYvuTQ52NKT/7mcfYSffrGpwIaqX5E8Yodkrbe7FiT56AAHqNX7sShCtucCpLgO8HZbl
XTNm/kGk0XlV00jzEc9qF4QXO+UfIlos27EioRNSvrdRmKPXt3fwFm0UwvqU0dZD09tPIDfW4qZd
AQ4tMfKLc7oK4uH1Mpio6ehxgl3rEAthKVSm916BRusU3YwumrkJ7U2nBmQ5OvFuTjD1sFj3svcf
Mnc8yzqcCKrVw0oR4oTbfpmi6MviUA+YiQvSBvBcm5OWghyo4hStZHWpSbW2ygaOH9qfIqo98wyk
J3PdrVwMmtqFuJyK8NgK5M4dS30M0c0bUaTR8n0ekEwIL3piryk5sChU6GsProkzLp8d0VpIm2Av
iGqWq5CK4AArInulI1IQk4S3k2ZlVPOnzIdmnK34wjpSXdTNTU55ys9GB8g3n0Mqyn/WviYqfhMo
fyPqGCF+G2thq8NkzbGq6DyGpiZQlAuMFttal7R8iuluDNudh5hVVFokbGCnh9glsql7uLdjA6ZC
t0QL12FenymJ0LXGhjvLU6RsRtCzUa3AIk0ncyVpaC4ZwhOrOJ8D1C3cJnnryY+pQA4gipAcjQyu
O8A2AoWEDClqRzIaLQoYSs3XvWjOhXTtbbtiZkp3SytUbFxawAFJf1G0f9CmfVsGNaLAkXXqIqkd
DvKsZsTZOak56SJ6PzJ50PxEldUSMDg83W5XtZ0jInjfon9WpReuJVcsVd61zyPRymznduKYD9SN
dIdZ2tAD8vCsqxZYXUHYRf0UzsJQQu+ayW1U4A3gQa9bagwF4BkobANGLx7cw6mF+24iobz3PoQa
cGc4njpxA+8U+HsXU/Vyuv66cCD7aJdgpexWNJmQ6wF05cj6o0xiumhzDKkuT0mjOlS/MB1a1v5U
pFpsK4udvYVV5y0RjtiUXqwK6M0UfMo0IMXZrmjVe7IFA3IxrhiCuEFIWd5CcQ4IcjzCQrRR6zbj
iAn91gcFpv3uWoP3QWeJzpIM67sq6uiCCQp0yVWn7CeaA++DrsNgMTzB2hfwfjiV4EFh0fk+u7ty
QA5GKj6kdHJqjQ9ZXmLtkHbDkXUJWTGBkKaNos7sooKBLuCSVaCbxzDYggC4Lez+3Ok9ZIuwBGGv
PkrAvyRrdxXLlO5YvklSvD4abXc728ZmuE8/eyOuBYvbkvMhx0v3rd101Itbyzuw4uiUzUz1aEaG
fKTvX2QxbQcITW5t7epc8XPpgOED99Yu2BmF3SOwWiqrGh3HHKXcpM4/jC5VWsuHY+iRP6k4AtJL
bWhk+VCjuZZFVWxHyK8E4PVmmiAWhdkQ041w3iMjWqvU3nhdWGBQTF2xwpsWxCJI6oxCfes22Fs6
IQIS67iDY7hEpb3th89eFREEyvHOY5dqNTo2A30er5PvK0D+o6gQKl9Gf7f0NVoIwbt4VsZgfEVt
YKRbXQDZSLR9lwkiI+lMOUBokHkDiFri7nXnVv0dxLlcZqg++PE70WjJRgZ8KU/UmT/Q/Y1ojQ1r
3m2YpJCyx8vMpqTteh68bddDZqs4YsMA2ZCG1mjpi9n1Pkcr/YfRe7IWbdNvnan+F5TJpO8dmuK0
nFCQ7/VjYwFQWUOjsU+mMth3gF9X+oBeWOwtP/iDgAHVuJSZKEvMcq301smXkOIecKalCS/T7l1h
t8YDBGGoZIA3NI3zTYP2gMzpdMMix3bIzdbN9drnBZzPCBqhBEbrpcmtF4j44AtqlukY+vtMFzS1
RjgQYStPI47UcwvVuKLMPorKu1o6G7vr9nOiOTKt3OUa/UNaNx4zbUV1JL1tKmc576qruI74GjZ1
mmFGW00FKEqRso5xDbnKjbHIhCZhpzRE1iqlHogU5lzH2PqiK+AsLdsBtpnBSoEt12eTK291VCLE
I+H2ppVdmViReUMHPht0A39xhpO+1J9UZkwYS/oMLhwKFHcpp9vxtXCbP+i7LD7hnJWhwzN2HgXF
6F0RiAjWgHPjRtQ723y+TMYAW5lIyN045Rd511O2CtK3bj7DxSLuilP6DkWnEc8YBoxgqE839ie8
KNJN7bsN63KGVTV1nyEvgo5doRrZkdjlKumPUeG/a/r+vh5zKm2g9/YaWMM4+GRls3+lFBDiqa6h
RZGGhEXg7KOBCM6m2tawqcsaD98+i01tw8J8tQ/MMYrw3RymH7wh+axEv5zY3fmaQxEaCJTf+DSY
yXAQmuo9ViTFgHIgmez6C2tt3s6Wgt0q8mDrZhiyRaiLaDLELCqpEU2QmoSmwpCHYHCXoy96HHuc
kHpLYL/NbQJ4EaO3WpFAdwXoSMiBUVrR2ouHA24421xYKLk45L2Di63ylG0aYNobZxYPsxhok0I0
CFfSTCsTu0aPR+Ta790khGjd0YLKq5D6MAcK1CEpSD97A4Xr8B6QcWMjHujfRBJ8d5oEbwIdQAls
1nLrWrtKLXdj8mC15cfKaj/2GcWCKITJUqf6LkhiyG09nz/W8tbxbrIKdW/UXrELVOxHU79zcvfL
SujKMuZEyKxuk+B22s9oGOa9CIHSlPsirQ+l1igdwjKA+llbcODs0DlZ8JKG8vhGJ6hvRBfN1KHb
ijan+flUEyYCM8S043wyxni9pFKeA8zbIi0dhaj56sY6zQzSIjHY5CSCreOZ+HqlqtwYgvug9Scs
1x8VGCZ7Dc6csdhOg9eBVyMYobyyHUYsLIOaCHmZnPdzTIMcF3dqB4/SCxzEtXi6MnzwyxlbwgVT
yiQFAkRBEl0MrG1TE/JSR6TJhO+Act7qQHwCSfnQrO173x5OMupLm2J6Z4nRoCM10oD1H9WMhEFC
X0vHK7CBwuSBMwRp4eDX3aOZkvb7AeEG0CV6Qm6yzGCS+NNJGKPlsaQWtuEDDViF1NLgnuPkNiFR
2WakfslICu0mtIt11qO25gA1kadu1iiYKFW5qyyGV2XwmvNAHhyLU2Sa3Bn32fgQDAGAa1vAkwqC
k7WBGQfo624uq4ekpt60djRJgEz+EdQaypncW3OG2WcQ0vKg5phW0eH59/o03mHzfF2X9o2I3Rs6
GI8Q1M8Gj8jaFaSFZfWcJR2SpGKY6UWOxt/dRaPSzr7Eg/9Wt+8zCgUI1DDJlnW8a631qRKgYmwo
ilF+O0/kPrLrb2sBo7siLNMrvaD8ndtK3AGLTzXOjkFbb8MVTYCKCsFQemBKQm/foyhbcvU3vrmz
sFCHsjlNFrohmGOsFIuM0kqebxvHIr91p31gYTMgBBS8LARzYNvsVvwt6lUPOpGPJWjWNE3ukjJE
ufa9N8HjlH7hb0MP2F2dwp5sgBlycNH8pdnJVtANQbxtE/3Jh15WJfCHWwEsM/HHx6mxbnWYJfv6
jyHKZrzXzuEC3PvJSoqpEWlpaRskNSWoOJnQVAzzJ1w8XIOacVNyH2roH8hZDzkASCBOuST82wwD
1E4ENM7kOMY7BF6RBVISg3i7xrn3HDrh09gn71JpH/t8gNxNAFN7qBW4g5YwkQEN5XMY70qfoyXZ
9T6ulwoyQhOFhzYkcWmmoNx5Hge3MlOq927g7b51o0lvy5FvFgb9rRgBkK3q0bY8l+4WiuPsVd7y
qY/hknrQ9TZxzy05fQqkoMpLkZNcLoNTnrVTf1eGt2Usj3lVbQpwaoufcdrNBWVASOE1PdCiqpfd
2pKJF3PzZejUnRMfukhc8URneQxBcfYBtqFQTP06PamXmdBjoEQz5c6TwI006unvrWF9TMPFVCGR
Q7NGdRAKcFQ+oZq+EgwOIp63KiJIFiPBdhJH9KPmbYuuqVT+XTdJ1FSFrLecSDPtfZc+JkcXfT32
XD0uG8EjUR+O4x1W9DeeTRGTXudtjJoPVigLfQ6D5POKuz6gONLN9UR/ugs35Zgy4/vF2rbk7Gvj
RMAXps+uxV7XxSRD87oc/AbJx04x24aGzF/6tDiH5MwriD3mNGjfxHbR8PYmAnNOmsT6YIfEgVXS
kMo44tB7k1HpANURYU9DaybbUFmGuezUX9YOMEdZOiTznr7xc+BEAAYO9SwuQjZ1GJOMTBsxcr4o
oPqVuxX7FiREJxQ6m4DCeYGMT0lFtG3TYN+ggTk3MKcK72RGzUEk9lUlAYo3kYVe0oxZ5dCjk9Kg
JdvY9F56b9nNHW6xxIJOWu1U0kQACz8V+nb1CPvzXMCYcxE9EFBWYYOy1jx6qFWJqL5GRaPqagAL
rOlG1kdnxuS5j8EeWVqdklpv45LpWEhqIVOGXlESUzGaerpFlOLgRBjJtzgAwFgt04fAVerYkOyr
jPo0JfJsBenqQ6XXQ5Vd6NG67tnH9vnc3ouWdpujuK7nD/XZTDtfZ4LvZddErM7yPlZ1fRrO6qwd
agOwflvVtjqmNDA3Xu2cLQl7VZPE3YH48GB1eELHFUVeO7JIFXCBKmLUab1FqpNVs32JYv4Y2mBb
fdUmb8I6CCjgQ0MD+LvzMpZH6qJ2XA9od0zMTFpe9lv0DrLtXEE460IsLOrp89oQ6vVRezVYkJpy
2pp1gNdjjd1MlYPHS4deH+XgvQuWsX5fAUajiT/Qwrok10FZ30YOOUpgefR7dvxlZ1eYiq3NR2pb
hFkioGZDiL6s0DztAj4jBz7Whd0bEDd80eY9ZaiAfDb46EXOpbfwtxLPIVHu1KYGpLCBPnOgJAmj
9WRMMM2Y7XYAVkKxaG1mcFwerpY5CfqcJAfX8xHoc+yPOhEWyILhuEbdU2WwC9mpysg0qwKpX5Ua
oc6JKEm8iWqXaGaJUCVoxl3EqhT5ae7z58BFSxxNjm4Hnp/9Cy/RNpd/OCA1B4tlZqfeQr92+EI9
ZwXDhewjW20FKDosz3u8dYPJOSmb+tCX4vNar9gCluzwobWLc3Vtl7i4yNlINSb249QjlFRP4mJy
gPs61VMUN9NmntFHFpAOXYQePSel8bMAhk3IiFunLvC6bfaNFwCNzTVNzyo9K5ABQUYZRk2j1I3n
1e0+l/MWnZL4oImQAYyEX3JW2m6NP4qsqw7xmJtHJk0m1XrXxILW6CSzfd0L/MExeADaZblbnZT4
1AqrPAgfsFvbz8WmQYAtoGyMsy+h8hI8QqyqRgfVnKB4ZFYhEbaO7P3Vulliifi8BwkuJttzpgnE
vS5Z9JrNpdMg+FnZWAGN8D1mEmbLm0HakqygYQ3GLSqR7sipprwJOmIYUS0YAiS5hvbdnER5/8ke
yI3SMfmwJmN3SLHl8qidaEWRNo2aixIeXdICk41XYAXLskybqcUxJ7duipnqTaBbceDsoR/oVLsY
6/CuzNaLVDqw5uP1iN7LDjYFvqhV+JgFH+YWBWrfBrvRxPlVnI435RKgYlW7tF9A81aKfWmtDDyz
KO8bp7sYUzoyTsm0ad0MOZTqXVKAaXdDQ6VPxG3vZ/tZLB+Gyn8sHfKlKAeRKWd69mgxDZjVTBkT
kx5IuSJb59HMTYAMgH76YkcopZcCBxYFpCMMZ0O1G9JtRqNuH4cf2TL7jUPqBZWG4tRQ5Zsw6D56
M+e38NjqtePfJb3tnLUKPJ6rQcyn7j1n1cksEfD0JBoCedKApQIyV1jJxzYm8srHExHoeluH28kD
PumTxtYdgTbmuAEnWThhf5OgvhUjrmh19AuSAPF2c7bAiDmRtPFxQj1Li2E5rGRhG3771KsAYZbs
J2h7eF+AIRYjQixTBRJ87sEvL7etHw37jLX6Jhja09yLqAWGZL+wJa8q5d86hd/vvDWn55jIXRKj
GzNYmK8qgOt9vGa7EH2OOYmQf/Ql3b14uM4LUKhQMOZ6QRVTfZ4FJVgd1iedB2ljiaObOfFwWio4
aOSQPDWu9qhXWscpjrChzyDIYGuYdBGn9ULxI5+x3nSJrFGrJ5XrBsqO4bVbkpZGfcHoJyB9Rn9p
9+18HoVq4kS3kcCXAUZsZbAbWtPF64pov6wUzpYKTkWQl+0hsndjvVwsIZy+upKnvjtMpwidvB3t
D/1a4YI+VgDxaw4QyFiUAFR9glSQ17CiOow6NeZUSB48zgjYtkX7hQZjthOxdfAmFw3gkNoq+ZA8
kDvAzKZYnKbeO6VRXmggAcCvB0+5vE1k6x9BUY6n69I9ZaA+0DItrO0ykdslzi0V2A6EZc+OQCw8
9h5ehvY2WlIcL/xk10w9+HV8iIWlIn6nuFrrfjxJQXYrhJv6kPEEPIalxVTtROL8USZNtaPraCk/
xMhPX89YrGkUZnDFwBlbgUJdi/4pJeo5Omp8Z+HSse2K8C6PoodYd9m56PGKiFUSnaZWgwIKQLlC
YogGnw4UX80On7jUPn0nPlmLmtLQSIKui0ewC8iTui7yDXJuD34Qfs4n/zRjObIv6bcTXjWDXSDn
aYGjp8WhtkN4Vkru4QbeWRKgauItqaDDqBA9smzk39bO2iVlfhMsLmL1C5LUdfLYjcD6qnxEdozV
XtheiIj4fOp3Z4mc4qt5hZ29Es0CxCs4p/AJinP6zTFMmLKu3srJLrdzQuEygg9w7OYe/iAnmEsl
CyrfgmgC6LUJjYS9GhH17ht5UMFYbj0QXIVE/8F1I0SHKorU1CZ8hUqr33SQSmmIwojKP/oOQYQc
3GnrKz2fiLK+6x7TNdzHAg6LhqU7js2uXK7XME13AcDyrctoBjmaCnGKX1xcpdu1Ab7EgXzPur/H
OCwnqp6fFinxb7LgB630l0PHas4TiyDVQhEipwGUu+tl1alt/9gVnjjxfH0js+p8hd+5DrTWoTPR
H8RZTD440ER3gc5R5bbm62W9CDT5Yt2uiN8VgJlm8NYOAox17Ij3IVm9TDB18DLvPB9IMFM5XfQW
irjCQLIXDxg1aWWPxzOx4gCkjRKmcjdGN8RyP5emsg1RD5md4iGDDQ7YATk6Dn6DPAYpmoDNDHuq
MFUG/Er7wj+QaSQh7K5Qt+uRXf6QKVqq1EepiHnVO+2Ki3YVhJ8TSAyTwxQgMKHIkcrXrbtuE7RU
pTNfwb36KD1VswcmcMu9BuW7DszghLZ7yMDUejwtI2dhTV8VA5D31YJA00cS3dQImHqPmKmBidlZ
FyEWOJ+0ud8DIE2OYFyRc45qCupOAGtg6pB7B8Edxpj1SCDvQ8S4lU5ewZTv0AzNHKQXURLMPbYH
EHOY0aS1Psk6to9p1VQmgpLtIqL/Cc/uRHTgp9qWimefEIiiTQvwkzS6mSf8A0GJKaeL90vT3+Yt
Ck3QPcdt2fFvk3ZvO/omidbVblTVpYVg3LbLdi0QtS2w6hSwBcdRGpb63E5O8B+Oz0fUpdm5OhCN
AyppHaUdK903MbtP6JfTIUv6t3JUbFOVD3LSD26iuATE3lMaGVpkW5ZuPs9dtR58m+YuTGTrza+/
/Ne//vu/Huf/HT/VV3VBo7HS//pv/vwImbBLY2CH3/7xXzd1yX+e/86/f+fFr1ykj12t6y/9q7+1
f6ov78sn/fKXzNP8+8rc/a+n297399/8YcdJ0i/vhifkq570UPTPT8F7mN/8v/3hL0/PV7lZmqff
f3002YW5WpzW1a9//ej08++/hs7zOP05TObyf/3MPP/vv+4Jyu8/37/8C0/3uv/9V8t3fhNKhYEf
2ir0gjCQv/4yPf39o8B2gaA6ju86diiCX3/hvOuT33913N88YbN1Bo6UnnBc79dfdD08/8j5LQzA
LYRu6IgA2IL/699v/s0X/OeL/lINYNzSqtdcmFdp/vzQ5s08L3R91Bc9z/X5b57G5+eP99dpFZvf
/l/BBJ4F1flsawMuoR5DQxEiPD1HtNucRB6ItkFQdG98ZKppgX41UH89zTd3F9+5u2fTn5DEZR7U
92/v7tR2Na5eRUdU6p257QRSMMJu2hHjNs67E+lpQ+jeY221KyRdEUQPU+fh9cdgnP/HGPi+zUC7
gsaUfPEUS+V45TrOGQe8prNH7cRCe7OYyFeyY8XL17jAvn5L4X7nnsoJAl+qkJcP1bdv3jQOfLOx
zQBwegcNxjsN7I2OaEmYyp9tb8aEE7LRuyp+BFq5advzNsP9JiUypmcBtH5TVilqUUcaV4fRuhLj
vdeTWVKAyhmoYMXiqEAu9T3KsoeKqltZ6RMzhC7J+esv46jwO28T8hWFNHPdE+Y7fz2LKtnXc9gj
GSI4ABmxEd6RQ6LdP/oa8ClfNxYwRRxQg163yx296ykER61DsP/Q2RTNFj406dkCpQE48XaBPOOq
gWol70OUFZR0lXlppwb9zaeRYP9VOyOUg2RiRwkQcSXua17U/KPpsphLrpRH6RugmBtBydLod3Q7
f77Ss945Apd4hDHykFY/MSe/TTXiDRT6ap2AKCOLYw+0fpcPZIixaZWb6YEu8glkYABrmOgxmiq3
z/wFmt7Q7Z5xOymFSlOG5efmgZTNa/L90Jb1aJQpj4iVD6F5xXzCH6/Mjr43bDkk7s2zQljedzyj
NV7pjqk+Ih4Prcssi7Sm14s+puD7zdT8J1NqzIbrkSXBNDA+sr7Gyad/sBUv3vSAM42WMlcIs6ON
coZZy+a3zTibgeBARYmkJ7J6Q4DPLEfjUDCWMTdTqKsbIMlABtxrZNm4KdROc2mfQDAJnn+1kMtZ
mhsrtk21tLuKr0D6vvOW7gSBK+YyF+ffQ1pFGBoJIJS1yxxBXTLhMzM9qcIjIDvvzQtOJHEtev3m
Ec3MMI8/RO4hDqZ9XMPHrZPxeV6YcbfLbjcg8Gj2pq7vsU+Z9jOfr5sfzKDNmTxkRI5usl6BegXy
4JG44X+FCJd5z+dBkzZhHlWR+ifrwTUbxstNNQxhe/nKVWytZsP5ajlg4e4XtY+Io5l6dkJZlq3N
LGYNpyte8ElkWC3NbGfYGRjNWpAziQgfxrXx8V3zo5QPZrPThDgJL/STFfu97Qcgu5Kush1BOPft
Ey55EFWwftj2QwiS8cAHIXvkAzgcAwiGLRPfB2vF56nCd2rC7meD9J1dV7KR+Y7k6LGFerFnNEvV
eJ5RujSPYHYIs7fpNdiWWLA/eFqfDNjc83nx+jGr8e9joV6vGjT7cbEwHzFgfYEZh8oHquSDmUYq
5dDC0AesFVtqB3f49bGTnL0vv670le1D55Rw9P/H2DU+fBlV8+ALjMn4nc+jtAjvmm3J9fUuibot
kl4c5yc+PebIfGd2DoeZ6NGqZbMzm4PHWl1ZxhqfmueJCwTLjECcHIQ17ZUlDmbNrhwFbu1B2rI3
DdjIGLKdWcdwGmj+fIzpAOaOdzk34kCXHa1PQKFdjhkdAtf5RTxdVWxirw+A870v9/UAvDi7EgU5
3Ak5tVsssc2uZaZ3x85hjhbzJXMXXhqbYBGzKNnQkxz4kJlR5QrClRIEUE6c+/KqvPjJo31nXktm
NBNHOA69IqKtr1fe6obCJ9/88yg32zlYBo7VFV1PHo1bG5JsZrc78xix4PTEt+r1Z/jOWcgjwBAL
yZvpxppH/Grx0/+S1jCnGaBPvTO3NYvd7PlDmB5LzRy38EIS69nrt/X87+w6JoILlR24vittM2+/
ujEE1LRoAnzBrQLzSDbZBByQmq8Y7Qy12EUs4LeK45zM6E3YmFdA2uEEqNm0ff3npDSbj8dx1C7z
XuXZkTkrmuI4lc5VSRNopU7NpzYhy9JiqCSZpyWgJNbp+uAya5uQSWyCFo7gMF/2ISefGYau4xRi
UkQt1zbDwaScJU7foaZk9xDP83kZ3kjWvMinbc7GLd38wpxwZjN3qfO3RpHRblE5zY952tOsKC8s
AsUFtJlAvFcgxIOUi5lWbe5eyXE6cwgfbAzXzXjbAWxhHi6I4MzxCmZrVeEEAvKx4V3TbNk7nChm
zS7guEz0O4C5tywsT3r+KiFoxnHdsX+PI6r76FDzVxUQDbQXOoOeRARYTdPe4uAyq97ELS4qs0U1
700c0FiQHECoaY82LkOnaay5xAIMhHlts+OjTXQCPASSP4fDVOzGbbYfgHIE8mPc4muDC6mZrQMF
YQBW1YOJi33eIQEXRqtrszDdLYKEmg4UfVdQv1sTSD5HV4z/80nJbli5NKQ4mMtGXZr3NGGIWSkF
B7Z5Ry8kqiGyMk9NTdtTmEJl8/756AKrUmQ7OzqrYiT4kbQ2cZUGy282OAbk769lwhwTGUmwKWaz
a4wNT888Y24ZV97wrfkAZmaYh00JB82FzJOYwKgwXhTEemDBaeRhxW3SWdPoit+bG2j2Obmwu1jj
1kws8z3XiQnMIWHXC65tbJURxKHpUn5qyfnNVzNhZwZZBoDvRnLN5/CEpzFnH0R/FCGIKRit2Wib
4d9pZucw58fVhDOMiHk+E5zMxBzRjP4U8V7anBUzk8GwSokvzBQwy4KSAqQFwkObhcarjNO8F5Dx
Q+ZmCoRFogZNUohc9wL6AMH2jm8YD7uYMM3Ef/UKjSnltiUfY4Gl9Li23qHA90qbtn+87ukCH81d
ZFHuWg2Q0y4vwLRDJcO2blhN6Hg+VsAYITe22XrWKGYd/2teEk4EpXLg+Ex7c8iayNOsBPONaS9d
9zytmcAmEHBHiAioqZuJKce95/ByWXZMoJSu7CIm3jUvvjgUmpIH8z4sZkkEbKawGRazYhV7C1PD
LGIYICUkyBid0X5h8kfj3oQ9DeISJvA0QVuqhv0C/bW+M8GsSXN6Xtrs2LT60RX378ZpvDHxQNMn
R79c9t706MLXqEdSHHYAE00OvINjdyfmosBK9gu28CaTNP8+iuzY2acM7mGu2LGIKdFlvzCvW/oK
Y6SdUstZyD6RcXrV3sBmmR1lxL4dPUggNOSE5rpUW8AtZBcriPge/DJz2NwykNAzSDQ62Z30pHOB
KrcTrBIUdFIikqw/MXug2ZLMZU2YLRPY2Ej2A1kzkamJo83zm+Cm7ftdgEL9czSe+whjYbIaNXS5
4qP5HTNEJvBtvZ2GgO8DhcyZcAKBuImdtWTO0/ghlx8JdFnxrGiTC5hbxSt8cJ6RMNM0T0zcYH5s
Fqm5szkeTZhtkg8Tq+eNWSqA+pvLJYO643NOsCJcfiRIYbgKtgOX5obmKn9nEQTjnFWHlmavj0EK
1zUHgpnXJhl9ji2nlbIx8V9bXpgBWYkFx0Vdtk52kcGrsbrbmlPGbOULM45O2S5FSmkibuaeZovK
nfyeeDEBrWHl2HkQTpnkgUOPOkEEbtloomkKGPOVGV4zKzmvzB5i8gLJ0jZ5zrCewZCjtz+fme9j
tuWIUTKDO7odZVaUh/z+Ou9OS0hyZtynkHnWiYOZlkhMnZiM0wystbx16RhrsGcoIgUD4nmgNQgN
xZodTbjWF5JQ7X09ZwTdKdh9RpZJ85wB8dHM9zcfT6v932dHkZMUsSGYjzMTRpmY0KSrwIEggOdH
s7+ZoTC/YwbZPEqxjvvNhc1XN1m0OeudgbRnJAUKgNmwtEKyOaalwqv9dJDiYDYQkwWYnc7cwaRL
GdstBXJaFYxJ/9guyybrp33BP2YqP0cw/7+8+JPyomu/Wl+8StIibZq0etJf1xif/9afRUbH9X/z
bVc4thPYvi9tsrk/a4xUFn+jUChAwjsBRXabJOuvEqNr/0YsTJjqU33ylTL5118lRvmb73gqNBks
dUufv/z/UmI0Ifc/ybDlwtcgTQrViyR46q2oGSisnSuLLSwboERDmWrfvh72/ujqL3KQYMrimIgX
nLIeV3rYkftGxiLevH71b1O9f579RXocV2KZ0i5ZzieHPk+nK3R9O3oVvoJ59/otnB+9wYtw3V5S
YFoOXVUo0AAlexHI9xY2wRe5Hay3YZiMeFZnwdmSZs5dTe3yi+PI5XyYshJydF2BJLQ91NACxwPn
9PpDvahg/PPi5mG/yiFgTXeBSpvp3M2T+W5sQ5TA8rrYwC0GG0qrBngUlkrgqOoTlNvt+7WOKXNk
vuTYKVDsnopmvYnCEKfPOoF9Fwx18cH16h4+i4qMizpzci9BUdy8/sg/Gkam8ddPnENZt+JBj+d9
BZJxGiMLUFrf/iTpNx/8e5P4RTKXpBGMiqBFZNprs8ciqNUB1pW7VUWTXCJBPO1efwvn2yTun4E3
dfqvBr6WgCLgwXMjt8ekRcZGIyi2bwYGFbnm3DaA4MAKP/VdFKPJ0U0TcezsfHn9/j+a8C9K4O44
RpO1mNs7x5BelHfWq6vXL/2DD+SbfPmrNwurIS9ziw80Ou3GR/uoBCT4+qV/8NQv62w9QPYUrvV4
LgcYS8fFvuysn2TzP/jw/ov9JcbiPUgrPjzuYOv6WaO5P+vH1P7Zo/9oVMx9vxoVNZdRwOofz6vl
fQ0Uvq3F9vVBcb+thfx7KvlmtL66dOR0a+RZ9YisfoPadXLVCv2IeADYLqOO1m5gyFzIGTsmGqCE
/m+UspEHQUSqAmWI5pPjBPsJCJlDXF9o+W7Fa8etoAyK6Sf7zI/e3vz/Xz9iruEegMrAJet9UtzF
Hu01OpXfNCq/bix9W6H659VfbAZVCD8nJAo77xOBGEPjJ2iqBt1gwTkSQFLnqgr5PyYjniq7Em3l
1+/7g/cRL95nhPGjEGUJqMX1+6ZI8dUNfjLHf/BKL1sra+YEliowNs0NxBJ18RhVzmy4l0CLrHal
sfD+P3uHF1sd/eyhsrw+OFMUOFHdo7ASNNRq/rOrv9jf+nDQvt9w9UlFiA8lgSbN14+vX/wH+4B4
sXtlgwDA2Sl15g3dcZHtB9G0O5lX5//R5d0XO9g4FQ4c8UiZcsbbwl1OyZ/fWU39swoek/47Z4z7
IlCiTI9Gw8Llq1oCCzUSjXKems0CPefy9Tf4wW7mvtjNwiLqhN2k6LL3j5WPCwa4uzW50yiuvH6D
H3wB98V2phEUkHBe/TNZT5caI9HRmnEnQSrsP7q+/2JydjMOZtJv8F20Fgd14AiRljiAGA9X7/T1
W/xw33wxRTUWY04E3xHqm1hRF46xJZtqnVOcaFyYwV7YwNNWas4VaBHo7fsJSPcpdnEhxqKWvMJv
kGYf4QIwT7Qz1AqwDczX0F7Z4v9w9mU9bvNMs79IgERt1K28W57xrMkkN8IkeSJqo3Zq+fWnPMD5
4PA1JcDITeABKLLJbpLN6ioomBe44vm6g0xCWLmA5xjRhTxIVMAtz49ANQmX36+iamtlNGZJaAeZ
AKYelGUmgLol8kPzzSsiEZGCHHIwpOcTdwLGHehIuvkHjdszC8OXhpHXsTEB86T1wqlBtWKlSA6I
Usv7EmOxQ6iVRHX32xXlC+HgwGnL6Dg/IkXY/loJVwYDLh3scik+AgoLfWNQbqFATRsX7KVqXVpP
qAZAtQsoM4PWQu5rjKABlKLaZ77rX88JN6LG12vAVd8js0XmwLKhUMSwpbtDX2wnXuUlKA6gOFtM
Yf9jRDkZytJzUCJ5XoKrgqePXYmC6piC5QpK6vNdUYzTlsJjinJkr7LB2qZXoPC1Jq04AqFL74uO
thQdY2jfUdHGGcr7DXFsrco+APNqQfVTK/fzAzAui+qGLW0pPJrOmOqpVmIEXlK2j32YaKDixCPJ
weE2HpNALgHdEqs320ctYd2+n1A/girACjJTIpoeUCZKjr0mur/zHfpyqVsdksJp3paaME2Pn1gd
pT951IEzGpz/xX/ErbKf+FPn5x2O0ayIxVaENSgkvYnvXKsGR4aNozDel5r/nOJSvjrqGtgKLJSK
QK2oM+3vLajFUZdYpnYQAdTxXOh1+MGd2kJiF4h4wAXacWHfkWBG/3cg+7pnXq1SrfFQ8FVCMe3C
XdWBJc8NTFS7OxA9ehuMHeSYD/F9GQFDWoZNk/RZ18PdYptDCJhaKOJMwM8zPyWKRf71Jno1EORK
WlZXGIhTVibklgmysBoEK+dbV0Q7Q1qAHLpDfR55doAMPN+B0x1EHbaLAjWiQ/qD0oUNQjEIW9og
bBSflq0Bzp0ePCPx5fHA5W/zI/g6a91aspdvXhkIt47QIgA1nvAIsrG3vwy/21WraFOs/hP+99Pp
0Vx9vr/2PiRQ/don/uufP93CsBT7ni3tFVY0mEAl5cUpciyfZMChaHgP6MjC1JNLwL41NPLv0GhZ
oZ6iq2G21bDOtpCWXfOttXG30HRfUUiIA4xzEDuxqx8weetoYVFcJv/WZ6X9A67jjhpq5041CHL1
UxufBmvfAqpUTX/mJ02x7Gzp3MzHgTmVbfGT3lb7DtzjeZF82tx7or0dL1hPFVwtyS/BOzq0LVbd
Kbcm+7Of7Ar0DKVxxIsuwPwaqaBrBOJ/YwTPQU8tlF2hWjloQSAAcSvU5fCqzn/Oj1exUCxpL6kr
gGW9IilOBEI7KHPHs2yXPhtEbO9rX3JjFuJK2xZlerI5Xt5ioGt3U0gyAJU6sZn/hGLKrMvvV24W
2RQkiyY+kdVnULysNfGXQcurX7opXNz1xqL7Ar9ct4/C6alDLcgJwDDQMUAsszRBDzbfeVXjl9+v
Gu+o3uixlacnWhco882I81BrY3nfBmBJYcAp9ZDAPUA+7rwPDojzwB0132/VupECQIbLkxF1aBll
hyhssKCcGXHIDlICven5T6jmVXJ2EKKnBbjBsHT0BMohKArDdg1GJTBIV3d+QvJ2NlXQqqnxid4G
g3EMGYshBxHYU9/dd2Y3JU8X1HYclNOlpyZ66MA+QPFmHxID5HlkPW8lxQK6IKavF1ANUEzjJB0/
UVo8T66x17L8zqYl3wU3aWjqwwDpVF6WnyQ2+LYtOmthbSqmV8aMDR7q67uB0UDTAMqZGGAYWXpA
0u2Hk4B2fd46qo9clu+Ve9lZ3OBwUuKI5YxPmSCvYexC7Nu23jWKUpr5jyimwJACEErlTIH0hIsn
8mkHrNVLppdsoW2FnxnSAJI6LbworiCGg3JJ0JgW+6ggAOq63m6+86oPXAZ1ZSGSQ6e7aCI3QF7/
uY/Nd9SFgAkGLHTz7auMI4UgoAWTkYA1JzBIrvl9DfF2GiULILfLIr8RmmVgGdOspEdBpRMkCAuk
Ew/MqXdAAq+FDaVUEFZZ43/zw1CZSQpGKFjuwetEHZAOnibUn1eoXbPEtHDdUrUuxaGp600+CdcJ
Chai0Nbk4boAexZ4zPBAcNcAdDkSJSbw9dD3CuoGJ84iA1dAbYA5X1tKZyrGoEuBCJVv46ShhDOY
dLBb19XH0NmfU4PU3fwAFK6sS9GINXkEdKzjBJn7x0nic9/pG9yzQWF1r4kkP05TCuCfwByjiOkT
JXXmD6Oo4jeww5QLk3Dp6431KuMRAfptpinBF7LkZQRrjQYhAfA6+Sa3wFVULMRt1Vckl+6ZB1Y8
1NIHkNmwUE1RJ7sIGKUe+smQS+w0MDfPT8ll7dwajuTbDVIPCYo2khNeFw+l5e5y0JOOYw0yJAZI
abEqSrLpweq9sARUT4I6+TdYRTmDsosB8TPc6k9WA95Kj4ARCgS9XbID5yskG0BubEU7iE4tGFO1
rCXHb0FVxSGmChwXH4Hm0TcJYFIcgl3zJlSER13y/LFLwyyN0XxkHAoo8Grf5tv92iD+d26oJ/l7
DsqwgmiXfvv2FjvGOt68PIFSym8OgPX52S5ZWNO3R4Byrn/nxB1dHkVePgZGdu60h1hbyHJJ2Or/
nyihcj0QKrAqVkQYAX1wz9HjsIauDqB3UFXwfyeP45psoY4BNoEN2w8LtyGl1aQQYMRFOhA8PQQA
172Ar3HTrAY/XXHfXIEMZoOKxdXSK5bKbpcFd7Xxds2IiuiiGJGaLl/tSLwNY/M+P/mqpi+/XzXN
DVJTu8eUkEF7hFTdXydEodR82zf9wXC/7rRXbetjS5BXslgwCP69wn210ABnY+SenRDNSx7e6oxo
mktYkDjVcxrHe3CTncMyXDiP37QMmpe8mWi4bkWiZoGeOQCU1RdeG61auine3KLQuuTMDtcjNy1s
FpCuXucd+KwekxTQZLCH32V8eRM3O8uKm6oYjqil/hanIDcbefxjcLJyPf8BVzG98i4eayzzCIRM
g3qIslfkDUHI7iaE7SC0YO7z6EKHaDDUgSex/R/Vh3BbDm6081KMswbs5q2xwOAR5aWxh0JFdSZV
Jd6BxKKgpWzB5g0gZvfkCYbEpxdGDNXszILkr1EQCi4yPCM5FARtowPhpMQUCbjlUzB0dARySbVl
7W3dRJExONrILhtpeopj4HE9mrpHHMChpdt1+dZypjIgZqk/5A7YqEH5mPYb6vSHCUox1NXWTUTy
x0QzomCyURpDoWoJGuhJQGkkgQYViS7q7m2yyYYI0nBpMxw9wymeEgF5CGuAegaJxY8km2LULITF
R5hkePcyIc6egFDqUA81B3CU5+vIMosjqNfFWtcMEFpHIEtvhw6qQFEGkGuFB98CvHm+NoAGBaUQ
S9vkJfL+T+g3HE9yf7MDSYcLotMgzKqXXqRnK9W+4fa2yYFbBP/RvtKrl/n1olou0qEsiyzQ1VcD
C3rd+uxdlLDrqJ3XW9DnzX/g5hHDQInRv6EsJp2Va3rFggzSD1kbHqmZPoHtaVdU6XOcJ4DY1xCH
dj7nP6caz+X3q+iWJmVOymhC+OFMQKuoq17jEumqqoH+5PwnFEFCl2YncnDnLXoECUPTwBCglZB1
xWLyp0SHnGzr9L/mv3N7FXzhHK+Hkg09pjwtepxmrQPoBi9UbhF4iyDsrqfvXOjIl2njnYFJCtsE
OldgLIr7Y2+9TQ2D9OfZA63N/EgUQfuCDb0eSSW0mPYcjUNtEwEExGXjEshM1bQUseMJ9HShAUVY
kvfuyrYK6Nag9GZh8d5u3fHMfzsOwmZQFCG8ILFL6aGP8WJOcyve3GMWx5NsHmGzybS8GI9uAbKL
sHW35XKGX9V1yeZgYY57MurDMYzrdTqgEgEKQff1W7I5pxNjntHwAPzF+haKBn8KcGcvGOX2Cc4A
p8u/Nh9pbnZ2ZPKgFQxEVzGqnCroKYAb1IUcPDWNv52WEOhAjwkUcMMLZaSfeaOjr/ORkI92CK0D
QAJGgCof64NYFqps58d92/EdKs9XZYJEiqVV4GUJf0QYaANkX7RTEw7PJPOyu05QDpVmzhqprmdQ
Cghq/QnvF3FbgnJzWDCvYlnI7ATjCHbLxuPDsQWXCF5kQchWLDR989YKqhdp4rit90Ya51VQGHGQ
EOswuv3L0OVnL0P9Xg3Kt/lpUAxBBmFbhUvG1s7LwBhAnmkz9hMc9ws5zS/00I2t15X2w3LyoEoH
uplAfy4P56JcnU19fUDm/WyARNXPgvzgCB/4k+PI/JXx36vz/TV9fU12SyDK28/LMKO0YeK4FLeN
gx50namB11nTvSOkLUCLprNxXVAdMvEaN09VA3XzMoECeFdy/ieHOuxCUs6Gp92wAb1sSFd7qJ2l
njCniw1QTWImL5U1bavhv7tmj0oGdkawIYM8Yjj2hv4sWmuXJ3qzsDJUHZdMh5dFDeSd6DiFGLr9
BCGwyDrMd1vl+5dPXtkkHpxWoD6FB1bp/uUsJv6Udk8azTuUceYLtlF40IVX5fojUWwnltHZZVB5
rxH4/8FMCaA+3s1R+pa5m/mRqIwk7WmlMYXu0A08MGuj+OOlGftuAlUT+yPkoBaspXJRyVrYEjwb
ClFFwNlu7A6xWLj9KfruSgbilaPXIKXkwSXoX4hB+WMO+dW7DHMpHrm2vp5C2ohBPfjIM0guQYSl
3zQpBZFWayzVIqjsIu0gaYL3EgFxjcCrinNV9N91g+3u6720a4xJDT5HhsDeDeSlMbsPWodBljt/
55tX9Vza80OEJMjI4142jQVIo0Hi1aYgyppv/PZJ15Hh9HiNnYjTJWXAu3E1Tf9Z9FQZF1GVV5TP
roaQ3XUOdWRsPUQVPdIVWD4oNWjWYz0ByphZdDs/CoWJZHi9N3huZna8DBwRkwOKn/QNymCWiDhU
rUuxDfzjcZnoNVqPQMNchhkov/JwaQZUrUsOS8GxVzBmlEFok29xIX7YKNq5zyyXT15FTjLQsp3A
+ozdpDrjGvYatXhCmm9bEZUdyWU9xjPmDgTRnqBg7aSn6V4ggWxPS+gi1cqUHHbUoDEEzGYVaEOT
oE4VqrarKRObHJKqYBmMkn4hYqpGIrkvK0YzYSXw10jTFH+pW9DHNgIU1QI3I3BxIOSbt5gigv4P
xLIHh3EVmmWgT+WLx81zixJOAMte5ptXDEPGTVJGiJEVGciX+Q/haY9m26Bu/ydqW7/Pf0CxUGXo
JO3MKTcT7O9IWEEFLIbMwDhlC8b5wqbdOPnIoMkW7Ixlmw5FAB4raNqTOgcLsY7MT9izR9dlOoiX
HIgNZtDSGFsISLIE5N0pVPU8pxj3Wqhn6wIyTauBFt4pzTMLBVV4aJwfu8q4l9+vPMloB0SvoSrB
0QkNVEjAWqvRPhUQ55tvX7E2ZChdZEW91UAvJeAtNHaQOX4foRbpQ/Ru4UVANXlSKOB9A7EqbSiD
jkV7ixMABsbtfN9VtpEiQed4GTQW3DIoq7csgezAI0Po1YslkjNV+1Ig6ErklThgFIFRpfYn2Or1
vR1jd0WuFawoU84W4oDKRFIcGLIWvBIC4xgrlCxDtlOvyoUTguJ0KSPjYpeaGZs4LhZpbzyTYUo3
wtbM3zxv7OOURNrK4FWz4EqKtSQj5EK7ySZoPPDArvS9ZgFzZdQ1WCdJvXRcU1hKBr5NnlY3NVh0
g4oPz5NZnZxxfJ5fTKqmLxa8cjSr1xwSWhomoRi3JugCCOcLdlE1LflwPOVGORhjFyRtWm2jjv3u
RmjtzvdbZfTL71f9tkNRpz1UNQMwUg+XEl8wG+cgBjFSsPbPf0LhBzIZEQQOacmTugoG0wxiPQah
unaqUrbVHLYQJRTrVMa8TWAOjBPAnAPi5StetBtTL56h7/qmk/ZltMLf8yO5/RZtOJbk0lmfQn8B
otcBxEKfPWYdAZYCGU9LLy/uB2ShDqM1bFMzf0Eh6X3ubUnurZkN0uHxiDCCHPWm42AfjyzN3c4P
STU50iE9qXVGEy3vj1ln92fhTkgXp+m4hhICfQeV0hJkTbHOZFBcz53Sy9OSo/TK3BgNFAgG58Bi
8778ooyIawrbTXAb6wKzGSlYIWpAQmnnbeaNpPBAU3JuxgW8ZJryIIYURw4qoyxayoCpmpacWwda
HFwlMQ9KwaD/Z2xYU3y/r9eSa1s5m3oUMuQBWGN3NCFbd1rC8d2GuRvgTv03bGixOegtx6KcDPCg
pNCjBEU63Nvh8bBCoalxgpJPvweHjAl+Shf8ID20bSmqbw663tBN5dXtrq/SCUQpkfaLdTqBXIiN
gty+61YZnuJedU667wLqtnvTgKpc7Yb6oQVyYlNA/3hbJYMOOka33E4RQeAaYucFxA/8vnAul5t2
maBQI/Mw4xk4jnkPUp5iYamqPEGKIV7e5SKfjD6YtDfigeybHVJiLsRaD/a/cRo1pWCRxsbgMPAg
BRCldUDPTSGu2/vVIFA4NGnPlXC1XRqyYsMgB7fwzZsDAkuGdI5Kmd64AoVUQT0GPUhsSvoxRMlC
47dDLlqXzIXAoTXZEIMjSnTtD+DlQJxdxRBHNYFyfgTgZdi6upseQOXPdhWDWFtV1uyeubqwh/y7
zNO6GJ0QDG6BWUVnqyrfEQheBTaXhdHd9H60L0XfUi+mqXXpEEx1sq9sE9KR9T0xC8oFlxVytbHj
Xd1skgGzUrlQrmkq0Rxqd1yq1FF0XM73pjQnJu3cIUipgEb4RTj8ntMO+i3F2vDi7BN1QBBEE8i4
/cytz/lwePOMgIalSCsa3R6TCV02IEw3THaOetbmVKflHz6CVbmCuNJ9H5LibjG1JvD9WDQXeVzP
+51TqIGASKqGijtyJgvV2KrhSBEYr1qZxtvMC8pMB6lhiQtnMKbNSuQt4JEL70o3TwewmeTaAsTt
biQEKL5GCAqX5RHXsa0FUjkksueNpfqC5N5V6SZU07sBSYzjoAUxKMyMLOiLu55jMQLZg90C1epN
g/bDUy1+E1AVzndc5QGS6+puzXUQxA3B4PzC0xvKmBdsrihppfKjGBZ/R7oYC7W0HeiQhftWm/bh
mB9KbLU59GGAYiIEPB+5DfGV5NUMv80P6atG8H92D0LlZzIirD5zDPhefyxP/Kl6BPPbzn0Jt/TV
3U3A3EEc1QdGZmcfxt38NxVmlB/PLPBT8Gmyh8AdvrfQu8/eF9q9TPCtsUjuPgFU1qIeFxHKB/fg
mq00/wPiZH7hn982L4fY/5Vt+Xnwd6cfn+PaWJ3A8OZ/Pl2Qf5dKNmTuNvFWW9PNnZjJL/TVVUDu
3Yq7AkiQINTPY/cgkj/zI1Vsv/IDh0H6LoHyxRB4IKazBZ6/Q8BhFzZAiaj9/wCZ8gtHLTi2D47W
xdpafUBZxI/X4Yru2J/kKdrbULx8NIMhiN+xSM7NSXxa23xdbFEdv0k2xkZsiK+t7zWhFCygL8bT
kF4WS77VReAkb/MmVBTnUVeKEpo3eWGDeo5gOruv/En7lT+4q3Izbu0jOZE9vyevDf+SYgZgcUPS
QCcryMxvFWF+bi7EDIUXya8hQzJdOA/Q/xIw6PHUTguFHCrDyM8fUG/jZVSiYWsX/vWgLvNQPDRr
sfH+Nm80KF6XyD9UA5B2/VZzLAgywzJJ/SNsd6Rf2F5U7UpRYEhA6evUaDeNK6R+QRwIKbj5RaOo
h6UywVCedhptHLSt7aHasIbE1x4qmb62+g87MKwE0koU+KZrQABWdKUveCS5LPYbgc25DPUqjkBi
1xaNhSkR23HFD+WB7qI96DnX6THe5Lt01YBpc4DvdQe6hwrTrl9IsigXg3QayJiT61qEL4MTZ9qa
62TrHPRDdMApygekGYOct6xq0iQ3Z1ZUDwTyTcFI131zbIeF1axqV/LyroLWjd1gwiBxveYsX4f1
63yPFacY+YlkrIy41HX0mJkXJVNIIHwMuKdwSCDOf+CLQebGrMuvJEnYEW1K0XfxO/oGFgT/suAg
R/0ImvfdTwjp+dEGUr0rEEr/NY82tMKP/QnSlA/NQohRHQ7kZ5S0SxiFljzGeGiJ32/AaLh1VnzN
14Nv7NyH8Gwf8z90W235Ll9YcgoGCCq/roixMOnQ9EPQmbV2oSAkEGRrRHzKzCQEuNd2UtRvWvH3
2taGrRCdexiiBjz+o+WtIaULfbUqFA9mbJUHF8qI+F8GufQMZLq5HvITYSaopHJoOXsjyXDMNaG7
XQsNQhh2Gd9XJkXl5JfdQcM1YuYQRPGDZnzWzrZmf+YXhmJNy4mvfKKcO4WBwMm6jzyPHsOULdwg
FdSM4A7/N9LokzcRPH/D3zNf+yif+of0nRzGc3pwj+kPyMi+iiUmNMVtRi4MJVCLdKYEn6rDeB1H
kPkCeKWJfoL/38+ZtxAAVCHblK5msWYDwQ2EY1Bsir8m1OYLP4788b18dV+8n/yxOVRbEHuv7efh
KDZYKEGycM5VGvMygVdhG8jKKCkmjNA82x/1m/VNf8he6yDctt/iP+43QMOMH/NLQnEglHNXOAuA
D5p0CBVYdL7jgfCN4JGmD52FsXylnm8FI2lX1YG5QAEvQkG/mrbdJvW1E/RnthA+3Y6bcdWvRvxL
Du26QKByfXB4ry+6rdBY9iEAjaqkYlXu22P32/uZPDq/wcp/CVgrtgnv20HkZ0lTtK3Fa3Qwd79X
yBr1Sw3fhppC2UCaxjLWhJaNmEax1c7iBJqV5/ydngD3fcLSOcZn5J8WIq5iHmU+D3Nq287pLwHX
MNdRwiCdIlYQSl/YUlTbuS1ts10oQrsuEJWcXbwXb/pD8upgN6cfdF+cUW6/BDNShChb2naroYfo
JkhRgjRnoCuDCg2Kuu5a6vL75KhTxqsKTdslHp3bGszozyOx7ltF8oMkITpkskK0DmT0WjC+6aOl
m4xqN5WfIkNwxdrGhLgdvo8rfdM9gBv4HB7CE/QhoWS50Xb6iaw5btoAVI4vd5nLkgI6HpEoCjcw
oN6hvqa/59pnMS7koxSzLDNyoKa4p26N1cT1Rzb9HvLFdXozp03A3/xv5ByhgVkygqANqtcj2WRg
nUnW2ksZgCn+lB+SfbxNHtxDtaHQgp43lGowl9+vgnWldRA9yGCo+iJrmfOjqJeqD1QljvJbpe5E
WutcVhVE5j7iz+iRHKG1tTUC7dHdaA/FIXpiL/UjP4ZLNwYTvb4Rrv/n1bKwHWjpYmqAftloZ6jL
BuV2OHjb5DzsnXW58R6M44gyR/4w7vOzs69hzgVDXq62t74tOb+bkxAaF/j2B1n9NPxk/fbzIfVx
gn34FR+3vwp/G/svbI0rU+YPK2/n4Pyo+38ZkjGJ/zf49pytvs13RZVXs6Tbd5aUoq5cGH44m+fx
WB48H2LFODPrZ3AR/p7/imLlfOVRrlZOb+osaRn8mttwYvYrzrOFw4uqZcmSQ1RmU2JfIoZXrnpk
D7L0z319lgxjsmhy0/ISFvT9UL+G/GO+XdWlRWYMda1cCAfPc8jB5b4dnoctBJA29cFc55tok676
bb9mj+Xf9IDk5qd35C8Eq/CSYLxz75FJRRvmdKEVT5gOM9m2wxl3h4XNQXFilblEGZsazYwwHZnX
+GbOVw2EU5P0KanpRRt6aZNW3CxlRtF+TLQREDkcAk7D1tnZH+ne3EdHeooP+rY6dAd7lZ699fyE
KZbYRW7zOuzhURfvSB0ibVwkmDAHEgyW9nlf25dvXjmGZ05xQewR3kddf7Ce7ezXfQ1fot5VwwNt
aMkGTLHDwK33aE33bWhf+Zerdu1xpI5ZoMM52ZHojUK+fL7DinPd1+XkquFIm/IibdHhavzsh6NO
f7Nk4b6smkDJkz3w5jfNiD6XJdjAjf4MEegl4Kyi218nmatu22BF9ooUbTfsoTQ/beNh6t/mLaLo
tswqONE+F5MBi/TOuG0jdgA+a2HzU/VaOvJoOSNZkWNJG1bkh+b3XDsX5vt93ZauQWaPJ0URDkNA
WiTFC/OP0dL7tpGv68eVsTlK1KAlAWOjeixZWWn72mjZ03y3VSaRPRFPStVAEVJqXr87wD+Dm25r
Z3chfQj9um5cdX3oeZ9QAauM1EzWbp5Mh1EvrG1XlUsMv6r1Qv51+TLXHCQi24t16I+hdtYGdIrm
jaOItzJZAM1YPRFemwCFPjPxWmY4ibi/O7HkRaquyx6KR2jRJbxD+054bCwI8MRmtHQ9VbQucwW0
mjk4ztB1QTF5hwh4Ys/WNvOGUTVN/7V5W+gxx+t5C4IZ6v5JCs5esqxK7wu2MtGPyN2pgTh7G1RG
1a6nzoGuWRotIVQUe7VcUG46KSv4hL7nIjLXvUnALad5MRTMWbmpWPKTZnwJVXy7GI9AfORfQ41t
nbIaWlq4CDk+mZAiBw0nKqhA+podUZC3QhZ1R1m/btwzLjsLTq387GXertwuashQWyNIHMqy2+eo
/M6a0h9zZ92axsZM3Mck98CfcMiivxFpF1IUt9HvGKy0+erIqddFmoIZxIWQ6srImRHuEzIa+rpg
WvU97uxq3ee5Hq/TGCCXTZs50PHzjP5P1CQNckWeFYt9rGv9sWgN7Yc5RqLdVMLpH2k8DAvhVBHy
ZA4hTxi9HtIJBb5R8mTo7kvj4YWvdhbMoPIN6WhOLFfwWu+MoDbNtePER6ejC/uXaulK8QK1wl6b
dihNbknLVlbMt+Eodjmrd3nR4QLjJAvHqNsmguzRv+unNcJpdEVdB0b8CXrslQHNj0Xa4NujAAvt
v43XxEgNK7WMQC9i/dnrIg+yByjC9XpjDwwFYAZ1o6/nA9XtCO7KiA9QFkLjz8Rc8+JBs+J1ZuS+
nv83LrFSKwwll0PryWhqtT0aQVLpPsbkG/0vDpaP+d7fXkpQMf3XUonZ8syA9HWAp+KHrGBIhvP3
+aYvxv7fq7jryccVPlWigOJikAzV8xBBbLkwDBCgTHjq1px8bRLnd+0Z3+a/phrIxXxX8Uh3y9hr
Q2oE/RSuh9Z6C4W2sFRVTV9+v2o6aXOPijqrA3O0/lZ6Ou6bCLKN9/VbimhdGoccMAMjyDhKuc20
xBWVWEu0ForFKaMZBxai5tpDpPB4+SrKJlrpTvys5+zVs++jLXRl0GJhVlSrXThAYnbFvmd0OkB7
THvwoMuwus9IUlQaGobtNPf0IKxH/TEN3fzgFfpS0ZJifmXoImr9BLFYawRUJw+oj8L1q/k+33FF
IJJxi1M6UCwfU0fTZxcC1czA4wh7nOwfjVcuXMIUfiYjGFkIvhWvtHUUzbDItxOtWsctFBwq49NM
4hLsRxrePzLr+b4hSW5d1GkYGRPi0dAPD2EzQnDRyA6pM+zqnr14EGdfCE2qwCd5NKf9gOoH2wgs
HdR1tHvNc/LHY+PCyVs165JXRw0vO5b1RpAW06ZnIQgF74PZomhJDhhakYEHswbNRHIqOrpndbeQ
4FQZhfzbtBjHvGMegVFasiJj9dqmbNfF0QK5hCJeyFhAFAWEpduMbQAakd7wRZ5AdiF3BMq0C33P
3DhfGIfC+jL0T4CoeBqi2oA4LnkfwuTkdfaCPygemqCx+K+NGi2hTQOUJ6CSOLIkoHcqfEMQ5xNK
SN0GgAyQxoe6vs4grPkng7DpJmrDdqPnItlOhQ1VV8eb7tuWZKqMcqw55ovjJAKOyh01nWo1WIa9
EBcVri9j/JD7TRo3HfUgTqFuCgqQaQD5c8xj4SfgafChSYE3qnjpUVk1aZLLFMxMcLXu2qANqx+p
S16yCiKu82FF1bbkM6I16FhadQuR2fAR2txvLhAV9zUt+UyjuTrT+7AKWAzWtKHyx2kJe63yF+kk
XjiZ7XkVeq3HVQfWSN0RK9DrumstHcJj6ywCyxR+L0P5HMtheV/hwgpGxzeeOoYfJsP3iNKlzK9i
JDKkz+zH2KqhSRz0g/Zzin6AusiPSXWg5L5TlAzts6EzPFRG2YJ1EewhDJXp3NnOT7DCODKtQVJH
zQiOuDZIdWed263t4/JyNht+Z9cvNrs6AKYCBUlaAeMLTka/8IwfwEYtlTQrFr4M69OjIa7KDoYH
g57wbVDDrXTavcxbRjWrksfilRSu2sFjmxCa3ij09j66oUsD1pQod20Wj1CqGZC8ty3BcNkNog1c
W5C1c5GXB5MyShUNPdnMD0X1CcmLW8+MO1Qaw9X0GPwV+rYs+8eqvo8q1XUkTwbLYF5fSusDUZ1t
8a0el9LvqvmVzq4CJJEdxY0UyWZTgAxsGJ9QJL8Ez1S0LuP0XDca9WkyDTDjehtUUm4LM1w4C6ia
li/RwrCEUw960KTGX9MdIj9mcb0Q7hULUwbaGSnxMmbmLZAUDoXuOSRutbiO1nbWd6u8qaOFw4Bq
EJLrWm0K/bha1EFHDeIbnsdx/h5t/641KeN+PEFoGQ0dkhhuu0HajRp/I24tNK7Y3GXoj8lLMJx7
tArqyVlpUwSR+Y/c6n3e5JvQ/Fs3P+cHoTKR5LuAMzZT6ThVwDOqrUvdazfeOBnr+dYVbiujfsTI
6hLcLVUQuR8Nz32BkvX+23zbCmyyK0N9Ysfr26jC6Ur0TX6I4LTDakS94Sq1Xb6xQ6vZOlQb/zb5
qD0mUwfJ6hoF+UihtOzJdIT1BCZWPq1SEJsc297rt5qlEai15uJcON7YrSJv0EEkZPWGt6obmlp+
NBokWpji28axnMuUXG0sPCe54LElAuH+qelbw3+y+964LJl3Bjz8Rl1QUwSNG0zJmWpv8za/vVos
WRLShbnweoZ28xZilvnfyl24j6lsIQVgJxReCEVRAfqmZFNpbGM6QI+QpfcEVfNSGDZFZDRphOZr
swYf/rtID0CK3DePchROTIPSqEfjXfjKx1MVnvtkIQorIMmWjIN2dBNIDNBIBGYvxKbOXOMprrvp
iTCDfXNKy/oJUQFr03ssf8pwOlzprBSPOk34voY8XexXtWv7Scm0VSs4QDnABq9Ho7VOtVHWa8cI
rX3YV/YjFaAKgvp6t7aSgbQ+ElNLJP4K48vRfqKNYQ4M9kE885sKYR6Kbla3nV+SqtalGN8a2GIp
WMsCL3mxx2nleHtXLLGE3I7ClhziR8eenDpzQMHQRJWfdqh+7MtCA7VbeYwz3vgEzDuXiue74qUl
ozBz06pr7pAuYFHf+4nXPiZhnKxQT7KwI6oGRP6NOYa4HAo7PgVT49TP1LskbprBYP+Ps+tqrpNn
t79IMxSB4Jayqx23xHZyo0kFCYFANMGvP8vvVQ5ftveM75LYoQiVp6xyHCM2fIuHdr1vbe+54FW3
0e+PfaHN2u4CERWLbPlJOTD/gsymhiR1GV5Dc7996P+tNNMtLNP0rhvPcbdALyF2ykQboXJGl+IU
hnLZB71UV2bahRttEZq265qShdNyrhcjEu7GRdIOjg99RfnaT9dAbBe+0BarCV0aLD+6rOcFZpO3
YoijGxhbd68CNHedzn5X52EJfGjKbR9+rFJMt1jNuLR95xuqzprUwU717pqrXqkHMtRQP1dF96EG
E93iNhcIxL2xI5b/PLtjwmGp2RQkkTX/EUbYrTQn6squfOGo2gI5Rxiok35Q/ERxYt9PrbdmNhYf
816m9O2uf53d5RjPpLMLJh3gm1kwRl5qDA+/SneAj+T76+bSG2xDM4CYhoBhsAp0NE6uW7b7VS/s
Suvhwr65xWnivJUdWcx4rvk8zAnn0NfvYd1yu9J6eXr/DS4U4yCb+v+Hyc5r5UY2Iqd66c+k73fT
KsvU8T04vbaZFN3JSj9h3rT3sZrcMsQRdN+T9sf79780gptj32peNrM2/FRTAm9MIby0wWn5/sX/
O7/+sfFsiTbW19KrjQDaZ159kUyhXdJOuSxTyvqvgXKjbFgF9FuEgT1KMEMGLhoW/0BWXuSdP0PY
gT8HCeTGPTomZvJpqv7IhXqpy6slb5euaZIAVMscGJEonYBb2KlC2b0Xh86j6f3hPMKkObc8BzBo
+jQXsKMtBzX8qDiC3XqZmswxRB0NAGCHeQTOOG26tn0tBHW/jqKSD0UUBDdhRWAqIOfqxUpe3JTB
WplENSbcexHMt60dIZ5ddsa5CXtoSCY4OsYHkPOa4+QWE7oLocNfh2GKdwPo9Xer5q1zZYz/3UGh
W8LR6FahM9hOndcOYqEjDB6VMx6YV+yCMBoTx2muFVMvTJUt/YhwozvPxWILx2C4L7s23JfhoP68
P1cuXf3tSPlru+g51PdGPyQnNxxFwiD2lBA4Cl3ZKC4s5S3RKC761bSoRZ7K+othT8bJxfzrYw/+
9kJ/PTg6tfDTgNnreY2CaS9N0BxLcFw/ePXNDtcS34cijyjOI2ykoNyTon17ZUwujbj3/x/ci3wL
9XqHnGIS5aEfnvEvVyblpUtvNjVTELi6iLKAitKQt8EMHdjxCmf7QojxnwLSX8NtyjWCHSKjZ8ud
r3ao75eGnoo50ElQRdcIghcW1RYoTaACUxGfo80zSJkgGNxbvoLtOBSJz2DxWFwTH/q3WLlHt4Do
ue/WdfELcw77Yc71qCk2wjJyxkQyj580s+aZ+Tb+ozRfvlHQpXOUQdljCa/nxED6bAcz6TXvuhjS
5myuWjclouv+dLZZ7hxT+b+5R/1kmGEym8ZzNdzVXFAn6Q0Ysue4doNP5RJjnfkVlDPTLkLn52Pz
y9tMXTeYnGX1o/mMcHPKw1EXWS2oyt5fdhdW9BYOzKa6AQ91jk8TO7T8obJPa/Dy/qUvzN4tlBxm
jFBWbTD61BvRLaqnTwEpP+ZlRrcA8khx+CGAA3i2dciz2GoocLkwumnsUl3JYC49/9uQ/bVEQi3c
iY2mOtd+dFKl+wlkzmsR16Vhf7vnX9c2SpupE4ScmmIZE60HADLjQDaPjJYhS9//AJeW32b7GFk1
cIKa1JnqAqRm2NnsuCjkk1b1eqrbuTpEolgO79/s0httIqBwNtr1TTyj58KTQd1aaGLHSGDfv/qF
XOV/UNq0gyPVGOJzrx64l6RRCbXxDTNFAAsl+0MYzhNK+w+1jekWuQ2ZmnmiIZvPohh/C/jAyZ5/
TGGHbt3gu2WktpiH+KSs3fmszSm9Voy78A227q3WJ6qPaIu+i4fiE7iOsflZq2tV6AvTaQveLpo4
sMxnmLOefipI+Ys00yNnz0KgeQ9tn/z9T31h2f3HNP5rabh+GLes7fjJdmzvV1NGhg8JHnr0v+Th
r0vzNuYhLU18Gr0G9tdFlHukra8896XB38QBSsx8lgTFBwo1RfiKZa7rpUP7/f1RuXT1zVom1dwu
kSehSFwBvoVacVGP2VT/+NjVt4sX5dbW9BB6NmF0wyfxe6rqPUppH0Oq0C2Ae4XQq53eNgdhqy4L
4lB94YRhEb//+BemzNbpjVsSMUDa+KlQ3klV8KSW19SOL4z7FsFdhaSbFoEmO29pWk9zrvRTeFWI
+NLVN9F6FRHPLCOWlG5/EdRCnejoeNcYppdG5e2mf832hsI7VdWqOvulTctpSVob7T824Jvjq4BI
nhaMSkjw21zq8N6fyoePXXoT7oxMdACzYEgoWry3bixWLFT32g55IezdIqYrIqpqkAs/Mee5Xf7E
VZgOw3PJr+myef9BHv+Rq28dvloZNlz3XJ7dMXSPbbPAGS/ifirVXDxYGTxGy+IkpW2+cNrBVhZl
9LxXXrP3vJbvY0DIb5zeNDohQSsPIA+8lEvhp6VPni0amUc4gIfgSDo3tFmgOrDCLRq/rkACWoIM
hPQ/nezGJKDmQRe+PspQlWdevknOdL2XlJAOS4re/15C2zRhzfSDzoVJAxkHr/7gtFnVDSqdpR8m
TAYKnPZGd0kzGPx/z0HRs0MoluOXAK6FFkEip+j3Cg1cJzECdgM6ilsof7qgDcJLL/OW2Ka2jBc4
BIZ90iyLTBD5iJMS2u4lMX9qZ1TJOEXlDhrNfBf4fZ0WbAF60YmhwjKFU52WI+XAOk92fqzjPni0
hJA6nSLeQLipWphKFzL7hwD0MxjErvHypa/6uk/Hfl78FNAhAjNd1QGvCPu14M5w4qMy7AWoNZhQ
zp+pKGKVrH7AvsIdF3iUMRDsVbPBTUtZxa9wnu1QsFDhNwPpgiqJIUKa+W/YpyHujxWpnIQWqF5q
z2c7jkAhm4d+/BxpECXitgMeCNjJtK7hGZkAtqj7gxMJn2VjX8xfq7HHV5ROlwx1TW0K+ox47UXg
3Lp0gMO1QjQl5QKPi6VwQa2GAdjPkc1mT/rYHmgQBvuyW8pjDbT+Ad57Jp/gzJwR6MYcVyiPH/vS
sLsw1PzTilSlSMYO4lE3Qe9CyYn6y5wYfyK7mjttUjHohiPLgKs8SAq7GJq9uyno/dTr/RcwgEUa
1FGcqgCdlbjoOCRqVsiyj9zccBV32RhUXkpsDbsYLSZA4FyfOPtATGAkCLhWlqmp6bJkky5kn8eu
y+SuaWVc7VyPQOF6bLi64Yu/HlcgnDp0j3T4wmY455RRrR9RHojOzgD547bFui1liR6+EqH/ow9Z
c4jLUD0Eq9b4+eq3x7pEpyzp8LHyvux5NtumOHFp/KdwtMPDONno07jWELH0lH8wU1xD2cibGpIo
cEv8Z3ep6UPsD57KmAuPww5LZ8ekTFGPrw9BD0JsGEfxY8BZ+9MF+mXKwoXxFPZTP8NmlTdsaNVx
djB9kwKG7necG7PnfaTyknlxXnl1mbdKVM8um6o1dRqwvdgEQi+Cw+izbSv32SC9/MqmZaVJD3hQ
XjbaH/LeN+0R5oH+voQatE08rtbnqAYxgHakTWulSpoRR+mULl6VBpbr29mOD2CK0JNx/XrnBUGU
zsBAYD6AWVDk4LL4zwZh9WFdS3FC5aVN4YKEzb2qvhVRfwja6JOd0VaZuwUYBEHaU0TJsBfDLNHn
RKta27I/eoRBra9jUQqb0SAbeNhiUNvPELAV+AKEJXKpbvlM+d60oUywiL/EZeSfSh50aanrx24e
h73rkDBjk0CII9QLBmX+UhEdnFys3cyy5bUsNBR0xhlCNzZ6AfS8SewonR+j7pzn2AO+OtRTSpgW
2WBbmzgSXSCLLXU3N1V9ChwUgWHQ5sLUQoTpJLvuYV4n8yeqFvyUVcUNW2WInXKsXt8/1/598vhb
Ikpt0WNeKpw8Com2c1OTKnXdO28Ir8RA/w4l/C0XJY4Hh47irfDXm0PjwvgRxoQ/28B+fv/5L13/
LSv4K5rw5ybQVRlU566ul5SB4JREgeEHR19tb/87wfC3TI6hq2Fht3rk1I0/hnBICpfktagBhUDF
Ht6i77/IBUqZH2/ioj70SwWjBwFbxIjvo9HzMjAvnIREDbIm4QqAedUsvsSrATvd76c9AdYyA4lo
fnz/ES5FZttwu6MgOa0CmZRwv7Yc4mqA01+Tmfvnh3L/R7+PNXLkYiHrOTQMcp81fQ5WLMCgvGb+
6Dr/BTP/E+TgHpv4r6G6YjaowQVA0p+juzI8OIsf87t1KtlXDelnaLn5Q73uGpg87EoycpWyMrQi
8TV1VOIPDEoYTeOJBJZ9+CGwfGMqYOgraVXlYWSe1s6GyexV5NxIPZ4CNVTgwodlAmXpIZl942UC
nygHHeF+jnmQMpy4iWDV71GZMG/juL5plWpT6TYyL4f+sy/Wx6EjX0fHlDvetfdBNP6KTeBl3WjW
ZJDOmo6zxEYBKc2sc4JXjzOB2j8Coa7hGVCZp7CHXGRga4XTc22wudS3ZVd+lqX7DMYOSUoK9F3Z
u8eqrJzUD8JfUP1zEqeCBjwyUmi7rTDwLCPslyS2yTjq8yyWB5i2iBwiTGevqaIDnZjeh656lNSD
9PGwHnnbDykk3342Dc6Celoe3c6uiS4neCAudtqVPizraNUtt9E4QY8K8OYsXC1oobRDaWwuu9Ss
dL8ac69H9mtsVQGWV/FzlPGfecU54I/1N+NWZi8Y62AfvZqDW+swMbOedkoNKgGrt069dlzyoIYt
HFnVCTEKEG9TCAu0gh66xj9DV/NeObDWXhcY5lCQIRN/QVwmAzJjFPTPsp1fx8rYdAD0PxcKf2rm
6NavQj9jzfK7dmN6Wwt5Bsb5lgdkeYtx7U7IksBiukZ/qHA43hlhkx4VybqBxhCqYF2meiCyUAl8
qrjcocgS5nHD3KRDgJbiYAeillmbIU8MEr1GdeJTi8hjAtQ2HNVrH7S/3HV+qf0Bg7mehlZ+4rH3
4k4WUy7ojrITj3Z5Eyhxpj+FqcMkclxMXxk+OdPwI56WmxEo/0RG0beFDg/YL+88CwsEyVWR6hH9
+6iXLBk6sRsJ2dPWf2OPzo9+EfzR9QjhY+cISi9sruWUznS9bRb9FM/T6zT2UOCsiyWPrQzTVtTP
4YyBAZ8xW4rx6HrhDyPkA51gxdNXJAkDz82hFw/kVEVeQ4WwO54K5yj6okh548rMbxcYJ6jyCDW8
L6roTRYLVLZLv78b8eawmPVXxNLukJRBcYfoDEkJS6lsWe6s7r6FFlviDqZFJ9X9Mgpz7ghZEzth
vFlEnup+cU6O8MaENr6bEG+Nc3+Y2tQZECkMsIoSTS+PlRLTXvmt/szaHrqPCrWq2nPaQ6EtjBP8
Jk7DVuu86QLYfxYaCr1N22el5Chn0kLmNCT2Dbzyg9brz9lEIAlp1eQavCQq4q+LHhBrDyzhCwxD
wUr+ZVWgc2SWJ6+rXkq2PDQSVYPeNYgG6js4res8YH2cRuVyFJU4QNvusSD+DY3mr64Z3KSO+E0P
REvqTfJOe/0thzvKhNJMRqtx3EFdw4EgC2LDcehYQqYR4jCtRNXG3kNYAWlaFDp7XfbPXMzzubKj
d1DjfCAoXid1X4mknOeddcDBpNoBQtg/ru7I4LCGJiRBYJdEZeElEUObggfocAPvjra2sXcwuYdc
qcWmgO7wfvJ6kSo/uo1ct0/DyfUTt3OmQ1OHz5iK/X5t2cnRTZz1wE7vOJ9bqNIXXQphliKZI+qd
bEShI6lUarpVfyJrIF+rxRxaMA4+NyjpJ04x7wzFGT2pIcgjWu4rPUF6yNDzFAHiWQf9/Dms3GPM
nPsh7J8iAplyR4xHRocoKcbihcOxLsW7fVnc6DH2wJfQhZ7TqVjvFMi1aRgEt7UffnNr78lVzS9L
ypsGrgik6GkCMTx0lpzwR1tXKsdehyk3R5COkfzVYU6XQgquO3jtxLBnAAgwtGV0iMPRBTRMrDs6
TwFS5/6TV7ZNRkv9o0e/LSFD9VStmKXMX6HxN8o/MImjyPDkk1Sj3plqKhKv9p792nxhivJkidjX
daKvSFNNIo25Y/3sJKOxf+qqrlIZi98ApbFdvVDgTsJlupMT2mASFMa8dd+cJUx850UlumSkyeH5
U+UNas4ZjZogWwm0b9kodxxZm2+W+ASpV3oYeTRnLbNHLsob6ernNdZ3ToF+VxUuv6ve/iZ0+gGa
zlPgDCZDZ+QE44EfFnH73i35m2wiip9rsaQQ8Lwns/qOit+3Niy+dzCTSgZn3jd9lwvp/ZrW4RN3
ipehHj+7pWmSFhqMvgPKk7P6Q+pql2A+elkAtEEyxo7Mpok9o9Ih0mURp0AAEFES2yBlXiFe2ujX
MsJeEfTYZpbB+xTj+MqR/Yu9KnGsTtKe/LfwdXGhC9gIZE+KhkUii/BzWNAHrZ11p0VVZlCmDcGx
4cttteA0C1b5SEj7pfNCmXZeAVFvX5oEq/5UM3Eul/UZDAgcl6H3pbL0FE/rw+yyJ1ug4TLoOki7
qikzr3L6NB6KORkmo5OpIxp0SgvRzDk6tZa4aVi0Ddg3651vu0dPONMO8yXeE7F6qR+pX6QC/sJG
+FtXNCxh0J4/WvgN3Dqxb5Eu47wS2D2SDptCbkxEzuWMsxIlkSkpAo3II4JIvR2btHIJjrq4ObvS
wYEJazWBy5i5fmA8iHd9V3p5GQ/1wZ/AI7BN+BOH8ovv1vdMEFRsIMudlAhnvca+9Hz9Uo6Vn00Q
SkFu5T2sxNRQcqju3bn9uThzs9eubm6rdljSkY3sHMD6Jhdt2SRMzNF9rcxwmBBBpHBpcO4rI5Hs
Rro9eTOkLs1gbrF/AbbYi09eMT+KqvtC27I6QRm8RXkK/eUISzMrfLgYBZ6laNAik4ja8BmW8gAh
KuU6Z6c0xb1hrT5aypd7MaM/y1rT2ESNy4OCnvkjVBeCpHLK5rg2dPxZNeTQ9La/KaX2EKm0064f
VvW7AbMLkGoi6c54YkxhYKF/eqUzpHM5mVtghJaXshmBRy8q966dCbsvpiJ+CV3yPJF5vQdUOODp
FHrd3hn1cvRRiEuR0D6PTB8cNi67xlZQm7Oe90lXGpq8FiPnzc56E8cetNdI4+x0P3ppaYP5aXRh
ltE1cGdfIQ6RoP3+UC+BTKFt9Gx1rVE3s8vRkzrOFiLgsT1AE7Nh0Zj/x7FDsVCgvmaeLApvty4I
q4cZxTcZdUEOnO53I+YgGWKFWKwD/9of3BHViuFL6LSAdbot34U8FCjEOdHbQ4UpJzOsqtZoTfjo
NIAraZwD0RDsms6N0P02w0mXXbwjYDxlpCkCaAEVSFoLEN8XFgR7OS849VCiy5HKi6QnRGR96SL7
JNr91nZzfBN6E+hARHsp8wt10wAt/iXoLSwPUZFEIQltc2ZriDyDOpd1XqS+1yquhn1lxvbF7YIY
PT2YJHXtFP9pBgQ1hoYL1rX7R/lob3UVb8+Ac+Od66JPB9WKNBS1zFxGIdwPS/pUzC58D5j6Xc6d
l4I1UZxkFP6g1bwidqm73KVj/0uKitz5g9mP/vSqoV+vjDpZOJECNIXZp3eLMX3OVSeBYIATSQ0D
XcSuVqWOK6uDFLzKYm2/SUKbNPI1y5p69VMRtupgF0Wg+xv4Gcpe3W0soe0cebTGD7C3xXKdk8or
YQjIUYyD116XT7VxUw+s0bRwApN7OgRhtO9fg1g8tLUuIZM3I6RVE5IsxOM7PWBqlHT+zkYUOYvV
3hukPEk9DPe0w0LAPnWsrAGXrx+eYEZd4lyt61wpPWZCdk+Vg5ym0KTPIz2LGz/o+qSPzWMomL4t
LOrKqxf8pNKPczIwmzVRUULxBBHJ3M4ioZy8OrX5ucR4YpAdPruoCqN8XCPxW7txF4+okKoishnK
LkjaJv5bo+SDqJvh95W77PoFQffo9jp3OO5dVv1XOCZpaM8Vf+ppDHZ4FYmCOABmuif5MMCHqQJ2
PysBIH2ATUSVLj1i2NoDIIBN0eCkA3R9skWCa80dD7GqRFIEcSj5ALkAoGmrJcSsFeA5rlKkK4m6
OxPOIouwm95awMrSIO5wWr+V24a1Cw408qvE9ai5x67NoUIz35oR+1UMhX+cTd1z30s+JaOVVd5p
x9lVqJfvau3fOMVY5YEm/k5M9k/j0wAZZTmg9hxifY/mBYGL2YdxUe/00safWIMNFwq9YyKG+lfb
aNTkeOUnRYimAJ+GJ9vNUZtQZ0ANNKbfCKP2bgpc5LgrEoIAL/gyTuqpoz6qba1tUb5scKc6EChY
1gBFqvlIFg5HwcA+SQcwfeWXPUpkq8IHpXNG52HaFzEwgRo2JuA09959WeB06iN2H3jYmhmyVc82
ZTL6FSJ+MTx3MUcFjT+BumvTuZGfGQu+hzWSPgaVGqQBjn5sVg83BQMUhOGqSkQ7/YiV1qkFGQgb
loYXj4pZikkcHqfYL+8l6scn1Hq7tKokTu6R/OnG7hvcNJf9wJCjz6Vz2w+m3kHz6491IDfrqB+N
D7Rv5wIngzZG/wtiJFMWYcQTM1b1JwhCoqNUS3xXM2gUOTEJieMMqIkW0MZ2KE2BuqrzicKbuTEI
Ixgv3d00tv1dw2BFWizet9G0XYYejs7DFmDKxineJpF8dvqoaxMxdz70tcrg+1gocRCekrvecJgm
DMhfyWrJHkWo+db3R3IwarWYj+6zF/rRC1wr5RNdQ+cQhkOUx1G0IAQcqj2BmGUCkaHytra2Q3yP
c8zFwbVrfaf/0oSFy9LYgC3auAYwj7ZGzdNh/FajpvLNd2pEQsBNRqkwmt9YKAui8TNOX6DaMadM
LTjTgwLt3hnIqFdjiLfzMIxPbt80WWWnfteg/P8KbSNxUzkmfOyIiOA3YJa9w9fgUXKUylTgVIdV
V+0fkNHRthvA+IIBdVyjqt2IFJ0VmrnAfmWycdQhgpjEvvPGKF8rbLxljSLGVNTtCVIl0AGYyzBV
i4bFXjnaOHX7wDvJsm/iZOorRHHTEBUtymZ8ddMlnq+pTvyzMofClvf/q5xrEHGxMhGdZoIdOlx5
jxSnuEa1+7frGy6/6eJzW73JtA9IW+bxpWBhiRi+/75o8aPyWdrJ4bNbNXfuALsTRLdXRMguFQQ3
HdWJM+4G2E9PTuhUx6Vtm1sOakYaN7q/wh66NGybgubYuaM7GWBahortBiHum7p+er9WeuHpt5yn
KFDU5V3ITloG3xcWv9ZtKzNZBOWVwrn39m3/UczcMp8GFvAyGHtkvFP9sAomX+tRslyUVZMSFx4K
HusWZAJuKw5MmuXUTHBqHGUggVheBVwxFrsfOmSX2A6Vf6arApjZL5wlxfk34OiN0beSncZ2QJBT
u8E1Xt+FYf8PL/5XTR6hXGE8VAbPjWm+OKw4dyvqdO+P+6Vrb6AJeuWmoQ2mKtLWDIrxmVqcK7i0
f7ZCXAC///8iqyQNHd3H6xll1zQSZk7a3rvrGDug1Fdduck/mwm4ydt7/TU2C1T8SGiBB5n4XTyv
mWjuoAwAqZEqQbXvY2O0WVnUha25RlXgTA35Jlzv5xBEV1bUPwFvePzNRgQpMUda8LlPnXPb1fcl
csiK5QPeQLU0m9prdj+XltdmR6pcx+tB/AKuyKB6DjLT61AG5z6+ikK59LE3W4PLhwae1+F6DqDy
UHUo0fkVfcJGmEEB+Bo07cJNtoSpRfqCdw7EDQixeeOSm4qOTyg5f/NI9/39b31hPm3ZUpVs685v
J/DZZOeh4gdSgqML/hL2Qu961qy5Q1rvyqZ3YfFtWVJybfnQ0ao9lzK4pcicF05+vf8eb8J3/9jt
tsQoz1m5AkUpOkH2lu7mVswnsfYjKiYlcoppuWNFuwO2x6Kh26greMoLs2xLkTLUKVlUh+4JVtNl
Yih0sdvqU2nJ1/df6tL1N4sd3EnBCiMxXqbZz2s5pWHj/eyGa9z1S9ffLPSSKiMLFcYnGhGQH8wo
H1kbNUiLx/n+Y6+wWfA9BRWvj3t2QkQgjySGkbgHxhcqSnN7eP8W/+58utGWJAV+EuR8BxafYPJ4
sKg2rNCMDGpEWoXJ47hPF00TboA9CSzsuP3xyl58aTpv9gBok7lzbEV7BhaIHkVUdkj7HXkFMXZh
8W/ZUU5JFALHwUBLEm9RA+7kPnWNk4eodV4ZuEu3eNul/zpMjJWCeJN1TiyemkOgoD/qQ+FnV0yG
5qGl8pMO7PJW5kRJpafq+Ob8s9eT2yWOJW1GFZEnNTX1beMP4rlXYOG//2iXnmyzfy9q8c1cNVB+
C2ApVjVHVlR9gtrbcfaDK1vGhdm/5YrUooy4rlBeF2q9dfSb5etyB/zmlWl56fJvO+5fg1shT6Bd
sOjzQttHWMN8nev2QMr5g9PjbeT+uvwSVKQAM9hDm6cWO3iHfy4n2LEWzPzRK/n5/me4MMO3xKgZ
XYUgdCbv5HpBdRcWKJX0pRRXyDoX9uytLXnkwSKBFxrVBh05Tz3vG2jSttBLS0XggkzvRMtTE0Hq
LIUrzVolfVteE1C59GKbna/QSsYLcZ3TNPICxVrzA5n+lRjnwpHqb7Y81NAAtwo9B4G3c5ZtjGLY
SSPjQtacAMv1/pe5MHZbDlIQLSGFS7Rz8riHal5RfxJxc1tIdKjpcKh7uIf36OgE3pK/f8MLb7Wl
IsVB1LfRpCCW5jkZUuAS10a7iwTOURt0e1CKuobEuPBx/odho6uJc7tEp4HNyP7pPmbe7v23uHTp
zaoxxTQy5XnRqVkgEm70OgJNNQ1Xrn5hyW8dGbxl7PTajtEJBzcwpCjItb87dKnff/ZLV397p79W
fAvJ5iBuHAwLn+7geP+KolSRhGt4ZUpd+sKbNVHpxSm8FdGMXUKbBH78tYxRSZr4HqozpUJ58GPv
sVkfXSxKdEK7+ORZn2axG/XHegDKVsyQLHn/Fpc+8+b4gGRxaNuFuicZdGdvLD6jn3wtsb6Qwnib
U78rlCrGDiuvHeOvQ+PttQZM7+19aB0OqYJqDh+AYX7/Td4m5j/i2i1DyJp1UuhfRqeyMl8srfdo
MR0j8YZyzd6/w4Wx2pKCCujaErQ2nFNUrilRxa4218yxLz385ggsWr/WaDk6p8qFaElfHmOJumE/
JWvgX4kvL93i7d//WhQAgSrC3r6GoBwtRiWbxAR82K3BCNyH67hXWHMXFt+WJeQWOAmdZcB+W0wZ
aB95MMHISndXJuyly2/WdjdFhQf3D5xHK1A1wDsAVTT5rxAn++ANNos79jsJcOysQQQfT284Jeag
Go0q0Mcm0WZNeyje1uHsIRNyiYYWinw7i9DB/djVN8tZDxFosCinnxBKocE8yUdFP0SecqP/app/
TSDQj3o9QVfj/zi7kuW2dSD4RawiAAIErlot0Wvs2IkvrCQv4b6BO7/+tXxyEFGs0tXlAoVlBoOZ
6e5j0bNXkP2gTkPzq+i7iDQBQjWI2kg7IcygvbuWHWr+drBp2RLr58zhNwFCIrADrmp0ddlls4kr
iHlbvyXJbkDItXBsZu4EEyfENSiwW6hJHKMmfQNQ99hK4ale7lDtPIzd9PWqDTYlHzIUjZjFsQng
BbHXyVS+o3VgSU9ixsGZEg9djtZuVGzdo4rTDSgJ9llJrzuYtmG2QSK6qMJ7CGYbbupsOEI08brc
gqnVAHhWkaSZdI8AUuW7BDQ8N0Tk8Vd0+xULgerHlXXmcjFhQ+Mguk6SRB5R/n/pIuavEh3yO1IF
7Ley7ORtspV+IL6v1mOrqm0bW3h/qkqhyZ5CC2lqoGqFpt9H203QIieGcLqxUls8Oc6Euhr6ft4s
Zi9lw87v4z9M6UoNYHyr0QGchUP13siO3rdFMy2JNp93wa4y7vUMaa86UyU5yso6lunwTcbujoL4
4/IRPy9oB19gOLFc2rqpu5Yc86z70hT5C22G7Yi2jJt2cOMvQN5A87wom10KYeSdihh9RKuWRHdo
pBdKJudXUNrGFF1IPp5w8eTIdf1iU7pFUX2BmOj80P8IUsQks8CsFNleDgaQ0LOX3jlzu3KKwj65
57aHWxiiAWDvlKdbSqOnYuRoLIesxuV9mfuAEaOk4HMB2iS0PYqrRfEbijK1LRYs7LyD/kfEQVZC
+c3AY2/K43UJrWfS+xugeNDq/Pvyz5/7wmlaf61Pohy3AmRRuskuRnpbh8MKYverMni+7guGj4tQ
7W7Gxp8829E7m5TohK3X0v3jZ0vvvbktMGKTidqxFY5kOsZNtNdBsaJoZpSWtb48gbnhjdjEmVgL
snoUPwfu3KZUtSv05r1OA/9zefzzR5+ahbYqGiGmkBH3UKQUacaHOHy7PPD5H07NOhjEdfwwqmz3
gBb+XTORHQLbfWYt1UjmfvfpSH06OjyuCaS/Sn5w08zaKB6RvRL1wm8/fy4BvPp7cIHURNjr3j1w
9qUiD5GsgK17mpIlwrXz+Q9q1sEm0cVRlLrJERVlfuvrAdjJAWf/zbbbaYP6e/0n6Um6RkvsBG6o
dpQLr+S5iRmHdUjAJ5v7mFgyjjeiKW/tkD3x0t+KPt9dt+/Gge0F1Gwbd3IPdrWrup8QxFy25g9S
gH/vfGqSvoLsMgcZVpUcK2w9Q2M5L/m6dvtgL0Wlqx11oSu0TvE0gKWDGQE0HjDJaB30IvmdhH2y
tfoquRlEC+T45fnOHESTpMrugNpA+0oM3EWRQkgAjbMgMVi610+O/MyEmeHghesguBzQKVzQoNym
NE1f0AQyHMdQADdjuzmU4wa9xA00Y7PMuOVHETYZ+sbjY6ZG8TDgUfEHTUy159quXLjFZz5h8jU6
qYCECxvdg27pj3IE54DWP5UIFrKyM8ObRUc1BTRHjFkdbbTL7+xyAhSXN8maAgy0YENznzAudYAr
XRCD2ukxE1ayKZDoXeHxG+465ZbXnSmz1Gjx2m17WfBDDgjCNvBFv6/7ekl3cG4Chut0gwiBIph8
j62P7jgi0EBZtEGHhnF0aV42irlPnP7+yTuTU10G97l7QGduaEGFa9gMlb/gYWZswjlZ4qfBu4bK
piVBdkQejjwzNNdtuSjRtl3F6Z2ALhoAxn339fJMZszblNB2ZNOhTTx2D+hBiW/LALhVoCHkwjtp
xh87hrPEQW3DFop5hzSXaB598PHesNBICOO+/PPnNsKw6M533NBN/PQY9hzgqEKCYAAqJ7wcF3Z6
bn2MqLyZUEDzAUI7iqAvN6HfDreotvQLgfnMzzfLiKjto0xdTeVx6vl+6Ntk3bZTuRqupEMjlBnG
gORJHOUlK48n3vMt9Tv01JMQnZA9BAdi4Kky+yZzRLW/vB/nVQzxPcMyujGxp7xs3EOWoucMvaMi
QvWmoDe90OIJ8LD6CUn+DLnfEr3omWsDjz0M1AuA0j8MBc/RRuufouVep/su0eI2bxCeZw6/ds0N
84rU2IP9UaTHMac6XA3Q/z6go0beSwvNHJeXYcaEmRGHVBQ4ApDblccqsJ0blEujfe6Pxc8yHZtv
SLs28KalvfCOmTtEhpElwC+j05VCEXMU0d5tKMAdjt/uIRe+xOo1YwVmNdbJgilNcZbgUinAXoFt
35QnZNPl1ZqZgFkuY06dcDZG+VHayRaIsMPE4gPSc9eZsFkcO1GP+jkweEeZlmwLDXMOUGE+LXC7
zyyNWQ8b2ziWWRbkx4Fk5ND5lT6y1Mmv/O2G+QIxRbI6bvAMqGgE2AbAWmVPi4VoYu63G8Y61o5r
gfM5O8rCz7e9cPU2Bs/Zwi0/t62nr366xypOAie0aX6sG0gSjG2LVoaYOoeqnsaF+2VuAoad4c6d
Up9axbEfk+l+kCAuKVhYfr18Lmes+KN589MEIEGVkTpzi2M9uPcTC/4Q4oebJokBua4Tdz2iBr7g
N+cmYt5jEy8EtBJjoAm5u2uLEsLuYDrZXJ7I3OjGJRZUEPIAYa44tEo9lGPkFVX1eHnomRveLIGV
IbC6Gtxpx8qCzn3cTyDgGH1UYET5AxCr3XVfMWJSB1S4EdC74pD0403E2p9Qc3pVLHt2dLe9/ImZ
NTIp8qwYyojUTvJjE5fpGuDrbDP1gK1cN7phxyMvlTOFfnYstbTv4i62bniglvSD5jbBsOOojoWL
ltbiGFWkQ/EIkKnAAotdNyjQLwEKcXkSp9U+81gzWfKo9rO4d+scdGeV/0VlLaiZkafwkhboAnAi
gWWgsgZ1mGTR/bj8yRkf8vFQ/mSCFQ4XhTgEZhb5W6sE0xDPb1i2JLD+wVJ4bkrG3dnZbUMAfyqP
rKiHh6mWnQYopSvFCkxgILdmfvYMGs72vq84cOJRV9xFfhj8Z4WQFFhDtN6e9nEQpU+NVfQ/oh5M
VRvwEoolHzqTSfnoqvs0f2JPUe0nPD8CdRBsuzEDHI1ra9WnPLsDzLa67zSYJoITdnLVN/GSKulc
JsKsvJEIPaalbAog0mj3rQhScstjAOpWQTRZ5aqhTb5C85E4Qs+uv7dsDTZuIKx3fJL5k7TI+OyW
U79wx36csDPbZJbqWhQ9ekuerhK3EdVKisR9moZCbkhPWoByIwjfJWzYqqId9kCoAFhepcWmHMDo
xLvT7TPwad2p+CoqY0LN4l6LeKVDji44Aji0yvOd4GApcm5rsTDjGYs2S3tWmfdgFPGDY21VdrZK
xkm/CUQue6cm+S3p8rBf8Hvnv0RMRUmAFnOJx2xyjGNGdvYEtgZlu81Diq7NQ5MM0e6yJZ//DjWr
iA3zMR9dBkebe4G+pVAxGdEhU/Svl8ef8RRmIbEUupMZiIqPBIc0CUEc4R8i+ypeQ+z36db4ZIec
IcHWWRi9L9K70B4ORbVk4jMXj1lL1I2bdHEPnrAheUcXw6rr8wV/PTey4dzAEhLktaqw5CBms1QK
zGj25brVNuMVAiKvYcSPVuR36j+p4hU0X5eHnjsoRrACpqdUsQ4HBfwnJyI7/RZ34LDg75eHP78o
UEX7eycjbUO4VGAnB9zB4FnZp8CJXTe0EaWwHjDgdsiCY4JGAgU6UAGJ4stDnz/dxNQyZwAUBlaF
oWsAIHsIoTrF9/AqDUjoyZx24tPhRrSZAeSWBkfqBM1GRHG2KdP22p9+mtKn0Qsp0X0yOOnR6Z1H
XCm3IH88tFH19fLKnD8uIOr5e/hI9knmsj5AF+fwNaAgd9AjIImQFwHLHu7GzeXPzFyIRBlPDSCF
odWQW9ZB96w9DqGujl1I0wdd5MOuqglKwxlo9nyhrBUpdLiJ48I6sCosb8bUB98Pz9TCe3kmaiEf
PKCflnQCD41fBmFwLFkgfkvV27daSYQese7oCigqeRB8jDYV0hAreHOFnl1GwKCXgxwLqRS8JJMo
BXH8NLZfQLnYHSDlSBcelR83x7+XNTFF0xnooAPwRmRHLcHrsPYb6YJQqsz5fyKqxDrKtNxVth/s
8yDlFFwlQ/JLMQKig5BE8g4M5dY+qW2AvAtW3DDLgf5vyfQb13ENiaVcp5603PQQpGO3dWWVvicg
Sb9tarzO7lOZkDenDwFwT0FkkTS53KmBsEOFhswNYxbZufi/bQQg4veyrrvnCXnt6QRVRkRTCM0P
k28hPxXV7MERTf3TdU/Yz1Tb+uAim7YZwNRU4N46MUpoa9ikg7bfyy5juKbBfvvotq3adcVtkWhC
jzqRfrIn4wedF2DKMWo8q2Yc6D4RkQXe/yL3QcPB09fGTkEYkXdQzGNQQ6jy0ffaPMsfymSK9m3t
A17fq9hag1bQ+aKV5e6h0GK9jAzKLBMEJg8smCBwFojxFkJHJ2W/pvXsXNNfl01gznMajlkAlzgQ
NGcf+0HsbfBRhoQtnOgZIzZl6ssptcZijNOj7RT3gZ/c5Wp807Gzd/Pruk4hWve3nwDkOsI9iywZ
5wBPTfHkv09FlS28U2bWxhSqtxVQZl3OwE4WuI85nX50YbdwH57PQgDA+/cPz3PwvPZhCP/ZAGrv
VrLa586oUHAYwg1wtnqjA3ZVHoK6ZvmKO7XdJlUN5ac2e2Aq25clv2aJKIhQ/p6HRcCZNUlo0KQR
wLTEF1DpBfZ54YI8jzPC8Mb+2pbKU4hiQi8TXHO3QefnLxlSQWolR7v6oojLe/RJNaW18WPLWkHl
GDVUX6VyG7ZiSXbqQ+P9H9+HX3HaxE+euUl14KCIO3m+C4o8cHlGYE5ukjoaN34dcAeS7frPCF6H
n8Br1CCzcEm5y5X2b3k/djd00qBW7e1uO6Rue5TlAO+u3bveRVNoDVcIDxU6cKGkAbuqiH4M2kp+
tGHT3YMEdXgHX4OzApg8B4Mdb0vPHmNg7XE7FRCIZShV2wj1j8L3q4NbkHab2754Avlp9jr5NLut
qLI3pGySN8fOkpsurG3IAlZgZ0jjCG99CwnlSKXZPiPZW0Nz7hVDDcxYWdL9oAZ+1NAQ3CJ6BiFs
2at9j4nv6oj6a1Be6E1eo1LJaO2Ako1nG6do8i8Vcr0odAPUusumzr3LkaLa9ZZNDxzMBXudgE65
cIvei4u6eIqSUW4BDOhBbgeB+GxVhjwd12WZ5SWCxdG6m0AF9FSFSYTnaY4C+yofOr3gAM8GYdhc
wxKByBvaZqiZ17r2N1bqH8kwfkNr2vNl/3rWCWJ4I1BSYLVpwM3HPBY3f0gcrNuEeLVjfwf33EIU
MzeDk/v6dDw7e0oc8Iqi3OJXfwhNgAwZ2weQTV/1TsIcjCgprYsmY9bI0PEUvDQ5jp3g7JpID2Mb
zxk9BZrHfce8cYh/A5C09RPnW9X1v1wIyF3egvOJBnzDeNdAuALw+voEqKdpdmtVEduCjqPaFDay
LCnKvjcaIng3CL7wBKzt/jFUmbsBY3L2zpEK+CY1GY9KKba7/INmzoRZSGq6LASPFDSGqBWDWbkE
LzfQ2OItyxYy6HMfMBZVSR52YJdhHrUpmmRf2/A/IsE3jWvl8gzOXl/UNXsuEnCA+Q0vNEQ/iftk
Db1+hExLdBhI44PUCHm9DS+cJSncs/ky7J8Ro3Bi19BhEKNXSFBwjz/KOvDSVKwT9tpG8Vb3YChM
lnABZy99TM240aIIsnAsxIGEqkQEfpY6/NZRJGAvL9yMrZqNN12BdnoN5+hZue8p6j+AkvaXcCFx
c3n8maUyW2/CMrXzBigQDzLRPsRDcnB5DdmJyVxBNMtxWQfapBDspiBMWfmNGJdavudOxOkofnJC
ZTVyUkp0jdYBRLlKKtVbZUfWe89yBu6WSP3hBIIjl2c5t4qnv3/6WO87Yx75DfUYKIU28Uiqr0rp
8dBVnF7T8oNjYDjV2CkdJaEbDdLVcZVEv5OWr0T/5/LvnztjxoGu0kiOeRsyD3yhEORtenCxjpO1
YJwz1m9WXhUTGtTdgDFbEhoNrsiPEAh8sUagFivQyV6ewswWmPVXHzCphOMx5MXy6+n14+avgb8k
Tz2zPmb5NQD3VZCCEMoTOMyrkTl3DRr0FkzkYwvPhHOm4peC+CNoPCvbQ9vKKqXr+g7pl3SXPfG3
6h0yh36yBYKd12vys/HEwdkghjrQHdvKG9BfTaCfajcgH4ie868nDoKvUGgFWeHCr5vbPONo+zoW
xcR923PGFDz2or+RIAVeMeG+DLVe6GSY8RIf0t2f7Mcmbk/GNEMgkt6QNt9X4NVzcrrq2nur+5pl
7XOyRBUwd06M2CHv0ikKIijeOxCvAB9s96iH8UsAEdAFXzB3Voy7LgBnG8NcNPQH70B+5eQLr9e5
cY2gIVZ56wpbVV6nklOEz3+QPni8bDwzztIENOZoDrKTlPeeBNVnsHX7pnkB7Zt+BWd1fTsgD7VX
TZ7tL39tZgvMam4A70uakpxgmeIPmnV+kbA56gmcyJfHn1kpE87Y1hmrIMhbebp7zhvIzzWb6wY+
Ld+nY5pyFO50W1dwZM0msul+zK4qnlOol/49dKY6qHiKYPRAjwpazdH/D6wlSxpzM9trIhcFkmN1
WSeVRywoPX6z5beJPQA2uVmSOJ1xEmbNNkOjU82ztPKm6b4B/6AzvRRAWBGfXbnyhtXKzHYJJHQr
r7ejdRXnmzAsF6LxudNi2Cv4Ogc0BOfUQ4Zz/DpSEd2kgtGrkA3YWMNsozRyklQ2zEtBFvQMCYb4
rnAUQ8UBRrdw4OcMyri+x6CagP3AFFhL7jkE5qD7cyej/PWqY2/WRUe70LJwCuqlkJrdZlNbrKFN
Uixs7cyPN4ucowN5oyrR1AtZlaw6t6s8FHsZmKIh13LdBAy7Bb89Sac0pp4uInsNMGMOkYS+Wlj9
mQNk1hwDqlkxtBi9dvRzmNEvld1f5/PNcuMEzuA2ZbHjqbxbJw4DJ/WSqsrcrz79/ZMvs/y4jGuG
X51CQO0mnBp3Vw42X4jG5kY37BWcoE7dgIkf2kKx3jWKqB04XpcQ8XNHxjDZyIkhmkCF8CIAMMJ8
BDOf5R5FMi11Is59wDBaW/fC0lRzj58iYcVWHfg9A3spnDxlC88EfCYIL0/zMNMAkXgCjS77Pi7e
mkbdKdWh+SQsV8VY/xZ9+fPy4T8/F2GWIoEOCEJXUCwWz/JDXbB0p1kfbp0UKk2XP3F+t6EN9fdZ
gtQwb7sQy6WCH5N7TCBlcnngDyngf1dKmBXJrB3ati/LwQNzpz50dYcqWMydapNALWAfKxV+LYFW
Gb9MlE5fAHpW7VqIYXA2Sa9YvYrxaAI1ZxZAhAqCKbzP63Gtewfeyy1JexBNqPYSslPvmbQpqNmr
uv8euxKAISSx/OK6BTKz641wFCBugnlVoIp72QowyarWucpLCHna+U+mPHYlscDR6ngSsz24udO9
CDL60cImnL/chVm4LYPBdytIRXidnUCKBkJoJ+5bq1ipeikjNneAjBn0CvxOTR86Hh+mQz/wmwhk
8ZeP0GmIcyfo9MlPi5Mlvh8Mfe94KXTL0ApiQ1APjUQLZcjzDxdh1muRS4UsDJSIoOTjrAClhhIX
hLlDAkXKm0I9JpVa5WD/vW4q9O+pUAbsaxjhY2H8tSp/OhAJENH3y2PPbbLh8UYCqwlQO4fcSZWB
x45A5wHSYSwaH6QY/lz+yNw2G3EK2h2psNngABs8bcd0OIAS/nB56JltNmt7lRNmU2y33Kt8jtrr
T7BsIYXBF674udENB5dZcRlQMPV+bDNUZqCeUa1CtXSfzayLWdeLRle4WRc40ONWh6Bo3q1Ofblu
XYzjL7siQbMVLCtrG3C8NmQzqO7OSkA2fvkDc7/duOlLCkZ2aNc5XpPfyfzFCZew/nNrbpz2EgI4
evLxy2u72PMyP/qsWtvAxV/+3effREIaB76NwFZN7JKD1ui9yMDN3YGaOP9FVLgr2M/L35ibgnHe
tZOjvp7U1Gss9tAIdyszKD5r6ALtr/qAe3JLn5wb4R2nLefMy/r4qFz5W/LqP3RiLKRlZn7/R/3x
0/AqIXU1ZR1F6vkBJN5rq4bUrnMNKokKsyVQpVB8ROTMvantVxV0Zcoxg4pru7q8NDPn0j05uk+/
vcpBR0B9hjpOzP/TYLppo/rKVT8t16ehJSd4TKBN1et6elOBHnmVVfE9G+MFXzxzNF3DZmPh2EEo
kE1Obf+pc6anNLd+5kocxqpc1/0iyfLcdwzTRVM15VDGc73B5eMmj0DGGtmPBYUsmAWK1HVSWAvJ
65nbxTVsOVCuVqToudcHk3wdFS9WIB4JNxJkxhsNcP72uk03jVoEeOX5CESdhGVrR4/WGqIwC0my
89bAzUC6pUzaUZJSj+RRto5RXd5NaV2uUYwsF5zS+UPLzUC66aHZxrMRbL9l/l504W0ioKx1zdrw
f0JpDmmmCSoLXhJk70KFaDlyF97Xcytj2BrVTu9yLcGuDLrdrLXXCrpSdvV2+YefPzzcVLV0Op+0
zMXo0PFYpwR9tyAfbZAcI+HC759bdsPgCrTPuXr0Gw99j/uoYM+uihd+/Hkb42aAmEOVxkVNr/Go
25V4pmYHyMalUILwPb/0vdTKny6v0tyHDBNreK2EpmOJ02mxOyggQEZPo1fw2xRE7DF1dLqFJDU6
li9/bmbJpPE5SP+GJatFCabzMVy3YFaWiVwS+pwb3DBjAYFFYYEjxWsD8KaQ4CDDJRDL3NDGlVyH
Dol9O0XTCrAVEEiG0rZb49dftSpmU6KygAWQ2gfFmsjIieUYqj1dEV3l3bhJTzRU5QD9Y5CYF9OP
mAIUsHDfzJivGTuX6G4MIuCdPAqp3cNUaPVYjyF6EoicFsyAnBeIAEOKEUJTB81RrhUgQG/ABBiM
lnj0Gzs4CulKECc74399Ntjf/fhUWCsUysWrPuL+IzjPoYDcWQxqdpPYAxABWRUKCTJHg6dgDW7p
YV9O3bTBxp4EmzM6oQM9kBIvPSffRWEo96ha4W6zVHgH7Z4YojDQd4dAdvAjbaJxS1Re76NkAqq7
L6T4whXNgZzNxcoqrep56AYOqQxIZE+j4+6jDipRUMIqto3Mm53fllBJHKLxUI8JhFiQsNto6Q/o
Werde5Q9cwhfZcM6i+V01NWQHgUeVzfwNnQFGvR2k2bN+GDr2Pqdxs0rL7r+O3Swgr0F9dz1yCH8
5fciOzqjSKDei2jj1hr1sAl5d1IDG1EEDEi3td2hvXebturWZZy49w0pa8DWTso+rYOfn2X5Fv0R
jhfl3X1gv6vJPgQWuiKABOT7WmXJZqpSgMKh6+rfShL8aeMquHeAGI82rerrzdBObAtYTL1G0d5H
/r11nvOkLZ7CpI8IOm8b4MoZ7cWPOpDB1oq76KVKUgjNMS2iEa31etiyLCztTWeXZJ0JZ4CcvMAN
3Tjg51dJ9ijDNBYb35nqYGO5Klni/5gxejNMhlJWQxgHS3eN9OxWRo3euZDFWAhkZ+4nM0q2hiZP
6xiU9pDifLUGK98NlvgDveB4zdCOsnB9zxnpye9/CjqtOs5PIqWFN7COrDUaUNZBk6p13EIj6rL3
mvuEcY0nBWk6O5at5069fYMUgEQ1KqG7sajchRhqZq3MVJVyWuhrF+gYrqAZvkmcVEFhomm+1NSR
t00/Nj8vT2Vmx+Xp759Wyx2YiFpQRXpFAe0fC9J0spd/rhvbCJulsNSYRAT7DTXadQ2V4JUenGhz
efTT0+3ffBU3n0WgPa94LaC8QRzcp2iWiA+EQorajUsojJXO3m8CsmVqJJtGD6+XPzrnnc3XUjA2
qld1ST2fJ+o+aGoB8veWwYGl9qELALhcsZpXQN/pZu0W3SDWNu8WJU1mtss9nchP25XlQZtFmpce
t/MXzcTN2C41OM0NbZyEilWCQvW19PqSvCMR/B+JlmhzZ+zFNQ4CmPqCRjT2qcihHsCT+GyB2q0L
rx3eCLGmxJ2c1LV7r7BFu07bCKVsONsxXblBfxUTM/jFjFALS1NkzoQ5gPPH2aZuZUNoIEse0Sal
95cP19wOGCFXwYsCgr6EeqoJs51wp2ofF7baXR59ZhOEkQIpm6GZRI/HMgmdBzsedyINwX5KFpz7
3PBG2CIglSnAVo0USDzchYI+8BLRdTO8X/71M2sjDK/eQw+5A9M58YAiYQW6jtvgulUXJw/8yaRy
MhGIGUjisdJGOhrtFRsWanfhNpr73YbBooEcrJskBKkVh5YUqhsKngMUJ5dX5fQbz/hAYdislAMN
5IQG4qoHlWEeBr+bOPxW1vw/GzI1l78xNwPDeDNQwDd4ZmgPjJW/yxTXqSzIf5fH/mg6OzcBw3Rb
vIHzpsLiN4EuoCmKxW90F35pUygZOJC9dNa6AR9eZFXFYxy2GTC9fXQvVTrc8cSZNlaSlBtCW30M
w0BsQV0IDftGQt4wiiHNWU7VyqrqAr0tUpI1c9rmPXEg1GpNcb7lauxCKB4Rvm6RP9gCwN0/X57Z
3KoZ7iIgFQsynCxvICTa6EwjbxRa13V5QFbi7zNb9lOGvXdQp5/ix9Ivf+bCWuoH/WCRObMnptya
pmjRV9lEPYAToB8PmlXnrYCV/B6YnG4qhLf3wJp2DzznEMOtql8TZe4mAFblCQLIzqaGTOvveigr
pEEL/qyBDFgx5nYvpW0JKEtGw522e0TXeWL/VhRIeQG9m1Vtx/ahBZxvbeEcrOEKOVs3dEJVqB55
t0N2Pnm7vDkfTvvcFA1nBVRDZ2X2VHvWUN1zTtN+PdUFCWH+koFhn1pPTSDaP0K7AC+iobG+I1rZ
79ov3duUQZAbXSTxVrYJBFoJtBmJLvh3DuO7K5E12pU6ZEeApvwdKdGzsa7jHkcciq/fmwlwTlBb
DGuGR84DJIyhu9SeNNZI1O+hxl1urKKFgAfEQ4EsoRJhfpGVW9F0+QFJa6DVinTwnCqJjw5SC4+Q
tYxfk0QzD7KawUMUNgyc94JsCMtDKH6Dd5o5Ol53PrQoGp8Drt8ofSNHnRxEGEDsOZb+TQqx0bVt
J8mhYLxbURXx16SKamxNH2zTOKvyvdKohfT2CL51qAePKSRklfvmtNqWyIBCMO8wAFvYoNrZVnLV
hIVakch+JQMeV5f3bcaoTJLPqExzsGW1tYf69i/o299x/yrSI1BwGrcAKCThhYTVe07ZfrHqYVNj
G/ssWkg6zcWNJsdn07V1WtZo7w5FJz2ExQBFAWP0LYNwMNtYaMHuga5LnafKgqTfKoeCxdcYwGO6
vW7pTkv66ZZDYxsQksrtvRI9sG4otk2f3Fw3tHFBKI2D1gGA7ilWxDtAJsna9hdZTs7vOTXbuSvQ
rBIXYknHnlVb1VH0K/Tryz98BqRGTTjHhPNLeoCSPSfr/Z8FtbPvgtDgayqypNiVhaQl6FB58Wz3
2Y9QSrltQmiwBrEtvl7+CXOzM+4/GgZQXw4mCIqVzfiSaNe6sUu/WkjXng8PqAn2SDEmpRJr50KM
tgQWObjj/Y92ukplhVKTh4xSaKLVLJm8gJ4eeGo6lDTyWshQX16dmd9v9sPrMUxpYRXQiJEpugaS
YVP41Y4I9J+AM3dz3UfMu6APJx2GFqi4oQxwEL2VbVoL7MT2Sa4eFP7X5c6p2Rof1SLLLV7JYzlk
J1LoED6yS6+LM+k/rfHCQpmwhuBNRjnuEvUCXtKF2/J8ZE9NpZ5c1xgaduGlQLFvKp2ON/V4ahRq
w6Wm3vNwfkrNvnZkOyYSj6M8xilhexn0IDuJlb230ixfKZLLuyat64099mwHrDXb2BEknwe/w8Ud
5UB2Mh/yxtcdCMOfBVYBb52nE7qi3XQ1RogOWTpAPQgt5VWULdwIc6tqWH4xgcSnsnG2rdb3JG1+
oHPuG6+X+m1mGsIoNQLQouLowOYFlHZ4Ftzk1gh8/AS2KLSs8FOrii1uQRSVf/FTXAZRhMocB+Hi
XQlmnlUPRv4b6ZbgrXJrtg976f9qnWhc5wQUmaskK4Z9bYXxLTK+9g0w88Raa2uE5VCn1kuJvBnf
aHanB66N+NP3RzR7ACQ7kGMw1C+Xt3hm8U12Mcicsy5R9eSJQYF1pDlAL3yD5NE1FJBYeiOYcCCF
bTXWMHm9spIToeawzcAht0HTIl94X8zdXSYSoWPMtpXoIXaEPvK2QMK/ddbIsG5PUmbEt5J1LKNs
A14JsePtEIYrIDcWqtQz0Qw1gQlgxC1y9DoDPM6tJ91GXpLZ/rfCwXMtz/N+pUTp70UFMcY2Syik
mtGpdnnnTu/9fyN3YmaoSdXEfpEnuZcn70H91fJx77h6FdgDBN6LhcDg/PEgZqK6iYYBJLOle5ya
SR+dCGpJSPoXGyg3OAv9cOc/AcHnv+OxiNlCxZMagUxv30pb1jvlumLtoJnnOjdmQg1UVIZJXeCM
u86vsf5a8gyvqUPEF2KLuQkYXhLCrY4b1Lg2I3Xvg/3D+TKlV+W+6YcqyKdYtZUk5aKGnAup+5UT
PQPbve6QTPIXMhpzP910jZ0rZYTLywPmfhW60XpS3SrOlvoHZqKWD6P59PNFWQ8SQhbuMUv0Kh3q
VYMaW0YS9MFdt7UmzsAHkYzT460F+qFpnZT70Q7XRH4L6oUFmvG8JtLAH30/7BvsbVN1tyBZecJT
fcG05oY+2fWnxakLZ8hpB9m/vuueq7p8wf2TLow9s/AmviABZgQsElj4NsOij/Up/bv2p1sg8C47
n7kPmEaLNKGbskFC4cmFwma6ari95vwlVq+XPzBzMk1es2DSyJGAPfJIXflYobLMKnRlowx6efjz
zpOa3GYikuDKKYPJi2MOWSKPpc+TeJj+5+xKluTEtegXESFm2AI5FTW6yjV4o7DbNggkRkkMX/9O
9qqaVyQRueruig6l0HB1pXsGXcdz/ufyT6wN0TKtGcwgtCWGyG6fNPldodJsF1kkwo0S/Nr6Wexd
Js+ZWY059vwiGWYzKRz3cF3XF49qXhCWUIZu4H0CR0pqhJHO3AhqPkll/L38C19P7/+JnfkAgAY9
IKw33PN/ZMHwWjP/AVCjLQD614NjLlFRQ6aRDOQYHNg3sMgKah7BLWZ3ufNrjS92rugJcvTG9m/0
2aaTN4wnYENv7d211s/r6XNcgOBrXRcwG+1IGwd5kwzuFsvx6yVpLmFRECxnne1iVByr3ZnGR02c
fUFvVblxlK+1f/6kT12fHMCplcbVyyh+uKMXmc47bR5KKDdeN/DLk9alqsgAwgFZbXoI/f4YKLkx
p2sLcrFbBzIMocDxdIMU9Wby81SWzR9f57+v6/lisxYSCp/Q4g5uWjolkxsm/thvhLK19bLYrKCB
96buYFTU1Rz0oHEIdn0zbmFiz3f/L7LMJdBH9oNRQcJ1SIFinD/OyKQnE4aWiYHHlPfZ6KufVmXo
G8+a2y3oxcoqWsJ+TFU2tCADrKOa+5lXkD1zIitPfe1tFOjWvmmxf922xQM0zCFTEb6V8/jgoSQx
OzC3tLIYitSx6LeYJCt3z//TyDoHCku0OAQIcF6JVuMYswJqazkdxD7Iu/zgEI9DL83InqCdWqXe
7LDbrD0Di3ShjpZh8vcxs3g89YOKoZOjwIJwQpiNedUtVEPCHdeGPmhydjKagHnLq1y9XbVol8gL
kwJjlbGzBWLokofC8MuYhnTcX259bZoXwcJmeV9a0LtPu/IW5jdRbb01gRk57fPl9ld2dLAIFgNj
yFFGFP8ELn2RyN29ZuaJFNXWQ9PaDyxChiVzV1FpT8BC/8PA48ElcAIV73LvVy6WsBj9byztjVGU
eECGGAkvn4zJPLXqyQ/epc1vLUgwZcF+sB4CvpVIr0SRYBFF6tHsCm2xKs3LeoBss9VFPm/VRnV2
pfUlQkVZbmv2M2LUaJt038KZGN4Tqt9o3fpXieqLKLXEorRUQLol6DTgiHmXuDabD+NMKmib0dH4
0/We8UxQw/ESYQElGEN2tk0s1CRPXJfNj7MCemqz0zzO1kG4/McsQuuu9w37EKIi5sXIVRRgcL1l
RjCq9MfIAMbN3DEbUAKYs/dlE2WtXd97tTHe1pRkh8Fqgo+QKCuBZEz5AknFbO+FfbZnrdXAQ6TM
dkGogwfPa00KSRMGHjMyXvTFpSKueTa+UMNofpm29TFzKV9BgbKrGDBBR0RaD/PftgrZ7dgxck+h
7hg7QSYhI0f4rXKcZt9nRhChtlYe8eBQH0o7Mz+62m5iRgKI8ymjgAtZ0Rz9qfsHRg7B3peldbCt
uT+OxPpdzk4dcbOvIz3X5UlVxg/lO+OTho/o3qad+TxbxhvVrbODnnv1F1qRCJ2dUe/sLhwf7Jrh
v8U0ixTmIjTyFAaxzxBagXczftocEp/KL6cd6+ouEWEIJ2yPQqDNz6dEkEbslEQpjc/58Ky49YN7
KjxNlt/fOTn4EyieisSoVHXqIMoTw7qExT4jE8TcvCk2G/Eb4mtZMppKRpn2YSaTzfDvsCWUT8iM
lG2oHbGrXMh289av4RwIBX/YOGpUV2MxT+FDPp1d+dweuPSmL8K9KGBuZAIcmkgxOLEz8p9O6cnE
dntHR3zgjhW7ZdEjGXS6Y16301uROf7O1rZ78mxlRE5jtXtDDrYR1aDy7mfiht8cRxjwLMyd/qE0
JHRFu5Y+aD6a+6FTajc3XNyrTL3D0R4eNKypXg1am/sa8nXfWjkMh6b1hybCGTH+KgcHF2y3Cewo
cBwF00u73NGRzz8KY/hrc69+dLtsSDA1/RixIbB3nu/qHWR8AlwNgbTUE533DgT2ojaA7XY8GaP/
mLWquCeNbp7bCiKMe9gnoJg55O6vxunHDkIzVKSN4eoPwYS9rwt/iPK6N4910b3z0Q9vZFPTR2cw
reow2/nwMBnwQMqa84CPEqtE8/52KEy2NwCNigNCURJQZfBds5mjVos7VOQWqNHeD3MhH/NA8I8B
N4ZT6Q5WhqKU1cd+O4pjU7NgZxf9T89tP5pBVXEhahpXQDze0KHodqx0zAMP8IYbG7R3drXV523U
KCcUEEUOzReJ9VNF+Tj63xgjNYmtAfXwxJz1twKPyHsvE12isEGTxn9ulGmgEEyLOppqwZ+CrPb3
hNfNa0HZi2iIHCJZZE25q8Lev8GShU4ayCZxBkjNI4Ls22x5s5cEeZ89zKJxAQMzgKY1Zo9I7CVq
u7dO2MIguHdEnjgl8G4bafTa2bJEobG8UbDmxMkVZlwlsKIkB+R0YyLxknVSbmfGocPGg84zeoRE
VfMkdGVsJF8rp+ayct2WcEYpbQcvKsUPJMFRUfbRGdx7+dhcSSr+r3hNnaKA9Yd/02ib3Y11NYB1
M9cHqOiG36hbXadAYS5VFoz5/N7fO1XaCxoZiP91OCaqer/8FStjtMQ2Spy+kBhGgaz1lRXBYfie
29Z3lF+uI0qaS7qY7mZFLFcHNxNXe6/Mkpa4SaP4xvvBSoK95G6J3HbzeWrnlNXDDamn+ihlyXdt
k92DE6jjeTbuiOE7V/7cIlWagRzRVdGhTGUA7VGMwXthTGHkeOwGVnip1WfHkqiN9buWyiwSJeY2
yPKnATu6AiVt8uaT0fKny/O+0vYSmFhXwqtm2DbdCEHNvRkC668svGhe1/p5tj7dzrV2IN0nrCkl
4PXW1IsL2l03KEtMYgkbXruaRrw3lnV3MlU+Jp2GovXljp/vZV9kd0tc4gCfUcCbUYYUxIprwWJ7
pBFVJvRjwT7AkX/5Z8y125p33o+fRqiaiQfsFaKHgM3nTWFWfYKkDercQgLpRSYnUlplO7gfdnls
eCDtBFNoHwql3COK5POh9HP7vSBGBXMPoW60WVqR8ATbtaTKYyhemEdDqBJy6IAvGeCq7DI5Nizq
fTY/4EzWkTNUAATboweQe8NwpXO6UzUCGYbX+QqQP68HXCqkLzMN9IOY2vZIwKN4Ucqn3yarhxNg
Ebg7Gfr5STR1eIApSg6qR3tmFVlDnPdGn3QG+0V9SyZhC6g4TlWsY8i078bQHHYSL9wpx7VvP3W9
+h7WxrwrLXjrIJ8p93k5GlDy0dNrX1X5jvN23NeNmR18mO6cTFQpTx5c8k5GJtBqV/nlPQQ2rDfF
w+wXVJaLMII1aPhHlmZ5ckL4x8IyVr5IkPVAiaV1vme1o2EnC/4L4Aj8lRSz3gtYdO1ViBuv6swc
OWZJXlhXZIDvCPcp763+WwaXql2pm/DIgWN5U1741zBNGVtG68ZGxwuU3rwwAuW/Onq26cdAr0Og
zjkrO5JMnKag8d7Aqu9+tpTkr36gcSAXGZKUiTzk/Px+OPJyD/Fi66j64k8LDs2R54M4Vk44nirR
yziwg+qxtBicoCo5JV0PaXsyWtMznLAx35CrMyOGLHHnCBTTLi/alZCxfCeXc2mqGSX0dHawWmF6
FcSjOwxXlT/M5TM5w6sCapcDQob5UM13Yv7ncq9XDjiyuDpro+yA8LGr1LFfAvoNj4Sjv1GRXQkW
ZHEYaMMRtIWy6g1ekX6ILgMzjAwQnYaSkByggcmMjaj0ZaqBozf8b7BACOhyh0AAunILiFHzGGjc
DMrnQblRO/9yavEDi3g9+0XY85nUkO90+qNv4I4B4OyWw9Ra98/j9ynWKSPzLBoOOu1R9YA2oD5N
kNGy5vFnpvTGxXztC86//ek3Kt9k8AephpS09yL7a+N554r1g6FZBOpp6DTNyhadl3i9LqJKwuFr
2JIQ+nJ1ovXz53zqdmOGbWGB2ISDEsV7v4DXUJTzFtnXHCqYHVz3DfZ/f6XSYZ6FkC1LnQwgrvzW
bMrILX9fbvzfCvH/nZn4hsUOaweOIyYPylTw+Ybb0rzVxgCVENcc7roifJdg5TXJ3PhwzAqjYbqr
Zbs1fmvTvtiCFCQjj5tySEX7zVEvob5KtA4ftci9iD1DvL3udQowSXlU581tuaM6wdvyz+VxW+n6
0gugk2RqvR5dJ/mzB0x2bm0kFytraukC0PTE1Aac8NKB2a/dbPxE3f2dia3yxVq/F7uZ6nwmEN2p
UymKHehgR9x3nq8bksUmpg1kN7w8CG86uCMUgh2hzJtc1/RiG/MpHMXsYFAayuNSWYe+28IY2ueF
/sUGWJpVB7YcmmKCdgE48xBacvtexP6ksri3BjfO/S5IdCX9ZPCqGvoAFaQ+srzNdmXWFkluNeYx
zOoeD4ouqBUaVtdTJ92bASz8l1a5AxR98zYuidXifxZnujn3/4wdDyINzfU99SDLM1PXvyOENgcI
t7MH1ZRmlGeTFY1VC08ZpEHXDeMykoTStYOil6kbVHbEMuePHpuNEL5yTCy17bndhrQvbAl5DOuV
mn4SjuRkOuRglVdJxpjuUtq+M+yAZbYp09arksBxYZKmIi22dt7a1lgEDcFK3KdrLrGlO7wKh1Bg
da9bv0uddd5J2Ln3pUy70Ap3Q0sUckOmNlpfCRlLnXWsJTL1Ae0xrf2elvrOZ82rYemNRGllXJYy
6+3kOaDToPP+xHs4UnXilEEsbCNqfJmGme7S3hvCnGfZ5EoC+DckWfFX6r9D82RbRgRrqI2YuvYF
i/BRd0KZlhQQynA+FBw1zJlutPw1GwvdP//kpxTAns5eMxpklH4376EieII17Y0N8cU7XkXie5C0
iRfpXX/S99Pz+F1/d34RGTV/sgfjRHevr5c39jmV/CKGLVH5A7Wm0jKwdP0CRZ8/8NIGcPI500NE
4fJnkvdJXQWYwAcv8oXBcnvTNRFDcoPveTjt9LBl5Lg2TYt0QHE31JmJEDKPPoAS4jS3cn95gNaa
XuztfjZBec06mUKIrttJIsRjZbf2dTtkCboHVgK5KycytWVzLFzvHU+/80b2B3mkryd3qT7vFHab
2QrCPa1wjvYcJiFqN5bYu84Ejy0WQ37BzG+r9sNmO8r/acBVYGzcBa0Be7QWDzhHh/mwB3upVULD
6WAHL2XBD2J8K1m9G4Mm0S0cCvMb+KgdbQdnq3s76GfqmOAPJH7QRx3/mbc3jedFHT2g+JS4AgI5
cu/o7JG2Y1wJ2JXKNqJmheMOqir32jnC0RQQj50HM0vdAgE9BqCKvdWExBT/Sl+9HvWHpG7/FuS+
AY20o0+SRL1AycPZz3Ajh9jGUO5890hz/zHQL0P2163nJ9+cYxdIkTI7zpkXzShSlOEtlc1eD3+b
YG+Ow76Yqog4v2vnr9DzCY/6OwIxqHAKUGWDDhhU34dXFFdgXpSMI8pvScnuGHAJTpg0A42zZlcF
h4HfjBO8UZ1XMh9L9lLWbTxkH+1rbiQY46wBZR5m3X1kdF3iQWxi5H0Eg64I7PajQZtoAoDc0wcR
HB3VRrND4mLeKfLMz1V6WIcU4ndrJ81EohasN/GcdQFUOW6JuKusZ8t8cUFQLIwMepgHNkDptr2j
dZN2vozJ+NMqzD1SEOiIPMGSsItQ4hCFj1nb596R13E2RLZ16MgIpELKvFMNPyH8mlYJqxPmDwmX
qOvUkdncoRJj5Tqus8dJm5EoCQDv7a6zIdPIRYzSXQ4zumKOlPmrd+86z0MFpozEXCZQUUmUqPBa
RPYZrlVm8b1pXppOx8IdkibnqIlUccsYqnhIqj4csWeVsXN6HXcENbXbtusiMdzS8YdR21EONyVr
V4d+5Mz7EZJtA/8+ANDhPluFGzGgpAW5h4ob/EVpvu98fP34IxgeXeJG3DHjYPAjmC1HXjFE/ThH
9XwnUeXid81vhx844KTvtoqq8G9j/DHZH1LEkA2jrU4K4AYvB5p/scJfhOIlZ6XgXehz18eBYKt2
J82AAJahxP1UOV5iGG6xk1NhJ63t+juetxP4OdRIKjXDYHEc5u+jWbADCqrlxovrSnKwZLmYoIBW
3PB0ComfiBtF5Dc16pJbcsPuSt63pLrAG5M6hocbNoxxxrhzSmcHCX4SD7Zdm8jQbBNEytKEjhOV
1R60aH/PLJv9Yha0l0Q+5IdqbBQkc1z+nDU0TAzbN4+ioh20dHX2NM7u8N0sZrkboIh6VythxsA1
ACPjtfZJ+r1xbCa7uc+J6h4sUGFeaZbjWTkfzeqv20v60FtecZT1oPEsFUIAyAognaQ6v0noeS2b
NbMjN5eJJd4KAqmKJJO6Pvkl6rD2bPe3FuibJ40nRxbxCn4jUUVm8Qqz4fyBD3l1gENjFwUeD3ci
Q9nO1HX/mDGiHgLK2i3ZqrVpXOQZUFFgWvktMkhvZE9Zrf00gy5xqoC+PF5eums/sbgdeHnY5yTD
pblmQI/Xs7Z3Jr2tOnOLJbRyCFvL1MG2QeBtQp0OOWHY855xxBNkv3FQriSSS/aOKPCUiidZmU6V
B6TE7OR3Yd8ZD61bQRkiE7Cly4WXXB6rtU9Z5hPWGBIXFz2wii26M3tiw3Aq2MLYrHzKkitS591k
w8IT+URdjne+ycs4nNkYw2i5i0tEkl0Bi6+flz9lZdqXnKGSm6KqNCAxJsrNBCXqqPXgDAtm9sbE
rIzVkjnUO20bNIDZQs5tKI45jFMTjzf+dat2SRyaggmittUY3gTWk7S/S//dsDeuJmsdP4/Yp9ze
gyMjm80hvOHWY+C/0nALK7kSM5c8EzdvA1QvCpwRKmB45Jf02c1ygDkm48OE/9fu8syu9X+xof3S
NsLZ1uGNbd7b4T20ea9rd7GP/UmXmW1hQm1pHSE2f0fcccvTa63PizsA5JumymrQ57D5GItn6b5d
7vPaKl9s2Dooh7JWeKo1SnXTee2+puKx6MfrXj+W9BKYdBHTPb8djNAJYDBKQobcjm+cTBtz+TUU
w3SXBBMJkWgaWAaI/FS1JyiA9Icp8Oa4KHR/MGdl7M1pzsHIc8j9rHBLwPvCVdoZ+O1znPq0EYIs
mKaswBmv3TyiVQNU0J/L07Iy3Uv+SaF1J6lgEA5F6TIeOoDR/NG48t6/BF/gDA6yMctgbAXsD/QX
YlhdJ9d1/PxBn4bE8YMCPMtCp4HID+VIDiHLNtbSymV+WUsr56bxYO4sIQ5AVZxbJo9K6AseS4hq
4AFe/g51AQ8vvA9HdtVuQf7XZmKxqWuU4ZnyMFZt8D5BINGgfy+P1LkK9UVCvKyzGW3X+saY69TD
Y0ikht087+Yde7jOxBCrc7G1zbYbGg0nvrQRJIJ3Gm4hvy93/esxcZaqvEgkBApIWPccChSRaCx5
aK16y7jy65AE+4T/LiHmeS4P4ZCSItS1w6me9n2wIf201vRiw6IgDuVAA49qlVUn7fTUjH5sXDsq
51Pt09L3JtcdQ8dX6ajyBAjZIwEi7PKAr/X7/PdPTYPlPjkMIIrUCp49435wf4XT0+WmVy5mTnie
5E9tdwRC2rJ2FZxjz9B9Q8FtjoXytrL7/lRBYwToQOClO+h7Rp3lNw/EVjbABKRNJsUhgxnU7ksb
OlvgurXFtTyd3SyoHBr2KXOG/lhxPewDgC7iy5/7dYrhhIvt7DnVNFHED0xSFwHUCFLoP61rxt6o
N+bq3/zt/zc2NFb/O6CW10w9SHcqhUQUMCtODbiK3+cnu0WBEAp+zd7sRwKIicxepK/oYVZO9eiz
0dpBg9w/As85xnyA+81sOvNOq3zYMyOrfl0egZW1tJRpVGCT514/ZymkyT7qbDqWYyXwwtO+XG5/
Zf6WtAFjnFhALeTNfQ5razmLCcXxactWba31xfwZM8t5BTXRtJzoz9lkD467pU72dUB2loQBG9do
SQg67uffWiEB3y4TVc6RnT0EATyu2VZBZWUNLqkCrdJt3Yc4I7l21W1l5TujcviusQod42a9cQFY
GamlcrEiPmD8QRPeiO6x6aAUpYLd5RleW0HnA/pTxMgGq5xa2CqkOTS2x+rMbXffaSE2Ll5rG2jJ
X4LvZz9ZEnOMIqCTkHFW9/XkNjttldWNNQ/dbQ8BqYPwZxGTycuTAaDIfUGqESLoloJCmDe8lcFM
0hGvLQfpSuthzMR03cAunUM8Oy86C8yFFM8BCWTM92QMNm4QayO7OEIshGAf2hnhjTc3ReTU/a4u
/V9z7210fW2Jn3/308z1krCxOgMzUMdV8VAUkFgL2QEIjkdmIwo63vCz8bc4ql/+muX5iwREjt0A
IVBHpVLLkwUxMbsZUrjcv1tj+60d6NtIt/zgVlRfvCXyk3dQjchzz09dINROZSvnnSiFtwsru8BB
XHgngOMVRCqFdVfzxkx8IN2PFi7gEKlW9vfMBJ7ziu0BR7TzcHwa5CDwShj6YHvXkLwz6Ecn/kpo
Zlxu/MtdjcYXGYwbAI3tjyWeLYshGfAokYdZcrnpLxcfml4svpmDyxL66LesglMxDYfAN+A7tXVZ
Ovfw/45FNL9Ye95YzqICoxuXJZjH5b6u986sy0M7meLHNJLyYAVs3Kg8fRli8WPn4fs0B5UsC0k9
hpuZ4ruuvtMTSbrud2i/XR6rtWlYJCnAiWoGJoROu2C8F5Bd6zK6u67p5QlXS6iPuNROM69R8ayh
HUINpZ8vt74yMEv2gFbgI/EaDj95+5KT22IQB+JwSJC3G6vIWfkFb5H+TMWMgyxnTlqGkNCFtWd+
yrVj3bmtMR+zfKSxDWBw0valcQAUiUcuLV5paXZnuc7yibpjHhXa6WLmgdaEv8GppoAFozd006su
2uqUuR05QfFfJaECACiw/Xo3OTLYN+4AoAoU12LbP4Pa4HQC92TjdQYz7NQH1f3QIwqxlnwIn/wo
UGHa+w69RRqBCSxLcgTT9M+cNXMswvZ1AA4yMu0mixyHVvvCaoZk1N5WhWBtCS2iY93lFW2z0kk9
Ot9DfPpGzuS6ILFEVpZkZjMc3p2UgjuWy+k4kfBwef2s9HqJqdTCM1gzommIcd9C2SNDMbO4Cizr
/VtK+bRpLdHQQffYVBV1PRTWhip2wy2vjrUTYgl5HIBizYcGZgiEl93eqQI5RbURAA5uQOBf5aSP
C78Nv+UeyR4lbAj2mWRGQrxGfg9ghhD3pVl/u24Uz6P76Utbw6FeReEqAWKeF9seZ5FH243K1uqX
LoLTmLcw3ZM4d4ldSpTyZvlUi1x8K6W27govhEsJCGHZXcBt/yCEH+yZx8obv+3bu9bgsxExUGc/
Ln/qSjhwF+HMCsbKMLgBo0RfnZSfl5E3q+e5Y4nlyq0ax9qqXMScPuiIGgbXSR3N78ZxhhSM/udy
/9eaXmzTBiAfBcFWBExuWrvQz3iiQRNPLre+cuYu4ZJB6MDTgZowm80CAzFIhLeK02znGmy8blct
gZNzL7UHFSoHMCX7gZcKGIZ645Rd6/0iGYHGuOl2IcYmGHusYAIpFcP/DeuNjW2ykjL8e8R82iah
HTgB8C4inQOgzrOs0TuHlHAUgVf60R5zuq/9QG5ZPa7M9L/c6E+/VvlUBYOBTen5HFVhta+7LRmD
tYE6/+SnpmVNESWVhzloNPiLLJnO/2RbZ+5a84sNP3U+b4QkFTzSC4BHjB2BtHkNqbjLi3RtYBZb
GMbpYKU22MI4V+w4mOwOUBW4ml/X+mLvmpz5touNAOVCar8Hzdh+zBCy3V9ufSX8OIvtS0te1NBf
dtI603+MusZ10rsBH/xoT9PGpW1leP4PxDgwsJ6ErFIwMd/MDFgNB856l7u/1vbiLiGhhavcBoFt
mFi3h2qxkRRGNWy8qK+smyWCsQotOwxsTKwE6iav2qgu4avhbpEkV8Z+CWEEUgB+SoLCqLXs49q/
93FfJiHY3deFH/v8WZ92VdfrlkoaOKnh5JHK/mT8R7YpSLtyeV0CGPF6MvbCQ+c5pERAWAIB3Y+d
4odpQnKZJwR6npeneG0SFpu3QUY++ubop7TKo772jjRkUdVv2ah+XSDDQ8hi9xKrl3IGVzRtAhFJ
DlIZOTT+OW9rYqcmES9ePd+KjLCKL3/Q2rQvNnSF++noQMQ8RYL9bELXF2AwdnQlHItYqK47lpd6
wZXidW3PCNZhYN46sr9VLnu83P+VPbdELRa2B028XPqpaY17X4exWYqryGbeErLIK1j7UAiopqqs
xp0vOgsUD7/ZiNNrid8SYzUhm+1ROanSSZQ6Ds18vDOcsE5qqBPALy5wwc0vJdiRBiyS4K+rHzmc
rW+zJigePNkXcB9DgnDdul4WR2kY9q5nDl6KyvUZsA8V5Dxq5fPlSVpZZMsCaeCKYrDPrU88Pyj7
rpzugfJr5RauaGURLEukUKkoGR/RfqlZzN0msqbfl3u+1vL575+iVh+aqh8rtOwpBiGV4VSgVHRV
00tMW17U2VBpAn8A2/zVzQH8kiE+dLntlXi4xLNV/uQW1YDrE0znnyrlxq3tHVQR3hNmPuRiejAm
7+XyT62M0FLBWZORjdgggCCGLK0ymBWYzkbTKxnlv8TlT4PPuj7rQzWbqdW8VsM9XoajNvvGyFsD
nbjLvV+J50s0F6TnUAAnjY8yAn8Qs00jXxQ3AaDK122sJaALcjG0BgjKTKkBLK0KomkAPxMqvZf7
vzZEi4zJkcqoqdOaKdS1oJCfvzOXnbKqOsAJ/QA668bhvTLJSyzXZDbEJxnO17bUSda2B87DjW2w
MgNL5NbIXLzKZ8go3b6MTXFqBUCy7ka2t9b44s5TmZVmuUG9lDL+KIL8Xs8aCO+83cjJ1sblHPA+
rVDYu4AnbWNcmOaQxFGH0rA2tvBa0+dP+tR0nw0OYw2atrsb4Xw0uOhfXjIrwXiJ27JBpReZICId
z9jyZ1uFUAH9OxtbT2Vr7dv/7fg0tPB5NGvQR/pvzDp68ASZ229j9f1y99emdJEh8QLaC8rwvTQP
KLwNflMcVLL6dl3ji2yIzJU1USjypXDQ1eDuszzh8PvbN8TZuOCvdX+xYQkMYYae1iRtzvKonk3+
ZHX222bwoLn8Cf8m1F883S9RXBLCRI1btyINXbt+8GEWc4DApjyVheclrmWEsdsX7ARL+vYFToMQ
aITmWhk1UtKDKAM/Ya7iSaAJ+Pu86KejLQEmqLvO/g1rtT6Z/ZDtuJOT5yowyeucC/nLM43GjgeL
dN91FWbfYMtmvrOihH9vWDhvfdiQQ8Cp+WAM4bQvpx7oqDDn5IUW3jQi4Qj8LezdygAvgUc+XE/Z
3GovBTYi6vTeDfs4K14uD+7Kplwy+ZUnh6wv0XgY/BL+98HdIL+vqLp7S3xRXvScsswXKaxf7L0F
AbM72fvht6ZWLszlWS52gGkD/A9JDjAwSN9bYF+4Ms4Ajcg2ls7a7WMJQpLAw/RKiSbldat/d3Xt
7GUj52Ojhj+zAcJfZBhW1cawRCIPQ2+OGiw01bq7y6O7EjmW6EBUZaqhdkuSDhz+GBO8IZ7cvCyS
OegKuCeL9qojB9Jj/41QYRsWAva1LTx5vCgzs1jBMb4kW4qeXy8Ssnx1h+esazkZr3EosLibwpjx
LdGWr0eILAtCI2RbIezrOjfQvUycybrNUSZxhxtF2cbYrIQPsnzXn1XtThTUotSleZg2pJCRB02z
Y1ANoOz7VcijtjXNZISX8/2cQ488Imr0n/3JJG8hCaQRBZXnfRsMx9l73tgd4LOmzF0Nh1kJeYGx
+pmzyTNO/ljj7ZpWxR0N/AwF4KKAJkvvf4SdVLe9SflhCHzQXByr+yNlZ+yUq/1Tadj6H5kVYtfa
dnibU04i1hN/46rydfggy8JDRmbHDuGKdZOx967/a0LkLdtSuVxr+7xgPh3poVsHIxdom0NoOqcf
DMzfxnm7vHm+1kCwiLs4dwXockVFwiZF+DMeXT5xAIXgbnbwcngmjgq2u1J3/MZ1ZH0gAnZQI/i2
+1oHxj81vLuuSrnIsoQw98yBb9l5c+GdM6JhcBLheF/a1VWpKHEXR7Q5elbDPZjLOqA6xxMM3SMO
Sbfk8iiu7d3F8RyAkUBnq6I3rRZTDNFDa1fYot5fbv1/nF3Hkty6svwiRtCC4JZk+zEaI7tB6EhP
9AQB0IFf/7LPShdn2IzojRYdGsIXClVZmSsbwEwggGS86Yto8c9IIqTulYikhTttbzgvK303cwcs
h5ilUyt+IRos4MybvkKT7i7TbPuGIw1uH+7VY83OyFCIeJr797AKQPMrLuAK3Aouf/yYsc0MgqZM
hMF1eoT3UkuSdC3ZMf5D6p/cbt5vL8HaJF2X5u8z6JRDV8uCXwC4dZ9DmmXpUlVbxQprC3xt9a+v
53SIQPVUsbOG9IOeVTJP/9hs6y358ave9o0TTqdg5ryv+GUQJYsrZ5FJxwPUJRbIBh57cEcmQ2l5
L03Emo3TvDZd7v8OqCpbx4vCBQWbPiTsOuvskG7jplmbK/Mg9541LMDgnlvEKPLZ+zxYEvrn3uH2
Qq84M7aZTBjoPCjw3fKLdP8wXh/zXp5FM6Jy1IvHEAJvqEWDzGGftFvlGSu3s5lbGISwctFe6Ri5
g2tTdF37GE0iitus675WICxLbo9tZepMroSAtXXhzuF8qcPsOEzZu+aOwi6wN5LSK6tuphqWCI8e
MMnCg5k1P4MyxAHl110PINvMM3S5U7pFRCCxxkHcS+oHSaIj0cOGiV1bA+N8j2DrnSJPIqoGlWO/
4i/OGLoJGbykY9aWHV+bH+OYi6nN2CLc+WJxcWK2day8ZcsJXxuAccgBNRVZQWFCHJSbepVIFR5I
bILUWfV+e/es9d44004110E2MnIOC8SikK/K4tnPNi6hte4bp3rSYF3smlwDQQCk0qRQ39HKgUMW
1E7ItaL99hhWrgozo1AFKErldQUVojq4uGx6FUv5k2iw0kn2Jjj9fLuZlakyswtTDoBUphQY4Sg/
SB/eUrnFprIyUWZ2YdFVFbHrRdS2xRfoTh2HaEQZdflq8a1s0loTxqXtD+McFRNIiXWRAT1T4bYY
vos8r8Fl4G8sxNoMXdv+68arKnfpiYftOonlSZBu1w9iw4Kvfdo4yl0D4uU8ENMlK4dnXoyPdAlf
7lvXa5N/9Rq0PIUTAQwBKd2lel1QRg1EMpPp7a9f35H/jcDYZtwa9VnBhAQNO3clgkguRAtpqsbv
XdgkYBzO80ev3CIyWTkHZvyaWqFGtSuc/qivQc3ra/kbGOEw7Ryv+ILH1fhIgiL/dntcawtinO3e
zaCSnuH9Ui76Uw/iYTBI2FsFtmuTZnreWeb2A5u7C4l0fhRF/kSUd+7D5tkbyLFZECsaJQSYQF91
ezQrl6gZ0146gbKNq6H1Q0U+QT9B1HFh5SwBVV3w53YbKyfQDG4rbVuaRlJfpoC8Rln/AjryV7IU
52EQG++htWEYh3ypQLTmLbDmRV4OT1nNynj2miZhnuR3zpRxxq0aQEK+BOVlYF8B5V/Uq7MlZL/W
e+OMg8QtBIuqwKpnTdq709HX0CrI7lPdsM1Yd9134Csl6DlSeKD+AFkZCADFO624Ronm9Om+VTau
7D4UhAVlzs59LcOUusjXcxGBvEYKC7IJYbNhENcmy/1fqzWRQQPxF5CzN9e7LPN+1bT+EVjlVjHX
2m41znczgYSeN0gmZfVXd/gxh/khaN14lFs++YoB+ddV/8vs2gV1oemasbOMnmkV7G017m4vwcrU
mEHvjgxDbSvPP4NmKOkIzXbQNKf7MQw2Mj0rby8zNjmyKhfV0PtnuJPjGwXu9LH0Hf3sSVS9CC8D
BUze2gXy5uTnfUMyDrYrNHjXvQHvo/6bRxC8ITb4sbcqZdcmzDjTAqIa/lTgDU9A6hY7KG5Noi7k
CS6pLdKnldU2s/JqDGxtU5ztsKgfusz+OoMx4D6TZBIBz2XUUgDcQFHY5+99Mb7aRf7bH9nG58Pr
lv/gCjezCLa0K4qEdnCuRjqA4CNv0hGe7Z77rHkbJ7DtK2/sDhEi1cdqiOqkVgRCtdAq/2Hnhffq
XgmOmNXbELBloE52wvYZwjzhcW7m8rmfITvhDfX8FFSqS0AXMKOylS3P3CLdSVYkTJYw7450brLX
qJH2kYWaP091Qx/8WYbxUgU0thRhj1Hj+LtIzBU0eUe5XxCq39OCRp8Rem2SQUXjru7a6VBkMgB9
lg52CnTNiZqgUQLv022TbCz8BEYr30EeU51Z6/hvgi4Tau81KKAIMkL+lTA/8KZi7/fTcCktyABo
EnXxCNqHU5T5A7I5BfSSJtF+bkHz9JVNTnjkrZ2nIzRh94GzzKkb+XIPUA1NFxQ07f253+IV+NBw
Qf7uusn/siuF09d9o5h3BhXF2Qa6lZKTu/g7V5b3vLjRwnWP/9VCBzFyRqWH0MuigRFgzYn2oJai
EpmD28f9wzG4tplaKgfuVwUt2BkVpIndVuAi0wn2V9wMG9fUiq9o5ph6Odh+iX16Ro7MvsAzGdKK
5e53XCDzsZTDfAq7yd4wyGuH33DndFNXedBLMJoMnYbmWAupETnV91hj6Clenci/lkMUTC5Nk3nn
MCjKHVu6PO2W6g9Udd4tNZ6tEQV59kTvyuigueul8FdzbB57a5rq7qKoTmn/PmE0t1f9QzOMLxtG
fgF1BCRCJEKe1ZXtovGtR1KF/b7nfZHe14Rh6X1Ko0EPIByFqzgnqAhpUaUfjikDsetG+vLDxcbp
MBwgKD8LxvC6v3he6D024ENOuAzajcX+F7X0H2OMSTKOd7P0DXQDQIrkH9ihOM5v/Nw/T4/OsUyt
JEygsJG4e/1A9vURIb5n+9gehiPZkY2tvLZGxtmfrTCzQqjIXNo5aGPuWG+F5Z25qPe3F2hl9iJj
9ioJ8c6mvrJizfOBI4Yx+dXG2q992v3fjat1R8FGRvjFn7x3P2xeltrdiAx/aE2wKIaz6IAxkwvi
kPNEolNXh4eIpM5U7EKvPoG87/bUfBzERSuGGaFBqGijCaRbelDBBqS0YknzeVfBMU1zMRRv/kJo
TEfL2oUAM+xs3m6liT+0yNjVhpEpaVsgoiTAbcCVe2llAEJCSEiQzyEion9CFHYebo9yrSHDvPAJ
8uJXjD7eD9CjhtCW6l40igNasFLebuHa5Q9OkFkF3fc1nFca4oIMwEiZRG1Aj5Odt2kF6Z1D1Clv
BwSTf5Z96P3qGkgs3m53Zf9Rw/YsmR69SM72pQzASim60ImnYdi6Mtd2BzW2NwTgl1ZHnXteBHvv
4V5AUKTYtYj7xxPTT03FvoCR8TQgH7KzhPpye1AfZ1qxMYytL6KChE2n+cUJQS3auBboY6WV6Mhv
r3pytI5bFN09q6ZkO7dhJHZt1ezk4vuHuvfEFmJ/5QSazASlKDz4CMq+BO24gN4DhJIRBe/loMsm
5n5d7WQTbuWeVoxgaByGsZRVS2w4QCgcQpUaTeAwJiO/q5wZGBfjCFQegjsEEbmzF0XvxGaf/RKv
6Myf9rfXbGUjhtc5/OsGD8POdac+8M5NDg7zISRDGuTdVkXb2uQY29wtoA4nAbq65H45nqCAQx9Q
iprHlpi23msfI4QwQ9e2/xpBB7Xoucw1gWSvgHTZwQftqQq7ZJRqX4R+HEENxwXHbI0UV6+2iDev
I/jAcITX+fyr1aV0XSe33ejsWij/Z9C1eVgy6uzgt+hD1blbGlpr7Rh3ICg028EHVc05Lxiov7JI
pA4P/KM/WvMe9cVswyCtnBlTq4tlxJoaYCfOYz7wPp6rakrDtq5eNWl4MtYj8izuMG7E5tZGZRiK
gqqmhmYKvyBICykEdlKa/oaGw0+nCV5vb+y1rWdckP2C2o2eOshydhxRxWEXjeTRAhfPXZ83mRrs
euaFnPFcyOrmZNMs5XjSRmBGvf35lWNpsi9wxbO6Cq9oyAACXd5yBqvLfT6pyb2AtwZ1llqws9sh
WQ45zhwvbo+ktzu+cqGa9As6H/NSLxwn3h6DpybvxcUS+luXt92BOjpIvSKq951qIPk083wjL7uy
n0xWBtClFEqEswScud2zAmm1Ihw+jdH8K0AFzO2RfbyhAED93xPPRTmAEcBrLsT3DkMvdhDK/UzD
fmNDfbzixMyo6daqZRDl4FsSC33zncGtYzVwtuGVev+C+P5rsf5TtWNJBYw6d+RFQoP8TXqEPE2s
BG0wtMj169KM0xi7svcOSjgDZGj5pPat60bfxcxcUDU6S/dQEjmee7BmPXPfK16nCPTAqVNp72dG
bN6lg79kEELN7cpPHKucjpMQ7ucrdLFNqEMFxDvFkoBRd37rlK8hPTZmYA+P3K6HDo2yc5IMzTgc
606QPI6aYHz1giZ76SAfhLr2K42yLRA7i2kTEZX2uROBiVHZxb5DbnVv+W2XeIVv/6iXgP5AnVbz
ZWwD9bXGyH+zqONfIBZgQXjFq1PZz8A5jE2kEByy7RTa7/Muz6zm7IG85oHOYXexdRk8AeXhP0DC
sKGx6w7lnDbzGNKd7vHoaaUb9SlUoTwfoaMAtWnCkeQPoD8VXEpeJ60e1YNDZjHHUQsoX1wAWoxW
pfeZstx+LYZcv9eh66SupMURzvY3LxxFUhfV+H+tk3dQ5PGjgwzc+VNTLW9hTb5Onh7PoceieJaR
jlsIrV7szLOQHxhOdoTi9GFhbori/AKSrgiIDUttxULmYHiPPG9fRUUNytkWimolf6rt4BsPkKb3
J+sFEC+5I9H0audhHs+NLfdhVnqPDt4VqROBOFm0XQpebyftZhom+ejQ1HbsBoEy9oOQ2k1F6VyZ
6lFZSyvax1o1fLfkoBm2dIcJXryvkJLncWb1jzlZrAdrpHXa+97T4lN9aMuCxU0jRZp5kQbpeqlj
JWWY4G/G2M6mIbWcbNoDUwLP0aK/W90F8TwE/w7Q+r+lb4vYQaFgMkXFuZj98Juc8yAuVQBt8RBE
6O0YIAGkJaJhE9LlT/ANvBMp6KdajD1gVRY7EGrRXV44v5kVNj/KMM/OUV3Uh66ZsykRcqbPheUs
b67C0sycWA/gHWqeltbnx7bwx4NtZ/9XNpBHyfryaWb+c9NNBcRBrZe8r8K48LMKnE8+qlHAApL2
QVYdMqFyoG6a8KCUDRXxFvuGovQUlNPRhPAwhAfGcwdl5x2Eamd0vXn1FHnEcqAqlWr+CHoQgkSd
n329vsRJ5c1H3VjqU1jZdQyRKf9s8QHUz7PNflWiyfYaZa1xRS39E7VK35SVdyddUwiMLk0Zaz/H
O6uZo53jCY7mw8FPysHpENAU8sUKvDyxgUdNejIiPjOCgF8M0XLMfcuK6wjqAoPjqxSEJstJzXMA
embytUUdc8qK0YuXcfni8SyAoIDOXnUTWjsvEssZMo5N6mVNdZARdy6BWJxUBPVXNU7WwW3rPM4L
Xr+VMEGQDCb4h+Y9AvQKFaCQdeOCvVoRByVSR8ECXoNXPtQgx4jajCdO0H3RTHwHsRHKU6UzxOCo
bhLpKmg8B134CE699uRVc4a1EfNOSr84g7tI2Afwv4kkqoIwCcpAPczC8b/ATos94SgJaGereeEZ
8h2BhAZAy4AsCBuNmK7jxG2gQcRBVClAMQkTUkHY8Lr7PX6GclnxSLksIaNA/X+mvMK+FGOV+IC4
xPgfcpctun0cvGL62XbdsodDVp9BOuQtYMR3l0dHN+WL8ufBTRpSkznuM2fAmXe9Q6uHKB2uEhFW
OP3J59JNbBdjBi9Zk8CMh4kLNeY9HQU9yVFav5CPrZ8REq8gccTK8yTLHlLFcyCrpNRF8OZPsm6P
AapknoDbBmUKB5UpQu99+TY7LiDQTVTxQ9FTlnrdkn/pER/a5WDNTQB96WNYo/7Q+1hPj0CMXUEX
lCfDMuUKeDDXfm8Wt4gtYAaOYxBaPxXJZ6D2tOu9NzLooLLiz36etIqi6J04dbfLqSrr2OFW+8AV
sfc+rs8WisVQCoj8bPzk9QS6jV5IwizhbonA58hQfw7oTdTKJCwz7znPm+gHhNydf267CCt3uJk5
V570F11UzWUSTwuEvG3vLgSoQ8x8eSl77iyqmi5T1ifh3EDiEUz1zg9Iw2wjpde6b7wFrUJauOtZ
fZlsfpgapRNUYW55tB+7aIh//a/7NBRNBGm5YrhoOYCvZbKmd1FE3c6phvxY8EHs71sD4zkIDFcb
Uah/XMpMHYM2+h6ocYtbY20M14n769GXT1XmtAJlIEjI//Iq/8vUyXNYj9+WXN/ZfeO9FwWsKjUg
/qBK6IHh798pH3/fNzNGUAgPPGqHyqkv1iK8o/QsDe2OYIv+f8U9Nqu25y5odJg7zQXKD6lc2FGy
/LGz7lxWsyjYKnPIYLYozhtCnZbB8GwTfdeDiJg1wbRtsxFaN/h0Zx0saPNWbraxmmuTYmyYQoHt
etFzc6kk2M7t8GEspzcZlC93raiJp6rCuvFCKAlfYGofgLTYD8sWpGJlq5v4qQyCo1BlgSxllP2Y
EcPz9ScoayacbNGHrk2NEQJwLTscxmxqLqPt/yHCQU0GCX9P4XDX+5+4xnMN0twOHCkKGnvU/D1O
s67emULd3diR6r4n278Rqb/MQeeGGiltBqJ/7R2mLkwRifp818qagBAE/Ns+GEFM2iiwgbdQo4an
Az2k21//+JFOTFAIiopZv0wFlDnVP6z44w7eu/QjONv6WXZjSm0w1qlld7uxlYU2ASI5ZyKKmgw7
aZYscSEQvmvs2t5PlZ3dd4JNkga3UvU80HxCmHGOCdSY1F2lIw4xCRqcgdVaC3y5BCI4IyUEiO5b
YRMEQnlpIaDgwdD7A2AHjoDCFHe3SDQ+DucREwbiu44mvFvqi81aP+nt4C3LygtzqzcLAMJW4eV7
e3VXfAYTD+ItjV8DPQbsQ1TYqeCIJmm/3AKtr33duLIsBhdeZeF4aXyVMAhOofYuvd3xtW1p2J+q
s2WeKX+8BK6MiaQH12aAe9/FvIGNY5ifjCPXG0Hw+9IhepdIJjM880B0ek/nAzPNP4FPkzUlvk7I
G8s+K7Yvlmrj2x9b/sDM6ctes7DnWFGw671NtQOFJXefi/pPS63vt7u/1oThaBbgKpxkBo7WfAYv
JYhrP7k+aCsVGVMn2yqa/XjvBNG18b+sc2FxP68ElK2dBQJx3gzuLPLpdv+vyZf/htICM+9eDI4q
XMSsLrOj3vrS3gs6vqpsOaBG8slywjMNoEl8u621YVx//2sYtCK6kxptje4nUYudksPhvi8brmYd
eVOVZ+54KVx1zQ8zse+ErDci2P/ynHw0ScbZrayJVNMiFYQbov7Km6ofHRAb2smIENjXGUU5yTC8
zHbRVakeCXRHyojK50z0QRXbiPg5idVmBCGKqu4PWWshHjUUk5t241T9LODnP492DyWW0SY8vwbJ
EXkgghRnv1FNiBBhsFXWsrZfDVuhAOkiuiLjxSsgBgar8W2Z2M9xVDtLNvv7VsMwGGp2PNCGoo0g
ewrbc17+vuu7ZrJ+KaDB7YV6vFTA1rf9H+Bc7rrYA5Pg3GU97aAxPV5EDwBCE7P5Qryf9/XasBB0
dIJMOOj1JP5vdr+rLf6fldNk5t2h4V53Xg8VtBbajxH72ltfbnd4ZYuYSDsntCVteymh0eryDuXg
gJigiLvzfaQiAC1rOi7v2ykm5M4PswiPtwErOv8Ez4fSW9natckxDIKQmS5nDx/urMeSV0me8w1j
sPZlwxZEUgLFQcDY7gu8f8ZiZ7vyLt8vMDEHXu6CNjXAp3X/a3Ze6LyxoGtdNs5jVDDGhgLfHZzn
zvnMNlkQPnY8AhMwkBed8KNFQhgG8IvPUdWEF91B53As3OC+HWKCBlCBYoVDActeT0iJO99t9s/t
Xb7Wd+NYqjr0tKPb+oJi7eyYWwWis1Zu/zMNrrNV77Iy8eH1hP114bV+Di6U2oHPF6lzyJxDru9U
MTehAh7K+1rLH8F3Xv1wmy8FgKRFeBib19uz82+c74MrzwQFFF7UklHiADnNAAUU2gyHohHVbrGd
a84ngzIuEojTrqicOvFriQtXj0Ua+E13chwQGQm3a9Mls+bYb23UBDJAjpJ8tmhih8R/AqpFn273
9TqbH3XVOOtuy6dlca2r8gW1M6iozu2Od8FwzkqZvzVDF7zcbmhtOY2j77RT0/kFHh+1YsvR9ib3
XIFSJ7399bVhGDczL/028hbYc6BFIbHa1X7sCOEfS0DfkzbKt2RIVjw+UwQiYIB8E43KtWYpDyOY
s2JbqvM8ioelbRfAmmYfxf/Vhn/88fs8MMEFsvL8GrEXAB8zXu4zJ5xxikfve+YV/KnvkdgSWQ9B
3sJu+jeLMGtjA6/Mpok60BbJEaHHKNuihbiwTlzHfs7L8IiM4X1Og4k+mPMaGUA3qC7DABbHGKWj
wAUEQ/M4KV9t6GOtbDkTg0BmKNo3zYLbps92yD/ukfK67yIzgQaOLotG5jOMt18vCcMpOjI1bhXr
rHX8+vtfpo+D08+2Aaq+RO70XkT6gTvj++2D4vjXI/HBiSfGiW+EmzmVjwA862R+sbqMPXgMZ72f
swD+bLZcIFjVnJCMhGX0bf9LK6X6h9ZhwZDx9jtAB8um7uMoyIZH5gHyMmWEPQjRTzuRz3Pqw9Qd
Qq3oBWQPyKerPDvY4eKMMeafPoy91Ei5Zar7RJAl2pW9EL9K+HhdYtnjdJoZ1DLtUNJ4guzYQ9lr
66HV0ttnFbSrnVn2L3powk/LENg/2hmg7VQUYVjFs2NB+bvn+nvOI4n6ywK1HIJPXyCuF1rI9HL6
lZc2TboFSn4LlHegLA1Zp2M2ZSVKvGnUQLPanZ/At9cd85nPP3NmD2+IvEWX1hb5Jw2bmE7NAkIu
HzVzoDZvn5nuKZJ7xYhvafbIXQS3MjGC2sJuvTDuBuR527asDo0IiiTX8ifIDtQLZK4dAHJp99Mf
hdix0hv20K8HcZgLmrGWV9En2vXWZaaiP/JA+adh9DoULSKLWdtOtZ/7xf+aizz7iRghUncZKusk
dO9j4C/YXo1FmTgTk3stkcRBlpanDiXTPiug1EwsiX3lVR1Q6EsEoWUf6zm5Ubmb3EXv2FTIFNpo
wa5kXf1md6iW1IGdJxny0mjYKk9DeQ3EgPMsGRu3+Jwzh+9GyBV9Qm2tuw+h/Z62mXR2tdV1O88e
v5XRyA8e93g6NxAZghKb+mTPoJIs57x8BsA32lFAqFLGUNFPy+HHRKcedUBMwZBz7zeVvP7WV0z8
7uxJ7LpaDx4yjcPWM3XFozF1PtyiysqQIkrQZfLFCaJD1+bvot6CyH9MZusExHAjR000KWwbcaDJ
roLYtxTdTVnbnaNlCg9O40HRZRjzfUaH9il0xvKTO4bLIQIO4UWWAX0kNR++3LYBa+bduIqREZbM
FbCLo4ICvT1D9t2KHvNcPY2abjzcVuCYtllMk1PCLb+bwpPUGB8ippXn7dyqP5TdJ1mDoOqFQ6Ue
VT2/hKg2KCE/XkTbDLZxVRBVO3lwAmTkhc0cEKNymMENPG8EfD40zPZ/ymrawC107vThqUSuCKjl
FsNykUe/vS4fdh9fvzodf5n9afRampWWf+Kz3b8hP2/th75sUSHG3I0r8eNlQRuG514CsV+AMwrl
XzMYzWNX5OSXN9oeADoZIE2orwsSuwMgQC5Dn3peId6Q3wCFZOjm2Va50IcbEJ24/v7XQH0rEL4F
/osTSFS6fc4Y4FK695Mm9JY0V2oDXfqh+4RmrvP8VzMuVXwUaianOSD0aE0+ajAY8QEXy52kdvzq
lHmT+MZq6Z96xK5/3V7G1Tk2rm8BA0kFpKZOk3ShhKdLlZdJQHrxjPagoewMbfYcNQqglIqhjMEK
Od97JGjf3AJA/Nu9WJtj45rP7NyZr8oDp2YOXmREDpAt3IM/6iDaLTdlbb8adqSSvZwDFXmnjNrA
iI07AHgzStPbA1j7uuHSl0Pbs2mg3qnk0EyySdyEj0jvbHz9X8TEf9wgbA7DIBe4SGFWK/8EujSA
H3NZc2tPS1oCdjPMrt7VpHWGFMjV+hTMWfGJ09xx9lE2VHjDuUsNGE3EurRrrSF2FBB9GWABAPS0
dWopGewHrbIvt6dixeyYsTummEKAEfA0cImBza1GLY9TOWpjp1yP/gczYcbvCBRv27YOvJPD3T3Y
qpOIfSd0OAhrSoLu831DMOwOo2pgQ+57p2ruvuQ2BddzsJXiXZsew5zMcFfzjLreKex7bxfkC4ul
A9ja7Z5/OD1uYPL1ua2bZUuvp4sT9OUuyvT0HIiCg5l1/gVaKTeLOxBAbDzHPxwKGjM2fc+YD8zE
ldIlK7sYDyLn8xjq5uvtoXx4pPB1Y893zWiNS04nBPZU/WWql2I/oKy1iW28ODaM7soITAo/R/cR
o529XOxiSpCMTb0mvOd+dAOTv4+0fhcg8LQgVZcnE1R7dZVUWxwVa/02NqjvKHfCDbdc8K54r7L5
IoYtDvK1Txv707J0VkMccLmQ5eT1cwxR+o29ubKgpsiPGjruTwRfBpHxxH+CWzua3m/vlQ/vD0z2
dTB/XZ7gDh1C3FnLpSnyH1yPTzRHUTtpm4ecb91RH3vFaMS4pApPVMoXSl7yrEDZ4DLXkDFuiyxP
aBlB+6pRPhjvLBhj9OBAZ9TIVdXSx3hp5TtV2mPq+urb7QGvzaVxmwnXt0JaXMl1USQSjn7CrSIF
xcfu9udXx2oc7azq4fMsYAoEy0qQOgAKn6Il4Aco5mYPsoRYZA49vz+VVBNUCAA2JSVIZrNG9DEF
jvgImk19vN2XtQ1p2AHd2kPp9QUUZZGT1mo++M5WHdnKLJoUf07jjpHFcxus7C8ubLBjPQSZvM8A
mLR+xHZ1ZpWZfSGBfgcvzk636l2BqOGuaTFZ/SjgpK4fMHFxK/fcDqgNsJd5SxvtQ2fUDUxavwaO
BJQGreXSERVPBcDf1mvXeHtPvwO1BfrwOa23eM3WFuH6+19nF/IGGVE8Wi7uMsSV+oGioXhoNs7J
yub5j5RQZwd1pchyQTb0gfPqU4fa5/vsmWfYg7mql6ynLaqpUNKx87IpehzmKDznZN4SL1vrvnHM
GzcDaS1UBC8VqGVZgdCj4BtHfO3TxglfJoeTDuBEcJQ3Ip4Dz4kXmm/dImuLahxazgisI3GqCwEz
W4y4TdqVxEe1d/n59vZfsfhm5dFcihnc9HZ1EZNz4L7ae2X4zUOYwIncu1KLbmCS+lmd4CRU3nJx
JisNAD6vt2i+1npv3N8RmCEiV+O+yuvBirFJq6SovApMMGWJwFXxet8kGXc5ARxBFN0C92bMSFLZ
UHa1pZ7emO6iXRvYEDG53dDHr0hMlXGIFTJpBaGOABGJE/5YuplHgPVX4RNKI7w6nmfefl7yEDqf
dPKSbAp2fh1VO5DoWBvVdCs7zlSuCSLNacuQzl90nhZ2fZJUX6wx3N8e4YpjbaJWF8juoKTKmi9s
QiEdLw49CnfdngPz3+6AJ9hCOa4NwzjxIUUUGvfGfGm7MuF2lrjZP2BlvO/SMPVrQBDkN4HtQWCm
mw5Bxd9YEG4Ea/7NF/7nZYYtYBx5rHang54AMom802+nh1B84i4tAPlZr9wdkk30++KrqMI7jcyw
8VHT+KjnyPKL8iA6hIJOCfKHoM+DPWPhctakRJA+mthjxuFUIKjTuLs2DFHUsnjF5xKcwM2hBqDj
yXdGBebtzE7E0OqjQ0ZE6kvXf6yLif5kPmPffSHZK7gm1K5tXXIaa9Hg+TtFR2+c26SzvSHtQxVl
sewX5DnnBmUzYuSsRglgP32BQoZ1HGTOX6xKySOoIFlq9byGgjnvXqMRSVnRd+9ADWW7ToUaVIec
fRm9UZ5AHlckKoIJ6coofxDXsj0XSrDHoKuq30BeDHsQhkTnHnidPwtFfWsS2VwdKEdgP4SQ2yPp
wvKZXetTu2r2fs5h7avYa9hyrutc6NhvQtXF4Htr325v9pVNaIZDlUbcwAom57IEr00wxYH4Alrt
DVux9nFjn3R9C4GpCEpZ0J7sU14E/2eD8GOvyzraaOFjJgk3MEta6rK3q8GDLaBR8aa8TKRICB07
Oby4bnCAnsOukfUBGqO/c9dy73sNm9UuAx350rIBHOqN+urW4dcKcIONEa1c1o5xX0jtSBSCBTNk
hcGIR6T6f87OZDdynGvaVySAmkhqqyFHp5220+NGqMGlgRIliiI1XP0f2av3898uA71rNFBOW0mR
h+dEPDHHIAN88+Z+9cM/nxJrh+3L4IevVO7Xjm6dctz+p4XkXtfA/9R2Xk2LCu2nGULb8YiuzZLS
oBuTQP63CI3wMxLSh+yiWn1saKpVP1B3uadwWkAom2f+q8Dc9j89/+CzdDWnZAICy6pja/SxGchL
US1//v6Irk/5X7bNf25g//OINAk8pxoDRIpxyAw91adl19MdZOdhhvv3+b99ivd/vwiXuGqqZtwW
mgEkEaHjwdHqYHsVHgPHq7O/f8pXK+lTTekq6rgYymElVS0MuzYlrZ/+/Ud/sWt89hZMHGAYMK7c
o1/SLtM9PxuKcJJ8Rnr73z/hiy/is79ghGJ+4Wi0HxlDP3GJzMWvrblp2WgAu5vpf3Hke+FnZ0GL
Xm6BR44o07FLZEePioItuLBvdqEvntNnV0HdhmHXX1+IoY9uK+AsY2XDZ2CDv9uKvvqAT7uFgn+k
jarFPYr8JaBT7ODWVgVPf/8Ovrh3fvYX1JjMEkhK8TqvxKRgC9kM3kRvU6iIHotgkCAxiOHCl9aM
cTUs+e+/f+5Xf9R1Qf/PSwhKquPwInQRQ1bHpRozynUM1/k3ZddXP/7TTRGoPOqWagbGHhkxM7C1
U1jFvV988+O/eO0+wwYxRKw74A/c41QzPzbhYG76ks3fFNb//l4Enwd9BSLfiO2xYEU9JYX4BSE5
XLTH8tue9b//+sHnKZ/HBu341yXLijkhtYaA5zvOzle/+6fF2nQQ/7kWsXtzFdwNC0dQqfgAYxMM
hIW+/Ze1E3we3FUzR9aavmYUjFM8AzmzNAY5c/9pZQbRp5VZenlUQi7hHu0qE1ciRDt4tuF3K+ff
F2bwGVbngXASRg7DuQar4nGUIr+XjdaJM9vwm/bdVx/x6eSBL4NKivMHaa6s2XqRNZkiwbQdPDtu
/v4NfPUtfzp29KrDsFpnhF3PQaaqNSmIm9YKNI/qu7nKP5XW/39MB58ncOVYgMBQIMrZdUywdwdV
bUo+FO+y6sqf0ubm3hmAz1uGaUxmMfBMNAy05SgqyYFfcYNdmPtxQPT6lKtRxooKIHimef4GlfLv
99Pg89TNG5188WiLx9yfAeqNRb11I2Rp2Q/zzS7z1Sfw/7tHNpB1oVWHT1Bj8WIW6+7boYiSpmN9
WjmFuRfOf6x3g8+Eu9IPmTtdI6ZHYUnWQGGa9I6ovznpv1iSn/X0oOxgQfpEHSHM6eKZcbJFj/NF
tY3+5hO+6IcEn5X1odf2I364e9QgeW1bItd0oKgbPYA30ihvZEzmwdvXjd+nE82LeCQLTwD98B/+
/k58sal+1tvnVVcZ2qOrCtqmSbhkKgaH4TvQ6Vc//dOB5vvS8aAOQDnZeEXiMH2vFPumVL2up395
0z5jAOkyLX4vGChSE7snKtoFdXWQ+fAwMXRdGv4H+K1viqWvPurTxgHmi7d4Q4WTZx3oZvS53ehh
BOV4Wtxs9Fpz4QXW3+qT9Rvh/1dL79Pll8+e07EIBU7JIR6Z2d7SfKNAV/77t/7PxepfHt5nnX5B
ogL9BhXAcU75Xldh++pC+HPH3UofQiQ9PIH087ZEQ3VUagFjwK3b6FYCzHBqRMTu63nxdgvUhPGQ
QyD399/qi9XyWdnPG4FBCCKxj6Fj06H2U/9bQMMX3yD7dDGWvAcuZTDB0aHLORhHN6sHmwrmkziv
2C/lVlvrfBfy8sWX91nk7/gFACwUU9exIXdLa5HsWe3Bkfpvr+xnob+cwnookD10VI3m25F7TkrC
b61aXxySn2X+zKkCwDWvAeXgkh4ZgBYiFTwMM7eTywH4GWBq/v51f3FQsE+bgxz6XMFKiqsaOS9w
D1i4chAUGTf8Rejv1HNfralPZYUYR+CWXOseW+EkQz+h1eh+syv8+yUk+Ici/z+XgQ44l0HCMoIb
eXXE3DYOa5UnkNRmoishBSFEpvCbBrD+/bfbbfBZqc8DavS1hr/KNqq9MRMs4SuNvFftm+8mJl+s
3s/6fE1URxzeBsfInezLirjfTR7o/ADWWPHy92/eD/5ZrP+yAX1W48vVhgDp9OtxcmmZNYtbPCu6
BnuoEcXW2nrJRC2aI1yWxdtYQcncL6x9Q+pJlOVS2aur2U5govXhRa6V3fvt6rRxuJr5PSp0vRed
GO5MSJse1d3g3oUrnW/WCfKHwskd3N3b5dQsQ7Rjc9huLBH5xS+t2XrzUG1blLqpLToNhk/LLzTq
ik3Nhx4YCuIcOBKKssArp5i5Db+Vopz3CyOwaZLJ9M/u3OZuAkCLODWTGQBQapu0Esty7pdRI7yP
RqNKSqB8DmUwTIAfIvnGcg39BGTs622wAEKU+9J+8Khwn5Ee36ENXbkPxp0UT9RUNDReW0CDF6Bu
dwopA2fMYc2uB4AqW+jgvo4+jAdey1DXBfWUrp2OHsLZbUFMo1QidYBwp8gq3XcZX0ANwhQeArG8
xHFDYapy9QiUbARk1sgZTyeMoJ5yyexTiUe9FflYPVRD20GcHtRwrAY+8tbg6UjaiaWN7B6xm35g
6FxsJRmer8Fvt03YHL0B9ltCtR/P6J9ARK17EPN4l+ZaJlVe7mGv35vSSdbG2r00Vf8UeN2Slb2p
Ez/AJbuhOk+bRqwbppyfjoBiLFo7hYTY7uI76FxEg/+wRiyjhnqx03fjphTTR6iHPxDCrY8k6sUO
H7keCshsY0O42PLaOzmz+RHmDU9Mbx+9lR+7OXgikVi380JvgNCaYmSPytjW/QnRZpvab7aM6/sZ
6UGxuxQjmGDoB4i2ee/nIUjyQUIuT2aTrH7PtiKCBpkhQdftid4xF/HiLvIQbkarO5OwqvdeFkDG
D3aRNtGNh/RgYje0CSVuuHMVs0qwi9stzrZroru5JuG7z3rIzddmTHMRNUfVRzyuc+Jcn5NJgqhp
QYKDPLJphikBAm6U6dSXFnK+eTQ6nZ2G+ijGVZMRYIQ3IKyVhwmRFVuJbJ69KgeLuRuxGeaw844U
K3h7JaI5da4aXEaE2hVz3x6I7IY92O8kg1oNNQHyt59deHmWeFw8B6i3AVncne/t8hzcuwGsUqA3
OqUfUN7wtG3bCBDjhmf+4DUnwSt75jJ6tQqdX0cA5ua6Q7pU/pNbCz+VU31xYTdzXHHoSvdpngHm
noT404G2evGVy2NKgOeyPv2zdPLg6Pydw28XgwzIYkx6mlNRzQfhF5uiLD46hrMZY6cLoLuoe+sG
w7pF7gL/igdheVardkd6+YZe0klbP13KfIshyi2sr8eypQd0O05BXTyUfvRjphX4N9FZlAvIi9Oy
68ughfttXjPrI0l90OUtLj6nJe+QKd//IO2czVI/uozdrF7xOhm7rVaWoksNBJyUB4x+IrAFyc2I
FBHMRG+CqjkCK7o3frgfeklin4FDFIqXopij2PVokhd1kzil89AUzgnF2Z7n64Prj3dspM++xzcG
GXZN694T0Jwkq/9M1rmvgNFzKv8uYM5j5wdz4pL8ZDU7O2u+yd3ibNxKpBNDCwfaw1PL/YMAJq0r
uk0+F7uuzbfDCoeuj/0G0cb5uGO0P859/ruW4h2OnCd4YW7F2pyxvjPYcHZd5+1XW12qHiniNTar
mIaOxlmJxd3mm9aqW9N4vwGAP1Yt8+J5KjcLERQum6FMGNN5XJcU4qFxAXNCRClZpp89mW+cYD51
cjj4lW4SPPoEz+Di8eJ09Z8ki2TnGfVdu7YviEtDW0cML3RxntrQeXX7/jRz7IrC35QsfM97eVuH
roqDkX+03vJYz+4F0GNcywOsWwZ7D/zO5yJiL0W4bJwovOlCRGjown1zIPFK/MVpEuWEuPlHKZxO
O+7ooyx0Olj5wAFBrEMHODiH7nDQ7j3p3I6kOntr/xJGKzDiZPqFuZ9MLFW36PmDNru8dC0wiX0/
n5tJn906uoc/uuRXjbni50m6m9Lrd7ZuYNkLb0Vb3NBoTooSf8XSEhEDr/PUBuoUNvypLPwTR5hv
jDFUoiWCgBYRvESetSAg8d/M948T827B5wzSjoePRJk/80wvBXaOqqUCRMb8LQoATOUTxHPBBF4q
f2g8D5H18hFI5/kKpNzWkzpWrrkTfvtUOu45UnyzRljDPH/VcrxZW3EHz04Rl0S+5iv5iOh6ppM8
+avcK5zAcQnbpgr6DcFvBgyojJdxuMs9u5uhliqRxhOFywsC5Lwkqvi2h6EAJ2j1y1h150p52+a2
ufFKiW2iM0jWXEJ2G/psPNCwVJug9C0GylfMYZGD1jA0j9qq57ES6M7N661beha7V3/0ICkrg+bF
RkLFoLqNKZA89yFen0ULmcmfvaX+Pa9crH5Re7sJqt2NRr9sNzN228K8ATygLdKlqZ/dFZOCUYzL
bhFTu61HWcYtrJc4Ba5Qb5+tQAFSE6NJc+rX6jFcgiX2JfmgLVYeKRbQT9uqiUPm3cHeAM5ssXMd
ZWNfycvwD050Gg6hhwUd1WCy1MnUji+W9oc8EEG89iHG4/1QJT4Lt1C6o1U44EE7Tb0t6/XesfOa
VGR8XomE6LK5G9rigp7ry7LUFwO18MLGLGjFBhxSnG3tWyi7OtZT+7q06rwyyOJ8SB4qC7DrinZP
N5ZFCnaOjke3PgF6kNWGVbFPzXYOcCVaRRNDxrCbtNxFIf9gKkyxr3sb3wtEXPfiiDSp8lhddcr9
ulesuoW7OBNQD2y9mhBQK+e7UmIH4rbcB7kEs2TFwwz9h0AyEFSdDxR7SMVb1FMvqteoWC+F7zl3
hoQMy2sZY6cNz4jI2BW+uokUdlwFOqvldX2DdGXgLhGleUDdhYO9fhLTch5WdmhBxZ7m6klXXCak
cG8pFkMxu5sKs3W8pOq9W4cnYCm2kAjsrHLe+qlPUbOgDvRlkXHRm4PL1M5Xelv203Euml1T0JNf
sDoOo+EweRNQc9FFGHtvMRxDTmXZZJ3xKrRHIbMzpb/JNagvpHkaanWo5bggYrLP3xuwB38PXMu3
fig2xiztlbqpMZlybkUdbWVIN3lbHCHHfpm7XMSTEjlyp/ByDjJaEX7Odqww1aXUBHFHmA+gNznl
G7eXfraEHDtGBGwwvDxdHMqpixvSe2ntaRY7PKIoQPhBaPfRmUN3ryS0XHRh3rko9HB2+xq2Ui+A
/LbGmrczkDiVJnPSlJBkIEbKiafV++WSa/gWYJ1x4ysC7Y8uk9VMzzlRAJ/0+g2a20MVtV5s6NCk
Ndio6Vw5Y+J1eNebOgfMdxhRwThYXkG94gjtm1sS5DBoz2tcdjSKEYi0xn419LHoo33RdW+rPw0Z
L4cfecE/iPWuyVVLm3HprPE4eqAy5xM2fxIce4bZumLz/VBiqwtK8wIg8rPxsWQsXqaoAIvE+OV5
JN60aVuKxATfshvIx7GyevrmRO0F5OQmwe0gisuGnn238o954fqvuO70cF70YutaUEcWsxzCRj6V
Xf0PFBV/mSreTK8z0Vt0BXWiIPRzIYJZTZn1Lt9Rvt5E8B0Sge+6zoGVcZps7ZuUah0zozdiwruG
OV/cNi5KSA0grZ9YJ4glbf9M7iqzsTOHEDFndFmewwl2PW96CSnQnKDpPtWW3kQGMvWO3jqRezJi
TbD1b6PSPUFp/MTaPITfsTpyfxhjwE0N5hwd6LYqTyeDTQ7kmiVWZVPFAyUvYw5EangtYMTYQJAD
T5bfOARU5DAry/VuAhc0Fvh+ElU0RXy9kVY5+xn5zQ9vQnQnoKeZmXr3rVtph/zFqk6nqaabGemu
KfQ9dJ8LG3zMunTitQyKfa+ccbdgfrhleh73i1PAYaq5hivZx9kbKiHPBPbXj5kEZZMs+I42vCV0
E4Ak8AQrXjink2NwM+zNsHP4qG5y1g5HKxxEWXZyxA0sWreGII4VJbx3ADgSTWnsgcnEA3h+pqWG
E3YIH2sYpG49PzJbHXrNjkERvnPAgD4utu5StRTtblXjskWyNVWJqa4NYaSKXlbTFPsWxJpHMS/t
YzGKORmnfEobxzgp102X8s4jT+EalI95MOmMwsr9mquVHenUhGtSIgL1HY3zPClH+KdWYOQ30OMB
m9baEc3mMR8uDHTBG7/2yIkxl8AQNPR4vzCKBkbBnipvHlM7qumEmNYyRqXnXxTK+1tUOv1GLcP6
htsVvcOpU+bIHbbk5CJmErFgq0q0Z5bYauIluE4jwd43zg3qWQnA8GRiZBXxhLoBwGWOicJsRB24
t4JFjwbPK5iL+WAkvtfCEcPjEpjWSxg6RwJ2pXG8UVEu7irMIHa1rLubkY8SdyQ+uhsXi+iMsgIM
N+PyJXG9styHgRrPMB37+9KtpiiuGq+6OCXe+wq3JUQY9rjg9Rr0ZFJqi9A8QyAMCwvcrGyO9Bxa
tYfahnk6BwJm6B4CPOH106GZaJMWc5gDjhahA6Ex0qKORze8d/huxR1pE0yLRlZvNWQiUvaCFJkf
YWemmE+V86jbVmK4NkRny9hyg4p6BX6O0lhbtEVDeAYeFoRTPYUFRJMOgwEV+3Ye+0tns4L3gCx5
FJo4ptaYWdiSuNfyBzt45rHoRg/1U0nwyK08TsVc/WyMjxybpu9h2ZWiSzuXQxGDt46eI+J7a1wX
SCGNWdHjx5Wdl5i5BIAa+rg4YHgMc2jz675aSg0I0+QkLSQ8sV/OLhBrIwDsWkLB10cGZUHZd6+h
r9tTiX1Cr4uH1ze/Axn2bmbFTzgon6uiEFnkifeylRMY1O2EULf+tqnbJx+uYs+6yVrNAOqz3SRB
7JxBPMKh2co7R08KUGf32sEIphRtbJVgQrST1+wNLKvYGdmJOaPaUmncfdcPJ9L4maNYmIJuxI8F
clZRqvjTDzpUeEwLH5K2o92tdBAn7xXrmnq6xolI+jGGTCwZOnLpqujH2sI0ToOwyAyFk24OhiEW
E2Ss6KnMOCfr18jCBbIU08Hw5ccg8GYuEfANU5eWDC2XeVjPkZyRhKv1L6Or8qqdpxu7rBVOiOa2
JPN75eE2h6thkusW74kZq6S2sK8qiVHmAn5daxe4nm1nAX6xtx4pxhSRefe8KHakdd20cj0BEWB+
VwRlOlZ8P2KXxeT7gvLumGs/LVA9JKjZnqSAnl/CSBHrKn/XfrWRXbsJG/g+7fQyGOdCjHhb9Iqb
Uh+i8VZ12u6gEn+lRZdqBbXKStIVg4sY3IU7SmFvYT6Km3Vcbwz1X/1m+SHYslNrdZyVuKdsum+A
ZYft7FqMK2hGkLwV05mfQ6T+wSxi7MW0+XQ34F5SJI0cxmOxTjLzOVLNI9zSnYKf0J7mm4bW8tZl
3m/cQpyfmLlPqawbcQNHLEKw/EVupmgh9zj/1MEJJ7vvLGV3PazoQDWXeLXxt8aOROhqWOX2njYV
TbHt/7LuvDXOtC8DlCd22a1zmeiObBCM+TFJcg/A5jYkVMTSrKi1aX0a4AlO+yq69Lp8Iba5RS/i
sKzDbvYRmbBY02YhcT8m0myDudosvThXPV8zAlsrQhKKWzdABCnKt5MMsBStq/YE2dipH7RoNlq0
nJthjBBFEOZxbtBp9mXnbt1C4wtxxxuNSiSzEif0WuPi7ML5v1GDIEml+JSiH+QltEIJ463g/W8i
v++elrwNTqwrADeX6hkCVcQwcHYaGH8vKrzvgGqo2Dqyu58mKF8RXhnC+euGse41ScNoeh86gTAA
TKvQewILtd6Tur9o2v/o8+JHS6OfZEbnEJpKNKP6/tlp1a/AlvlpnLwuCRD+E9pWJ7znm64L7h3p
PEZuYOIpQCS4KJI1grZB06mFNkbhazA7b8AOUTa6ynpV7RE88GoatmumYuoTYxf/d82Xae8FFNmA
pmI0BqKKx20usLeHCjSLaQ5GHVsbdIhroP7BzuGIESuVzyGJAmBq2vxYIW89zZt5fJGVD4sFChv0
X0bn1JlW3OL4kzvQnEjGTSUM2igW/lky8RophdTR1/wzEoRJLlDI1LxEjVX3eC2Mh5QK2Kmf3QmI
kgw2I4tWFS87BLuv4cUEVc7jVXv5bdiLNUiQubr8qtvGvLVdy/4YJ6x/wOV4Jb5HorzOg/pLLnK5
o0BoptJv6J0GVhEGcRtcQqSon9Dtak7Wr52UMZpD1Ax9QWyHEZSk65WVxaMi62VdegPVuvWqzK2c
agEsjaoCpBnhpCjag6fZC9HErMLlz4CEzDTw2fwqjGoefSvbPEEp6d2thS7duKgccdM5Rj2h3kDP
Aeo8rI+StD8QK+YCaOS14tdamT5Z0Hnf+/Og0A3x1R2FFWpH9OR8SFz3kyFsIw8ZF6TYe5MzbN2B
z+9lhx0KJA8/kwHzH5va0XvkovMRrCkZ2NTmRYCuehgysgNP2tRpFTrhcqudHPmhZESNgQyOAZQh
tTMowp7RdlFVKrRqtwsyRi8SdnsSd9Ad33ua2zbthoamOA2DDf5GklJ3cG6CEi7LxKkiAdsE6i/8
SmOTPzOMEjauHOhtCYfIGI9r6UnEJATz/TyIBfNGL//Qgqkf7dDDSw9vItwjbom3qvGWLSrTAi3N
IQc6Fxr/Y9sNaFvpFteRChm6OFUCVRUbvzFN5g1Ru8QtQZSSqUJ1FJ0b7iY3zxOmlXviZhA3PY6o
n90M0aVXdoipm+sZfgQpT8tYrjsHAar4ake+HRroGGUPldgohiUVOOoyNfv2vEAKlQQVtAqEVSoR
JQVWVuvoFExI2ZjcAdcbUcsWObyLM2ycturuFY+8LJiYRfRNzsX9FA04YRch1VFpCeanavO0xHYX
N0p6XUxzOu6FYcNvDECQ2GEG5xGF3rotJQrOqZXrE2p8/mp9GM0gxEQVH9XFnJqx5akqnWKbSwhp
xtXIrWrC+YLFG70ClV0+rHXfi0TjN9gIby5YXBAOAb9b1+aIfrLzirAS9mpXf04rID4wcNKexD7q
TQYgzLA89/BG//Ygj8UDLPuHifsRLn8zYmI00lNopde9YPV827iDLBIzRfyV9czfrNWyHNxCqZdK
y+FX35Nq18E4u0We8LQlvUNTiY7ChueBORDEnJxyKPxRHHu82jBCeJa7Q7kLp8LelKUb7CqJ04FU
BJUjbs/b0p/nm5nl10waXnlPLjHTD8B55Y8cVQz+C2nFSU21fTT4xK0VC9sA5oiebtOE/CUoh3Kr
uYsWAZHRroQW5KWpSnFwVL9exEwU0k4GPRoWC+bOSDNDXfbQwVbgIrm2rmQceBrBbdf0XRN7cx4+
o781vbdseeKrv/yAm85/6WfyoTAuS8cSjIzE96bokdTIqEVaHu4JUw1+/2YKA+c4DME16LPVTZpP
uvg9OXUFxt883ClXjJdFwU0Rl9P402sLtQFpus5CLZqNHj0VE1rzdLQwftIuYu/NMmFyqJ1+qTIt
4U6947SyI4gUuJW/lQNw0Vk5SnR3AXp4jOCBQm/p2hiBFxBmpKgBd/jKh6foeMIoUvJs7h1Tpl0k
3X3uuSPWLR4EWlXXYAlAs1AfYjwVYzLlPCFBck4MseyglRraxJ+kwnpsYHGTtX+X99g2EgcQTaTW
T/OKU6NhwP8gmHv+ib1wOXFcLjc2Mj+5S4cUoUpD1iNXLnZK4GbTUCAkNUEwS+Wn+D8xnqs4G6vb
19qfglvSgLMEarh/fdu8OycHlLwe9Xwu23ZCWsgathR1bI1JpOMUD1oUNiHj4GV4yS4zTmSEoXi/
52I5rrx9VUqhk23R9YtgdkuGxt2KsTvPGoMh6+9CZm8KHwA8p6pQMU5vdna2okWhlbc7bM86Xbl/
WWeEHEkqbh3em5PoyxVZgnDpBJ68d1TUplD+vWLalunKORL8FfEamCotJ4Pkk6Z7D2b9EQAsiKgT
pEBBhnKNv8z/mAjJQLxnGy57lnmAIOLfjTX6qgQVdxO1uO7TEBuvkKkkskCDoYHveNIIvCpvyABn
7FWc5IfrkNV0OudzybE52DktXQ/ynhC31d7yzeLTfSkY2ooFBHuFCd5z5EbFlUT6E9fs6KKli5se
bK9mJr8banE9KNHmatfovcA1ELePHPspJHAJLnw4RRDGlCyF+9K3zRJ3NhCJX5aojNWz5cFhLZ2r
Ac6AWO/qnxjJNXERYd7R8p31aggDOY6Hokcg1LoaHVdljus7ATePdMOvGacqBN05cnOx06ATVrbx
OBhEAYnc7hbHPEWsK7cEUU3ozwX7thAPILyegsI7wTnycxghAXNd1Iu4+CdLbo5BYAkinFY9bBrI
Jnf4doszAm6is1/U4d7VZtlRqB0RhIXqSfnyXhdldGNQ+GRe6YCdVqJNG7jBuapZiqAOkhTDDCJX
690E7RWwGxRFLCv8hIBGv8jssmTGNTNdibdB9hJCXldyKK+jYByxmV6iDoQ6RjHA1DptHYxnw1b+
xmUd93u7EszRpgWzD/TGF/TF4hEuA00QF9Yw+rsrvTv4wcyRznV0KYAiyThRMhbB+MzUjCkJBAZ1
U/1aIoduagSV7YFhcuOamBZz9U7tm8WpITXEiFW2Hb8b18bsaWQRScsiG3eF+sA/FXHUB3UM4SyY
z7NrMj3jGarA1BtXDBW2zDWMMdlnG+2GTtKXS5j441RnOOUPzazpblnJo+GCZXVYRyfNfTRnQ3FX
GPokl3rckW7291LOL7mCZAojXpNiHhKmoK32qALQlK0818ItQhB4OaCFh1CaNnPn/uKJiqBV0OQx
xwpGHpinU2StyUx7SqaN33Bcm4cTg/N9I3CxjQEtC+5xiqUBwm4SgVywfeeVNsMwE4OPns8xRsk3
9dphak2wKj3j5Qnvcg35p9McR78zMYLS3Nc6WNmOlvV7Xw6HBeOObe/D9al6Vu5oW3iYmRZh2g+T
l9QEb9oYzVEylf0W/rwJMQLyTRXADyMmaonXqMfQckG2HZAf6BUhjRUlSvMLqAE49Fx9z5FhkeFN
ko+IhBsOVA8/8RU5yFBFnGlFydsc6Gsni/kJMG6/aO4GyHgDolTr5sET5gnuC0COMTpLlpJ1Ke1n
DPRLRFI1uUFDHWTMuoAr16BZmQWhj+exMkx3UaA84XIk4JrJu1+4rd6Eq3xdkfGNa6hv0BKI+BkW
vnc+iqz3ubPLw2DM6qhHB0hj6I8B+5raFgMCTyCnbObrGwAk7c0Kksq+8Irxp8PghQTerU6wFdYH
kge49xNwA7CoZaL5/IKCHOmm3v/j7DyW5EaSNPxCCzMgoK9QqbN0kcULjGSxoLUMPP1+Oafe2iZp
Nree7jEUEkBEuP/Kb9OsbHMJmny404jp4Chs7rp8S8GaWFfxlkLga625E8Z4iVUtC3S10VhOVL1V
q9ksXfU7JVFzkUox3Wd0GIx0QP4C+vRaKSxwwxpGVFDLe4tA8trUudyVKlhYM7nnuU83/p/2x0yO
392cUCvpItdpOjNadckEvK4nJ25dedXt0NIxjDNDB8fmNswNHMSk2WTfue0QVkLH1qjzTqJ8CTe7
/lHFmeXz5XwTrj2eR7earyXoaFYVVZAr04ctWr4Uiw+rnnqaguHQ9jOhcIzqlBP2jZINBf5K1K+E
XaZRZWhpsI3JSzobl0nIxt+GBHzaMH4tVn3aDG6PrKtnfZwip6xOde1Ovhpz4oOovFRpUftyKxSv
MM2fPIofVsmKdhwa8Cyrfrb1touZjUdG16+8tsAGO+W1JUTeW6oZYm8V764mw2xsl1Cf13RXGO3V
nEv+pjpFymQ+qElM6jHBhWXZZpG1riKwKAZOTVPBvGgsckOTH1IfP9J1O3cbNZRROyNygZbJb143
ZtovWPiRdl11Gb0iml4gXSXx0VMWUwu5grgjl9GKZD3S51cxPf1GXa5gUdypVqI1ESYSzlV9QPbE
/tGv0nMZ9pEFdrFpZyrM5pThx4lIYh+fCVXZzlnS2PuhN9IdxWwSDq6RH7QiHb7bguHu6rY4x8ws
xydZVNOxa6jCqJ9iPfGYb2Af+2xyWn/onPIb6d3GL2Xqydclhm/w8JBxmstu+E8OGd7Zlu+dgxDV
vLqM7zXp04s/20byjbVBZuRSVvFTDqwP2JVn5X5cze3bWMdwDrM5TAdXE10ZVHk/MRud0WPwqWOE
lOZnnpr2aRFmFbSTKi52WalnqxrEu5N39QPQ1xA6Vo4KqNerH9C8y36SDSP2CqcLrVFqe3JAp4PI
CfEtqAoDADM3Go0m5g0Peo3UKra/Jkq37iEqC39jwPYO++MY2Vj/d0ve6u9rP2/HrM/Tu00Zph1Y
RXxEh6W/bZwFPzNHph9Tr0O4jEsbrosi9tPqNPtMqY2nNWVvV+0KMK9G5OK5nZgRgk0r5Z02JH41
2GkbOIyrhKGLu33dLzrMB8KAwmurrEMUYfOPsZllUXlD2/hNSmS7WXWZnKSXXs644NxrWie59oqb
BrGdDREDisQbAxzjOUiIU/Pdvlt2NGHbI8RxmXu3zRKYrTPFTld6LLdo3wGp1tnQGXpKGo+hStRy
VT/pzEXVWoePIKspeUqZHPVaM78psS0zXzWZvYDARfOr0U2fiOrsSAcxPty0Gj/4SqUHoEwMSQJA
EneG6rlMt4BeXHDVpTH8Xc6gxaSf1Ugn0vqrVcWpX+rDEo3gbs9ukdSRnevI+NIsv7izUzytVNkX
/PfGVxpx0pgZtuljA6935eIoZ/S++Q5NguurxJPqHJh6awxp0JpSBhLh1x1wlAL/bVrGfl4a8Wp1
FrTk0MM4XdAYuDcQfa3YdkA3qhuyg3WbFZYBeg7xYXZtcIdhK0MzX+ddolMoaeAWwSIKls5YpPYh
iRf3wKCI9qfSGwNZfRMbRal2r8Ke24dRpOLQGO70aqzLel/YoOr2rA3RFPegm8SgLL6cWmNnplVD
nT+nodV2HRhcg4ZomayZmdBN7Mednr9PshhOs65q50LThufKWdJg5RsNc9mIfbPWfTBMs+a527gf
ZqboLiQA+UQKpL5S1muI2kg+USWiTWztftyTGQS4LBPbt0AIrm3BAeN1ZDV+xKTN7Df0TquX2CgX
TV3lV2WVuLf6VQBFJEnkarlydiTTwm4jWPNny7Qmhn5n/c6h4D+s87j4WYLqiJCm5WrdTMy6jMUu
m0bzSVRxEs6yYEasOdaU+W3/DaW1xrHgVldTpiKkOymjCWzYc/Q55+SZENqhG2IwrhIzQhYCfXG6
cu9mW8PMRrCdjJ3yIiQ9N0s9OdVgG5HB37xH6zWwDTuL1ywcc1Mj+jbQRtcKHJt472omjI8ggfXb
KBKSDNbF9FqA3SB1DMYA9woIVGLOfVAkxkzmor1QPm+GyrZGn/Hd6XIyrVyQnVamVeKPdI6I+6Ti
a0znJBJd9FO4uqkTteXa+nWV0yAQhH3YWHXnukvyR300DAoZLHxZPjsQzGN5HIpMBm66Gne0NwNS
AGTnRuYUby4yi1PhxJY/kyPiu8uYwXWbN1cppNFGCOwPQCN2WrKC0wc65+K6VlXuBgywrPy0GNcw
L01ykvOp93nwPNZlqXfAa4h7imLa2exX5FI3xpFo7XZn2n3zraogIDWCSs6agUjSs8c0u8ts2nTV
NceDKNz1hbxCrDOki1QXZsxPP6TITR8Pr+aLErYbxi9OMhjKEhqzBzS+6VlV5yQltYYoNbId3ECf
7cAxSEluY/dB4T8sGQOb45Y9XAPrpsRNmuIGj+rvWVUiGhmVXRfnD8QD7/hESE6kylDaYd/p6kuv
qGEBOddYW9QkbVg51tFGALglRaAX8zEpoLDLMXRKE8Fhe2QAVeROAFuyOHep2u3UnHGym0wip6eM
WXP96o5s0raqYCfMqOr4ju/1meRRyUnBFnlsc/WgGDpaOzu7E7Fg+S00O4mOrUPRr0Vb3qeL6qeV
+oQ+71GqMB/teM/dUn717dVVeuZyZplxYFx1GUzV5ERZ7l4rTDEnm40sXBiWeyihkP1YSV+BP3dF
ll2Kzlz8GHmcrqcXYVSa16jxl3kZI1V3+mBdgLXgE0NeyQVZb3KIGbd12mAIXbRw0Ln63rrN6CW9
sjWaF8dEn7PoinbskyGJ1IJphgOqLHrIwnkpic64T7R5PjJtbGF5ifTVKXUtDpxZErAMeHUyy1w3
z0xrX1fwEtTA8B+Fc2/XnRmiXNQ8CrbFa8eEyb+ImKEPWuene0tXifWtJTeNKBKCR4o2QKdn73Tb
LqOxZfhwZYz6QQjb9qsqVnY59xIkJiCeWhachxWCllSDlyw7qcHGWs66n4k+8sE2jIiIopasNMSu
Og3MWXbVwjlb6CCzefEsRvmtNVOAqpuIDtm69RLrU/vkmLdQ7w05Qt/07iGjZD/OsyWPQ5UipgT/
DjWNYnuuTOMNonoixdRG367Y5Q/I9eFkM26s8IZ87P2+T/WDhtANBNGQ0QBedmeQyV2RycOJy5bz
YuStE3b01BoEqZx2W1Za1ETGBgFrlakvmcixE61KmWmtYttrhKKgrqQv8iAZ+vmhxBPz7rLwHvJM
6yGWreqcMVkDIH0uvpfZaj9WjZhOjNMrT0nJlK5ANEmle1k+2pR5jlLaXtUPRmD1CWvQrjflYha6
jeyFYENZa+Rsl8nFgXDwsmnbji7m7wfbbo2AZEiGX2/Vq9AgtiFI712neGzt4TYcwp23i56bqLhr
q+2jHrkz+/y0sRHMzVHJIJK8lTmXj6BbxU5mW4kzU9bolRrQMmT/wRKzr5Y1dNzgMj2bc41YcUsY
zaXOaAAGURQnpyPfypjl5GdpBaxIYyVIcBiVa60P/S+H4xkF0BTvjLZsD7ox5JY3IbAh2yfOrn3p
1BFS48ZbnDH+NqbDqdhiaweK7zL0t86XF1Sa+bsQW0FUyohBgMyxoNCn5JjW9kefDo/cW77PjJrJ
8U0F2Fu6Z8kHctcxaZvHoCNyCRQeO8ZtW76CMd1nhr0ciSOnEximZr/1Snd0tpsf1XJojVInocoz
pjApljJci2WNSDAk02+byTZc6hHU2S0PmzMlHtpgHXHXlnJiI98VIkmf2Uc6VAGyI6M10Y7uyM3S
KXdhttTt61QParhocj3GidUcFLm+2rNrRhWtAUFeovTRWT4D1SO1d6hiXVWtrsygR/SxmfEDEvD5
rivW+kMKtFxFPlr+0m1L0Nums6vrxg2cFKtJTQXqW0OFUCdNzCjXCTzSM2n4m7rIG2NvPSlTNqDw
N5HHmlD9A7z7NOV01k0rvKGQxbUpNN0fh6HzzXkyATQNHYhh62Dbb4bylRh7WvA6CxecJLc+1v3Z
ZZ0NzF38onKlfuiF2R9WS85nY2iRJAC5PEEHIhZtb2EGW1ntFWOyPGVe4qNrVum9XW4OdimGx89g
Za996kyPds+kOVVz8kv7EzzYigRuWM/pATysVOjnHn7x0ZwSRmm37ckkKwZGSZZsAjD7ip5CaKgD
4zhsk1vt7OK0NGi3Cq1iuJkcGQa3IAtoF+0xuRXlZo7aSq1Y4abUXpAGRo3oHpVteMtS+WDV9kNb
WbvNZRIG1z8W6Ka1rX3pFJTcQETXwbZUHJV6s18tVQ1rzYA6ulGxdBpaaA3uUR+0e3NaNFCs+GPp
3KjiMXlTwgdlqzc0c9R3fHyPpZI+s7dDGkH3zUXWsNtS30+Dbl4St9rC0UAKaFXZfNFXqhrd2PYM
/EPk2Jp7qr4qgPNNGb09PiXzGqNpZBNnBqHjF/b6bLf6r6Sqn2alOCXy5mGBLNlg+m47HTT+Nj5Y
hOMHU7mmew2RPK5+hYBzpDZem61WOLHYEV2JhwSdtlZZoXlLlRKtyIPNKt/UEbCWiX6wuPB7nsyg
CZIc1koI1s30pMBWenE+ptGkizLsGNgQVLVjB2BYuqfpyfduGidgjDZlikUdh6hz4cFZtt3k1t6i
O2uo6wobSAt7sMwjOK45g4uiH/tKIPUYrplIPdDpN7Wu5QltcOXP/Y1w69N6VxeQs8VgxtFsugmo
oo1OqsbcollJe1vJiPM5vC4LGTt7e0Ce0OHC2tMNNHu71u9HzUaKjMKAh+lcYoTsKE0T5TylcRZV
iYOEHYLSy7LiixjHDhBCf1WGbG+AKR9jR3zJGTHgd5p8H8T43VQ7kjcqUBkdeU9InWId7Lbm1BbV
/JDb1XPcWF+TITO8ppmRkAr7YIjkuimSI4BY0uu49nVYrCTaZCqvwUzV2bMW1wjlrfRKBhyIVo5g
sqfYObbpqHgoEj7i0uDLQ60YoPHcKBTy2BsH1LVLkV3jnLwO/NMolWa986HMqaaQiaGKyByP6R4P
tZE8ZUt8VRTzWzplD1tBtsScx2fRxj1lAbh2pyEEvfmITPwOZ2c07TtK+WtrKMjyi69b0b2xJ3Xg
Sb0RNfE6nEnSKyndl8epRP0pinjdC51ihXZ7veOLfMunPEyl9TykGwoS61nvzau7sW+wQFGDFvLU
y/owJtYB1caTqO0zUhJuZwBxnQqYXLEOeVCs+RvStD3qRj0Qi1kHTTpf86GDCqBSiIghBy/NlsOm
bwIxwYrUrejpbYBRhdJSbvMWQ5hj+mynD3t9/ckkdiZ5qGv6jXU67HJr+kAHHi2L8ypvifyumt4p
hrlEyF0YS0sH51W68cKH8OIw6ntfquuTBjcV2yn88WA9Ks32jOI4DmEvAmvS0CVrDlFtMAyLa772
an2JR2TQbcMtxlqZRrjC+Obt+teNx/O7Itn4oQnnYnxnTASfL8uY+65In5ZEPSaatUsJTreE8iJG
hPtWE1lIEQzwL9/equ+tkobLZoS0yGxsBQ6dsbFfUom+v3Q4sGNkOgj3+V+dc1fhU0NWs1JXlMyL
wb/HUNKjHNVIndRXHsvi55r51V2TXeoOe3xZ0KbMSmkQ2zOq7WujxWhN53b05y1xqNXjSz+5aBS3
ZtdA4h0hlik7BmTAZPEj8uvKF8hIoNj1Yeizb5tVSH/GosPCLz/UCd0BwxKAIbvyFbb2zpYYQ1Qd
4DHpBjw4ZXpkmb/32rxbtfV2oCNR5pDDAGQlQW0icyyRooa5sKDAO/rntiV9bBAagQISn09DbVtK
vfeRFJBe0KwA3FPFHL685ewseFmGc4ckfwQfs770M/I2Einni6o06128mNAv6TSEtjEoh9QRoAmV
q6IVmcaorkY2nMpxf6CQ0fZZPKK46tDoEz90nBee8eDabbi54ovS5eC/8dQcXQlPWYDiHqoW6EWT
+hYNmQpz13a/LK1aDKawlPGdsmWs9wT4YtBLdNGUbSNLfjKVu6EHSdPydbzgrnhcqhxe1oXyQ/b1
mlei+dbDZx0YgVwf+1j7RsISFcIWi8BR+ZhF1a0EB1ARTwwUcQC+wRXWTu0iwPMvuV5EAwXf2G6X
raXZ6BAfCVs+6Gv7S3eNwFD4wNStJ481Fc9S0SIHedNOLoN2BF9Rz/UmzeOmUZHWM5iRILYtBCjU
/TqWU6ih9xXtcAu2e+rs5tBV8qGsoQiHmLpOX3GxZcp0rTT9qNAVhUgKf5EDRiOYJM9Tb/wQCqhf
QXieN9mrjETBbqIq41uq5XEg4ML9tO8Eyhzm9VgOFs/UHL5LyB2vyIBYh9jVd8QNwKavz6DvhS9t
9gpYIMq4FUq6RfcWgTAEU7otflWUBakYsEvYKhKEuwkDZmr9AK0kcVcQBuRswtqN8E+Rgr0hi7W7
wcx+aJsDu2lvlGtqrwCRILFz21T7SNvlhnBjfE3cJfHbPOnDZMUt260OCNoEgJxASfqGqqH6rEvl
Ycn4h2nYFfV0L8vVul/w9XhVaqj+zYwfzMjxdy42g+fGmPSjquZW2GAP90yhnBNMXpKKRrGY7ypX
jGtWZ0rP7mICP6xrM2cGiMB2afT1QQXiPVrF8NUhfV+x00MqySNWAKcRJq9xGVoMmyMfPQlU+Co2
MQU1gmM9s1c+lq7xmKqNeeSd1MRG6b8mYX6VbZcHIOl3zGB9rcBFIpiXjzrZKGIr1jXS+6xpnmis
7gtHOzsu6H7Dlug1coqSngg4C1zcE/k483L6N5xxvIMW6ZRTaL6q0UNu6nafFw1gRJudaSkuI+PV
gsEQBwQ7H/aykEzZ/IJARZI/c5x1Wf+UumPrVQ11srZke+R+5J9X5kmd5ndQ9JstiKlPS5Y82goM
vd2uL8nMT82bnbSMi2XyxRYWOIJy2SznzR5gnzXHBLIZFLh5FKmJop5zdX2omUzoqaI5y2k9KsVc
Qz6DuWu2e8xSyqNagXtZ4hwAe1TJvrXftWx6Yyi9FTIE9jaT+yCk8ZCVSM0WMe41Fonfb8qTaNS7
0daeEZ48r66EeNck2tPxeJNHelrTnZhBeJab9PskOxJVcq7XWsP8ZO8nsB4s7hfNumn8y6OW6kfJ
5ktwEJKAaTmp3QxqVlco04COjJYZHKLLnvJxe8ce+TwYDT6uer1OsfVzsNyXde6p893mmlhq49ux
esnLBODEvrlnrr0tmEJ8O7cq2078QocsFzW8kzOZx2JTEFOOS432nnBe87FDEhHNq7HsldzWvFq3
hlersNu7NskxeaGqQvZG+rkq7ZSOyKxCIpzpbZmAGIyoAV+hNIazZeXanRWr9YfSNxO4EuU0ZuXb
n15brTyXm13cC07/n0q1dY/aQrFlrpXyzvT2OUraBTqv4gMzmtoKlTmGGx1rQOGhSC+TjqtZVWqM
1BZ+9sPcmdNhQMUd2RkJ9HDtthJtM3Ewlt5XdQgcXTOEKvWG69rcjMbUKwDO2eMGu3ZTZyfR3LW6
jyVwvQ6qDT2bGzi2NrUfMccX0uRPyA9NZtQyhladmrzVjv+j6xXBUbyhE5UseNJ6RFD0kJjdgVz/
1z8nJfwmvuLzRMHCLrrSdghTkpVrIcAy0906VMlfArF+d/VbBsg/EiyyLe/rfNq4Ou7CpJ6+5gv2
5z/f+W/SPT4PE8TnhrFVZYqDMLflZOW9cxzoODyZ480fKnyN1tSof5nP8ZvMCvP2A//xQzCxqrks
u/hoqDepsOPDVGPvyv4SafWvzwks+ZYA8s/LC5XDdmWeqFEe+yXAAvvnZyRuKST/LwWDC9/iav5x
YQNy0M2p8k+TP4TtoXhMTvOzFiDAiNKItiRYoubgHodn4+yc+h0BxMGf//K/PjD+8Kc8HFm7bpt3
6XTaUC/xNQcF+Q2Q8395+f8aIsPlP31YtpRCq9Z4PFmWCuoVYzOldajtqIPJ/vMv+M0IduNzDI4o
ygRGmL/BdOFI+vFODVO/CnXcfsFyYS5JsPnn5dxex2u5rx/EF3Qz0X83Wc/4nJLTMCsddWKvHw2X
gcF5bQjOry2XumcberX780/U/hOL/m/fx6eInAJStkznFEA07VTdX9lnZkxhgk2JbdLTNc15Rodb
34u1Y6jgPOAh8RpM7VeUbB2mk820fMLi5R3ndHeumszWYR4UUeG3w1sfxK0iObBEdVxKuF4UIeik
RKXE7yaadISfowhNu0JEQbMZFdZo7lYShfGxTnVQ2XibqhyP5qZp7skhxORYd65K5cgZmVKl3q8A
Ah96ndJpzq3+VTppDv1VGveJYacnk2EIUZ7MuldKN31QhdHhou+xyVVO7OxRgiovdjNrYUU82qkb
1fVIfDiR8RtMXgJmIit8y7BMpSyy5wGJEb4LdSze8YOkQYVs9uDkK0LHfjCX+8LUle+x0ttn0VHS
J/T3AfUPbmf8SeEChf+e1Qbtvqjnl2k16XHXNLlZnDoIvdr84nD4eExYGE9amYzHYsajF7RWnwf2
UjZ7zTHc/da0I2EEW9xSUiZkRnTZ/Ngh9QsFBq67iad1UTcy21UQuUdjMfuTPkkVmxm92FcZE27d
sU9GvdBuPEKpkDahJpFdjuKkrgJcYVVcuph+CcUymOE62fq1HieDU64hWwUnUvwlnRIg5m50SxQF
0GV0LCpoROvINYyrZrmQylY8ExoC2oAasjzpQ/clRiC9b9vR/UE4mKwYOQAT38wb/P2Gqfgvy/Y3
G4/1KY+pLiXJDxM7Xp0zqNNQwkRRYEm+/mXF3PLR/mXBfJ54uY1CB/BgZFBebFkCvAY/5NXxGHtb
lqn7rW6274auF1+RcCkEbgwgs4L28S8b+m9+nflp38sbVR1XUlqOqWO/q0r/gGryRbrmjz//vN+c
Q+btz/7juFhaE1FCjdZqA9yTykO1/uWt/PvgOA2bzf+9MicB8ne3yk+6hvYB3SSGxoDVzgeSWUn9
hHSSinQZU90MZ3Uzv1c6SfR91+Poyr5UU77XsVb+yFQmuHluLSlRC2QwpRh8zWE61J9//28er/3p
4zGTtXH6pdGPsNuWhzr7B01F6WXD31KRf/OA7U9Bf5Do7EMDZ4oNuiuGr9349Oc7/92FP+X5VaIv
43Ul3BwIAvZcn/+SE/ib634O6+oaRiyNecV1gZs9JG2L38Sj8pfP4l9T8zTjc0hX74yVwFQ8nojK
q8OSDAP6Co8woSb/7xbM5/rWbqutTreG++8fsuwJWZunNI9/fua/+VqsT4tRkY5lOhYv03CvHdhd
EtZW8OdL/+6xf1qIc5KOje5y6bqMtPm1LP6SgPi7W779vX8s8JTPmhKfZUiK1TmplH0ORZXL6i/v
83e3/amcKHtRN07ObY9L9lrhqnLm5C8f4n+G+f3bzvvpC08V4JWm59rLOGTPCwjbuY0rjaOqVfaO
25H5qmPIP02OJo4Z5uHHTRvw5uTaGkijB3A1u9zPSRe7m3sYjnIwMaQmOFZUpa32xUa6FT2yFUHv
b35byeY5zQxlt/VLdsCzakdg7cNu7t3RbzbzFtnVDOHkojIdDdlcEpgOr14KcRBznO+KuawvmZGN
D8PSMyAZ4hJBk9GE9bAmV50kkmOuzQ6RSfNytcFZIik6ix6boJ+la7q9UB2Vgdf6Gqr1WqD9Gbu/
7HK/eUvmp7eUy7RqdW2kKUi0gzZuz87811T23137Uycz1fnA0BhOkLW/VOmrkD//vCB+8+GanxqZ
skAKnuYFlvkFYjUZdwtulbhL/xK1+Lvb/tSujAgtGwRdI4FCA2n13SFV3fDPd/67S386U4yc6LKW
WLQTouAbQx0YZfuX+v220fzLkvg89xLbQamaQGmnuntw7HvV+tHFh0L/L5/JpwW3VJ3Eg8eNzxl6
7Nukl78FW/7mvj9Pu2R+GNN0Sj07jZv1VA76h9E4+7RvT0OhPf1XT/3z1Mt2Wa10GfT8xN8h6rHc
dAii2fzLO/3dD/j0uayamzVKX3ekxOCuqoZR890ZqbOBr+5lg1r4S3yz+59m819esXG7g39s2FTz
tlZNS4LfHZrEm9ymlrvWsnTTX1CcTnjLq5n6aKpcDxaEpuXGyHzV5TLe5401X6CE6WBRUj5iSjF3
DQTDAcREfWVip/qRDa5Dnd7CyyQdGRfWquIhxSTqvipmIUl/ndTioXbcwV81DSGCbVSjlybN2yrs
cQpjoOJdCR91meJnxfhugoO2cx3OyB+yFQGdgdhuOxobkuwB1TmINVydX5cvI5oBdtCAGMo16XZN
cuwRo+DA9noJr9nrFwfuhlSEm7WophytnR44/aer60ExfbWZ/Kes2Y4RROGG5LmhzQKIltD1xlPS
Nj8Lpozn1Y85N0CE7uL8EM9vt8F+LVqfflwj2q8AknCHqVRO6gEAmfiRDHl3bu+IZThAjoEgiWwj
BIh4pNG5E8sbcPBpFuRDAJz3CexX2r8MutzZS/ZiMUoXJ8rRzutTrKC6NGwaPwUl1/IDSUJxmYs3
m5lKZv7muOXRlHbpTeX2c2v0BxsWgnZ5X7aA61l5j4L6UYfwkpv9KBwFEDlenlDHY3Ebwm6gX22/
uFoTKJMD47HiPJgTz1LzHSEfaolpsKbfiwvfVq6NeEDn6nX8W8RfBBFuYbNeCuN7sgJkigrp/n4V
t+GNXpEe4SLCTb/C2vrqej9V5PJZb6qL4llaHhmj3rxGzUL+G7nRu7UjGqCzD1tJzPtk+OXtYRSE
VBGXJK5orgNB7I+DNo+gkH0/izCnIzYQ8d3s+y1E8uxMfp0tIeOoJAGR0xIVdqaEvTz2+kd2kwfG
rx3O/vzcrmhMEUgWJ7wlorjapXaRPyYyL7+s5KqQtpldkacbR3HR9q3+KoEFuWFv4/H5s5H62ru2
5B9aP53i7blRdyO+54zvz8TWWh7d7KwWuzQjqyNU9S/15gnc9K99djXzsCUElRSwndaeVxcww2+f
rXpfPWb5CUktIT5cnh+nCQ8pQHdl+CXAdas8jTAt3S4n5W30tycI3LV+kAbxbkh0bL8h61GQtvrQ
9NBzAVRPOCE9iFUUTdAGw6v9xWY4Fysgq4sgt53I2GFFfgU9xgxytbFsal8JqIL7ukvvkaQ47qtY
9+Q5GUE+mUQj+aXxRX4oyfoV0c230eS7KImOgho86FkyQ4EaUVEda3IacZZLzPNxraN5YalFNqoL
rX5Vlyeo/fhOszroAsyKRY6OdtlZY1C/DRYUO0E3P3GHlkW739I00i2SlBpsksvbsB0JtCNcp2oe
CWVzW/CUNCCVhH3CmHhMnkq4rXo/EQiaPKn1eTMiqFTSnp5j/Sr6u2x5Ijhtau5GJ+OL9yFdhvIK
/0purqXuyurrWp6bvPN69A6kG6zCQ2GUK3dEb6Wr75LCRSpeRn0XbXvD9dPZ6zADEKQqw/FxghVu
zugoyyOqmRz3ajftlPXHPO80fuR73gb6k2n4Q7FXv6Nz7rWw/r42QZL7Pbk03/uPmL2uD0hatFkt
ztW137m3ApHa6FXK/YjZGqGIcsW/5FgP603A4c+viIfr+cxklBF15i3113fIFLC+WGl0mxIxG4/Y
BWLjss2Y8zd4d7zchyVFWzvdIxyc26NaBSapaTbLHtup6fAvOg43fyEL5VlvPQ16kbFwbLKoNBEt
Z9e19PObJns8O/pK6iNQTs3KCAoltKsbzhMS6poxhDGVX9r8W2c9xEuPy6I92gUb8EASm1Xctao4
OKq+T6sZ5nWA6iVDtII4+KX0z037fbANND6P5QpIJH6pJPBM77gSoZAztCcYNID/hhndhZ4fmUrW
Loh46fnX/KSlvxYIpwXN7izeVh1nILGF4osOK7MgXlN7ExccPFc1Bs5yb2LMc9KXkaAgbXsrsy5w
WuQng19qL7bzOhqGN9fdeTIeF7j72Hjt69esO4zqDsmsjxrWN5srghS01zH4dMudVZ4r79DTe7mB
Y5JWoiQv3KpxAeMfc5UfeL6U8h1EkZPfV4cRL8G+Ltr/5ew8luPmuS36RKwiCAZw2jkoW9ETluTA
TII5PP1d/Y3893VLVZ665G42CYDAOXuvTUsvwtuBiSl+7Ey6XIbalY4+qRHxxEJzZuyZy5kOsRcN
67rGWISIrr+CmLlOoV2izF+Bo6HsuYxwtSJGKMxsNTELfeMdNMM+DaJNUGwxbXJQgM9fLunP0j16
oCC5KrNd7KuVJuqvQZrlgP1AAohEF4MqVtjRvBZA9GohHyRpngoQVTSshpieckRtzEVppoNtwcEm
dsLDTPbtYkaRaNrVtvG/2cFE1wa3o/etUg5WMvOYNdaW+JH71sUTN2KuGVKIdMN1mZoIDsyV7zTL
1vG3dl4hOIRUKXmM/dR/c6NmWHrAbDMMykbz25vKdUeRt8DhknbM5Wkp52TRSnLHGrV1KTayoeGW
IJk3X2ez2k8M4cwuEat+V3TyHfUbSEOU4RnjIFb1D7K/d/yPRBuLbvKWnTOsO+OpHdQi6sM1bEj+
IwYjvNWNd0/3jozGqwCzI4qAo8wd9IHUkQga+G2KfB1idO6a56zYU9Rc1ap/nkfjHnMoaYz6Niuu
fAqyIesbXdg6v0vYALFLsFi5RhQEAtudgAj27AE7QY9rLwFK2mra2s7JJEwewDxaezth16SWVv8W
JjYClrp+SNoJYoHulmwpT8Ihy14ynK4yWMEzOvsgtVZVZ997Fk+5tq9hV5WLNNf3jngxmAIRUr2u
/t0hN+8stE+FJiPpuhnwQqTrGv2bB6yqzrvvgwBs20cHP6qxopd3qbZfC5UQjtvGd7GXX7VWuw7n
Fkxc+zNt9GvX1itX1TcKBEFtjmsAaj9TM925pacWTsCCX0filXy966QItx5kc2xEvztaxstY1Qcf
wggdZn/nRNMPhGTcreJOVuJGYISih5qwkGSo/NXezFsJbZFOvRPagBMDTT8FX6pvg5MKCvd36BAr
NXe9tVERd1dkc7HRrveD/0jb0gSIm+iCwMp56m6yAKJh4DOFdTVXi1Yhp0lwN/S5zKmsh+0ujRHK
DL9lt3YA0p+c8uauV2x5UoFtS4j+LpPeT9enj21zKau4iFdF5gh2tAFxM0n9s7bwrXhGbqxTDC3L
tC4pkdUu2Pix/W2zeqcOmNECnWJsR+UyzZtrKbW55+t+jVhBlmaKODaM0TeZpJYeI7aZ6C4cYiGb
Rq6a1Hg2Bcwzt1P3FqJ8fLBUm4eZkau7EgIJODVeZtFRaQsYquwffC28tQLHs0UGIK8ZRc+lXYaQ
i/LxUAr5KwoHDbE6ap7qOuxWaUlGlJGyDQzdLHjNe4nADjvuAqohPI6x/yFFeDOODQL5FNaDU7ss
P6PZLHWPVNHPuFaV5OyIE8zCTtIcR0oyic2Lf/JGvOiTc1Xl4a2TxTspscBgqeEg3NubiTu2UvCf
aYeUPwOgVAkLU1XR4/dpRzmSim9uZxifRAGvq2FbWS3zoi/3icjvQY4+9Faw6ZzsagAhPnaZsbM7
34NibWLQSyyg2zPsDnB5Trhp5+QgPZQklm3aa8xDvP0D2qGIpJfNjAIqrjlcBb7LHiy1wMhoH2dn
5dR3qVk8yDrYhIaTEY2s2Ao2U7fzjT66coRmBHGsz3agstWqg0i0t+fce3Fake9QNKkrEAR6W1nh
iYUGFTUZNceY1kULzpzw6ntfyaZbd3McHY0MKoNWfrTNnBJ6iPTDx3Qw5VOlDF655ZCGEAI6qG1t
ZqPuJKMjWzp2JDZob91rO8iRNpdVzupTRMYH1WDsecapMuXa7Y3TmsYKMgd+4ibrVxFgsnfiAoo1
YmgIhyJxPnTVxNdxZZk7QE/jWwQg7ZY31HynoP9s69JqbqwuLG8qX3nfsr4JH8Z0DPL3vmx0wkFj
xFFWatd6+fwIf6HkI86Ovlht/NaLg+o4WlcDRuZgrbvvn3/0hZrMeRwo1PYysWY+OoruhPtaGP9W
ERan7/vjtC6yTEKiM6qjsK8m4yE3b/Cs/9slnxXt5rmx/dFIceU2ydUctC/KNL5oal2qZpwewB9X
zTyyLMw58O569mNGVj6KIAQpl6KX5fD9+fVfeJr22a1JDDS/cEFaWoEKS+NjW2Jgdb8oDp/qLn+r
kpzdHIllYqJbwy8wBnCqrY+yz6/1ocygftqolHfJxObr819yoWlhnxX0IAgjcbepi8l60quEZuo6
cqyf0LfkVdiHzk8Jj3Lt1bn8ogp0ukV/+3VnTaOeiT2WLsVJq9540Rsewc9/yKVHclbgC805ND3L
pFrvQ6nzkemyRaIsYuv4/Z++QZ5Vg61KzRELXnsEvb5qpq2sSyhEz59/+IVhK89Kwpbhzpghqvao
p403b2CJEZuSJ5vPP12c7sJf7ro8q/EhtoDbKfh4yLecz2diG76hym6u2mZTRlehWH7+RRfGrjz9
vD9mXwjXjIYa3xP6Cglctgeuj10kv2WLfZc13hcF0QsPW55N8hKe7KDdqD3Wsd7FjbMpOMbD8l9/
/isujFF5Nr1lmuRlr9g1hrGGR2ccYi/8Qnt1Gix/exBnk9tySt4vtEQOY64xcIUGsTGxY279ohGr
KKHwZIeFBFdZlujx5vKLuNFLN+xsmtvgoIe4ovM5JBQkcwr3c9Uc3eiLXyUvja+zWR25piRPswiP
8DHgkkqtp18KbNgjTjazXMAIjY9R0/QbNM/Ee5gojjGExOxW88Y4zKqAE1NxqvHCKgdnBFJ6hVLT
f8f0hC+mbKlhzY6iHCTn+KUt+v4dAY5+yxBsh4sKet61Axt6VRol3kJYvU84NakVIBip9nYt4i9e
Lhduozi7jcpO+inKopqGENC6jNd4s/S+zHC/MHnE+U0cR+xb4KuPBRYGeJuxe2fEL2b+6Nji315c
/60Pf8xPLwaIhPfVPwwUZBuwIEX9K9dfLO0X7s551jM45XJqIss/hByCYPLgQRjlNVLgH59Pywuf
/9/g++PikZ9m9CHRNhlzdZyqh1BUx7b6IkH6wpy3zlb3aMzpP5WgzVMHdrXbncpuIt19fuXiwqO1
zpb3AOzTRA09O2IJt090TflRADFb0HiQG28cvCdkbt6a4T/L5QTmwdjpk0d7kaHAeiQ1wH8PYwyD
i6xHCrSYcLLKpcUphtyTSSFC/+I6TwP5L8vTeY52Z7ipUfcd9zVYoPLa1ukSadiT++Yt24V0QAN8
sWJcuN3nidoIoZ1pgFN+EO10FeoK0f1X76ALw8Q8ewd5gNCArLn+we/jl8ABm1FazptE8br+/C79
/doRyv/vS07pYAzMQaYHyI8U2aSbrGRQ9V+8Qv9++cjg/vfTG1BJYeCMycFurf6+6b03czYkEW3S
/mI3cLoR//8hC3X2DhrxY2V221EqNsMiW5RRi4bcdX9OahRXiWN9lQh7Ydch1NlymYMgU1Rj+CJA
v3QtapFtRe4Fd0U+c14W+OWXFnrLwyy9+MOdzO62NmP1T/s1oc6W02EuFfZRMzqovIm3neud6rOY
Lja2GF39xYy5NBbOtp1W2DVWnw3RAdUDaAp25yujgNn3+Ui7MBbOpdSBcrrezlV4yA06QOHQ3BN3
91wJp/y3yz+XVDvJRClqrqKDMfjpfmLgrbpurP5tKJ8LmzPtDY506/CAl5O+CSdIP7n7tztzNgft
xEgFGwrujKXf1SkrLRiCt3rA7vb5F1x4sOeaZS+Ki8bPuPbRMGDa0Gwev9Jn/H0PKLyz+WcJr9Fh
1yeHlBA17MW1MI/NwOY4C2XwpLt4usqo3T63NL/vo0blXxwsL42ms+noCXaaRaOSw3BqXbcAz/MF
gbY45qkdfbFDurC2nGsCVWkmoVF44WHCFB4SFrVgPH2YJu6bupm/mBaXFhbvbNZpZUiz1wGwlihF
PkreDWoCaE2rnjoTVD7TWcOHTATEFoeWJepuPDfenLj7zwfH31/n4lxIaFWycqRtcCfDU/RZWzV6
T7QNmPq4MpFf9a5cC0wyL59/3YUHZ58u44+NT+8mQQaaLWYl456+aF+uw6j4x99ytjWB75jFoNTD
Q0hbAiIMlvL3tpkxEhZrv+3/bTqdSxcBhxsVcSDhgaLnle8GH2Aj2n/87LMXvu5aK6lgRRxS4kBg
5NjGKrTbcv35zT/dh7+8Lc+tOXXODkUSWnhopKVxFwIEkAZdubmu01VrKmNhRnSbOzP7N5mnOJdl
qzSuVWHxuEHkgNjqNgNLUABu+fMfdGnwnk8eCGP2rJg8pZ0vfe8HziOcDNXSwgU00JD//FsujFnn
bD+NjZ+cmYJvcfSbpNwssoYpKr74DeK0Vv7lqZxL6DTQWkvUKj4ENY3T7HuSWdjxu2VCXzaQ6fe8
fbQMmv/gulpMvOBAjm72lRPp0m87m4+EXcgxiqz4EDXwkjn/nRCnQpj/eOvOxvMo4gkuY8V0z4I1
mTcbe3ZWRuLvPn8yF95s57r4vq2DwRwYXo1LEvOQb0Iz/uIEeOmjT//+x0KlYpdMGByzSEVqkuXI
wqQdTDrn5xd+6bafvTc1iKtA1ZLc+t7YiXLe5LQ0oyn8Yktx6a3iWP979bVjN57vMNMjYJUWLeBa
AnUCUy0JjAzza9/uHqO8AyP+9vkPunS7znaonmd5Mem+8aFX4/ytmxsT0U88m1+s7P8VDv42Sc5m
OnTGwIRPEh/8EyyV0OKp35UFDSIyg8aqxOQdryGm4ZA3P+RcX//Tr7LPZv4QAOIlhyk+mON7W78M
ZvPF879wu85lkGR+eV2cMHCh+N2UkqANu/+iPsajOz3lv9ws92zsegIRRePM8sCewX/zm3F6MIch
fsiswZ0BZ6b5Dw+IS40Dxk6Id8tqtbf8ksYwvT4NcrYABryz67Z6ol5VExwmknnFQjHfs69zKCfA
zSJlxkr3YZfqKzUq3B+5HTuIaUKv+RbXjWsgMfLyH7mVwpnJvFN2degC4Cz7AO+WNX/krc5v4dmc
SLwiLjY2Hn2ECiQ7Q88MkET4A4plFFzyuZU6WeeFFT4NMqRJZvfVxnLQBlUNrLWiiNpt0xJ/5DHW
ty5VswU4gXoz1xaxprys1+yyitXkGAPeOS+Ir8AuzEffm6B9wv5DYzAxQXQ3IBK3nf5x1nmO5x9J
B4ES9RJPmnOIlSx+1JHOr8J6Nr//B2uJMW4/dEHj/gpsFy0oO+Hfea/7nac6613FMBRm0KHLmrCJ
daFzCgMeGvK1jAKKMsJvAjRzBUgUCRsKvRuEo+taVfrOdT1Ombg6/F92L8hkzcVvBAGaKosRLjqE
IcDzXHnbkKS7nDVQH7s1+mFhKWQHgUrkD+T2I1Q+KxvvoCT0vyjZqEOX+dO+lpXcAFOEV96GUb2l
H0qGpu1EAAHDYTWZJTgLSMagPAaAy/eBp1LeqMBW4rFs74m80d9tpyxOQcHe6zjAhyQeMUlXXlXk
uyRo0g9fRTA9ktBu4PukIDBWIsUAnraOuTZdbS1biYwZ9rDO7y2X9GvdQpdxh7SggQ2zjH+cdAwq
AuzqYgrm7smoh+6pLBgVNeWPPaO06RaxKCVKtlbM66aupvu2SPI7RAnRz5i1em+WiPaXVlAS0gI5
TazsNo4I5mFMv8ZTMiyJVR3SpVEI91Zg09m3omwOivTIG2coYalFXcGA4fzEM88xGSwkKBzoBQMo
j2VGXOI7deASVkuCElO4jegxJDbJbUmF+hGQZLpSdMcx6ENnoFHcQUtcqoF0MN/KbKhz9XAd+Cc1
DaEddoQ0JiDRhhgCsg1HkculoqTCdqxJob/rsnskNnX8AFwyr6HW1b9q3n1IUGtu28IvnXDnJaVc
tI7MCNURIRCkwuwDsBhIVcKuHI7R7CSPOV3iK1rU9R2UNheWZ17URFDlkX5vtYccLU/b7rdTk2S4
EMozN07q2gebU/vaBxP8zaI9hf4phCcXDj1xe+ItaYritkXwvEt5aYJgM+y7Ogyi23oyzJ2sR6Li
2kbuNRmFm4hptSraZFzZqXR2fWmVW5vMlds4j8x9asBAtU66kUz006p3C/dm7J1tPxgEWQQ5Icex
2dc/VVoMq1E4wTewnRPvfgujpZrnLdep3uYgPjEyqKXnFhDduQBvYpPfwSFgpSTal84uD6JkyiwQ
J7TbgPiiY+B6RUSoy/gf+XPwr0lY0pjeYKXQ/lkgXEk3KvYGYiHzYUVd3/YQalG5RKGjDbK7CIxR
MaiBOO5+EaXn7EJL/658DlDh1OTDLkDWsDYUeuTqRFkYvMIhvbAv1H3UKQvzrGH/roIx3RoEqO2r
2qo6UJ7wzYcu1L/Qpg/PapJEMmAXOsaeJkkG68y69cmR8xGeHbKy0lekSIvrQkNyhllmglTx0bW2
tmvdFkRfbQxKZjvHddWDtCfzERqzubOTHGldq9v8FWq9XhlBZ2zQARJIFka2twlgea5cE0ZKhBAH
5TAHlISoXqK6G2PdaSe0Foj06PGNQ60TEsxd4w0eiPnkj2N6HUEZ246qD14EQxUKe2dx2kRnq6cJ
vmzFW7UjxwDVCXDTNjRho4JUv9FGUS0r1ItrnnD8qlViHiZXdhsQ1tXVTBgj8udkdJetIlNh6iyM
31pnVyHdGFARJmuPGQh535PnunPTqNoaboSoDkD73kAwu+pEQgJ5KMt3vhNxim789LqIMue7T3DF
vWOHHsMGcMu6FlXyaJMdixKfQOolbl7joIoKvkVCNltExMIGZnq6IS4VBbHd+M8h1a6HimXj/tRh
30KB9TeeOxrXE/k1x5h8KwSYEXkemee1L300o4kZY3BguOqbH0TnGgfhJOqlz0NQu10SvoDYSBaj
g1CGLMzkGlpzcBSpV+4GEuF2ozn3Tz6Q+JuwJWyuMMrqVyB1fAOOMn6zdUmwTz9YvEVDsZ1SQnop
9cEvttt25xLeddNFyfReONW4qd0U3dqQ5FtlmM53WSUgycnSGaHwa4LiWzhQ36PK0FtFfk+5msPA
+5XEXr2L5ewTAimSmzEtwGxp7Zb3Ymx9ZJ0ICYUuw2dTRcLYkTalHihhjkeAIM73zu7n5yFHniRi
anZ55CKajm1nXsVmNAwroInJIbSy5NVrZ4E2Jho2lhzNtV/kZOL2sbU2QaztO2CG24A8qGhhjLa5
8d10Xg2KSMAeSRFKH2Nf40k7kGdi/AhqXneDN83wuJo4hVrZ5QisY7DBUPCR4pSwxyPNsq8JBhzQ
133Day3hL4+YwGH4gispohc7k+qQo3XbEz2SrKbGrjaOZ9Vb/MaAsEA+bRJifNea3cztPHIvFeGy
ywJV2jW50WO3iRqHAEDSu3FQQamacNseO0hK1C/6GTuGxLiGKHbqSAknY3vhR4GA4YnNbYgbFPV2
qUtyAEVzLOPTe5bdBMb/xmCFlDC9R29EEhQqAlE7X3BjapCksLmnne5SE9psOvzAqD4ftaAfaIUE
8Iy1q6/bOBQPlskW0rGs4A6xlm8x+YbG+pGTerVViQb51mjiSqLKvQUh2XHTVLOr2xoW+WRnLC8h
+3QIPWD1QI3/BIDT3OZmxty0BhvJeQOHDlxU91o57WlVcFIyXqiHmUjYs/AqMl1vw4YjQZ0b5cBG
x7q0N1XqNXBtYgjCJsSjOeDNk4+SUnLpRCO6A+z8eBg06tzWGfQrETtwswIWL2z8TinvmolNpkNH
FTHagKOTWlc5/wy6KrwBoosmttXwbwc74c1KlXFcZ1kc3/ikY+m1CkS+ZYtV5/DN3BN53ZgG/6gx
GwAMXVYZrK82Ai6K/UbhHClCHCyEyuerPO3lSPVjQPmmNbuqxVx2BKXPpOYREeilWzn28U1Yuf57
DI/uZ06CMvkKBgIxS3b3s22aOzUR2VjOpLNBeppOqQ0ivpbk+axnL+lPJEXB4xMzAkY6YOZNzICx
l1CNyldoseqbMGv/UFhZ/RgmbUmclJMQOEGo7AqWQIWwIfWOnTn4xYp9svdsWsZcrnXRx69zHHCS
dAkxWPupJkLZq+dblc36l92ZJKalQotfbde7N1PQl6ffT76vkGBf2P/a1BaJOCXaM4sI/0o8kHXO
REej6g0Jl7NAN2BGxdEDqLTCUojcMMf3wl64RQMegqUiuKa8dcm+IElRDOyLGnvAKpNFs/yl8za9
yuL00ZehvQIqK1CzN6RbSKUdclU6+ymM4I0dTaqC7ACzzl4RcJvfjkrCTK45SUS2AG2lJy9ZU7Oy
n9oaBnjRHSJ6kruqNfxXIw/1SbWazPeEtHivGfh+OFie3Nb0cpcU7uMHr2rLo+lH4xsbHKNcNB0p
XbiGxRv53GgD43Gaf7IzGpHqcxr4jlm+eBuNBOiv5C0MQljKKxPQ8kPegEGPHGE9UN8gACl3EkwM
bjBxRRF7ZztG7d2oFBZyUCU3slc8pno8abu3nmzKG0MYeB/8tNkanR2gnMe7hZjZC1eRa7UPVWOU
JFr08wuDwV6HzBP0inG7AzEwHThlkX1aVwWBnHWz0eQFrBsObFfd2AQre5y856HvprtMpSa4YLvf
ZxDVVjUnE5pGKWns1mAdDI8o09LKCdcALbGsOU4s/dIiFjvNpk0+m7giPJ84hJBF/qkeshAH05w/
cCj2V9Zow3n0w+4kbI42VTGhg0+D+TnWuXVksAfH1O38V2qXIWRc11+xu6gOpIzU9zLrhy3prsEh
8Ut7ZRhQSzM0rPuomcM3LzKab1VRWEQ0wXLa4XacCRER49Z3avFBKAYOadO3Wg8PSFk/9nExHKVl
9bfshsiQl5HbiYU9YTcwB06imQv7s59qQwHD89jdjlEKKijV0N2JIMhvSaEVV4YmamqZzLm4VcNp
v8j8eXbGyN4Y1dD8aAsZfkCg4zTQkSLyrFUcHkwjQUcvCRvsUMtP0dVo1uVtPCbFTkYG+XO18Id8
HfSxAoz13/FW9FW0zRtGQez347Qyx7BdFiRo8Ley+0jw4D2TP6rZsamOzVwhSBdh/4U0dV1zLPuZ
w9h8sPMiS7YwXeeKjU0pnxl/8/PoOZAopV+PBEyyEFccuLtgWZ0MunVvkCtURNCMfadj9R00rh3+
0OpItlqgYEQFpL1pXxWEm2EB9I2rZtLTaiK0fOmHgX7JNfkKFhxJSSiYSUZUge2bjICkfCcMRywU
SzresEAfLc911gmvmQbNbjffZfYs7jITIQHWOG/TUQdeUrbpb8ckrsdlTTzumvfp/B6UXXLttYm9
ozlr35pwdN4bVk8axh3adASEZMcC+N6gwo/AxxDDbK1VbnCChYrYgyQNE8GmzxQEYXaeQe0/HUuq
2nG0p2jBGxlnIvJ7GG1kMXX+OH93M0VWTi/qfuP4zZwuCYRWUBzdHoyjRcY07EFvOcwq2/dh5WBr
1Cltrcjc9mVCil5qE6UYtWrBcS23FiArMbZ5id6oHjg0tOzphxyJUV+MpfaOIY3ptTOmIWEcqtrU
nfC3kkVgE4HKew1GNkCskxSwQ7yMV1nLwMJarQlwnDt3BwIdLXiaNA05oQStRS6wco9yAjlXYNsK
BO8Q3xsY+0vZBPIdESEWGpcluR3sAH25R0KagboQSX8aXWX0enYiJXKHVKjuQU7VeJBDGjxWM9T/
5WC7xdqE2qvGU6Bn3iQbOXhi5fmW3FKYxrJhGnmzj6Kayl6b4iClOyIYzUQjFEFY34E1wEYWZ/Fz
4uT2UadpsivDsHumvkm+DTGcr+VE/YlkKdoPwzAdtDlmZL84dkyIJaiCUFtqw5G7WuVJi3cXEv9v
37Pw3ZNNHG/SLpC03hpOGUB9UioEPVRBJGHy2gYcej/qXt7E9AUbOM9T9cb2ub9HcI3PJmujfFnH
fXatM8L88tjy1x3H9r3Py/EQt0W4r+MmXcWqt8kgs2zS7vzyo+sUBpIcu+tjFTgSA+FgP3mJBzRT
kOdZN2VIYAN5LIXdzb/sgALy0iTj9SpXRrhje2WRGmGkO2b3uNJj0x9jaPAvURq734pI5uyREumt
Ko+cbtV6pDa1YwTU13OXDkEB3xyYo3uqU+rFnZzqxk3D8CA6nHyu8MrvRjiIl9nx3N2Y93x9X+Fz
qm2DIBJlzZuuOO19IzPCuOb0SHyCKXxGcdsdtJHkTxGGhsd6sPXHTEju3uvHdIfCPl5X2LuOHQbt
ByejQUCeTr0vqinfYbwBT9aV4ko6jn1TF25EWEIX3ZKrCmEuH1m0/CpDzj2yb0BWnH1nSgc3YMhg
ZbsmVqDKrTmO+0DNczl7zJ+s2QRhROKnD63aU3O36TW7RsT9v1xNLp5B2fAmJAR9a6eevcqsuHoD
jJRtABo2v1Pn5LKCiL9JhyTm0K66QwKD7lYmKF2rLu4+iELq7rPaU0d4+dMuMgM2Y/NkUztxfOri
zBfzwS86dSszIz7UYvKaBXvyaIOI0nuO51N0pTe5D1VXOMt8yKn7RWZLfz0fZ2DKaCuDbyXHqt9x
VOQPJGlndxy5o+WQ2vrZIz1tR4XSWg656ImKTetN0LfNNq+SQCxItnYOdlynJwOgDiDblT1qiZzz
Twxi7Bo3c7L1KjfeWU7KjRuV/61A4bmC2E1UT5Vz6suKgEDjsCVYO3HMp7lHl8jKSJFr6eVS3UmR
FrdmqcUxN2HJmqYcsGY7MHx5LBspMB3psY4OTuZwXBUTz3h262LvxmN/PQWey55nxAh7AgmScgEd
N9cVEPmI3U5dqXzfDybcEFeab+VEDoATV/jwsjD/icXV1CQup/aTqlwsnbLnDNC0xV0xzeEdRSjs
xGjQwoPVQMsxOzdYnAqu4DnHrsOfaQ3zynQSgWY58V5gButrMSbGNh7aFj0mUXYLEZJmYFl+NF3V
rgJqSBUkW09KmVsT6NdW9wMv38pQ01KPtDqZidjQYKR9R15VvAwj2+IR68n3II+6x3jwQypxhr7u
OnFa3sNg3StXXOuk777xdos46XvZfqAUc+VxOK4XaVmBNFHRiMtqLKxd65R6T5A4J3eLqrcPoGbj
KMHpb0zrD7PP2Px0BKMGZDQfjSH1H7CQRt9cUGqKQKC0+1ZMhFDdyFpX29ZHNAVetCef1RXwBGyP
XFiDeV22VX6lREHjmyrEndON0aNBv/pWG7a/dzwjxrxPEGIekyg3F6SuZllRQDwnWaFqVERCnxZb
HDzioaaI+wxfHhBNbnUvZFvzyA3o/IBKe6IRQHw+cOZVO2o1zVVTsL/yukg+JVhM76lSd4sCsdVq
JpHwmrNcvLVUP2+y2u6Q+QXWB36gedt1NUXXSen92NTBihNX8pCADYbLy7ZUVgYohHQ0npPBGu9i
EtM2I8872hIH5mYb3yZuS3W6ZMuqOehdOyYjNkGA667Z4HofJGF1+Hzazn3LTc8z7+ycG7wsrCJ4
JqAOdm1pp69UYFApU4AkZhHiReVuJO+ZV4dQWc1E7n17KVLVv0IFcB+BmNbmskVh8EHF0Xnn8YVP
yiwwJako824tvAA7xoX9lAjbrgi/jeSzaY9gbKoa3UghzedgxgCaanfhgk54lr0mDa5J+uiIZWm+
JqnQ2ICktfakX+W/u8x0j0VqZ/HKiokzamYJqYJ5LHc+ZIHHUjnjtxKF8IGhZLz0eGmfGoCr5FuA
urhXLqwvdxrTn6HZ56D4ZzWzZ0VGxmf45JMT6BTfEW3ZvdlYnnH2DeK3A3t56UjH23zeo7vQSnXP
WqkzG2AgCnQeRWMeunG4N+Pml9vP/9ZiPufWEXaSV1D94kPrsuh5yglua4qSX7RNT43Ev3TqzjEi
fgx1zekMNHd1czLczu4V9IzpMDUinxbIq+I3KijuU215gM+MNAYE+fltu9SBPN3OP/rbjnAdkz0W
HeLRBpHLsgHz+t8++qz9SKwgVtBpPHXl633u1neSndXnH33hYdtnD9vAlZcQOBkftHV3KpY6dFdG
s/y3ofT/HEQeG82go91LcsXCtY1dVt0Vlv5iJF0Qq9hnLfJaeGbV1kN4aDmxLvoMyz9M8CvqTUQv
G81KMoW/uE2XhtVZt9zwDU20fY3sJvXzbxSJyT7jmE9eJZXB+I6IaZgMdZFVLziM8l8yM/OvBCUX
xtW5tSg0Ca+RCYISRSjeSk0Fx2/f+wq/eunTT8qmP0YtR1xXJwl6kjQP2MjCbnaGcfzirl14QOfO
oqioU7/wTh/uf4uJ4SnLveyoxH3UpfxiDFy6/jM9jNlJlaDGZGrY7U/XSLCJiGT1+dy49NlnM1pT
Jp6jgYfeiHFJ4X5TauOLO3Nh2p27iHzfkHqi63nIq58zUCXRfXDdX3z4peuW//tMh7g1crfS8aE4
JejUvrdyTMoOn9+US1d+JoSJXbN32owr96lWINyd65+Z53yxhp6e2l9Wb3k2o8MsznTiceVdoK8i
wAR04t5lxBeNdDL+7QecTeVYc8pQ+Qyyho6pT0St6B+SWn/hXTjNm7/8gnOriCLcO06CIDrYlntV
xKAy7Lb6LkKiq4PwbhTRTUdGxOe/5ML0OjeOpOlIAPYYoqgCg0FzxFdPxJhRrs+EpFuOdQSyRyEe
Pv+2C6PKOhO2BQObrZK64gFW8M4gjRRgxBdj6tJHn03issKSEVPEPZS5/RFmLeEVfvGFcuvCeP0P
CP3HAhezmp1CNqKD5ZuLXLg3qgXO/tVNufTpp1/0x6cnEdkXQ1xTAwoOLQZ0zFij/ZXb49JtOZvH
BXCFiqwXY6+VC0KIXCXR7z9/mJeu+2wW6w44lQ0f8WDrEFnJic3z2JFl8/mnXxqYZ9PYKhKanVRX
D02ysygRdKTFOeL/ODuz5rhVLQr/IlUBEki89uC2uj07iZ28UElOruYZTfz6uzpPPhyrVdWvLhdS
A3uDYO1vfVU4QmpQ9X/5IUs/wYrjUVTFCI1JfKyLH1FSopQfB79kpeKLnl/1kzim543Ah4F1he8B
PIHZjosYIPvwnfvQz5Nz6nFnge9Z5GrcBJgtWL0zIFg4a80rie0Hhy3T5Z+3MPh/+cIfXgBKBjFU
sGAMexhJhYlywTny87Xym4XO+1uL9qF1IN9mLVIZHdWIz74hGNrjhEOvA0hZa8XcC5PAphrUM9AW
49g4IU0lCl/gffbswOIPcqCgPXlz0b9GsyAr24C/1b2fjdf5h378QRU0Ov3kRseqhQOhDJL/MYfX
ONSs6+PIzje1nn+AwA2cLIaqBmypfkJV0+zbEpz3bKwfHQL3Z1e+zGejnBbAUHjxQaDVtXd1kp8t
aI5dW4fx1HrgmLtw6Sj4Sxak79wMR4izJnixeHdNmvwpBDCstDzMAwjPEo4uwFHBBu7yrGDnAP3s
d1oJpzqXmRozuaDMzwQOegqeRyXtZ5B8eNTc4qt9Brc4Se8UqndC+GPBrdeP+C0tQELJCNysYLPR
HCuS90/TUE7wEkhhTCWiYdsJ8LQclvyqtcpuCjeNT/Oosyvns5XMZGoyoGupE5oSdVzokyF9dGea
rCwhC9xtapffClj8UHyHu0f4vZaPM9y0QwbAzE0D2e6jNgikDgfcsHicix0Ik7AAgJX0d9JApwaQ
GHRLFO7TAATOqOyuGAlHgePGbMLF2iaVsVjRvy5scP6mmw/TVJg6knNXOSGIleOL8BpISiH0ADSu
iNkuJ+W4EhALHyx2Ma/RvVsYOFSHMNQMaUSc84En9pgQnkn3O67ob+H2fGA4tb08MRcSil3fOzUO
x2GRo0Klf+W4j66aR7JW27uQSezC0yQwEccJuQoLbxJHPrrVM5Q3zW0E96bbEdc78IIb1mCwn2/g
iLSWFdxOQBg5Glh9SbiBy8j/Slz+E0VEv0zFnqiPFT6T9crm5NMkz2A49u+s5dGZE6hgoR8wzs7r
jmeLrSvGAy1b4YYzdujGEXGnHiBwUClx9AuQXfR6ufVPOwmtW9uHeZLGa2Wvjkb+lPoVLDMITNle
4i4Xhg7PZedtrnuQtZNAJFZVO8CpNWYaq2sErwmgefbw+N0M+nfSrfyepXGwBn0oHVjoxugtg9st
2MZLAnLn18s/YaHtwNpJ0LoDtEoBGDEU3dbjuBdL5O5y058GHXOD8/B8yCY5gWoERlH6VGhQFbOe
yy84LISpCSrDf19+xMJIB+eY/PAIhpL0op3gw8DgaLcpeqwYQ0d+zjB10iY64LriK2hMamW4P02P
+EHWh4Az8MD3POGBBu+Eqei/Jrl3HAtnR7T5fvkHLT3i3JcfflCMxYfW2jiwY36AI9yA78o8eS7z
X5ebXxoSK6J56leQyCAy2rNJSwewuRBPgYbG/Lr2rbjWVHllkEEeEEvvWxTgAj3WErZs8EC7/ICl
/mH/7p8+cIfKQ1X5kZjHjrx7DUhy6R+e8pvL7S+FgxXRNWh5UedIdaTASj6YbjR7h2h/5aNgqXUr
kCFu9ks4v0ooZeiu7/IwmJKXyy++0DF2vTUc2UevDXR2ygMIoAtvQ2B9WaT5rsnX6uI+390x1y65
TsAsEbglh3kIadR9kOpebYa6IJvKxObg9gJUybRQX43u+nzn9rDzLbRMHluHD2FbDmavS1G8l4kq
jhW0dLv0rxyLF+BB99jfh+4g05epq+pDCqdb1IYI9n65ez7dcODVrYmvQRxNpTMpVA4KkEMriPJB
qOxgRtrJdgch/XTvSLihFl3T6Z1XmKvK1PFgKyKQgaoo4D4cy6D3PCajb3a4lfdWJtRCPNtGKXUf
mLQWHazCccmYnEuyoxiWyXnsrjxgYcbaRdEjb3DROIwlBFi5txuomI4xaZ395VFZat1K37CA0sCp
IR1BxuJuIbQ0u1bnanu59XMr//kYQdefQ+VDLgUHiZIUR15HDsWQPPoCot7yqyd/5IDLXn7EUv+f
//7xEXHZq8mFHrhxCLTFPK3gDhvhSi2mVyE78CusnBFMUY5JOWDmCoC76PSk5uLLVW9v14K3iatR
ODH2p9KfdllHtilsZ3FGfbn1he63TWU8gFZnMHElEBk53Mmn9MHAVku76Q4Wl/u4qFd+xULms+uz
3WJKY3X2YoLA9WV22L3nzHfKL99SGq+ctyw9wppJUDtXXpwEAQw863QHbmPQb6A0d2DZ6ecxxFIw
sLzcaQsRYZdsMw/EV0Azg2PWfWPsDsLw69o9P+/DRMXGyE8A7EH5Bex5t6ri7Jloltxebn1pqK0k
18FJgvlp550ccEsJcLXDfdn/LOP3TLgrs2mpY9i/f4B0iFERwcLsl8E9wYdWo8yVTVtrfkE7Df0D
A0KW6Xbj9PR9cPWfyz2z9NpW9LJgchQFQ/jUNpO7BQe7gv8aDf653Ppfbs8nKc4uVY9gs8ochBdq
GycI07qx/qoH3sLCutJw9jVjflRybm6Vx6IvCR2Dm1w5PRDLoBrnfQU2D6yDIRyfRogcuvyRo6Dr
PqKyBZp5RH0CIcQnsDAfx+/AB7ObrE61c4AkoILBhZ7oA1Qvzhcvbs1dLSnYxDHw8hJOySfIXeG1
jY3/FojG6cZr2uwBqM/5tRhRrLqVsIU9xD4he68f3/ScsdehH5N9x0l/inAw9w45oyM38Xj2rpvq
Ukbw1eDxHYsaWIXzMdv3GoaEE1zyjp2R069JzICvS5fTu9pEEu63cMWOHO974HXiFgcY7RvviThK
w6aj3+f+vorxIdgHEQHml8yhnMckxNd7vYHJn9pii6B3MZmjWxxUnBm/Yx2iCsK5ddwKRbSQ6KI2
wC3FnSdcfTvjAG+PmsP2zssjVI9AZAldBq540R8FSmgPHuzhbyIvY/fBzFHOcHkCLEwv+/pgVg3H
EWIljyNu86MMnO35qlJ+5tqYgqaPS880Tga7R3gwzCUsNITH/5cZ5ayU3C8sntxa/YcpooFwqXcK
4vGWiXjvxcNB+2ufnwt9w62knXaG1pi+E7i1qPgoNezu0nFcq+heenlr5Sdp7Aeo6g+O1fxDz9/c
AtJk7/WqUbVN+rIKUiYeKwVbm/4dItpTPbGVavGl17Yy9ZB1EgaUY3BU6o3wAfr0ehdl40omXWrd
StJ9DDYapJPeiaX9T1K0I1wD+ZNCBch1y6PttFRO81CXDlJ1U+T3vWC/0mxaQQwtTRcrU5dnhS6p
CpR21T3kraqUu2LWV0aTTRbQNXVxAIwXT9IwRWlO/gfeD9d1ig0XqNqWZiMs7Y+ozxKbykP9HKxi
0pUxXegXm+BD6wkVbkQFR9nVZBOn0w9/BDng8kxfmDC2HqpqPBRUo9L0CKhLuvUGeuJMgcPdr21x
l97eClNtOJWOaLEz8QzkcKIt7pIoWuO0fX6sz1ybpuyPdQbi+jCdWA9QG9K/DGFbP3/JeRfvY6i/
tzi4626yJijvAjDrb+rcc26o3/sbXDUWB4lT8BvBA5TgQeja3aI8pdjDUXvYkrKM1nbiS71sBT3K
ekyAd+vhQHu+8YfCcNNweG3UafB0eRwXPq9tJVUrSw5pwVSc1AxdNofC4DVnLP4tAuoeyLnCRKYQ
hlWmDu5NNULOevm5C8P71zP6w7Z2GgY3wd2NxCdeoOBvvQfAa03ZtLDpt/VbgBVwmMBzBYoCvVF+
BwcQ0t2IrnuTKlvj9S4NjZV1cjJMXhs5wXFQv2YKSwBm4OGzkuwXtuX/0WalBDLmsfZOigwo18uf
u2C+r6S8GecxnE1+c9Ug2ABooT0nxqc7glirYQunCBN2uOVa2SUsDLGt0mKORPFvix9BhXeTT8WB
GrHSPwsjbCOfIX3vBiOwhgeoJocJF1y6sGfYQtGD+g1sFa5LcjbyGYS6buYRCvmrBB6Y0GKDucDy
f0pn/nN5AJZ+x7nrPkQBtvXVFKXIoqzHR1GXxGqTy4JDuT78UajQu/yUzyFDzHWtNKKUl+YAZARH
QDhv6w4OHVLDdUkPOK2em7+mPpDSnyLU+mxQzbFy4rsQIa61p4hmM0w9w44lShkKKOSjq5KQ+Fdd
/OJHWR9/qdF1VsoSWxZWQr6ITTuGau04fGnuWtEtorxnoAMAxOLAzgvVMBvRsDWm1ELjtpYr0v2E
7m6xYVFyL7zhWaZTeHmoF/rclm6hVmjMhxl97jXoj/bOyR/I+Pu6tq1df8x8WCz1GuPJ9MHI9LWq
6ttuHlemy0IssPPfP8SCm539PSZPHoXTwtiJzLADSkG24IULA5URqsmVpWepj6xogN18OkLpoI5M
u/gqpbcwVEB1tVn5HUuja037qme4TPExBH0p4d/THVBsd3N5BJa6yJryjCQTzeIUhmXY172IIDLH
xlcugPoN6s3TUa0kjKWfYM1+2Y6oeZqwOBdBsa1nOMPJNYjewk+w9U9cTjOfFZFHb/ia4vMFcK1t
Lh4qXEhc7qOFd7f1TQJITAPrLDygPct05j3gMCvLwVLTVgAMJBqCBvWfx4A3QQi00Pwac2eN0Po3
G39yJGQLm/xYwFU0m1NAA1F2FuBw+j4az358NIdVTu/4YdeUcIwbATCQcS2wYkOnvok9ZfbxQIGl
Y7534A5IPmma1yEqQQtcReJwD0ar5VYzn8Jrrv8atHzepcwFudRpyk2cRA7s3hAHHHLebS6DbMd7
T+xmo7MHGC6r2ypR8kfWR6KDk3sBlc1VQ0XO/fwh4nPBG5PNMji28QSuWeIkO5D855U9wsJoESvM
K3zOFhEdJcSfM5ysUZ2VXnlAQawQ51makA6ioBOI/1NYOnV0O6Hy+JoEQul/MOUMX68xGx3QXbM/
FOaTCcEx/OUu/zT3oW0rycKsKnCqiahwcAzZRlUwvDZphfrqflIrSerTvSsecX70h1GtIfBKqYKq
Jka9WhxFxWZGaQZs84DkTVBjCGr5ypM+/XbBk6z5U1Su06ogj44ua18SsPTPCLpnMrdPhKU/ASh4
AiHlJ8jbV0q87SnlASgeEFwJhr6b/kiF+j26AOjI8eW6wbGmVRdPosWJswpLD6W1cF4EvgE1bWs3
gp+mXnSXtXqAR8zztuIqnNpbo6CerX+4xRv0YtekR7RvrRouNITGMAx8jXoSliHZiOKqniHyPAM+
zCmwJTRcVxh6Jk9CiHQq0J2Ah2jWLMY/DwsiLcFLJ8WgUGelwjwLoCtFjY2JyyNY3D8vj+ynuYgS
aa0cjILrMBSBCg22+xsvM9m+MKrcXW7984El8vz3D70TtQMF89xV4dz+akE4VAwFaU8V6gwvt7/U
O1ZE+0OASucK0jU6vzYAlJg8jK8z/EJN87/fPQMgGyyLzAkd34chJ67poP/pyIbOib+//PqfSo3Q
+dZC4BPQ8KYz9QDQgQqIgOIL+D73k4Ft6hC/lNGmBl5n5VlLXWWF8BgVKQ6uZmSI6VUSOJ82/yT0
1+XfsdS2Fb8pSrolsLkAYyU8zEy7myL5LBO58umwMEdtPVkyli2vOoQvoCGoj563WRVfN0FtPRnE
bxzrJVWhrnQYdM17zIwH32pcEHlqYNdNU1tSpgmpKhgiYG3rynvwHCNgGdnzkMNB8vIALPWQFWf1
pIAlxGHzsRzL/cjm5772Vjp/YWz/XhN+COHSKysfoBbQ+rr3vKBAO3Z3+eS/XvfiVpDJvCGj9BBk
RrEDgeQKF4Xfr2vaCq4IMtDM0dADU+rtUZC9b/1kpU8W0prt5DHQbEqzM2I9CF7j6n3S/U0pXl2V
r8TqQl6wvTrSJOG8rJEXdJs+xG77O8v1I2ie93CDPDA1vmXu2mn50syxlsY0S/umN8jQZc9C+Gvs
k9S75pQNm0X57wSKrU+ZBlEkQ0DeurBhKd/MjtEra/rCGNjCMdibaR75ePExH7cl3EQzAEubbTWu
bRoWJr5vrYxuAQiCCyRDSP3QhZd3B+7JcGWlE7GFRHlFB+5mSoUBGHrwc967Zrxu9vjnH/QhYjOa
mCQDqjdU7R2sNTZuCRBh124kmbYelKVtvWb8uDQGVvQC9iJxQ86DEJdER+bMh7GIXoZJPvOO3FwV
xbbWbTYicWvWYetGyoe5gB9uumb1sDTA1oo4gYcr5hK5n1Vz/mXiTrCL3LZ4Uwb56PLbLz3CWhih
Kj2v8ZikhYEj8Nm2DU7sAcbiuubt4FUQ3jYUnaMSlPRkAAqDG5Uka0VtC29va7n8bBLQogco3YjE
j4b3M4BYTbptK/BZL/+Ahexj67lAfUNdrcDueXTZS6HbIyf54bqmrfD1mtFHkTc+waAIZKC0pN69
IXm7ktsWZr44//1DjOm8AEYOR11hFAAP3f6Umd5l7IGlXy6//VL7VgzTvnCBV4JLPCpMDhwTpvee
qhzW54SuTM2lJ1ixi1ucM4yRBWHgD2yb4s3Trge3140w3M3KQ5ZmkLUG50CyFsDB4+ulYO3XeDTm
LeI5nChSP5HXfcHYdA2Yv8rSAKV6rFgcbzkE4r8jMYpvlwdiaYZaETx4sQlaD9vmatAZMD1jvMtV
4K4sYkutWwGsAfxpGCgRIY9LmG83qL9p5+n35Vdf6HxbyCUqVk5dMwehGJJb2b0FAMWIfO2kaWH+
2FoeGRgqAlhthy374/svjMODPXpk00pV+VLzVvgiXAmpG/CeSlL8YroMQP3X7WOiRPZDmeo6SzFi
C3qCGmjO1C2RoKsHnn/J6bM/fr+u+60QJmMLAW+Nph3vhYp7Un/R/JoDRJxjWbHb11QViREOOHDy
oUhlt+mcdg38sTAnuRWzChhFHctzTuZNvpt0BBeOqXNWMv7SuFqLblZAXQhqphMWQ7IdE7WL9a8m
gcQ5XZn1S69vBSx8zl3F+h4l5JGIj+6cgHCZ9msAgqXXtwJ2woYwjjheX6HIrCryzTi81t3Xsl07
Bv3rJ/6fs3acHMp/ryyi5A4BpVmFRLUNUFuAubIkjrbMr4EaL5KZQEbppb/7YjQw+i1iYMO6LGxi
p3k2w8j3SWJQ1ex49cqh70IasaVAkOHCXITiJ/f5m0HVm7pvpj+XQ2TBt4jYQqDJA6a+S5BEigwE
bAjqpPPcFpJDnjkG9VNXKS8EL9V/q8oz0hCiJHESoA72WSDfCp+JV6/hw8qOYWFsbeFQVMkMGjP0
vPAMQGPuY5eTb2UwHKq4XRE1L/WllRPUMDXDICpszYEdjo3a1DnbmHFNEbYw923p0JnzKJKyxidv
lxW7SpjxqLJszYl9qXUrMfgQF+FiL8dWvM2rbTlNZCuCblpJDEtdYyWGvCi1MT6mQjo6zyQefuQt
f9YRuy4b28obX0d+YsBGDN0CkHyg/9IqQVmrf+XbW3nB91RcwaYK24RZhAT15ptoAFM64NfNTVt2
AxiDMxR+4cD2oddbhZXxxatGeiyjpn/3O9OsPGdhFGzdDQemrpIan6Xaj7sNoA8nHfvuJvD8H5dD
fukB1rrO4IFJIh+TqKtSXBMCOLFRhMFEICvq7eVHLMTxfyQ4xOC4cMalJCoHtyrFhy9MVUjmbWrn
2+UnLESCrb4RHm5DnFzK0K3KpyLiOJNZO49Z6p/zIz98WOS+gj2rCPzQl8G+pWrDpv6WgvV93Ztb
MSxlA+Ympn3oav2eDBqI9HlNvkyX3t0K4cHhpUdzgBzrwVe3WQDj7njM3XJT1SASgJtMD5nvwz0F
l7VycjZdw5vbkqR62OKMHSz7BFhj+AkWdLovzSRWku7SfLB2BBoIn7J3kFkge0iexz6rvuW9EPct
ChxfoEvxn67qW2blgAkGNM7UeH4oPbPr+NlFeNpfbjo4t/HJrsAWJ6jA8AImTn6oXQe+DTDw24Ke
5YB5Ws2buAniP70zk5vAm4JDphXB4giKb5/XzqMz0ehLBEANQGF4vZDFXbTvPAUjCQfmEtqBbVDn
0eyGOIN7E81wRiv8zH3pyil5T/tSvWiUm5yacjrf+8b1Q+YnLbQLMEPKYQCGU3NCAGyHxcjcjcU2
Sctkr3qVvWkdkGNGpbztmoY8RW0TfZmyARjyPPFvB1cmOA8x0AlUBF/pU02OXRKIEBhZ8sbrxsQb
0o/ND54WMTxUhki+5J07P4gOWPEhK/z72TTpk98S9sXJHbOdSRE9pLhczXY0Bj/IuIHnbb0uxZFX
OTq70TTNLfqv3pZqAEo7aWuUEhVFnzzNfl82IP3P427QTas3vIjHH5pClYl/8LybajqzDWmem7vZ
h4MViMvTw9gO2U0Mnvr75VFemKj2rTEN4M1U9NwH/YjenZVdvYDcKItPIg6u+6yy74krymQLIq4f
Znx6iWf9ToPkJtZlBnVfvZJjln6GlQZ6zQdPR7MfjrF+bp1k604/Zknv8m7li38pz1iBJlwcPJYz
CcICIBft/4Gv7rYCIvXyKCwkd1sDB5+tsjFgi4b47B/3Aai7G1YJb3dd6+cj/w/5HRZzaS9zH5ru
IdszaDRQU7SSfxa6xcaVDT7jSUehV1Fc1IcJWHJQboR7GEiwduB4fstP0pCthMuNiJoGe28E/djI
TZk63h1Nz7BxWQHn0XZMbdwmG47QY6+pj5Z+1vnvH3osl3kKRwPYC0ZEhHlLd9Uw3TcwobxuQKwF
twxityw5tuRRB9+iOQ5ymIyMa4q+hVhg1npLYRJU1VOO1sHqBCiNn2Bq9DzU/Xas45WzyPPW6bNB
seJNQBaldU8lkOvav2lE3N2SJk1hl1X1cAWEX0wMoMV1G0RmLaYCJtzRAP+3EIwS95ELeMC5fY1D
7bSSK+v10lehLZTLTK4K4xR+GOOWBJ/YbSB2SCrTIxEJvs7Glp1qVJ9uVTLHjyDAw8GuayAM3BRd
oL4lrYEf8RAE2UrOXEgINjlshllgjcMnrOu17ve0DLoHTt1iJWqXWj/PnA/TG6uiShNWBiGv82NZ
TO+Om67kyYXJ93ef9qHps6/cSIIiCH0dbMFk3+bJY17DayC7bjL8PcP48ADaCtoqWSIdiES+47ag
g/QTtgnwpCjqP1fF599J8uEZBLZz7dDgR4BAuxU1eTb5uDKwC4FjA7Q0THpilyXI9NgKvpt81jjW
qfpdLtvoN2T7+lBUebpSLb2QxmwO1iRcp4fTHDIBLfFZHuXwzuQDKmq9CJT5lbVracStlTHGraiK
eqQbk5lnDnYG9QXOTOF3N61qbhYmrM29inwK35sgCcIxlU9l3z6SZvh21Vjb2Kt07iBiC2JM2Lp8
cN0JRHiyv67p8xz4MI2iMdejArswLPT8CGo9+HZyZWSX8pUtXRSAkiSsjYIwNWAVo1oFNVr5OKe3
8OqItrMQ2Z1fEjg7tITe0D4RNyTW7k2TULNx4HW681Cz+s/l37kwzWyN41wMvNEDvh8HTU5YOjOc
ys8JjK6i/11+wKdBw1w7qdTKgxIqalCxUQ+hx8o/+VvFHRwHNYckZlcJu/CU8+T7MFyOA9Q+qag5
cdo/gf53yBVcL2Ymni//ik8nMdq31mUNw48aKqLgOGbsxRT6bEe2Mh0+HQE0bS3HKXA/QxZwSNQb
eoON6kMtyUH3+TVXamjeWoBn7E5np8Sb4+Bzo2m8Awr6No/Xdr/UW3p/K4eozBDYx1cgneGUaQvV
Sf84DjMcYaQ5+WUxbGkk2cPI2wlyu9m8ZcOgT06fqxuYc7lfK+MVB3gANL/kiPr1zB3bfQHxKM5s
PX0HyzF1SIehvcM9A75ISxAxn6VbqU0DXNuxCtw6dIXoD6M/FfBahYxp8FHttEnbRN5W2Th8qUGG
OFTEIc9uNrA91UT88YABeCB1WtzQIZVfIgPfH1lV7qHJKMwlzTycStbCYapTqKDHheEGWN966wXQ
dRAFJ0wf+qNo28E34TTBzmfjM9y7wkNGHVw9+pss6tKjQquHGNV1YZqLLzqlZ/9OlJZHGSDZE9w8
dh6qRH660wQn1Cz1sAfHfuWdjUl08mPCv1KV54/YDOKmbKznB+qS9pb2Ir4zgpf5RjqNe6gmkb+O
BtyDMa3HTQDTht2U0umt85j37mSyfRBRnON8sXLK2yCes23ci+ER+nsQ7+aGPziyr178XOOMs260
+YKPYFPuFHLP1jOsPKjGNS/enLRH1sAWuqCKHf05/+U0NbxdRkHrB+Y6cGHG/vEbKkaqe1HWebHx
YcKxB3Y5ho8GzTe0gBdazhy165QD2imMJe79ysFdVAxJ100X5f5dm9JiC2azs5uciW8YiPI72CZl
+yAvRg8uklFx66a0PnVQZu/gctHCbVrlO1Q2Nb9cCspURpIYvoazDDU4tNu5l/VJa9hayqKiW94n
zYNTKnIHvfi3RDm82MDvGK5Rft9tSVw1m6rzgyM+78V+NLiy0ThCWDtt//yqhjF+jqAPScrA+7vV
ZTedcLpCwevj+gGnXcOvUhP9wIMqugv67Dwr4HQOdC7UeXEntzBLme+iXkFtkjbxXkS1t7Jx/nT1
Z669MrsuCWCnDHgFqvA3nOVbN/9DcK6R0a+Xs+ZCarDXZ3jgUV2NWh6z0ryJsnj1TPVIZf96XfPW
Gi1rsFcr+EOjOvatcMeN3zywYS2xLb37udM+DFZXZXnK4Qp6TIq3LvE3bfEt9t4uv/jf5PufTzD0
vDUTZuPoMc48kBuC4jGJkkfaZtWmTObveoSxOvWaHYG5Ipwd99pLw6BRK0O+MAddWzrvy7xoaUfl
UbE6hsPgkL1Vsoy/4M5Kw2s5Ru0pTgHZFtZeKT6YcI5RqTQPW8rmbaR9/r10mmFfuYlaWf4WVlZb
a1/hmoLB80ah+rgA3lUeSrAbLnfz50PIbK09gbHX6Ba+POJOEl7pBbgEuMPx1+5wPn9zZkvt+ypp
JfVRW+YmfOtBqq5otrv85ufL2//OD2ar7IXA6avC8fNxTEcNm+Fp2o85RYqaW3+LfYJ3IHwej7jF
F0dNmu6qshCsQNakx4vUXQu/yWPrthum811kvhm6RmtfGg9r1mvYN7WmyyRMw7sIrHPN77lbwsmn
LuKV+b30iPNYfYhalRGvikZwKHT2NaHxrZkC3NqtiRGWWrd2gWTq6ei7sTpm/oDj4hxXsv2mDtaq
aT/fKjObGRtEmaqqoIEF6UDS58To5LZqs+TFG7AMwHTEP/hKTN+um2LWvrBPOi+eChR3VvHZVFNn
c6gjlaBI33Ed+Hs32SHKJ8CJpPinLd21LlwKGmu3mBGA1JsStWxmzmC0JuIRLpndmnB+oXVb+S9c
VBNWuJiHXZjZRULAopqzNRjDwujb2v+0cBrOzqNfoTx1oOCKZiBzutH28oAsNW+tZgCKkskAnH6K
Cz86QC6Y7WDyO98MqblKPgatnhXeBqQTlpkZNdXG3fvM33e0vLn89ks9f/5VHwJvVrTsPXhAn4Tc
D5jHmzFdpfgttX3++4e2UwhhaSXx2vDDPOCc5aGovJVr/qWmrYiOYG+VAM0CsoyJ9xFrn0W7Vk9w
7tRPcrgt+o+xeWvkgJU2MOVGou4xIQJ2Ww9RukILWpowVgTHiSkrFiCCEx9790QM8U42fF+m2cqY
Lv0CK1YbiP1zRlDhzJ0cNCKsn/LFVa9NfOV8/I/i3y9pB79pA9parw+8duabpvXWqi4+v19mIBb+
e94ErKM8T8CkABMH5ryOwx54lLk7dy6ynUn9n03vtXe85XpXRkJtO+jrN7BeYzvlqORQ4dviNvMa
fBCKiewux8n52Z/MCrtKwGEkjnG2VpySBgaStZMHzxwuur+7HiKmjrDq0R0KFu3wveKuPHJhntil
A0HbRQ7YatMp7dheM5RYG7ZrzBr/dWHVsssH5jxx8hntIy26NwyW6Zu5NduMnWsr1NepgTf95a5b
iFWbn+vJqJ6aAMNZ195ezsk/flfSaw5CMVWsPDCzgsN1XvhHVTv12Vi9GZ5NGjc/68qtAOtt4zVS
1kJQ2SrbXviNmlidnuayDnPtfUm4E20FGNgVXIUPV3WVLbYdm26ETi41pzEegAkdpl9xCxPh6xq3
Fqo8HlibCZ2ehnz4PSugIVLYSl9ue2Gu2vra1u1avxlGc5qrPes2E63g+8jatfvIheZtVjE86iNp
BoUvcM9tDrxI6R62WebWMasbnIXxtWnFDB6ewdgFOO9kXyrxoGGeguWlZON1PWSzeHlE4dacA90A
c/Fd0NR31HW/OVO1pvhZ6CK7iAM2EZTTAOFMsg48oveBQXE1XrlBsws4apxgSFxtoEPK5mYU8UkF
zj+Xp85Cx9sM3mruIA+dgAaipH0L4EQTxfGJNenXwhtXPiiXHnH++4eNiELkkopgOLl5i6tsy1sB
r2f4NibFinh2IcfZ7N05LYzIKBh9g2z3FNyPFjbfl/tnqenz3z+8vFEyidsaOYF2TrVN/O5/1cjf
Lre9sAbYhqgZLL6yEgy5I4whyj0Mf/JbkYLJVGaU7qbEINNhRG4uP2xphrJ//5Cg70YYkJyhQ7HO
tr7fvEjjfqcmnVdCbGmYrY1VMpS0wT4EGyvX3xLAu+d6/hnFM4KZid3lH7GwDxDW3iop8g4G6Eii
srmt3BOvs3qTqUPEqq2a5KlN1xwmF4bd1v7PYL7qYR6wFLhdBK9n+guHFitKgoVjClv6P/qwKwJd
PwVVDPyIjZPUQHyYtgNpx9H1RgWZf48S5vkEpV/zCyUfeqWgYWG+cWsKlAlqtDqYsp5UO8RPuCio
w46V/EbzJN5MbIKErMzaL5eHamG+2fS3zM1kOuYgaOmZ3ebzNMGHvDngWvnpuvatrOLl/SQbgvbB
FoY2r8Up3HtB1kq9FyazrT2N6ej1LkW0aChai+rnGPyM+F2Qru2cFnrHxqG2WcNjF1VPpyFzvvN4
+DXH41sxJysjvfD63IoT3JyUkQvHsRNO9ndVBMPp+pVHYktlvL/c/QuRaBdQdDmHYKRN5pPv+PmT
YKNkm4wrF86QRu9SkmffWlXytyQfUXJw+ZkLnWbXSHhzBiWBg/k7Enzgz9MNioqeo/K6CWtXSZwV
/UJ6qXsChulhbvMTUfkvkF9XZBALGcWuexBeD41kHrmnCNaauJDui23xf86uq8lNngv/ImYA0XRL
sb1mW7It2RsmlSYEqADi13+Pv6u8JF7P+DZFyNJRO+cpvnOpknuu9dOQ/XFM+T5b2o47UELXTpmU
HaqInWgv6Y6d2bG2jIcprNZuWqc6bwb/tqfIsaAgtao5IfUnt6tfYNABP5EiuETPOTfRm3dFBbc0
o8Ra5/AMh7OauyS4gn6GYIq7+ziSzqyPrerpalXt4FmYjAB32AzTMN1GfrPGU1mN+86WxYVVcm7g
NmeiZZVtCyWZNbfal4HzRLRfS/fJtR9b+97RD9A42V/3gzYLfnR1vc5wCDoW0zcfBu/N2KVS8aSG
svrHXzgTYVtuxCTo0i9tueYnagfRfEdrcWE2zjW9yTg4c1OGBTShc6MM4sgGJreHvM/H/f53LEFq
9L8rA2VjUmPlYdMIvVi1z70mkDB4+bjxf/fc2d7gylr7wE15eACbrrtzQBcE0rSyLozLua5vzuve
EWxiftTlwhGxEwIpDflf+8d1Xd+EZtBy3qvBcnJZoOxbu8c5LC/0+99R72xvab1PIqYthMpAxWFw
lhzSI/uO27dck/tR6nQ2IoNn5+HjX3JmmLa5AWyltpxL2uXNWCYtC5MVbjpOF14I/HPNb6JTugu8
WAfMwixJBhgemBXI1ujSXJcZcLYFbhsGkzaBEmw+hMVwxLWszrT0TPrx6JwJ0e1NFoQP0U5V6eZW
NKqdJIFCPczUV2VTne1ddpC01icH51zhFlaj5iWD3xq4iev6vlkAwCwIjw1hl4dBoFJj2VZSCuFd
mFj33MxuloCDNI/jQ50inxfV7LwGJjdjyNpEjLp9bYep/G1q/xcF/vJYLhU5jhEjmTVNBegCMGaN
BuUdzIC6HyBvNZKkA0jgflWnNVTQfsLPV8aTw8LYRJ159E3tZVAAaxM3EmUqJ0afPx6kM7/i/wij
P45+MLih6bfAH8MZo7tQsdemsGAS2154rZyJn+3Zr1QghtDHa0QSsRsL8m1h9c/rek7+uzWHAA9T
iFTyvECWTfXvVQWH3Pr3dY1vYscJUdHsbABLQbT+boHLfZSub8HbzL/O38nZkh2VkH1UlJGTw1DE
jmdpfhVgiV8IzjPDvr3BDx7qcKhSoKq5BnvhLzc9bl3Xjcxp2/4jYOzODeggT2FfPGp2T70vNf9y
XdObvdKC+TNKfEWXWyu8IxKLEQtW1qstY74OzqfrPnJ63v7RfyHKyYlw38lnFsQSci9VpZLAuyS3
c2bktxf1qTVj0Vk9vKQJO9kgerW5Hauuffq49+ea39zUptBeWzVRkzM9+7sKJYCdGv3+Qtic2Qy2
tzSgBH2Pd4XJA1gFnHyXp1rE0SUm+bnWN9NrSq+B0wv6PgQ/tJniwvsZFZdMCs8MzDZhsLqsqGkw
jfkctGY3QA02swu1XhiYUxf/riA5W7pqhzllNgkNDE6OgfqhpNxBdTaW6llouFPXPz6e3eDMZ04j
90dsgrrTK6gX4DOaAQikE6b6ZPa++e7bxx84o+XukNPw/fEFWcFg0a89k3MRqnTAqbXzkcTd4V7F
kroG2pMtEcvo3NWwInOqHW6l9YWz4MzF7v/KxX98m0GKRziDgR6+Z6ezZWdDx1KfHEjLdw2hmcEl
wDifP/6l54Jts4H7zOfQ1/LHnPOwjCffV2BRzrc9jrb0ui9szv/RLCWScSY4rgustTwA7/aRHIL7
mcr6wifOBfVmtVM2O7YVMQHMmP9V2+a900H8ce/PhNqWQReF4C0Xs8XzcH6Kmipu6zBpTBgvjXth
zZzp/FZM3oIqA1tLGR4JjMmqkqQL7a97ImxZdMpvlOpYJfJCFs2TCcMgo1br73qfxuXaLLugGtVx
aYDe6YfBuSoH85dC7WoIOFqjx/MW1LOF17EtLyzLMytjS9mT4J+F0Ggbcxl8qS07jvoKKK2HCsQq
ZzUpH/pMtN8/nvhz07LZYzyiFz+sZlz42vKeU/ZWcXkp73lm0W1tWapCTwEvRHiEfqlCGrp4K62v
H3f7XNPkvxvXOAsRBnMjcGwPjwDqPZaTeG3L8UJEnRuVzXZBKg/esLC/O5Lwx2J/ai6pEJzr9maT
CAIgqSMf7TryJlIPc3lvX8IAnGt6szkYyHU1pZ5NXg4GMNwxAbAoGd0LYXJmf9iS2Vk5TnIMlcn1
cC/DR36qY0TvVfR61XRu6YNgVtXzYrTJe/XZzEhl8di/pLx0usn947DecgEb1nbacieTd8tL47bx
Mv1kcwc/7Sc7GtKP+38mXrZq+47lhQEexiIHifqX8MbflF9CAJ2Z1y15h0TFzDvVQawRDHxN+Hdn
Zfdtf0kd6Vzzp1/0xyk8elQGrV6mvCYB2Jvt3D9S3zdQ7g/Hbx8PzrlPbNZqBTCgwDlvct+mcQ0r
kYHCoZBdl0t0tuSdji+Oa0MX4Kh6+VwU7OjT6vHjnp+L+s1yFYMDTOagsBFD7yQdhypIQrD1UuZw
nobDpSk+Fz3bpSv4QN0A5Y++Mq/I4Lys/lUcOhd61f+d3r5zNGkoxr6OqvvZdkvYSjmXVAPOTOyW
WzDCIYL3ATaFkv/qp/eWTcDP/75q6Le+BZ2B9QQfeHDCpBdxVZrfnjM/NwwCz4E1Hj7+yLkfcJr3
P4I/0MKAwFMFx0EFfsyrge5YQ1QyOsulIvO/5/YvsXknHEBgcgP/qNhQZZzD2K0Zmkv4938H6F9S
8zpoQqeEq9AxHAERacvUbm+r4E1alza2f4/QX1rzvgbzxYmweSo3iCNoToRLmUK6+sK181zzmwmo
R03L1XN4HtF76r8U5TfpX7Xr2PT0yT/mtitmZcsWTTPvlUyPvXlqxMvHYXNuTjd7JtW6ETM8U46i
CR97p30msG37uOlzA7LZK5uQ4RShNi6V7iebfwf12zWvHzf9f3XNvw9Ce4ttl4MOIYvfmZxy7X9l
sLWIibSCT2031wnsyJq0CXjw4HuNTEUzFGAehA8rjGqScFmX1Ir8KaNB7ewb3BmTQFtwelncMfMn
H/Itui4fiFDDt6kr8BdQMM78WsDOPXLr9x4c8xvAasSu8YM5B8+PJ5DesdJOuFAWndoyKVY7iu0V
tYOAMz+x+j6IDYQrslIK+WmGa0MW1sMAQ6cqjAmM5aBsK9xE6rXa41/QF2JVPGa2Cg6irqwKFwjF
4SXrgd3W2VD3GoSuYtclyxrTqH/0iPjEOvOjCJz5HXy05ecQOs4cG1RtMw2xZ+wCg53YngRr8uMZ
ODe5m+OkCLuyHlo25rAVjWI6wDYDitV11pDqQgb9XGRuTpIeD0J3rZvgCFJ5D5ZKO8OI3mbpx/0/
0/oW2k+iCRo6dYX9/iQp5IEd2VjP1zW9SQYVvUQpw0fTY7u42WKz/tBCE/u6gf9LzB8aV8YfRZ+P
dfDgBuQb7cdb6fk/Pu78mXndYvod36qVp1iAyIXxKv1t0x8o017Z99NH/9jHJJgIdignnTcqsFP4
JYF66TOamKJx9x/3/9y8nv78j08MY4RbWef0+TRU3UPUgl0by8JZL+xp/86W2dFmTwu4vTqjp/oc
2j/9Sa1K7nq9aPiOTcvPRVu4WRno/DPJwp/X/SD3vz/IUFesLY2GvJzGIkZtco1hpHYBDnNutDar
uCWmQKa+GPKC0SftjffEyAsphTPH+f+lxP6YCBTFWUEGBFKN4qwp31ZRp475VKsL99l/P4X+kvcv
A1www94f8gUYG9hlRKxJUSGfwRT3ypswMmA424O4Dsdqb8H/LSw6vaLrR5RkwluvM/uxH1S8+MuF
aT6z7rZA/plGUwXUDm4/QXXDobQGBbdXVZsLy+LcaG0uJ4B+QiOwtrxjBdkRcIUbkUY9nkajNUFL
M5y8zG1k8/RxyJ77LZtlPgSM15bEb1l7WBU6LzSK4jK49EY61/pmhZuRudqrcU8kJcTnuD/TB9dV
00PjO8uFdO6ZZbGF78+0E3pdfe8YgDWtjX1gpEg+HptzTW+WM/hAYg146B/rwLSxVc5DXPPluuW8
BYtTFYDVwGWfe3BIi4UcrLhzBv+63XsLFYecgjvqUTo5hJ2+tbza88h1Tx5mF2L0zNBsoeJtGUVg
24UeoFpzv5usqoz9ebDSjwf+TNhsoeKgivpz4+DcjNq32fPBs/wizVVGAq69BYt3iwnGcp2bHPCp
8IcqyrWDk6xRV/Z9s3pr24nGpcahNnqtmxUnRUBVh3XiueTaT2zWrObBQIIZcalXGHmHIhbT9+Di
0+vc1J7+/I/DYNCyYq6P1lcU9Bg/ivLSdehcy5sDGW4jvta26x1ba06XaElm4VxYquciZrtUkU9u
bJifHce5ahLYJt3DNuCW2+4l7s65D2xOX96JyjXh2Oe+nGMeqHggMOytL6U0zg3N5gLNarUoH/Ib
R+mJJRGmcfBOgRjTFevJ8baFCsCKbLtpTAFjpmlNHSDgIDVU/go795JWYUhPA/HXKw/f2MQ9ER7U
NFVHj8iwOVG82Io+9e04Q3mmd8dHML55DkhJv8e/tJ14XYwVGwXL6BjSImXe1cr9CosDou+8BrrX
MbwgWnnoUOSHAks5cQNJn6b7CV3+cYkDPJ7wX1z/vofmPYttYDsgCTqDwzxpwQ9t3yhcV6swCVFR
ikPejmm3KvLkWHW/xPNs1iOQCdZ+oFD68LtVQ2hB2/ek8LybuYM9XO9xuTOBMEkDD3kG28FP8PGo
k067yxtUHejOzITfC9qo57asoy/FWJYsGfyBsgMeXHPSBn6fCoT5WwiP2FTazohUD3mAuevnafIW
KJSYz3I9GT7WxMpkWFUZfqa1WwZaxayfo3gsepNC4KU4YBSmuF86DtPUTu7GEk7bBhThGIzMdR+1
rg1N1sjbrSddEwt+rlnHO5pCrDA6WCE8ZA07Vpqxz3Wkf/kEZ71fgtRgQTrDNnJKlsA5Qc44ttvm
1ZoXvMRrMWKBWnLvsuqdwnklnqn+UjsF9NW6YkmAPOoAyQ5YTITGTjEGTw5zb6vFgz1F1S+3wg3v
/LEVSdRGOg51VO4gG3MzGejsTER0WaXsl4jb71aDbnCjoUUftvvZhTWs3eMHgr8ZZp0XWHEVsGbn
yvG5Wcqfemh/U9Hfun7wbDcO30eVfaun8qWbzb7DdSNufDPExFsIcErqtin8IC6gqJWqpcDLvSl2
sN3mx4YxeMEC+bU+w5AOUeEXt5xwkjjVmPa0y+gEyXI47z67TZABgpbSChZ/Nf3pu/WnjntTXC9M
xiW8Z1MtoyFe/SihNmq8kw8zpdGrdnMxHDoAQ5OKE5AImjku6PyogKbaz4w/gYqpIVyioUdoUax7
W3+lTd8corDf+2Q9WnYT7XhbGmhXgA+ukWRgJX2fw/aOtH0US8m+UMVzjwbveLZ+LSFVtYMcbhv3
BHCkUEmeQmCDpYXL7rvFeWuhemh3zVH5cwYFJZk1tNgHULGMpY6qnc/4mpBOA9vViCANXQAQVT3u
agdYaUsCDBa4SOOiAuam/kS+tQv9zTofeOCxT6wK5KuBwRoMYPmpEXdK9bfFWN8hL3IqrQRxx5ab
gS/5NEEzuKb5ysivRbDvLry/bsgwDjEL1OdotG+Z1zy4Hvu5MPHVp/YtxvDYU29Iwgq2okND1htd
6CfaTqiBlriduby49Yf+W9CH9wTao2lf9z+aOXIOoScxexHlh46INp5Y8Ya0kI771RVguakwaUPe
ozjgfa25e2zadYrJyWJgaMsu8Ybw4NY2ZIp9lVml+93ugifRLvuKwoxXB/cuJbdFU/Af3TTbWTB0
SIaS+YcAFH8HAPMYN7Z915QWJKpgzwaNboJvwdMWJdXoueOWSHndfB0YAqmvfUj8F4KkNcywUSkK
UzqRd/A4nqke9gUAEkUT5bUdsiSCbFhGtDXfMK+vM6rbBpGtemDDhiUtO5g7RHOiJA7DMIIilNW/
dRYnMRV+AY12+uKvdMXKLZpvuu6rhK2uvZ+mBntrj+hu277NHIrUGESXaIIEfuZRJ+/9mcGWs3ER
EbLd06J81ScRx5UHvybhPsJgrUrx9oJqNIOmDNgaDyZcvNRqu7ehk3d66ap4deFRMczhi195P1Ao
4Cks5N2ElGG4c7zOTUxIvXSe2M+CzLC7EVO2Ah6beIF/cFZ4owDXlAiQ2h4dazDZXNoPjZm/2V3L
UyoEAUB6qGJYBFgpPMyPyusesAU+hXD0zYgve9xUgbPCdo+jqWRZ27U6tmbXTtrG3C3DMsRcWm1M
YBcas0l9sSzxajfj5zbQj4O7WjGng0iaroE7QIeCJMyjniHj7+/tkPwYFvNagtyFqARq0q2jk0LV
ewOISe8NHhzaBycWInpSACIKqUVeV/KWePpuMeXnlve3EfVLsC4hyBhA6sDTyxs3BMMxALrpRzqh
yvm62i4DOh7/sG/8Z/Bw3/k4vxehuvHgSh4ry4XsQO1+hcwVlMXM/L6WzpAVcyOzRcnphiBjbyRq
73xMynXKSCCPwpZsV0AYGyOHH9X7wQP4zw94u49JUJkqtkb6oDo0b/vtzbAKyKFFsI4wEADD0cyy
foK8Tl1yCCEvy6+IDkPmTr2MV2hbpH5Ugkqn3gGFgV36Uv/GgYNUg57ziQ5e3NDJTkCF6kqoww7+
nRk0xMKUV6Yictc9nAxy8GYSiBbnFg7bBMiEB8tqg10Y+W1cunq3Fu1vv2oyoU2X8jE8ICdZJwjy
pOAy94n9HJgQnVncIw6GWw4EbtyR/otZ12oHXkubTEXIswB+AAfbWCzxXc/KoHY97quON4lleXas
FpzhveAqWS3ru2L2lEl54sBArTf2xmCIB3jjJkWlhh3x7U/gLyF11oswpjz4VHBoUAtbpLgQlXvU
VgniWkKAoKP1u7fOOLfEvKRE+U/wTT4pMncwfe7bU2Cwtb1fZqUfyWB7uaUw+n24tA8NcnM4piTM
0uX9KpYKYVEvz8tk7qwByegO0P501e5vJYvPXqlzr6qHO3vuH8YVJoUaVqZ+FEH9KYDuqyyC75wE
y43rO8Md/t5BLIAHiYce8ouekRm0ESBN4kCMsnal3kG2z/00yKh5aAYHGtWzXSQDjODetOj+f4CV
6Tgd536IO4+l3Kq728qiU6pM5WI9vIzqd9exDPAlBkOXNV5wWk5B80n3fozkoxOXorCgu1juwWrH
YU56GLhPMqEjplS56drKT3juPyMxmbTlkqhC/dQRiet2uefDmI32soeWH5xINc4n6Pckg1b3dVvD
nrfK4GDxXIrbGVdUZs972+JBshZePkRkz50+GQfn++rxA1udvVTNI5Et1MzcbIDGkKkA+BVW5rjz
LVNi33gqtpF4WMfoCyiJtyAHvLcENWe1miQKkbxxwzJFIRo/sjRVIgJrT8M1wiWuvHOtAeqPZcIs
8cZngLj78oALSjo2BZQButSvlwxlia/1HHzqoh/A6cShUz8yA2WLBajdcm3vplLfrsAGxz3Q2b4O
PvUNCLKGkBhIG5hRBi9auzTz7SANmnW6YaxOh3K4awcKTDp5dxr0yqolwS3zV1U2PPEhm2xcO6/x
yLEIdHUcmY4Ep1ej7HeBu26HowmyErC0Vqm2xicXaqVl3R28sRhTD4Wdk0tZDvnCo9WyKqbF+lzJ
JZ2lTDzNc4XLlU/IJ1QhihgSeDiRUDMprE7ErXe6QdT9wZvefPHmTvatB4mTvgI8TzFmxx24VSi6
FGw89r7T7+3R343NyHbDSOEaMbo3ix78fTDa0V5L6eyptG41b6vfwDqzuy4g7NhPbRvTprvTDUgj
EA9dd1MxHQIX4gPrNB4EK2RarZNXwqBlbpPCsZysUIvMoHH4IsIJ8jwoTqKk9K2l8w1wKl5cN9Ed
QMPZ7FU2xCMxcmpyjiAsPw2lDW+UhX2diROmRed+I3DGgUG0gF80RuSkSoDtBgPmehADNSTr6ZQI
SgSUbUt4UdiG4GLRsaRSfohDHZvwSDwBqYS+TyESC88SCFZ8lgBdf436WT6PxIRJAP37uBOD+sYt
3j7Ytht9R1z28A3AT1pHq7ypdLc+APzY3DYWsW/rpmr2JY0kttR1JHEL/dk6gedC+YlWuNEuXSB3
flNhekUwlOTgIFcAYF0LX6typjj1Cfdh46cXOXxrh4V6sSt5cy8dw3d6dJmPbItT37bMXtVjq8J+
ymZbrPSa2jqQpZuHeuhaGM4R7zuo+MY+XhHWjN0qvKTS/s+HOprfPNQ1EMPUCYR7rKDYAf3ktABn
55pXOtnCniEnF8zarhyowSr/tGEQXMXVp6L3LqT5/4nvwxN9kzfCYbxGYPxIaO4YZGPHIl9bceva
w5PT0CN2gz6mQbErSz+95hdBdfS/qaSJFJbxQ3yw8n9B0DA2VT43z9e1vUkmkcnAtVmvMm+ZwP5G
4sp5V7N9IZ90bqg2+aS5IZPfW1rmg/erlN1eND5uqSbWuLrysk0C0gIk/PLxT/l3THlboXwAn7Gt
cF4cg8qC8XG3BAmBXGZ2XeubiDUtWfqgL4BSxTFiwzplqJebq5reovOgYxQiIQ61BMDSV1Tm+ZTQ
FpY917W+qc0aGGDMnlcABSVe/fp5Xn5f1+6p7vJHgrPvXSjFT3TMgfU5lXDuPHpJn+KfJUfH24p7
zkFdlyXgv0eCCxrkpJBm81KmFtT/f0+Oc+hmeSGld0qr/SPdtjWAKUGAiRYPNX34Yj1OIw6ZbsmQ
M/uyLldRVPBjNiusWKmLVx4f8yCEV0/h730Lj7BIXNgc/lnmQvObJeYB0m/1XjfmYkoMHJagJZSu
yyGcrov7rdwprCcCpXAs5acEieXVGSuuqq6g65slxSFuAfVC6AsL3NZmHHxrBXjY+nRNfJKtdukq
1Cm3Uwq0Tnc91EDK6ZIT+r93GrLVLW0bC6+m2Rmhlc4cEMXXOZ5Wc42AjUO2yqXRWpY1rktjvhJk
BHr4dUbVhVg51+9NctlBxTWSE/oNAUk/FTOpcP7iZfLxgJ/Ov7/XEtlCtiZAzXor1Aj0GXeGcTQ6
dVgzxB7A/RfqZec+cfphf+w5lSDIPFTgBY0uPWntyhzJylu7vC4i4Tb/3/ZLqCyrSKHkjdrTri7q
m9oKwKnoL2z0/16rZAvh6jQkwpEaQPPFkwJgyyt+9c1nz6rxqPt83SRs7m2rnEpegDCBt3pzH1C5
b2XzHETL41XNbyUZS6/uXArh49xCzreRT7jFAjT68+PGz4RntOm7Xpe1Wm0y5JAWSKwSdg2XFEr+
LWTokL+gGaiYgeoIE0TjON4h5FUAVTTWkc+2U7F7XOCRzygmKxlHvt5Y/TjjzRZMu56Ny6sQtg37
tUhPb7Wt15cC2Y/04198Jp7/UpljhcUcj7pHVptM1k/oVwx++YWT/1zrmxNaGW/xuhJi806ksqKg
adHYB6hpXNn5zW6i2xqEQsd1jxHIczVzk1WpuJSXNtl/H83EP/2qP9a6rQkrPXtBbbx7h5kGCBG/
DLTuZ+/SyXkm3LZseNaEUalrfEDZSPgUY3tolPn68cQ6zv+hzv/aDjenm9DjXOoRPuYtZDO/WLRz
Mtei1g3sKsp9OVR+Ci37PmuEO+xsFdIlRs5S3cBtotvZYBBD6YEaeAt405jUSGR9agVolvO0QCjI
p81jJx17ZzmtSiVd62wKyvCr34b6HiLRXVJ1ln1X9VHzeYFgbRxMBJmY1p2PsCzzdkLhdW5x9tAS
5aQe6BWxP5h1j+JmdZCGsqSBrWIWgJbdxO3MQjceJ8/51dHW/EC5vN4J8OKQlVFVYmo1PgwdyBg8
ivDYYu2q7RQ76fQ8BZP7aEGZ/bmwo9GJQ683716xBMiARjpMy5rxm2IOw2O9jOab6rw2GarI/s5R
K8Blr592MNMKf9nuiiy5CZiduAsfDhTmsgcaCGfnMre7sTmCD8mwU5lBrm4Mv8n1fq6go4ZKkXiK
FNWpbaDRvMqwx+oWcq8Da7lHBif87hkjknFVejcif5tFq6VTDow6biMT0p2WqeufVoCUaBvM7R1t
hvWrFzKYMFpclKAc1/atcsPCQU9VU8aVcPt9r8X4WI1hkQqXa52GAJzdV6amGGCn+WwY8plSwpkj
rlXYPIQgjL3LsQvuQp+J95EgL+7Qdj5Qii0p9Gf5fY2q6YcL6fm924oK2qMLezaUwm5oLSnScMF4
B8Ms/7GtqjXB+Hd7SmfyUjGxZsJWk0z9Dh3z57VENNmSOGk7uDq2dVhki1WUSddEayIjpO0jBxf5
0UIngCy0X4ghQTyPdXEPI7IyEY4VZH54qmbYHf/SBLROXGGFr5C/d1OwgOr7JSKiT1HFnvazpwQS
NyjPRRNZ9tNAPBhNh/bewGg4V9wxaVRh1ospRPRNEgl5EniokuHWX32DzQ9NeKujL/CNhKaElNHe
p3DA9KXg2Vg3r5za7uvCUa2NuH5e3Lp79IqGo/lQxZGP4riAdOtdy7s1w7p4mESDL9aKJZY4Vags
vxxvB0cgKyO6BTpGqAp60SNt9XeMgjrOHQQaEDvk0MGiYzePnfXqw0TwoQ9NFAvKizjEWn5BBFa3
3DIgiUPFq+uTsJ5tnrqdbJNahjr2gs5/GpaZ3tcT8XJZtmXuQXA4U6JmceF6NJZweUsjVyCna+sq
0y7K1A0+8dog5QrMHzXwIHEtwJ0jjQwwdfVbMcIS18CKA1eJutmBbETeFIQ47ieCLGrTAdQtZ0C5
kRGBiGmp6ZHqgO9Rkqlu7QCwBbousK1rTR/X6wk9PfLwgcEgkcEqZOhenaq0nuBszrzERuKR7SDn
EsCcBvI5RGo4p9kwXgpDQe4X4UxHo3qWjgivXFLUAhekf3fQuqoS3SPBHkm8yKEv2SLjV8uMTboc
YqdYYVgyNxALnn21N2NkMm1m96Gsuu434UWVEFr4xxJirNi2giiFNj3fue1SZQ1kQh9QpXVRNEBC
ASY9wz4YHJOhmiESyp157xHOso6O9c72T944RWRnIXxXEm4F/o0JfbVbFxvGIEtp7cko1zScgWdY
1hHK98oW311wztLV7cxXiYf01zlq9Ge79No0lA2/pfa0PDpz2x7rGZW+ijlv0zqqx5DKZV9YKCPF
HnwzU0XKOh+QE4w9ZypguYIywSqA7yhY9Fu0Jvrm1L2KwwEc7crDSygkjO7dpTnM1MvxQIaRDhHr
w9KRYB/6jpVVGvgN1CyjfTVKsbcW4JciTGQMEsBbdSpRVkB7pJ01YUF3BY877Hg/S28tkV2tdKwh
Xn6re0c7MRki87J6hn2zYJqDSpSNuug4otw4hHIHlFR9I1Yx3uAokgckEkoeQ5N4HIG2C6LPMGyN
fvXEn5MI5Yhvdg99H85m1KqI5e1KsvKbkBPU+IWAGfHIVlDhI/u5Ff0Iexwpm4NnDX1aUYAD/NDz
E1v7xWHuLBc7KvO+KDU1Oz0oUKYBaciGSU0vbVUUr3xy+puiwjA0oiU7XzuWjAfdY89BZWnyZZCu
qMQenJo0qTvjLB1dlCNgbeXsl9np0oqBENO4skxnD8a4Fjdz3Lb8trDx52vlPDRNxw/lhDrBOFUw
CpKORl0NOb+Klz9cUugUwqhDZqRwscnSOge/G/9T6zl2cFF4xLoxqACiqkLY0D2V2gSnqu4bTPC+
uFZUH6BF1e25AvEQJs59LOA0nEIBnv0Uppv3yi5xxwaqGmAsFPRYvySDI0EUmoLxtvofZ1e2I6eu
Rb8ICcxg80qNTfXc6c7wgjonCYMZDBgw/vq7Kk8d36aQ6uVIp6W4wNjb23uvocNDZgXsv2ab+xEa
SgjhjRqAjcmdZ9J4/wF18ZiK9jig6xv5WhRbgH7wb0ZYW3dsJjcMd6iDBeeabdeMNZz+eLqbG1Lv
SOc0EQNo5dDbuDNnAwDY81B2zwWAnHsvtdk5O55gw6Q0zoOwx0ZKhy3oXgcVEvsu6BAVcrc/BLNw
TwPlL+Bz63uwPKxdUUHtlXCOrgZOiU1jyW9Thd4fgFuPWYK2KW8ojJlc9iVNKrELGdD+Y/VWNN3B
a72ftQKMDjEMJ6+bTkgR9O+aBm3kWexrMaNfPGYawAo5BnCW6OWu4jTcKxzVaNbKn1xmv+BqWUGg
5SyGkBOySxP3DxyznmhIX0gR0qNX0pt0InfMITiFeIKdV+GJkM+8NZ3NjmiWOMcmxAyFIWBxAAPB
Zo6g08l4WkYBij2v8Gj62lol3NPSFjpvydwAxdTrDbogTaRb3FxH3f+Y5Pwt6YS7kTgkd4EMQdkP
8ofUCr6hBfQdOrxfoXL9zQmc6pj447zLqxkhcNZ5Ezmt/bsN+mwbuMGXpEEUCxF674WnwnceEDTU
GjTD6Bg85lOJzeW1z0GQfOOZK2COhEa9Zw34OUSpPaBa/aab/J+hbzdwC2e/5mHIUXgQFToO/UNI
YPlSFyOgLTT8BdY8cpy2r9BhshGwvAlvWasJYAFnjpRCkyzhLY1Yn/uRX/uPeZX/Hgv4hVoUODTV
KmfbaXEvSDFsXQuG9H7HFFBLpI3yLG9usCP4QwaNnoPDIZkROtmfck7+sCINABiAyRieZIyGTp8b
hfQ1m2DJJWBM4+nkqzeWL6Bo20DNkfbGPzcficPbHZbcu4Bd2jagoz4DMJ4zpy+3E2ANm7AfZARE
1u9WM3eTpTMy3cYKNrkAXspV4RCNYvK2qoMgVNaMb8Kzp50zABACD9HuCPHA9oh4gVy4IH/8PNQx
LH++Vyq191wJjUKfanDfTN4q+IJGdOrUDkqAr7ON3x5QD4gCS+abkVUS3VMbZthBUmwdYJk2DlLB
YIB2NDoMGugIegc3kQE+3AydnnCgeBy4tKF+865cNDgrJqNOqxfPpT+tjqGRTv1mN9hIktkMYBko
94jbpfPooM8fC+AUYE4aSigvF8EGip0oxDdwiLdC/dPSFVxXJwfoTLiCI73O/5Ruh5JOkL43xPLx
84CxkVHDHhSRJBJzr3ZwNzjL/IdFBKDYd7Ttq4014+ibEW92qscNIrdnf584bfM7y8N0ZxHfvkUM
no4EB8deOAVwOgV5AQug3aIlkW9B+ph+NxNBmkB79LsB4/P3KXR/v0x5dwstiAGeUsCjNT5UFZ1u
+MpyfQ9dTQmacs7v2sG1XiqaNS+Txa2XnmGh56WXRKXDXqhHsnt4tlUABs4w5O6tG5365DY5t1J5
k+/FxNJoAJBr7yZBuUdLDu8+WMdcoxkM5eGfbdZ027KVL6IIgp3nFE8ahiHnXtNdWiHdaaee3KQU
ffZkHN/a0nEgxzH+yNFxidASgZd7m4Qnmw7Fxkebm3nifmrQymv4g4ZhCa5dEuHfT5/qGjJ5Q6iq
Gz4lP1lGA5wDwCO0aYHzEDelDe+tV0bqF8IzHDgD9t9Qd81ODbUfBRUE4IOq/4k0p7xxqKJROZU/
hejvFfxYojSxM/gjdfU+l4l3dC2ZgivYvMC+66RGFW6B6Ko3mT/NwBsA4DZ31m2esWRnFfYPmFhZ
e9Gph7nnw8ZK4FLn14BRhK2T7nukelA9A1l/qlWxAV4VcElZ3XXjqPcwJDkNrpvd+Ly2N6kPfqDX
V79CLbKNRD6/aXhBEBVhrzKmSbDFdaaGLzFsC4Xg46aegE8Za+0hBOHYhynErQjraqcY6vehC7ls
miT8gDM632YqQCCB3WDU5+43S2Mlp6OPFyAhUEc15OWDFulLxdoiQi6H+7CXvKukftSyAdwHhpJ7
4s4PhTeRjdXLGeowpQXwnpU/Enh/RjV12TGVBQ6myf/RVznIXkE/b+TgjAcx4oGqMaNx5rp67/dV
uymrgR1mWkjYlLnw3rPo9zRr3Y1fVN8kfO+BJwGtssRddQBM76DAfQPTEoBbR+AC1lcN20CBLD3A
/ENuYOhwB+hZEOmgTKOQQ3s3yBA0ee3uh1yUG4jdS/wHnLM+9Lonr+m/07HrH+pmyL+XeVUc/AQe
qhlvqkfULMZN4jblSzN6A+If+FdjA3AdaZULhZ9Zgzwf5IdZUNhEAo97KMk07IAFVbuBzeEumDuU
U1AX5LDZCv36e6Lnx1IyHclhRBaBnOOG2uO3STcvTAGHMI2d/VgJ2eFAF1gknQX15rJUu7ovrKNf
i/HZzYCQFb2FQ5IBTFEmSPm4h7qH12uo2zWijQLRT98Tou19M+U4t5DNY7NVBUBW1AZEUciD6/gq
mpN5L2eobEBs41c9TNNOnj9vnUh+VwDl9OahAHwjcP+KnCIXu6lQgKuWgObxWZ5CL8i3finfpsaD
HVqTtk/WJIoXe6IMkBj7ZQYfYpsIJN8ut8By6ZgV5dasjgADdFE+0zFiAgdjnetqGzj8Z6GK74Hr
DtCecujr2E2PXTfIjVCus8Nue6sGB31/gmIE2GpeVBYNBpRecjPN/lfNhN7qDDbDNs2rfWcxcutM
Nui1dZttsyat082UJ2lzLJlveRFMRgErEHkC5y34dkMaWDB4u9ue85Ir6T5CulHfwnibPBT2JO+C
rMEhixss/AwTQrHobNl4WaxcZY/bAf6Sr/lI8292MMO6sh7rfaWd/N7uurPE9E4WB4jffKW2wP7i
9XALJSoXprVBeWAuri0z2AubUkn+EKZE3NaqT/aWr5uTA9c0mM9Wzb5QPDjkzG8OYTYB8W4TfweV
73I7FrS7D4EZx72t9IBgmcGE017A9g6EfLdDMCHSIYnYs+58sE0MihVgvtKDaBvyNEnbBXqnr1ED
EClQS5oUJ6uq3YdeJpACAxMO0rl+clPaCRjEATmfxZbcjpXkR2rBMjMMNK4x/QyZ0Vnwr1bJE+z9
vIZSEcA7CfUgGIc1vxV+kx2ryhUHfz7jYnQ5HrwwQ2GtSAFUZcwbNwQ+9dDP4sOW57Z4ZuCPF1Ej
Wf2maJ2jDpPrW+aU7F4jNdqlYuSbtuizGIXq8JnJ2Y2tsmlxvU2brzh/po0/EYVo0GXZuyKl89DA
c/UhCdsJEEaSxyMktADKnfogkn1Fjq2bS0hVtoAmwpOtvdN1WT95ddhsa9hfPUNCw7nNfcUj+Kb6
sEftfX5PLOLi/wsZjwOuxzMsNX4X49xAaQcFq4Cdiy0KMHof23KXQ5YAgQkabntYnrDvSZ7MBwTy
CnBWFKs8wTJkYbqOZzcvgeIvPOFvqlEmW68JixV62+dSaY5rkp8pYLHhmIBTSqvwPsl0bNN7WFfh
Pqce6+lXGs5/Uja+1cXb5QLwQnHZtDqDcmAQpiVopk5O9zVqdG0h99cNbZT1x7BUUHdJWyhXFS95
YN35RH+7PPRCx8CkQjcjSgEQMBVQ6dXFTrvMiQSsah66AEWWyz+xNDFGWd+dQuRNZ1PZOrMfMtId
KsJXkD9LQ5///qFjMLSZVEOKoVX3AM9iqGzV16GhTA50nw+l3Z87Uzp/bunjlFaonF7XUjMtvHgP
AwatYcnbiHsrcFEpRD1r/H3VbJscXlbjVoMasDiBFBUVuFD3ndhdHnphrZj0XU5TqE8URQso8fOZ
4TEBRz2u0VGXBjd6S2ndlOgd5BCAtL5Cr2LrFRXOz/+ue/Lzj35YJ7T1OtBPEAscyJcXDT/QM4bQ
+n159IW+lWmyBShe0KMtFt7YWtsHL2hy1KVBaAe6qiWv8+zKlc36Fx/0SYfJ5OzWdoI7Bpxtb4qu
7wrYfTvpUble08FyUqHxjlIkffRtJhkyZ1yIQNUYcYcIp+cZZ6VGPk9BI0CnCHBmS+8YkEe/kFfO
UUcp7uQQLIiyfkpWNv7CvJjy0AosKTqf24VQNotE8b3P7xn9Nbjvl6d9YfObhiYTjMt7a3BI3HH7
MNnZf3kJQ5XLYy+sRt9oTEOLYAAnDmPX0EhCRwjF1J+Qvb9ydKNR6IYp5XMyeHHogLgSwkhto4Cl
2sw26piXX2BhckyHjpSJZPaYo+M6ea+mANeBq9xIAeQ8Q7g+7KVCA5TKdaDjNqge0HR5ZhbfXX7o
hVk3TTh8Z27gWTmQWBIVdVMAlpFCGWnNdmVpTowQU/SJnMSZwYj6+UvQIncWa0iYBZyHaZJW2Knj
A2cT3vBuqr92bWhtZztnL/3Izvx0VGxRUpO0vg4xZHLgheMgn7QgvSPPWWTfvwZj83L5Gyy9ibE2
oZumQB0pwOdCfy7Q7l7P4aGv0aYuRTQH7sob/FXa+ySUmUT4uYcMfc40u8kBoYZ2bYBKj1WmYlNR
lKZ9Ls/BulbfBjXbOnKqZPiVu36OzQhqKUxtmjuUgdlWcJjKDl3a7HqouqxsnqV1eP77hyWuMlx+
BZwfY58WUCN5GtzfJUySLk/wQlQ0JdXRSrfmKvRJbDuJ3PMMxd6wIuODM07+rsqhIr7yQ0vL3f33
LegAgiFaUySGTBJ4BkjJe3fNOG5phsi/Y+eTX1eCtPCNAAJksN689B1aKCsPvjC4qWKgZx2KYS51
rJMyYonYTONLN62CQM4r+bOVZ2TTvVsPY+f19EZYHFRPb3TjLE3UrdOH5SP6xuQpqwp4YPcAPBzr
Bgy0gEAFHDyFyYHx0OQ92HSCz2JmOUdoLThg9dbhCU17vkUNTt36daBe6rSa7iWu5L8nUTLQSiHJ
fF+n5+5pIgJx5wqouBAYxm/FKMZugxsrei5KcHb0k2LYpVJ6Gr0qH83aGh29cRApLna5e9PVJBv3
Tjnym7CEXQSe00pWEoylmTciJLdT1Br6xocXNDos6Hefb44+TDWuWvqmU19LiAhnwmCokII/1fkT
St124OzGHIZxbPbXAv35KPrsC593xIf9m9S6TiGP7MSomiO+BPdDan1BO+gW93sQKIO7bIYW2uV3
WpoyY5eB02krXg5u3KPkTl0ZZXByFXyNNrE0vLHRWrfq+raY7Fin+kfJQTMFy/dgJXotSiz9gJHp
eMGsaAPVk/jcaAY1E43D4IBuy/by9CxEu8A4ToBMdIt2dkncJl/Z9EyLHo69Lzl/ujz8Qowz3V9c
KsDQLDF8BhpvR+4bEHuuGtk10pxQUaIdgDziGeVs1GQimb1cHnlhSkyp+1QSOtIOdBWflb+I5Ogh
ZtWv2aLHIiyufHpjI7O0lp41AmYYAuIU0c5/cGq15k7hnNf2J/vL9MeDXgNlM03mWM3FfZo/QDBT
R73muzrx917n7TzApRyi7wjQ/GTo0G57hyrFShRZWLGmBn5SW6REIxO7G3CxndUH7z4a33CiW7PT
WlhUrrGl+0qgvIe2X1wpeh+g0C3atQi4NLSxnXHD4mGWYWhW1MOuwSm3k2pa04lZmhljL6ejAAWz
aey4YO7JTaaXLExjj1RfLi/cpYc39vLUA+fAalfFwNhvazXvqyZcKeQsZJ2mnH1Q1VONvaxiq85u
x4yBSejnz4AGQ0Fd2b97IdfyzoXT35S1H5nHux7natygSzYmaf8D8JP01qITBDnmLq2fQ9/qt7os
On8X8ip7ngJAM66aQVNPRlYD2pqyAJVIsdtpqKDrsUbf+7v8P9mUpo6M3aCJUaBxHHe65hsAgyj6
ey387ShN9LbILFzuiRzU8wyg/vnNhm04jNYXbfXVHspvCSrdAGFor7DB3vSyeUNlA4Clp7vDGWH+
Rlnj3DUy826azg/+BG3NjyDhO3dWlc53VWdlgPJVlnyQcKD8GSQ2fXXyfn7Hu7oKGgEsfJ0YHQ+Q
SQj/S7ULOdPLs7qw7E02FTBoTkvDYjzzRYcIngI/0ox/EylbKSV/vu5D00SuGDIbIpdnp14L/UNQ
cLONg57u9vLTL41uRBsbMCZ3BOIx9qS8rbi/Q41+hbf4+cRAaubfPMjPGGVAsZ8tqhr0s+yIV2DX
JmvO4Asl9jAw4s1MnNKundE+WVn+qtwyv+3b8reEx9KYjkfRVjsLsia40R/z/CoBNSc0E4ps0EVK
dA35tzJ7dJAZiyL7cflL/FUg//8tFJrZBPRuc38GZjpO5PzQupPzCuTVuFXELjblnAdfUteHNkXv
i59pngFC7gKD18MgrLWd4qrTLTQJAjmUbeGt4jpxWQTfnRD9BGiq9PvRgbnH5ddcWBW+cf/pgCK2
Zjt04p7Pw4bpFr5tcqiikawaSXwezkPTkr4qPeC5cJE4IYo22zJX6ReWaPe+lX1+UwPTthPcVytB
9fNsH2L3/65yrZJK24mCtYTIy31XltmWzQEgEyEIcnneWOjojWkEyZh8d90Mnrfyh/sFYQnUl1Jh
n1y/PTkpMLbVsLezYn95+M8TxNCsm3InI3lqz04cgK0IPVF//G+obRZjLvt9UHj1ysQtLQQjPARp
Qn0vb+yTSN8ZcCQhVH7KfC0ZWVoDRnBIZwhlZDYu16KxntqOx8Qmm4oX76qe3+yUreyXhfBpWqX1
TGJRAbF5KgbyEjTqjqv88fJ3WBjarKEquHADmo7PnBEtb2WYF3duBg3s60Y3LhjQZ7e9amyaU2f5
AbBb4/d+4CuBf2EFmYVU7Q5dTgurw5O336spYwegQe5INY5bolqx8isLX9j0SuuUm0J8v3fjgYK7
LCHWNRbFrublH5BsDxbs66+LWKbJIaAM0isYa09Z7m/80D9ZpNtzK1l5j6XvfP77h+2cAVoT+AUu
kU4xNMfBIk5Ue3Z45ejG+S4nUiNzRqDQLnARxY8kXLn7ks9T2dD0MZ5a7ljl2XZoiL2DuOX5pu0j
/5Yeq026q4/kgd8kD8BydvfNXt1VD8NKsr4QN0ylCD8vkVPa4KuG2Tu0zCRAiewqS1En9Iw7hoBn
Jj4A1hRAAm9pOvibfKjf3Alo46u2nSkWMaHhLbWj6hOExk6UO3tLjMfLQy/Mi1ky0FUqQ3D59CmR
Lrro96IElmq1brw0+nkXfliltNMgMUK++pTN8gX8olvYm+ynlK9cjJaGNyoGNC36vOypPinGdpAu
33RFCeG3NWuphVhhlgxCu/dZEuJMg+xBuA0qbOSSBKAKBw4UsGDQcN8GQJNd/hALG9qsENhp2bFJ
BfrUFlAYctACJenKN156D2M3j6qsoQg1wJcubB/zJt+4ToFWskqe2xEqdgCVr8S8pXcwDmewF7pe
Vy5+SOknkk2vRHkrR+bSpzZO5r6bwYHUGFr6fQSs2gwhMg483uXJ/+vT9EkW7RpbeFA1UnPSQwCp
jGi2K4fd8JruIG+3rcYo/QXRLHHfPKr7cpc+6JWjeuGVzPpBNYdAnVH8Zmv/cPoTgKpqvG5jmAUD
SJa3Sc8xtDuGuETdKEg9FXRFzHrpuY1NzVU1TQCG2acOn0Jmp8IHQ4ivmEss3WfMkgApUVz0zsVX
S0MkBcap2XF0h/Jppq73wIqxewHe078TlOQgfdKMflHQ+HiDoFf5OCh7rVu59JLnv3+IXBl8MR1d
4yWd8oejn+v+v34NSrOQ6JhCOZYehQd2l31SjQ1BrZ/2+KJnyFKDDXZ5Nf/VkvlkNRNjw/tBP6AP
GWAfkrLPwDap5p808MHRK0f/1CgahIDQzx5ImOxXKu32vwxQzzoX/a3nimFfFMwWaPJAyYqR9oef
gxQGaaWzJo4/AOY8qMKCqbhdnUQp1kROFoIHMYJHW411FfCpPglXQkIehM/RX9kOS0MbwQNKcQ3o
IhBl7Tlk8mZ/upE6WSm0LH1NI3KkSepDBReVXdVRDYneICBvAYV+YVWNDGzGxFuDMi28hVkyYp2C
HvGEw7TJpz9BMD4Q6IxeXjELq920xtNlZ9V2VboxgtIRDp3Qd5XJHUDiXy6P/7nCUvg37H7YTYUj
Q/ASuzD2QCeG3K4rYZ0z6TDuqVVMm6Z85X56tG2wc6CkfmUWaxrm1bSFvCrBmYE2KBRsB4y9kh8v
XN9NvzxQM2eXNa4+gW8svHA/QvWH0i9nqrO0+bEeVhbuwsntnJfCh3kjTaBAYPX1qZorsMSsjYSm
YNWVcQvRxNq5Ljf+2zL58CuuDQ2Gasad0auAHWB9u5vd9PtEh5X8Yynp/xvrP/zAYA8itOrJid0Q
8qHW19DpQNqBImADVcqqj1oe7OAPtYeXFjQSQQSZbipQjavwgYgmZgNusyLcoCyXqecSHKTLi3Jp
co2ooLIenJm8cmIJVVloMqt+U3D/pXP626riYpe35c/Lv7S0c80YMShRV72N5AUCohBCsPOtl68a
RS9sXtN+LwgzoJhDB4txAt7ZnkGIGIDNuk5tBirA/67B2tLDpCCLiW4onP0gNvisnQJ6CNma2v7C
d/grTfFhdbjz4HPFbH2ixasDQryj/nP1D5RMoy5bK7cvfAHbuCmgrzdZyA5wEekDFNgC249a6V7X
uYTo979T1NfWIC1RJXHi4Tbr8K7bZH291n9b+r5GEKDpVDLA8dF7DdAX7R11QqHyCR9greq19ANG
ujA6FqT4gQM9hbjhSDAxIXuwWTdlXjghTe0vYelyyKxZnyQwPWRQkLN+AI1m1/prO3npF4ydPIFD
CPqfQncVqne+5r/aoXwAK+xBzVmxvWoPmzJgQ512GbdL1LhdZu0LKDrA4ibLVnLqz/cAM2XA/Bos
SWAq7RM076HKCkV4Dn0ITlGB4cVJDXIlvf78U4NR8u9KFbigQdPEovEAYmHCpgfQ4XdKpYfLk7T0
Gue/f9jKYQ2bm64g9cnhNVfbHEbi28EWepeBEwUJAuLuCAdneyWCL72NsavtOeza2faRe7novnIv
eZNwqUl9tQZ6/TxsQNnm3/cBuddCmR6pOrRavrp+84b20f7yVC09u7GrBbEdtysppHGbfuOX3xKK
072urpwZY0tDsXXipAKMucwg2TTND04IbhcIfitXjKUPTf6dGL8uLYgy8BCAQFh1BjTqOWjMwZ98
CiEecZ2VCftrP/JhOZFZdRbUofSJWTB51Hmf7qu6HLaJ3VUrn2HpCxtHMy5d0zgFAvtsbAkUM1Md
QTbGWbkcLHxkk8/Dicpgal3bpyEFdBdGZd1hgrfDFmQyZyVFXHgBk8KT5R31AR1DQbtEkzR1+CEJ
iufLa/Tv3ev/L5IQRjI+c8uaNs387pQOKTSZ26ZzdpUjgRgD4wr+2VYeJH+QpLLffdbC6kBlVVxP
U/bsg7AKmW8+Tfukt9wbLxwQnRvP/lJNemojpXn9g9KBP6RhUhaQzrS8QzdycSJqpH8uP/7nWToz
eUJ1y0OueoimdeNJCW9+94CM/wYLEHVqG5hlOGUGlYkZ3t1XJdJwZfh3uvqe9gRtVSeGYj7dnm14
wH2bkm3bMrESwM+h7bMvYoSNUJZIB1ocFLNtQ5qrj0LI9ozJS57P28uztrSgjNAhiZXhoTP7ZEsK
8jWLISuyEjWWhjaiBuMBkzDOrk9T374jgXy3znaqlx97aauZOUDOSwg4Q1JwBhwfch51dTe2mX6Z
W+ms3GOWHt+IFV3HUK0rUEYAqbO5VYNrb+az9tVVL2AyrBLh1HYpreqUdU08B+D1zz2Y6rAiWckx
FpaOybLCFY+PUmMfCqiY2+44RpSNscjsX01AVnbAwhSZdCt43fQQ/YL+cNWOd1Ofx0WWrETqhQ9M
z6/14TBwJw0RAhWi2O8/T+172fxW/L/LU7/01Ma+daWA7hjBNbsFDtYtrD0fkxUxzaWhz3//8NTJ
GEIGWILFFab5eN/lzVlALKmuXDPuv6NDflnYFYXZllKwOXYzFslavTY0WTlcFo55kyIyYBsRQZQ8
5VTEnuhgN4WTJqxwjS8hcHoWAzlc/gRLX9fYvvbAKktA+DWmln7wAkCFQYd/BOp8BSez9B2MvQtr
jySfU4g1ow9yrIv+zrOq3VWPbrJCykK6Fkgn4gRx/WPKki+w/ohHV3y7bngjZXelN4QZS1GJVlz/
mO1phEwWSKObmbXp18u/sfCdTZvE2W4DyCKei+5OzQ5VCNnH0IUCryd9dROAL/7FSoLw8bofMzYy
TDaDkPtAb0OHTjyXbQ4fJOJB/WFMp7sWtJhtlsrh5fKPfV55pGYGBk+FAkJR0HpTSemPUOPxcOu0
bZsc85oW+1lk0N+A7CXo+e4EY5u2V8PT5Z/+fElDhNLYnLxJwzosHDi4y33tUxidSfba99fxWaiZ
nCWy9KtCchoH449xkOlBQmDjqIm/1jP/fFVQM39yUhfubOEEp+DsGz9V/Y+6SSNRnnq5shKWZuj8
9w/BEXJK7tQOOohJPX+pdP2bjA4cftrkqmSJMiP4evYA/TyOFxAEKm7lr7Msim099POvy1/486BC
TcJ1WNTMYVp4MSxXXho3P0DwY+XmsDT3RqrU5KO2GzByYQDNt/CYCndC+C91F75kKskgWljMVyVO
lBmRV2vKxUBSJ845tJHCvJIwy+k4BAjZmgbv0jwZwXey/KmxUri6TZmFGvC4qaT35apPYGZNrMkV
NCxbCioIaDOBe0wIeb889MLqNPMl6O4MlaPCIC6JB9lVC+JREPUor8tnqJkqlVBnciDA4sZOO3Wv
IDCVUK+cA6jp+O5VCSs1UybSM+h0VZ2OCRI9r+BHX027y5Oz8EmpsXXdJCPjmPU69qtkjOH9NaGj
CG+gy6MvMC2pSU9PCAwTh9aZT1YOmaqIQvjka06Yfq9cOARu+5q1P5spVOgXDXBG2HjI2uAzSrWA
MA8Arw8Np+Q3J4638/nsfGVDD9HTHMWclf35eTJN/5/V7ocQlEPzwG7gcWjxdLrRfAiOsFLrHwG4
y64LkWYGBoc7XwlRoarVBRkEG8uvPhRylZpXvuNCnDFZubAd7FQReG7sjy9W8DuAqaWYf3DtwKBw
ui7CUGP750PObZjJ2fFUOj9y2t9n43RyGuCkLq+WhbVoJmAK3hWtzFyM32b3Ws7PqZxWhl6IASat
00mbNqCOdmM0K63v8DAdT9wP4NuU8TXxi6WfOH+ZD4egxWXjw1bRib0p+UWdGs6WrRUJaa/cmxbQ
ADQw8i3QRTgAXrBAYXClPXh2U8RNX6piR+qquBtSBR1dXUEzOvIgW9TBR88bTy2TMMCijYTGWVdY
UJctOIWuIMzotnMR6LMPNS+nSEtSPEnZiXHLQjuttmLQfFPLcr7qRklNvD4UdcuclIGKiWYnCGje
lc0aFnRp5o11WUPXm08tzIRhQfYVKn55ZOf1nUudt8vrckH6gprY/FHBnw060mAIQelum4qyO4KM
RB67PkuPuHxD8LtOhjeovkFuFLTYegMmr9o7OGhuUBULn3BOyh1kWZPtdAYXdJZd7SkFGGOShNzU
idevXDIWwoCJ4Ac/F+RfNcFgSTxyyKNX8EO0ndsUvo6J76zEmqX5Pv/9w0qvuZcLGz6jMU8gHzZn
DSwLyUSR/TtrF+KFsGzSXnJYCTcdkClxCe0z1t2TqUUr9MmaV+Zp6RWMC7dVuVAfbqgdN6R/gpMT
RFLLdG8P1Yoi/8J3MNkvYwXvaTEiVMreey7Y+GvO6U9Qafe6D59IvsYoW4iYJp0CEltZM7kp+PzE
zSMwgeG32EMi/fK6X5gkk0nRpHPvdpmv4lJAWU9smAVL47RZOU0WpsikTkwdYz33uh6C0+59Ah3n
vgneWjkcubA3Mm3WCopLc3T++4fVClp0Bd1WYoPyWouNqq3ygOaWXonKS6MbC8nnGmaYLT50IuR/
MP1+EOMaPm9hD5gaM7YM5rycmjmGL+e+q+GyML6dVT69auViu/Tsxo0hKechtM+rp2ogM9d7DVRe
yZqx0NLTG0FZ6XywbHssTrV4QCHlMDvpph26HUvS3eXlufALJkUC9eABiAMw+kFcgzoZh2zrI4g/
e8ta40MtLFFTbgb1cxt0Q4mig4eILyfIWZI7AkeAdMq+DxUkbi+/ycKHMCkTjoLDwASj+tNQCvge
ImfeQM5tvG6JmlQJSPendpPqHmQPSAPCm1w1fGXopU9gnAQkRI4zojdzGvMQvjb1ZqS8iNI5jDVp
Vn5jIQqZmiV+7mp7SvAbELi4DZl9z4LiqPzuqmo69YwNXHg+I44AsRhY7X6f2bk8tk7g7tJCDBvO
IEF53Tcm/4ahGqofjOZBfiKDzbctbcoNiK5rdKqlFWRsZRiKJIkg5IycIMDFuBC+l2hNrxwES/vA
2MuiIwGBfbuK8Qn2k48btK6hGvnUVMWut1aO5IUfMckRLYdZdBa0KoathHcCirG6p/7YHy0w/OEx
V0Dl0Zu7lYL4wsI16RIyTSdHkAaHD/r1u6LJvym02aNJkx2kPA9XfXJTbEEHxZTDHV5BSwaqlmf3
2pI8Xh56YVO45/f6cKjZttXAOcxRcSfrV9FNkLJ1786Ck5eHX1hOJmMisBzW4BoMjwEYY8Gk7NQR
a+XJl4Y+//3Dkzvcs7rGnRVWKn8qwnY36DW/tqWhja1sW20e1DWI/DZrQMWmW5SRt5cnZGlxmru3
BPTJUSI/2eSJ+S8WVICLDo3xFJLWcs38cOmjGpt4CEsYgsHvK85CAM/ESznxHSwsrlyNxiZuLBs1
sARLRkKxeithkLGTIm9WwujC3JskCB/ytHBOVtkpGb0tPGcOBXw6L8/90tDs3xUjwDXrk7bOTw1O
SGuiXyBe/j/Ozm25cRzN1q8yUffsAQkQJHdM9QWpsyxbUtpOO28YLjuTZ+JA8Pj0e8ndsztTZVk7
MrpDEbYrKYkEAfD/11rfla7eBRc5KCS/HtsXLU3KxGu3Mu1nWV6ZG+x6GYCowQIo8/VkyluetT9y
O1WQGWTO/Pe+0tnti9IDUBFIOd9QDvIKFcD+lIX8Pc6bd44MztqWO0ixxgkTP5DHvkCImnXV3/Te
S/q7csE7tz1AX+wxJKiRjUo8zeexwJaliwOwtOKpRxzLWP5woZpEXjhc1nlLOkDgKvem7NvhHm6f
ICqDetpwJwiQDdMawAg7d1UAU/bSw3o+n2rLXudo7ByazEYisZHWyi+HxoB+Vegwbjt6SDwXue1Q
oC2LqbQXtrJg62Lcmhtq8xliiBGaqmNnLhCyvpJeNjdu/TqmwbBwSz/Zj+DfwjYIpFeMp9cgX/bD
UD0lzkCWuWO6SJkSwI1JDfGWdX3ylfhNsCpVgCSztpwWHjBrM5gQTzgswZdBrPixNtT76hCeYe3V
KlR9T4FRy9XSJn4+9zLbXyOKq5uNztRI1IfB1KEGsdcWkZi3ScyuDKwLbbJzx8iEzlSWxU22LSbL
W3atrY8UdLGDhO5nW0qcUMsRQD4hQmKth6C4Mj1eukXPpseGciuNnTLbZnZwpz2yBwTsyjc63eUf
DbezSVEHQJsIIzk0uTJi4ImNAjB3IOSmDLCmDAFD/HfvyrMZ0lipw2sr6LbZ4MLEWmUCTBnosD+/
5y9sOc5tHy3QP2Mgh2GjhuSh8dKtkvLLoMTtwOrD529x4TKc2z+IBEoHIBs8R5h036cgetUdWIa/
d/CzqTIDo4iqwWm3rYRpAVUuMaOwUV65zO7Hl/nc4zFOxOF0SvotmIL9fZkqCwgxN+sqxNeX7ZXp
/tKbnH7/097DQW5CjzPSb2KE5SIGyRmXWBC7eana/MrOybsQUOWdez1ANkAIScMABrcR1z7nRFv7
rgnilcHmZN9DYAmRopcWC0TTqB8l9Oxk3VjB8DZJCUmAxwLk3+E8y++0H4entG4MUDaTYMiaHE32
NAKx8O0kwdsOYBoD+JZzP8wVSraWbGFydF3RheAcsD3JLW8BxpKz8pSSc061c5NMBhHkueB749vZ
tsSYf5C0GBZNQZO9x/xk0Y+8milGrCcPkJ6XosNGhxsCOM3pft3XscznXTeYxxQeDokWJkPhucmK
5hZyADgiRq9aZrZGzk+aWgvmInEbM3n+XLoYLUNbxYtYoqQalhbgcJkzIb5+LMY7vyyGJdJByu99
7Ft3Cqkje9KYfFO2mZ5TVQbhZMXWth4ZO9hWS+1Q5F21EXnSYI+q+tuclMj1SdEoW9h9XC34iLx/
C2areZ+w6oYDTPOMYGC5JFWV/nDGxrlBXPVjbtxu2aTj2imaXTcWIJKgUjfLrUnOoBNLF8oHCMMO
APGahH+beM0NB3YhjMn05Awuf8eyCNnKqFMiW/VkgELXd7uN7RRiAQJqGZWcgMaRiJsSBiBAAquV
nU7r0VWr0m3XlQvXfztNb4DS7dJBPTS6zBaUuzoEPK0Cwx5ZlGhPWVgwnS8VReylBVpkqAuWLqs0
2FcB8qSYFzxxVr0S2wVjopEMaX0OtApjdrBKD46SuhqjPKkfIWMAyQf+M1J4eYTw/XGWoaQLveyI
t0GyAgIjiyCq5PhqV3I5Ofq7Sdxnnqg96INjiKu+RvnXhYYoWzsOc2Y8IG3kdNaLCaAsQC1+Aj2n
7yM5cch97RK4M3aSkafqzq0mNkssSe7cDqQwNkJKLjJ3MQ7ibuxrfQNuzOsUF0fV1vtaoWLelgP+
nDsvtJM3lqD3DJWqY07cF+ReK8CpSgX+Wg0DNEGvZayp94Po8o5ysLuoA416BirRpraQhQvMT7BJ
wAWFgtqK4rHGHAO82Qwe8C+AcqahGOs1HBTWqi87LzRV8GMY4apmiTh6tfUN+jpQ0aS54W7yErjl
caASdTPzAF3PY9G6b7DHIciLNDd27b0NJEGiIdFBlAK8GRrC2mhsyZK3AJTUfgwSDytvYpEmM5vB
F6YzCFsEt18BSIxOEXqhW5EcOx51m9bj2mXF0epR+ijKr10Feond6kWigl1VTnsyymdQJ3cNs4ZQ
JN2mprjIyBu7oUgnDP2COPOAtXrWeUBWlLWrZzRltxAF/+W77nHgzr1M2LpxvX0yIUyyJnTHuxh4
pcJGbXwI1i0ygECQvXNqdXTMtONlvpExgK1uOwJT5KPfMtwrRYHZDOax0Tuw6x6cHMsPkcC/Vgxp
cLw+JM0AjBU2UTFblHB4AN9CIrcRC0cqZBo1EBYb8qPJ7Sc9gPsleEEj6msM367YaU/oFfHQVkPi
aRwmKL2GSgPr1TrOHUkCwP7y6UbHQbsAv7KZkZbOmMe/VL43q6saWYAYT5jT7Hlpkmmek+qtSqsb
Jya3GKp1iLhFD1UZ9jWp4hkQxougwAOesOUyBn0VwKW9P+on0Q5q5vswQDaSzjyWQMbh+PORiTeh
ihedDstCu07UZNjVu8MCuWhkNWmwlg3fcjLO3Rx7X2P6PiRlNXcmzvbMRTooEvMPdZJy5NsRN/Ly
cQWkx6ui5V9gHXdRL9s0QsX8Jab2Q06B9AAQ2YpGe3jJ7RgivioBjSXvErSWUJ/xCdJrSTLegWq2
lpgpWJq7QE5P9qqM4QCORbzLZLCi3TSt0QIfd6ATlWHpmH0sxzuLBmPYE/6IpNocAUZBv1ejG47O
uLdIsCNBgLM+InXRfDHU+VYoi35pkLb0ArQJrg9ChMLGAaWI9QCQd+nrUAzHmDvLnIM4Y7XJutXx
U4sBgqR94GQxQWIlGX5YpNzxxHnobRsdTCdejif4XY8ijebuVsb8yKoBmXFdYoc2Fw/ZWNlhoSYS
GlVWC7+3n21tgVFkbwUeKqLMtRccjtUbB5CJuZ1h3jaJN5cTHlH7Vt8pe9Kg1SbrpAlmWYKKUKUw
EAupMPm2WP1gbgWl97nV9k3H/LfJTvbDxMB7I38VSmKMwV3ot/oRjLRngkCUOYvbZcryhwBZXqhG
OEtA2SoEj7Z3sMeBnpW7ayoh73f1uDJYncNa6Q5QABAW6ahwAUZ66zTpFo1qQODU9BKz/osiQT5D
lula62YfCOWAwdg8oSsGuR0ELuCA8aeimtbYUqSh15EbEmDS4wRsZFcX/QKxeN9pk/vgLoLPlKI9
FbZt8N3WCDksAPXgHkRPPtgvVvyWAywbdgTC+jb3v3Rueiim9KBdfLYEuZtaIlZLUlBnc4Teb3UJ
S+c0GIPYwvguwWgJ8yShkTemf7mAEIRTgxV+9MHfwclnoaimQ58jlL9ra6AHWQ7oMUNzOu2BdWZP
QEfiEaVbC4wrAHbB6h0Vh1kuw6iWeALrCMJWM6f2wwoMPqOxuGq/APSLVA9OoG+TXuxKUHczLY6p
LOd2h0e3DtQimU0AI7neqqhMAhIvf/Ey994z/bKqcitsIKuJwLdxIp0lMcBJ9hy538cKsqEeN3DE
SGaj1CNuDS/VrNETIFGa9IjgaATsJq0I2YlwnMfgZzeBnBYYPEPYjcnXwQJT1SB1rAtIhE78YcTm
Qir2xju4YFPLCbveMhHEWzUut76f8nQLkhBAd6mgYdkxlCSwkKQTPL3Gr5bKtTkgU/RRpvZfgvGt
bMQXAJEKwDjpDFDElVNwPDIHUJfQNNLwVoV4oKFRgofOvgIXK06mLSFADJYx+542BpvGlu4SAfAU
B6Mosou2mncSeVajxcvbTI12mMXGR8y5C+MXmMt1rF6dMchA/PNU6AWV/M5cu3dnoJDrHGNcZl/i
XC8QbLm0sX8N6z67RXDPIq3arzTlT6r0ilk2TbvO9F8l0rMUcBAhseKjzSo/wh79wfeD55xmfRST
ciY47Be93+BC5RVQiY4GTVoFL9PQ7OoKm+CY3gCMt3G0wWYjM24UoyCwAM2y7sJYIhYb+59aHerY
LrYARGFw+FWzTOAAv3M8m/dgT2C6NEWCa6SAIwdhkVuvNfXTaparSgOuXeO8pyhSx9AeMnFHps6c
AHQ6hw96iE+WWnh3c0kYiZo2I1PEsQuoIo0tPnRLHrgiEDFifwDHp1iO+VQdoGStdg6j2bEwdbIr
FBVfUsWqZWEhgZTZeJpGN4jLOKosDx4RVpBgX06++toBU3hDaI6yCMWGZVlZtN3nLOjfeAEmDXhc
TquiFDsxxITbel0qK8EZs6FQ2HooZPahBBPyjk6YaJJSluUaYMLe/UIbS9YRnBfNYxanAVDlyM8E
s8rq7NBojIlZauwUYeOMg5Hix3H3ajdTexuDEY71s+L9fsIn/eoqE7x+/tz58UMbP7dUdh4mSkla
TDwcSOy0hGu2nkl+rb308WM5P3dS2o07ESh2hk2j/Q1YZgftuNjLio0rpispAx8/lvPg7Mm5zqo2
H3OGujRmScSEzluUGD8/OZcOfVZIhHa/kllSjpsGAXe9ba1Sci1s49J5P3tYLjK/D2SNsCpZZD8G
PA3KAcxHkCA//+QfH56eFynHNseU5VrThqYdmQ2Jj/RmLL/IoW7ElYr3BcUUVM6/Pu8Xqo2tItDx
2ngMzwcALx7pIB0ZYkIHAkLNMz2ZLRssAUKGW/6IY6A/XL5qx2nPuqNqAnvFbc4fwDcn9+gdTmFf
YqExMKzeZpWM57XMpystqY8LXfS8eNN0nnST3Lc2jcn6b/4og6XL/f4vhGy0h3aw86ObWgC1dNKk
V1pul67BWcMksKEsVZA8biDFWFWczbhhOxmQ+eeX+OPBSc+TYHqEbfpWIvEgDNdgRGr3xOzV5erz
o7+fmL9XBun7Vf+pmgOiX1laKHYgEropduVYFX3Ix44vxrRvf3RUiZlxanOsC0mf4omPX90cBeuB
dcWmrTx/1dpuh45vwOYZt4rIS0GXTTyr2CqQz98+/5SXTvFZTREsn7bBhrXbiKAdI866BiJTU4DH
qK7FBF0aOGfTC7iuVToNotl0Nka59PunuB2PJjDHsQfU0kLGaja51+A+76XkD077eaUOGyrsS+I0
2cYnTnSUTKpJ572bjz98pG5iueam/gEDGR5GktwunhEJjXJ8IuR9C5L9iqe2vzQAZYIyC+eLAj+S
6e+ZydoVnCvloc+CHmti3jw7Y9XMkbzIXlvuTa9QcAKI+/lVuTAyz6M2gJXmLSqOepMwSu9MdwJq
T6W8smJd6CrR86gNNdUM1x0D3xQjqnax60HQNLydQmktny6crnFR0YOE3vVfDa0fP/9S9qkk/sGV
OQ/gSDmawC1aqhtWstcUu4ZekQVsRgvaOqipSGwAJvAxCwiiQlU5Zp53mZx9/uYfL6P0PJij46kT
jBZpN17jhvmE7VZ2lw98pu1r4Ymn4fzRtzvdYT/d7q4EeoQkutt0OT2M3HuQg5CrVpdDmBXjN9YN
6eLz73LpnU6j5qd3qvRYBkUcq03KZbpUSAv/YhddvoKPA+uGAzplRYfuilLw4xPnBGcTxFiaRhuX
qU3bZVF8AnOXLKJIpwuuDIuPZyDnb86pBjDvSlC9ARdBTQ9QCIdUXrvsHx8cVNtfTxXaWapEnbLd
xF4wV3Gi5nHl4ZSV1xgkH58eel5Nbyy3Rj3NbTd4BrXvq6CTs0k61i3swMmKZ71zpTtzYUY4z05y
tT9BBt1jdAkZ1Y3amKk4fj6cLn2Fs+ZYlks77by223DkJ8+B9sUJst0J1UhEZqVlbD18/j6XvsJZ
p2ygvCK8Ve2mnFwOwaBX39l2lV5pbFy60mfjdCBdhfBVrje1ydvlqKmYJcwCNt0T3pVZ+cJbkLPt
iBjGzEaN0kA8lu+91OyaMQCpvXn7/PxcWCfP82v6VhVAAmCKMpW/1ii2RSLToM7H5TF2yV+DGxwn
v70iWvi4EUvJ2cWwVdZBvpyZDRJfAWOq83RvxORFoCKON+nI1bLmUv+AK1TfA+F7jcRwYQycp9vE
flXGIN03m7Q55S1PwCvGWJl/5wSiQf/rzd6pBJsZk+hNZrVyJqoCIrCa7VUtNpRlfwU8K2ZF0F1p
1n18uZy/PZiNlbIEygsbQZsiqjKUjFB2303N+FhO3vPUTTdVrq84DD8ees75IxopqD2WNr6aR4NH
MI3XZZwAMIrmzuen7tLxT3PDT0tKHnSl3dhEb9BgHgM8RbAMkPU+mdGCQtXw+Zt8vG5BfPnrm1QD
S3okVICJLtN53rhwqNfLIGPzcjzaurzWyP54jDnB6fc/fRfE1sEbZfkK4Y6WhpYh6KMmuSZsu3Tw
sznAJiqrSIsLwce0vqWSp0fuTv6VqfjSZTibimvdiQb1fazsDP4XqyNvmto0QnRI9PkluPTxz277
wTRIf0IQ58aUXTLzelRcy1NF/7eOfu5EdhNAUwIgwTf20K+t0lq43LsyX1344Ocm5LZzuBvAfwWU
mLoTWXGvufi9k35uP/YRwtBjMlSbU3Wbe50Op5J8rYLh2ibkwkxxHtcylqlHAeLSYGv6Wz9rbuM+
QEW5CxYZSdeqGL4Ydm0ZvHSeTr//afDnaW7VE0xYG92mz15erD3EYF+5fy8d+2zsNxLpihN6mpuq
6+sT4bgK7VgEv3n0s7HfpTID78XSG7RvwnowUJxdW3Uu3Fbn1mPiNKa1RYeJJ9CPiUdfkio/oGt9
7a76eAfl+Gd7D6CwbNWiObwhur1ToCauoXPZ1sKmizxNromYLgyjcwtym/iVshHVtjFjjkykAvSO
/ThK60fm0CmduXZB9oOwRLyoVa2vrKkXTt25ORmVVx+dn1iDU3xQHJXk56q8/3y2uHTos7qAlNgN
Mmlj4z819ioN0N0PoJWYeTq7BiO5MGLPjcm5wQQXS3z6lmQrEUz7CXEun3/6S4c+faufbjS7hzTK
oa7eBFO7ylsfDT6Aon7vXji3JefIRc3ztMGA9WB49pDIGjpBdY09fenEn93HYwW2hp1jPiKFegGq
cyeIWsDOdo3ieun4Z3cy2nMe0wFuN9BqD45XFmGf10c341fG5IV9xLmXGK0WwB0ozg7kdlAkALHa
edWCTbD4QTgUDo3/e7uuc0Ox6RX1ENZhNlY+BuguNnU/DxIYwEehnafPx9GFk3VuKobcqM0NIm82
IyBvy7wa2TzoMntBszK5Ut+/MD2dm4tT1DR10Opq47jVnTX4zY3mPjKj++olMcM14fy7z/fvBRDn
PNzFIhnC5zTTGyjl6lWten+lJscHBmDQLVS+7BTLiGcoOL+nU1+my/x5ksb9jeFSfCMQyW7g3iut
sM5z5813fXJQPq2jAZCQVT8wemBVlWz9whKvrhwHMHs9SbJTwGqMaBcEqpCFSDIkcAgrDnNkEiDZ
tZQayg82RhTEylVhO5CtaDtvVn1Dsu+IiS63GaRrTyLNctxpTUfWvUj9GCoZ3iyzWLMJYJIxuLeL
fnz1goGiUtwCn5D6Nl9z4RZLZOJaJfq3Tf9QJWya1dx4c7CtxZde2sMetKJqHvTSmvGk0lHh9UVE
JRINakuZ5yTNe0zdsR8OQIeMUO038oGjljRjjd1ExrMRl2xzduUp+cKsdU4IyzLwm1OZa+Rl6Wxf
OH4xb+vGubJJu3BjnvuQR2L3rHIwliFLrZesn9B65kP/kOVtfpPomG2INfaLz2+cC292bjdPTN/R
uuHlJu98sUjGvHgd0SQhUeAIyBpzf9hONtrnn7/bpdv09PufpnsyOrIajOetM4VsGr4JxI/6N0ts
52ZiWsMI348Gp42X7t3gwUUsbatCRbkwK6SO2Fe+w3tR6qM79Gzib/rOgZSRe2tRwWWXWWGH7KUe
Gp94Uqsx3UzpsNe4P1G8hF7y2MfTImu/tKW6sqxdumRnC4OHiGE69Fjxc1GUf4l6NHex7NuZa+Vm
lgaKP/rCza8tQxcQD865pR+AWuYXTVFtcihYNknBpqU3ChNVUxff5TBV3wEx5W5awfxVD8XoFjJX
DSOoc5JUDt7sfeT89+vwf5LvYv+v89v883/w86tAwG2WpObsx3/eiwr//5/Tv/l//82v/+Kfy+/i
9qX63pz/R7/8Gxz33+87ezEvv/wwr01mxkP7XY/H701bmvfj4xOe/sv/3z/+1/f3o9yP8vuff7yK
tjanoyWZqP/495/Wb3/+YQcYQP/98/H//cfTF/jzj73Qpk1eyr/9k+8vjfnzD4v/w/YdDhsD59Dt
EnZa+vrv73+i9j+gaqAMSbjoinqnTkGNo6V//sGcf9jM5ae/wILh+yfkSCOgF//zD0r+QSgJUFfg
LnMCLGF//O9n++Xq/Odq/VfdVnuRgUqDL/PrIHU5tfHxiO+gjkSBbzwvVfWiLidGci9Kgjxbt/Jt
oBDoiYndNY7hc2D87v20gdewhbC4EvIQI2lk3VbFsmvkfZ0EwQYCsDX3m2EhuXc1NvPXmQifj9m+
T0jAXeLhU55XhHuZZBDU2DyyBl4skhZyloYMcYj099ZhYd2V/iIN/FWnKxW6mcgPOjnF1FjZARJR
Z+NN6RqsIfGgIBrV0NREXLV87gTtfeE7dUTwuHHn1uspgWtqaqo75dfjLQ/0ixKUz+I8SdeVRm5E
l4xmQUTFkDKB6m6ishcA+obbmpbJoyrzQwKt6wyp1mImqP2ScMXWsHgl+66n9BZ14DkewI9Q0lyj
TLx7Y/8zz51OkW8zdKpx+UDrs89bgaAmCQ8xNpAV42IvkPjvb99fSg7LoOpFu3Z79Jp4o20IF+Py
K+EJn7uQrS35qIdIyMzfFnm+TBKkoaejbc3sokyQk90hwCqzDnKwnhoXGSRF68QHz2rvEGJf3kMk
ewulGVs2A7qMvZTxLq1rPoV+LkIdpOONnZmZ76RLr9L+1x6fImo59bZ52Xtfp46EU5tmm5H6fJZA
PzNDGqI8jq7Fo59uyH8P+p8H+fsD0NkZQksHoGsWOC4eV043wU/LmhrHpkpSigrZGKbQZq0LAHfC
JO37Y17S+LYzdDa1br7tYmUQvDulfajg/J8haSTfsrbPIXcxO9O5t3JgxQKa33yOMJJkV2p+N0LU
uOOmKXdp5Xwr8wE2+9OvTFYUswANsblwB3JwWhh9SmbJxaQCchhOL5ULmqjdE72aoFYLXTTFDwGa
lU6e8B9j2ezdupMHPZGbfkrkVg5U/OvFteW/f4QIHvoHm21jyMdv9eTSWwInLYzyelWkUuwKUHt3
VmwgekxosDA0iXJfFN9cMNwWrCqSCGfMXg3AJ92MWbruULtZd6ef3n+VpclwI9ss36ReOad90W4t
LGlbI1W9hQrLRWU7glyf3Uov1hBSN9fmgHfX4i+XjzsexU7btx03QO7Wacf/0+WDeKQpcfsOkfIt
MoNzqrxNU2+P0wJiZUsBJybCzAQ8Xg89NW4IOUV5D0LEQqWkQeLKkCz0oF04OQ36JsY/ojMmIpaN
t2VN8xtJZXELEioG7m3ZdepRYl8XFoKLXe0gBJQmE/R+td/vJOvz5edj8z0179cvR1G89RGViAkf
X/Fst9IhCYjbBj2ooe//YkHaz4c6HXYxG7N1kuCWIhAwIpvgS9rHz2ysHxvbhpeAx69phuovxHrp
4f1XU+dZYcBbunz/3ftLxb1+xjuRzOKRLEuLZo9x04IBlRds5sdF/mgh72NhQUNYsJZFrHOH4/uL
141raXXdbV8N47EVHd8oBzmi739MUcY+Ui9tkbGewDkJxSIPmn2VTGQPO581M8g5nL3/+P7i6dxb
CM9Ptp0aLRQGGzRZOeUvPHD3xeinDw6T3bKmzUyXMJJZgZ89+2PxbMe9OhC7FXubytUQq0UCg2E+
H3TQzDBkAryJnCPrUDyUooQNHiGL69omfG2XJRLMyFQBuujDmI3VakG89shrh93pjCaPCXc24H6L
QwvbDmScYo7MYIThMvn2+SV2f30MwQR9+h/jDoYvrq93vvP1AwQOkHhqo5MfJTLaOyQVK+7FCG3q
1Dwltec+J1NkNQB0YL72Nv96OTlMiJ/cFo5bbpB9IbddnU8La5jSCMvawUXA6837i1NUPkw0TKwq
HRwz4ycK0XrOt24MzDLIPXZTdbrejB6iZyHohwCbqjVvqP2UTneyDZybFpvyGcV2ZEuYiVfw4j4m
5dA9paP/V4VErbdCrI2mK4O0413i5gixhpcpzRuySa21lWO3W5QBg/iQgAWVUvW/L566Vna339vZ
v94yHurgnuszghjyv0WBDpbtjFo4IuqHecpZu8kr5MCHfZ92m8qNQXFHccasU8rDvHbdI4wW7tG3
7xuHkkMO78Vt66sV5Cz+9j8vqjczOcQdvK48hmgUqnZV9EuRcxs6yhrujaof14hegJMldTdjKbol
Js9NV6VY8Md54op87wdiOlZ26s0sGkMsP0zezmbyRjCHHXQBMWjt+kOEbG3UGHGLWEE/RnGuyI2i
b1BT8BW2UEOoIMY5NKcX1+n6qIWUeaZcf66MX9/a9pis/UkfSFAA/NkyAkVpTBY4U1MoLRnMxFA9
Oily9OyG7/M+NXfcazcZ2t3b95dpit2T5+ybOwTBUiJSftcW1No1E2CP1FlZpoxRc2XZQY8TnhQM
2bluCZTRaK8CSzl78NacvWoGOxoNLW4HMZnF0NXuXYUI+HkeyPaA0BkyC6RV3TJtdes4yXlkIBN5
MXZ556IMAWSRKW8ENMbw4dXlrClr8Q3EkadWDvo4JLLepQFR0RSz+psszX3liP4GBrH88P4ipnFJ
MuVsYDSrhxAg420/UnfX59arjxjB189v4ndi5C+DzrM9D0Bwz6G+4znkdJP/tAh5U4lY1dYro1TP
BreTR2i45UrLmITwpXs7twWoowzyAZZoUsD/1nbYVBbrbmwA8B5KSPugyNJuNZAwFYFZFZn3Na4D
LO06fSuywFqmFjvU40FAOzwr6qZYNHhAPrKx71emcZYIpQ9u3l8qlYIEkDlNZKe8g3OQRrrPpq+f
f2WM/vOnAw8bb+y8MHu5rhNgo/nrl1aB6VsfD9MhOa31owDDGy8lTWGJ486xd5i9Swb/uSndBrr8
FMxQ7ldrO8N+0+2KDE1cUt9YcdCHohuyR7/OoOTvYHh7/yuPebcumedGTU/TR0Sxxku7RWReBsee
tMsHH40FlKvmbaySY4dA96NFCUqURgyb9x8bKKgik8JUDq+E+wPlM7YbBNa70fh7LX0o1euGzbGn
X8IjM5w0JZHdoW8nJ/UI/OG9gk0CKin1lsdKYkuovonidt2k2Ztf9DK0inE+FcG32IW7QU1h45rn
kQZPDXa0UfvdWD4KJCjLSQA7BgtAoRQiKAj+HxwqRFQKrJjV1MNolowvqodXmlCx9HhSRAOsQxFM
R0uY9ZwI7loZqlJj39n7d/6ax9O3wNR9ONbZLZz1c1PV+1x3z7mGTd8rXnxFl4FCBQ/qyTI61VAi
kU+Yw2llL7rev9V+ZZZubL1MUFNnPYr22FdkO1j/YSfzkjC1jB1KUXyxXblAQxO7KDd+zLP8SVv3
EOl+6UaPrRHMA3pwbb4ZXRWzjvdfrRrPDlZbRrkyNehS1l3u23HUwu0XwhT0kDOrjXq+QKFw6XTT
Fx7YYW49pAEMWmkd7OJRHgrPyPmQdEtiSxZiNzDDYizgQETDTQ2iWlQa7jJtx0vt1F8VbejMIRnC
5Et42IirxlXJpnJFAkgSWqzvEe1CRXUGRQ9d2IUFj2ra5nNLuSv0WnKYXAK1oDJ5JTq0LM9/U5ys
M4ifF06WsoVtqnidHOMAsVWstIZbt0v+L3Vn1hyprm/5T8QNEAKJV6ac7XR6LL8Qrl1lECCQBIjh
0/fKOh333rNvxznREf3SLxnbVdtDOQH9h7V+y8TwhLqZ1z+i58HTSaac1fy1I0smIc2daFAnfOqC
Q4uI+cUR0w67/Tk1AYdufXKdPbF+bK3YBdY506Ksjh1Q2WTqVYw0CMAIpsRrmd1NyxQT+FHiQC3l
2VHNCf8ylo20BTyFFJj7TiSm2ji7dnUfXeV9V7BtnuA8EHlVIeQSwZ43M7kvtbObLLa6nKs9OEEp
6dAkL3Y7EBUAZdKqGELAK1crEs0GeMOUntu4jkwcIIXngTTb22Zslw00AHBpwp/jQGR5iKfePiBD
H4NrmVE0u3u7BAucx4kjurdo5F+yjwDt2Bc9vIr+wtNxdEeYXox5kS77bk1xmgNaPS4YG6wGBcZM
8XYi2PFSVtCnYQbsXL3tWQfdz6EMd3UFx+SGR8ggIBAvI7pftzqfJh1ThLyoJbrCrdZnw0R2Y3X3
6+oW4VrNGyhnXw6dcRaV7y1QiGvl7m1o4+ZFVN4Qt6OO4qlnj+MiHhePr8fxfYoUbkMV/dgM+BFy
deKtsam6H1T+Z71Mf1Xsh+cMUyrmVSWl9o52+d1MbY/loB/PCwxKTm/ZkzyWvnEfJWb+MEAVTUw0
buY16G+kib5C0F/3ZtZRijlGjQjLnsalw2FK5NTmTDjexbrLd9fDi+0u3foaiHo/lH0JzxAOQn8a
lrSfXYKta1klYBz/Uk1Fj9jD0myTeonnImTZvOqnqJ+7NBzsHnaunwPwZbu6Xk7+WuW86KZsWy26
vBI2YKA/Pn34/fa1at82FV7lsTjOHHegmZe91LjTOuDr4doq5tjqKNrrMoes6DeHdan1dW63scuK
TrrQxt9WXph8DNoQYv5w3W/AWggaGz2To+qK5/5JAg+SYGXAk0EWnxPtDwjX2ZJ+DkmO4u8NpYdz
iWCbuCws2IeWcZiKEhGJCH49TNMLrpHnZPgZI5gHvOHfdYufa1CY7GribOmqk350pqcZ1uwxDHTs
SrNTa2cvLFzxTCcKb0I07YNJjLFlu0ljnxm2O8tWHU8IpYolKz5KNxwP9apzGAraBDkeKu3c3o2F
Hl+Hog73Dbyx+GJh6vrq9yQukXcTa/gNN1uZC9GBVWamDUZoD+dJIS9GbVtOi/V9VAPKfDJ7qSqw
FBnCWWfM4M71HCISK0Y/H8Cq9Xz5G3bW9kM2BaRCJRD6YpPXzr8GQ/fqOPoG/pfelc2DGaYnMeZ6
9l+6noi0gM2LjfQ8Q0ev6no7WLINu6Bpf0PUKnK5LHPqhEv5WDCIZqeB/i7acEI51zVJxJ8BMlj3
nGA3I1UrbtjP4dEXjLuJLCc9CoZ1dVPADzkOSedvuCpzoF3wi/O9m8NR7vULCqIFKHjt8UdNXzyq
u7S2SFPdovapxrrkIOqUOk1zUYOekrbxuoxhdSZ7lmEA5O6QkZMK8QtAan2oWjwQ503IA9X63CMf
N5H3ZN/I1H2OWwGku7+iHv/R2pbt1OL+rBQ3jyN4hjWu8hcctm/agmQdWeZfjHAuAdxKd5/VkyVs
fqDwAWVT3fxWVWVz8NmTuTVDwmiwprVAA+auyytHy5VLv//LhxwBHrTuFWkGT4X/XBdbmYT98Bb4
us5mGJpVMGyXiTgwnK5FVjndlExRB813YVLdQlkWdCMc5pOfVIj5qBk2t7CPOBjCq495XiJUJNFP
V097SCGhEmw6nA/98JcV09li0hEjJmeN5WJZVgoMsJSQMHwhBUZBrhBvde2ns22idK6WYN/DEkey
zcr1MqF7TkhL5304Qpox0bk6BIt3cYPiBo/YS+OuOw/XWBHCi6HnKgBS1Dz2i8OTVdQ/IR2/GnAr
9pArFBn8ZAEsdvQUDRqxhvKrRb5LAjRfHUOMfRphWf3Hiwdj/cni8FOStecQgfXXym/QgU4SWfXP
mEJ2p7Kx8tS1VJ7QVwQx0q6+GaQrceQDHhTwHATtCjnYzM1DjjCmzrk7lTHAS1W64pkXTyScdsUX
sdh7BhZDm85GI65G+1G36weDACnnkjV7USyv0zh/FrS+Ty3kwfb3FndwykxAzoxw+0bnogWYYARM
oUKhGHljYhb+MSiMCaV/NKwNTxgSon74JTCIiP1g3Pa2g0EzojUMo5Nyj6bfgjjST2HfgccR8Q79
PQ6+EGc9E2NmRicD+iKMrcLefqi3n5j2hSlFdlluVoYwKwAnM9gju6SB2D0dOAyupGje/Q+6NWyP
9WibEubudEjnLHTIkIaOiiMslK4KRvK7/kAhBhXBRm6TBH31A7jYB43Bo6m2ObdKXtxWpKspP6sQ
19+MlRCDN5mgHkJ0WA63IeLCAnaKoNGqEBfaDNMvUYbg/VFMh/uXeWtemnFZUhb5r9EKY8kyl0k7
8WwOnW8gCMq0okXGCGnT2WMkZspmDUxdmMCfu21UCUyVMK6WRxLVsEEu41/Fws8V6q6kINPH4nJz
WLfjOGF4UKKjaQcLLsa6HYLWvm5bqqIWYJVRJ4r6Yw5GDFKzwWTgFj8SViQZZGCpp5zMKWrMr0w9
77xijGsK9iKyULp42EaaA9mNECuCW3Lcuiz85hLXAzLvKUVEZC1O1f2llHo/TwE7AEmSyLnvc+1O
FXyrXpOgfAJ6ccowAUewAFdx9UIWM++bzjrZtkxRbHwAT7uO5JEXFbHdCpG4PUhUUbvB+Qtwgfbw
qUNhEZPCg0e0r6hSOxRH63iFcXuNbUmXmFuWw+nvZfWm30Vhz3Mb7WtRXKUE9qye/DUNgBbeOZEP
WrjcHhuHvG8664fJ7ANbPUIKvINfbdhxBxGFpYtRATx+xxCnVDa44Q63BvADEn4Q6ujPmQODvygU
8j7c94mmgGMs/aF2KERvDa52p6AGM50KRhb/BlY4BHFjOCRU9V/oTfHAEXpJkbQJ/HnphZDadPnm
OyDB1GgT2tX88qu+ST38dHFzGkM7n4vaf9g85iIdWBQpWTS5bCGqgc6wOMTRgC6IgHXharRvMLg6
GmV8D38t7uOYelInc1V5abMtT3UAghm8s48LR15A74qsqGGWNWuIujAQJ70i4AC7+tgrp4sOWDZE
QxhzU41ZiGy5hGn0NtUGCpqrOBBh9Me6Tqm00TmS4ZOdtgKjGR5iP2JoKifhJFFgx/NE28Nqh1dV
tZmzii0HncJPlPFwiIgpHRr304Mp7ugY6cdc6M+hIwIj6lkkkkRgcET0sVh/sL55rLWjY2dDjqSD
viD0ti9EQJWZISTfyu0syAI2UI2jiCjcb2P1YEoN+9q2zenCQ56Ukm2ZLC++ML+AYIgXGUa5C19V
phbGE11XCZYu4k26e9T1j00AuBC0MK8UDxX4SAE76fBZnGGKVjzdQ68at7pJkcBG5t/gSkIKRVjR
HYLk13g16IBZE81II3QONsKovRnOnke+SAklYCBDnH428yCy37u0SxmeL3vjCYtedgQfQYvUW8CI
uSdzujx4Mk71AxV4qjj9LLD0SQI/eG0I3TfwZaWOpoicfecr2vsNTjq47nFbOFgxTsDrw2ENSAyS
TypybhrH2/VF+DpJdS0Dsv1Cph/UKSBXjQ65ViN+jK4qL0phO74W4X51Ly6ZKvxSnfXAYo5Ei3hp
ZUI2YRCFAd2AHYtdCESeIzZ1J9C+AePzhTsMNosI3WzrmjUJXDmk1VZ9tWWP0nxONh8wiA0IJtWw
vJ2KY9AWKDWRMN55nhMjhMkkE5J/VLtXM74AQo5h5nbGCoUw7gO/HZMy2H7Vpfoo/b6O2Tydpxox
AgCI4JhG2C80089yGu/c+vnAi/alwc6sAqeANuEaczI0aRUQngIs8L6C0LO8YGbVpwQH8tEJm4PA
vivZnFnnzibwBtkZp6v7w9PBA7a7RcKR351sk/xdoiQ1bR4AYraD/uSvni7doR/uwGU3F003PpAr
YsRVjAnykGOxsWENM+EhiZXpwXGwhRitv3P6isRT3WPmYdFYlsEVfBA4CcsSP/CSRD2eeQbUrGwS
NNUWLVZfcjwm/K6LiQS4z5pwP1p2RlHzXPTYwazEIn2VWfAOgm+P4LmIhU2gm3yei+die6hWB+MB
OIpPCqbUuDE6xUa0fkQq6S87bwN2yM0xWjj4LRZnCtgcJ9TWI06z74HPr3rR9mS4yEdrvqtukbsO
CitbuD+GHshLkDUx88CjqBzBAzIe9+MycrEtDKIxW8IMeIsTrldMBKAJT4m41AVq/lb4X/6KbEbV
YdFgZRIx3GeRn1iQXUGkIkXOF0CiDL2GC3USGuBNCsH+wT8hH/twSyXfSEz68uZOXp0CA/bK/BHY
qUotGXLY0NtWNkT1IGc48Nh+BWID0Sy4HB13wKl1RR2MHRZlwEIU2GvBjJtTUgX3/xHfzjY34zQZ
lMP5TOQPQ4+MSZatRQB6lFNkArbeOCoXBuP2a+BUzmlaMaF2e5/h7yh+1KnPVdQ9y8JIfGRlKvB1
th7j73CGisxB/Wpm3yboa+/XiXMWBTRluIcaPOo3enY0eGOKosFuSNyWw0lh4ZZouy1xh2Igm7Fl
Zk6QVwIqs04c6QSGg0VeZ9BgRKCwigIsRH4vqKVt+AFUxgmworpoBHyf+tHn7ceM+GTUI+V1LII6
D4z3uyXRtd4MrrZ1enaRtoqaGlnjhWw/B2fJkTKISwejOrzXzWdVPY4zEjnchqN70vMuWgHPmt23
hpZLtpVWIbbAPy8jbVJXoBj1NmGTxgM+1puaNNiKn9jeGKAvquqsqyKNvAByo01cbwgn6I5glt2g
q7s4pGtOSzle2p9dlbTFAuV8ExxsCxBVFYIxERpgw2EvS7ryBdmxL9DjiYnkQLCgQ/A4Pui+RKQP
3TTuFSU1BhcNTj94kpUemthK+bg1dMk7j6IvQTf756NmwQZ5YM6lm8Id8YdyP9yTjWcvUsfOI2+d
AavqvjoissGMrhRvyvglOrf6BSLzIYG9nKA5AQvSrcyYVTire42R97jmoSW/l1E4R2isdkCrJyst
9M4JIDGBctBNUST7SwoMVrPv+Zq1TUvBvkdpHY7gny0Gn9R/iRljIfxcOmkXbwZfKUJHqtMa7Bi/
wgZY+VMQk7ZMpC7JUzlDTmgw28BOzCZDh+1gjcpmmckrDc073G0YAEdruQO761bKAJVc5/4eJEgv
MO5sMdkIw4S4y+fN1SnG36/detdd2vCx8YNdZHvQSwGxKct8HJ6M664n0+goGyvZx06N0YUNf+zE
0H80bvkz5ACf+E57ndjCcLlXayIL8uRW43dLXFTedflRII2sbuXVG/V8jOZGx2S2xV6W4Xkahl+N
960ZPAiixEPEJ2+ceQDjtNUQOxaPiBrKi6ZbM+qiFVJaZIC5yqdRVLslEsWeAp9UHt1l5YdggHTF
+ixuFlLg8WM+WwS6p2fXpZjhg8aG+9+k0uvwmx8G4NLoayd1EC8Tq/bKC/kDXfopjrwQndDqFnFz
1Ngu8v5KsQhBaOOOBM6zJxaUkKK9qBm9F6hgGZTL2RptmOjw8LkY+7MMsH0vePSGgxRPqap5g0On
PTi+wiDQRY0N1EzMFv2IlHsfHglMkzA8CDD9tTRDjNtJeqgF3YYOeB6jxPFmQF7U8AVcoHua780g
WIK7cPGQEYNBEcN6gU3VZQFGON8op5kphiDvDJzYy+xDJYDphO+jlZ8hUJm95sGpiz5pQP9Dn6UR
LSP0X307YEQ8wMSPmrj0nv3NJCI03sG0dT6AipiObWtQzjZ7D4dX3JO7KV9vv11+x9vBWYhBgMqa
mZpD7QVhjHxOi3/b8iUqe6gxKE82zIBDWI5bkCKBmMRzkjbvLdiBE0JRnl26HOZlqw+CBkVcufrH
7BTLYXz2DdWXKl0wLwPYwLE7PhO1m6L1ofK8K+ASU4wr8bcGHhBvRgNVL1pfFDlQbP3GEiPGfXKe
cHvhuGgt7iM+7KII574U0LGaLzzL8I2xmN8YIiYlf1w9xNAW4lmgIlmQd58GBZ6cM5KUkxYgtNR4
E9YtUb/fOrvEsrFgxgG3jxiZg16CH879Pd+wF90Hm7Pjg/mJ48CJQ+iIkh4ctWHgZ9NP0Q7Lwu/R
2X4rzABTtF5fnocaWYraxaL8ukIvc4Tocd9GqJW6oBxjdK8j7mEO/YNArtEcbHk72g82bnHZ15ct
mskOuMcNMmewsS7Q3b1hdI0RRx+cSI0Z3WzY18LQLQuky6Ze2xOE3QQC1ocWTCrg12xUAlZEcBrz
ClpcyH0zXXl13hRO3hcueyTjkBKAHwHVzKDZ3p7BwLsqUOB0schb6z3ViJu+MnEwDKUQE1LEzJQd
VFSg0g2/GzisMw7PY4Zf5M7y4WmsNx430UjQODuv0kG45wACb+xP+hsbiDIuqjYtg4VcZ77J2FL2
LRvAjrgHzBmf4gkgqXgIUS5jtQndj66qZMZIq1yMwllWvKPgL7IC9QrwCO2FKfEXb1a6m5oC85t7
s+IMa45/xYjfDjR4o++9zFx7L17d7wgq5rhzF6yXOHr0EjgmaFfc9cqACerCrrzh+BgP2NbjGkD0
ZVYMi5NAjVg8BChcHri7bVnZbXNSqx5tzBqdICAZH/yCozcDplN4zDw4fK52DUDOynnrZvVd1jiB
vD4Yz3hwA4ZqinW3onLLGY1+B1V9Ipqbcy3BkJmg61k8VV2VbjvMKRXKdgzVs9K3P525P3UhQJOk
QlDU3HjmoZNekHhqHP+qF1gstI98087dldiN5mOETacJMBNAzJVJDXfnC8I25S1iXapRFd5Uv5Oj
Hm5YFGZ262fMwIC7Kljd1ynBn3feY2hGcRjL0D4K5Gg+8jE0+5GjZp3qr0mOwbWuTX1D0kZw2oLq
A5wtcfvzAu13m1cUTbsfRYcqFO1DgYL5hv4AsgeKyEDbF9hIi2DADKgDeFQAf1h4an2aufKvU4tW
wvthoWo4VuC3AyWn6icHhWy8jMW0v/8lBNL06DgDtjEW9n6r4ZLnijpXzLrmLJiaMF10NabOPAw5
i5rhFt1fzEBxD1bzg9sE5hb1a3HCP/5DjgAClo3rH4Uk/Llgf5UKPTOW5CoecZydvcChqfGpPode
5oTzhN1D0V0IWy7uRuyzbF9XrvQNPfX8XLm+SVe1id2fD90t6GNChQRTnf3qJ9z4iZu2CAN7aQM4
uWnTfzdR5565HswLIsLYPYgzyv/8ZTlqPLXL7WX165urq+h9Jt6IgbSW+2iz/kswY59qhZsXHCWo
i8CN3eCHC3hmFOSlEm8hehE8leGTeWZkchJ/deiDpLhcGpWEH/3C+28w88oYwkZ5qQKLxc7mhGlY
l8tDVIkyq4bqupX1gAU6A1CVhp8GG65EG74HTZY/dRRLjsWGvwp01PdDh+Km+Vra6rOsXftqfDhn
BsWewCnyUq8fNfRT05xO5g58x/z0XAW6PtK7Vk9qclZw2UMgS6ZvY8gLc0L3xp0TEZhfICT4h1pl
7mNLfKY+JuXUmY9bzV+q0u+wLA2gHZpwWy/mgdVYK4NAPCT4idfdPGaYAJlXM5b6uUGn5HkAPq72
vYddEkrKB5cFLY4DOR/XEnBET5PyhMiPPOzc8iygHAOX84XXfuKwHg2yP9T70GG3yGn6h8ApBizM
5iprnIZcnNYeyha/evxSCmDs5PgmAy/RbAtwbZUisyHWUnDEZB6McO8Byq2jG/Qc4Mlvdaefqrp3
bk1tXgDjIUcfsEIM3boFqHpVnTFeAQxRkLRwF5JwsZAL5LZeampI4rAmXzG9aHtIsLqdCWpg/wKj
d7N2AgBQ2u4RA+h8AWntuZu6O+aInSyNkADZtTnHEClGbLF7JlN5nnypM7mON7P+WaTA/iJ4r8/+
JoOjnvDYr4IWAlKZlC7lJxlh79ERa+GSciqoNGkHpfL2iedvsWcNcw6TqC1q5RAEvUjevHXs9+a+
w+zDD3+Yw0OgIJFW40JxJ4gHiEQ/apQLDzDBdfipJN9t6Pl3w6CvzQiBSmmq73nw+MOfl24JQayW
zn6FRDAr+O8Bp9W41di4a/YTeGEUwkphL8Cxil0IPQucRZEzmYcmAocVPMzjGoogM1G4j3DgZc0w
Tzse4kJVDmOpV4QHHwkwCbppyF/Ca+N0ywFnXQQtrnNWFVQwa+nIfTFiDoroGZU6VKhks2o9MYc1
iRcK9AL6LuVFMlHe4T4+CIBPSqX9vwBATRUQmtIb3PfWW9cz9oMQQdRL8xz0Yer5NT/9eekFdNJO
+W6s7J4YzE23jpROyqePEkKW3MUa5SiIV+1JP3y6PSMJkfUvCvJizMs1fOJQVALWfB/sbBjUDmw8
d0SmyzZA6mgBmWqI+wBXd59q5RTp1gBAHrrQdbFgrFK3xYIfzZb5ItH4K3r0tlndGpzKdG5RcSEH
GWPPEMzilbXQsMAwX62S5XU5QcLXmWcpf3dlt1+bbX0EclK9FrPzC56r3IWd70EsaCrAJz8oQapz
GzRJSYL64jomVtYP3taxC86aD/wBoG3coqu6bJV49Uds+Oam9J6aMcQqbkOQtOPzEhVr6e06qaJL
Z2uJJ96EWfTkYwAC6S6UEeoJUpjtqYQW+Wb5cjK9Q0D0RoMCgnF16cDpvTAoE3k7ZSGxQQbeeXFW
CEzEDI/McVC5c9rgCbWL/HV92hZ6qDbFHsplmHPkbI7nug5Qd7ZzXt//fPE7Ax1ETIeGXtsei8Ro
8DfM5oHTVILhEVUDPD6s4LF6aCpfS3Wfrdd0Pq8dZafFgPltFbCKAszmPV+L7a2l7g48dvGVjIBp
Xrxi3YCk1STxXMCAUdrhppzWBga6tjv9eWmLGsOGDhGJwwwBbDRB+c/rn7x4nTzJukQyrMvxPAcC
QvvFrRNFhIoDgyYvanIry+hlCIfopdc/CLZsjxSghQ3Uybzbpja3i6LQPEPLuHI3ONZ++YBuHr2h
1uJp2G/Y55et7z1hLuZcPHfOp8nzj/BH+1jpm7cNW+5dxfGe+4zLTIoJUyfdyTN35b6CvCdZN/ki
S687dRiRpUU7QYRIQdYsmkk9BlOtHktP7snwUsnFnIamgH7WLd/nMVgfcJM+WZhBvjkaUT2UadcN
C3rLIEj/q84BTx1+svHPmRBxRT7daTp2WKmnYSED+AVpcFS8hMDYnXb4akEMxiS6OMPVK5tdm21O
NKWLL2miSVtj6wm9H3WVe8U5BHLM2C0v0YIixbBa5aETHhlI6VfcV006ar2APzAVO9myNeuRmZLj
E8qTqAaW1OPIXgDY3kHUICG3Ceq3csthiQyPfh/+bqN1J5eqv3nVSCDF7VQ6L0yiR3H6tJ0QPWJY
KLFka+2lWLLQ8ucIy8auD4HwjDCPMqX4aqsWU8ASTHVdQPQyuY9wg5f71bjP0gvL84wCKTEfBhzc
XLHJeyk6Dw/EwsEM9g5Kx9IzGeGaiIVlmNy5mGUnTRFlZYnREVQV5sxaiVldUdfJBvdJjlk+Ng0e
FHGRrrEX4YVmSQtc02O0VF0MwLq/p7K0+0Ih4kBbp7lC9oZdvxkf/nxECu3F0F7y3dB1SLcVxRcN
7AT52RJiNlFN+7na+h3EgYCCe5666UipG7W/oA3tHiPUDZe2QnszbMG5JAovWDMBQK9KKEpKe0XW
gL3yho8n7gfXkk43lxnvISra+WWuX0jlktc/H3T+M1gM5LEtyUuA+vgCgizcCvUW/ViZOqCJAVVW
inY3BLp4GoL130UyYscDgeN/V32ywGeU+JgRcOD//f+RbthUdrAFBESIA/Shnhncp7AOkZnjiyWj
tRpP0d0MASxOGQOYItNuXXATIcYgjCRPAaycchwpPeDYXYCp6jZjjAbNSuW/ybpsMZTwWLIaAmVh
rwJMXvoC40XjnzCQvgs2cujuGYfanjXjBf1Jf1VL/QjPkr38eXEWLMO6BXKaPx+69U8lsKiXhNlT
UfJ0sMOw7y0PTxDlVAcjKnGKgNA8rF0NwsXwGVgcV5MOITV0p67KaT1+SHi5xprLq72/AMmLKafv
LYnA0glSlqppc9/HZNMnLfTKYffa2jE48SqAWqa3ELYW4dsyGS+W/RZjfN3sN5Qc8RZCv4qm2UKJ
iHoeX4f+8Fm0d5i6r+DcEyR8Xtzzmu9a24/v3YLcEVgouwc1bxZDuX5JnKbobxMmxCnSiFj+58rz
xZWz0bnocvkgxVK/YSUD/8bSlsfRf18grLn9eeEUxRicNSTvT33Vtg+gW+tzU1XpyJz+WY2a/RsH
6P8QDbMQqmvKWEg4CULyd28m4rJY79r7fGRh2CYa0WMp7ffZT4tkoB9TCEKyhQwnnVz8P3U9zkeJ
IPSYEEypFGw2eMPqnDVgtGDOhFQKrpAUXQpxXZnpEr+yGO5QxJ06Pv3ZI6IBrQmEExXSDGLlfYDh
OqXdiPNrkMPNItsqLwAISdB8Y0jt+dcKvoF/w4m606f+6YbhLiFIdKPM82Ddu3sn/7tMulSEVLXF
G+f4tokxNfkdSrA7PBS12rlPoz2swm0AoD8uKfFvft/0n5mLAS428Kg5vjOMFlFA//77djWfR6VH
A1xCbzHCDXugsNbUtz3JCi+gebdAYTkQ9PZeQdwz0rFSdyjE44jC4BF5x2XSu2Y8CojxVBQO7wvw
I8deIyuyRHHzYyrv+xb7IKcGavy1w0yzx+eBLfRQmS/rFp9bp8YHjxgsQTU42aZfHkHlUu8VnZBO
q+U7QiCO4ME5JxhgipMnIR/FyqxGpFr/jnZMPv9rEfcf/9Df3xCf43cBeTcoSn9HoCFYZJiFcHG8
rfSrdcTnEtKDlXWUajDOYzAmjgQr1dZkWMLOMUQIX7TlY2LHadj/65/l/3RtYECBAC4v4rgr/maM
xmPQqRHsdj9pu1/LYFDZi0NjqwCLtukUVi603hSckR5g/T/f+f+1K/ki/jL90H+Pf7cl/5OTeff/
k3cZd8i/8i63Xx3cTP/wQf/D7IxP+IdzmdC7B5kxHgah6+L8+0/jsoe/gWEYhtOAwnDq3h2n/9u4
HND/4D5cWxH3OR598O7+p3GZRv/husT1GM4XjmU+Puv/wrjMvOD+KPmvK5uhBaaEw/LqBpSHFOak
f37UMM+hJYzXEbDzI4Af46kxKq+5ezLes1VaJtRBEDcUM93M8oIMx5YLqFqqjPkVxG9oZM0vUBQh
mW8ODakTJ5BAntw1ccsezJ7ctj/qEKuRp1YcBIemaPASH64j18BKKfddg7XY9sm8L4o+L7S518IP
Y8echm48tVgW3yX945eqEEgAgZC3ki/54WEcveLB0AwQC9O/NCwDtSwyCwW7Xd+qDTYKyCoaexjw
HXyROmOZ2AnrLvm5oN6CACjnWBfq926qb5+yfIFHP+bL5X9xdB67jSNbGH4iAsxhy6gsy3LsDeE0
zJkshqe/n+5qMECPeyyRVef8UXXuWR1pI3pfKpid0gM89VqgpOECMWwaeEqHSBpmj7PJNeEGnf4s
tTej2VkOVUu0dBqGG0v/6vLsqAQwF6TXj7lfW6vbWB8tP1SdrsJ8dnQsQn7WfjUKW1cegh6OceY3
xnAgSlmF7IgpWMCA40K5oFrviHPHKtGV+0H+LPD+Fqmv9M/txgrErCy0CiSPzOT/rGE3UkzRtsuf
QGOqSdrzVBgHPT2nPWcT1Q71cJoWgzHCLwx0yQi5ajbSXJ+iBBPOonuGwpcGLIRzd0QunlMZUESV
9v6QFvXqp5qg+dGwIqF6izG7hWM2HFXrLMCnC/09q34c6pwGcTCsEg6gcLdm21XSfO2kfQZ/xaj4
YCddmdF6pItniy0Po4inrgAQThqw17nlQ0JBy0/cl2dVvVU6TUU2SjWMjbLG/yu2A83h06VghC5L
Zh2fYkbtPjv4s0vyMGNk3xiJ9dX06gl1E3onOT5DnKEV9B5zvjDEGRIdqRQSdBbmOH52oHQmZXIH
dpi0ONW6P6KMzveKk7kAeY7D7vSq6caTSKfbpl0d6pJS+gXk9BHycl36k50L8MjeTdvRYx8Jtu7K
iIUduThV20a5j8RYtu2pHPkVaUiBxGqfLP0tj28pbAnu2n4vjZFm/4OXq+zsIJhhkBa5Ja8IwBqq
NudZyQEJ5DpcVfYKaoRb3D0FD00B/L8sgYywdlqYkeae4gPpKDNQ1yhBsqZ007wPao11qkv2Uobn
Kn3SevwT6RZM5uLLFQ445K5F8mVpkYkEK1pjcR5lv7Pfcq56va3If17SndHDsr1t6OW7U92yzHza
SXzBEe6pAEsq2tsOhnNxqmOZKVGpfvXbf5r62pX8xPVp7mcojCLsOiWqBANvX0UGCgjoq2xIsXxp
6N76jgzroHZ2mWYfh7bbjTNbzfirIT1L6mUnsnfCtH19KSPa56LG6t8fYrsKN7zAS0nhibRcs/pL
d+qT3L1MCPlI7IEvcLe+ZFic/+UFyZI/6fZtyY2HN8U1CMDPnO9Su21r+Szg1wgh8mIeqZbPGx8j
fUxEBK1et+jHOVvDQrbIILobFGBNwCetUgYIh3ZlPWANIhvdk2D5aI5C71AT91Y2WYTAQnASWXQE
aD18ckExo4qlxtgX7fdgoW4WoJ3Ivsh1DwyFfi/xOuvioMIYUCKayx0C32tlpiEbT7BNW6BjatU5
LhKwVLFp53iwQhlNr1706MXJBpCOvZqYQIMIcJds2MX99p1X5JVbH1tqNqd+mIkTGtMvoZGDA7JK
zqZw4SHVYLSQYFMUwusyFlOobnrsWqaiI1hqUwwTuuIOPT1XFEv5VTscWMLOhjPjVTTMl3lpWzSk
AC5Gsz71fbHHXp+hlLEhf7df7DkQgKtJS54h9ecGzsRTEW6qH3KXodsucb5Jdpg4i3VQjewNL6ET
5Yn046SUfhgJVl5JPQ5m/FoZRR/VDPK+SZjnrjbAGNApr9KdsTlDCOuIwGbTqVV8SgKaqMTPRmAS
ZlMilz1lybtQtqc/qj8Mt6kM1OF0G+1BX7PAdLJ7wdVFAC7vhzZ68YA4pnmEz6lV69Zj+ml1zN+a
bBf8nhm0muzsONqpfZkK2mdqo4PXpyQMZjpxaEREjzLtUbJmZU4Ba0PLHh6/pYWJEdskQqllNdRv
ain1AQ5JokIOSKgK3xofpFul+GmX/YeGY3L0NnBkmIGlbOR9Z+Z/Q7COfIJdS3jdOk2Yd/FFdMi4
aOditX8f40/2N9C1EfcC/KlOnYTb6EW8wyDzu2KmkNJgS/OnbV0mt1ydaj+KeZ/CFKdE2/+o2Xib
V/071RP95pCU4fWFNEUTAXzebC3TYWrlvwVPsdtR1tLG6yWWEYGNgxVYaRLpPUC31V6mDnIVPadr
Kr29t7PtIRufn8uss54xtl4chcM+c1o49HG6KjHmLm04l3K5PuoVFU5vGzHEGod6tsF2Lc5rsdTd
AVjqXy7mb3L2Fwqx8KoryLkekKQ9Vi/D/Oi35sno0ZvHvNFj9UYT++smF4pvdPZz2n+MS84bAC2j
ZiSSLTJn8mil627lJDFmnZdDT9+7avRx0KY+PWNjJGAUXyVBf1OS8H44/by3QA3TVJ6O9EkNIW4g
IiSt9JxnVrxDtMwBOP50VTIdcDa6lAlZIOugQ6D5xMFTg1f0b9CjZGB0yvts2OS6IoNWAUD35dAj
rGZdGuCrk3RDtSlGfwZkjOylvHAZXmLq267xlhuXXLn0dGKSjM+A5CzVl9GZwrPt5tfo8OPNOlDJ
xDO6aJLXGw4FsWlz0jRiXs1yrYOx0OarXOn3NSnwEtUIljON6wXtmTfwTO2d0rzraVxEeQ/AJXf6
ZW69XpVn1F+0BvnjgClhBss4GKume9M4FqidZ7IHBsrSFu5j/tjqy30mkDInb6aFLHY82T2upZ5M
tHBDVtna+Xjp+cPcqLYI81EjkX3LmQG75sBvl4OW/jqbetcxA3h6Xo2eibLYkFC4D858cvJGnEXT
7WV1DKtsfSly56uf7Iuqi0jqtSfi6n1txBGjqG6u4hI42LHwZ0ZB+qIwGDKtqQ2z0NEod3l/qrW9
rSbRktueSuBLiUOT0RJ4CPkgRGZYipQav22vjF8oXmflaE5XrB4e9DemIA602fKTprvq5QEOMlV+
zOaoKX+ac3XSqGdooIzSS4e7Xd2lzMKJblz7QeWXvD4q3eqTI0uRVPxn5pdibC8VKsiMeQlJWkzb
9mQ+CYW0z8Rv23QPz9YmdQiUGs9Ikup6J9MgOSr612r07pIsB2iLnarBEtQxWt4aPfURZvBfPVbo
o7AzVjy8Rcg5gyJhDBVhM1NMqNTe++yTiOGw4tsDN+k3PDidZ/H9ko9xLLpnRmhrRiLG7Do65CyY
/9puCWLz0inDYXDV/glt74s5Ik7k6Zerg9aZwSQ+B9E/p/mVWAbEGTuT/jvmHEJwNldLicLgaxeM
VELHu5I+TcT3mfriD3N6smZaN4eDsj039IbNlhroEjl48tFUmhedUBCXMOCnNWmCFJN/oVwM+sOH
7tNpK18mMDk30BIaEfA4Sh0MBGKFxZncTDkN0HYbLzazTxO1Kgp+40Og0F0YJ6o67KFzNkchT+Kw
Z9Ze7J3ejk+AHp7CO1Q7m98TPIJ3A4NBrMIdGwg1LKQS3+li8bxubg/Aw16xgCDLPFQi39vyDf47
mB6OCaH6vflDua42LcHCd1USdJtXZxssZlt+0bm4AwVy0obcb/p7KInXjSWpL4OFW8x8ZJboyF6C
vD8myZfowyV+klvDzRg7y7NArG3rzdmieNx8H6Je6Rltblv6PM20i06vkmogujY45d5iU/ISJn5n
G4OSqy6uHi+Msi+xpOF587bsChgG3y8uQ19cEHZCIAZE5uyAk9mr8H3IVnJN8WaJVo9i3ULHmW9v
GKZd7mX/wS0PpewiQMdKagdWs+/W9CnDdZAn/F/QYoVFP8B16jK6ZMqeig7P1i7wEwpYrs5tJz3J
ybOtkxMFs2zJ+9Qh/0M5OdmnulQYLHoU/dhTNU828wMBkY/yPVwGto+q2cxOsYVDrr/ZFQuA4G+N
/xU0g6l8nq01h1k3MPXi89voH9FHd5ViyOX2WRTr3WwvgjosDbpBTa0dZbVBrtV72U4D6eG003HW
2+epmd5tqYk0rKTS0UpzUnUS5q4Pbi+qkDcvh7mt2dDGS2rv9YxWv9w8lCg/ZPXMy5hj7qC82O+q
zaPjb5dVH+sjxGLbs+801i1Dzduh4XKSf2bCQDA/+iW/KFBBzfuM6lLr6T+lMzpUrFeKUr1RYNti
++rUlNJKnlq74Rv4MHrx+hCiT5YWNjChyuyv66OiLr3W7YTdH9YES1eth5N8TkB6e4Si0hZNtCzH
9i4T4kW1XhYmH40IHlplXc3c0eOyk0hX3xqkULO+n8bD2tYvQ5X7JeKrUmcbrRdvoNseQdV9lPSX
OFaibPteENWrbPBoiUtQhQ0ybzkSxARhQgIPusyHzZmYcrd+cJSYS4EkFsIzF9SNdPIk4nmlCFdI
P9swU5PKXJMNsZ+ywc5OtyNp1K+BIOIMYSZxqqTr9Cb5hUaZXhOtwr1bPaFmRR1GIEFzravP2bYj
M2n3Eu8AMtlrNeffTcbRrlDDuSbWCUrwuOw1Di8E84l67+xtR8BPRM0ycSG+kZpsE6/tsu6lPqEz
2Tip+97sI0ffUIxLx43QFKeSvJIdvhK4jbvmzrEQSt1wr7FFyLHiV0MVsqK8yWmyR4x7o4Y90Ozu
VGEYTYq3FURhaY6rAlGetJ7xbFgvxoD7TwVIztTEXdfiAz//sUz7K1GrlkbFn0krbDFRcs2t26g3
Sz6hW47klXpApcjczNL/VfDQFqRlKp0tzkYlAQaWsLrJ63oW9KfDIwW57kBoYcuXkYwYr4sBhVaN
TJNgQgnpZiZVVAs4qTXxFQ9vKr5BMOxjGku/lGoGi/MoYbBvmbXdbFbIqmoCyf7M5Vvi9IHR/C7m
y7B99Ll2yAkjdeRXM/6vRL5e4EADLeXcQEido/ToUKMBXt+ga47K+l8njFBNAC3YEtD5/SBmCey1
2bcjVMmU9qGJn5lzU7WX0a36KSAZ55xS0i2U3k+LIRyM5X210TEt4ZwM1zKryXPoQSTEB2aF64ak
GX3dgk1lq3NP1FcVo5gs0Ic6pq/pz1m1k2fZQ7tE/+BFYmEamTmEVgY4s8ta9t8Ufb0VmAqU+jN3
JC9lVDayltn3b3He11I+JjJuB/0/5PFu3V4bbQ4rWpeHZW8uh2RmZdPVQ1msfFRp2Gsn4BS/k8mJ
oAqVcbW0g6z6lmtM0X16knTjU0mdS4xupLCSW/q4yUg0yjS0XCQ9DPplM3YGdiEDG6mhVp5Vspgm
1gOaoi72LP/XM2Jn6hTMjBlJVe7AzLrmFUHCIaeAoJdDxeh31EEHMpUQUgPNYvIWkwdvxbMnrOXU
WPRBYn1wBsSJN5MDUPeImCRL7IPcNSUn4LdxoialGrLR/ZxtrI2PA5kpdZve4vVJS3sOWA5X7doa
1bGp1Xszsys+aRsslHSkbL3BXMRbwSv3nMW6uyBzF/23k04vutp5NNL7Y4tt3PmPLC9Ezm6Trt+i
MXgiaEyuCsTiMTFFVSip6j3rXrlH6ceMne/J+k7Hi+W8VOpMIABq9Fo5VNPeqTC7DCdKuBXpY+vS
9wzUpt8a7prN17plhyUpXIkXERU6G+IbFAIIEgw4+FnuthkmOFho+OXzT3PPiU+YWQYsjo9Fc8St
ADxKE4AqDv16LwvgjoGkAns2o5XfUcGs22YYutJ5VxkXheXOmuad3lNOS5iCJvJzVhmB2aDbCnUE
+yoxhriyCw4PmsfbNHsTgFUPj+SkujeoxqjMkAW0L2Npn/O289FEoXq9yyoc5YRu9+PRxrFs6n6Y
5rDVhr2VTWfeBmTtv4nDyKYrUcvLuSGS3TgHicLHvLFvcr4UfFJyEofEuTJ5hdtwQ/kEoMxMiCye
9L4iXkI4b3Sxzk9B8bUxYPBqqSM3inCT3xXcviURy136X1lIgaodWCuDsT/m/cOaL8ISWeosjgsx
iuryMmR/MqXuvG5uvPRs66ZvOGRxCEzZ6JDp+1gGTh5ofbnG9TMgVzM/LazsKYluJsfqCsI4li3r
9BWD9241bH6TmiPVYaHLb89bme6zegiS9VGdyw60YmI1aPMV06Gi02vEpKgRbZMZrkLvNU1y/G2U
5479s0koiM5KWlXxJRG59zOODyOKbJEPOITOHAKDsJvLrsVxVNiENPyRWOxwLQ2rEcgUsGEVEYKs
Qf74hPQb0rB1sjBhV3ZAAKYSsJSkhqGM8LEEhohMFPsDPQ8xOjh89Jt11MjIq5AVEeRpT9d5jdGE
X3SHP+z4ehIKBzQPMolMs6AH/kFIBah5XovR7QpB/MXAk3jEc+E7VJoLVHEzmpYOV2gKCmn/2jhR
sbS7gkT0deoivVojskDdtf2vXN6H9NFlPFFgooYTCG9eMs052c6e/FbuKZhd/Qk/fj9OjIufG89y
v/4UvROY7bAT6ldC8nWN5QQNCUK7HckSFnc12VFVpJWSN3bvkhFpSIBySIKWj2Fpz/MmA8IRIzaH
VMrR/Tye0QNk65eF5ahriJ4A9HUUjgty7hnkeYUqpu+Crf1Q61tolzuFjCxSzJL1MI+n7dG5Z30Y
C33R5uw3yc4pr6NJrYkCEkwD/dIFcy386S0nqSwTPP3jqWLE6AiiNM9qufLRcQXbV5noDMU42EzS
LQlyrf5WD9fYGHfqI5ajfmmNf3QveyjxXDm7lBIQU0LIDDotpTqb21VGDJYQ7cTqNJU/eva2EbeG
iXS3jrGXoloSw/SpObeEknF6AwJWGYaZqDSJwyf2RrVO5NcW8qVr2gBCZ5PXHQoAav+oBJ5qHCjS
vjqvK/OdRWSIeReIjoBnk6Xktjl20j+lJxOS0789jCaTeP7zSDwq8uRXG1ECvQysUei923mNSuUr
7e5b/z07E7YmBiFFC3RgNVtoO3n5MJ3NG8ds1+FBTg9y8ghDavYo3TyFRotckk5YioJhSB9Ev2e0
/sDZQzlqYNp30vhdLjqVcy/juav8ZDM8cPHUQJNKYE9jHsvtT8HFpBH3vipfVr8nezBMpAVwzJ2N
zu9UEWVL/DpCgZPmEQhl/Ncwiz7gXkkPK9DPbbsbnFuTXcLw/BCJ4Wmj7UkqMADBECgUz2ZRPr58
VzGKe2ahO1O6vYA2M+EYmLsSM4visfLEHDrpF2b5s7kC4ARmVYSqgnzcQJFCLBAckL0EU7K4Le3f
1Zb7SCexFwckJRzRbLTdy8Iko2G8XpKMz+efZOB9m46a3YYAQysjqlifBm2OYrmPttF5QCrcGd27
QMwomsEnHPM4iPa8tr1HM92B9P/VXl+tsQvjbnKJ4HWtJN8BME6Op2MbMQoCFGwUx8pnmi7Mafe0
ONtK4m1YpfF+uhZBDGV9a5Wnun3Rl2/RNfvBbsFMVr+DI1dgZ3qaT/QGdfB/bRusFG67gDwnuE+3
IilkrvgS88BMcFAPTqCsH5t4Xy2f4nMFN/OPVZFPgmLMqCORvDaNfi8/tv46cGYtMm4zXbxSdcjj
LD+1LdIXCuaVZTvM+vsjdZ8gQSSy9nOyfc3UcI+NfWz6gbyQ1S2kh+R6DIBxVyHziZNC1VYvW9oG
OHka1177z0VG5IgB1KS9eTVWb64HAn5sP3EcgG2sm5Mf08i2ctW2KqLI2cA78b2xLur52zpfHdVf
FdNf1erQKQ3ukRGl2btGbtJklp8zwJyFDV/WxAl5rDuK4V4aypEp/YByGYTKlEN1nH1SXInUOiSy
FdYFvgjjJKGmspM3wcxvcC7q8XvPSjAtfVR0CFbqnE+/59JOgsWqwbmlF4PVO5cOK86meiEHQqGX
oMpfdZi4hnSSySIheplJ5JsjRLd58UJfATEAQHXzECbx6hVZ5i4xMVs9iveaJA9Zj1KZbBJgb9SZ
u9H80Gm0tJN0N1v2GXfYyTBvG931SwN8yfIn93GYIheu7RfTiYPc/iy79yk3X4lW/pkqLK8X/JYe
jh2MOEcNIQoAqy/EAe3YVlnA1LVXqq9WhjtsfHWOtIZdp7QN1e5JlRdvRbnV0YsuQ28TpqReMyUV
bqm9xhuxGiQ+8FYy0AEGi/8Ka7gORY3LKY3Q4LzH/O3GYN7mvgqth51lGverovkiJVaj+x2GPOjt
4diz+2x9TjyDn9oZmpj8mOrQyY/j/5pzn3TGgi9ceM56GkW8JxzInfHdqTpYNj0BAN2Am4RGHLY1
FFrPMiIOOmh+onxyEe7EDyeBOTwn04mO9ExcF+cl0+9pqHDhKuKXm1hKr4QFWuQs9DbxyO95ebNz
Iigrb3yqGvXYme783I67JN2PTji8Kjq6kbMa7wopQpM7OIXXVSRUgn+YX7iKfwpS8BaJyY54N2I/
PWUcBmRH7EQmaSgTWHhdRVJLAMT6h53wYGbdDqNsSCbce94tbsPsBHMHpGthoXkaATgq875VEzqd
Kkq6cOZ8Rwx/rh86gnZ9zhAQdEP+5ayqa3RNOMLJ6JXqI5MKhKSCP1421QwexEezFeEyowiGie9E
uy8YNuANDzKEQ8cNq2Lwq5aS7+Ze82AgHlT15JDpkLpc8HW/RGVHDMwy7Ial3Gvxp7T9Z9Yp+9nC
zdh6g5p+VKIItsHymw5SFCEes1URm6dHDkkKJjc3UI7LBKj3tNjSV2LdJad+1tWbPp702UY0tSBI
BPkkoss23+0B5KB8xFiFpqY+WxNJEesaGda3quwm0HoiXvwh/pPXD6Z5HLfWOx5gL1GQy2fuMH3h
aD1zFuiQyS1+r6K4jPm1ZhFQOaMsHrwtblyrJkIDy3pmsca287+2+DKJBkhLsvVIaiPmx8cDElnf
o5qyBGOsTT6FboF2PPQYKt8KRrTXRiFnDHkAJiwJZou0lpV3Vz1m/6y4uWYNAwvZI+V4aarvxvis
Z8elifdPwkFWV/GTk9DTPH8b0sGZDD9V31JLPo+oMrEz8z3+zc4l3ZR3pm/kJYOHRevXmsrAFqSp
QdJKOZDmAvudcqvro6+kjBNSJHOhw6d6eWq+1dZrUv1X66mHcK8CDiu09Zor1O1wS+oFhvfSdNNq
YDd/bswVU8pESvAeW4+nVHj78BbKhNts+o/dDhfq4SMzTl8aYz3YukPkvLWTp5MtXvEWAx2ApTDb
zc67Wf1n1HwGBztDrA0GPJRhXG+ewe3aAavpJYRmTIwN6g5mbdQqgZ5KLygxOAE4IvlaWOdmDB/m
dG4mllpL8afS3M3lxWobfNhmvkvL1FenZW/p8yEpxW6S0vvQeMj1n8Qo/ahYnTuiaMllBs0co7Et
D1vbuIoM2gfROlZ9kNiBTvCgVJcvos//rHQDuEBWgEnJ2P5KEaXdZ24t7NXiKg8aeRt/aj+4NrsB
NgbAhOUqZT2j1Jthw3JjeChjPOIgbV131pz4fVVvkqWHmdLgSiVtoCihZPgt3qft5bEwQMl/jiaf
XbHuLNWZeL4EoFfL4sNW/x9j1A7D0GvlUHvWufHzNAHlYcrcG86vso2egyWiHweUSIdh0XZzO7yS
PxBaiA/y6b0s5KhopD+LaifPdu4NyQcTTnAi/q9ZLF8xDjaMG3qcj4wOqlsNHe4aEVCvcwJ4P+Kb
e87VdT/0zZ4ARewcjI5gAk2rRP0UycN8aaxpP6dX7bcB9J3l8suC8uBjMZuL3DOBq8pdS6YjioBT
h8l2qcMyQXixmVFrY7cYtrA15iix0yM2mRGSOEnbcyoQLqt+ItELo1gA//CSBhYjbYqRsxybFWln
r4ZxY5OwofgoutGPOMLPJstVBtjYapMI+QFw7Me7TbiiFo/+sTD7PbkAZCs9IwonK6kGyetuFtfa
qgHJz9+xPsBtKkf6/d7gFp4dHCfeSrYlUSEOwo+pmp7Ri5CZU0Uyo4SmYVE0TE8FpJZU5WPc5kPO
paVI2wtib/TEqHUk+QtCwK9iy2f63Ldoh2AniVy4zYRiTln7NCro6i10WbKyn8TARvFJqBIgPh0P
dt8IfvZCvlGza1emaTMmAIGFu2wCo3hEByH6VpcnCeVG/NTRxYQXHFHYIu5F6nz2Nmk03Ond/KoQ
eLAhvcYUFWTJbzoxnfDwN4ocZKyOHUpueMVa0k84af8tlYQA5ZXCUjfLtT2RUhwB004yYJnjwISd
29a/ZfudJGnPxOST3RaiR4VvJcSpEPWfnj5wb0Lw1WE/MJJJ6ZGxZO6Ht/rx5tGQuQ7TfrP+s5Ev
kUgZkf/sNyiPakpmzX5zG8RBpWXhwVLfEPmhb7f9pcaTUTnWwzeK/J0ZNJpZTeKG0NiiwWOi+BRR
RHIetcO8y0ccq/WnPXI34cIDXJWIVJM8UkQILAgqJgGIkpmHo57RMXXROtzGMT0X6+LHfO46GSk9
y/UA2oLUguxLBEhV0FLAFSvdjjAlIALpjUPTb4onU3nwznNY9BdD344GqjOUF0c+kAv2M39cfeKD
CFqcrkm8GxQRxrOFMTIJDDXZKQ76rkG4CRA9eIibZCjexjYkhYohf/L6xjy0an2NK3o/vm0eyAll
4IMqAmlHFtR81M2bNONfGB+XO7BCNt9aXJcz+i3Hsp9rdnNySryKzbA2e7+5dX0CHypckvP2EplI
uAnv+bR6Q1MDIHzq+ifREzNfgJbJPt4Yd9kyr1aPkAxvFsNvLyywOSofDLecxAtOl0NvxD+qzluM
/5lkUPEsFdqnOjAqaTXePzCYSpaDfh0P2lhE3SRdKC8jdhg3ebHt5EwmjId/mRM5GHLV1zGGCWI2
NvCLTg2tdgPW6OZLRsyLthD/kwDm2GlYsEXmYT2SUNwUYAgxEXpTiEM6LIvkVSqdh3kT9UvrP3VO
HbWp5tHRfMi33wIB2zKQk99oH3G+F/Bbq/6uS38tQAo2MM+pP2xljRJc2nP3u2qRprIdENLC/Rmv
BAViNsXnKi0KGTfkCBlUwST6zpoIVfLGzCR6KN7TouyRYk/8gcb9f1aE5plpvteLyu/RxunJXTMQ
c+8rmUT4iX+SJtIP361zV3PyDQ3Di3FLQPNv8nPSPqvL11wDCumkn7N36Lm/8snOCoIvbbhNm/1n
VQAp3AyMsuPCS1J/NanGlk+xQzUfU8lwGR/PTUbEqtZGq72Bh42eZuQnwsa+M3n+VLBUK7OCQ7eB
gCGiD6JEYRK0nIgA1YUKRUMgFOEwa7fxtkzMLianvoW9ah4VjEbCdWaCEhrb+Zut9LMHWm8MfMqZ
Np17Dr9pxUXfLf+2mGNh+G6qhFGqLs4Q1IXWXzhQDeMuS9XkDQqxXMuIRkXEH6WueCmvZnVBHMrT
kGC9K9cnbKL3rknPxqLRu6KiD5BxI/8/PG8eR5DlHwFe27eHbSu/BqIt6ADXR68gEXqRe26aUGdS
a5TqJAq1CqTN0N8Bd59MY8qOBWLxaCNjYzYX+W129F/M5ieCwD8F2bnvNsE8WCHeaoe8tFYyup2c
pqC3ZHDpOd7luF/BRuvBfQipkmdDckjEVhl8eYmZEUgVkNq7PMOM0uGsWbNXIwcV2mj8m2ZdJs+z
EmeFL7vaht4nTJWwKbhiUIXys8aqb1EF4IgpC9c+g6bnmNta4q+prJW9BVoqQqhRlpwGcTH6S6wR
DWOMv/aEO3SgE+o5zpAmOSSZ6HnN41dh7ijk9JBPU4wtVRl8O7P+4xo2dwZpsyCgbD66crQQ0A9r
vQzgO30SFSW2A97fYgAHNFY5UJEiOLnmmoyTuG8CWSF3MX6TTkoK/Kf/OupldFYI64+kvC0ErTD5
BA/5hVq0pLgR0DOAJMOdVo8JHQ0PPxAlpI6D90rmAkLinWoJiG8iOvQ8aFQV7Vm+J2ZiXJbQTNu9
zDzbmvta5okB+YPJh43Xjkqy3mMxx8eKfIwX3UaUopKvVGUsi9XbqnPZ9Hl+6Zax9UkjSKPR+hEj
RxiRWfN7aQ51ALHlAkGQhCoRyBCnT7PashtOe4EfqyVs7JBN5Y4oDS0SIq8hNJcplNK8QDgM2dvM
kFxN0fsiHyYvLqB3MByaXrKyBS8D8CMaVI3xEk7dLPsw0e4dkuSOSAYZtYGyoHxUUSUpT4R70wzd
Ld85gNRubnrwtEXQsqQX0osiozAn43DLWgseo5BZ9kgONszroKBdaNP6ZUH5siaXDOpWS7AmiZ8N
zK3KZfh+1M7ElSncfw74Wrytgd2hR17Oj8EKsNDTlYOzCs9sATQErOBMOjCDkMW5oAmubx1bnsFN
loAKoWDQVF8RJBFhKqpR9OmvWjLu6MFoyFkV2/MA1uUk3x06B5tvKze+pKoE5MndskEfIfu27hep
zVTwa2lQvSazYYKhdOK/JmTkIWbHvoWEetkN2WEx/lX1GDb0UcXGj0CTLRnocpxXJUdhjzPbICBV
d9yG+L6xBWffqZzwOZHgcwj06S1dVNZbqGD0n7OWuAdwMng+CcDc1j9q4yvX4Z7GCxds375U7bsN
aCTkYf/QsW7NoYl16Ltbk2KMJPqTYDCExgyxqF0ywSIZe+R/aiq/jjycMuvEud1C2lVa7hPpOOP2
FMr7/7g6r6XIgW3bfpEiUl56LW8oqvA0LwqgG5mUT6Xc158h9o27T5wXgqYdlMlcZs4xK4a2tiTB
oUa+Ej17omVj895jSzS5HJXH1AAoyjhyoTv5quBRU2zP0/Js1T+0EAbFQTpxug+IDkx8rlef68L2
5bFN2OjP8Ks9dO4n6NXbKQXoCgwuf2LiNNEDd3ciPTPCcKOrx6xeyGmXQCocnf1Ap++7H735WPsK
i7u7SoBvsdqu5m1i2+BnetrPYwjPjSIe6HO9LyA8GdyODqPn5C9j0XXR3aF34MBv18xmZfo3yYAH
stOABpLID7DYGxdXcHO/LJAMFhzIj5vmsyowHrC9KFi5CQKiNKEURs/ea4lja3bj4tjUdxGTU0zs
hv8eMsLV6XvNQzO6/BmelQrxc9XsdJ9uAkS2ixLTn6gi3maG0q55X6vsXNkAMnuQsjUTxPo9U8em
kOsuIvWQZcTSlJzj/p8V3epbxN6257IbrMsoqCNZIU04B7FUAJ/HKdDRo9fzo9Gh3QZZYLRnP3q2
EIv4nPelRCdHehTMVEmLntRP07B12u8ZgDuYnSb526SkszOW1C9yuEzhv6hnthqDJgJgi1gj4Ia1
B3fFnmLnorKdDh7iSWAXxb9QtcsO+JjzJm7pzA2323nhj5dzuswMOUd37Xr/REJjOGy7mZ+CFr4p
T5mjVqbzIkC6cJ3pRJ2ibJtE5zR7Kbtx5dKGSmuX1j8oQVdlQNt0qByENTkDo53pgY/Mx3XB0W2e
KkZuhGzMgJZjxziOHCVaPABZ9Q3UNObVpmVRwX5CmNa+m7FHbuZ3TDWru2AVVa/jcBbeLliSV9R2
eenMbNkzWiDRiI1Xf444QdqdPS7juFPIZJNIuRX6vqkEt/neyh8u2pUFpzzmtLRJ+ZhLXg0ZnKGG
0s5c18XRls+z9w+KfZx/uAg+m79VKjdVSNTMt1c4GyN6IVeWYUDTioPfq5kspHLaMS5Q6VjfgurR
n4Q6mIqupAUWPhEhuKks0zuak5sffQDL8DEwPvslzRad0M6N8gRrTAa7alHPGV31IFn0MWT5ZwOF
9WYDCfOU4pvXbvQUuteBJsk3U+fVSMNNPTBrt/Cewvye/iZuEbyqnk4qipv3VrOmTKuKhYAWjGrY
mlcBE2S/ICAhuGe17b7o7sMqM39LjmexGUZGU4HxgB83fnTy7zDqcxZoHFWG0+FU8izwbWX/U9TT
m5dzeyIP4xl8qCCq2an3pOBD7BPt7bxY/YFip76IiqlWBZ2CwzqLxrJm5qY58I1EmNvEGuIdPEE9
oJrB5t9cJ/1CetzG4RuxfXgf0YOZ8mZAPhHy/7CuYHBrsZEOsESJr1GKQ7kwT+7gjSH3ZMEU/ATZ
3he3qZLPEyYiD0Zva/3A8OC7qPbz8NP5xCE8N8ZdkP91jOwh5eFFEw3HrnmVA1JXD+OT3mqQkSlS
msHrN74Gfug8KoQkMTalJIfhJy/l+Br2DmSND0JhoOH9LhaXy9FegjgCZyuT4a51+GmS4iTJ7UMf
5Q83DLkleM5i26XiT95a99B8wGK29MwzYAbXbWqksRXHPCTBQHlrD55wbgTmX8atewcS0h3pF1mU
zLcmVcfEoOQpfFzNmVcku7hyyVYCVrLn5n/rDHKNmgGMAtEPZDYF+1h5h0wa4Z5KmXg3cZeW8h5r
/4SnhtySyhzYWEnvCXTZVkAo3lQGAXBWXYNGaXiDdMDlmPe46BeGDHON8G+5kd1FrDnricOZ9wIA
cWaNu8ae1vmAlZswgdeg7quLpdtkSzzkQGxGfhfYmtEFq/HHyLlngfWY5p2PL04NG7J6sYQWaEor
In5WRudd24JZeUEw2TpNPXSFJ5MolM0wJNZ6kR2rcaov+Yz8HHn0IWnkV2ghUKAgNvfUdMcQGgDP
1EZXxnOCVjiQ1zYuqrVLV7bNjI4NU/FhTj2Q6uxrcsXI+FVuDOXOeyUb1tmkGTDCWfQ4yDJ527JQ
4Rvi0cDkY75WqTvwGrrxw6VUe0RsmV26ayPu97ZFPONpBHypUZ0K1p6rhoeTpntyqRjNfZT4rGZK
BhJpcoBk2q3SJgnWIGvKNQiXENB9zJCjX9DRjJMX55fR1Ut3QqUYC8AzdNRq68sEBUaSP2HEOKCX
oI5A+Dk3SBOqgqu/Nas/ZZeRfZGCbeDmi5P+No2efefDpR+GemvEWXjQZYGOXq7oU312s2ik55jN
NHefmSJ3GBuMyX2Unn9/7TTCYRwhn6ZRsh1cPsjcUHTry6e/X/z9QNLjdMqsoWMtuXz6+8WOKPKd
svtrSMLHieZjACe/fDoht4HFbmJh9KqsJbAhppKp2GkqUYqTXj5gZ5//8+H3a//95e/v/p+v/f5u
1w3/+6/V5ZycgvZU2bwE1x4P/2nqI8QspsqyjQGhGK9eB78wxq2QUvCtfsMvjUaARP79VBQ+2u4Q
u/YxaAggWgIyUR5W5//8hsnxKnArAE84GfWAN84VcOn+86HPiE4ferTBFjYdiOH+6fez+v9/9p9f
pm59tFHkGZB7z8mSXPD7wbZBwltBbNBbOvLsIrliMOue2ajNe6TR0cKEsICp/eeDm7Hrs5cP/+dr
UWPAvSx6ZumZz1Xb+effz+jjGUPJiZkE8wyHvgY+YGlbO0qEat9m+s8Q2Wa3KpMOeEMekG9RReWu
surswAD0lmjXOQejTFvK19Rl9zo4ZyMDE/6/fp2MMfnub//9A79/6/ePakISV1B6y+0sRkCU2v9/
H/Rct+d/0LXgsYvs/PthCG06of/+2uYxYD+qGRw4+Bf2YyQ+O6u1zq5bYqsJ/AZBa+4+zX3wVncd
egb6Est5MODv3UcJ8w/I9fc9fOGZBPsHx+7SE2vbD3Dd+B0rFOoIW4L90NGAuO2YX+IB06q2wtPc
mSiU8ehshxFFlmNmyZ2XWZ8IdNydcgSMS7tj0MoE8/z7AYMnDNHeQPqg6+Y8pkXApwYHqC6BOhvr
yAfFEc/qS8q4Qx2NWAathIoAjdVx/BJHTsMSTvZnnwUXAyvq+CUnNGpbY5swYVxlKR4/UcOVJpzp
vjHEIyRZcYDbfizKAVmBArcP1gBFAkLT2ptwIkvGcWaidlVp711vRjAmmpa4LGKhMiaVWUSCTjo8
e0lgvMbovcuersKCGAiRkY4NrXl09MMUoW8GRZL98taew51pkCNko7AmAYXezKa3go9+jSXuPiEE
aQKJkZwsul6wwCwXAuKOu0YsuwxCYULGZiQpENgHpnmDPPFWXWa/MyjaYbSlLlP61ETTGOSMyZpW
XSHJ/f7XroowP0TCPZc1XgRS6p7LCdvgFLGZcrv+2TOwsyBN+f2DU8MY3aTZPALzQoJdwTZzc2at
oDfH7YQpKaCf2fZN2rDkq0gdBH64T9swW9fMmh7IBliqeTjWItNbUxfNLoFttMrA0x4KwHO3Egb4
2m+gieP/mW8hqCBctj0j+m7+I8J5ePBwQvpo2qSlpoOFNi2Zs58qj5FVm6a8VbW49HNtv/FcWNuq
qP11MrOadODb7Clp9cby4Cr2ObkZ1aiQci5a0yj+gYwJaBSpcFQcGQ4x/5eVumTQAxFgj69u0RL4
l/fTR4o/xq/LFlS/JF2pCB4JFYVmZfjsErT/2Fl2v7cYHMEdWiej5T04hMo/+Chv6Q3tYvffrzXZ
MpW2XJRUBI1dtRIIIUV3I3U2WeN7r/YZo5Hb7wdVJA0SBPlo2WLGc+YnV2+27iJrcY1WdKyq5GFS
Ziz28L/auzG1SULuWsbaThcD5TXiMyPyYl/ZamQZz8TG5yLswI7VcI6osIV96aVHbJWC20aXykjN
muI9mYv1BeVMDcGFKqKq63Cr85apCoX2TnUjoSJWUd03HemXluO2e28Zqam2qS5R1KDm9TWCGBf7
CkxWBkxaj3cU/OnRzvJLt7wa5Yz2GXBcxWsiQKvY2QSKeDr+siVzszjU5hnbJEbU0WI/WxqXvjPV
nYExfITbcac7hw+WFqwJNaOZ4OJxpZxzM/VvicnWNELsd1BI1EMMhQ8S/NESCIEvd/m3iCgMNq7j
3LoGFORvtqdldP6tdHEnEWg8aEccu8kf3316JzapPm+XF1cFiFJVhIWHAtDLtH/zPVc9Sj96A27v
s5li3cP/IQLA9L9k9rQhGS3RgcUkdY4vmU5NZMWseZvsftQJ0TzqUbU5c6IiDO5jnK9n0fnqLEfY
0Vhqo+0kRH+fV00PNzV+8GL83DzVpF9MSXRvyybYWlSEm8DsTdK6hU9uFEBZMntJPw9f6w4kXlTS
1lm9Z72oYei3TnAUPWczWnRCC4Il0AyjaSi8CxmY1mEcBvJFmixHXzQ990jxgdQx/CDpZJuQb/JZ
B/XzYGECjzLRnI20yJ7DFoMNIxOedvlCrVRsI6qIoyUgH5o2SpTGKC41C9QbAEvlx89B+MvNHVss
qYVLKAPqud9DKnIZmgMCR8qQWI9eA8u0CwZaYGR/Gi8hXkO/nYZzU/Bs69Efzq6TymMufGgyKIfc
FiOhM1UJEDnFiytI5Mw4mB1YH3fOSSJIMDOCZZbXl4+Lx7AGfWLyiAJzGJMLjGdFADF/JUUHSLpx
/WeYM3G1XWSbZf8kwPQYomPp7zX+tSHeAIAeL6hQMg4TVTZu3DROiWv1jkMfyjPXl9o2te+9p2jp
F+FUfVAcXNfWhCdcBhXK4cHMryCP4qv3FFemcY05rHYmwYuQbxt+uXwtoLY4WBbWh5C0lpXpcX32
tu3fd8sHGJUIZNMZSt7yjp565xJU1nzsNCL6sbr/fcPNS3ggsbzocvsOI4ih7mqDwi7uwwQJQcio
x0ksdTWHgnQ8XpxEX6X4gUT/GmXSutLAWFcABVQDZcHIovH2Xu6k9x3IGPSlafafz1TnMskFnWoz
9t/GY8S21OUDHEoilCZlohSz7E0Am+koQQXESQvUuRO4AHtM6uPYv486ri4DmQWngCmatEGC4J5J
lw2LvB+7voEiHuztzJIMXN3x1k3Bj0r8bO9Baj6DsuhFFu2mevoXJma8MZW9i2BBrz07JQphJgKM
yB245Ua6I2DCOrACu9msOVERCtztEdh4J45YgA5Y7EnSRdseBucGmBkOJP0O0Q7uW/IjLBCGeZ3a
L30RcKEw0Z3wwbldlB3wa2en3EWsrKSLWYurP1QIEiLkuXuflMGpGK6j5WzCUh0R71LoTC5c6vix
0fNBJdF6MC1zZwm6vroLH+c0fs5hOoz7Aan0KY0+HLcIn1zTQ4oEiGpdNdswRadJ9jqaxiKJTl6k
13ApyetyUsGpMl/ntt310pYMy2oJM8l9KKr6MAclnR/arcE5lG7ZUMJO1a5ghVXYiy9gNN6KsbvQ
f2qCqxCTNAFGHYOa3yO6quSR9u1FLNLfTWNgbdIMbn0WBFenpicXQdqdBkKvTwwybMkN14hjMZKn
x2XKMBiwSYcPHbiAh85vXfv5VUNppdP/Bj8Tn+u5StdSlwuT7xXoBUO4fFvTGYPxF2iDVbaWbfxp
Zbm9Lht0BB75TWEPr52QC66d+auPs6MQTCSFMTfwXoc3M0Z9VpvzxWyGj8Cn2+pIcgDijX490Ohu
BQzVrHOaYyNYDTpIbuWI+S1zXUCRXsiKaTAgSPoXwbuG5G5Sy6fK8ZeNEsMGeRcS4WdY8SYc539W
yuidWQNir0SD+zaqdGfkb5MHqQSxQrsWQjnneLLPAvOB4ox8sKvhXjlK3cUOORtl2L4OeY90o+BH
n+qHMJj9Feede42JwVsTtM4UHuXYiZCTDbc1CQ7swki+AQ7gpdZOQQVgzkiWmNPqHWuORU3rJRvt
hn8SC2zLJNu70E2a+4gJOsIMa1uamoELCPUgbh/aLDf+CJXuraB7yhPrWrekuOSFOhmY/nBiW/NG
hC7f7pBdKdfaA+5yQLhiIKtCQD4hXOAE+v15zAfwzHgZ76jaXrWdPPyWf79FX2R28mQE1ldg18hP
Bo8Ctir3LCBGVEL2Xi9GA+FHOdnXE+FgFpp0NyXc0am49oKMBVZRXUZkg6ypunUmpq3l9Rry4kik
b/4luubVSwAPRD6wYhrU7dg/RJmCehja29SqqwOstonnJ8RUQxfaCw/eyzR9QmOHryLGLyQC+P69
EA5XTZLgkDTLsBp3Wg1gaOD7RlerqeCx2ASOax/U9G1OLTFLbfHIA66Z67OtIicpINEVS72ToQvH
Rrh3lP/lV457FuPfOXCRYE1Q8qx6j3H7jyliayOr2r0I7WJHn846G/50pRFvRJMhMJssWOsVj7fl
YIwd2n8GLIbNlBnpOlCIHpOH2UXPlaJExS/S9JucoRUYnv5p9OUMKZbRcqZvGIWJejEL4uWtH9Px
7VWe1famsBhuFQLhfYYkPCIUvJnZzWnUxQEn7ibsTHTkvPzOUEBsVsydnb0pmohtlzXNpmTy/jec
bqXKvyvQhNrHz1WaPKlGQcodwOh222YsuvKiNdZIyEH7tmIzQ0hfgR5+TeAReWNTrn1Pflj+lO+c
7E/IUnU/aIUkQDeXsDAR5nQVGgRN86+M51oOLOmy/F27+jUheDqZmNY6rvWkZpP9stoyLRVV3r2L
1voHDDu/6zB7hxbXoKAwgCsCO9+t873b2Po8AU7QJmgQMvXgLLbbrnF3bp+lWxt1SueXD7Mu/yRu
QOaMi6BwiFlcB8zk8VFyAELfWKck30xd9mhRlrbVD9k50R7Yo0NKPJiBMP5ny+I9nQBRBAnmKKb4
h0Q7RIaRz0eLFf84gwXDVWKDdwzzX+UljJmH8dP0jZdygGJZlexrJioZD6Sw3S65CINzD2WBsqCq
/jrq3fGGEWl589WEFO/RxA1umO0H+MtNbipvS74RqjB0RbVNRdz3AnUGQ7CIRGxIincdK+JqSsot
Em+8yHO0G80ePD/IpWZVPRseHboW7F9K9U7Dg1Vn4v707UcQG9HmwS2zzzZvcPrGORN+DvjIG97j
ZDEdav9fXI32Ps6ZNGW4zwRdJDwQ89FMv2XsPXe+t3f6+XWSLJUaVdhMFlgSmg3LFOfo+CQrdl5v
nGSWvBjSZ23ZZVQw1aerE5T5FbK3kXi/xVoEYXDnOqNYQW1+yCzog7wL92mqOFwgBW/CBR2hyokN
iil2bY2RftDL95U6R7/GbhPkqA/GxH51ZgZjnjtupPfdysI/hcvaF4b/ho30GAAzIEpl6ygizalG
t9Aw9hWM24jYxlZGmyHlZEhtlIQAZ1K7prtjAezWdr6jpmLP7DHO9SdseBYefVNib1QEICEefcpG
/xwjHOwD4kkovpi99UA8EdoZXIA7aUwvhCsw3UzI/8gG/sPAm+E9TBmyFPqWPGq/nUXNaX12JtlQ
ReN/SBtRj19u3bHxmdMyzKj51ooofR/77nni6gT84h2CRDTbWPv7imPLK+iLcOQDr4GHXRY36fmX
CklsSdMvspsOIP4EFc91BjGdmj7+m8MPxgFQY90Qdw0uAPAc+SktUWs2kX+IzEe4NIJAOm40hYrK
YWBQl09Di2LDKNfa9MXBTP7GyfhdMHVaOSnSdrrPNVBcvpeaUk2YzWeokJyZdf4wF6ReCLHPyjJ9
TtGMEnqEtgbmTVoSKWBHRFKU3EqgevrXDkweeZstGeEuy1lRoOGALZZsyVAmKisATZ4pey3Jphll
/uKU7QGh6ocQj0NXP9VlCSYBlPs60PYaXfnywKBMbKeJJAjOnyhyDqIh4FZHVcWWoH1wsuRPIEOx
crmkVkqVZ8LmFx7051RKb2uT+8TjOz6QWsLhFBE5YABaox5t936WH6iqmANzf7dKNLtu5EFqfGcv
xm4rBJwlI8Td58unMnWwLZE8LzT4T0eE+ZG8Q6yA3mNdox4JMvUvjaaVXtyEWMbQKJJQQo4FzZS9
BEiqh4G3QFS2eDNk851nk7drHQ0dInpiy4I3bLxI5uIbrdmkNENzYeT0kGF5OLTL49f7MG7MkUY0
CbOTCLGzmt4zAOw72QE9p9X4aYo22nhmDzOl/CYJDuGI4zfrEQMxiR/Om2V1xA5NZHCNtfVXd/kN
6VzHYBG23ZTE99JmsFfN2dWuRbFOYndnxN4b3+TMhjB7z6cEgH+I5mZy5gtgP+ZlgcnUkDfAfq7N
jU9UpMT1e/ZD9qCwuYY2Rf0JjBP4gbehi17XS4UHxKdBwQJ7KjUnc63BRkweZC/boXaofHQ4VSWY
jSBJqI0cZcyA1lPiPYUi8taHxMOxOuCF3Db+kUv9mNd2ezYkuyu4B3OZ39W8nALbI8V01Hchh5SF
IM4p/Xcz0qSw9Wcdhz8TvOMDSERUbtCjJst5YtIG6DCxubnlxzzrdh8X3X3e+m/Sr0C3kDtefcVG
feG9+tH8InqYTZa4bDA0FbzMQP0GsXXJM303xcOtjKxmm1Dvsdl0KRcx8/CT4z32WaK4KKhwy2iQ
Pw00MCUhSfsDaKCa2xWAwgc2OMYjvVkCwfW+B1V/9lOwCtiQ7uwSAXXlXH1id04kvlZugAmmfZtY
r/IEep8wy5F9zY7ajFqspyW+knChsqQmyO37AZrMPJh7yWiCJlCRIrGAKgBd4XRy+udZ1S9ofGA+
K8r/xGzEKpyD7qS41SnMPtCeAe2IHaAHjI3OQTfOKx6AZ1TqIfzVW2EnG9joXOJBDdPQ8h8RDCMk
QWlB2Mj0FmJ1JseD7PrrYNmvXszPb1IaRwaLuVkDHIROvaNPmVAxG8itkGCwTnuclI1rgsTwFVDl
v/6dO7ecwLkmlVv6vIHg6Gzm3GnOFElv7cgyHh7MtvLrl5Jesc6S+iDzJlwNgFeIQ2KQa2M6k+o8
G9bXjGGsc2LF5lniqEko/mcn5qBeqt7Hwmg5C/ycjYnVIMYuPXOdjU2+9oIs3wJiSVDdSbojYIiT
AzsMbNhhHsJHM8FR4Bn+vB6US+iHYqJbdQqGWYNSVCGMa5laS2ana8vjL6s+PMDSB9hi0NLpzAIF
ErwVJhj8iBoRBMlKhGRPxe1bsFB8rD56VUp/6AaJgdcxfc2rnbS7g5nbT8oe5wedS/xOJn976grE
8c64H1Wn1+4qI6Xxvk3lOYpGVMYdmVfsYa51bEbkygnEJG3+bQ42p2kQb4cgf+PO4IUchybCzJEX
Y+udGVE2Wyf0rlajL7Z6daVtQtbrN2E2oIsPil3cpx9YvSj7zeoxYuBAnK1/0Yvat0rHdgft9Kmr
wCSFuY3UM2IqPilxpwAoRohg9mFsoU0rzI9sZiVv+9ax6DnMdW0eeRNyrGTWOkq8vzUJQNwCMdDE
gMO6U/E+TkFW1kys8gDzMpngOMwig0fY7XE4uG1NocZdHcz5I3s7bEAh1igjr541oQ2IRZhHzjW0
Kzv+LhgLUlNCOmH/8dyM1rWyGVcLjMoEWpvk2nI4MpjaBxYzYpF1E46mvt1zwu5CIwx3BgpEoTHx
Gw776Wgc5EWVxUWFbD49VdTXbKS2chUi7CCt3QMR6Ks85mZPWo25AGiUmeL8mexkZ8tSHEhww0TN
RnV29GdWSWBVDw3uuDW1CyZrGwdjbGXnIiUXsbHlZog/SxEheoWhXVmMX6sZjF01gHYII2uT+ywk
S8l0xixYf4wFjIpo3rVF/JqjVpDLdp0c+oeCSzomZbdAAwdvjAX7uYhCuVU9GlQzyZ/LgK4NQSoy
JWzdgBr9uT8nJgaUyIfDKLzy1knjryhqA9+IP67jgHANo7rrBvNDM0ZbE+Q0rbLQvP3+ClJgtSlz
eKQxO4WNzyplpaDWH2KOzMgWHTm/CLfUhNkxzmOOdI8HOhp2lgeZpybKhVlE9tOpAQQtXDuFor5J
kx/Qk0jdrGBeyI8H9Db9i7bqE8VdefBCBD+Zi73NqtE0Jamjd8JDOSvKm06RM8UCvdqUZbsZO+ba
8qEC9mZwjJfrKiVaaaVjPFKlQ7ZHDzY77U9oIo9EEoy3dBp/GjpT6gJ77Vs+d6bCOxBFqLNrfzxP
kOBXbjeEGxs6LaJIJEEpF9Py8oDdUoO1WTg7FeWenXcfqe7GnQEdoHVGc93J/iedy7c+coqtbWw7
OgTepsO80djhaou6fiD0ZOvkiD0IqojC6MKqiPVDkC4abRwQHIt990+I+LWA+HSn5vIjr+VE3dQ9
BKMnz15b3kVBg9QO4mAq2+LCluytEdWwdpMEgpCximxGqdQvKHRae947Ho9GVhhvlJrTXRlIlhoz
XWiQABLPeMtV9nTOBy+7UVSOOdPhaYxMqrFy3Nd9caCMPhsdxAdjFmI9e6TL8I/ZiPtwh7qHjgib
inGQghHDex8kE9l++yzlH3btmYw9H99tqTd9isyyLhy5BuaNBK4rSCYyjrxEilMvfEYzCakdGk6H
Sx48djDCaDXQwQg3VuEPDlq+CWl8YxNsNovvmvdlIoyEY5efQxBZA3afG66saJEQ+CX1nNxEjjNl
xiIeI3TilifzscY6UAxtwDU37maDiO8phTM0jz8TG8/VqFWw89g/nIVp3KDjxxd0tkBysrchTO2d
TEnOEQ7+8SaGFoS/o1HTZmgdauwGWiDLNZRjfbrX2D0UzphN6qBBD5NkvKtNXvz83mMyoDyCxSFh
3fKtD8gmCY2abUQfbb0cGKh1ZF3w9zPMhk18oyVMD47XPHuVabMTS/bOyNGsJ/8+L+JbkSNocVj3
gfGgVW3AbOk4y5mQVMe2+aizD9GQCVDT6oVzGCAvsL6myv1yIn4OVUJ0GZKFmOjKre2YH6MrH1Xp
4u8s9Uvr4SifSyixNRAL9EOc3ExEZI58Lgw/gyBCZWjde1J+o79/NSJv11fZx0RvsR6t4DpEFUSR
EWfoVJa85QTqBdJuTxOBG2uT0GW71M+5rtcZgWNbiVh9N6lZv4yOAudcTUc8Mxck+wj6ddVtZTl7
665E3svkeSXNiJsE3ODOimCX8LpfZ7G3dhHNDz4z9jTGVq+qDOQgzVWPaWGbzzGKdd3vc1aDa1tl
BS1wu4iTlj8R4LGU8aPZC65WlKD+MrIN2jPrqnGFcZBTnYDQldVBe+rMn7pN0bnm0UeRJndzg8cA
AOc3dgWEpfBbhf7DDmKDTAHaMTnL20F6X1M+PiHowRvZ7BqFpNWannL2+BvfeAiNk7IZkeYg/ddl
XqK5rupq7aUm6LscVp7q+2MRRe45pk4vI8I0Ew4UlFkdrgGk2DOhtJlJiMMUw31wFWxINjNhWv4p
BEPTngBQjqD+NA8Bxb7hDltrnw51so4aGRwaBPkiK7N9KLIP5sU1JAg4tp3b//VrsBoepj4xqGIP
BZwIawgaYwGHrSgR2zdYipCT8yMxyUf/3qTVj59HIQxvUnr9Qb42iJCHgjjnuASchB5nm/YJ0mqg
QkMQMujtbrLCMji7bAa9iiGLwejaq3E2WjzxRmgeBjOA4YYkjifMEjwl0pPYWIH9s45uP4kJWXrQ
W56QCza1zlWU1lvfIuZsGouHwg+JcFBJzAR53rbK9PBLlWQvMv3cTCgrqbvMigpSrlPm0isvcin1
aoyEvct8KMItnCSoxqwYkYwRLLb4xPyb59VLA0ustIhb0BZoAZw+PAuFQiEynj3UjCvHGf/kpVzS
JOW75zTt0VHxp0hxVhp0wlptKwELp+3q/mC54j6a/EPVts+mxUia1SEAhfiiaXcxGZV/6zYeAWIF
f+wi/KykC9q2vooge9YJKmhJXA4IpXxNDblXNuitAVoHayW28i7XKu9/3hoCFxHmShaew673WtxD
gcQVU2cIGJgGCeQw9ZK+1wLsDXyQiKCQj06Hf7kfDKo+WuyQLTFGtZ7zrrXhJoxXgjHchf/9YEic
WBKlsOk4r23XBDypfr5O8i8j+pdLD7WRby6xDH0OJBD3byt8EI49jpUETVbcV+dusn9Sr//uegSH
SU38r1/VOzaKqKLDvYK46RnOBxvAz1j0ES87SOfAjAsfWWyMPaaMKEVV82Wk+mTYVXhEz3P14rY+
k2fHs2X3D0aPja8zGNPG/xCBnLMRyhwhrV9YmF5nKzXwIRnI2f0/qMnoNKfmWHByMFt1kOayZWlx
haz7MYeM1b+Gf/rB+ed5FvdSH1BdMRDJR+8zooRf9+h75AyKF3eFjX4x2ksxJ+u6ZDU0IJvG9jXu
HMUbt257ZlS+s+qS8ffceimKhcB+zHkTRD1G89mOL2h6djwR7h7xAZY7MXGA4Xj4gZoBt1CP7BgL
+ymLWCQVjPb9gMG66QZ4SduPMccvP7iCjEfILB4/gjIrvI8ZMLfQAXPm/pThZG+6yFy7Sp9z2sf9
PEXPOgjMc6cPI7zDk7IIxWrK5Oh243fcekscaegzeCnJok/6J1T1qMIGeZdzMk9h1u6bwbxKHWLB
q1Fntmhz154cTgbosq570m2nOE7ijeO4IWuSNRTwVYaACCXLjVnSkVAIQHpLVqgWavGHwqxL8+El
bPEOdsbwmjP9gccWXh1PPJBfA5A5Cr44lZkF2zPCmInLSxkawVI8Gpuo3nSKl81MMhaM2FpROmKg
uwJInT5tuPqbTDecBAquPUEi0Zq9PQHoLfsRz3KSjR2WX2XNP5Dkrw37UhaaSLTStF1rowOZEzUH
6IkSdLk8pT0mT8kszE4bhBN9869jSDwM5r/BgKv2P+ydyY7lSLqcX+Wi1mKBTied5IVaizPPcWI4
MW2IGDnPM59eH7sbQqklNKT9XVVWZWVkBA/pdP/N7LOMVZQfAd265n1SjzhujIp7fJigTRAxUROH
MitU67JiJF8RlexR0efhniiB8dGoWNJAvnESMJn0Si102OprVLpT4bDCtuqs8TMuZOUSmfOHrZXm
+bpPB2tlsNMKO4zzWdiA3+v191QNwPpBYNDFuc+Y7PTMUwDAlc4qGpxtNYHTyTlgrLNIe+5HFq1J
wcEgfgP5gZmbg9Uib0B89VP6Mk3bKM5/mt4+GD5/W2LJ7QjKir+I8atvIvzROp5pE0pZ4+0zzT2K
kPBXgjnb9XW11/3xPhvgjQhMO5R3g3vTsxf2Hvp6cEgg4ehIsdo33RSgzTtIihbqe31rwvKxwk4E
vAKQUzMyIWvlI+erbSsFEPiSiuS6zY4cNxiqSGutcfphrEESasB0BWPl5E3TEytNvYhHugMiVvQ6
VDoiz3wwjkkiGCrZjBqrgFVZ+45N+NL0HPi1cHAWppHfJ/3RHsFqq/BOjwhzdNNrHrwNFBeaHS45
Q+eUnNHtuaxNeQ6ZmrLBAuGfEWexqF7QJBLMEKK+o9NvXLQenhvqgeaboyArg5KV4qQYhnOQv+m8
IZcmihPv/fLVYLpTKHKCeTQ+h0nbLKnNoo3YzOH0L2kGX1vR8M13cUpC+24OAfdDfQLCfSsbH7ZT
taY4s6Npmz46gOO7xATYPFHpalfuuMDyNmY2uSyGtYVn52Bt9Wvl3nWBCzQorJ8DB66o+0jN6mcM
XX9TvE4Ru5WiAchrF+piJMErm85imRuVWLfmKyuowBPZX6dGu2qgQzG7MHYuLzyER3uwdljYW4yA
ipCNOzfKZ9F3IUg747Pw5zGCVg6bgIr4zSSxHAmXOZJhQE+1AfkJXX4gma20IEQRDbOdnNms8Scl
9T5NdDn7rJ4EXBcwMc3cecTU78K2lMC1thyaoGQZytmWlgXOtwFRPBnZRPcmSmOjPYukcEnPMAny
6zzYa8UtSQbQ5FB7DbZMbKKgjEhEGVScrV7BeI4mVhLdNpkBiuYo0BfHjuyU7P1kOZbDyfWTBz+1
ftPpSKvnzeUmD5lMLqvAdYABQVZXPRPagPEOO2yyfaWqd0nqnmrRtEeipfNBHeAiU/yj45gv+sQj
Hmdlt47Ul2aC8nOt8tILQULDb58Cybyg6LJnDPBEmzzWmIlp66JKvZWumJnYjCMRAHo0KBuVpodN
DR/tw4zRl/AffDo+2ybLGZ4SRkeroO8i2AVM5C3BVJ9tFiVkNlxbPuyqvCJKYCRwzO9UiZMzuM6G
GQ8Zi4rEM3WrbTCZq6m0PpRPNpEIrkGAlcMSItQYM5SgqXYRZsCRhjIG+e8krL0T/11jyV70O00b
fwJZvUSBteVg8zDQHFIYHtlY88qTTd8eDLs0cIC3BRZjcOKDjteuEHQ6jKs8ecLY+RYPks2wJANq
7oepWiSZp22pK3Fgn8rVkHZXGRvlVWvJOZpBtU/ROFVat9vE7y6ibMJ1mXMQ7ntv71jF14BEoI1I
VlFgYwpuCT0m3V1OMIvD+wA+INNW7F/4SUUs9rrJvAcyzZ7d48pwmTjbtfGFm05xkVgPqDBY1xNq
OjBFbZVn0VcwaPdZnjxGZvcyedgGmAl/5a6Rrxs2ZkVj7fBdfEWVG++xsq8TsnaGrJoVYaJ65yq1
NgYgXkXwQSuQDW8mO1lgVMnQeQ5WSJLrgpgj1PxxkTakV+oS0LSLlR8h6+zTP31oTe2GKeczgFa5
9vvudQwHNIDgpgO+XbYp6QzxOI0MCixMHlOcgoBuGAn0jNumwZ47wuj3zbHPxkX84sVs0SvMtbQv
iTejGpkIZe+83237m7Lom6zYqmselSVRfS209tDEHEDyIXuPHHiLqXhzhijmkUTgj6tArksrfOjk
S64nu6kM4xOm/GXrrQUR6GVMoKupQedr/UcnxVtWNXdmbD7Xgo1kF8oDVmtIoflqIILKuf2DyPSj
qHD71J0BRtSK1jLHMyvQEmzVcpAU+gWZoFsZzFzWIRdWb80cY0V2V/HK1YaMZlyrONg9v2A2dBCq
vwtL/N+tDxd/srxrZBEf9wEqEeWDkCmG+LHVHbRURptDc/NcRqfKxnvsJvFrmdNdERUlG7GNS+4v
IP9dbNoKNg7xFpJl48yUgAzcJeFJhTjYyQCxQFYDVAg4JBvrzqFwlzubg7NRGsAmzfzVNRl8jOOL
b4HiNPLgCBCGYmdG+2ujvSqbhqMWEcEiZr2KPEAxNOdxkh99Yrnt/AZl+NUHJNtrY+2O6pnWFLi5
IUOj9BXLY7npdP4mpiK413GO8vyYit9W9fCbjfHFTd1yYaTjpcMCtgqriCGu+MTQmB4Nl6BLxdid
2xNWh7Q2QUzs3cvUnR4mz/YjM0F3B9YUAnKEeZHqKCfv74qhuU6JKjYOW3LJ+47t5UT0X7P2MkXW
LaO7vpo3N6P/1Ml423SdvFhwmpRBCNtpecfrAT45K6z2oox+RR7v6vqZ4sN3O2gCKFvtNff4ltJ+
Zbr2WyFZbkqsmqskaObBccEHLN2dZ4hfr0cCMspqJfqI2VYKBcnHK46xbqNa6xEA/XPRwmECE73K
FIerrNTWXdi+qzhloNIPp6ZJsk3WNsZqajAk22sRgcBwHMtZuUK+FkJbtWzVVpgMb5HOlNag/mml
0YG2aLsRAlyPewv7J7Ebml81lX5HqPRUhtvGxsTBFM9WPJGO31ShsPFohqc2nLh2DBEWWDiPiWFN
M9CVxPKMBrNBio16IRbQ5pW4hQ4+OEbb+kraTJ9ps54WYBPm7iBt38BBx4awJlj36VMlFXr2m2VC
U+wcZgmd86wzqt8WCukxh551IPdM622xxNFQwUWpn4vcTXG0gozw23Blz3SHBIczqVjcyaMLoVUr
b1YJtYQoZ2vCQGkj75AGvLf1SOOtpCx74bAZ8SSuVS9E+W3qdhdJ49PvRyZbEu5gSegWEAc183jO
yuE+DPtdHzUMwGaK1xialEzaxXtZ2HwgWUkpRmz9+L16nxy6cnIVIu9xfA5EyivCik/nHEF+mTS8
BHJpfY3uWwT2wiBMswKrNQfIjCdwvdFywCG0knj4V4NGs6Juz4EtA3JcSuNRgyI4gEdbUehA6C8g
juUEwUtr2mrF63LPW29cSV/bT5X7oElmvAQw3MrcwpnQFn4UU4ftsJko+NHGxLkx08fj2EzcmkJj
Ct6XFJSwV6jbBBAiQFMEO7aTpf0zgISnr4euHkG0Dkkcneo2JBlbmAjufw20k0lgY9038tvK21+L
D2LTpcpZifircBjo01q0THBShB5eRw6G7dLtYHZRuGV2KmFRyoif5TSM2tJjX4un0hEDhyVTOaTc
EBTqjOonH7cEPmy5afCBLTU/0zajRLyUhr7V81pAmbCvU1caW+FDV8gnuWzaYWnK9Gr5r3Zfn0Gj
HBVAvai8ad4vg8WrNNJHDrAhzAlmyyqx1pEV3VoLja8qwh8yJa8GtUnwElvqFoSwQKoAQHC7aTMG
6EFhWBg7XZM3qslylR7tnBxLERSsr0ZBZwO3c9zMvNPyPWtZtUf8WZ3CPWcL4FY40if/o/SxUNaj
yhDcgltGP2Y7LyhOetSq9ts3RvjXXPQ8gkeDd2dhfTuF9iEKaW+6MPq1IqPYdoaOccyMwWNMnLl5
dZzTqlUXhpx7i1zgAeMoIWRPZ/9vMnwuFYFWRiRnhDMWaRfLeOIBzw7eTEt7HThBbFSXP2P3fKxd
vSEh9uCKutpMRvtrDGRBy5hWDjPDilJwsyUzmAM/CPYftXdsu9kjoEx8Tvzlw8OA8ycV9AnAa0S4
8uWwZwbzjbVpnfmfLF9gxGcMzpye/Jjmrr/enl/MD3PaJYjGl0kkGHneGrNHFIWUpRf7EHKSmapt
4GPqKtwjxgjMi35xYJ/Pt5MfWsKW5FrAkAIlNpd0CExtfHVZSFp8jClMaTkv8MQ+J29XtfGuc9O3
kl1BOPjHcYrfxMSSpA2b3HmrDI7lvQcFQwafscZ76KvM1LEI78s3q/CvQrz48p0n7tDzFkxgAMFn
RBl0D1hqLmyMVlFRfSpgEjXNjv0LgVkK/Nru5nbDGZl+VTizoYJvEW5y22evZclVaDkOWHV1BOUQ
m8kyxXXAS4bdqb4dGtzDYi0zd+PeoY2sLQukRCLu2Xi8VzTCO96VTl6GWea9Bakkk2wYZleCGpAg
Wu/oJeCMw/SRBPdgt7++RAbtXDkuehp8elfsVRTtWiN4sQowDmxUW64MJ9K3HNc12/iFbI1tYA9P
fh0faBrWy/LaGt23IW6CuiNWk0UWxuso5vGEOmqqh1H3OaOMi0BzLm12GUeOQP/VxoptrBmfwPz/
7Y8veNJNNT78+GGe/bVc1bD1f9fGCqWl+cl+/Cr/P/7Qz0fd/O0PQ/9TOrAQdaGoVjYt+4//6H/m
3xDOnzhKlQXgThdY12lKzfKqCf72hyn/tExd2a6Le4pfGNYf/1Hn7d9/S/xJCa/OPkfQC8zb5/+r
j1WQm6Bv9S99rIZwJFois3l2gbptqH/pY/Warqc2Ec9tG0ePWp2fiiGmx7GDhv7SYYhAVT0Lzd4p
6sFx2zE8xV+eWEst3YQGLqxOkQCT+BGVod8VlmsuI9RSlkGsYHp204tyaylJMjnKd9AJ6VAlcRJr
FupExDtPC3EJI1MhwC78PLo1iG7LvmEdlxTOTLNEUU7mYwsWAV7xPIF0dRwDWn8kxEfHo9ynYCHy
wDagb0avTVrgOeqIZ1lw5LLhvqsheFB3wvrCu7jX3VM84aRIw3wbqvwj8Zkuz+0njpMeaJULlpbL
mI16mresfhvC+CFK2AUZNU5cmkIPjp8y6YydN89rP0xAlJTkvKoue6yp7ArTNz8Yn3IDA/jA9viY
0DW2cqCSvOE3mxNTOJJKcCiRYutRswGisTJ98ZvMe9ahvbDdaYc7gQ0FelRTnxvPLnYo54/IRGgB
9VMQxu9ald1KHIFNXL35Lmpcq0HNM3supjK17VQ+mSiuC6z7yC8ToYA6EvfmaNxG9vmLgUkqqac6
uksA9uguHSUYtRmWeME6ICGwsDSCdi3JrIXROW9j43Lgcb0HUbAXneSzVJ+2IsJkmwkZfqtgH0Ca
wC3RdKaAsbEI2Rw943p2FjgJgMrFTC5JHRFHmDNyVbIRoGuX6eg9WJP9ETasbVZNRTpEEt+MN5kD
x8tNAU+FVrbyRgXuz0vozXxRIbZPv7yGKLe0UIhi2cTDtwQ/VTfQ7KLE2tbKoj0rRIXuauHuZX4X
VUpfJebPpAnyrKn3gjnonAXDpk5JPxvQtEw5vboqI9zPDnRMXtKIlDSi6j73Y588xK+Fs/bg4Pzb
4dhEVjfWvp40m9Z2P2wFmx4HdOZ7z0MdE9RQDZMzOadFmJjAgTZd77tTacUpkgGUDiq6HDLGjghp
HRbKVSmz16lmCBkMTzlTT1u5l3goX6o62zk6+8JxOruD9yE51YzldFNmcXYjUR5khKeNYtodRbrH
NtPiGdbGa18eC7PaG5N/JwmlLj0lvjo8wIPI3jQFMSEpaDEs+n7j1/65aqwjPuBXx2DOnObph6nO
pdvN70IguH6NSjLbeudvpkumxyKI6P50XIoUOK1lGe6WUb0Dyb2CNic+YBZy1xTOZ8/9v25a4yUC
PwOwFo96fxTxhqKH70G4m9DEcx6HjOuBVf44kNns4DaVzolJHyUSgX0M8vbI6UJU073BnNXl2RlS
40XGdPvEHvsF7defvwg9WYshSLYUrN5wBRJEg3YU9c0qjAkwZEpdCT8168ngxsaD+B2PX7WZYe3F
o0aA/wKO+BFE5XI0pg/CkV/dODyaDSwJ1uKDmXjIEy9cvCbFe1JCicyTbi8G+xP9dp1k2UeaqYlB
rfGB6MmUpeioX6joU+7tp4J8liAuiPuNezxIxcFK8Lm49V032C808ekue0gMnAK4nqFBOBg2TufP
YYGDTTcsO12StPluUO7Wcf2LGV/ysdwWst8libkufX9jTtXKIdLGLp0jH5uUrl7x8SGdYhWeAMxC
Y4/dFTvcXV9csRuv6si/hdTXFdQgzu0FJucLQxv25BYxd8MGf/Ycb0OU68RjvaMx4DBM6Ar8ScEm
yLFIOHdE9+CRsGve9hNAC3GPcQ3JLlw22p2Ib0q+mea4o1ts1l1BUq/MTLE/e6Vd7zAG+rUMCTVa
WwOzGCja8NL62B6Z+VKGC+zL2TG9oFVibzrDziO8wv7yGHVqoycZdXesb3SBNbSBz9ekJfAz409t
vP4MIS5tXy895r+VoKGVL2eT2/Fb+oEFRM1JErCLTNLU1bHVrFMy0RxK/UqXpme3+/UicOUkHeMr
zL81Zo8HHnPk3J5tGuBGxkscJveJCVyFxczuDoEFvg6nGhYf0P68QEh2TYCp5qvlOcM+LYGU8M9O
Cz5a4lqav27qV5Tho4+jVIdDoMfsm2FGaQAmB+U9YoHa+q2iOviFEfwpLoGjcF0jzKMD7uL5Oo9u
vx6YnIjaAuNWgzth2k0xEX1p+YA7vrN3RV7cKY5qmDeMYzkbyEZ6h0nCL+w4v0a2fwkycTSlC5Gi
XAvteyIwqLxzaWHCGzXADPErEKVdUFXnkpXI4AXJpBUMXd7ecpm8yr6/zd6s+d+rOH8lOXvFGXrn
KflS5NojnwqajVxVADqbIb2aQ3yNKctr6vRKwONI5SlvyFPuqIvfBmCjgmXtUhhZjDc7cy8FnScu
zUBjkVwrypVTSoiCILuS+ryRc3mKWUQTichIzaxbem9GyP+HvU2zjauYgpNPmLRWcA583OnI6vsW
4T8UL7rwzsbwWSlusUbfOmH93ozJpwuzdoCJ45OcHjadEb1mmQbvdWHb3UOrxFHTg+UohwfJ19A6
71FiHalj7WJ9haNPJ3K9xbe+FEI/RDXMQspZpaCjw7wnlUdBGQcPRAHm+Xu30HflBBXPd08qAUKW
HkyoS0bdPnTolsucR7qSax2kt+Ogh3P8iQrwGFH3MOE2YTry7PrZWsHCcH0q3KENm3F+TOm3HlEN
qfjO+ej1KfvR35wifkgi55IVVIKV44dpUnkLZK9oPrQ4eOEY81bVcbHoQ/2a6q9gz5uYQi0tO9tl
A61plSOBjwde1Q+pPVeRRffzM6MQelRu/njcdqmfHwNdXEs57CZqOWNsNPKxgSFSK3Fm2vWZlMNv
P+BMjaZTUUzPdhW8xG5ySM32HfrodUBf87VTL7NzmNP6JufxUFifYBtgbKiXAaUtNjSHqmCEWcL5
6upLNOmveX8M3Q8YJc109pDYY58AEslpGrHyEssBF6UZtQfCvedKnw5m6SAewOC3NOyYaX6EIXae
U2YLO/TvIAU8Ew+ivaQbfmOsRmVCwLDb4PZHjR8C3JagNEezfayhXjGSfy0mb98bjOHYwOxxTe96
Qgz0dLeV/DQHAJ6R8YRnjp+JZ87rkDhVhLrKyxEv60MIeikqcbQPvkZHswnLbwZTyxTwrGbHn2Vx
6xNmyHl2ABd4xzI+qXZhWGw7aBoNvZhIlLvz6+LOdSRh0PpUew9m+iH7mrZmo72JKnwIOYqPFcgq
Gkt8OtHMwN3roKOnWEJMqC6acC6cwa99TmdQ88hr7IST9oYKfXFMPm4NmqH1yAvwltTaLVfdzUQH
wSzK6kKMWntE4MKKoO2qwKb21r6xgDwmPrtte9grppDK8B6jiYoWd3wx6IQgjbUxg4lsM1u2KL0O
PWvHZC7j0b8kPQOgDIDhuii+OKzo+7A0PuDeEiNoCoIDJU1UY7wV9RPRTKDVKQPKPMJ+4AOpYN4+
xs59hXl5kbX2KY1wHrf3fbuL8+A7oKpsnY/AiJnwI7HH5ib3eA3X5PNmQsUQDeOxkYDGa/tc9QNX
atpbiTp7NGBkvnWve/xfea6SZYlfmNDhw2BVI5sOpE+ewIEx5HKMwLOx54bIVhE/cYE9V1lJ4Jc5
XagN4UHZgLzxZCUjogHADxhiNfNVrXK0BQPgRaSVp6FjLOwqJEfWc3tTjbMrqjyxse5PWR+TtC8G
St0KCaWdW6nCj98VWFU96yRy6sLzHtfMNPvby7fW8h/qFCOMFQFwM6obYixeIVdnUOTLNRZ3b2mh
2JhWf6tVRuKDR6TJ0kuWO7SFTcqBgRjtcmxmBYRxJsOU72pedWrIrwcyvAxTysTapHbSFNWRsGa2
5OBFiocXcqNxtglCC0lHdB8e0kko2aPrin1Ow4hE0ITWBA4MUQJMuaGv9az+qi06szpzO3lRdoE/
Tt9F175VkwK0jrtv6/IxR7oz7hxyUuDPCHDRt7CK3OQ8YJtZ6NaS7gUJXo16b1wzO4a7m2EmTaE1
UwDP05Z8GjI0qM/TxaZrybTDFTWI3nkkYrrgR4eMhMqk4fVzWxa+nuOQxbzTxl6Wa/h5NddISSPR
ixxV6Oq9wyoVTROk9YGun6b5ZXBNA1tQTnc9ohp+H2aWfWdTSlfQRWPTCMLn269NJqX7aFADAAUi
pRxKwl1fpt7GELS5kR3kdetxzk1L+qFqWKtSsoZWhJruzDHBIGOla1g57Gfsfq0Axa/MvKN0dwBZ
UUrjKekUFmB+1lVF4F8vu/4UigdVlPEtr/GaAFTodtZUm+scJ+PGSscYn4VsV3aJRD96GLDSbNQZ
ltKKkLqfGoC6hZTqx6vxKjl1DXEB+VhLpcOtPkf8Te5FLSOPTWUtP4ENpCbCWJJjT1z5MkBD8MNh
pfezaycGzGV4s8sRohOPDcUjqJlYe5D64m+/d+OVBWfboZJhH+PX2LWxs8f+B2lI3LupjgXXwRlL
UIvzEt1wHVhystgW6UkNfYi+XcN1OTwamCUQPXgadVJtym8wYbnyGgU4o6VGCQyGEuo54TZNnKpY
gFL3Lh6Abkwpgp2jsnpr2tsMNAcaKzmVus8+2i4/2FPc46tjUhpN6HNlV5zZV/66aik8wezZCbuX
qrWfVSF/IBYHHziZEscjNehVAxS6toYExQG1FLzt7SG3Tj3SO2bZ8Ic1dbzj08g4+rjQy/eqpYzi
75Szqqr/+auCqMdeiIwdIHKjmvRk08zQkRHXLPkYY5lFuXfqNKYBbkQSPB2zq5SB5CbB3SPnuQpx
nu7ZyqoNTA9sr7kvNkEdd49RclWpY+y5j0cwyvknmW3r0XYvlu4tS5fJslLxl5Y7+bNPqYxvVHcB
9+ahw4FFL51uPYSYEMhw+fpd7DK5Ll1J0aNrRQ9MtKadM0LVHGV1qoMc0Hqrf/lTqlZQIlYNKahd
miN5oCW5jIeBDdKxSv4gkGcl4v6BE9dhxDWxJ6E0bdysfB1cM91FPlJD2Bb3jvEz2ZN2z5cmZsSa
sWsGhqS9x8lGyXLJZX1AziG1obaJHXxhRXHfLEs8y2YYfkqDnnniw0pG+xGGnVKBD7yKpgKr9w5o
UDtd0kWDR4SdAMpeXtN6bN0TKWCXvi315D0o0h/2Ogs9Tt/rNHkuzPDA473J62mbG029jF1STqa5
bSpsOnVyjrvuPAbEsGVl7cDDrO0ZAmweHEXWzq3dp1obyVCl+Ejsgv2BhaFY68HzGrmFd5UvQDWD
1SDbtJh4vTHbWoX25dnaIVTFg0tgU6DJLnWTilqcokRaSE8NcxiNlrBogV2jBqExzVw0tpztGhrZ
id5yDQg5eUSm+5t+cnfqvewdWMkhCNj83RnkSz2dw2lVJt23m4TfVVG98uJAqbD2vmnvyyp5TIZd
N3rExrFJCYZJImXuoI0zjtbwn7yJphcvOwWwLOE+kXHI+yeN8cIMeEmQG4FwifGcDukn1MctYug6
zDGazeiWjQzPDKPWXuYddEt/KestFM3fioiliVgoIbVqWfvdmtEZm/XeJr1OnBvhVEw7LUre6R7Q
0bUxofvMRAAS/aIWI1kXkgpg72n+p8Qq0jL9T5J7Mw8/lWT7xr7nDDKIytsSc1vGM76MQ3Xx7AQQ
UM1uaTvBpMQgmHL2tHRmncVnMVdb2Fn1mkJHFtWNqNCpae0nBjGPrmZvemGCaHPPhM5JS5Q8rBbm
2sr/9RxOzVH0lfcmPj1QK7QvPVtjw5MdcvfkyXuSg/lJ4TUHFsPUaGzWfhV8GpO1D2sOwr4Xv/sD
pZCOcRET30WezdZgOPD4PvYpSh5VSrekZLAzZShl0xx1TykbrbLuScPmvNAN0Ap2GFDjiybiDyOx
hakKlmFZ4iu2l54u2BWbyePUuvtODx+D0L6NXbAqKbjGtnYx+xArepR8ysRbzz8pFoUrWEM8g9Vr
n1Q7zad0Z1RvKR8+7ilcLqSSs5BBp+E8kYo8dFyqtuTpcHIFl5/RXt59ikA7dqm5i0R332VoZdxz
rrFTKPiqZyJVp5Tt8BDgdoF0UASfPR14iTH+2rPG33NtMmsudQz2OYWo86+dCcKyEy3tu3GA2UwS
vFL3Oqm+aZaZgwY+e2hZOzPFCGk6Hyun7s84lZoQA0JTsFMkt9kH6dqaI2IULGWtvPcsdWmgV8ct
Xe8+FnA9LBcD32tm+JdIA89b0jeLLUw0au2mT5Ln2YGkh5Nl6fCNZqZ36CR/c0/3XWPxXXvMOxYU
Cu60xH/CY97k/bl0bI1IurWPwqHgbRLsAgJ5pBexsKdqX4NVYaxdcli3QY6/NE366JkJ425c5FX5
6uvcZZmWPua5vI9zJHevmWf9VBsho9LVKlDKGt1+IpIBTS2x5+E7xkSBOw23yTDw/RWD2seKM1iO
KugMn3bI/qEB8lAU/JmwgHbVmV++sjfFxGUHTlqODnnI7CTB5TZeVS4bwbXCTQf7CCwmR6kxMJgK
DdalKprXsY5/lQZcVsrsedATsFMEn+gQMg40+v0aNo0zWneGUH6ug+RXwtrEyOOudPpHGjiwlMCy
zmjWrtSBoQn3R7azbb/MrrYTfAJZznWUDY0DI6AzLfz0gTuHVGSbzfQsDGzyGCcq402npz3n5dCQ
HvE1KEVt9h76xr2kQdxnUlda3Kejij9rpHrkuO58zBsWgR6HUwKIFcfIGroAH6g1PjBuAAqdwCJW
l9bLHivDvOd9+Oj6zr6lgCghmJhBLqz0/MPBN1lxTw/gl7ASlK/U42A6aOPP31zjXQ7BwDOpUYyN
+5SbOdE1gDcZ196vjXvHVAOAA9IcU/tmO8/li8jcfZpz5OhBOmM8hdTYwItP2mHbWdoSJ90+8fxj
hSYfTf2zWdmXgbRb7XFOHxxcIFQKXyUnSdo3nm0GCiU8wPliNAxCB8A3VRqgB0QV0mdurXFjPgLA
eDRbuQtzm5cIjzh94HmufXUNd++Ij03CAWwHOnDt8NxEKUZuClGtMMTZ+paCjFpQJfvcBV+qBbNo
1yzGsldPHtUrnqj3HYlaBmf0aGglTHrJe80S3Ul7Qv28kP18hOhNckFbU1Sw/fCriISEuSsZRTjx
9JwTgYEJsJ9v2dzwP0eCPiAVcclb3dLBqlGU9qWQal/4zlOI02N+fYceidjQ2vWZcc8az34A2zwU
a3gJ7QoT1RUPBwluvlToZ1fi9rQGNGfV4yU3YSLxBh5f2A7zTNIODKDmdSjld6b7yGlUPUrqn7rM
ppZwunYawf0uBQsxgBzMmhYJbeUN3AFZidlP4xuFJ8NCbQLfjJkjLkzmO0yyOGCJNbf+HZnemBA+
prxIPSnS9AT7PJvNU4BPHyeuP8XuwhzqdFfj6bNyr7523S70sbfFRdEvtYmi+DaWq5oQ0aLj2VxH
Cdyc3siMNbuyn//Sl/9f9GVhq3+nL19+muCnSj6y7/qvAvPf/9Q/BGb7T9zWrnSVbtmCJVrn6/1D
YZZ/SrRjBGZDN4TtuBY68j8lZguJef4d/iCStC6F8b8kZkv/07aka2Bnc1CHkWz/+B///Wv4T/8n
v/5DOa7/5d//I2vTaw6Epf7bH7O+/VeBWdddEyOR7TpE/Ply+r8IzMKZwIzHFY0BnRw2QmdCKhL9
QUNvXpcc4CGJubtsNKn7iHFBAa+GK66mYA8hhixy+tOh1S39rnZOtQMKAYoshGW92/pZ7YIEahl8
+uijow0RuMTrHNfdXVJ4W0HD9J7NFXEmE+IgDM2rKA1OTx67b4jT6IAlOmlHsSJimjbTFrVI+1Fa
HV5NXQxnH9qAB7JjGXshJO7BaU6VBLGgKv04JV6+tX3OohP5wydl8bwozLURtPoDYyWT9d8iucsO
gMEv9A5SN1Mydeu/3Av/vNp/vbri/3J14V9Y0FYdJaVh4FUovj4ewsznsxD/TWfuVUqnYiHyi2uS
8q7JKJUEAVNSK9LizXYlMlm5bhzGjWYTvRoW2NWxZjBEjKXi0ZcfrkjOEEKfB5uY7L///hR32L9+
+nBvdGwOloFTTDf/9+9vNEs46j3Dud59scoqQDfx77xKmJA5/UPj+7ge3VDbMaoik1WyhON8YhCk
/MfWKU4u/X2r2u+8gx3V+dF6pSXyvjB94wQ/m308mNfYLTFFo7819vx5hy0WxyJ+V0Xdrb1Y4T3l
DiC8SYCUZsW2GUirGMWbHuj7gYHVemxovZjaq+/TYl+gfAw97ZWaXY7HrhK7RsYjW0ujuxiRhCuQ
Qt7AVfdoKUZ/AUJBwe78fjInyAxF+Gt2jXb5n5Sd2W7lSJZlf6XRz80skmak0YDqetCdR82TvxBy
hTvneebX96Iiq9IjKhFZDSQEV4aGK17S7Ng5e69d4HhdhbG4+ErZFPgmwmHoBwGuD/BSjANnhhQT
bLWtMxCG8nWD5Nncr/764iue4T9ffFfbni2UI4UEsvvHi48P1OxVgm07ipHNEYOBwyU9uIF1V0zw
2IBpIqFsXL23zHmroHhvg2pagiNehJPJrS5p6jUxJNPejaOdI3G5WNmoIPTmr1pBGmqKyAKGdwjB
LVxxmQLwEF6A30kpscGYgUjcoIHYk49qGuj73bn9LSDybld0s7UCT2zBTMGoRpttly2J8SaTHtPx
qDGm+oAkFjCp1NMBtQUToY420JQWDXEWhLxPA6beZsEJ14Fd7XTd/Qjh8lwKW0YX0MHvsoM/ahTt
ZwBBc/cF180Xwq4bMJ2X1RiRTCQGvhujKljNg+5gQmJbDVAHQIxLU/UcusshGBzaznfI7ejg2uNd
QOX312/U1xvxiwjHtEzeI1dIAr88CyXOn57i0qVDxmMbrMIqXdKCPLoPYj6WCihR12h9yFv9RDRb
dqI5inF/Ghp8Qfpi5ArjAT2N2a6CS+VH1lFK8z7Ny+YUYhDUIchNQMP83bhT0/6UdFSEll/a25HU
hVMqgm+ObsZrzKq3ZvW2LrTnyQ3hYLUCJOwcWxigx7IKDlGdkSGMmrFV6ZZIqmEzz1276ZenCwnm
XnO9bkLvPHbtj84Zuu1fXyKux3+7mV2PzFBXO57NRuewy/260g0CNyuDXNo7RYh+IZQrhfV867SM
F/Cl3GC/Q+/av+qAxNTJUpSKTE9U7F08W8OVyEIOWU3d0HycJqTY323NPB398xXiGqd8u69Rd9ZY
w2IAbgHQ+RNPAqV9s4BS0iY7lCzgq1qTZt4LyKuJheMC+abxlgI5HuJRnLRwQWc6fnnwonjYRYnu
wPgbT8xqc/7RHF2wy6iea4Y9moNwROh73HEKFTPNotEc7E2S4B7wiifgLntpKUHnkDFPMJ1m3OR5
ltR7e2LzwuLpWkQwZgXCAJW84Q/uUG529X522n0rvZ9GSccH3I11sKJxvPEzF8dabn1OZu2tpeq/
F45B4JiPddP0IPvl/hVQC16iUn4KB7KSWQ9AzWIQvXoK7uEMeCDkaCniTR9SWAedBlycNA4ZpMWI
/KHHgW85dHkZ3GnQWCi6MpduUNO03ro0GoOM60Zv+i5GR5C2492cEEk8j1unDvCg9fJhbsUDJ9Lv
ARHGBHOM28A1XpXkCMlvCG9IFicMroHCIU3cEiQVETRpoicPx+QdI2l4cvDtovVPsLMzUa0Ly8Vq
zu/M7bo54qB6TwAZAEih5Vc3eq0MYLw9IaxOPK+/XqauDO+cZO+z7Q+7qfV+mCVB512tdl3pV0ea
j5LhP4O93iI0G8VxDeF3hZFiEA42Gmcwl66eOpJzgtq026Tj8Og2Bp3SaN8BLXsMyCgmsxln4nuN
uvkgcpJMU6aJIktPQ9kFrKka+khM764FmtKSvLUKF1R7ZRpPRYvFsxiwRtLmF+sg6s3rxBK/IpPm
MCjrWFnOxLA0qRBEodTFmFwQ9OZzyuPM2YbMvatin7Ti7Law1Bk2vKFbvIJORK2vb3q6Q+BdD9SF
9mPnMK1qMBtzzsg/4knceWlKZgxcFMar9SrEin3K/b0NnPS27J9gw7VbsMRvM7Zy6dvRFiDbSALL
bhwdSEb9IeW8DxrzpmcCyzzUQ4PL8HftzUCadBHuJ7+963TuogTDuIit61CWVX6KfkLyKw+91i9S
OVuZesme+NrPTurXZCLEV0sOfuKYTx9xpIqVr70no6mvqcBE99erkLUUq39aqF3hSqDJxDtI82uR
+qXcIlpRKFXg+vVDlhPNHyNKaECWxYMctowZnAU1Adlq3Gs0zaEEOJAV8zbgXt02KP/G7ntrOx9z
VFxtA7hHhCB8rTL78i9eqPVPXigIWc9hD3exbv6p7hqFUVBlwHk37/2a8I7EzgkytFk+02IOVl0e
D2fJ0Lwx8ma9dAQ2NA7++jUsp4s/XSyqUsU0xLRYqWx7eY2/XCwEsYFtdNgjwro6tEvgBlmhu0JP
DYwVJ7wuLIEkec77Ot+dfq8eYNAQlVcGyS1uCrQ2EaMdOBHOyUCzQAZc7qz7WpIvtWw7aPrnvSWC
W5T26N6zARN5UhD3nSMiLMPQOObLh69/se82OwdClJk55nFaPvRLtg1TVY4UdDGxCQpM4/F4C3/L
ONohRgYJg0JQUdIYq1pUFutEauqHUt3CZYuPToMNXHtAy8ZI74agv3UrBlSiCx/nlnb3ZHi7v76k
lmf+t4tqUe1T7ruObWptLofHXy9qPSgvj4yFKDG734kqRJYJRGkeRuZSRf4g8iUDmNNIK4xt22Hn
S90MaJCVvFb4lrhvwRFX2UUNx3kGqFdl7I2ka5ytpPTwwIX3o5/ux7inxUOQq8K6iGQxBHv95GPa
sSL9LEMIfyrDpTDSrlq16mFeOJ4YuekrDOmwcdZhio3bM1Cf1MlAjoMkT67DeIrSf4dhcmmh2p9E
0Xd0fjgYFT3THfg/WJ6Cesu+s/IbxyJWEUmYQTIkaZJjL0gsT7Cx4eTTg2tADkj2rQkFkInJuul6
LNNx+CID93bMomOfiTcBvaq08ZMYxbaS8UdJSPFJdfnWQ2YCXnZUgIvqT0bNYicTWLFGbeFnIXzD
tUeOcprIT96BjatYGwvNoiQa+1HaNHUC5xgkAzzCgT0ACSPXvBT9MTPokJvGydPNTxrCpIt1Ucdr
xv6tMQABydPr2oIA7KcDb4+DLw+M94Q5sA93nRm+jYPmCEFWTkk71vGANOE8iRHqqhRXNGc7QqUa
W/SbGYIp59K+29TwwUJn0UWU2bXIfDIhfGufwA/cdAlJ6t5v0Hs/pePAX4H+eSza4TT6L25Mq62U
Penw/p2NCDOzJ3dXp7rfddaMHLR450UqUnNt41YzoQccljvmnaKWCJPA4RXw9oEQZwxZsbkplRzd
S9ZEyBgY52+UA/GgUfeG66TrMBL3KXkKKyuN9VGExsFOGvcuejEm8Q3gr9wbEqe9GL8NMOLYKNor
tewDb8N3amPIzHjPZl/Gd0RsgzQlDGMz5gDSAlrOY49q1PUluWWw6u+ll36HYuBvy5HryHh9oNep
P3yV76hnd4Grb9j6m0OOExrIW4agdmovqUFL34baRm1tEsnAxKjPgtu5cw6qSRuOz0VKI9Z9NEm2
KFJZYzKZXxO/RHPhkDG2KNMq4i2LNMdKn/WIHYwaj6w9xzANvAt+ZrwZdcNAIlt5egk27R4yGIVb
hnPtSgP6WYlzFY7+JUtJHNoM2vnRk2/MXhzpjey9byCDW4B9uLcgXs8imw7puHiW07aBc/nicBC8
adOYXv9INq3Dk5nzeOCeNAht1/IksArCgWwugRFuOWeAJOmgdsUDyKscaiTKxbtyNr0H6eMJtFEb
DbnhPQTMkWaOcoTv/SYqPz0h1QEcaQd4DYlpi2HJT5x9wwmoBOy8nQg8ko57kAFmNJydxc2PWh9R
nHVnL2ChG52AzrYQQm6hJParEkbCMBSE9cn4KUffirIYLZRJ8yThKVy5EpMo/FVk7FDOccRtMp8w
9qz8aRp0C/Q8I+rQbXnvkrQE7BZbWFNhrLQJUmf/TzP1Nk7D01iY+tR4dsV9zrkUec5cGRWI2yBb
Sy+C2NQ8hjFlXlqejAFDptAD/BGvWHeSZbImJWCmd25SnN10SXofZt/Cadx19WIlnjPowwEZmSOi
lDJnkrOY/OOg+ajSNNiVnLXJSH6zjKk6e3WZHMMO13NlMS4mNSQZOL1ItqCVQ+b8pmZWCMxEkClf
YBvKqnI82Vm0EPfsfAXUHyIeyWBrHCnXyW4iKDiAi8jzukP+9SJgQmbmsJ2n1L90rXMhlrilsLSY
NDtErCfZoiVyI8Y/knwihTQpBa++l9dxy8ZVrYjjTWws0wza4/1UMyh1Ox75pt8mGemzHOgjzoDe
raEgoVBRcqlRmK6Z00CA4r6nT3nPkpSsCQf/kNpBgmDxbQXjxKEGdMF7jhLegvrkZBB0zYBxXBrM
xx4NxQil/QZMSbM2i2ReGTVlsStban59wpV2cXT3DWkOf22jH92ZwUQY6BeL0PZVH9TnJ44c05Wd
CrguvAwUfnZnYzQpMFRhO7ufW/gczki1rpxgr0fj4s6ls01s8+zQFQq4fhtQPbQ1YobeQIaOY+M8
ZVH8GaQjy7wziW0dGBtPMdJD3C4O3ggIoCFwXaMwXGclcd8wGX66g5ov1YKeAbWU7YbjoKtlDI0w
WmCau+ngo3BetHeoTdA8oC/fdQi2GDeR4NVnOwFrImjMNzZ7InljuTKs8dGq3MfespjnzajiTIMI
JgfYTlMP1cb3QsrdsOWIWj4mNg61QLOvxm6Q7cFBvZgVx5ySLoH16gDkQSPFMbLuP9r+iMhB1zR+
cgqeCEYwJ3rragYJHFMsPjanH3CUxbYzUGFiFjIoeM1PyOCacbf7ZAmwrpwMvavRbYH/E16cOsiV
EppmQz7Fqzmq3lEA5Ds9MDIb9TOiJSaIGevhIQynM+AzeBt1ijYoqEBk1AV5jCMYhwaCtTqRyRet
aonScu7TowqNW9dQJC1Xc3PsFy1v5TSryVOo+GwEKsooSdQafyMah10JRkQ4EuKtcwkZJJw2XRPO
sMfLb5npkswgmrvBSOMd2UvvNX2CIEkJuMC45E7055KAAUw4WxGwD+/Se261b/EZ3Uym/6Y/x977
wQKAYaaffijvpz3b3n6hL8WtxgEAtBsKGiM4O8lpa836ZPvZp0rZhNNoO4axvcYNDEC1r+tNKhaD
Qe1+9/uRSAaGPuvWJSfdnwWosbpYjnfJRxZ1n2DP24sHqKWf6zu9QNzMCplZmeUHWrqEUlIyrGpn
x8n3R+H35sZw22xvhC3AH0dwz0WgpuxJblhxQVcRhgQ0cTj2fpeALUDQUzgnBa9zolziBGkZ9149
gWGXm544vqUjNINEj18882XsUnFhsEqEbZ22UIAX5WCF7ZaONC5gEIEgGUnD3tZ52+4JF8MgXzSS
y2IOjyPtPbaMCHpNEdGVZ4HOW1qmXkCAnlqCzOiim5ZTnslnjngGcobJnihpmprDM7Dnfl9NU7N3
UZrcqOmxqn3S1dvqMFOcbzuXbiveDjLe7PFiNdkFfMd8H4rqtTNifZsT1dw1d/OcoSlo9vbckIPX
GISxW9mJnuNdJ0CqwecreBKPHt4HlHtk9daV+UJEN5Up9CQbESliiAHFJxlseBhsS/8uMID/AIWf
2YKnsH64MJJWnj0Rv5datJ2CF8Tz+PqxjqCKKX7GNsnzUuxY102+Y36dC7Az7kz2e+ndViqkx4KW
A/xTQaNjpomTerd6EPMJU/tNgShiXTSQ8OM6uAuHoTz2EcLfdMK3UVn9yvD0C4aNPXhd/8xyk5zG
iriT5TNTef55NEJyZ8aU+mos+lODrQZhQGmvtqYPxRPVGNd0Yg7jjMMDW8l3y60t0t5nTZFfRvui
FBP9qfrbOCjyvrt+PgxNMx0FoxGK9/KMKp7pP7PIo5Mhy6gsf20zenrSojH2XVaDF/GIag80ZqU4
oM2i5CUaN6VSxs5z9FtI6uQlIZLcIUkiJt6jNcZvvR32T6C175PxPlDi0WqMA92UaBtDzyF3qnHu
CH3YCsqNpHMURuNs3Nmt59wwrHp3UeMrKcDdRU2KdF8+mUn+G8C4mcUv/RBu2O6DZaRCQzaK2VIK
9PWdwgTQ5WNEPlLh3Oeos5yIigwSTb5j2MDBZqyMlQnJ6DBs+Ab70eLgFSH3PYz5tSoRcFnMSA46
gfEeqmDT5wvBxaGTFTV9fPBNYBaxPTRYOWjhsY/+kPEVjbB7CUwqKKhfzSULpu3cOq+mju1jZHr3
ZeDmEARRHtlpefx6Cc7kvCBdcQ+SHgwzGW+NG1laQ3gLqEjdjMQdIpCX+1bTB0d2IldW9xJ0E5OQ
IjoNk9yOlrUIvp517vQ3Vi6oAdo4ODtJs4TK2un3TIXJOWkwtkVkIm0dXMujVTcX9uUAi7+I13E7
urdGSId0ipbJTvMgS4Dc+eA/uBLqrR3OyFC/fqCegRGMjcLItvQIcgVboqv0nh5STWKuae8qUd23
nl0fCrd+SubevMkAdJ4CskdXiqu++5obTN2lTNP0ihx73YRhfwjSqdxVqSEOU1y8+tDLVqXZfUZm
+OGkPwDLfssRte61TvYJEI+jn2vz3BosvAF7+2QFtw032nlaKB9F4ZmrPDPc09eHxE4rdoKo2pI4
MF6c1ngmL1HhZEqf/hH5BlmQoghKyLby8ukapkufraFROMJyWzlw/h/CrnxdolZOoGjAvFfaQNM2
fUcYlR8bJ7buTLJV2Y8EQD10mbZ2uzu/RQfY+j4Go1zW185EOT2EE4CtmLWGKIVwRzOO6ZgwIamk
SbiWY3ugjKuebIxElOK3UnPkNlPe3ToXz2NZbguD9A8psctFIUc3y8gsfHhUl4EBpCVjYma7ZIaH
T4ljyk1Oat26dmhmTwzAOr0RA66BdDaaHSvlT3Oezq1tEfhjt+PtoKhAOwYZNrt8g5aenOBh1yRQ
sRO3e6qDfj27TXQyqrI7NfSsIDZEWEnDCAuYrE91QFSGaEsBz8BIdmCCyI5eNNKzKEYyXRajD/ks
kM/qFy2G9C4FPPgyzvu5F9nr8kcADx3vestct32tnuZ+jg5TOT6g6Qcp75TRSjgz27Iiq4Sd1z7X
YXuuIEWvY845SCIhRGZx2G2agEUrMLMfpngZ8OefA8iSclozmtGbrway3UDeiIpBIyK2SiKg+HRu
YYvM7TWWuBaSCFGKbkP0iobyAT8ipiA3rdl4cPiERXyV6mdonZZPdgg6YxzlJc1QtVEeDoaoc81N
g2x36B54zgbG5RAzkN+Svpm0HP6H3IK67lrrZIYpyBZdC288FkTwtKXpnuuCyK2hzy8cZ8tIsqxq
OwEin49PU4MOwTX1WaaNQo9CFkogyDsvcz0cOlVdlGPou1ya2M48rL0xFUqrJ/MSe0DGEDB1mBfB
5Ifa5jzdAZDo2pYqcTBeKwlZKPZThnN0TYk5ym6FlOmtz+JFswo9eCLkMStoDPWyH7ZNMTVbID0h
afKQaK5BPP8kJJZAghZV3eCHP0M7dPdwva5WqlnCA1iagVq4/3nFIa3uxzVKwRJv0bBkO8UHMs3E
syB3WUwVXOCZn1+k2nzTnA9ixwJ20UfFg1YFO7OwaaPZVrY1QrWXMvJ3JaB44EcsfgC+bkwMjh9t
bnEGBEXBG5JdRUgvKGnD/IVR2OJ48t5q5jCHMkTHbWk8nGlcmetKynpvzvG2bOfxNa2xwLYDeBcA
s9k+L9PkTveA2oZ+3A5BMX1rSu8SYVB9Qt1+HJ0O3yfZsIfSh1vb2BBC++QoccM+mZXg2DaZ7+Yk
ySqrk6OZM17qywXwGQz3aCZeGM9gW+DyspgruK3DsXJJEfZL+nqYvEzYH2200337TsI96ifBE05U
Cj9FVeyFemi2PYs8FgcQ4M6UPysZtwfT5FeogFETsVxIURt99gv4srP5XHbAl5wB70hhvaIKf0j4
A4hbFDQF0dZFjjpEMUq2cdR6pVRarKUlt2TFl8T/1agRsgJ2DWMxhKtgQwa9KSill/241uMuH0NI
1WF1NNuO8A7u+FYDLgvdCZ6o7Swd7/5Voo1Hoo12HZ0HLVPDWywHjA9rUmm29UifK5qWgBj4nV6P
XLSlBdA68MUH9CDbwYSJ2xZwp7/SVdu0uh0qj2RRWX161k0TJhqvNbugqep6//UQjhNMet6TcGfM
vCwQoygwCAJP1Nuw/B0uOeyH+WjO9UPj8jlLW39nqeJ7N+nngCB7VnI0n/yEc2ilBg3YpflZDSjQ
I+jrTGE4Mc6m751D/PuAImggCSgjXfHZK05RXR6FJ6R9BORFS6bvsPaQjMrMOJfJTKXvWOaKlYZw
rK69t4uB5XvishlO7vHItMGmYDbk9jPzcu2dvTRJNo4IumvQ+rBtllna6DGDDGp7R/erOImRxIUw
R/1MUtIxt0HjZ2VT7mVDV5YWNWQZtGmnyh9OtkBO4Pc1Xwphf03PR249I9hbNIpoPHYtDf2feRHK
g5MDVsPaV5+l4t0p87eyM63bRof3PbkM28ltDkZRz4dgNDwyheiVVCOAxcy5GFapLqAz3unE+Wzt
CDpWVWkCX+7CgABX4k+YshEjjFknXu6+Wb3lrqhvWxVUEF+eczsiR6jwr+7EE9QWzYJi9U/DXgDt
AivBSWlahoPD8M1YbvTayK9Rhp1iFu64qpS+CwQqvFEw9IwcPT5QW8I1sPwJBOiFHZnzLf6EtZPb
mITN+RLPI/TILu33ZtXjT3NRm9Ty3hCkRLIR7j1kq7tutLoNHgA49CYTuY7OBxyq2OQFRISmm4Dr
Ca5NoOLUPdYFO4qPXoemcpD2ToXEo2aWOvhti4mCc/Ac5bRksAcw0wR7KWkuCAP/m1nwrDoFRavx
rVoGtqPMX6LQB7hR1RRPo59suzJFgpw4/hp1J+n1y8CvNfWxG2rN7RXSu9eckEIIZ12BECsjWy2R
BEBygO9uDJ/FA4oyeqASknvbzSdRXlqvtA9lb3y2ucuIvH2eisB9cE38h1hKrjo2gZGaZEJMseRw
VCOcsXHwhRyyYDbENF2cOL+H+evdxB5qnZoF94uUT6Y2WpTwuYnKnBYWc/9ust4koYbaq5KDnwjv
VBZY/EJdPVNuuMFEU5hWzMYZ30UzFZee30M+Kz0/s9gVpneXoWZeDcPCYgK6thVGkly+PgSmma3p
LVoMiGNunNg9Mf5+axjEXeoDLbdT7IM/1nO3rW10Q+AQ3qwh6UjZwWUkY+dzpn1xUww49zubIoKR
3c3EpH2vl1Sgqqc+ZJBPMePZW4j132QH5r/DkGGE4jHySUCfItZhOHKNGnYkJnK2Ioaj2WijwEbJ
Kx5gJQExyJHe2MW0NUd1YYd8TFgnuGc670AezoTfp/qQTQwJu7M8ehUWGSgEscVFs/dNjqNOCSmr
JS/rhN8c3HFrX9Gd8xvmSK5A8sWbfCZii1Vg5QCoffMRKNe+upR5Vp/M1m3vlF//AJ4SEviOekBA
Tt6jDPp0AghJ2Rh/t83igP1sCZNuAWKgAUjJxdR19Z4Y6QtnUo/gYUgznVppK8uPpadPUeLWayIN
fSTBqCCqWDdbZLceXpW6eRNAiFspyKklZXRK8etbzjidrZ6GSM5vQ0VnPT0OZVCisW0Oog6g7I8G
gLx5KYiJOKnpnl4ykhm6LsWrhLWw7t1mN/o//TrOnmd7/g2fjKTbTZsCQX9A9Mt2btBwe7bcW0nP
fbnJW/QhqDXFZhrC/pgDjsXrQBQWWA2Bcve3SXuoGKiE1m05xpdA2iVU/uqpmlsqROly7zjE0xaZ
2mZyPMCmwaURQTM1DP9xQop4ERZN9WKs8e86xrANUSWuMW6w8rmPcxi9tYEItoFH5l7EdV+fuGT5
mvMI5BQqXd/Ddhcmey9hD6zHZl8LczyOYfNc536/CwtvPs3isXapF1yv7nbVVAYEzX+FMPGs2Qxt
l3HZpooIgSkRT95VrTdx1hxfO8e+BUqyuMc2Foh2XF4vnR1d29mhPajGDSkGD1G0EEck8uSZdtyN
h4cZe5mnMWL3w0deUipUFvuIOyDLbPMHWCZkjg0aMXsEvFCOkA/ouX1rI4spGyGCDPRox6gR5blX
fdL4W1m5c+uXVDNKnSbf+Z5zc0CvaV9iijs4nOy+IuNVllj5hX7MhP9Yt0R90bISY1xArBTjBeH7
a5aq23GW4w556YhnSpd7u5vJulqy8qrCfJ4kphdbdFfyMGZnqXKbS1cQxpG4pEUMkUr2vpEEG8nq
iG4IVRBM9J9p1afbDPLstva7QzcSU5Mm/jWoCZcAvsziEyRHq50/y2zgzoEetGoIuOsj2j2LI78O
mm/FQKOwdEkMVh9t5LwBkq+GxNuFI/qvtuonbBPmNak7Bhe2mg8k0QYu04Y4K54hV2NSyft7PQTB
IfX6K+CstU3NsY1yAQYTE+VcTuvWXo4n/QseEcorSr4BxUk9qkeS+t7chnD0JtTM1Yfo02iDR0Vz
aEEn5ds2Aiak5rsCExHMU4ERrRDUWLSNxiZO8VCxL9NBDrdNQxAida93Ewysi4Wfq3v6tyssX3dG
xV5ANamoMHi28GavyqDwVsxoqUE49E42nRj+QB8TVGd4TyS4VapbRUVwCpF0/R/+UQycYpwbzt+w
lPI72YSo7F1GmIW1GxzgHTy6urk2WXRpHnaeGBDyEFWbj8eQZNKb9DieUyOAD8WReu6nDzuxXqNC
vkhCsEuvO7eZfTDnnzJsdokRP4k5eaoCc1ih26VDWmUuR+sArMhIz7gs3UctiiNE+KeYQSE4dywi
QD++JAT/9k8E2p9FOdVRELa/67X/69P/eCoy/vfvy/f84/9cJN7/+OwSfeLrLn62f/lVux/F9SP7
0fz5i/7wk/ntf39164/24w+fsOABYLvvftSA10Bftv8pLF++8n/6H//Xj/+ZzB5B4b/9+vP//n3L
H/B///e1qIeP6Y8Ke77hd4W9sP5mumQqepr5ilyYbP+psJd/U0TAakTuWKot21xk9H9X2Cvrbxbf
YGrUz4hTkMH/Q2Gv/qYRxCONUZa2hWd7/z8Ke7loef4hSkIQabuWzUfTlOj97a///ovOJk2dxIt9
LOuql4L+P0C1Q5vQwe+6RTrqud9VNjsnj9rn0HauIFjDRS5ZgNuPZ8YwOaIC05HDHvI0DUAx/XBK
b2OpyIOr7DgUKKrfaLJzR/wrXgdNyH0cphGJrBu3T+6Ah0+pG9wHm1QN/UlF2bozXHGwUmJ8XNj+
1PCt35+RnvTnqvJNhI0RqtJu7m48ZPU715wXdc9YIpaesl0uECfBwVX/QpBkOf/kSglzIes5liSZ
1PP+KJ5xHatwDWn2m6YrZyKuDX5t1n0EKWZqy3Dl7dcHkznNLQYJyrNa7SPzPezJlQO3qty96UeP
ZL00h7nBDTd6WXsfaw66NrQvXHv5OwsKIwKpwkPjqk3RlN19aLWPyLBxNeHhJMpRMgWU4128tE6j
vCTVl0X8gTw14PH9vG/QJt7WXeafXKO4R31QkgSnmns71Szg1D1rMCTWpYqtEA3ZfD+4jSKil2Qq
SzETBidJU2IyH4os5NyLFZEFfbqjkkA7lQ0SaQwfmtCRwDztb75TTYesKUcw/9CC8rEVO7HEbS/a
aD1DtmR8nq9rQ3+iYx+u9lCXd3UZVyyUsDwGNKQRSSopYN2HWsl9UVUdAampdyyGdIcmgh53ehi9
GoY+Hc/1XBpzc6V1DnGwleYZAIt5DhLz1E1Mn9spr8GYRdwE+PjvBjL4/NlsV5xPmoevDxDOV7//
2kK1CrlxUFx+vzeJP0b8kJT4W6mTYk8lzx6qEM9vOUwakb7gW8pOHMAT9DkxqlblQJITKAZaTCoQ
aTns/n4JAzrxUWu4Z9jSgoZNyAHbgMTdZqJ6RCyW7N2acWAZokTMRQ6Y3+MgPdsExvg2dJKhU/jZ
Sx9tkE68bh2hk18bww4ZDENsWShadJO65A2CtdKiK661QwqtPW97X9f3qImCAmup1jGuukFORzIM
250RtNYWFsjFkMp7o0m79eiMMpYmeGLWgXj++rSS5W+/LIR3vy8kv3pMvhCQf1pfFocJeMhFm66c
P0nOwBZO/URc+EaZ3X3Qqa49uyp/H1n0tjKRMKtrwET9kir69WmoSlIB0HKti9JbzOul68IbG9zz
aBIgMSt2TCvojGte46hgfhPfenSE2HTbHd3O4i5riK/A2UAeyQRiCxhB+Ej9Gl5NfHR2R6pamUXA
xXPkltO8aXu6poy0nnVSu5ckUaS11hkHq9JNOQ4ww2ihWL+Jthr36Edykx/8dXv3RjGsDYZzwHVk
c6fL+eJQQz8Pyj1VztSdes3QwayzFz9K5HWpMoPeFM/2PNLSgaJzTmhAvFr4Fi31bMcIcHxsI4yz
3VUzm+V7ZTCraA0CwKZ+vmtt+Mt//d44f9R5uhBChS1ttGeux95kO+KPK1pSGQ6pD82SwlBWiKIY
RmAaJprJPAQqLG9pGufbJhfl7eBQs8UxXvQYTJ4dZwNhlIP+pO3YUdgSN+iZ6KbolTvmOhgM6MtB
fxyWG7J0GGnSoo23uvfKzbKt7U3DHd4i0radJWAmRpi+awigObNtyPO8fLBKA5ZUjx6WI1F1yhg9
2L1rP88j1Vduyce61ONb4bvHqeqZpnH6fW97yYIStjQJISvS/TWFv2bF3pDB/WglIV9m9jX9zMH7
F1dSLGv/r3e5lh5XU+KGYz93hVr2jl920Y7zVDmhiFqSOOXZdDBzTeFPMyIdsyyVx3k8DoCOCsJC
ZtQrmvPQLa5/1pYpMXZBT/XeeeP05oYR8HtdIAdYPrUJUg956zYo4/2TUPYllNHWSqrimil6RzVC
LC8w2Z7Lgdy5Iiye5hiNgCPS85wvaWJCETGaTFu7rtq7MHajTek27UO62DtFH1b/4kJYVB9/vBKO
ic/CNB0AtBQ2Sv/peVedEJlfAAfJdP/NnVNgbpAYJGIcPFW3NTOn+xHl1+1Mv14xdUBFFGRbL4Td
BUIqPxC9eGsucyV3csWNx4ZwspY3/uvTmTHm5v8RdmZLjWPbFv0iRajf0qv7HhsMJLwogMxUL231
zdffIVH3VJ2qiDovDndkgi1p77XWnGNmEvqZ7IbyVkG63tDiTlajaV3ndREc54WGEcuiZ3v0osAR
jXn+Q48r8zAprZow1GiOtjVd0nq8OhWAri6j0T7/tKOGLoO6JHoxCBZoTdiusVfxXoa9x7hWIxQ2
GMzCFNOeg8MYCZW6+z7sSHxCUEGE+w0CzyEKAZb6IZ7F0FSDJ5Vmg+5KNlWFETyFTjosrThmzTU9
YwEBP/0qlWbrtbJ5TYwPiSj37CD1POVq36/s6DMcgvySRbTxdKQkSwtZ+KVxx8e+hJGzSM1TJy31
aWrUgqvYzG6l+UZp/MP3eodpJbOb5851QKVPC1aS5fXGnpYT5jDijBLRPKKJGtxevlFyLKm8Ob4m
AJhPOjSJXu33CWgKPFyORvoBZTlbvK68uB5OFTUff2cjJy39aGIup++ZRJWl0ZaogWQZPPlFdiYF
Syxl22QYN/NxmzSPOjvd3SgnDmKljKs6cumD6bpyLfJA3URdoZ+anmDjBvzvPqcU/B/uKU2bLnJ/
PXWnlYlBg21rpqELQ/2bfUodVbfHn2zhMsmsc1MEmADqoDpGqZ2/Jg72fvYBmmP+5/piJ+rG4yp+
Zh9SrOZFa74Zq0AHVarr61IdBvbD5QveD4KcEIGd0AGazz0R2PWvPkQ/j7wVPoeuo1mJGFaeYWdO
E4nEZDDpuOLotkRmEb7UM3qLHe/IbM/Zzpu7lotupYHpYZMsgvKmIRC6Mh0t1nw6GTPZttjPD3Ok
InsfPM/CZ0ewwkrp7cexY85H8jz488nO5k1rqmenxRu7fNr8CQ4PrDnlTnol1UCbl8wCfVQFeUsk
HUltpAmAj2xExx5/OktD2p+OzNdOLKddEO1qqn+++9yt9Z2FwpGRPyCeBViQaDMbdxgVrubNWzXt
4GDfT/aOBG66ZlzwL/kvMDzEFiOn2OZhGbzktnbxW3eDVHUZc3CRzOw4h5ZRg6aQdr+QTQYjccCR
45MfowBDuQT8Vr4BO4CIpviO3OzBj5HbS3Ljr9W8SDC09I/ExXgI04NlkUaPnG+4g2W4DjytuDRl
7u6AsK+hulp7z1Sf/n3pNf9bic/Six+OBRcnNixufS4K/7pgWLpGbl6rEixTNupKZLU4zDfWf+7N
D82sq7NFjTJ74/Xm1WsZHsxXKt2HshxqNKU5fPkr1OT+vWPJYeyOMCz3QaQk4EKxCY1q9lBpkkHK
dE5/n9iQeDo6sd8XhwBb4mObJmilHS4Qf+yQdUPuWhbXTV+xDJUDjAJzmqV56NsqzXzO/ENquK96
oOrPQcK3Nxbi1fAgW/37Z6X9zTgz7VOwo+FNd12B2077+x6SXamrxqSF8J8PHa0iszxpuuiAN4Mb
juRLS7/+Jx3ag1Ai8sPcgUMx6sgpbAm3vdjT1ZIPh0E9CokFi/CttKWMIcCdv4teK3w3hjxgjJfH
4hShlbIb71Fy+u3SLuxqUsijrUeqIhDLHAkYSfHLzA/ijZO11a7PiSByqhC0+EBYD8xFilR9CJgl
J9awjXBjXuebjgv72vP1JbZDaJ/TCmZQGi3TZKJMGuMdUwHD7enzrLr+ToePhdEgSRXdWoeOJSYA
dyrv5jNSZWxNrxz7hqBa3wu7QTXb9JOlucu3rgFvPDS9+/cJr8TtnesCSR66H++6WlQPGCKzZWoN
NJuyrkfbO/2afc02tGkHYxtODyFSWqdcDOTOl9CpM5duGzAf/zxvxZLpYQyxmp2IvQ8Smz6vjkpi
2i5jhK33FmLA78UmJ3fJzlSFaO/WGQ4yTq6Ob6o4U5FT41apHluD0VHvFfJNEw2eYEJ0EKNo8goK
Jt8ErXUOxuyFkWN5a7zc2Mwbvt4UXM00uzX2rZlT6GCghjmSqVuQ5J+hSF6bcQBzNRmDI+P13w9L
8+87nemItBBiODarBhR+/b/3fCGSL7PoyAIy4lE5E8TU3yArP1tSDj8cCwfNuAmigGGoxD8DlH/X
4PK42Vny+H34UU8iHNiUzLGepKKHRwpE/J16+TavyPPa7LbSwRharpppK52E5j1zwFP6cbZtlQYc
WlSHB6MAsqSW8e77q+ooTBYJyrcnHWcwUuL4CV1lf+VC1xKT91o3/lpAIHoFAHwukuBpXp57D/Es
PhTLpEWTarB2KIL+/RP7R71h6ZYjJmIE1kHSCZy/0Rw8n/ZqVvjtWqloMKkNdgrDH9IvX2LZQxf9
pmgBYFpVVQ6mDSfdjfB+R2Bhl3iLuo0miuQBeEHyYEz3YpI31uBcYGVPD+fnNOmDKJ9UWzCqzFUm
TP/syB71RFby+f6OFeKeHWbv58AKqGj6UFv1TGjWPvFwi5IP9+xRAq2/V4mOJJNlPerJqqWc3pQ4
VTffp0yK23XZGdLdUG6SdUriDbJYmlgpM+mm1MjiYQy5DJkmXAk5TdfzvurfP07nH+WbRRNKUzFU
2hqj97+37myZIgUiHHXpMN58kqmHdpgm9END9s8xEtqnkgwK6dsQ7rsGetKYj0czHMIdYb4/SjRR
hGCK/KjLmnPN6PVdUcFQFvQN6jGjoqWY4mwdjvOemWDxEicLLjUnfZCFUW7zhNF27gXhoXcNBWae
kp5jNN+boAvLk1/E12Ag9A6Uf/pVs9Z0uae850bwZZa+v1PduDjmDqMVTSS/feHlh0SwFTS0EIp9
p991grZRoCY7AxHFzfZi4HBpg5ulDvajZXdnnZUZYpH50XXZe9YN9YNIJd2BNKVD6Ye2tcyGJjq2
2LSJGqsLrDw4GE26Z0f8HJ8DNSlRdbGyZtlhpFx4/kUiSLjM9/QhzNYUs2h0ZIvdsvCug9mWh7F1
21XUUvTriC2NtPgfGwPrH1cVTJd8laou6BmzLZ1e/0slaWCaHaIx53PTJ3Nh6ZAINJhJuIqgqJMW
ra50uzBfGdcxd9KA7xVB1R4tpbYYxQ7sm7Tw2hmB9ZQl9bgSSdviBWZiHyUl1xqrUV6C1iB9yZgQ
0oGjvDRO9+Y4A3v56cXKJ51HiV4ikyGkEpC/EyjEccUBfg9XifOLQVxUoP5I0l/zRqKpEf3lVaOu
NR34JX5SEOpmGCFmbCaLVDCAJFckUz6jWURCMVem24sfFgJBFlveaoiHEMgTBplLbqTkX0W18Z61
xZbGYPMrF+NdjlX+v6yQdDemff1f9/2uEKqtOo6FYlj8s51Lip3NAJ3O0fd+oXXU+KT0eOUbbwqm
JyBb18fwNbCjXUrlyCEA17GeNhRt4j5HxtKxOOvSmBm/6oRcsQpKyQBz4S6ZjJ7gZWF2znt3Vt43
zfF3824krd1PaWXRzTSBNVZjJe99U7dbjwiHPaLNX2rvYVpp8nDTocvJaNs8eFn8ZaDWvrDB3zlK
EN2ssr2MaFFpzpvBsmvigx43d1HG9EtMP3wiBhF/L3SNNkCo0yDGCHT5OsYEeyd2ne2tcio3lIj1
kpRjTOiVL465lRzBs7pXs7CDBc368pK3H7FQrWeZ5N21Feq9Ef5Na3P5LM1CJzgzqw+JJzyAEhMQ
PLW+K3zL8XJcRaDvDL191qdCYUD6s3SY2YOBpm3e1484uU34JuEG77ezJNUEyR2u+Ucz8bFmp/LJ
tp2rXzRcc8McN8n0r+QdzXaH7MCkZPvDNSy7p5amkHDPRc4rsHc2uZce20kAp5jY/VzRtBvbg9yg
FYGDxmhKg3ebSZ+dMDlt2M6pfd4szRTKTzwtmr1QgrXaxukiayF5YOyRV5qj2loqQbF1YnbJRit0
CAa+dacpZxE0Bt/Ss50nQj6q3ySHjNVOG0rxObnalxgh7JXXhsUO7UW1A2EW0/8hOpfugXNF0pYe
CWy7uhBPXzOclmukdLi/9TJc5KSVgXKOHDB0McOEqNbWOIMMWhpCfegdFSUC9X8hSNGUYdqfrBGJ
QG9+FVjxnEVggpAt0FeqfAunnJ7YbkTvpkTVgS1CQItTXDQU0/Tf1eowd1nmh3zIx0RJku3ch5mf
gjSzErUSHkiqKp6ysLojTCYvi7VzJavMO4oK1NEUVggUbNB2bM+9RdGX9WMZOUAdEueXO5rekUX5
j5vUcT/suj12OltoK6MxGsM2W+SiBUyixWcRko9aCD4FsGrErcwtIYmNNqsDQojZ+F3+vImV4D7k
bKoJTUBtOzfPE8dyTi7OzO9rKNj5cf+9Ycwihy2l2QE7SCo4imZTH7O45JOvu+hRDO4xijv5Gio2
NkaFQRYbPeTovnGJpvawg0Ju8NrO2/hViFNiuhwr5PGFmTAezJyusNs5PrLust2apkSI4VrKp+sC
n/5uFUV6+TI2jnubuwqu0ydLhtPeKU7Ax3IOXQG02Q/wMxFXp8bVrb0j9kG6UIUbPAUKAxOjyfXN
GIdPHlXPq9Z3ys60z9+bFlst0Z5PdQI8EobZIh92JGMqTDsCeNqaRapCVkW7MLOZuHSYICpgiQ9U
iiF9Z/NJcUT3YhfNw9yXKlIDi8cwwoqjnXB18HdeLEElUY9FdjMiv8UJKvOXVJWrOImLt6hoyMND
AHbNTQtoXhDK7fe+NGEovw0JggFkMDLt84xLiMFYiSPjyWtR8vgtVnF12I+O1Xyxgf7J/kX8CBXy
vWmiEu3Wy5TqLELl3uNmpLkYP8bgZY6DW9+LvP3jyNIVWJ9JnwCvyJHbsIeLb9pbNdCLMOpUJVCY
JMvFVHjN1Vw9ju7DfC8ejb0l2CO0ITpDoXNYAHTuiWKNi/ro+h0Yp5wwNwcPK/iF4b00Imzdptkv
yIg1KOs65cXjxa4S7iHD/r1ItEI70QNVT4VXPEXCZ38SVRgEGBcdh6lbiARNLsPWrregPsJj7aRv
sNObQ9HEaK4w8z1Tp3+htqkgEXr+JphagSTZaU5SnKlsu9MAC8Ol03FUZEQDGnFK5mfdXTE5JhV6
8QuD+nFlopv9yYYaI1rqjOxHk/IyJh0KyMiHaW+SmKTSwdqIUitvHALNOlZB1M8t/JhTxyQ1aW2U
6Xs3Bb+oYxOdqQmbB9JF4CUIArDGStwnilU/kAPj9o1cK6PhnzMSDDatTc4C8w3jlRYGGa+mo52g
Ii1isHR0E6JN7SvPWpNQzpWWon6R4VsccZxwcZUWveRed7ZpDAOVwnJHIHy9wvtfIlamX+RExi8z
RmZnZ1y4/FxVSVuk3rH7wt/NO3BmESQ+8T+glsPyVaTBOTGSiOBF+6IbVnRLUXnIQVRHs6iHasHM
6gsMrnyb66aOr+jYeiJl7F372BtHMjXROqFSsX86ffvaR/i5xty/jgT23sIGC1thkgbWcCAelKTz
D36Xvn7XAmUpIeY0KEmm7zHJcW9RTptoucM4/RrpIaieiy3adJ+Q6xjPhpKfQANjOxu7M5uk+lLq
LtVycpr/+1BN70qha38c2YbhXOaLT2wM/rk3cedMjcsu0H7jVmFibqpIeNTpa5cEEC9F2r8ABjXv
kfvbUkZgsFMFpIRasq470AIOLujThJeKNynGuenSmgVrZs+4rouN38Q6cngIAo4RL5P8ntm1c3Qc
nwhHeVJzHSV6H37RoVE2lT5etLjJdh7FGGAIspBI39CiUqzNus0RvGydzCrp2NBbcRFDEgD2u4mJ
Jx+V8q3DMBO7kUmOpzowKamHhRWPv5iSTQFv2zK0uoVSq+TMlvGUP9GsA7Ufl7hXaND22QlUIIIi
TcC2TD0CiDv2woOhlAuddhUTFKi1XaEFKwxtYoXtlvYheMvQOpfVsAWFFFGu6As7gLZKfJjvbwvN
7nAOEC8EK6ZGX05vTEGnKZaG6b2MbdHBpeCfUH6WMYoimivBpg9BXATxR5LmD1mX/lIa2LPlB1Cf
axYSjNqAfUnCgyJNglgeC6X4sFPlrMrulyQjISJdCGjQ0RVbvySYhomKiy66sYO76QzWuhvrzzH2
mQaMbLT0Ormn2YjBBJLu0DFHzYoefXO6IukAvmg5HCbvw1A82jWft71NE/+k+MFn5g0coBZqDamT
iYEvKO8Fy0F36bVRbkXpF8y6TXSSPz1GawwBCH/T8TfGDvEJQs8JO2grRBnJsBlEyEQQ5JhZWQeq
U3+Fki5YOiZq9NZkLp5m6hMy9rQhZ1qvtWhrGvnPvtL35H0i9xqtFpb2eNPGAjlacKL796Zk0GAy
fxvZWNHB8a0CDpoxrlGr1s01YIqi9OpL3+aAPPJTaWZ7t3VXSY1mdsiLE0O6E6aIu1HHe1/VDnYs
3gYD8AqbjykPYwkdrVuUbNwoDd1fpk31ZBLNqzesTZFBf70kWwc73buJrJhvU1miBozRffKJeSO5
z7TKApI7i8LctV322vNnDop7Emrxc0zdRzdV4A11DCVlG7wUUMA2phnvxqarlsZQ+cshE3wt+EnV
pAHEIuRZyYcbvqLXyKgvRQRP1grSjzJLoNjV5P24gkFUUKUfQdFO/UTypzyqPX1X1flezbNV59tw
XHAwlAZgfXKMvwyHuaFMXMDuJtnDV8OUT8LLwkXDcjIG7p1UiHKxp3AnTcEkNycsUK+iqDSAOK04
U4gd77MtGj5Am2g4V8mofTg08muzKzCzovnGGuyjr1W53EIlaRvQ0nXD0ddp4Lf1n0yLXpPm4FqP
RO6Rm2GxjZZCQu5vsUspmB7aTAHShui7QvGJ8qFrU5ggdEPXmkpcrq7KeK2FpdxVfg2oWRm2uaLi
7SQNSroIIhO03AVJWKG80DnlVJIvDCNvTRZ96Vgpl61WyUU0HGMFEjoXBebZAQaegj1L37TPsoIc
gnbqM4rUlfTUI31AfPu2cUD51KX9Ih69ixFBFqTpkC4LWz4Is+H7HzpnKWv9Wnn1IyA8whuxQY0R
LAWMRhwKjP9IRBFec6mS3ls68RCi7RTLzO7TZef1R0/oqG7cXiVjIRzWWjfSSG67Z23sCImpw18I
7LdaaS/Iddz7fr+vBfHERFHSpuaPtKMhhBUDvsSP7ZrvwV4LelxyOHW9GrC6FvparaJTwFR9OhZK
kCIiuKBaz4wYsxIcfb2IP0URvbYy3WgOIeoaGol1kkfXOBmCXWPLuxGH8OGQ/vPnTrxge6ItbVwu
dgtFNfiDA0aoFhk/RLLDrfnh9ynDBfpTQYzQOtUighWHZWq3v/wc3HVmur9ra9SXfgnaMdbgM7mR
hFrgjlsiNyFxxN19rGBiW+FWHbn2jkHXnugUnlIrgU8wbAonwbLGjoVdBNY7Lx33o14vvSF5pAjP
D06OUcvDf04Ti5APP3lS6ZMHOlTRmveqFilMmi+cZUSYQRtwZ4gQT2H5uliWs6Z1ixnMCMSyCORz
PoK8SrNu6Wc4F13rSzdjfW2FjOvSNFIO2ldRygnpJrDmaniIG8p40rOx8ZqFCl2wtO6K6rIdp4Da
5R4xkMpBZbAIAWiSLxE7k3toVossNM6Ez73aA0RAdqCEKdphs20KrV8x8wkOWFqt5E5iUPZsK8M9
CriyTNasZc+GyMCNtGXh35ND+VW53XBOhu4XQTLFqm5qkA2k/yzbFIsPqdgcKpm97ix7NQwujS4N
OouoW/whFqHMRoQ8iVJl8r1wUQgoFoStOys+dUTNOowjTwuPaoiemC5bwbQbiAMtxghUCaEwtPxW
cLsh9GJbJlvGXcNbejDN4rfmESMBm8+iqIH9wlc1tTMxp3uteRj4VkiHz3d9qIhF25GBGBEgStWO
CEStiSpsk5JQOwkF1DN3Pv2wZSrDnAGourWDODmG8LJdLa522CnSnYfp0aliefYi/ayM6megjsc0
QYFOq+i3Zflfo6ssB7O5dwVcD4XQ8Ig5bx08D4lYOln/SNLznW4cFz8zIAcOwXGgp482GKK9TWS3
6ExjT3VG4l6X6B86lYijRwoZV1yE8zg96I6XHSoa80uMUhtmGtZ7ONTpGtZYBDDDv1W96b+C+qcX
QmfXtaNxY+fFe8ovs/Es45Px1brk11+NiHYYruI10gfAe8EJieZnUNdwbPqnxjO9TSt7ucoG8A1p
/4OyMT+RbsQn796JAQ0v7CrEalIvd1IjwtPUFLxvEKcM0sOZj/7oiHh4bAmiOZQaEeJqSzC2yV9z
0aebOJDdalQ5K7g6umdXOsGhLYLT/Ggc7DVCcKyfYHF2KoetT/m9StlYLu1M03de1yJj4zN1BRcg
6p11zcG9h+cKyFBs4G1mR0dU54xgwHXHpT6LERZ1EtZmL7XPdpq8E8O21TprcrwMkE4D+722ks+a
vFBXlek6CcSmJ/K3yL/GyX3p4pdZmG4B7UCp30dXdxd9rO4Gv9t1KZwItIQ70wVijGqViJzUCjeF
WlXnMqju80wHSxf89EzRN8Y04hlHuYYNSzqGtJ4p/bSzWQfUZUZkPzf1UJxLwnsX86ulRWCq5WO8
skFuP8coGqj2DOPgO9i+sEJAN9O9g++1xYtCsBKuST/c+kzEf5Qkj+OGtz7KoeayFqfhyR1VQGvs
exbl9EJm+b+zJB0eTdhIzPyyeD0/PzZX+oH9O6L4dGMLndygoP/laDV+ak+p6ZGBMbESFBuJrddH
A+ECC6Ln9isShoF8VmzyGFQRej9WV7uoXlLfaF9rzFD72E07OMSyfTUhEq0aVpd9Pr2aVsVT2Sni
Whe1ea8qzKHT06Ow25MuWLPmH0pDA7uvzt5+sMvg6Lsd1jyckBesWquWieQNPXJwm58fow9FH2mB
/ueZ0CgenLrB4KZ7MZ0BR+MyIFOiEVBKkTDmT7AObuw6+d0aQX8gj+mPp3S9eBCM7U7fb5ieD5Gz
OWMiLn8+pZDaGtb5UQGNyi64ecuL0Vgi4sihfSR44VVR8usD+R/wMVHda8jP1OxTt4EDQQ8J4b04
2cMQWeSncPH6zIR/Shinvah1LbZJWxNmQKL0i0ZffH6D0jfxssaYohuxck4LVd2BwDR2batW16AF
vq3ovnjPXWvbC9FshzxVqQKoVJtutM4jcsHXmjYeu8DXQqvaC2onoj/cRH0VVd9safK4a9+eArCk
xvjH8uq1M9ZyQxVTUz8m2cEirmrhlHF9dyvbuPpqsm08FREvxK5lYwzHAJ7gO1dDg35faR/QqGh3
3UWQNj2v53QYRlwJwMC09O7WxLnawLcLwTgo9ap02ctwfBuj8l7Bw6AJ7W6iwHAJyx4HTnI//vCH
1lyY0qnvKoGO61onCyZxunaXxq3PRrFcdgEUGkOhbwMh3aeNkdbnVEkVcNu5e3GsxN9ETdRdRU66
fVI6BHTRcD2ZmeS4TsfiZwVhetQN5bdei0uh6mAGVOgkXkenpU68kt4NcnQ4we6TVdrNSivACUjT
1LbChQ0flgptSbUBEgZHat/lljglAWnTueaEN0vBCdjYpf7QBy6WV6MhVcIU2Q8CUEChtIO1zWuZ
/2i04snSq/eyaXZSNNp9VDXgB8WAG7uaPtM6U9eihGMxvwoqgZw8PKdyiDGNuy2g3jZwn1jiCaR0
Qthtak3QnSLBsQ8jIBTHQROPz2zTFHIzMHR7pborRP1ZVoWYLqHGMWQveTXImgQQxgvCMBD4aNYz
9Zq1yvzxqruGuW211nlu4/LK69pnrEBoVIqwvJU0qQ80dPp1Vlr1e6ZNtnfeQTNMLGNLM84davg1
7cNxE794fp3eBky3NyNMDrFJoyvALJZmqOFiAAkEYRXKVUFfek7HYYu0SblWce0p0AlezN42HurN
EKVlQE0ZTcl75V3vUne4EFSYbEgWb8BLOso2tbhU4fc/GSmcqbZzyHCeHuI6dLxbVxvhSRnCaJvF
44/5hcyw9sNg4JC0Qmrf6QYrlnKcb2oOugpjnTPtLdMWk30d7BC3PhPMrZwyMre+bxQ2NScljEhO
brU4Phh5sp3fMvz3++bnmjo9Km2WvpRAlNLGIYNFeB8QojsSBHBawlai2x2qyyrLpyAvtdgjz9J/
Egjz2GZq8emM+U/FscrLIKJiFXvDqjSlwk6CNgdHbXvqthR89Wm+HxK9yTo2PS2jxGf65gPpKDJD
Xc5PGgbRishpd20k5NrvVJuZuGQ8Pt8tmfidAvPdKqSAONcxt8COh0m8uDo15kGgyL+L6anRtUg1
kLHxODh6cJzfMb83Rr+yzagtcH5D81znINrR8wWXFvoZUqtSX+VA7TaNZuoHyYp66fMqW0mtDN5b
vmmdzcovI7df6Zp2L7RVmH0w3z0lKtN7s9Uh33pu+ENxx4f5rfgdiKxN6h9jw3Fuh1Z5Rs0jVoaB
3rq16Bamruv+yPinYxakL1JnCFODgPtIvdHDNUZ1VvWRfwd7jet4egsJt6dEhMxlkCmumQuiqUlb
9WGQZUVYntwhL/BegM8d1UqYz21Wxfs4JF4KEkD2IU+oQOqPxArCjddiTag6urltkJ3t6fk+ywzQ
3U5yJkGxvFoVneloIkkWPZ9KW4bDUph1v47LvlgPVc4HPN00NIJjpDcPhlSNx7AQ/c7/8NSwPUGC
IRW9UvI7ven8XhNnqLjW0/ygr1L8wEH57kit2A+JHZDnSuhj1eZMd+e7840dVSGx7ho5SjazGZ9w
h/mmdrw/7s0PTcIzzMyND3Br4LIU6cC6ZjDHiETjLjCFts8UES6xxAW6gyzOlombG+wxFEEoR6W/
cdrkgEcc40GZah28NDemCsBB1X44NDRPDiopthyKdXIFQEyhyglSM05FMJ1Ue7+qtOt800UeuFCt
BxrkwucmHSQMTllB36ytCUO03I9xwvXON0xO6fhMN4bVg3efn6yF028sLIZ/vmW+N79v/gnMvv//
5vnx316eH843DX3EtdQlh1sx5lfK5+Ls14DTKy+/el0fEUUXw9oo/NHfptOT8yvErqPvtJrT/Gh+
fv75BnXfwtbDABUe/1zUSHm1G5pWSVg+z0/9+QMJeJhFUUfxfn5OMfqnVKJUYBXkA1fL65jTeE4D
IqJTq9uXU8Si4rfPaUjzv+3bn00sih9mQ+CIAhnEcN1nCTa8kux8FD0eLn6hGqtGDsPKt42fZVsh
1nSGj2qMMwJBrQL8n/nZjWBL08zTjwlpyE99VxmbvIsxGDU9Gb9my5JeYYenlHFr3K1FoRf4pinM
i6Jn5DE9BC5GAmGYb2Sp0+qd8iltBA6BxxC0DxPYNKay1ctGOQ3S+9n5OnC8PPpyGYJCUFMoakct
B1wkuh3SlBKWhIwe0aYyTKF+fiYo7C2UdCp7fKam0MctLKRmG+Zj+oYwFwxsnHzUVk20bMSUBWEq
dVuqB88eMewqU+kPoZPJjYybYq8srauSgcfBavkBnEB7iiv9sS4H9qvgIiEdvGtRYb+HnpZvsO2y
W80l9P5Bae9WH6Qb1SiGdRGN7R2grHcoq+lP7lR1VSYsnq2a1I/Eqf9MpSmP86NYLcMHi7a7PYvm
pjcQbjMCvSkeSGslXhJW3q0Dbn0L7FzbOLAGCC0Fd5S56R51e7AJDfxSwAinYeB0lz4b9jSzcI6m
6/xshsz/aoT8UTLjvifUTAS3CbHVojB5dtPxeX6Do0J1DnFuPw2cJ3uXKIjtIBXtxUndc9/r/ldU
klFF28i5gfH2D205ZMQuoMRvDDpI039ixwWHt7VxKtoFZWLZ14GJJyU68gel8/Jb0MpkWSVR/CwK
JFYRfKf5JtCNYaPVyVvW95Zc9FMxU9LjyzYwT8DcIbBZC6zlmFEE7cFweGZdi5/cpMKr50os3IN/
avR7BF58Oj8zTv8BA0AwXfZjlqWqL5TnIYDKg9Mr/Nmgnhn0EcGTg7Qg0PRtKtv0ucsb8Cy0yGLD
1ehHUTca7hdEF5apClV/ZdpHvMoeW4YUddtYvwU2akBIm+omBGD3FmvKYUSceodgkZxJLeLYnZ6n
In1yUSOQKSYf0sz/46ZH0rQIk8EFVS21bVbDArXDeniYbwqfPkwVhcTFdei/0fGCeOrcxyK/VuwD
jraXvIOjcG9gHPSDmorfsV67t/mGAXm3QXMYrf58zlblAdrUPfFiJkAkGq6k3Td7zxkvAJop8IiO
Wos4IxKMSb+i9+k1ANgUGlK505jYlqrZr33DxGhPJ3Znlc2PslIDMGYVgoQmYR9gpPG5ran6yWhj
yahopw7VZb6nTfcQ3pK77vTaClLLI4Sm/uLWUX/xGFlc5odh25S0K5DpmyQFB0raPVjMBB4q+FMP
Nv7s1dC2Cd8HD+fnkJb/hqhEVhwtLUAxxoND+/km+so6oxA7gFfzbqlR2nsmq5BTO2zrueI055w4
gF1slu6xErrc+2PUHkAdaAe3Z81XRBed1KZhhjVaGq3qwMT2Q52q6JHBTm+MyD/PrVVn1l9u7KeX
cuh/JaDHnmmOUQNl8Hm9sfjUyg5jI7uhstEuoJWgMBBnQ3kzevT6LRMBs1+u9QDqzgpWAUBfzzRX
Sd8gyCVQHccC4fSy++tNWYzvLaLKQtPKZKuYhcA075BJPPgIixPDKs7fdwfwDafSXwPL4QUZyidy
+QDwAlmpUoVvq7UmHE2XHhuVfJAxz1Kcux6Cm5aM7Swwc9p4eN9rGnw15o21ThPogATHPih4+A5Z
w0aBdMRxNb8wP1dTiPIpTy/Pb6x9FdTK/NgziOImc666IcLpd9LP9LOujSVzSKPnuO//j63zWo4b
2bLoFyECCY/XMkB5VlEUSfEFIUpqeO8S+PpZAPuG7kzMQ6NZRkVTqMTJc/ZeW7uu91muI/79arlv
zFoXBA4cq3lSDNaX5c6/zynZy6mNUE9/X+DrVZantUUrTyJnGPP3n66Prod06sXeHTDh/Z9/+/cF
GNyOm0DGvbd+x//vedrobgEzqOevf7X88Ko+Q46TnTWjZpy+fhc0WSNRNWzxzLp1PaOtjWvXLatH
HD2ZoTKecsYlc35TRv1sB4itiMNNDoJIwn0h+3FX60Z3bDSa+YyxsD3OVnqSUIEfGVAEP8bZOM+L
rLZkrQkUu7/aKfi76WZHJf3NxcZY1Y8clWTvKm8DmdIqRFe8kLJKAq/ph+GGwftmCALq54A4yA3c
aUgGZh77fBigrAuiRPLgzzCp2hPx79FjPRj4D7q6ry9WTR4AQpFJC4dnBnBkbWrua0MGzbNrd+NV
d7urSMZfpkw+FNUOD5VpiXva1E+VYcJsy3ULGL8x4hrpc09PLqx18XvfV85Jy41k50xpvTdcUH3o
EHc5YqhRl+YJJASJUs6ob4XWZk+Lg7upIpO9yWDz/YZH09T1tmx6jSq8t2550S+hw9u+F8YrAWy8
T00n3uzke2I6N5Xf2y3T7lShAD+ysfe1hfqjCFqkhgrjYg5LD/UWmEnkU1gs243d8vk1tJ6mCDBx
fRqeQXjJfZ3RJ0k1R4E+HcJ760kmcOsq/B6K0jihq7HYK/No1ZTJraiL93i51QCehIwf7tfH+thB
nifNpY+w8HJbff6j6Tr0zvWmth4Bxteky3L4r9uAf1nslzsHEu9Pf29aUJQJClgeCQyZ73SYANsB
0fFzOZvRc2XwC5VxewcQED1nmPMubG+/HlufRRzH7JjDLUDv9nUIAw3CXR8Nu7/3rV/NM7b9ohn/
6363n+ybvR6UABFsqTWMIP7zSjC5cyoz0zomGpPCoArrRzigPImhGAJrV8noe9OzNtivZ95Q1/Fj
HFGN5/IJjVLwM2rfZt0YqENon8+koO1MyXCbCKESVCRaiUondDzUq+eYruhxkskf3caPD/rqESD1
fiQyVD1cwl5AkUVu6jQ9GO1N9C37yCczPN3k4+S3TlVclJTPpO0GMVE/g3PPp9i5VlXkGX2Tn+uy
eJrjoLzYcVNeRCJbBHlaubPLsst2653qpP77sJUlMRVkFJlHYvj266N/D+vLYFtLgAW8qChzk2qe
fjhc8XxMHLHvVNH8Y0kRAr5EL8PKVfiYkYPOg/uThKGvEuTImo0YBSJw10tCLigmq+85nDcfLgPX
MKTJnQYePayZ/moj5DS1ykbPHBhMkK0+nwiOWYhp916DTgkIFZRcKKY3STNuA0VdZwhVTG9D4rtE
5LxqdmnfJsuO4ALzLKzklo9HWO7z5WYcuuUW/tF45l38FKnWem6gtK+KpPnYOR6bPHltP6WuynfJ
ePtsjmkAkVBY752lhzAqKuXignX4bpjNrkCgcqBjUvmIc91D4CZyU4Jij5hlOe1hLG0UJukAEInE
IioswQBiOeR1uG9TPTwHjfLvXc4oxKUpLq4JuH0zzkF0q+fxW4fq49g3E6KHzHUh1k86uSkZe2sE
Gjzn7yGr02afJpw5lVmLkx2oOPfd9ajKHITdeve64VwPpqDETANCqVydnBMzHENfT3vtjfy6Cgkq
yQ8GNOg3Jlzr3UFIBdll+XU1TMSWYnlQIdBTLf4JJJrQxBbXhMm0lDFEe/8/9xe5Yd3gmf29O0Vx
Qru0ORVJNp/R5c7n9SsXgj47oAyt0wTVCzDH1/1josszWYhVrHzSjsQWpYd/jGL+jEJOrjpPX60B
3kJUOfo+SZKAC0dy0Jw+eWuz8T1p1XjjVHN3ZR3srmHLH379ClqdpK8saSksOZy5hDtphiGDOV05
dVpMIHkPFdmI6vwajiz8BvURPb6JoODYYRIbutwXlRG6Zd65JFKzs8hVDXzR8uWcWCTh0hcllmSi
9KC1WYqDMrvpJhGs5EM1nFXCq4C1TcdWqSSoVit70oidoYp3HiSF/yR9hPAut32R4xJ27hhM92mL
n3Ir9yjoxDEGPncZ1Epe1q/Wg1xuft1XjvnWDbCv4JynKYRnx72wt//3AAHcvYA0OzJKzbx6qDGY
ZsVlsjetFdh4vGvnjpcmOJa1/CdZbq33F3k9HwWOjSDh0jrF9iN3YbDbs7vveyzpxEUEBypfm145
kwE1bcZTSm4a14mNrhXzvaj6fyIiws7S4I+sN7MLgXN6qafcOUMG+EEpaAhdZ6//EwtYekxM7X2M
ZXYxzQ7IsjZxOrnDkUyVTa0q6rHJYj8tte+CFvqpFJZzqozgDTgJtAFHF3CtHWbPo7UkhvUM4N0O
mgimOoGUHQYy3VmDYWXTFOg8YvgaShhkx8j+nYjwW9So8pgrdPoSbTrY2qZMCK1IIhFvzV77HIfk
G/CmzCcCBrG2ctTbstoalXrhvDg0pXbLHa5t+Y0kpUXSw6k4qA2SHNsR3mxh5xexfZ/1+akWykKC
kTclh3vVBCQfTpYmkOx9ltSBeGIeXUF0IgDnMgFOO+Lj33J92GkpBULhHAm3bQlcfRkrRV4BGZdU
OuGftCm7Y5KAYDHbvt10YbA1yAfZ9Ak57QmJauDsdhMq/InPE+EhEB0j60UNpb3vw9HvXY1tgTam
6G3cYzRy1VaKDDQyBfGU0nseGaI40nmFSNtu1Ty/g+QmNiVuCZKJE3KFqI6ANxfTHoDKZU5cUmac
hEti4J4hetDiE3Dt6VE8QSqbd2RtXsmCJQO+fM2qcvQ0gtfzguZrksfFzqrEO2gVRu9N8qOPrRAK
W/ZcolPeceB3JH9NygEOwhRae6yS5msBfkVdeuCouOGWV/1Dhv3VJZsi1UnscTAU3krx7rRd8VYx
daRSIzBjvdlN+nOHNv4a/XZjRwNzJzY9XFCMDd+k28JcH/dx7fZvSdtRgqXaNs8RRea2KpkXq+SE
FOGxgrqs41i2ZhoGEjId1oWwO4SRbaHfpXStnG2fMEx3AVluAtXRGCygcM1ozUwFzi/XxvGU9+RP
4F/cZqOB2btA6moL5zmL+4ua0P0fmnzX1WzrHWV89F37XQ/LelunYPQxtwEmiEy0rIwisH8b2wnQ
dg50/lRHxm87BP5ISQ4CuS4V9nSd30ZbLe3/0AI/ypJIX6leQZH+ozKk2ZSM//3OkvtW0NUJuCal
FYPiGLLIgq6B6YjOT8X0DtyQYZNVjfQsRlTfFamBB9WYXjqpN+Auq41htVuLYpZ4q6rYJRUSL7cc
X5vIVTBwEvsS6cot0em8kU5jbXF5TJembfFaOFyQY6VdeMlKgrw4fDSOq0CZR6q9XpF6fcDtBaku
c5x2j6yhfObniN1v5UTAS1UPE7xC9kO2gyYsIXwhnJunyaph2yY0B0MYlIOLZ9eIvtEmY/YLETVC
CoM59DwpTCGBqWSbxOg+FnoUPL6bNVvEw0FrGhHtXYrC9Kll0KVUKAIDUx5mhdZZ0CrBjkIQ0v94
C0yI0NPY95deracTyYfbtizYgSdODf0aIS8pEUdH9j+lsthcgduaBiLHJGann7VsIcqAFLFMtQff
NMRnwXDlCh9Z7medPJwUX+4LlW2sIuNyvZZBzxJJoJztWdxmFuOnmDFgkG3cnm5qp2TlI0ua4okp
4BZD3L5gEPEEcBhkQYMrNWDKVlQd3njZmzsHgvmm6bR5G47JT8aF3dWsZesZyuLkjabvnUVXR88J
tJTfdE6LRbA5XWJCCC8yiZqetul/bq9fDXOq7FLarl8PjAr65U5PaqhNndg1sXqMxNwehR77bdOQ
5lQQl9u1YiMQ3hKXgtzQcWsWpVmclN7CIuUavqCFc8wRC6C7heiZDjSMGYdqoXiZ0ClXvRNDAPqG
axqI54AlHZQiNFaV8TzX+v3ExQjUYf1p5wxWIQl5ZewuAxoLsRLGhdb2oDW7OEwrb3UUFI3zq26h
C1ixQ7xRlRJVEklyDwKFNYDIz66cEGGMS38srZlaNTD+gq4kPC0proXTNHdXy2DsB42xU8LG3pZx
di8ROSGnaNvbLOanJm7MTSibdFsoinHRHGBmSkibtwH1FbMGqpYb/2B59/W5wcYj+Kjr9fug8vlg
ToUwvWdSho7bN6Lu4IqpumYDzjklVTFqIctqCammi47rI7BF8xQk7XXiWYd00XbkWazjqhh2Fev+
TB8caXoL9QhvlmgzlyUyZPFFGZkZzkUFveNZvfneoh1EW9OXgHuQ+fRMEL56NXIehn1Ts0cA+lVf
TEwFFwiPvzBNoZPQiTmeIuMlMjPpM0pCAcrVlLkeQckla0iKfFuhDpoRAXX5SZEC7APr54AePVeK
XwJbpKfPVrmfQnSg9MkR+vbXNNSnU+l+VIwaPToU/MkyDZ0t26VTr1S/gyAnka92O6ZbrnsDC/qn
F+N1orH/oFuPiBNx06bHlryDSJt9dJ357NRTAqTC4a3RG/2ZRa0h7Vhkh8iezYfOvi10CZozq4cR
NQJjoKYcChsZD6Z0+u0qHLqpNW7rLasZ66dOxjaSET4FTZgisSEXmQ+/jXqpxk5p28ZH0YVsh7LI
r7XpqS9h7K+Hphn0q9JUBD8KN99jHfr3AYtRGzOB5YmTUXmBTZW7Pvnvv12/0msaqYkOJ+r/+6cR
MV0I10lY6ntTx0qPZPzrRdfXsgftVlsd4L/lH//Xt+TTrp1ih1CrOvwTF8W4p2DYh30//2wS0Koa
Ao33zi3puQGPolsB2VZqo/GMwREoXmTkd23QOq+fVfor4az40CoWWVb7HUm8PKvqRiH3wcfn8wbR
1GG9y+npTCpB2cz68Enc0ANRfIiIfCE+Bh00nVNtkIyhZln+I1/CmUw0iGcCx2hgkdrTZp4wo/nb
pGZ0Z7rRPEHwPuOCc5+qUdVeGNJCn80bBYQQNyvoEzsckJG/3qwtBfhag6sN7YA8qIvgM8Q8erGa
/A/z+fGFLrz2bOZ+GT1PBKK/jMuhstJ/nFYhL3u51epqt0+Fmnm2GT7qzr7mVpvT4hv+0aOEOART
bLM6zDZV99uG+UUC3+IriAsQ+92o7pS+u7f1aJ9A1mz1shEPBUN3VvbY0QouYFbd5vcE9ndP/q0b
E06jpM4jCqF01AVxbgPQcT9q2sOcFZ/hiA0hTarBLweKs6Hxx5Bxf619jKIp2afzsRk745ZVnZfZ
Q3RSKyY3YU6M8OCJvD86rfXTwS64sezw1Q6oKS35hJwxYDyNVrKucp+PnvmjdAHsN85B16L+KQu7
8bsZIli2GWKi74/8zCZTo0/hxpSjtqsrzAPNSOkfUPS+1a56NxQzvwoNGXp5LYz8mUnRU94TczXX
7JuHA3jbXYJDiXS3UyeiN6sNPoSgAhKlcixLl2C38YadWyQ2GuYJWHuDNyTXSw9X7z1p4iOT4Edt
WN9rtwR0+zzTPG1NzJ9zBmfQjssNZ/eTE2YPTQNJXj+1k/3PpJdH3r7PngI5bwjbK13WktZiZ9ge
CjpA2ahjbrhj2/XUSjllkOWj+VmQXcg06mgHOzzDnkoowUafGI6nZErO0fBAOUI9QKu+W0KMtYvy
jOIVxR7ekzSf4biPGXkTbA3Ua5xHoL2d6pBo1s8aHgwcuW8llIYNYyXEuIMFKrHw4ATcZDvcazqS
bjZ/QN2/zL/ysWK3YP4w9WdLEsMZa4jcS4uPHLFh/GdIdER25ymjBatncH+p8xW5+rHOYG7F/Vsf
JxFCJsUrc8RzffYjNI27GOSJ8farwYK5bE4Q+VzieJnb1R44yn2NrdZR2jtsUKslHt19BqIS9sWl
UuwH5LC7rSlHeikbs8GE2ZpP6uAeh2oq6SOT54Nw/QmfhyMropKcn+4ov8Ug9qiJ8OYFlPK1B9ng
PrL0G6pPXxpvpD3jXMhOY1x9H5dAgSbYnwG1/FGkdeJDfoIRsx/d/klNmFJFMEtxPjGojvP3ksIZ
cdW3IaspuQZ2+o7gUjOqRyelFdAq5kdtMFowQAGiFdtJ+EDzMq5cpM8R7TK7Vl9t8jL33dIMXP5e
dIHaTcbHagOm+DeG51rtfxY5iPm6QPRmsfowWN4rBRsE2aHIp8wdO1goWdz+nFT3mIt4b1IBjjG0
vUWkupUWai0qm4Q1MbXaU4XVNmffHmbCZyndJ652H4ERmvZ0HAMBNCjFfRIGJ+djlNaRIYBizc+z
m3+2hnwF7HJEBUcIbO7JybhiWNxXjMDDntGXOS9vJqFvvY9814sni8mEwdyn2QFgOeQTDuZRvZaJ
fKg23fUxomWiY+PuX7iISKqeqzN+MKGdt63KrjXWBASB+eAMyScWwH1qlDe75VG7MhGs0HjF8sRy
Pu/KyNo3ffbEx/xX3rNwZYzTYkLEi+SaqfHD5nSxYZLLHrps6L4PkkDNmO0ruWsH8m5NvTlKfbj0
tXEUQjmUWnKxnSu7p6M5diRrpmiBpu5nYeX6WWi/K+XDRCl4qARrYwPiCvIYJINfxA991k7K3glv
5Zx5KESfTbOtN/aE6XIYzkS6/WBagchSDxHuR1dpqS/U2R55pX7dErI6ChT/sSJ/zD3eLvK1NjSN
31EVwQoaik/k6MfK4kNbN2gvyaiPdATRgTctQkNMoBvbfLU1lBohVOkxnl96p/xEGSbwqMxUBHna
/ZjM6dRgCSvd8mz+wkbkhdV4E1yYcH7lWYSTgs+lVDqUR5eykIwUlJ3RwXnR0vF9qmc0oaTUwfzA
R3M3q8TjbF0kJ4mvyfiMnMUj7eMUhl4+zjdScmOsZClvRHQqOvNCeuAiVOYiAfYgBn40yBdCNtl5
Mq0cnV/RHL3pYXKbXTqv8p+CSmkO7G3XvCGr6M9FGP7RgsBLZUqqjAh9t5Y3c/D6BnC+tNBGcL51
tDaGuscgUF8Ntq+OIjDy5/v5Vg2owi1UEsiDLwXYpdGkQWGm3ZI04pwFwHe2LAhNCFfv5qDcdVFy
N0rlNOo9RNnysFxt1DR4F0q3c3KsMbb6Ohk4jmw6d1ZGbhnXFp8QzFuopdjglOZ9aLPdZL8g13qo
UrherT+lg/mpd5x5A7CEjjO2ilJ8Hw0RIsEjsSgh0Gjs9ZZYVhfR/6yhYzLy9iN2lFuFIg5fPxhz
PNIKV7vKlRsaB8cCcs2s/zQC87c1khGbt/ZzScNFSJR3sF7etUxOkCQhOBVkhYOlvEtj/IEYgG4h
rbNIa58nQ7ybxYVNsLPB0h3iPskP+szZNNAUiRl2g1K7GZZ5RxixL4vxjHAN+3q3nV06vVpJY7BN
h8/Eh63gN1S21FXVBxF57w8DyuLWVJZUEOSH9qAau9bgwuU42c8Ufye9shv21FeiXP+Zg/juxEA7
2WRQCejWd6PB5lz04NZaA3A9PIcivsUqU8OBfWJTuvtGSnEo3XA3uUTqmJDv2KYEO5ByN60wjjIw
U3qN6Z8iar+rtgedI6JTQ0GFk+amxnqMk2L2LUv9qRI8WmTaHrXhNsYuY1KMh0wrgnRjKaRXU392
P0yINyYKRX2kkZIijYawMA31XojMG8ZhiyFBD9V9kFaeMpGgJSO/jVuvTxi2YoxKieNLyKpEOmxk
XsrLJrzQDNhUb6Jd1Gb7XgNT2STHJfgkJ6WomrZthJpfMAyHjNsydk9Nm4kHGNQ2RwXeIWUpfLrV
6VyQIcwFtq12qP/20Sh2WHh93Wi9OutIztb37ZDzTp2SWfPRunqiDPzI/izYO8VooC1k0bIcj1qh
XjodJFX8ne9N/h4/dDJ4qkJ0nwwfrIynCa7WVGY0Byw/ELrf0XSxaWi14+RJB7FtbHtVUnoQjvcV
tF2Ny1nr7PRyImVSHrXMPmQ4dwfaGHkiHj3fXeiGF6EPwMm2yxb3eqMcWhP5TvtS0MuduHwEaNNp
Ch9D0mKrkOZOp55hSHilbu/HlA2vjA/MEvZqaSAYjfdhdRuYggRjcuxU4HSzOAZLowHvQIh7g20e
IZcuMooRvYWKBpw3kHFjyCs4pi9g/xbW6MVafKwc8zxaFRKxwRd2tzOSyVNia1vAEomKdCs5wSca
UQ1dA7t+gvDry3r26BTusTd5E9oLk70yLN9d29o0haHkVdZeNvIAPsNrNAQVpeOX5AAogbNPiDUx
56MrsGjCNE5osdjJLc7b/QwopdQsVMb2QennvZ1o/B9jMtF1BRIp2tMYmue9obIBy1I/DAny5IMz
tCN6D/WbAwVueby0ld2zEhPEQwKGOhwzBcNzNu0qJbumgX1kA+eXBA1KckzCfrdYucnvVjv9sJhw
F9XUsFt+HjtKDgwVDwZyv6g3/LQqjwZQk7RDmD+bhxCMOBv002Bn3gRYMXa2ha4duqT2SDVix9Ce
QyO/pINxLon5DHGuhIX+q2RvJTh5I3Xye9Mk7E/uqBkXCPMUeHbr7FNF3ZFJcGvp1UJ3OCqJeljC
TWrlmA+EF5u/SHbYpdWSvW2eUryeMnaOfH53o3poleYUE5eU8tdxJGUdMbz6bxCp+yrrvYKqsxxJ
4sCoq5nlW1u2F9zNYf0hrZ4emQVCTeyBYO6RoOOYUnawHnhP3cZfDBv0yGez5U3v8XmrJeKH9YCL
8qCUGYOuAd3swh1Lujw6Vuy6Lk4ehT4zrg/mHga8iUrdQ4qx2V8v0FVmqNcOSZ6D1GmTlwFi4sS+
Nub0PLbDD4ZGOGzKRl5X1vR6aIT5RdDslDm6ZDhF2jyt3sfx0PR0+TPU/r3FXKRjUnOeTXQefUWs
eRuI9BzhqMIfUNBaFUReruxBA4saEZyNODV6Md9kQVL4T3R7/xI7ScdNT2Y2f2IunD5o1itPTuSW
O6ECQQAnjt+EHsAxJ0MWE9H4WQLFSEIJXNS9RdDVr8lymDR+K7wmWF8XsqxbBjXrvateVAADF2MI
3+qx0r+btLURKjs7oYWJhxVLvayM0G7B9a43DaSMS6H4q2sVsVkhg5mYXkxjbhhbZWrhWd2VUWhL
WuTyVyiqhrdATrNHwfh7zRwNpZVyDrnkUtL2Z8cz5BcjjtSTMGaXy0VPRyaPfIpNUtJZpXYrlkZf
0uRZoPYrd7MowF6CdKAAL+Niy+qjb2BrOr4RZOwE4JTQ2rcmNGughrYxyM7ll1WcXPALtdvWzuCa
L1SfNiJXDLFr6rMFf6oU9je4EXofM6LBUsEQP6Bl//VamZYY8JTrLVt8jAedDKgdOOA4Roc9MIxn
qc4A2QCgruhWX/8eirGfsBRnMn3LRjbxZZev5uz0W5jDkJn6Qxf29dnQh2y52LUMq10gjkrQO9tM
iShWlt9rXIiRhcpV/+sHmgZK8ag7BWL6E+WVSTolsFgHa9PSs4mOHdj5lS+bLiisvzziru6w4Fit
hAdhCxoPw1yd1aw5am7TP339YWTj/DHt706fGsfJUBIqGQ7Gg139cNWy8ACNJDivBznVAZGv8U8Z
k5DTiYV+FC+PajeVZt7NtBCfrIfOYJlg9nJab9WLgKkqrJuB5/Sw8mKUBUxUoeuE8xn+7DKt1neP
L/JFNIkfNemOXK8B9YpZVRiGpQZ7J75Ts37Tvz/S122nV9ONgkDEWx9Zfya4qQ85IpCSUFFQh09U
HWHVOkAiSSXEUPtncOzmMI2kaE2milpeb00Ukq5KhuuCMF3xYXWdPTcyGo7rLTK1f0V1PeLo6ySG
Qb3eNQsTazCM7w1/nEMcT+5lsOrfuTYV/nprPZiiq8kXXh7FUl6T3NZse2fCGpBU+huku8scSM13
zHB4GNpjbKR2c01GrcCIyOJQJRsKrapxWoYE3tLGX+/nZz+qAVZBSdtaTMn0FA0NEtT/Rebh3GQX
qyFExN2AjdfSGm8KXMvA726gIFoOoxEyo+gSE6UXMhhcw0G3i2pN3yQS18J6qEesChrq0l2ekF0I
+Jk1gEg6CX2kS3YWgBeYVyTPhTzxuUzDl7SIXpQugqmqaYeBXriP/Bb/ZbUwfZbFp0kRX9kDfTgQ
lHxQFWmQhs28uiyGY0Dq7ZFF7ECLIf7e5KzBBtqnL+puas5kiBOKxahRlcCr1cQzIH9tmuWXjwO0
9A4Y7+WdnkU83QKoyDcM235Vivy5mBENVEOo4G4o250eCFhhfbbtl3asJhPjyvRGvxqq/L048Omb
jS9RhxHVolQ/9CMcgUazaSxX61n5neQCzWNARAsfnt3U6qNfKX3QHXWuFIuPinyN6DWIDAfhe/IM
ue/Ui3k6xfAMudgWOfp5CNHBkD7FbNiP5mL4JYkmuY11yDY7qbV5Y0ZlvssE/WFjqWxctYBVUOL6
ljPfRE8jbOrL6t3Rs72MucG0HzFRq0dnbc2bKLbIciLpiyUBBbDhFkmdff4iZFlaBoi56dlzEB3m
ERMavLS91WHinSRi4hj220It76fBOhD48eYiUFYXHp4O6X07GEn2qkfOjQ5TY83xFZt0fSWqrbm2
2K4guSNNaUu1vNJz0XcGDdVN7laXOgKXZyrwYxcd3YVYszTuNForSE7tiI+qoRNzunE1Ge3xG7jY
K4goZFNDR9KqFWfZ49e/2l2vo3+wVwYQXGzWxMb4p57Ap0xtmzwlHXnlVjPbT1lPIt+Y82fz1cIo
zlVbud97Z8EM6+6LzRYp1NXB12wdyjwCyN3oAotyTTvdNUMG4l5ajq8K0W0LiVc16Qb1E+/GnT9X
Qu8NZbCS3mMIhwvC2zXaR6ia/QnJ1oCUyEAvt9wsuERfNVpkNhWQWt2ncQG88xMn1T4i8RExGvwD
rQaFn+vJNy43qO3aTimZObW27+yIA7SPfYqkLV6u+Lqi0/CmNkMR7eB1z7rwlELlGUFdnJuCuTrb
o6WzxVmSOT8du/wDvLv11/ejz7LyMMDLorWZREcQi/0haXkLNOQtbYAyeX0XI9EwhFmaU1PyKcaO
On55uTABhqhX0XDlbATnapTVSVNxeyB4yC5fbxYRE8UJ1idY7GD05JieQvjqR7MVfeBZFfE+E1CI
jSWX2fVcI3dewgrXr1q3YyzIwFHTBiJrW0VRIZ7n9ans9NNarqyHahnThXn8ZvTLme3Grq8N3bcS
iRnOfULIQKhajzgH/W/mfXcoEH4FzGVg/BXT0VaZIq7lipG5uDEZaWQUg9sVuSwGYTBSnXw7sxO0
ZUSbiNpKMUwCqaxs60+CSxFLGzgtkwniUiOMVuCcjDEEEzY9B5V4myTpC2qleq0zgbwOdeJjunCy
2SINhxV45ZS2+FDpg97ID6k/CsWOPBixF9nU6anvNdRVdjnusfSiYHQ02D9RED93BnUlMwr021jn
5vRAQivi1/y+HtBDFvdFsrCco64W/8qEQEtA8I+P9XO61ZmTH9dF+GtBVcFYb0WGXmRdTyWwPkUb
kdWNzfR1Po+mm/sAa/F8ayM867X+qus/SodjSmlV/eouBwSIxcUelOE+CkRm69LwxWGrLIRlqE30
+5TH/Drw8ne1VhpfsG5y4bRjGjK0dOr7ij1okS/BMlqWQaUyh6sg0Klt0ptoTH07x1iWIKhbz65h
AymIzeLUJNJ6DgLEAaxx94gJ2w5DaXYQWa7dQqxT+GmBPoZTHzHdfq/5cHwbAEnkRNF4WYbU32Te
s+8T4BwpXdbdjIzPF1NKek7ZH3lMXlPm0gdo5JP7iSYs/KYWY/ywCNXLoEP5kMbCTZ8De92E5DVd
AQVa54n0Q3K0gJ+PtCgRD5AXkijudb3PBTJ4lUmmH8rIfFnLt6iBxkGG1HkEVHBIWEbI6SDpc3nb
mjhDi27RFmRbXzanPG2Dm6Xr9g273sJKjRztPXdU/bCWMCGIHjVI8qNJi+pJpaz0jKRBnG0MY7Q3
oQ5jAWdAMRS0yv+9s6HDo8EjJ8F0WFcuc7mnUUwuQRg7HmuwE9xya2dGSLMYCSJdyQjB/Kq8JwRM
MnDE2bZe1iVoPfSx5W5lzQAsnkiH2EJMOHaWZp8aENRPadvQjCPHwrfzBukIns2XxvyFo6fbD/Oi
zigS9wmin3od0nRrxtTYEGPTjT4D6TUXY9Rx/TbrI0Btc+SMp17DlgVbzsFFqtfBScSM3mSVEoyj
qN9UMMNnLU6Mu92JP1HMCOEwGgvfnC3GHQ0xDn1g3gufjdIGHKMTtL7Zac+jkIFvTAjqs6UghdNE
7mPXWmSd54nK/LA0jvSFHmvxEZtYqQaCwvZRbZ5CfHEfaakAObbH4pHT8PDmCVWlOgcmtZ3OVGJZ
vrpxbLwQbRCev7pHtgSfZ54Q8jhuOO2sNKt3RKM2tJ7q7JXMSf0C89q+ayZaM026BIA5vQXsBB4L
QWMwaSOYLeZXqknHaOGITfQJIXB8W5cHo4p+rW9e1ND67SIj9ChE3buSvjdpyeDTohjusu7MVP4V
mA07iLC+m5pi3DXtn5iI9HWxnGjJm9nABXr9gYmXFucaYAiIQPpw1ljQ5RpeV8qenYjzpI0ZHq64
ORdq8KIvf23gvttqCQ+IQ3G35uozZLd5sVQ38/QI5S4nB8Sc5bq2HsouajZdm8QE6Fn9Sxrrjzmq
en9BTt9h+nhaKe42UfYM/Zb3RzYIpHOreaQQyj1TEAo5LFD3KAaIp3VoRwsbfvnAVYSqnOzaHsfQ
WM/zJlVIzrSC5EWoI08nPk4j9x2ZQbnDTaI8wuhXtPyoNYOOU5RUZxwQ6s2Ys//h6rya20bWLfqL
UIXUCK/MUZQoWbL1grJsD4BGzuHX34XmnOO654VFymOPJBKNL+y9trYxIiO4orIEC0kelsLEj26B
s8oIr0XfSNYdwnsPk+EFBct8jwgAz0I//smh0RX6q2qCI4sgea/J9LUo0SiiNpo+Hd1IGczF+RkY
NAFedrJx7SF9D+0Jnf471a3xw8JAhUmFTZlWH3wnEczyvfoyOvU33fILAiTITcER9mFV2YcV+1Dv
K+tDQ4C5kpIQwiBkp94s9aS60XqVwd3Tal7i5WxTBxxuDCjlTBPW5G8Y1zD3zcM4jAy9NSjuGaUw
SM9sR5jFoTG4CkggijZoyE/c8sSAUaT/nNEhHEzDkDfwrij9ggLjEa/yro5OFtbbFAbBkydbRmXC
fR791uUWF2DhLwL9K4ts3B9Ddmmoe1/btz4dQ2AyVf7slpLQWUg15qvKnWsYK177niNY/cUmc+G6
Lsdi5kQAHUzeiiqa9aegchEQej0aPcgPm9DUfmh6D7Uk/B7pBm+4gS+HyNLyECH/PzplYBwjz8n5
aQnAUw+k9VA4TWlYghYgXBBwymuWC3FHPePcm4JUPJIUvX2+3L9QtJ4Cz2FH4FW/iiqOv3l+4j2X
0j4gio6/SWNYqjpKNG6C7PYi8Q6ec1mWix/qVe6VFjRQrwFhzh8Kg+SNqmTW5ts57hdER2GFg+nv
SatjhMeoPB6TmURxv56/OtBeqfUnjbp7QeKtNpa/7IV/Td0BQ4dlyqWfodfQumINw8x9KCfAxszp
mONTNUcTNjJdxYWxDvJbiB2knSAt7ORG9C0RgyLS7j5Xq6p32rD+9CffujeAMbY+O7atepmaeQP3
lC0fQCd/T0TwR0qId5VV05XrQryNs/8lp6S+dkkZbSfI03un9njzcFKcJ9TCB7uV+TroQ+sk+ukN
SUnG1prOCO/rghGKWYCH6aWJx2brhDl2mbkv9nX/rR7T8gK+4AxPpt4nyzhoEr84Erj3pDieslBL
n2L0Ff2o9U+14R8ESPUDd2+WfoLhu4ijt0CK7CVJre9iKAOUvG541DV3+vAi9k4eW+fAnOq1ihQM
7Na8IAIGt6r1B1uSvzwHE2o4MfGX5KE22y07GXT60X4YerKV5+YP37D3goEy21dRUmxjgeRVHeCh
a+pfbGhduNQOdGimwkiBddDdqZlVR94YhoxTllxmbEJ7S7aolRuC+aRhFjuT+dshM7WC+XTToBZB
NQsQOD5xGFaAIrL4RCk0MjK4SSEzujNsqR2KHaeOrQ/0xrhRl0Kx92LnVjfogFm7/CnK/pA2bf88
JxlA4459Cm2Vu661tDqag2Szk1pPXRSdrZkaW30uDAcscbCM7oDcbutZiLPBOBuhc3QPoz/Skea+
0IN8b/LLw78HnsYpWZJmpvinKabiXM55fZgD8tnMfHq3Wyt9ycHE7AzoPOB3CNwKwfPnDIDt0OT2
EICT7IIMdYtlv1ilm6CHgm4XW/ZPCov6QtxLc1HPNEf2LBp0c+2SwLqRKcZGf7GVI7rFD63f+Luz
QdcXBaBvo3Ken+z2YmsfUPa23lyaV1UIO26PBY8Jrbk0bdbSjnpjIiEBMw/S3Xz+1piUZ4+jwxb8
UkPoc+xOwg+PKcIqD012aZn+Rw0snaY6dPh7mSdX7Btb0iIGKpyWGPM0cHhLGqHthxEuRD3MclPG
gIBGqRWEkVmNd8LC06V+9QG01TrB53q2WuDmCvw9LJDwzDBrVO2jt6ZO9ImGK0lVBKS+7fUsWOei
AU1TdMPWaKNuPdDXkOFuDvpOdRVW4Ra7uRMSJeUgz1qXS9ptNotMRlEKc+yOCWEjXCN/usn/pUjw
VgNkLNMpJGf3yfaD98Kz4eLrrtzX2NBiUN9b3SfrI5jG6IzQ5N8HkgtitirhV56TjmhCe3vO8avg
RegT2JHUB3HGDDtnYbQRFSpbVRvTxDBvKEHhw6I/JAMuRt9oYKLJnjtcm97jyAEdDGJf3W/HrP6N
VL8nRtBAI93Ywb4LIbyLukNbXcMukB25PVlAQbchEibiYCXg2syt+paCBmGR8ZQmnn9BgMp9ziyl
JCS+QLkQe1ZDBcOBXTdFfwi78dJq4sIKgbLb6u9h5b7ViMbh43mXHv8lKfLgC5BzOge7+pXYLpBM
v8ATyqlpIIcnXWjM6GV1R8Ah6M0RpMdLNIzs6er+hdrvQ80MHHy3B3voXz3EQAPv7rNVesM9MbX9
TNjgO0V8s2nTgZ7V70CQLg8YZT3Ig0S2Op61t1NpvAmmUyd7Kd/qvDg4tl9sqxnzhmHGr8R4VMdq
ScHCptQ+rgE+PZztuuWs1b9oJWSSepP55zEuMMfiexr31NFjPgL2nXOAishszNYZ3vMqei5Z7J7M
IoEFSZm3DaTOJqOM8RbOxTl105+9uwAuq2zZZHbBMRYN0Cyzvsu2jZ/DGvPT0oKWKUO/lgnDShtq
2LQeduBK09iiOjTigRbGJ+YNxovR6nytrK++g40Z1txaFXp94bVHB8p/PdbiFW8vis3YWo1dvkQ/
Nl9+Tn4AsYs/mp4EcQm4ggVqOVwby2M8RGbPAVon64as3rIbCT6BWH5FVD6GwYrED4sPms0/Kbfa
1TTP1mmKR+splCREtXFzSgzpbSubzgDGG+LcpdydKwLMg976VgWa8yTTFxTH3SprU+05JbrkXGsI
cY0SK4+KczS7UXtyknDjOeJbqwIK/TR/NTIz2URuH39PXJpsgIHeyWtx+k4gQEmKLdaPYVKUoQUX
HsMqs9aCQ1D4EJtTGR59n3121HeLiwNXxjwYv1iuZm+GphXXLhTenljC4Ujq2rZN5hT+TJQ/A8VB
KkIs89wauKZt7qsBqj3PKD7NPIvvj/8nQrytXvhwUOH7niNYEzfq7+Tbgko0i/yqKmUjScFFjnmy
6dNNPCJe0HSsnKq7KfK63WqWTvDrMst0Yw01Hm3ZRr1sOvuWdMlvJwPU6bmac23npn1BSvmPf6w2
Wt+ShAeT/91UTHsIRdgb7A/A0qAQliegoAmcmC9tYmlXo7D8GXkEu6E2ciDP0TGGX+6yVlCXQ5hV
KfyFZTBnFTk2i8R3v+WZ/okd1vmN/gVKlPDe3KkRO2ST09Ojm1zm2TUYbJiS7rB6RCN1YHA/5lyP
1jPIinuWjoQ3Up2JYPiuPp1GRMh0mnvjXp3ZSdvUlLZT+XgJd5Q5ZQkeuyBV2i4x7PDbebNksLU7
TOqJN3zwb8qTZF6yCzgvT1Esf5JN0a4JuzB20dKb60nn3yj82xXRxMUe3ubcPNl2TE9NOoKfR9ea
nvRWWTETNGf8LUtTnJGGRq+JXw4nbuUMZ7R73EX1L9hhd60f6l8TTwYZ1+smBnCisreh+7L2dIiq
ckjPysd5ZYnW+sbiFr0cyeT0He0IuGnYGB19GZIsNa4QLZ3fjO9+7Q2zcTZs5hPqGb9CUlvi/Kvi
FGACgiLk7854SPISCxYEIL0S42YSGZb/mlSUKFRov+h5ElpBxgZI+TpBiZUnOGSXEZyavskRVc6q
secR20vWYyYnLsXLG+eggXk9T62eg7kXDJ8nJueFZr8SuZdta+yoiFy1ioHXcFdZaqUgLKtDVH6Q
U4nFkoyqYJW41tkOxuwwYReApM5u1qF9V5dmWdb5olXx8dGJ/gIzCh4Zt+DhUkIGNxzn3Fgm1jXd
IN3vP58utSghyvBWl14MKrIIOJzslI85rPE1PrB4E5cl8UixHP8MDieP6p6pFb0VvVW17xIj3+lY
fDaR/wpQy/oVvyFYEr89zFIxKQbClM7eS4T96sD3OBOEBTd6yYCBQlzsUJH7eNwwc2PXQKqqdnDg
mI6GLP9g/azfdN1Ys0vyXtQrbjcz0AbgeOrl3DDWA2ClbxHBEY1pMfwBRtS8YB0RB+Ewlg6F7Mne
sQ2i3P3OAkjlEBbyn3ubesaOHTuAOhBHHfLXMplSnRMVZXvphvLxJfX1BBHVuu168hgczT3/fXCS
EoV8U31QVkf8wLxSf9jpP8X8QxUueh6CR/c1iVPIDk6qQ8UfHZ9rlKCqVQWJh0eWOn1jQmG+5EFW
7ZI+yV/LomcYzwfBPhLe1a/VyuvvQ5w0mzQC/C906jUovKtON+PvZQXyoNExpSetad/GxhT4F2Ky
4DrjQK0NKsqy9kHr9cFOw2BIZ7K810CbI9gekbmNHJ0kRNP60AevOQJQ3CDXntBNe9Cu2rF+ltHY
3vr4+e9X1JfnAatUMXJjZLLfb6yYPRpZu3AmaS8eAXjO0BFOXvr2wUebtUlECyLCRRBg4ePZwPmB
8lhIiHLdYGQ344VdavNIZayXZ7VbZTfnNcltYtqRBA5ANTY5xmMULyiPGZLZ14iwVnDizvxZONTH
oWiCk6UFBvRk9AJKIUHeTMItIc0q5jduWx0MOu+DH7sEH6dDvhuzUG74qCFikWG7n1OPuUgXUjdE
AVil5WNdF5G9cSLH2jElFK+NzWemssMv/5u6VGyiSIwdh3iITr2PnrQ8K148Ua4LARFd3TFbjw1v
4YKXI2YEX+Ygr9rgty+GVlTvZEdOcDpXY8MkwBaWeC0F0zwgPUC+HF2wiC/GkvVh713MJPOAMZLJ
8/dlXEKPJS7AWMNeIlRHXeItWTVHNc2v+KlPMKSeQJktUYdjeUHkPw9yX0gQkgXxMAxPBt70iPxR
5qldc1ONm0ui70+30CnlW/9ptDqc4cth0y2HT+eghu2bkvVZ4IBcrRy8qqJwWWEKecfDBUG0JSlz
eeVUATjP8KyOqkb9E8tDyggQLxucSfUHE5sTzLN69Ge0OJ6YLbSbtsgl/6yK18QUyanNld57AYZ3
kWMf89p3z+wydifYturCusMEZhAkZ/TgdZBsyVzd587cXRLB0Cd12c7NTK0oLVhYGj1tftN08qlg
d4m7E28wbCDKLkAT0c0MMlq+qIGCje7z7xg8jecfRfujsvkNqqhDfSo/USmN51SK9hp0AWO4BCkZ
wwGytWqdQmJq38OIUVLYP8mxyN50U0cIEUMqp9uD+y+MWxzr8l6hFPGz6aWTU3og/In1d2yiaqPt
uhZuI09G6FRbP2zMm232H9EgcbxkfXntsuTVca0ZDeBdLosc5ojVLb8hjvb5kZkBoPA+PzRTS5lU
wL2+zO6P1kTMJVoynyJ1igqr+unieK8j02E6S4bqKJHHW2aD07wsvi3jxMINxzfWg/16aowvFCLo
RdRBNSIRGhGtE9vEtRtdq+6V+gpW42wfZR/8SaYgfnSYAWE6QOxQ5YfcXJTiKyRxfSHs2Ne57QG/
JawTtMnDRMY2NHeQL3itjPf2XIV8K/brvwUXe7OsWRAdy3/G7bbd5TXbcxCc4/Vx4OeGm7yMci6P
ZsFAJkiL9GgvDAM1sy4xWa+zPInX6mvm8iNPM2vPwRDeTk3wtQxDWaRN1NCLcd/niK1bR9/LunuE
0anGk1o/wzZVEoSoI44b0PvfjZChBDgWiB0uaPfKzL7SQoOQ3zHsCtCJ9kse6TyH0AyzuN3+DcBW
z9K0m9lW5eRusl259IwtYqs9tES1kiYgYuPQI43O0/IWLPsZNWPhv/TYwktCqaCBBuzKzeQpK8pX
9bkzAbOTYz10q3SJ/qKxPHAlDHRYvAqijmiPEgiqEoGEgVfsk3h+1926eNKtBndPUZaIyZMUHFnC
QsNgbSHBwK4CpWdxsWOqZ6WFXziw/D3JIQ7u0tI+eLlO1diLp6Jy5zuahG1pTlfIxuQJ23H5UePv
3wU2kang4QAnuPlEIB9yDfUQO4YB3W62Nn+/FuFEdu1po7YUyVF3OWL1GZ68EejyDMc42zSzxoQj
qCVBbLHE/s0fqJd+wJCEmkgp+HzIxZwDeDh6ccLRCXtoefBYJT2eqZeOlf0AoeDv/349iJxkLWct
3U8tJnYcy8Ge6u5ELR6cbIBSZ7jPdAGkE1yNPi3Xk0g+9cZrn9SVtbwSBOadXTLC1dZpWpRYTulz
4msAbLUxSuDCEzCOHSo8QIN8ayeRR5sgQrA8406Je3T5DouyC2sagkCXwKaGiJm1AYoQL8xyBvbm
8I1LqjyELFGRXvJ/3A/Y7HdKeNhUXOl7UC/Vtsrt+mU0Tk0Q22v1TwUJ2+ewSRAguuHNHYkY4f2M
p7R7xxRQnr3cO6juw/VebdmXxO+Rn9kG1lm4afjstF10QfJsr8rS7qEJBRL/GoFlpYXwoKk7GDVJ
8ruXIJQB3AgYsDCelzVIHGJRAd4xHDvG6ufSwP8awTZfTaIaDtAycyaQPOSFb5x6xumZN97VMQKI
5i7RPMfwOq9eFbD5C60EckNchDtX13OisbyYCCETNWtJ99IyVWvf4sSPL6poDScwCtI31ipGWfPx
wZR8LiYUqdfS6vdhVHpgnK+hWftvKhfKTvR/VLBwS1LKMah7xNp23h6kYyd7YcbevXUHO7nONqXs
OJbl1bS1EsyF4X6OZfgB9fmmPsRa69+QDCWrcbgGUUL+cZ6bRzljAh1CV//Bd/WOfud3HXs43P+f
JPDxKZEOOdDEGXp5xCC5i6fvU5z+UW+lUxXMVVO7Oehx4Nw0oacw/yrvBPpbrBkcTGd2MLgRNyAo
ipe8qBcOkYGXcuiIQqOuIbKj+iIGN//ZD29MB40vTPI0z4mTMCOS85PIIiC0tGNPZKsEB3Vt6RbW
Aa8hCUu9FEvlDlnsZQpMIDIkoqxsY4huY0YC56onReaccsuutNrdR7DEVxCyuGOm5e/lSQNi4pnT
JF65XVIdmpHcALKFZhx4RO8VcXxs9FD74/3ybIneZdD+LF8TKG9Wji3iV7TMh4R7xIsNSJNDv1xi
DUhpCGouQPVWdhYxDdK2/6HCy8G1/AnBBK3y5yBiNr5O45GSBLTBpnCiX6SMix9BnnOPAxEAOaPf
P4LxGpHdKsfAvdzym/bKjv2Rl+ziKoEHY+GoMiLO/IFPJjhjDFHacDWDRYIUDrAE2dSc0PHFQD1G
BjZZhJJeK8RJDm53Kv0K9xJgGd/km6yEPEV5Vb0HZotIAS8pu5Dk2nDd3UQZBKzFrT+cC90hLlws
XssaMDUNF0t4xOVE3jmdlPeEmU7fCC3J7z0uxm7RG6ibq5prlBCMtgb4Id5+rT7O9vCikfnTPboZ
iE5VKvXPwLS0W6NZN81I/K3p1ezk6MzSYup/ltmUm8xD2vznkIkl80cXxZ3zwXxU4S7QiIvhCDLk
gt9hKd9DnCmnyGJGSAnWviBDzJeLf/5JRlK+ymxWb3Ec/BNhYn4NxmVH4XBLVjIe+golkJ7xwV11
bcSC15B9NqH2Y+RtfRSeP20HB1bdvOioqZfxgHD3sUWxJlnCeQuYej8/2iW7l9Ozx545RAI12Sv4
pM5+DlnNepFlbckE4xAqAgRHBYzFlvxlhKiskDTD9AmPXkuf1qriDFsNXj999G1Y7iGt4o1vR3Ot
bkMkqv57Q/p7k3KRkelRc9UqRrRatwR2a7DDVqYX+ufHEQ5jKH4Ig+EJ45ubwOgnVXidxpisuJBk
GTWuACCGaNzCSrIML9TWDDHop5+UYv9QGTtZcfQ1IMBGBJaFDWCyd+I4QrNg/+6nrj1lJJyufMB4
JesY8kbsWOyCgqKGoXX3DHcIqymLsqfHxxmEQbyfE5RNufTEez2gtXP1aDqopifj1F8VHTbtnBSN
gjTadxwYyTqKE+sl0cjJQYJLQhC5WMZScVQtMDcHtfeSeUtHCsVpk1fSWEuv6Y60Dc7K93SI2bmP
pTN8ebQJfEvk6zHxf0bfEj5HP9XJKuukPDFQQYCIwuR5mKNgky5ksz6b3RPyNQ4+DaWA0+NHq5Wi
q8qAO885zjndZ2TvOqK54yP1bgGJGxaaqd5ekr2JnSfdtmRH4AEYgaEkrW+kIDxHdLvwI1ySTbJh
wU+5oOOQeDFxUm8HRmd7XxBS8pCC91W/1fSi3dVzo9/l8uOy185q9MnsQRP3YlabysN5ij3jLNoq
uegQsAC2BgdhWL/aOaqw5I14u5kA9Bc9oke7e1HyXMZGTdhEhCmWpByrLLyLnLr0GsStTg+elJ8x
iRmpl5NFGg2f6sdcjPw3EnR2SVtN68d7yzrELmdk1lHPKHiZ77YTvbdXklYRxN53v7Wz71LPD65N
XlQVdPrm8Rt6qL9tPwU/5mkYFe0OmZ/GLOoRI2vm9Votk8xlo6Se/c9Lv+U7J7D0E0AkqB9PSPzL
ppVv1Q4vjchPcm2mVX8V0toiQydr8hj2Q3UdaRvJ8zMr4B2exseA91SLI3EzHWKdl4LfSYgj6/0J
q0selNsM6MZGGLiv3eWhlN1HU1XYwy3CrfEr5CeWNGvGiPgE8HE8SrT/uSGPJaCKbdfq9c410m7f
57E4Pn4jj7vE2FBLLL9HaoWXTtTpGS/6VdPG5C2c4juw6+ljGMpfGdtgP+pfi2UlUQ3B4s4lbMbG
gqfkQWDV3edgxr8MqYa04EUyFNpBiJE0/aEEHn/dH2yxk31FHFsuu/pRLc6LQ2uwHIRD1rOSFOvI
T+D3YMIZ/LRbl7Ow0RrfVQMs/ergCtgZsCduCZj7m90Kf50TYcAaonoxAykv5O8RixyXBXE0ABsa
G4uKKvsMi8RagPcAo8wistgwY0guvfrLTKoCDGrHZs72m00xJzPFWOfy8dI8lBX1cZjTbN8LHFyu
B4Y4NZEZLwso00Fg6lhUr7KwNFxvQHRAExMOVth3KMnt09QxG2io3XIi4mSSYRTWEyC7y/n/GNWX
obcVel+/cBX5l0k0ZEaUP7UyyO6BrYvLsLDJB/a5/87O4polUFfOIFCqmAhczq610mjbWeDuOZes
4zjyts1uLl6xdfibLLWG3VrzRjKcR5H9kmRj16BL26LRnywc5SDlQmEftLpqN2ouCbtgG3BXYlmN
6HulBpP9fPVQByRXpoyopiofnf6Q0r4vEkIWcWsm5du85/5rVOW9qCzzWjnpD2Jtyh/s0VD0OKj/
mgb9aJJSvLpee6f91T/9+YrWfZFtAb5V91FHds2dQy5Jh19FgG83zLvyIxsbrmoj9w9JbgTnx8mF
YPF7nMzPjkbpxbgDrJSpndsOpjTwg+KpHbP9SKHpnKyB7BD6VGXj6XvMOONkZus+4QTfNRYbdrvQ
TSJT8QywuP3H1bqrL9rphcRRQv2m6Fs0TMYJfXtyzbXF92HUoDaXEXvVOzb9xfjDzkf8537BGC5D
t7yaIZqjTxMgs52k2Q5YotbOclFrzjjtZ6YrmKZ5mTTZBTAyLnTwNJcRw/zaZlfJYpltpANq81kP
IAgQ2c2/uXQe3XJP/e7WM7GorgfjpiIos5vjX+woAYj890ugms4DfE1UbnVGPkgwML+qiEwld+v4
6D8iSEKyZwuculCW1U5BzmgQ2LTlNqP1svcRxLEAbiCQ5GD2MP6VWu1dmij+x+eAf5sDMtVqcMQF
ave3IknJ5A3Dk7r65bBQQ3oiBYzafWvQFp8eF8jcgmUIaLvAAJ7mInXf1EAEJgXBbPHrEHFWGiS7
EGnXMD0XOgz8MR72c2vHz5qrB7fH1nq0pTgoi8RMzQfE0LYJ4tHZS+Z6uHO0Wj7GA94yI/ifQQFt
yMtjXhlZrndEhnCz5yF4UQ/89+6+IgQKzPCAPU3t1Xo+9ytl6ePaiVcZ4JuTn/2jFslNz+25xh5e
9Xxehrw9AYGHIT8O9bZajs8kNl4jvUgOnpQ53FFiafN2Oqpyw8aTAGcXJWYgicnJfc6BnDY7pYoC
LzfUj1uyGumrBz5pFfnRFIWq3BCknHFRsml7TLZHbXjuQ6hdWJLFsBgRdFTqOPTHrbLdrXtaP9Yv
3Rfh0O86ic+znfSXdMwa8keHPWTF1UP64+TciXs8+lNJCCYUg3e2dHidlrUhXjULIFnBZmfZ+ISz
264aHc8XLrDveeT016FCdqsVpA7bjUYJAlgb4MA4jcjG42irL++ZemgSak1m6ZBxls97oFnxM3Da
iEkYWysAUaydAkuu0qXzNHqtvGjBkSPKPWEEdU/qmXrwjfHfl4avwSRf/lR9rSwI9HXLxt/kdZRi
eYdhfXrMqtwetK+t56RkLRcWMjLM3TmeZuI5nZMso/Nc2vg9BvadskWwY02usW8MT0LORmH12AGJ
LEVa7xpQdqT+C+/ho0nQ0rR6ytP2os621N0ghiM5xSQZNW8p//oA+mCcoFt+PG0lTUULa2bTR9pB
dICE/j5Ap6FB17GmWFlfcXtx8SfSiYyW9wmPn+MgNOJPBCbdsWlTon0DYWzg6ozFPnePwnzzzX76
4nSUoeROwESOlssgJc7Xk13htvLqkkyyoXidvqxh4zTjz5Bb60EpKv6utWYXaUjsI/cPWsDNus91
jVar/2iI1JjRrd0bys7XOsoImJX+4VF/OuQMYZrvyRNfNLFW0bwWIff0ZPHkZQAYHg0GQUe4DhYR
rR+62rbq4G4MZvdSmwP+OJ2Oxi9QxAYMC1dzb8l9CcxerWR7m3ekS0jtmgvJaJaZ9XY2zfAc25i3
1LNxeTkxTj1EvnVQX8f7HxDXyc2fjHLL2KOUGhiCQH8pC7O5qBK+yJhhO3mzedS2spgrQnUwxvM3
XDx4/n8swct428iOWtZvSy9LkHIyT1Pjtdxm4SBn7H28O9Tu0FnBkDjmN1k4n4+rI/Wxk5KToC4u
dZlJ2yLDOY1ZlfArP1CkM9xmkrPOk8G6UCFfs9ip2ZKOTOLI8RNXR343kHBg3kY7HMKD9QBE/+3B
TFCQaSD6YzzVfzA3TDtlssXqANhhKR56q5BrtX8vY+HfYvI8WGabyVovxSuE+RhHLVpTlWTSQtu5
kDP/xIyrCwHegN1GnKoddNrmbdIjDzLJAce0Rw/CJJEcOXBNambneOkXdqvyaLMH2RPvxA5VbVoa
l+BCKxhXYzpM3zmTP3yPjWaqzWTBpaTY6H3mbGY34qc2FnXU4z6AfvpVlZrqtoM3lKKbgsSxSN5V
G0a1bwwm0ROuUQ+s1WGhO7VRv5Sx+Y6RPDk2c2UehxHDWhg2+U2NZBCKVVTv09UCJ/dp2aistNyL
Xnu2iDtZix4EwqLtyEaMrm7Tv2U+YHjfpgvsm+o5FERV8t4018CLSMhJKhhKiVtsUQQ1a6H1BRHm
gDkJhEWgh+UEql7njdN3ST7n8s6sOJ5ZFXYewZlNRLin0R+btJ8+QzP65Us/u1h58hgb/50Mi7Zn
qOYEFVGseLZouGfY328Iww7V2EdXGFbI/tngrusxLz+AeAKuxPWzH11IvTiiUHXpNj4Q+ExeM5Om
nkju94V3DLWqfE7sET52jiffr9sZtQ9+q3/bXwYBO003+v0s0MBRfbAZ9OpVnsn2Lc/MjSGN8oTP
I3suUtrzRw03ZTNvIqvN3PKrvTPZ5SZokp8FgbdwALXs2XYs3rW4pVD0NPKFG6pxF7TAXcCToCBh
VKEuJFsW1Wa0cmLSMEC8tVlDQDqLGTAejDDCavhdWeAg1Cyw1J3vlaQLQiEw5zt0g2sNesGlMZDx
hmbX74SD0kO9LFrDRgwlV21Maa+WsnNauC9LHr3qw9H5YJY0jSd1n58TOM4sTdEt0LkbBEWki062
jbJxw6kLcQzpCOER/a6tOkgOlSCRugnlxV70fJnddAdjZqW3McKNEtUNlejwCxTWpZlGhAHLnD02
S6KA8k/N14pDtZw6MAbdqxICR8txpHUwEPF3/lRf9y/whmoYt+gGHSwDi+ufXiBd5544WRnKJPUL
JUmswaNcH2zkOP9W2FP4aoagsaMUP2cVTdp1iluESC1poVfXHV24TA2dA7z9bUmy2kXtz9U6vSqm
du3Sa4DZxPPSeECnkTL2R7O0MSCKVIDpMkByLd+6Wg+qkzRxmw89d9+cKG4uetZFLDcKjOb+2O4K
xxnvxaSX5IqF5Y9RWP8+e3xttKNdZJoC0O48nXOKKlf6OMwQjLBR+uSiDzdAL93zMCKeCfXw+6Ow
G4u8WbLfxk3EreJCFkK/jSP2D82ylvDIaNlLDrv1CPmTaZs3M1PxM2utJhZeH84UNVGICi/4ICcq
/dajyXftzPuOzQYAiwCDPNSNdRWk/q2MKgtfFzk0NLnyJzyf6MaaRH8P8Q2jhTSROI7Vm5dIPOol
UBgGjOfWZ00HKHsVFIR7+YvAoI/q4MT7t9cY0l81hhCAMVoQLSWixf8+lLH378sQfc4OyYO50Zkr
E6JGJFLvwsBTNxSsk+OWgWG+9rGfbasEUhZ+89k9uCFaSWWY8QBxcgi44HZr545fts70V7W3kCGm
e9Qjm86ADLtkK16bonP1DTPuJYzcxuhlddHrbIb+6mGKb0w0lOPEcE1aAGkz7xXh78DUNaagynxs
jUPtdleo5aMrrb2WkrqW5v2yCoDht6/wCK2nRWg2VL7/4HYUdf2K4Z6wtbKiyV6YA/QeyT0bERsh
cfDnASwnoy310Czm4cl0sAssblzmtRVu3DbcPkZD1LAnsOYUwqMUOFYsZLbqpSea6fBuxSg1lVwd
SdqqskF1PHoJNxrqvUfbyrs0FOeqyz/9yrmqW3Df+1+Ix8WxpS3C2pns+L2iKxyjAbUBMUeqMFL1
kHrmZtzXh9HrV1bTrlrzh8dk/9NnlLWdtE4cOz0jzyUGLUjiSr3jomHWQ8LXZsbniGAX4sk0fKgb
rvogu5GbbcmQiVcJIZLsNE37Z+nRlMr5ZbDMM91G9lZOs3sRbvbLqdvoyk482laegBlptT0A6HTN
6igkJLLnUCoWlE1AGG2NQkqwSF6u87xsvjTNY2S1vKq9CkV8KrtdB8oTO39A47K4xznLtkUpjkr5
wL4kfrcYVq1DDW5346GrpIM4zyTEPCZDKa+w25qw/A4PWAgTQIfsDtJ8vJoklmXsmjie99R2f9SM
UD0UIrxKEtfQFJbZsdDj8iz7uQaR0f9URaPvWM25HMSvgItw/ShBOX9ZUuNMWRPI7Dwx/t+SjLj4
SMMCbAUXmHr298HELk4yEtYmLZ+s5xZ62JpMQG8XL8LgxmBhjwN3ZNj1n7JSzK35zZrpgsd/hiCf
XjS4MYfY00ldavIPve9hh9IfXywBAGbOjOLcxu63oe7NU5oR3R6YdDdIf39gOqLL1I3fUcREPG5Y
U1gEkR1douPvIdFu2kLnxL5NCkcVM4IDwrAKk5k3ZNm2hDojWOXacVwQa2wL9P/j6syam2a2LvyL
VKV5uPXs2HESJwHCjQoIaB5as/Trv6dbnMNX5+J12QZeiC117957rWfdh7mqnv3A3qpXBZ2ma2iY
9UmtO25JG9wWAJXwJd/4wI+LqM2zakJNVvOXFqBe9g/rtWGgcVN2UUHAwq6b6UBNM7fyfgj6fBf5
DsbRJBZkMGv1B+EO9i5gZzwPBZHEUYB5Z91nUMN/+XfWJ+KnEpvEFp8DUrNjY2FIK8zot5DOVvUQ
p5P+oAaQWO2RJkHQTBvtfcqH+NCbwGA7Z9qPRuu/6IiC6YrU+V/hcqVrGy1wg4/aTmj1JHX4MXr6
2ahacHhtcm2gxb/30491eqcjQqgWt/vTAh/XA9rWWl1rj0TyIFc2ZvepTb6oQg7SeHzyyGTaiNEN
cOxnp8ZGsCpoXcGwgOVWFFvVuWP1pEElQ7U5owcja3OvExRYFhEohZRdrOjzvT6ioZSGUUeeMhRJ
ZZngBi422IMuQ2sY2RmSBHW3CX9vG8FHko01nN7R2E9TMx1HtGePUVgEj0RNM6kE9+QJU2C4aaJL
jhCEQzl6lMgsxrNya7BoknFi0XiwKEGCsfjWjLX17on6rEWm+zXxvGsUWs4nduZr2fbkMpnebojS
ZjcVX6FO72x8ZI+6/DfFHogVJ/MZOsmXmT5IzdNODSWDrkPKh73y6mtLB3cin8/03x3hVu+NxYSv
Hftnk0QyfGOuvzZlugzVUWLQVUO2CkUH7YJ6UN1xNaSiJ7yPY/1MLFcNStwAI6AF9XE9Q7gmV1pC
uvpJmKaF+k3asjnybJI5rogqgN6ZwGU6FDHC+L+DCdoW+Oey8nmwg2YfO2Rtrpd8VS1HlKNwfKQI
LXGs8uY2zKXngJhF2f5lD+bHrTAtjc0TBEFQOsTB3XK97k6eVBQXl8jy4CtLYbGbaeygCUaZUKpD
HLLlSS2Z6Wjno2/ugZFScjYm+ttBML9ZLAiscQDkjoQlMXAchm4wASi2zca9Gk33YNB+Oim58j/1
ciZ0+jK+nbBJWmnEZx36u/Wj0cYRkbWXkikfj/0lqDvjsJZB7gwmhalUfqocGZA0zSUuuqDTXill
2u3/m+WSnE0aH00WdMXRxZwM+0k9CGdG8W3AbFcvB7xdhevW11mRSKjyyNNIva/hUmN37hCPnkr7
udZN+/ivIaGe1VjkNsaMpkx1etXMQOcEJCb+PiXHnDjb7NeKT3P1dPvv9+UZrIvQK87qWokz/umt
QQRMA0anDZF921aWvQnN3XUJNWbLJg/tjua4Tifuq3qWdUODp5AAo1EawmfdQOnoWdazerAGUK15
GYbOt8TIo52WuznTw/oramBQN7aRxtch6eLrmNl/cpBYxq7P9eai42vYBtRbL2RYWm9q7OEL9Dks
JRfh59WhckrzknYyooF+HK0S86sTx917liUcWabEfMva6a2XGkTaUMM+i0aOMYTQx1tfA8ZXtZG4
+CIO/G2R+RDIfYS3Rh3dpR/8xviveEvLe9mCXi/NcPg2WihFZ8hb6zP1Hp3aYTPK99ZnerYbDfDF
sF1T0mOv6xQVUStRm3TIOESnIccQcyD4Pgkfm8GxN+SWkWGuRf21nfy3FtLPuTNjA9J4VD22smxT
zxyCWikrAcqapC9FcT+8toSjPjuJWF+5Vim2nJTmGZkLex3ijww8qeocNi228dlEgqOOQKLjvmGE
Eu7UdWrPFWWn/D3XyphKLUemrt2CVIDD7FAIIRz/rXde+aVFVc0ZqZ+Zhs6/jVLA3ZIW8j6EydEt
VPZiwPgIzyOlFbTUuzpbvi4BenYEcvVdj5FHxCkxpR7dDqauKKWZCkeHZkLd5lkR8zO5RHit9b1T
lwe7Pri4BVLxJumiFicCVVtDCoHVMhBUEsA0QrCk9vHWssuHEnQ/ZN6lKk4Y77DSsgXbAHLOll24
3opFwfIFG8Uyv3WjUzM7l3RuSJT8xplyhiXpZPqT9bB+LFHPpIAKeD4UAjah0QnzsES28DepYzu3
pv6FHyhhEtMmz7V81gYES7jFxokM86BGODOQmI3UwV0tI7R2XYrg4o9oBuSPjiA+VR5s0TsSRqOk
UsYC6zr1hmNekB/bJiD5/1HlGm3y8FvgNCRvk6lHdB5kznAzp9mlRLZK47jnX9UuP5m70lFq4ulb
RjRCPKXndQVYyQwmDnKKWqhnBjbvQ9IDwGTK984WNu+qutNuw2Q4x8zz92yTkreFUlY9FCl+kRaO
+9luvrUVJz5bNrv8yCU/WB0RqXM4mcQ1IdzV/F1y+BoiCbf57Bc787+ThjiLq+2Sxd6xFibGWOHY
kLvFxOSmf48t40NLvenZHd1P1rANvzy9cixkOBcTCtMS3RJp0fSqR4v9QDjFvaZvcRm84UUNY4XM
k1LPMnFkNoAzCrv54OuI/GLtombVyezE25S0orWbQQ7rqUpHBx4KMKaxbCk4xgWeeiaghjEzluos
0+q7R/UqIFsQbbRUMWH6tLZjUJawwTzKV3niKzuf8IpoPjCXfR5nr/5I7MglO4ngJMdmnVSa58gY
YCIRM5cVGeklatjie0FwNS3/Cgym+u7qNtk8EehpYZvg1ulvniMJx3T15qvpYqNeKYup9l117lp6
+mCttK0qtM3ZSZ+rnn7D2N/KPm4/a7O96QzYvhk+Al0/3apJZa1n9Ukw1WOfpR88pca0C6VaP/US
e2OU1qOwIloztp3WgGjN9skq/NPkOxz5ovRzVZ6A4YI5kLYPq9w+EL960jdvU3NONC2+/mOtgcUZ
r9xCwTFYplfq3JZoPkLVK6diuNQa+OzMKKI4hVQzGx5547z17/3MvM5JIA40i6a9YxJxq9E23/lI
KD/rTs/OTHjHk5HmX6toce8JSUN7s8+RflE/hNxulLatGfof9Fzh7g6J/4GPF/lXQ3k6p69tNi5H
owOuazLcBjLjn6sFxYGR6heG+aDm+6m7q05wCgeM+dM2Yb7zuPigBBKP4ldz+RLqnNrQMyQ83pu+
lDHkG4lE6Y16YJ4LBxSDQ4T7rFteB77k59hw94Q2LK9xyFu1FAFFC+ZzTzC51MsmuUas56f/eTZO
pAiMtSSNdbHOuBFPVY8Z/ZLGhBXnLo22Vh+8qyzRW+H2f5j2HmklkgKH1fBgTx6eSlB+X3UT6Y3A
A/FrDPyDlSbad69MZ4g4XM3BTD+5rzhUzT1gFtdw7YcRK9MGpZN46h3d2YqxIn1djZUX3caIKJU6
nUEHKA4z56RaBvHkvdWo97aD2fTnxXHHRw+Q3Nj5P62Svh73nR0F4S6DmX2JGzi0tYYDT4Qo7PXi
C0kL39rRu/nD9EudH/qKfOuinKWckKIXkYVkcDcMV7n9bvkMj/y/y1bvcnGRViG2vkEyRpeG9Wvb
DO021dCva8jV1eAPf0RxHr2fDrZaIktM+yESdIE9s3SAf7oWuBlQFGp4WbDLM3C5YCC/+xRcqyQF
SpaDZrsbjloMc6oOan0XjaP4sKlZGEq8637eXNSSiUYpJVbNH/bxj8BDx62a+BkIlX0dI4bFZ8Ss
xNYeCYMPs+1Mc+AwpJ3YWQj474ZtdZelrYz3cu6RiiM9hh9XRybp4elkP9kNTetycLJNNuaYDug/
Y9CgidXkr1wSzhlvcPs870iYCYA3gLPOcfszLw2OwMJXbmMUwVXgTv3WzJmFSTvBmsS2isxu+DJa
i/Xs9xY0jSrDvsOfWateUuZIKeRHUy97XwwPSM4ump2EGOHdD7V8qraFJVOShDguQL4x4EHrDAXn
BMs260NH5ODGtt1zNtcEURgBPcD/+oscj9NhTzNJzcsKw/icgso59KF/UwripJq/YfTwXuIEb66E
Kwxzx/kjntf5PJRVRDZF995nkexvJxJxCptlaIy/RWgywDeOiulrdVXXBSD1p9r3yp2HLfvN1Jp7
HA2/s9SREElqMYqhDsxD8YtWcD99X4oRJPCfYgwPndt7rOXVrYlJCKLDswnaDBxDbwhI8HJR7QP3
dTSrF0fVYRAWiFGK5aoP+yUpwxvT2QRPgYVRJvGyY25rJ/918TINMPvUfk5ixNLSGcxsq8zKQEZp
787QvyW5GZ79rgcG5qQws1WdYWecqTlrhBdOZPj3UuNRPRh9G9IFzgkPzaLls+b/92jn3niO++hz
7meHBDuO31Y0F79AnztNQdxBwgTFwJEBjDRCgOwX5amxzN+Imfrbv/fVS8y976WWAROR0in1YGfL
l7mytfWt0O2sbd2RTxWNZU6idZkf7KijSz5qTnIEBoDqn45n7FVA3Ck41Igt/kHs/UOR+PSyVOVH
Ve9c7cyhUQqZMaq+WSSAHWW/bXSdDpS5LblyPBvBQZwpPjFbYz4jEAONTNMNuFoTyBRl/9MsMi6b
yohO5jx/W8+9atOubKvaRdH8tTI98ZOMR1X0GLVNfMQyw0CXh/o2Bq7htgC9yA4xD1x+3WrS/3d4
S1MvPLRt+SiWqb64pXfBoH4eeiCQhkaTCF4AU7RBI3pxZJnHckePoxF5tQvq+I66v3nUZePdRrNl
ZDROBj+yWGZM8gFK97PLpg/2DuwyAWxdddPpTrI8GuS6QGFGAyeLGqLaLxmaPL56qX0PADdlwZ+W
8Zuc6nT3APIJivT4ZPmpJkNm0jdNJM963EzY2lqkA7o2XwdSOzeq4hgGtLeg4uhQ9VS9+MOKM+O2
aku32ziUpqHv3ID2E7icdKvPmnNMvWK+IsXauXATbihIvnDSRCwbyaBMDr8Ip7B1nCC1ia3uUhb3
rfNhi3GUyzyREp5O+1xhIvXR7G6Vjom9M0gPZ2F7RSDOWKwu6FJKrIKP9XnD8f4balGM+MPTLEF0
+QBGFhyevydAZ3qthmAdrGFUOKcEdJ7xnic7qHauVLRU0EVQyi62huF6ZiLiBNFtoHV4tkTD3jp6
xglfeXRa5b40rU79TK6e2qKShVOgAZT1lMPShZma5fe+XF6s3sTol2PqS0vzyaQ7fmFUjC/FIVEs
M9yfbWImOOjYudQgbgx189LZ+WVs7P2qaBprOjhD4ky30mjcXeiijq2J51AFXtL4W+FO3Zcwzx/M
uPaOwVjPO1Wgc/7cjhYWdK6vT9+YHsvSWj5p+1Y/28j60zF4u6gpBpIO66Ge3GqjEQ22aZPxV9BL
xo1Zvwja9Y9KcBiCbUZO0U3PqUGSuxoATCVgIgPB5M62YKvGXXUKufiU+cXH+PEAmwB6h+WO4LlT
6xDJZ6XOPawk4zka220feMFpcvLkpXTpZMlDE8ruN8VKahhflE6ZX8DLORs9S2yCnZz8nDR2fcpr
j9ifhijVtUFDmbGtDJsAnEovDmrdn1MU23h4bAgBkc6ClLo7vcV76icIB6ICWCbh1c8cRGL82frw
oPxYqBzRmSVQ5G3fO8Ixjn8Oqb6geh/b4xwOLP6e2f9mTYCuXSEWi8tyX2iQOP8tAkhPkb0sS7ir
MPPsfZIxTokFKR5Lwvx9pvdmO3iO0GaY+4yr9bEMmnrjDLS8uU7Tsz5Y3SZE3HYysRcxU5IY3BFx
uaB4pjaPOVUAGFLyucqN2ssqhJ3RzPcd4WM0j+x7yxGEE2L3fZlZE7Z6iPS8gfB/5GrlTKPFND5Q
7lxzGQAYkxt3dUXOBGMiq0u+skJYVa5Huj1moufKauOfczf4G6xk3UNQLY+rMz0qvgO6wE9LptFf
aXaTmU9FQxbh5M0PZkYInKUEU9o4iVcttUzUeE3/vKJ1Ve/CQFTe4GU+WkPR09Q38lfs3C9VaZC9
1Jivvd1RDEnrxAhkOZU8G84rOnduxc+iXsoH9awHU7VPNDR2cWlkL1pp+Rt+gvSz6H6arYgvbB4I
KiSOfc7D7Oo1fYN9Qyq6iMf54qAX3ieWHq0fr1VG2/XTFUE43aLwJgbGE2lVj4DDEaoYw4RasUrf
y1gHlwHxxogGNCVyHKGIk2gOKT4jsoikYb+JGT8n9eStWkhmwdXDUHbf1HdpGEKGQSN83Hjc/6eI
3RnPg6Qb+os77lIE31xuOKHZF7frezZ6xAYpypMLREMB4vMzbdbwMNR1/DbmVrGZw/Q3GXnJ29Dr
dJ91hPt7EcXf1+MfEb7hnv/Xya4yA/8RM+IhGnH0qNOV5l6xtoDYHInl8Qbu9G2qi2PdkbbXOiZ8
R1JX34CuEq0eYkEsk/Qa92SYmVh3GaaI+UIMwxN6qoUpFDjsv67qnojWpQ6sB9oVeIxt2vt+l/3V
EWdGdlRNsgin2s4h/mur2mVrzww6FwAQxsgmHsJei4pN16QdQYM8aGkRXhHxnVypNVNvLenyCRTB
QJqVPantjGlr+qxe5ZBk17EbKp9xnWvWUcTgWUZgKKOHqJiGlvlccRtgHXR6uqlpG+p3NU7S3ei3
FWvJqQkr95YXkYnhix+0cIfXwENsbg5f/MwKbkoby5IQPOXD+LWucdti8g02q56N7pFzbbVrGNbL
Kqj+25IPlv5SoZagR7nkv7raODL6yh+1Keyvw+DcJ9JVfttQcsJueOMORyYhhg/IReVxGSF0xVl5
1JqJTYFvd2OOZvYy1+5MlpZ7UturehiTFEVNjeszq37MndFsVBmB4AjVpdJTp1xlSpSq59jhydv1
x23Tob1Tcge+Q+anlH6bODGgiMkmp3pQX6Jh0AOsdUOQF4efekgMgDOKo5D3aOIUUFc9mFOAHT2t
PkY7g7kqpTUeIopbjAHKQzS70/QCq1OawP3XkuQwlXSHlGEXSh05J+oo7ump2NGjS7L5YZ200SIm
LgaZdQURaBWCxF2OdxjQPKcqid6WWHL14BFvBcWcduBQd38iSfpJ41QjoW2eD4Ek/VRL9yu2dk7l
tDg7EO87AI33HnshyDU/3vuCjlDRgfOAmcg/tAm8a+KQPdfVJUf5KEt+Lu3yLo5R1uY/qr79xRCi
/rGE9a0Pfittydgl+cUuEgkaDIxr6kWcZ7QAE/Eq8KnncmfhUblEWuE8au9KoqAelKSFwFPErR7R
dxV43V06R/4LzXqsxuR8Ywljb0cV/UpU5cJOMXO7V8GlmvKElGv9SraK/UXk0a/RjZ6sxO+uOm3s
c7JMn0purs5rMXFpGxMtw1mJRlqrcjHV9MOugVWv9EsIFsJjClRpk3hR+jMiaBZJr4TYwBkTOdII
p99lLkmWlrZcxzSznqNBXzDiFL9QKjqXKioelatjKe6qgZwx1tPDryyu87GV5zrDY1esraJc+5hG
SFJN5tATV/2BAM0M8gHpUp1KUFSsvS2kn52q9q2s1o/VkXb+/GqaHji0xLv3xXDq6yC6G8IIH8Y+
LqAhVcneCuaGi4sIkGLkFBfN4w/E/mBmNPFjyqJLOgrQCnJiX82OQRwkFb4qmkq6tRtU9B3iKeKi
Vl2ZWft3NZexbYw3EIIYzjr1xkDtfY36JccLLhU5Lc6KMrPta02n5OinAqeKGqREencxu4EeL5gM
MqLy5FSOwt3SMjKIK5uch2khjwyzA7CBgmVLzAjvUdDJIKA5fVkYsuH0br1zK4M2RIC5faOeRjJo
phhsOjkF8UQbvUh/srHQ6yG2qAlJFWJp0L7Yds/RfaS3qF4mPp+wR5SiK2txKga041f1AyJ0+szD
Od0PqL1W650t6XJrR5Ts6mE3OsRcefr8FIa2/IniNCQMGeiYqi1yAzj1LND2QSGT2MNIa0FAmrF1
QMOb7VU92hGVGoIu2gS010/qcqwmmi3r37J4jbH3ycuVHepUy8IXY0EC7brur4IMiZdYW1pp3Qh2
JO0F+6HNFj53C72fqJ/mvMIqYy+nBPHXqQ30CqwfgVeRieIsGHARqgcfXez67N97nvzVbMSUUUOS
2v37BfBVJ3IaL900V3gF3PuotANJTh0gX6r1GCgmnp7cZXHEOn8D2lf5+MlZ6hvf+jFYpXY34EZt
SkNn2OgUz5ClQIAW1Cqa61CrTviPK5n5U6Y6QoxEvC/y/IpYSZf4UYT68qXBYaHx04ZurpjpKBO6
Az10G/WkKZhL/YtyfDxERZt9QSmXAUXMgA5UpsZgC6T4fBhP7tyIz0xqXAx0NBv0mwdIcc630oSf
qKaUXl80hyVHpFLPNopaKotT3HXLe46b9tfQdbRSwgBrK0anNDba+zIkDJVBoz+YKOO3sclYPSAD
AUOWiyKS4upRTA+qUwic2rxWhftFtTPDtv2sQs+TaVRMz+ohfK58trKh4WRhT413LuaCECP6d7Ef
AXlYnOkZMqR4aJMs32gWFHpaMS9ZwccL/uZsdOaGodrw4eggs8O5GVDOArhTKwgFo3UN0Qq99PAU
N03f+RykGYOqpamrGFXlWXz/N+OpR7acUcumQ+Rm06MTo/gZzGwVNMkElScdCqndTT2y5WA6Lr33
LnytP662PzzujwMC3qfRri953YSv6gG8zh3pcXxTrzRYAuAmASF1Qaq9CnArf1Wdbpr2G6PzvJca
67uWB/VHgcfm771YgQ1tiesSbFPRiPaRS0cjL0nuOw0DyNQHxWUAzNvlePu+TwJkY0eoddF7h//B
LTQdQsxVPAZW4XsK3uvNJAi4tfX576pUkPL6T8+gntEJEFVwdRxiVvQUcn3UJ81ra8DYa2ZEOY0w
xWsaYEWuA+1N923/XsCSlHo4IchwtDHRrG1hBJ/tYaA63RFAJomynXFckvS0tGbwPdLAInLcLje1
2YwAP6Wjs0mS5dAINAnEFWKv1oWHkVs3TkVZ9pyYwpKBdhkfgz6Ybj4NStTfCXWW9IotpYzaIgcr
t8du2STcixurafNjGSO4LaiNEQhJuxGtuxGtRTxvQEPXT0hZqCmBGyvg8eQxBe5bHF8oTatyO/+y
62a+5+F0J7jmdRWy9aQB12K8A3AgIm1kRE0i892l0fWidfSu1t58ZnekTIdOd9Gj8oup+XRWHK/c
FiN6N6+IbDBVUfsCGzmCRKYRwup3BRla/H3X2Gt+OHNTHtUrPdDp4BQ5HVj1eiA4cddDy9zSo5uv
6pdtbOWOlMXPV2/xnGPCbDMtilOd2KdhORMRCV7aCEz/sIRNtlNlc99qu7h0DqC94WqZc7SLwcue
s4Cop9l68gbGHpx4c3Hp8byp07Gadv97UO+N0BFAczd39X4lJwVtvWgPZsu5K+8ZsQh/yPatzSRg
E/cutv4A2un6ukjHX1Ob/QlL0trWioh/5Zvr9eZDXLnNQylEfCXZg/NMX9s4xK1k11r9F5Y789Vx
s+8N/rNNgW3uqgT5loWyPv0PcdCJ6WK5CwBbaYk1Hf+zMhcSuhli7OLQgrBLkfi2FqdDzVW6hO5R
dwuA37iyH6zQam855pAdUKKYeCa9J2MxcnYLstZL0ucE72Zkoa6Nj0hrOLCbmbthK//VB8PHLPJs
71hhALC2u0VEeb16S+IfR52MAUKAHyLDcL8S5HFO7cJ6HMGx/DOy6Bpc6am4jzLLY2Gkx3/1jZEj
PhRVU4QpVlYfw5QjjZ6BBorUNJBjKF1RRBjdlFhbO68J6fK9r2yZ2soU/KfPQXzMNtEvBTIGedd4
PWkrdgTf1fXEJzQ4yh9bW8ytAhatv6cDaYiZrN6PAiQ2AwXrq+XF+Cwi79D5lvWUiyvUhw0M95Ti
mGS1bjNYdX9dn+owKTfGOfI5ca0KANMtQr5XOenVcYOreWs4aN4D7RgQsTQQPUsLDoFPJ0eFpATQ
9E5tlrjrS1dmpsCyxfGNVXfvFelH3qGNPFqQeE4KGomglZ66ynFxhPXqa7N2naA13OE//GyU8UGm
mmNnOHvTsF1FqHD4F+J9EeExZkD9RKBbfUh1zkOMVqlSuineKpOZaUV4htTTtNZ2PeFet3kAPQ7e
HIipEheH39eGVdMQJQLz5ymcBgA6dlTdkbZVN3qGZ/VqkW+lEVdbFFaXyhl+x+zBnU3LT57saq/O
N8KYTP45LtPKmiyUYogdKFv4NQg1UQ+hj3WcGCtn/+89etIZ6RR4QwbfqXY9ArFTS49gv57DRMRU
cXSQagoD9FSVfVeOvlHk7rb1wHeXCIUey2LB0YCk+L1E/JG68fNkPK27KDqRY2Zm022Zeqbuoshv
WQpwno/pwZg7/1AuS/HgoPY7WyQ+Kx8tsgjyGQHMQzuRa/OcasmRgGwmpXbgPwUWAsw4iLgwpZ+1
zOGPBE5oP9iLwzKttzQBpN41jrRl52QEwHFlfNohWSTqKkL6c8n71t1X4UQOrfQMG5XM4HbzHrdz
huy3NIMH0+CAZjdBS2Zrpu8lHpXWmIEuST6rFvuaFrWxz2uoGfSmzWfEv2AJgTVuZmazH0lZPBfe
dFT3VZXMJkpkqa7TQ04KyDzYLuHCpNr4ZrmF/pJE9J64lBcj+04gpbeLZxcMvfWpBNWIuA69wIRX
W5EFH00SFiZ7fE49LCcKyB0EGHVT7Zq3OJ/Xe5Qvo9+oSj8khvrizmRhi6kgOZte7OAkyc906lCB
ZgdyKZ4iICDHVZ7f5JjKyvE2+U3wyCC/ugGqvQH+rJ41Gt77f8+0sUNAb0OwWmUtgcmcNugFIeC1
pR8nl2xRJeoSJjredYHKc5lB78bO1e89OJeB5T7MnJqeHXRpTGScexpU3TMt4e45hGZ1zlnrNh7F
nlJ0eMC7TuhtvH1ZddNa7NHQBCO8BAkxLzoRvY7zCT6OHWfsw+feqt60VDgc6Iv5VOnLN8AG4iAQ
apGgW0Z7P2RJ0QwgFMoUFrYFwrgAckpdlIcoxxFPZt8tWNKv0ZhoLxibi2Nc6/PNMqANYyH46WF7
3SBw5mLFqYFfkuVswMI8x8+6yD7ZqBAqOLPzBnJ93NL8zWFoa87buLF+uFX5robyju53R9bK8NiJ
lpUSvvipYIp0WDs8yNCZ3eTBCd7m9GEk9mvr1nVGrir6FJHQGET/npULeUrGpO2hHE4XoNVwfZb2
qYi+04xpjmqiEJiv+MWgo5mcO1R71yMxprMHpmrNYD021CvkuHJ7XkzkAOLv0Sbyoj+lXxRPFUY/
dzQIOMTghWfaHpPVJOJziwZNdCj6wHnsQCO81Da0SRjAX9blJIlIOJE2CnVRjwLRAEMrcRI+AYUo
Vi3+eDxeiC0ptpnMMBg5XpGlPN9rS2NWIieQBpPxh47PkDAZTuMMIfJj4LYZfpiguySjQN4weLTS
FxhNXADpcYT2iA6UWOVYBtpzsIo18qD75jlKtA9fKm5KBmMHb4nqU5YWnKzHZbioI5j4WYMh2wZy
JWbdcV61DNmK0dgBuSeCLOfFZF7p9s3WzDHMtNXSY/bN8Rz73dg+MmpuoRSVtA6ss3qh3uY0aBzE
AOTPk30PNbI3DA35LTZh9VZiiZdpweA0kR5x7kIoEa5zKUvYk26NcnaUCsB/Dyagsg2jt+Jo21LO
A7XirFp2BViwQytGaxsRKrFBGkZ+WViHT5Rl/TXuigNjcYNsUtPZOSGJobpsgGUyf6IDp4pwFZTA
sBBySiLWYVUb2wYiqNn/rrvJeFp3a3J7MOeGT06sQzrknLxTfzsxOWgN1F2lWkSag+pNYQxKk2Af
0c0GLNDqrerFGPH5ktisfKF/jRFNGm0Nd7Ep9yMgrgERo5wxcGgNlu7+B0tjg4HAAWNiZnfeyopl
Vl1ctLYkWRhhI7FJ85ZVOn+xJ/9Ot0J7k7UlJemmlgwb4kRr+qn87Now1U/qmVgQHtnjscuMZvX2
KINPB7kDtrb4tmJfKcpTiv56/mZmaMpoeRxADBrPEYSLDX9y/hVjxFz79HwpYopf66XXDiRhbrCG
L5rF/ctM5zWKBsrp6Yr5YXrpIiPEWr1wzVcyNJs4JPWRBT6ZdwrGwUyaTEe4KHA+h+g4SS+oh6fl
zKpAuTSHxUbyJh50ivchb7XbWm1MtBcnfBZDR9CnEuOpBwM+/QEeFm6YVncfes0ABTC78YdoasQA
IvgrMi/auHkqcn3egZbz9rSKz2iGYfT1wA+AA+QcXTQCT+RbXpD0zBvkME6brOG5Krg5UOAmZ5BD
0Edos9cxycn0sR5V5z12gB+sl1eiubMEFZe7ZdJdUlihGNCqArMQ0Np+JNXZ0to7RX7z4LrDn7UX
Zmh2cMiv0Gr0DchTOK9hn/52ysbcdJ1v33BB2jcrrIltm4hFVCZHz85/ZkaXovscQ47+408DMvC9
JCIl2mDFmZHI0j8uBVkMRrLAuKkQ3Bs9fiTlYrO04a8hmBEa/Csr+MufCge2FyBQW9W9JRiVagxp
7VEx4WbXDWjPlRW9WFZsy8HRpZdDeVSzcuotoJbqjtGom9b/QybjngbB0MbHo8zZxfSfDQ38olLv
KP4tjMf3WHbvdXJQVnZK0SANnHxC1pphfhOWJwmJmU8qnDonSI3uvFiootRUf6Ztf0sXyrcRAnBV
+U9qfuI2SE4TN0UIIWcqiTfcSw5fF6PzzaMIbHPD28kupVzPDikZv9siMN4s4YSPndUXb4QrAh4P
xvsALw23CTN8JeNaOGaRGrQ8t2lHcdkW0ynU5/QWZfZdLYemj6uCLgm4G1nj9JpOZil5u7uQA/oj
qYE999wLtZ93iGvXuOQ4dC50CTCrqE8Pj9LJlDFKAYcGFggDCmptXnxN1Bskg42MtmPSX40/ppZA
eG6XZ9UibgED48oEQCO0fTY5FVaDRjwkxkBdTTwDAUkDqEC/te5TlI9Iv4ZHL8bpG9ompuqxwMCy
qkyDanoiKkCLDO/ZDBFO9IS6PyRpBS18yG+6B7+nMa2FGfRU7TTtj4bwixg45+e6YnRQkuS3nh26
vo6unDdPc2RH59FhEKZSNEgVH1YFVyZVKnzC9hq/HGq/emb7703jPSJ77l8if9HfRfAlpI90Xr9/
or7D49rWHcb8pNZdA1DnhWjkeNd4nrtTa68K+B7q8aIaQS6+1c0wflRmHh+CxG0fFj2CQwKub6vR
9L9DPgKFUpTeTr0MJtLZGZkLPssUgLX8LtWxES7JfCwoih7zbY1/9gO9cHKu0eDsndAqXvVlAaMT
mAR4OP5ODRowAp9RUGM3rku4TZDht650ZjeLPZ0V48xYdEA+WfPWTy5UjYkhXuI3XxdhWI8zVRBS
0JuDDuQISXnaqJfqQbOB76WIIcx8ns8euKtjLPz5AIYXhIaYi01VG+mny3EwmrvxQyf9iCnGUzkT
Iz3JQnWQD56bTg9mPXxNZAG7lHF4HfBvOP81TCn/lO0lzCoRNSZ1mb8wvPih2n3G0klwe3ClSeie
Sn30TgljwkNZkfvdzDhLEm+5e1bNPgOWRDmM3Np7SgzOuEvAMVj11nV7IrpT7XtdRo/TneF+dv9H
2HksSW5sW/ZXrt1xwxragWfdPQitVYoSE1gJElprfH0vePA1ybxtxQFhEVnFrEwEAD9+zt5rl6wS
UD4W/hf6rK69sAM1nPNXYP2hrPyUDuDKSsjZGz1EkE8oqG/a5iWnn7Gp6VjPSuZiGVbKKac//rNt
85chcIGMFSH0f5OIm1SHQxXiOQi9rLg0gU9Ly3Dsk6vr3gMC5oPkqPSHNuWfwtVzlk9oDI7M/IuL
dP6Ocs+46KE9Loo5921SrW4JJudr5I/lSk7pHQX7fGP4j6bmwku06RumwmI1BA5BrUOir55Lsq6F
3lpOJuOOhIo2RNc1zynd0Riu0GMXFUk8y3J21JEPnu4b+dYfPhkBXeJxfj4lAJCxwLbK1jejHvNY
tZfW3xif76JM3emiTMWaDOQvaY5LlLSgrxPK57AJH2rbXQHW6Mj8KDxsxrZzCJV/TmumjSRu1xsZ
rNAZMankfgpsygXez6xEOwZtVOyEmR8729f3ZokPdqZ+lQmQJ1JZ9IM1TgvbNo3f46i6S40snBC4
lplw95mwQXklunrFmE3OHDbSmGftTka9ZBXA8ybI1A3yYm1hEIi60KR2gOT2YpsLn0zEomS5H6d1
VXf2pg+NlayTS5MGNchyC/USnTJwuG8utI2FraQl052WysRHggWwCq6Yb41k5cW0/i2+btHFtCut
uvc1JJ3aiiDogM9ekXXV7A0q9SiO0YakNINzi1a7q6R311BI7TIcRr9qQEqjIOtOn7XVQ9cR+z6/
HT0vJgCMYofWQ1XtqyjPV1ZoI5B3XqswoYuoocmbk1uV1kE3UXgBAxMRfLcJ9Cg8YMBtQ8dcuoUt
ooSWOd7/2QlqmF7+IAcU7bwP4FIjhO1TQjG9Uz36RwjB/E92QCU5Mzr9Gu5oNpKZNdhgSuHGRrvY
tPDzQIxUll3eaqxT7JmLsNnPV38exUx9RkO7JEpFWJ2PMT7ye3cDSbnZjErxs9fMi9eRfARPAyuQ
B/lyoQmyYTKBKSHtBkqvFkpb9VLVjbN6zhqfwEUcVgly7iE7gLAZN6YoHkpvhvxEU0TvOWiW8Uje
h80PvDIxhqy7cpi4C1GNuITKrp7LjdCy4s2pvFNmMS+ykwkqxQxsxWweLMwpVr4Eab6JJlO8Ahca
9t6ACK41uQY0RydmN5rbkNFL1Qpjj39rW8/6Xsf0QFnmRrAqVfYHNHDIh0LUcw7w7h58P/0scUND
xt+oREYW6iwLKUeLbsDAg4zH0EmtIIh0FB1PGnIimniTuS4JmbaKfK9/8yxznrW15RXLSfo1Bn8h
R7SBGY0bSTJUGYgBM0OWb7sFrXg9xF2iFe3Stfn+MxcHq9tiIgvFzaCTyfl0XVbdIU3MeQMzVIe8
K6JNVk709vMUCS86aRu5FwzqPDmxy/omiUvoRs2FHVbUopnREyfZfw+idDtNkXOuAMUcu5xLaFT7
9mGWMI+gAXq7OiSvskt8byHvMivwjWVjhcVCze1P+ALtn5Rye0WZvjGpR21BQPm+Kg1nnc0AaSWO
V1Y1nQtLJSzIGfR9gEh5WYr0t87s9DfEJ9hVKiainU+MnF0lFI+zQD3NeMRjyP/6VDJ2LRspsiOu
dTOcn0NPNKLt2hvcVZ16wSELx3aJmGIjn55pon8XU3DJ+9p6hamWbRuAzSv5Nmp7sLbghxaNw/zF
jRzOx4wlkSNP/Js+cHOTzZwVRlt9YICYV74JDCZojjQUSQci0fXuG+kx6xWkJPO7sGhyfmFSKkHX
Gbo6xwvOGBfH6y92LhB+udbLaPjqXdrSYoXdbhhN6Q8F6XcH0IPk97OMpAW3O52ZnWMr59ZwkrZ+
k6/qwZxuwcSzyxRju1CyRlmG9o/ImPytbY8FKVnzzH7MSHiXhSwzdRld1YDw2QFvI/wNtf1aj2vS
lE2dRkot+rUfN2LnatH0gkD2YQT9cOn1BI9Kah4Ew/FzoToahdE8yxtw3O+eMc3MN8J8wdWK4o3U
vJU+QJT3uFS2AX2cPgoIk5ovXOSTBS02AmAVCyPCPGfJaoLh/K6Nj2gJcHrr1kmo7tXH2HLzo6lk
wmbA7Lagi8irNCLrYs1e/q0kT+CQJGiEySGuz0I1XrknGZs0/XcS/rRHEaD1Ry5rE5cMBgC+Y8hn
MFSq+gbioF1L7QL8En9jNFm/CvPCOXvUzxCQuugoyNeKagbhcl0oFO9gTUBf/R4TtSBwbJklxs2A
h/65FUc16OFOAFM5eGH5PZ0piT1qS6s7MJfroPBdHNGzzzV0nat7UlaCNu3mKVmsqpqFsYv2cQ0Z
e37hqzljk7G/UceZVNAmCYqtuMQDvO2mdC85rsKVEgwU2wUjviNOOwYMbAgWtaQWKU5Jy3IaVnlC
Zo90IUEfawDfOCeApHPsMV4lqREsK2YMsv+naGl6MG01WAhFnd60OiEUUjmr7dWxu/xQ0uW45CPS
eyAZy0jP+jf5CsUZEpkBIFGsaeGpr4b7UyejRGp6ytIAg43qRFdFybZ+Y3Q8X7P4Os951Gkm+YzC
LjcJJqBlp6SoKotVZWX9DycPCP7wZhZ6PXDDOcM9mjAveYZvL2nTxduwHL0X4ADr56jSQ3Hedee4
1NovPEqVLWOcBPavc+Epi6q7z4od5A3Glr6/lyVsrdIo8ljrt+HoHsH+6kwMGVMZGY1BCkeFsrbC
IdAT9i59qANwU+oX/ckMg4r90unNrH/WbnpMAT/nwakQM9GpuF3Dth3AX9GSZNqK8IXGYbw2c0xV
bVO8EONt/K7Q++K/jAi1hAGzEps3hZTxhe6YxZciEMnagV28l01+Fh9IJhYEHNFQippWebeJGF6l
cjLDI2Bgy+vfPNt/H2Y6GJTkalmBh+3ByuxrmwwipdS1RYGESiLMxjlCzDDtGu2AvqrHylsVXYa8
vRWPZ8WSA5ZTyAmJkSKfHedLG/Etu2oM4VTSlZxawAwsqOEiTNldCZyDLyN1JCXd9I3OkIWniESP
uel68lwRLmolHQ/lbPmfa4KDWo/frMLGPUe6hWwN9I2or0nNhqerTajzcyXsRHl2gVG8gghGL9oK
9aMipgJBJmrsiARG7sXppbHN6poxElsRhDuty44OWl58sSy0S6mumauwaZKbVb9i1ATrUdYjbjCG
Eq5evSmM3bYVSTix0yEB77KTGFXvEJCCttBNp+LKADIuDRuZk9TPt9H0iMg0uT3RFZnvrlsvQlhU
a+t2ht/Pj4WgyyliR+dLODo1olqtXyld6qP3ro50JpRzkrXNIxco6ezOP+E/UbfdNP6kpaImWAbm
qdDTNDEXfHGTpYchNrxrX1UHx1gya0rjBQLPum30b2VYvrczAavs+mNtaeKl9ArUyvauHwuG8fOY
PtGSrYejcFkbXXmKnao4MjF1NsQbqOsGGg/yhKE+eW3fLLvZjqrBhQbXtdLGLPqk2dq7y/jpRzu4
SDjAB2aJdQrnLo4/H5yRxEYl01d5gIa2cGrzWgX8q1Psf4VKZG+fTzvM9s227CEX0IZIZgpj9KAA
SNta3aXoE/CU09wVaWi8mR7dDxTjp26m74mCRqO88oTxaRLZ3XOSEvL53MfAbElHPS0gGMwOMb9S
rUMolEusvdHGEDcJmuhVLCp1Sj00KFW9pZuInE6OydUU6nWXLcloibfxrEmJfhM4xTdDhyX4+U/Y
IZFaw5TRQjVzce4ys93FXvVZAsY6GsLQWLNhXfRGiUizA0pmF0jfZkZdGQYqXCVjhz6wuiuwaddK
UY9ogIDuPnlVeYJMvUyOWOvbnV8BJHHN6hNydCR1GO9BbrZ0GsqeRcs0411tue9+m/4mbWeabpDM
4OQWDSiXFr+PiDTQH6VHtLJQUKgzqWqBiqKDcyzSNLwizs6J5nzSFfu7VFdWqbMpUf+ViOH2JZMQ
Ws2We5XPCdSyzQqFWspkJaN9jGaEZ2n2apgkUUclw+l58zghznhyFRPbL+i3wYtqFNwX6EekFbbv
58i5FEFR1TTfYPWR/Efa/RN3hOqEkQMW1tQYmELOW9D5oCnB0uZefPdMsUjOfq2Jb0JhBW3jChkg
nvaFjiPVWCQ+Dy5VhwdbBsb4uWq0TxM/XaZgRNM2uGim87MVLSzHf3CJpH8wzpmXOzMmx/yuIjdl
MzMbUvVaLH0iDs96VTLJNdqTGmrbEqdPgzRRDxlz1e4yoFocxs+aNRiLf//rf/6f//Vj+C//txx6
3+jn2b+yFpBfmDX1//63Lf79r+L55f1P3rqu40L6NVVN1w1CixyNP//x7RFmPn9b+x+sVxYnYuqw
Xc6G6qBoQRox+V2Mldk95EEZSLivkNbt5Fsc1dMt09/7aS+Zp0zhw5eZ7cD90BDfTUJ8VhPEWavB
RR56tzLx2KjpyjSU8pQPzCGdVLjkmZg2+M75YLndArptBpym8u7PPiUyuOnpUuK+TJdVXLYbrW7c
da2bPSiWIFnEIW6TvIzCBc336muslmeQMscsN+sL2tnik5ZfhDql7/Z0I4Giv7XZ/PvNHLmp7Fmm
tDY/ZgWRaMN8Uel0jVZKRTay1M/XfgBtdKqwos/TdaTQm4DdwmmM6xqlfjxAhK13WpPvf/2h6PaH
D8UyNJOQXcPWXE03dd35+4ciIiBVcSkYs86uol5M1o4Z5XAeA5aEFXyo8rcpfEDqM3+3zPSdhI97
EBXPJrodgdi2nOFmGGCHR+Uhw+Rwa+7sMu6vkS2GAwHb36XDkOjhfl1VJWu1T7TuP/wauvvx99BU
29EFnjAbJZVpzBffXy6uLHcyReQZEo/Y/CHtGbYDZMXG7bfxC9ViWA2qnT5chDcrvsqGxoiwbfGs
EkkLwc83b5YNUTo7/pVTM6un5ZfiMDe3qWskCytTqRCQOzia+qrNlT9tAmDbwt1korTuXRM2D0T7
IQ2dWR3AeSf/dp5tokC2CD23uEywmRlM57dlxNYKxCBM2rrA8Zw3DxvUDEhaJzjlFZ2wdIyms/Dt
RZPy0EER0uOELolABCNww+vwwKzoMmpy7x3Q1rckrSwcaXOZJQpSluK4TBYSu9TEREJhLR3FMC1L
Gq2nyfe0hzfZl4j8c5/+3Y9A6ZEyFT29mPlHZ8NAYTKa62eTQ/bShrosKJR/x1vlvk8D891nkaog
h2S02VaHsbeCA1vITQE3VVY6tY05Rbg8hlHAvj9LsJHQnV2Vd96RFEqPLUmD9NEq9J1Z6Crcz+hK
za3esY/epBWVKLjLUwg2WaEP8oS1YGQDcjQoWEJSSB7APnZyHycPZUpok9wnzt9LfgslVDCg2RXs
4Sq7dE7x02bVWHvGJC7PSWbETGqrmhPd5U6oQO/Zfja29hpDaqJireCeSoEtUWGLgVB1iMJilbJt
2srFpg1wEWRaeiCRmISCpyPX9Y8lDOMNqthkpbEMXZWxy49a+I6b0gICVhvrJ5QkGCcHDiOQR7l8
Jo61ijWhH6KZlJy0sb6gW26BaQKKY5slLKhp7OndDn04I0a3QezZP7WJLWKvg2Dq2s+BPs9F1VG/
FUTDbOLQK7ZP12Zs+a8pQLBm9sswT9bZV9F5ra+CVRS0waUCDrzgKTU+mz2mPTcl3PLdotMtlYRZ
FQ2gLfr78z7q2cmFUY/qny0xvQohNvD/vSXbWbG1CmM6PJcgeRH5eNC27VM7D6CVzS/ZuQqSULnq
k7qKIWpc08vo6M0XLE7CxhGuMGnbmVpZbYhJ6oGz4ycMuNvWcvOsqdaIFR/8gEEX7hlaRu3/qSuA
+criyhi191aMzoXOp/EGf+o9pvXEzzqDDDOtyZaSwCUPTP8IKq/GfPvrp5T5cQW0NFU4REPbPMNd
w3H1vz+kTJ3s0socvJWdas0KSUy+oSiPNvJJomQoeuVbeVKFXl7aJN7liHxPytCjIR7Kb54Dz3wh
vzZwdmZ+sIF/cYrDE2lVWPxrlQzM2azQ+SismmrCYKMkCGzntzYpnMukKZWVb38vswSVm8f0NBfr
Gf/9tR2mYxpXxnUsA8yuVYN7C7BpETc8FYFeV3XvLhGjqCQ4j0AJFJHqQOKhO4ZOQNNX0Lf3qFDW
vz5tzsfTNnMFDNUA2uNanDhH/XjagqxibBhsdLPNt0+HAYN3e9GW0wjutV45jsrIbEwTLFAp7k9i
J8Axbd0CHytdn+Qg27V6O9mId2Dj0+Ne9mVcPLShdF8jT3xGz+Gd5Z9lwXjx4nGbqNreDafmax0h
xR7LPD0O5IAtioaJcDSHnbVwrwHfIQmfKvsZAtQPIbTMTtAAniv2SKlrahxHXQ/xHEmRl6b9Aofw
5IxdcECqgIxdDhED2wuQ8RJvqs8zD4nuHFWkfUAa7k6mtsfnk/bp3jI7kJDRREcWco8OkhcAv6uR
B2kV1tEjzXefRRFIf099NS370E/FT6033aPh5EwwcR9bIWP4G0jScKfn6tG0JnVj2Wb0pYU+xha3
Jn3pLX1RcpOsczywN3rBzSpCvyufW5jis21hAq+FJP37rz9tMZeBfy0TGZAJlRuF3A7qVlM1//5p
x9ZAk7FXos3zYSWSWL1GQ8pMfMAQXnd+fvjz4DEC1HPvW6H13snqaItrtbetKkr7VapF4rOJkYNB
C8x42PsjfBCVOQZTb1VR6mPP7mEhP54usmGto/LYFTNLUredaJeJBLD/LGDvOaeHsaoYVQfuOZ60
YTc5ykUqCaS6oNTg+KKG3+uByTSjwPS18lIFjE0Yi71eOEvaIDtT9fNrBySdm6aetrAeih+NXk2o
M+zgqIboqqtk5c5votZxkTsUZJak1dkn/fIkBRc91kcScElhEb2IGEnA15DVPSYOc6OqCGWErv/Q
R1jUI/RleiWeSZHDnvry68/JMv8/JReYXKotQ+gMIu35z/9ScjmBPWQU04Jg2ZodqmKIc1gq6loM
TbAMbKs8+xVsc2YSC9vSv9gZLJw0rgGIVs6KwQRBh8wlWYsBgjJ5jFbPvYiXN/air/FfKUNj7TsC
QlVYIBW9Cu+3P7y1nOsXdJwxa4Opvfh5CElrbI3dpOYYRHL3lprpiXG8futRPih9kC3KSmDJYEad
hw2mpcBHoqTV9arzYqyxs8TEhBBz8I0CKf9c2Wk+n4kyeTf5OJ7fmTX6Tn3aY0OJbxZ73SOu2EfU
ucZNHrRC/IxmFW8kTDbO2qh+kSse7eZb6zrOecg7eytn/AOVy0r++vKMyENA0FAaBkghW7jTqJmn
r639mWYrG08bU6Y8w9p8mhXs7Ie+co7syj+XtLrvdpFU2zxNrJ3LWOxlQr6aBzdOtvqQB8B+w9KL
UuASeUnhR3WmtlV4TdzxjtxbPw5OS3081qSdULZZBDLlHhWn+b0tGLmA3gF1k3O3mKk6HuLMevUs
K39xnaR4McwuQ0Ca+Ef5NTqs4YGW+kRcGn/astcDoolskpzkd+ZDFX4QCpKDWkDVeApWwxJwoqIp
X3wfhZJsJ6gxD5znRlELNMC1dEHYmlY09qvyKnu89lQcuLguUujRlWF7NZgbqi5ZNoLchpgw1D3S
U0R3U6ncJDXhWewjg0QpRC9mBdgwvLVYxXbulF97/C6kx053qTiCMtdd5YgrTG2C4kak145Q6GgG
RnBzw+CPQ+xph7KcwpM1zkr2KB52QMfxgucDNheDwm0enkKCasGcOvlOXlyTE3yrFOXcR6n7ULE1
Iq0FtzNPxOvWwpjrdtaiaI32qAz+zK9A3QWOP70p2jt/vb43JP4sc1CZ6yaP7KPNqWes9d+v5Nca
mnGbINQ+Pf+wNoDFmdlKJfwR1SmtLTJG270yDnw+k2Y+EuuH7O2qXpUwaYt+JIHr0QeJmLdz1xb2
dwfZD06x0L8Gdl4DW6ij7mD5VbqZ6j5aWa6R8tQhb4vNLqx7CMbwn8I5UzbOt9KMNhqfCvobffme
Tx3WD27IW+T4L1EUiIWsYWmgJ6bG5Nf6KYpG7FXDhkjHjpQaw9lYXdoeyP1u+Z6zKwEh4reioDEX
zURWGVEg1P63dkJ0glp010Ine60Tde0E7FzDJL/JlZttLckUjphW8zzwUpGtcfH88eDavYmezeJL
89dNM7E2dDOjY2P31q6ZMtydyIt7q9ZvzTCke4GxZFVYRPGwTUhf+xLXoFqBxc7hnv5BHayLALSM
VVf3sWv9TafBbktqy3ot3AR2Ozu7tqnc57A+0N12JUD5yQ6bIbqUbQOK6ihWo0NM/MxCLgPyFakU
+kHPuJXhNbDdw/3RYdOIaBxOk6KzClbxelInfK25K8ZllSb+m+Mr9yL/IdUOf6I49EKfwEPhXvl/
umAIBZrOrEaWIl4AD1oV9Ybw1etgFunP+UXuFagbZNxgBDh8VWZeux5yBtdD0+KtsvK7MTtKM3MI
t1qG/LXPHe9eMd69NwUsLf6fKlT1kxf205G2Z7nxCchgkEaa3ZiGI0/NSj/Fik0orVCfxtaQMmXn
RNZDklwn0QUL0K3lwlTT6dC7vb2ffzQPS9YyrquApK3/PgQW0ENbKaqN/FoXa1uG6SdjMOqdbcOG
IiNu/AzqZgZY1tG10kr7RbeHfVeK4jLag7ds7RZGzJfeAHXSJWGMZN4qDy5djS1COO9mOd+j8Au7
4XCZl1P7/nxlY+8e45RabPLWYxk1G7dq6n2D64Igefay8tCKaQvwAPVTnT17UTZO1D/k+jIfT8xk
GWtKDJoZhn2zLM7SPNlxg6naTgahoygYi30DUwyaKNr3xBbxTdh0bfUgNS+MabBnhP6G0ad+jXng
rpUGz4VqF/eo78wHOmF11Ii31xXaEFXxTInGuPtHoA0kd6bY0mANl4lVWyjZhZb2jgQ8/1g7DE1q
YY1IloJpVQ7kHeVd/JLTY9oIS4D7CjXWcQ/aDE/SKgdxhDfCGl3xVhqtf2rZ0IHAsrs1bU13gxOs
2Ff17H0LrX6TDSWVwKw6TY3+pZERx5jujUOTadtmqsy7DAJx/Crch+A6Dmbev8pump7RKnj2A9xW
addRMJL5U3TmOm0d7VYQ3wATyAl2hEzcZYqOVVpn4fmvf4aDYXe9j37dnSTFs+vadIm3qNtUbr8O
or5/PNUOVjvwbfRInPV5oe7LBh54CAFU2MP1KVilILU2cNsuWZt/f8o+bbVg/yAVkyhe4+UzrlCq
/54IiNRU3UMzt6c03yk2+Mb6RfFsMYDEUBTAcaXpHOVspWjL34NvbJWVP2ThxD15LL6U8mGhvQAb
zg82XsilpXb0pXxklU6YrdhQ5+d8rKxlHrvVTmRBt0rndiWyA6LMB/zFfjqiOvyuTIZ/lod5Ni1F
DUWAHkdK5k0NnJ5nEmPYxl9DN/S/hE0vWBYJKBT08HaRG2d3I6w+K3AmHzZ5w0fEBClrWaiufl2i
mvPG8K9bCUu3DJMdt+VSqKK8+LiVGAiFCTvw1IlnQ7Pp3PJu+Ua/cEuccQQY7Qe2duuhhBIkV74Q
gd+o99Exm6r6ZJ57ItPIkA+/15P3WVhRubGSoNnP7xytz5Zw8OjDIF1nhW4SbeljD1igtmGwO4Pq
9TaPVkVbeOtoaBlC62GzUL3hJZiVUNOYoEOgAUmMx2elc5pDj50JSLHtnXzXrw7Cye//cD7mZu5f
z4cLkZDNlUUtb9uqZn84H5EDi9Z2CDF5VmA1GDzZzpFeUfnq2d0Z+SuR0o4LnfgGOTOQPWF5MMCk
LgRDmLXkAvVkma5cJbtyAxEEBiOMrN7ARbPvb7wwRtsyZ908237G1DzkUg4wc5XWpji7WnjViH8/
NohGFpkLJjGYmHF7I8kmnR2/qx5gRqfogQY68V0bwvJLE4DmsPBmLwEoi2Vu6ua9tcGf2Qh+5LvR
1tLrr08dvfAP587C7mkZKpeRME3Ntj80ypUA2lfWkUyT1tV4kMOfBPLiPrD1W9sWv5Uox+nHFuku
NdD1BGVHJgeyn2PN9G3viK7CbMw+xSnsc2iAPAisuiOhBPnwZZoPR1ULxfOlmU5Qm+SUxIqs9yEI
va1uzWktojM+Bdmw09FsqqnfE3fplzcPdQazCXRIqX6fRhTncaQREjTHOuo9YzQjLQrMj7qyNSzw
j8/yuS2Rv0HowiqmwxuZhhLZBU1oAjiNPUZlcHF2/iOvDHNvVo52HaDkuN4cTjZLXz0FjE44ZGQB
RYV1D63299gO0ILKRsdoMPfoQyIFAQ7e6F8O974/OnC24ZYnD1lm1Nh9L3Gec6WX3Ds8Ci9Rj1Pp
KZMaW2+DaYpciFxLngapYgzOQVkosDGBgkiVTaiiodMoe5/kjNrvMIMyX/1iOJe+0wi6tBq0UvNM
RR4czanX4KgfGCP1DXDQ9kBUSLIbogacRlSBGmqBjwF9LOiy4edU2yB8QVkkVV4B2zerB5KUusQW
QldC7Je4+SaYymtVuMPnLlsPoVsgzA6zd7RL/sOL3yrWM5oNXi2Sq2yf1LCc/2EAoqnGx+tTd11X
CGPuKyKvdD5cn82YlwkOBTqnIm6O0ur9572t1uG0ZgAyY3FnKbJrEBXGRDqDRDV7ImXb00+p0kNP
90625/nbwK4BVVQhm0GgcuJkk/cWB8iwqsyKeAZmYM9aREWh+ZqkJM7JRojiWtOWxddeWCgqVnEK
5kdSXmLCPtbykyFSyDnq6gT30as/xU5+cCPrJDdJydi8IMi5jFoHvIRVG750a5IGBFK/7bFKTSAb
hTUh4mdyXmsYItqSktqcm9fGaCe4C4eZED/PNOKiYBdLrDBDD1JsmN8B3kvSDeRKZn381nRKZtyN
Oz00h5GJKkDdptG10Jzk3tvlXSq55aEauEAT71NpQ+vqZ8Ub7cccU+/JSUk/b6fAftNyPHO4ccn/
9FPgfTqTA+F64OPUQTkpjVBONgIw5Pyaoa+Fh+i3tcuH4kUEfTRJ/BrSmF7otKi/2Um8T9UGWUSz
U8VkvoZ5VeJ7jYYHIlf6GfOrjLi4Xz/jHOvjJUST1dZtw2V6xSDtY+dNOBVbOSXV1k9teB2WMAZm
A6Cn3eGSRO8kp5NANOnRGrhsdW8cqAGjG9MVcIJ++2cSzJSqKOF4tizl17CbV0t57q2kj8+If7ol
EEKMkEUdrIqqjI95ZLjfdbVi3i20boNGWVmxm2x3qRJR5fZpegJLMz8zNUa7YJl7st6u9qBuM+rF
k5ZjLprh/H+a8eQrZerJGW8LsVdAV+yf/scu+MwGkgvmKWAOzR92iuaAYcxVZpgptKfsIIivIyWT
lPcR57549l8dfTK2adz2L12LArlqjvz64VFLmng7RtXaCfGmRq3u3QVAoT0P1YbPtG7PTMCO8rFL
O7/giknBOlTNHi19yhbFqG71NG4mcqBWoHQYyEO8W5I129zJKHW2TYO18tef9n9OTKkFuOIclSLJ
oSD4UAy4vu0RrWtTio9o0RMCoszCatfYJF+6EU5zOyuEnw94DU0V09TfU8UzTs8MRFJFV14BHbGk
Z7NgU3PJpiA/ql0b0nzXi+bcqBCDncpeixDNtFF8S7VA+Yyh9azpdEblHGa0XHNNDuHXX/9u/9Ga
dA1kBkJlp+5Q6BjWPPX+a2uScEE3yeA99X3zg7XaezFp3u09S7Azokn5gmSveUnFauhVu1r2nT7w
IEOkzm1hkH7gOVvTUfEp5HV9B45U3VGdg7fSxb7K0/RR5aG2sSHZoHqfnCeEUkLjyazPnwsQ/m5n
hQ1vUWhW/Umr7a3cqzllkO5cGkzLGLMfn3HmHKwiy3Y5myZ0sOZ0cCLfRs0P3LRDHlsjELcHopco
soY9iVtzHJrLZZ1G3rRGNfczrkLj9usT+FEVMJ8/5sQqBY+q25b6YeKiw8pRyIywyTJCjzZ51PQj
kFEaQaOFt+zHr/81KTL4e13KP8eqpZuupRqoQ/7+cTGW0vGMUsw9x3Ho/3+EY8E+NDatjWeY07Uf
Ufor9iuWRpRXtj+HJifb3NaUDdOfEn8tTFZqiy4qTnGe/kaSVbST1j4iHl+nnugb+U4H0mY59CbH
AE3ONPcYGLTX66QU7T/cYP95EVo6d9gMhNdNqu6P0z5l5GozgqL6o9pmglyeoXh4O2+qyV37Jt2Q
8hDyxIClDoqOwr/DUi0OU1iFh4Cw4kWSKMOV7caMlLeMtaF1ya6fUKcqNRlnNEzVVWuBeEpgCl0U
0jsBNnALesNZJsc0TZ4i9Hf3sUKXfvBs9c2t2PRHGrNZdGDOOnQUesMoxdmITe9iMtqLl48X1sHg
e0ZracnghKp7mlYGAi12MD7Pfz/QTpb/qZ5y/9ZiI/uHrYoUA/3tkmA6yubNcChnOIUfy22f9EMo
B3NewERnEw1Ut/M6Td81of+jbsfXoWcSI1up6TviaHyFSLPvk9B3FNjqLYhJW07IAkMGFLyb6uTv
TYWdc+fm9Vat6OfyQyvLRjCLpqrqH37Q9w/6PIvQ65ybfIfGMd13Kjn2RvCOOdWAVp2bZ/kK04q6
HOIWZGTglKceLXszKPTdIn0jQyJqDaRaHLCPGXqQGDbnGzmKdN51YZUeXafdx0WQPzJ0ZXkx6Lea
cDHLCft1T9P4bJCBtfdpoHYVYNMhgWJS5/1eOpeGBnZi0WlH2WigYuA+dZtv7qTXD9F87fAer4YJ
x7FPpAG+oezoqgNICLIFpr0TEzgCUuvaFuq7/HaWkaAEQBPmu+xnoDuVN5Vi8v3XN7n1ca5naTop
ky6lhSZs4WhzAfuXZ7Kp4NssaytG3xEeBiVGLiiQrSJoxLtC/VXTFzwy9fg+qc5wHH0jOFt18Bm8
n3vRmTKJqLzKml8esHgvzS51Tg4swq0zoIsztT64ygOQ54AhtsHgwsxQisvQmzFIj8VUgHBmCp9S
Iess2XOf9ImMsA29I2GPtKQR2YWchxdB764C4bUHl63EuspNjNQ4I5ZtReBMr66lZLKeo0yZ6Xan
gEpanZ3yLrQsBhWjoPeD0vbXJ9L8uIvnRNLeQ/xBV8MRqviwuDW4wS0micl6bLyH0iHrKYFmA6nn
VVi3vyWaj7ho/pL8Q8utjA1+YgTw/aQd/zzUhFTuY8uj5TaroQmqotuGq6kNvIvMSZQHK2XsoTLV
bgGKHcAXKmeSkI1treGs1qz8rFjFpmYkyeAo+7/snVlv3Na2rf9KkHfmsm+Asw9wyeo7dZZl+YWQ
bZl93/PX34+rvHccOYjOeb9IUJBsWSpVkWvNNecY36h1JFIOA6JBMvZ2R99J0A87PzDWVZM2a5TZ
e/rW8h1wBqqsNnbukjLXVwgwsvu8gxUzWG1/P5Akv1JmjHL//Nqpy0X2l2XFUBXVpNHEdmNzjF9K
4J8uQlkNtCVGs/YS8EIYMImbrZs653gAubRwlpSeAVjSBJN5HzVJD2C5ttxK7pStMaFxyEyqSIw7
u2HMG1ZO7Tgmk3+IJrlGaJhkcO7ofPZ+f+MsK3ZWaOo7c1dN++X9R6en8DuwR9uQpe03u2WjTLx2
LWa/MGu2AtlpKAsAWKbbJJo1kt7zQhNT10/kiCKuvBNGO8ruwJPzTPaw+kXrvvHbuyLJonVifZo7
g5Z1p+fbUS/mDc3g6dxw3y2jq54z920Z5UzFY5NFIlZh7qM354z7WlUxDokKJYLR9c/XUbS4iKAe
QDyvCGKxa9LRmSDrmzKZ+pu6Nu4jXVNW1y/W4vHHiqn6M+0Mxd92kwN7U6/Il12AQrW162ur3HFo
blf+yMi8IYLlWo6bJQByABYN+qW53yXGfNLSbKfAGdorAv8Z42ZdxmQ3eatnd/odq821sTJkQ/Gp
LLEfTMso63rkUYLM9LhGuK8C83szVNlXmeGN5ANToMk3RYX2WMZKumHnClcZVT/Hsr65SyKQu/mo
rhsOvKfRsU8ynqgTFulzXMfRg5WPyTqNwQmFxWWi470OBw6vf0oMczm7swi4RZNe7EibOQr5cZkv
/D7dBlGLwlqMRK8mFCziZFf0wbpfTBGhCgJT4n4PGpMGeluGZyI0vbLnKFeQHLMmQjnxCkRdG0Vp
jLWVtQOasiji6Do5u8Lu8wNB4DQxYT2scBGrt+JBCww3Q5Vz+fOPQghCro11dte2oXb9Mjse+41e
EY4TU5Cv0qZ/Fdgpu9JJ+Rvz0U3kfr7oAFMsOww3egmrA//nsS40/wNmhobUBqfjW0wrKZqjB4We
hAfBrdvr1lpM0EN8t/tQ4aQpeAbUNHScrqR9MddVkR7/6HYH6pCAQA4uQ4Wxul2E6jZL+6quJ209
pna9c0YV40Mz68tYVV/jt3IOuBw6ppaEEUs0LhG2wm/QBhQKE0Tgekg4zEfW7Vim5o4oNFLVB5SE
fhG9Wtk4nuWJcf9MuK2Sk7roLyq+qI/7TWNljEVG63seGBh2AJ7QiSa8Ewp2s+v1+IRHODrO+mcB
khb4g6mdXkT7E15OtxUaSfGgTXWyU3lnFGO4k+Fy7bvW5ykjndzmUcp4Hvt4zXG9WfjHavBFisdH
ZkIRUaK268jy9IxV6yzlEq22YjbJXwC2IH6ueFDJ4OHsEmyvc4yhz6U98+Q9yfH0cKMyu1B2Y45N
SyIQ+qF6NtOwWckBUZNBLwXwcuBuFRyb3eSxarHfmL0MmM1S5/yo0XcUxDKLSABheOEgoO05lh0K
KYUSYuQkUyddjn2lqQ6BOpanxvGDfSgt/T8TYnukpo/Lb9T7FmuyE7wIQk4d92cpLIcDr+wXCjFz
Uy44V8mZyMBgKLAVMAl5VrtNlXIrGQPgYX2Mz1mmzac8xSHETRseJrNABdhqqXl1ipPwJbs/2gNG
2xDYiaPBSkrr0HYKb5wePiEusekxEQfJQeXD1W8xGkDxmBCsFZkWcdMS/okbP3L9uu/2lPKWvlPg
fVgCH9K0pCOFJAkRaZ3X9ENAa+h/0upK40vEDZPQxdrIgQqAYyyyDzgahpM2+5u8zIePRBGNa3m+
Jwaq8v4cOl2rwt4BXKjHB0WWPynNYtKKCVYDEXKPomh66PPOdKWsbnYAi/J3SpTrAfvnfZbJC+W7
iTaI7RZs/BulY9GGRQHTOVv/kFdbwecrIgZ5IdMRFTSLVpJxrQ+K5caxI9M5GE6VEQQuuUTJSh+k
7tCZeXSjJsB02tRlOJiu/cBMiWORy6dxbDN3gGd3mKVuYZyPZ/Eg5NWSQjob7FXXJizNFcE9bRYd
zNI2n2J4AOtiiLfISjBhy0Ts8tJqd9ftKJCk6MmYZ21jOrjO6UwXzySeZRx6njX4DjzNRYoE4Znr
tP3RSZex/vSV7ZySKnk0UwRoxn9gE2x1UJardK+Be2vt4KgRVaWtzPjQ9bmBnowKJIvpnPgk0Uqh
NRiwVfVq3SVoFTtNsy7iYdaYmeIuIjGAcTjSqJmA9LG1cSt1SMTlF0E4EIDK1Aoepc6/kdKsORYA
uj8kcXPrS/Pn63sxK4qFxzGjUUxACPbakBrwlYPYo5LG8sUuLRYHOQevN7f9o6np8LESP3bzAZy1
54wTb0PXfr1umBzYa094gKe4nE/9qDEGtrPPI00Mz4bFuFH8VjnpdHQ9PSMBh14HvZ/FaDfGH3Dn
DRdj0L+RvCjtZrChG0dCDzsy9nHpdEpfyFhcZZGUXeC2jSvG7y8as4g7IPrzjWlZs6uVCPc6xaQr
QhNw5pIeUKL60mYsrMdh0MwfknMlVacHhCM/eL1hp+wl1VBcHEjqvqWnuw6Mzl6habsRsvXryQjj
UQUTHwSxml95hrUKZ1QaAZ8FKbMrHT80x/90ixT2NmJ2TDnc+NilBjy8YlBeOQ1HdYiCJyYE39R4
zD6kQVGsAy4wt8ja+cKT/JRWSno0jSE9ih/gR32+szK7AEA3JscSpK9d0Y9qS3JdUz0Aol8u+U+M
Gsl/0o52FH+sskC7IG59Eq+u+Iw34VOJeeHI0RBQozQn+44VlMD1pjwQAoH6J45o4evOIlqIPluE
MmihLYGiAEUyqWO4gdEkfRzySvemoPrYZNApSisFDsFo5pgzJhDsZjGajnL+2MTktWWo5e8rGWQM
daX8zPLxCS0i0GgOY8RhtCelG5qzfpvVaIWKGRz8D3a1Pn67ug+6bn4mwKj/Yg1uZwJJbGyqnVav
GOTDd4FzZvf+pqyBVInpQKHUCwYcrYD41NaL2OunKN/WUXYQuJRkDJ8sBU2GZpXmeuK47l3FtPZo
nQRyRE5sprEN6ZfXMi0xPY5UXogC8Ui2VnWUun9/JP7Misk7vMp3tQy5lhmV4RqEfLMhmqW7v/6N
QTDaTlQE2Ryqu+uQH/xwfG8nfU7QkApWmEAIxzr/eZps2hmgvrAvQws5JnYHQ49aVMWw1GLaqn3D
PkhEVRii9s2XlJYMH89JfFRXqCqkRLa9ht4v+Y9zsxWAGR+1FdBgjaY9jx5pt+y9Vp6cry9Eaxj3
5WhwLGfjdxVtQWqQFudqnwOfPKYurA+aUVrEp3VDRceBeziJJJqcRiFvBTQBZw0JmkMob20VF+kV
acFhsXIdBq47PxuvFY1e0uB3gY19tbkkjazP1mIWI2ArFJf59rr5zhPw2ha4/nHo8nvGl+O5yrpz
46v6wVFt5WIlU8CKOHlZBdoDM4a8V6c85T5JbDLSJy7IKgronEWBfRBrvTYQ9eNg7TPtEqKRToid
oKQUw/hJlJL/fODU3s5UkHWqhmMZ+mJNUvS3XY9UqiYlBDexctDGLCrTgLARRAZ4K8TzkdP5m9qj
385a42Dkvr5zImneokIkR70ae9fS/fwSGfGXa2EWNQR32iXhAoxqQxR4PrMuDJLJ+XoiGrPZGzK0
wGkDtVsEBHBlvCS9/REPzrSfwnlJh2OgJh7w8Na3Pkn00+qdX/yt9mL5xS2TRrLJMspE6U0FwCSD
zauHeBKb9av4VY1YfcgKez5VKZlWtSG3W6v0h6NRf6DOb5Uk3ZjamG0Kk2ZOn8jzsV/+rC7RF6rh
mN5lQTWs4yHYEKg2YM0Kd3nYdpy0I/NgwZhkfJ1YH/tovNN9ODZlsFUhvIUrDdz5O1YO5W9MCcxb
GZQxQiEc2Hz7+9la31J3meXmevPE+Cs2ofxVK4EcOKRJrJXOvHNSLfaEGy0Y2dwsmpQrBDwN47TS
1vdabckbrOudB4NMXYsCxq4aVP9kxK3kiPmrMKBVNqnN159TSUO0Dq3ORrSPi9+RfFQ7dFFE01GY
eCbOqwVxzW3hlBe5Uadz2Ur0nDHYdJkrRyjpK3QUG4Hg7xaTm1jCxUel3+wai7CxBh8VLGSTU5mq
j8zobKbGZZoOIGZC82pukKHaXXL1xQZ1uKFZO9I5g4GYdOSh95TZKEWdeZOlirq6isOt1joXM2qP
rIxWUXN/XeECiTlTblvdLYc4sL0GFaKTzaCUFwfKaKFkl9ORzX9cpo2iUkdYUFwxwmq1qqgXz4JF
3c31TrQSC7IDiPdbBKLGrGa8nIjs8HDWekTnhz44xwvZ3loic1rNVc7Bgxy5JomHntjKxIsRGdlZ
Qc6XQdO58yX0/uhZniol25pKAllP2fjkljGNAdZVIIvwh0bajvlC0xyW0MKyUV6v6xjBn2xVwBpo
8YcDQIbrwlrHSY0gY1lS2zryhDSmXg7jk+Rffz1mFuOew813Al2rc+l/t0MYlbCtZLhCiDA4T2ue
sfjoCSNrGHfPys4AiO0FuXY1MEpSCSgFO69rB1PkhQ4XFpZTlGTiQXQgxJB2sMp+rQh2hYUi/FAi
KpPtCOydwYmqqS8FYm5RFSkOBK8KKtwuy+LVGMTWRahbSyUlHxdY/CbaV7trcOOMM3uDpvNlcgi1
H6IRc208ZPtA6I8r6SWEhby5Lsg9ZA8txffsZKQxj+jbvIAdYT1FyTYg7uBkKLq6VeYGmud7y5Vo
/P18YHEYO5ka7TTHQlZpCCnZT41BqLWVkViDTTTIPkatc3CUb3kdpjB8+n5hlZEiSnejuR/rpF+P
mb4oPaTd9dTArbjySeS41czxFdLJdNurRnnQ7cZZazLM5cnvHjIlz0+ykRc37TDtHVqkXi/rAJEX
9HyWtDcDE9d9KBzaPVTI65XeMW+uF/LgtS4qJ6Y9wpi6PKht4uDRtBQXwfezECYEVV6cFF1/6hH7
exq1ALfhaOHT56GpC3sLzZvUaqVeh2pLFGsF0pm2Rbz2UVR62O7mSzqP84XleytkgnNU3dd2a3vX
iyPt1O6cWL52gbTtb8yurt9p0lq/7Jk6Jjm2b+aOFvPbt4OzoGhsSANkZ7F2FDtcbsyp5v4RAjOR
I8R+cwQjoUhFVCyk8HE9D/veQpHDEUtb6MShjepYMn3XmhVvkJT4Zobpd/ZrfcWW0h4yzPoH8ZF4
0IkN2fZdnEH2BEMZsFaexUNpOj8+ikx4ETgylA9BvI3TcB+nVnky2kLfB70Tlu6YVbdK1nV70wr1
HQMWGkJOZBPMY8teY0MlFYtQK4dnqSWvTqVm27Sq0wDuDj8aixJFlEAkyHQoUoKeCt3p7dh28zE4
ZKR6z9bsbxUneklKUnG2Nl7q7fXyg2O+MOfnGPxbNHqqRZSXDMPLS5vYWU9qIQEGb1Al2hOpNN10
R3/DOUR+Ur7zztlvRXLOopKzZF21HBuXv/52089NvdWVsvWuS7tJ/UFpJiUnxotQDZZucqWjNgiN
FhIIjeVbvZl8YO7Dup3T/JCNdGgXpkcyb1E2O/peSIaoroZdUSuYke2UNiwTSC+qbJoDDCvPhmRh
ckR1HqZ18BG1beYBMAUYs3wUq9inw7wBr76Qf3WyrMeFvjlE/i3RC5hDStnZqhiB2rSMACyjwO5T
xdlh92Cx7vxo08TlOpgQGSctbD8zu+sjS75vAKD79OkvQ0bPU1LxVPj3CGTKc8PctAkc3p1RNTZh
zLllcLIPU5kbjFIBAi09SeYU8JDNXqKOwwLN8BqEEZ4nu6jOItnZ96UvOYJvuusYaIQPRRqy7jgE
2d2owbdP4pxdYkGK1ZzPXMU2ixtSQyzF/xxVgX2Bk2C/U9QJTcjPq6RlqYq8VLS6ZtA11d6Mnuys
xjSNWWd95TxWHUrI5WXt9UewMQANqtw8NLFvez6qm8chLUIPB4D1lMsoRInZYo6pHOPloYtbBb/B
faYi+KwWBDQrpenF2dXRGzM9O6L2QQVomZPjBacRW8hRtntMNn2I7hZZMrncS/8GHAVOu9qKfpgp
u0BtmFMAdZRKi5lcGtiJN8pKumZKjxslndSdkJ80o3lDGpOzKktuxMaezMtEhJu9in1m8a285DbG
lCPib/yME2jgkG6lR/PHtkc0bucobYEoaTTWpeZV0D2EYVt8pBXEdqipRXSu3X355/JaERKWt2+F
xmpmI2tmkiUv49afNiwtGuxCVnV/nQy26jpFH0IuNEIS4nmwtOAmz011L/48JNL+kiYNevwAXw7y
buKrYGjtJ3IOjprhJzuRS8L04ztnFbijwUgElAxLTZSk9eRgKzQTHKB5mgTUhYG8ngD/+nDRXTOD
Qi6Edo3++XqmxOKDESRT8CwXnBrrMjY2cjZ871s5O9rUuxctQOrsJClrKhnVYV/bH9UQViwcjU6Z
slVgDA7tVekoHEIz3i/bmKwLeQXrxiefKpE0e1/Nk7S94g6wbrK8ferrLvAwYvhYBsrioGOlDZFL
OG3XK7vcNFczoWVy/603hunkQPbUurSH0klRdD1eZe1zDkZ3ReTyUvAa5qv4S+6l4ZrhJPr38Zhn
15Wpy6bk1Bvw2R2zNU9KlDBELmvSl5MMhag0XnQapMcspCt8RROYmUm0rl8A5sZMkTOj3ABBSVYN
SrB1XvqBwpwWISaKL2ettH5DEI0+e2GTVVhkVGpvLYlxQtNAnzOOsE1pdlAVUWhlqAg5BU7rCH/d
TTjB86yYnO0KAvzWSjFsmkYeKIhb9REyZ7251qaO3e8cuLqwdgGP5T1CfpQI274e0ls25+DAYbl8
TqnhTmLwLjlBQi9wogu29I7Yk5VP122omVUaPuM0rjOyEG4mZBWHuGpUgjkwl6sjTXghaW4m655R
S4oig+XeDBNwqFEjfU2L0SODBQDsYr0PK8VAJVMPGyT7364+QRlz3/qfbyRVkEH+ciPZpq1bLGiq
bFssX2/WtK5PwVIX7bQJ/Z7kNMSdmUa6n1/M4T4PtU8YOcy9n84hQB50uxIx7TnYvFuxmwHZ2igG
OhFjEWvRthnPvcaNVuOOfVG/+1myQvWkf4fbd65JSvo8c4m6c58cjWKJMLZyuPMKnpSwt3R6OKCR
iT5gcacRvBWfSg20qMJkSxdJcVCxh8P1WrXHcNxNokVTEnviJbXhbIC0xNsiStOVkJt1FPT7q0Wr
CW3y0ojt3hQd5O6sYTLqB4Fyb5Qt/CUll4+KZulH0tvWbdWGxz5YojTsxMRTqa1CPB947PZdEzW3
Cqw2q5X7rdlgiigX35Q+QG5Pk/ZWdmq8FTMu2MWSJ49GskNh9sGcs/4DUtiYqKtZ27eJ2X2oOqao
sZx3l7CI8KolOIVxbiL57LbKUixIPTwJ2Hf6RtQBfYI99c8DmpwbV/OnRPzxQQg4SfoJDoIHWdZw
WbJSz8Fv4cZU58m+tbjtykwvsHbDYaJFQab08lFbSeUGX8HERsS07HpjtBRQguxRp3XjAiZhij0i
Q7WU5AGDZ+zas/7dCZQKSbiMPKLqCiKqrCfc3hKD81q9pZ26jtUxXYVObp796KWZw/JDjhqys8aB
q2l4bZaAI7+MW2/K1cgVo/M+wPra1QUR8j1k63g5KgmaQFTSLr2+92aPsDQaUnvTjw4J7wtsQHbQ
q1+fu2Gig+v87laRpumiLzWxHue32GJPcaRkbpcDKrue0JpEs3eYF27kviHPIG41gprjedNryB3E
q6MMsU5OGDVGA3LbtdKC3V4wYnQCnj3Cv/P9QOIRc9ZWd2mxxt9iFk/IA2sixlzMjTDv2SRit7cC
fRfDYDtc68N0RMADI4fgZb38opZl7oIHzRwQvllQImlbqpuRVqFvk2sp6ChQ7+pVX03EGC1j1oIp
P9E00Z4acBsF3VnoddnSpTN51Y1JRKoYAafRpJ8IajnHbU/LmvvMNaJ6b7TyVp9C7tpY62+ZEbTb
uIfTxFL644FGJdX9bBNeyF7qb7iKGwKDcOJWDXymmAGaL7AwjRbeyTjCjtYU7bNgjI8G8MxVZY73
12VPH9Ub9GPpQRyesrDQT/+8lFlLdf3zSkZGj8z/1AOKBkBBWFh+KglmNLlzk2m+l8mOfuBWmI4S
YhFmVnyEAVZe4cM3rv0oO12psDZu054UUFaSekUHyl9m1P2Wq5S9b/m0UKphl6UmHIQl5UkySZWd
dZKzxKfInFq3KisJL9AIQU6MSUUE6air30l4ao5Smtek3+bM2lFsw5tRnOtFpc7EFQcaQ2bBv9CK
rdCUDJJ2rMea/a4yHw2FzQCHt3UXSk7q6gHBgH+K8pPg5XoVOow8jCL1iqmF8iB6OkMVPSmwPXZw
TsDRJ/JW0E6k4muYQKevDanaCMpLLuwPdq6YnpLIrSciXruFlcKwrzqKT8VHU/OOxPYXeSiEd8VG
7mrRQDQt7a3+WoHfUPhKTAPQGKy98Ghfh4vjrBduU6IfvBq348lYxXCxvesmRD6ao5AkJWJDVIS6
RypiOcPDL/6E8Bv5GCR7mer9QdbDYMUcZdPpDhcwQjWRRJ1IHV/DKTJmL8CQH7bT5F5La1uu4j3S
9V0z2gND8GFILkUp5y4KiXIrd7GxdvSQNCYYXE8DnFIYjEZHMgSGDK4iV8mUAMuy3n3x0f7kCi7A
UZup2vJqeKcH+4sQjtOmptB8VWXk6+ig3pw2w9afulSPWBOLOPcwSeDNnU0YMKJqdaTG2DJQ/hoa
cedN8xJYZC+yNBVMct6H67guSpJZbLIEifw5IGOvrQQqj2U9IhGuGDM4mB7TQXocTZDwSWJbzxwS
V0WsRrjR0X6i9dsMpPl8JsMcFDJTlX0DVAVc17JblgoumMS00HnSLSqmsbuGjag4LT2Va4NtiCKr
S+tvowYXVB0QE1X+B0Ag7UmdJObBy6dRGqvvvHLaL815TVMUJv90WTjHOW+7XUGvzYt5R/fQqxar
0Oigvpk4wcwg26bwVG578pV6kr+3Ju3S7Z9AG0cfNn7rtHdiTMliKn9JUPcdiNguznKV5ifFL5qz
n6n6JWmyi8b4jV9AO5lTTzuqd8yLlG+iZUuznfaEbpMyfvTnd7TXyls2iYM+znI4/zB3kRGVv3FD
OVnMNCtqsU8vsx7DGga633Jx6Usrcidyvj+2g5FiVLWym1keh3Ulo8sPxmY61Zls8Q5GBDa38EhR
rlc7W6owvjSVclacvF/b2u6fl271l5YXz9e2TBpzsmMi6nzzfOsYL9880iLNcva9qOVgSsNqGFXp
Ij4Zh8y8qacWQ3SOur2tprXc2MB+RCivA3q7y7QtzOJkT3CIfxAPtqylh5BJvihjjChjsN9P5lqK
chMUeBQjt/WVd1569a3Od3npHWppZAT4S/S3d6Xja6WFeq7x0kS7s+iguIJeqfXqi5EEN3ZUHnx/
meyWfukmijw8Bgp7agzF7CtXA5a87MuMrmjVdRxW48RR9nHLdSMO4ZKpAJnxf5hh/s9f4JSNgFV+
LcoJQkXYvvn0vz+gnymy/1r+zX++5q//4r/P0VccH8X39h+/avtaXF6y1+btF/3lO/PTfzy71Uv7
8pdP1jncsumueyW99rXp0vbfkM3lK/+nf/nbq/gudJVe//X7V1Kp2+W7BVGR//7jrxYoJyvmfxCe
y3f/8VfL0//X7/+X7xB0L7+95N9+c1/qL923lzf/9vWlaf/1O6/5HyZvtQpH0uKwoy7eREpX8Vfq
Hziw2WpoquMlQfb9+295AQwC4qf1h6Xj0nFk9kFE/svy3hSd+CvzD2yMNmNDe5ER8RW///s1uL0W
PNc37+/Bo85fu5IGHiA8zzTnOeGxkivaIgr+qS7q4tDOTB914bSdtpxJT2gzTvCQb8oTNc1Ncglv
s0t2KfivunDvnIIjdLujtct2xaE4GMfuXHnpqjnj3zxX5/AG0fMlOydnku7O9bE+6vty52/4bxfs
xwPl32k+FKfwUp2oty/dqTvlF3RbHtz6k3QY9sMex+m2PJAwc9CP6aE9q8fkpjyX5+gmPwc3/qU7
xmf07/vqqO2L4/TO+v83L4hCmagYWG2AN4nZ5k8vSDpKXRgU6riah3mVqPFmyOd3WoXv/Yg3CxoB
ROyGKEhWlqTBSwGAhZjlp6vxx/v8209AWeWvi6Z4X5mo80uw0DCJfcsu9TU1j9hgRkxYnH7yJWKd
wFDdwCZIxMJwrozoBU32iN9/w+5628JWaSPO6u1XTmRc7P+5N/7m2fzyC9ss3jaYAZVbgCv6jWUK
NIba5HYyQ7wxz3Ri9sZsvCOr++X35UfAabUM6h56sNqbegdRlznUPrOvLKOt2ubklgSuTm70P/8m
yq+/Cq8SszCVG1eG7LU8j58uD7UNow7c6UClk2/Y+tBO908kse9SJWHRIiOCDj+jfa/PDAbvwcWM
QdY38iPKjed3nssbmyJvMsuAZhs6e/hCTRRF4E9Pxgebp6UJNy+kzm+52Tyw+T0QMXKrz9gr5Esw
2CQqRZQbifHNdNrt5JCGWsDpxX1/21rOx9SKHv2JVM+cPEVf4/y10UfYTFJQl2488ZDn+iYPgy/V
0KSb0MyOaRZvNEzbjDPtce0AWFmVSQjtrvfUWF1NPjNIK3A+mhP7XMJpEAJsx9F8/MzTcZd00zHi
+yoV7Hhz2HMrXirdx/RzV+tAixEcnpFNMJEnW9uF3seEG5KBWgHOr7XvQB7JOEKw14XTl9acbNcK
eb4xVXmqGLgRhj1DLN0MnqW0eQit+iECl++yLd4EMepENLmj0z/Q5fkWJLwQeOsO8LKDDDWTKjkd
0MibUKqhW1uNF0yJtsqRsRKHRnNQ+6ayiCO0LABZ4DoekhFtP1IqyC7dRYFg5FZ2Q86LzvhSAUzE
edklgzlyx44GRkw6VkxaSzoPpSdZ/FuSB7MVaFOpUb3SbgeYMDhnNdJY3aSXv7bI6UgPKD3f1O8q
ZS3bLUalCtNJz33mmqmBnaIvmWTm22bQH/Kwe3Cy6LHoC75VrR/1zL5kQPs9de7eWSZ/vd9Uxlko
Bpbh8NIefHMfjKFVVEkxrkapejamZBMW6SaxyneucXW5b/88ty+X+F9/zhtDRx0keWA3y8/Joz2l
60vWAuLWzduii3Yd57EGE1HThTuwOiccOl7PMuOkxQrrzGo0ng0Oz30Jt8G4nfAzWFPyAp8AsVa0
/+e7cWmF/vJEGQEZ9BY4ub59QYq0z7KWlG16dtEWTcXan8EpomMMoDP984/6uzUIdxN2MZnoCfvt
pGmUQ7vMZ31YqbXjNS1h0YP63o9Q/u73wWFsUbKoJoiYN4VBMSMrIAF4EBuIZtc3rVPfR8SGyp3z
MMotAqT2HCShO5YjTSB+4WGI99FA7FZS3QfE8lpB/kob3mUVexz9WnJLy7ht+s+G1W3a1H9Ynr1f
WWt0dLsglO7n7LPppy/GiHtS1hLXByu36vWV7QwAOoy5IHoCVTKeTTdyVM/U0w9qXt1kFfSQeT5l
Snm0CozvPcPjujgAW320kOaqw9Oo84yc+JBZyMr99LU0Kkj8SKTS5AXV/gG2qVvX9dogUqMEN+YL
dXDpjU2wl3vdlboUoTlmT6z7HUluNVIlxMXHpHiwtdBTiTxxl6/VsuSl1MJtvgScWk9I9NxCQfKZ
FM8YT9xgkpBgRl99vCyqlW2S3nKT1gS8JS/ZdeF9EZw5euwjM94ur7isIW0vlce5jfZE0yOFrIKd
jmEgkNYchO+dQX7ssa+4ioRQodanFRvQbZ2YtyNzD+yGAOraY2CEu9Z0zpnDCNcv75OBY+dU3/hK
yFqVMeBtmxuc6psK6N+YZJ+iAtjxpuzHVW9Xz0jIY1dfkrSAKbo95xLgz6qLAOjzRLBPJlXrHodC
0+LrmACjOtXnFIOslB8GGdaLZOfP8xTs4S07ZK/gmb0ZKahMJdqxRH5drt4mK4EWmp40nEzSPmV0
G6w4t0VBbH01PDXWtAoa9dEM8kOuKl+HZj5HTFHDcl4h7c0yY1OO0oNaZBLGhu6JwRuoAxt9jH1G
VHhMx/I+ldNNOYT32uQSv32Chw5eB2RHorsMxtdGmSImq3gPgg/s0y/LmiZ39i3go3NzB6HUYYRE
5gYz0+aIHuTZhodgF7weMS7cR9xs0AzqIy/kxolTr5qmZe51Co3Mk7X2SAbCLlOivaaU93EUbvs4
3SBr/9Amw8okFFfugw9Nzncr8vSQl8El0XirFERiqnYwe+SzflAxWe2eKqhfw0s7hXtSEDoXYS/W
OiNe9US+Si0uVYIvTHxYWOVPOe+kVH6e2hl7hv4YBySSxta3BEDlqnEwM6FU8uWQnQdHgDfzHGB9
r9tQB8uhID1OC97Q5KCHksGLY+wUwKqzDH0TuZWXDsMTWBkwZU7gpjbXwLTDc/WwrLFyY31W7f7V
7us1QFGxOifs+HVWPCR+fyfj6HWJmz2adrQvbedhHqZtzxBxefclVI1Iag+ZkuDwsJLXqGTdH6HN
9/JjrPSHodpXQ387Yyklo0WQyM0OdhsIgnBojrUS08rKvgZj8c1qPkEpfEn8FisoY9rlXpqqB6er
vaj1fVph6zExbs2G3YPrkCi8YyDXT3XbPRVF7rZMR5e72piY+5kDyadh8aw5OUksuzawVyW6dS3U
b+exOZbdcIrvU1r7PiE05B4A4oFj6BJ9eR80+db2Xyr9sS3v7Ug/MzmbPCsdAZlSlTtR+2RSuPZS
iu+hJ0Vj6dKFOCRTJ3vWk3yzfIVVQz9PEwxU0cpSu1uffu7yL0yGtaFi3kpBdqjhBU08GcjMJyxi
G3j4R4PXVIUBOZv5TkI8TLP1i0KqeZxSkkr1jVWnX0kuOg71l7LIGP0bYmcd6U3ZUX2jWz65J+2T
FFie6ZSgaXFOmls/VD+2kgIMJxzdLnVAfrZPRDF+YHS+qZxwuyR01np1Y6nxa180NAhLD5HBpmvi
7TTwfX2fDg6hSx3LugYOfblD8dGfDO6HcqpuHC4eMj6u5cT/72W808vgIPhTifFLN+NcpN+K/i8d
DPEvrj0MTf5DMZluyhSVtK5ApP27haGaf1ACInnkPGQb6DD4KT86GLr9B6MzhcoBiTPnpEUO9aOD
oRt/EKtBUaExjNF1Ujb+Nx0Mqk7BwPiz9qKBgYBH1CnQ42ncvXX9zgMOfrPSoxUt+eCYxJq0Umm/
ouJH+SQb5bjKNWaxjVI3/4+k81puHMmC6BchAt68wtGIFCWKlHtBqGVgC95//R7MRmzszuxMd0sU
UHVN5skANyViODo8f64TKgX6Gl/rqSfEkCg4WZsJVRmIJRVWuqvCOD+ai4KJO4tcviMRKgARsAwq
nDZyDXd4OJtJHHmW3UF1JDSTbqrzgKE8tRoSSCtddnLZ+hnryXP7Dk7BPMaL6pt2FZEyJCw0taRS
2CUBCpMESGc+SBE+P1B1oSphIWljvE/g1d6klzVZZ4bmFrNiXRZBMxaNx64VtV/NGYyKgrBI6+D0
0rwHNHbAR+GCtwRYYfe/JJ5KoRRNx0gpf6qCu8We633pFMgViRRr5umjblaSL/nS1v5m9s6zqfSv
6UjOqJKs6CQiJZQB3a7LO58nuTlSa3m4cu9Z2ZnhULxI/cixVTgx2Yj2PlbhScxJ7jVqjFi6jfA+
sm5zZSnXtmoC7Fl8UbHn+JrZ1Qzzh6Csxh1N9XvHKWsjg3IF6eUJoZ++unZFMMjj+8jiOiwxWLRx
QfgyyQ1JJK+BMTcEsoKshJaDSfFXt4N4TZJAj4EvDzO65/ZVIFx1twRdlIe6R1HYkswl33CtFPva
ImtyhPjG6lPmVmh/UMm8zFL5p9FawXZe/jV2/7V0yw8+9yEYkoMVyUrY4vACYWVvu+kR9nFj6S5s
zQoFCN1iDPi5WkoXkS8WBI51eW4xIJuOm0mbq37yZbv2Ro1Y+7GibVxnBBFogJLG0EK5HbcBMAGL
hYhXokoPK/slr2JXXmgqAewdSvhCHsUuV7G7ZqgGELVUXqYQyEoRl5GNgLejJesu6LIyx9bAApl8
GNKDwIS6arbGj1atEGtrY1cWqj9VNZ5Am/qhmTCJrPkHi5D1WFiEhf3Ho1K3pQvfFkoOthSS/bYs
679N3Exvj98zK2eEEBIvkq7WhLJlRh0YiZ0HrTGglDb02csI/BWF3N8Jw9DTh1qUK0BaunP0bm+M
+L8zeZIuAjOQK7YkiBmaFqV90V71aPjUs0c82NlXnpE11HM9CslBmVguKj/X0grT2dy13O3vohfv
q0KCrgyGIaoKWvdZvLUieltbint5aVq/lJOjeG7iUabAiRRXBrlxpd/Yx7Yke/q0lAeBSfeRyfxz
JU8wycRVmaZXNScifEy1YFULxHO9VYU5yDyiJseYUHrtpNTjiRySP3UaXgyjz/0VzWagEZNEOth0
shK5CyfTpgFdszBNjaOE1ecgDxozGUhcpOI+0uVjDTduSdYi+It2SYXNc1jzliKk633S7SfXtorx
WBfO8P//6ns2xsBOCBjDAugOuBSgBt37MnkdKs+J5MpTFu0PUDjo9vQXepVgmW80bq4tPhEoZABO
m0pGNiIX4xmfbVR89tUGUidKQu0MK8gdrISWFlp5zjhl2kU88y7r6NzV594vTO0CPwTo+USBOMQb
M1UE5mpQ6ZWEvyTC/ETB5pF8dQHk84UT0O/k+bQq2KmSQv4a4J6t5KgGzU/WqapLjmBEeIvkYt6Y
HtMu9rraeI2G9h+Sx9chVU3+mBw8Yo+/WjcOOoOtiNND65V/6upplQy5HmfMsU6KC3BE3M8ggSvD
sn0FBwHgAMXDjEm6ZJYrxFAkXlFo5IMU0eQmHd/aWucnyx4PPHLMb8Bv+EOFs8oZLuTJfo0pUkds
WsqA/CVNHgxi49zeQF6tpp9aTTxu1f9hYK44wfIDmQvKBOcGHuDgJ9r6UMAAU+MY6Lb9yoVEGWTW
wIx4lxS+/oGFOGKV7zVjKCvw8bhx6egeNug/tUFLoPegdnV6F9pJSFqhhg+O1PdoJwbnw2a67IE5
1PG7W12wTBJykzGGzb/lVWp5E9QZfn49jrbR4LgeSx0JXGtm753Jp7Giv9aEvjAYy3t3Tr9ZaCY3
qbo7zlwdorjllxLtyeZ3dLMVCfM4tn7KFtuN8N4Gai/+5lS9RdredOb4ijpzF2nRP13WOr8d1RPq
D9gOonjQG4eg9brR8dMU+0UMz5IaZzda7ZOYROHVeif8yYrWY2z3b0g4pSAv0Qx3tfUKvaGj48Sz
oTfVs1JxSJOQDWpPYmNaVU/DL91yDINisgJp0BTPGC2JxB0VKZHaf0ijSgBTk9+a1fi26rahFeo+
WfICe0SKjaWy9+tmvtU1SlcxkVGHoH2XaNr7ohhQTMjPSKf6uR/au+lwKG/VQtRfcGscpXTOPBvg
gztySrh1IoOx45/rE6+gjRWiT5y3gjiNvn+a+IZ5N0ccwPJ3k7d7k28euHCe+pJRhfC9/8VD8pAn
D1TRBExqX6i/WzcX8lvX6B91L6OXdq6mgMsjHKcPfhAXS4d0NP7ZRL1pmRQRhmpOHgIJPBML927y
ZPRqehHOC0e/uCBRZYdrIVkkrkSYZeU3densa63lWcWI5k62BKYgIeSTWLIkQWyirmRYR2/kB1j7
ucaljLxe2f6kwSGgesmnfOdAt3O1eZYRN1q1X9qobkYJlUtL8IRGR8gDNt1ERgRz06dh2jxpQ5cc
zNT081gbg2RdUIeuT9JYP2b6+JKuj9i5FHdilEpFw4wmUWJSjDl7NWwZKTwrJLtTFtQ6sUrsKA/d
MuztBAhjv92wcfJWNem/3snpxwBvE8Tsp30rEcA7uiJx9lOsTfuxSHA5qetzbK5jkKOuQJ+GNajW
BPKQUUWz1TLjVRTEVYk3dR0MY1u5Sa1y0ztMmgkS7xKK1tzL/5RU+oFoRt7m+KSa1Q9QoGOsAyNr
sGQ6tFXSykgS9YFf9itGeXmXN3Tl8K37A2zOp5IfRxb1e6Vf92qRkIc8EvuHlwmIGzHUfLRAVyN2
DGQgNnpWgNWUB09TTMrbVieG1uIU1sySCx1oT5edVutODpnljnby57RAbFazIsWPKXmNsFPI2S8O
CmpCWyLQYBqu8dbywmdY/BUiaTDpW55qUTVPdkomc4SFZK9naVjFGk0m5CK5VQ+TY4RsEnlaGYm7
0pTdLkY39zjg9VNKnKA7xRcuPdo6kPZsCBbSCMsYIbCa/eRFMripTM6s0Q6kOff4Elpp2pulpXhq
1Sx8VR9lusUt1NVdg3eM2GmrrdDdoL6t/SWTfipoKktn3YfFDtGv8JQ1/5z+NVZt4WlZHpH0YpF8
o/tDw94/06t7PjtEKk7Wn1nK181QG85WhyPWCm0irb01yREWbeuDWiPFoLwMdwCVt86oPrr8bS4o
eIy5fpkgMUSN+lHxknhZMf2u5TExe/IrB+Z6mZP+GBbk86pwegpdXhC4QLkbZ8t7nWvtIau+51nH
3K4QeSDz/Hr08KdCEGZZU8R0A5O0atkwbyR9akxmnBhODPMlt5NLhaCp50htSdiWwVTOCnzMOnob
VOKR6nTigFibG6BXzI3lNO4cr7C3O8msFm+kP0AbrRCqM5muUw472IrHAQS4OsqSB9zkS84yHHw3
WR+5Geyh3JszBoMI0J0BB9KbbLG68QCEek1DgG/Zjn1V4ckyMuAWo40bI8Q0Mc8HzRB9Kypx6Ytm
afypVetPc/Kup9kLDBU/azgUyKiRwhYIAKdIxe0eN+/SijfFtLJ71JkQ9TrC5WT5mxnn1CITmjsk
uHE3vWV0aZy3uonevzkQZPcWxySW51J+sZCCwyYfXeAFr1J/VxD0ezFolLbj/mRQBHcuy0LJHO1D
NcTXHvV64JLeRsRxih81SglB6hlzqst3uvHSwOKEU6PkpOPxeZMFXPiN0CevdIjj6EqDU2q5JVqB
mT+dTpPmEHwN57PRRpKl6oSpyTCjQFEOel3aoWU1uM7xhagoorDi8MvsZNZdsgo8yuY5ZJj9NzhP
urP8W3jeq7W4DW2GBI7gNz8uqlcSS2zPkjLUlIPRBxTCHtniA8uh+pbVqvCdmlG6Ybf3pBtQZ6J6
9xz9omkLLthyPsWx9lJ2XA5YsCBuZ/VhBvQ+oRaV4qEPoEMe4paEPW0gLBKJd5oWWzY31c64Ol+j
/I4ZJXf7VgMbKdI8TOsMJImIPcmg01ON8XVskqfJBJhuF9vjIKjZp0m4YtUejKzfr6KTOdCpf6vT
f/+G0k6/yJbgROwM5varvbxGMPBhSL4v22+zaoTs4lXxDE1bfYtwBCCXsbIb8MSGQgoizJ+unFmp
58h55BvL7+Dw43RqprGMBtA9V7EvxWSKdwkOj6UadiJWzvFmBeNuhT/C0+azGrhAFa19ktBbt15M
w0OrofuacakmFo0YWDgoSud7tJVr06LVnviBulNNvS61hzqDDwWUikRPy5ndbjX2RYXTpuhZavbV
eF8MncrZbs+9pVExl4PBI1q4U7IcZwx4Ouovd23DLl90X6Vic9mzHrNtFpwxH/Q0AeZnAVbvSLjI
qgqbAH/p1TlFUKRvwCP9PgzZO9ZShqSadGRFXXBV8q1AwDuZ2V+cD7+20bws/URSntjgRMmtN63n
2Zj2yzQcrHbaO0X0M6s3a+keiYb8IqbklDuqw5lblG7O9s7N7ONiVeRC2r1K2ckJnUnZBV2B3Kho
k438rWAb2jJADhsFErtpsQxo+uyXgQSHS/UaMdzxtIZuR8nCrJMN32g/aEYjX56KKxkZX7lOjoxh
7tSVzJYoGfWwK+Cfifg+28rvksymBzGs8lZCiGSn+s4t1R+Usx2xz+h0M/UZRL+bXVx6XSZukiwJ
sNvOLlozKpRcutX9ejdNU3KT+kMRmSdSOdrXOZtkm1FnhUdRQHHz87awsCJA/ZImXwz9U5OVEyFL
w4+AwuIulMkJT4Bjbp4ottWOzg9jIjDCU6J4s/QrfjnJNDXbBLuLM7fPOevmhDhis0eCOjH1nqMb
rLDC06M8OcR2FNp59I0jFITRGvc+FItxtfD4E1FZiZDLUQo4lSDmtO99TCGpYHfKVeVZ0vSPyorx
kNW7ns0VgxUItZFIQMekcJQzqwJ5aGBJnqNXre8115gpx625eRLsOLxprLOgSB4koVrERrbCx9/g
G2qQWXJyijXtRdJomdQa644GGhUZeLNkf9GavGTVGKT5pPmqXFlune+NmQSnSimvFr0isUKHgfdT
igbiPpMz3TG7w3MivUUIwke5OxKbdhbDQmLScmYUdnKmGS1ix3YEKMItGZUacOQ5aRNjy6y46C0z
jKxQgnQgq8m2Ly1sH0+SSyY9GPWx7woR2ETUEbK1snTbW030rHUxGweps8M4JeEb4mxCKn2JqNOl
5v/dlvWlQp2B5z0kYk8h+1yj/r/1JaUj5m4K+xrAx3TUceK5HQRu8h9fmNQQj1bwOU7RPFMiJhyX
jKQ8EhO/2WMfF/1xAKsj1rZ4go71njmgipmG60HGhylm44cEeu3oFFuQbPZirrkcyODdXCXelND0
0stSq75RCtLsZDJ55BqLWV54AOdf+0xDr6+zchQ08c5Cng+ItYGKHkdioUc7u2C3YBNU7aKieaLQ
N4mlhRKUQQIgTwLST2eeSWf+m8elCdR2gWU5/yWI1IOxmU/5Yire3Dp/pfId1dUXqZRftbl+K0SV
eaLPb5Ne7+O17TESFmVYoV3IAcvzlcSnutcZj5laYFXGd9lY5J2ly31hm2rmw3FW5adeSD70iktc
j6CrhGPwGSbHJO/qXReZ32lEdbrQQQ9rKRjITexgOdt5g1BVxNdh0m+GJd4zW4ZdxdkA7jjOIAc0
1mtigI1tGsI9K1vfRRGBQ4ZN7ysM67nErp6Lkceyb5/1eN4jk2e9tURBv6xUhqqyejRpf0KVJqA+
ySEnQArYvViDOI+fEdY5B7OSdlJLAk2u/GjpfFMKZqZxMb2nc3MxKk0D16G8mtz0rjlEDBrz8S9P
s10uzPskDy9taUJGY7IZMsV7Z/CExwy9ycESuidvUwVHODWZZNalrLTbMCUBcxPby+YGMPHMo0j/
zrdUlO+pjiabgTR7xAZnKC4ZV27hy8wOEAelly4sXHuohvFBzIsTtkuJmoR1ZCeNSojW27WqChRi
21D5tuzxdIUo5EVTd53GRJDcnS99NtNg1mlZOmciOXFlbJibaMiYy/qGXVNil9XejOQrwS6UV7ys
bqEOh5SP1UkdJTS2inhuOZILKECNxe2PGSTvszMaj+GYG+qznOCFIOi2DAyGON7SVQ/mLAw31eKn
MWLYidaN0a9leXLFRb5adUMClnEZY8YqWaO4qqDdtOnEnKUlqqWYgN3k0cUcpA9RMyVaqirdFcp6
ZZG8hRvKzwQQQ1IQCJhw4703kWwHGVPIgH2+eKqYix+UCvmizKrf6uaKnkjX/BVxKmMbrST/h8M0
Kh1zt1pacWD4tm3k+VeYDO+cjpchl6YP0xT5xUzMk51Z9gmj90qsdbwQMrNQU88pU5FZ30kdd4Ig
sizQiRCFK8v0GIRhA0+eQwY3N8d2XLe7WBkxOMs5vvHlHI8FWXjJRViZtf1kbG+CK9ZKSwbDKnlS
nX46Yt2ld1qkc9T0hwxEw8G29YyxYqn6Uv3WYf1xRNM8Vk75WNkFoxeHi0VxpMugJLd6KaBNG+1D
IoqrBOpV4tZSxpYhXrz+qXkih63B54GFWbgdGQBu7BT2ru3SsJGWiYT6LWApaXbKTLbENGzXgyKe
U81Q0KRNlL/Ve2uGjZzdYGE07LOVme0NetAqnzymVBu9sbjmoCaI0Sast6ysnT5035y9XuQkTqAW
TJqntr6mSnUdDRVjz/rOcVT6USm/nuyGSBM7N9I9iSgMjLH9EXdql6G6jR7WKpdgbXE7yvr3qMs4
+Vr9T9GqZW9udhdScgMIkuxnhlhnKz0vp6UfHsaofBkTMhgy2569Cm8WeHv0GyywjopIrgrT8QAA
u0cR1ejshyppofjGwrgkzkGLZTWo49p1cqn21JbnvCS9pqtSwhNGSk1JGr+GBIK+HH/gP62DWuYE
19ss6Ex9cCPN2g342okgix8EwQkTWBLSSzDJFrqGz980n9oqOlkDDiORO5NXWMrDrD5jDoPvpeFF
4cpkVsg4PE/79JhLh1q15gczI0Skl9WwWZ1fLc1WbxgkyA4qGXcRc1sEsmrY9lj7oQASvr6RUo2t
CNEHKCYOrYQDycwmGlYbKNoW+1DWDH46C4vlrD/VA4e0BghZS/shpGsM1IrBp6OQIW+TjYlfR7M8
JwmLtsFb1UUShpAWm//M1acNfjQ0T9m6y63FwhjMSQ9p4mBLptjJmSH5qU7m8arTH/Y6plnZKgQZ
t7O2l2M7jORGo20q0BgAj1AvyqL+GTE/pcoqaQpmS8cgXJ55/lnelMOvrLTkEWapHlIb+E2eWLAW
/SIN1ZgeoFcillNqrfl8GmdowZ6ROmagOxBlVSzOa0xKi8PEeYjt1p23nzdkXYTOQ/e6mAzJhlQG
J25m+x5TIZtUKsWtekReSvP+rhlN4c9m/duv2vfM8x3lDSuS6AsDyb3urOsCmESBrloJLnUGz7mb
ruZxVYz3pt/CpxmhWTSTtrK890J7RYJreHWfmT74iBxRY/2SJK0CVoF49UJ8zQmBRi/N6hv9xZb/
rfYpGy95fkFDwRSAOYz94agvZHSAuX+K1ZuZH7V4l4+niagiJqXWwyDvJfMaNY/5fkWpYb6UyrWg
Y628yXjRlKuVnBCF+Wb8PKk7fi1vARoGVzGuto10ZHGd4S2p7gofc82mouDWgURbp6nHpoROtvTr
md1Xw6T0n9NcK/MMCUyrnktrASDGxSl/kPu4pQS6+auM1jiKOo+pUqBF9zVCv6F4+sikIXos02vH
EHR6WcrHovkcKcfF8o3jHFbIuzbdSv3FXk6Dfo/Wv0h/Naz3tL1VeUIW6qc5scwzr5L1kK8Pw0hY
BZCek9k/RMhHsf3tEvsEl6SJHtaUNuXBad9b/Srj1zObnorcCXOBw330su4g9/Rib8nUhI72W+f3
DCeolZ965j31k2w+qM23XL1aym/J8AjBZWCKx6X7G/p7JT+v+jWu/zL9tTQgM/OKrMpjX34i1sX9
xWuEGBn4ab6WKFW590z+l0c6/jDEPzm6qeo/LHbYfO6qctWiKlQZVmaNzzc9piSesNVScvBUhpdy
SKVi3ec2jxly9blkDK/wwbIlcCSf4wRV1cSIjqiU+lPpNh/yXZBWZeW8ZZTjs/lTSveqOBjVARyx
q9Dxo54T+F13en9t+tPiPOE/BnZFyCs89UY/lTHyaq8Elx7yYRLtBZfZ5NTOYWQ6ycHOQivdz+le
iw8l7N38nKO3ti6rfRmZEDEIGOEC+g7Yq7TB6zjWfk0qHdR3b5o+EXux155cGDDumtJfNCyzpU+o
PUDAet9xAAFzQeuMr+n9XDgpD71Nxrod4d/LvbXgKmDmZNF7qNm+MFiYgbvuzS/UElSkPNLNxzw6
bgoxRaGUSqwi6CVYWAzbHclyZzbOLL+BfUYemdgFL4GNCrtZcSTau2x9StAJM/zflmfhCkRAfU8o
Ni5yfinyp6L9JKl8B5uxqQ49yWcpFJXCheGcDZcsexjTx2Y5TAowzSsqdI3EzUxC5aP4EcB/zBfz
szHf+DkbDUvtl73Rbhmx73Jb+RVTiYQEDFVFMOk2bee1Ef/giHy6fI6xDkw655r4xyuiZA+ieVHq
TztDD/onij9F/clZ51nZZ7swZWPYUGh/MptJwC6L9rxMX3ODPAwH5xaEmDKEFdzFSnrn4lScY7P8
s3UwXGxzcsJAC+QVpvlJzKrNQD1mbpNAPr+ry99MLS0XRGbSr6hX7jccl98lO+xqogWs0P+Ws5ei
w0S5Qv+Dlg0wd44a1Bf2LVW/pqYP+BjZE/t8FDLpzdYxZ5a4Zq/aIKg7cCkSh55Ov+hJgnT+gaeJ
Lj066nWKbtQIYz3cnvKaH9L2XnacOT1/35AZiBbLJSVMJhNSBTKhjz9Rcbbau9X8Gfa7Lb/hACya
13ohS+uWlY/x/KZHXy2fBQm/lOpv9aQ+VMzthojf2MeE5MaVjPX/mcedYZ03KP8k8iAgkxoGVdbq
1neLnZOVbSNQ2VVla6/Sr5dOsklUEd0hQaevNcfMnUee4q+p/2IHHzDbcikJ9Oti1W7NtLtOyC4k
62eAPClYFbQ7WULB3zr2rYFci5QiWd/skneep74tvJxNJMWWa+H/1sRX2v8V7EQKhYen+Te2pJFk
nqESCMzZYxsDyyDYjrOzS3qbYcEVqlZO9xJ1k6fxtQJtZog/sdukzMVTryS2b6R8vpEDAfQXJ7XL
ernSgvFxZEQvNKaQtRw4FcsNrua4F3uj08BC2hzxBIKZBLTONLdl5FJe8OATacYyaBjQIdI1Jhg6
qxX7XUG1xMfXdF5FLYRIbkkQKSy9P0dzyGOHSgR4alf7eSYOKSBNkqN9c1j57Bqj8xwjCWT5vqjL
0Z6I+aR0In880PuFm00Dygs7QXuDzo9mnfecaQPLosDUoUpyq0YVosWIUTz+nw5cNvMJH60wupI7
ueGBPTZeFQcYsoOM35DMUwYbXBCSVT+LXuV2TEl5bibQXBqr7XyXJhNKp494y1i0lqDP4fszhCjy
VwNU7HqVus8cP8YKSdqE3BsbSF9eJuouM5JIuVpCtePpnU9LTP/NDlAMPwR4WdZJzi6T8QmYgGXn
z8IGgU7Nk5CarFRMi96Hy/qx6A9yusIxOUhrsmea5/PwxwBM+noInBVQh/Oh6QbRgXzDXLQyB2jd
kQgVM2/q/oG4gSuDRIUQJezdTozMScEzrVF7cTwWWYGsH9PJYvqwHrzeZFYzJOFkZ57GhGZkCtim
vCjWY8cnMjuIqRcyo941RBy8KdvH2y9x4Ah93w8Weh9GsxTG1ch1gjZbUs/x/KS3LznVa0Yp5fy0
w4c9cU7rfNesxslZYR+KPggpY5GTDMkjBfILBc9PDfJ4sW6R/E/WvzpxghFA4RbzSER/AnmTxtEc
MUYeuB0Yz1GGwmjjAU/pYooVGFapki/A65yKsGmZgxP4mQP2qKKBZAN8KOn6LHFVsCJhqFOQUdkE
eqRt5SzRb9rLFM+POSEjtnhXJ7TZ3Dg0IwyJX430KHfS2eBOJVLSK3CLTA1CkoJhZKz7euwc46ze
Vet0HkzjaXAyvhNh37Mq5w7a3jk17C1j19cMwFTUb4aJ44MXWBmOFQIIOR453TU3r02PcIx9NaZn
ySpPBHY9trV8lAWRTiPbVeW9U//hEuCgtCH01DtnTh8iRSY7AB/hxFO0ANZhOREzrjHj2ZOS5lir
5HEgoJ0SlkqrZ5Erlta7WZAsSpTiqBNSw4Q2Lih0VP1sC+fZrgHwtNPPNMB3qKH0cmMPvRmu6Olk
3CG9eKFTf7TT6WKj8apsaxexn4zndWeN+TUf67OaSKcqTp+aCHr1yHJ4lA96F11NR9lZRvfYq91j
oNbKeWJOJ/Qs7LslHMYMdzxLG4xXxESSllwGekfuTrmclMwO53kbqWUI7TpWIOgM0uoO3/XaywVV
O95mQu/uiTy8N6rFtlScy647xU38YGGQ0PR+ZyfMe23trVHkDxTyj22nv6CLfATatquKz7QQ/4x1
71jdY1MfOrAnBMo9KFn1oMKpVihMCxk0VCzWV/BIT0Up/805WxGagLMuKU8Sa9FC6fb4Ldvms5Wy
v8awH8spvqH6Nuv22pjWb2dz5ccYrLIMBuByUOAFshBrvgqHKTLHB5kfN1RqJpLF7Wyf7I9GlHRv
XwojX4G8UtH4OR/wDe2r5h8cdQaPRFFlj3NEFzP+thlJoA/R6gsnFGisHAaW9rEsUE08L86hS3bp
+pIObEcg2MM8viFhV7pTm78QVJhCumsq7Akd4vv3ltdF6DGbcUYHxsO6MTDSnV1/6i7xstNnrD92
6Wu5coexFC6kLeWYh85jC8dUZaZY4G9a9WLaZ+XoKjtF/WA+4wutJw7sOpa/YA3J9OgCEU2eujju
nWplfpLHYylfMu2Z3apnJjshLmnIvgGEBmOJ5K+en+uJW8rX8kDW7ln3yVvNQXyG7OkDvFXPGZe2
gs9r1R6d9MkMmEzt4u6RV2m3UjXpE4tyBKVoPgPisTDGQUegVLDRLWloMbT43ql73boVHMCI6N1B
u6vtUWFAmh+UcjdBD2o8/pPCHTAy5v6fNWRoOaQdqf60/A3Yai8Flb1HdrBmh6R55a50yyZ3zYvd
nFsX+lnr1V7rIlOdXDJsjDOni+3sONM8rQ5blHXKd8HoBDHsuGuKExMnMmlJFoB/fchilGp+6q/5
Py4vX0oeewZ4EWr3+qwh7VTGl9o5mmysVTQf6XIyyL7LPMY1Ft4fX/qBWWs6ftnV3AX/tPFZOLCM
rM+c4yJ93kYGA0+FbO/n+T6t5KgeHOWSBKgUzScqftu8tfNRJB+z+qKPr81KH3gT0kdqvtIfkbvV
y/vFudeU8yVYqtnnG6Sd2bPZJ4/4ylceJsaTyM8qktTsOIeDl5oPdvXY69e6xmCmr2G3XGSv92XL
pxFZ5ktT70b5YRpf+WW5dliMS2k/2fD+u9BYLvj6ZR8xKC8Cdbo4Qqr0VjUsdjw45SFNTkDutY1e
VH6L9VcyXhpwa959QYT1m0SvnXJN0j+K9cnZgdkhFnUxrgO11D3Wf6YtuOlOHe42pJIoj6a5k+Yb
h7FsP0Mk5Ln/qf2IXNHH7NCHJFVbzTnma/EYuhUv/J5e7+zi6jfl/lOqD5PB+Bz2Poti4osr9jkV
V/ZQf0/6+9L/ttLO6n2FuNH5KGUPaxOWHqlK2n0Q52F4kKPn0rsL0LXaMAV991kbVFeHOj32w/dI
oWb11zQq3BItnD2+ZPoZukTufPH5BxZg9/h5Vg7bj2KXk058zrNbsuyKfNsOPdhBsQOeYbjUpezl
ozznOnobQ8O3y6eVgtVyOY+IymgsH8QwQBQQFuZvOe6Q28QUi4PzpgyNN47PHV2uOiPHRJIk0UPu
TPDHY3MyHBbKe/Y4rlW/9lEgqBPxXm1DCmdX/0VK6jYsjhLmI+n4FnUgylhWd4UL2x/3SyFflGIP
88RlHWeKkarMdGeVDEymf2v7GnXnOXkru6/tSSuhbthp4m8QIXNkweXx/1KU1M2n2j6k2oHZmGu4
P6jKaUzeS0wo20/sPOmXulpxaD0706WLnxIVL64UBGr0FbdEazNcKyr+sd81h7qDbfM4oLCcTpX8
sDjXHpRgT7vbImqcq70gUk/6s9BitBLT9vRnkn7TXb4rrI+FCnPQ/kfSee22bmVh+IkIsJdbsah3
W7J8Q7gcs/fOp5+PGWCASYLExyrce62/XtriZ3mBr4soP+oKnS0Sy7G5lfmlqrYGbPta0tZ0f/Tz
vq7fmupSMzZ9oMbuLY6XbSM8QocD15H7I/sir/jUc+om3bVxVGeWXoV/lOsPJDfo/VYtun0mF46i
U5huum49mO/+CnhLeQTNMQY94P2yRWdi079N9RaczUtZiyuCg4UT70I4ff3HT8PpyevK/zLlgwIb
H6f3AF/x5PW3rl6jCE0/CrBWMCsiDCxPbMaV70aeQaxoGl18bRctpAw7NVMyXl94penmR29Sfw05
X3TuvQ4BGwM3w16h76LKnTVscg2Koz34tMIuiKK00Ldt9y1ndkWDXnDt5v20+hIrF2kDy8nObPYZ
xNuUffTJmhxLR0Fu7jUQVE6RuQmbZdL8NW7pkMBlqyg2BA3aFT/NLJ9mZLtkKWgnXdvqGSvPrmKL
pEmEXUkMbz6nQdvdzGBdiuhgIQ/3RrqX/EOhPeiusubNSNOZddLCZyjtyKBc9e7gzcU+LtZo/qX+
nPINDbVnUi/09S4fjxZvPL1cYrMX2Jvj+CeYf3IBVEh9Lk3GLCh2QKSWUz05nZOr4m86Mn+Ro/IC
RkddM97Z2iHlmaDqSkOOOpuqmzfc4FLKmmHay7upUMxyoZttKMklDaBM3qfQjaz1lw4mztS2trbl
mqz+ifNcX/++89mVAT1NtlXerMLWBNcY3mVO82BAUr3uy0tTkwi7C4L16cKrDmwu9Ba3uZejwizh
vndlyXO3qBjWUb02XcEpUCwLmz7YUDlM0CnBN1Z9yoCUrRVzziq8AvBVrL0rrfiEoIEtLh0qHPO3
odjx4BJLAErVUSoRrRXZ7n8QUq2wQHj05I6rb9OhWU45M0Y3abjSjPPYbXoFGH0rWI/E8tL0EnPl
BDaZ8s3BXJEe6aHq8KGDHMA6dqt4GSa6i2QcLA5iFFi8E0WxTVLA2vNogIIU1UrRni3RSj2BZtjQ
n7juVrHl9K2nVq+2ZZwFa18jOPk/GtIwJZr9Y+nAi9ioZmpQ2mWVFXL2tHWUnBXT5VhM3wwmqk3g
Kbg5GrbnTalR0MvG4QRejeLsQowmiap6e08Ll4WdJQY59ykdr0b53iLtQlDFKvHt85Y3yqaQvyS6
Fk1QuE7bidGbOd044IfJEXnIlS2hqCgYR06M/NBGF55M1PWZMrCzP+SbFtIZZJszdxuPR1bZy6jR
GS9h3hdukW1n46DFp5JfbYo5nfcjFwXdL3wlE3oieXxNeFsEn3Yi5Fhdz/P4ZoQ7Id2G6bN9MMe4
teXylV7l5iEPtwLMsOip7R1iGhRQsTMyAVLQCxFBnb5DYF6VuzzcJJxOmBSyk8ADo/GAQMQrjL6C
uA/pf2DeoUpnUDb4SBh6LXnNlzFZ+gOcvtib42mwdrOdAAJQuAhCbke8sxSSIOusnGD8NcadZRyC
vELi6gxq4MGp2K3P3+qLTg+TEInn1I/TXAxaq7LOpsfiiQTd0g9NtU6gRJWNwg/xNzp5ZuNPnoqO
DL+zhP32nolcgqbRzq7avdKeux52BhVGw4pVuT6xnv8U/2eUn63M4h2ZO7SA0FG3bDy35JQ6WY3v
CmWVnO2Rj9S8hvSVCbT4FLsKkssNXSH45SrXtXUzeHnlqZHbRI6ex9TMfJnDU2RcVRagDOZEVW88
MvZAvWm9pQ+YrXxjiMfxb+Q0D7+a8S7MRyN+Tk7naNl9GeLmz6C5miEUjJc44HnuVO3k7ChLRG4P
Zz3/4LjU1N3ywOs+9l/gD/1zeaC6Fv+BrSGzjRtztdy8us7D4gN29U8rPKTCVpxuqvbZJ8sMWYmn
Sbzk8k4Ljrp5xjylTDQW7Gcbftk/siYQYAeZ3yJheFKSw7VHouMaxNPkNsvnM62IsDnEtYEi26lL
pAaFXevISYG5OUaUbaw8C1ZGDRKno2eJ3coAfmdJiIOWyfc5TEezvI982GN/NMeD2V2UeN+pGxCq
Dv1J5rU8We2AZqmCxELZxmuzWKD9v6m/RnzDIn8jV1vtWguXRDyV6WZ5A0m0x2gRVAlT0svqr9qW
p1HOdwYJVWmXbqlXXaBToXsl80+nwgaPLwgmW+9OrD2q/F4KN+QKeJT4VjrEbfDa5M1yOSjKbVRv
urZP9A9VfpOZ0/r81dYf1fAZC9u548BsSTs8NwP9sSdmXIUVRXZCmPnJ7qaLH9xC627hpptsQv3Z
iC49W7x0YBls/B0pe8SEPEUIUwcEF6A9P9Mlbq779lA0WzBou6DeyMkcLo3lAJqi85D+NyFTj8cX
NEhR+/MOdH8x894GLlWGy9aYKh7YyNt0L+ruLJxKm/p64S3wQpfjhYjPdSd8sPCyK082LCt6CmFn
WqcUX191LZVfFQ4ghSeYJCA+hM+ydVcpDy2mVTzs/fK7VC/EWUhco+joCSpOXS0H1ttG5nct8tV9
jPGu+tFXLa4dAnNZ8PaNxqiEK0FU/gElDuLIuNetYiQKVvEv0/4Vwcmi74TUEFvBCcRVbgX/jPBX
VzcjvrN+l5YA+deovlbJ4X1hSY9Bu6mVq4ajJknPE/NQN9HheLLCX5QA4rfKDTFTU5XDyABmcEmo
DZuE05mvWdGYJA9QiU2KzOKsN+uRkXROn2qwl4VvejmWU7QtbowPlVWCoyBwKA5yfVfED66oXGcc
HTdqs071Zww5LAi35ZZBM9AQVsRGD3nw3qu4cNCEi0DZxEoL4mGovhfvXQwyOELqlOpNHZWtmv6r
rEsy/NTZTTcZE46+5UX6GnCZo/yLMJZYdOkIYvFxehumFyNS+jVna1Xhl8R83TjpKqIGgyrSlTx7
RnjE4OUWKNfC+xhsZW0t6BefEU4GnTX5IomgqHi7YCTeSwPLAvWZaN72oFVtd8zK51J0pqDn1Yl8
QdW5SnDfJ/KLgIT1rCTQptfIRdtpvfnpd1K9d+2n2Xqd7sWU5Sl/Q/6HVqmHXGSO1ZTfZWHL0h05
CDQWr9PmSNSD6p/q6Z4031r10XSPQXrnA1GC3Zysw/ogKbtIWzQloc1yD3egipcIbUL1yDtMS9N7
1F5ZgSjLXmVLqXP2yMrtXB4GY+fLX8oqwtSDavRQOwxpyk/n8j2O32V75LbgzFCuMi1VlSSsII3t
oSaytPkn9we8nhD+f0O2ZzHuCKsYJsKga4Raw29Um67SkYAz/LJdkeXEO7L6FfTH6KFylx8jKEiw
0deWtZWjq4rqpAjuGE1pbvsHe+SI/AcjVVtgP+q554nlPoEWS75GkNjl1+DjkEI3nUHrjO+5eAXC
ZZCumnSoJs4sxnzsuKsezFia1xkOGX8R3aSXUPGkAQX+t26Gy+tGmPWd6DwPz5kY4zYp3LC4JWh4
lmVNkTlZw84uWnWdrf6kYZdwrvg8YqeufxCzyQKQ0YrzMH3UHvm7AG2RHlgKkMFxLV8n/cyaz5BM
nhKLET+xgg2sordMPVqbuDwagIuMwQgudESmkDI0dITVkQmm8PfJ+MtzmY9vAgAd+7VmXCbFEf7M
2UteWbSeyk2jbdMmWy0oRHeo5BPd1vNfZm5gImrlyJMgybta3Jr+mTOAU2HCoCGxsbJ9lRrf2epH
HvaGee/Cm1keB31Tl+uUK9FQP2qgVg0ND6ucQBR0rn2YMFlDcfbHPT+sD7xA30zschUjaPDXgUtH
venqpEQ1xhHApvJmYz+x9JenDkhS2pYBtRxwFq0EePoqm4uu4ARaUdZXHa2rYDhouIUJbB/Ky63r
w38/HMPX+Aiyt3g6htlPNZyWIZkSEDTVA7pMWg+Kd21YJ1DAYX4jwGClxZG9TPmw5LSYUx47TJuW
2abmkFmBepAm0/CUhj7nLG+TsFOzdWSeIokpd9PWn3KEnOWpym7Vrxvr/YvWterMiRK6LV7DK1uk
UwabIfmYIeVyzkoj/R42unaGxSyInsxABbfJm556y3sOYRGZN8wsdijSBopZc9rkwV3v/7X8rtwb
NmFkCwgQ6lyiJd73p8U/DvCe6cO7SJ0htMy00j87wzZbJDMfsvjNyN6rq6LbcIeWyRZmDs/2dvk2
C/K+3vUP4ZPTXEs3rXRWGoZMZY16miN53RboAA8LrGnIiBc9k6KQ9B5KL2YFadrI0X4qDnl3QbcE
dfve26yK5CZqP6YCUAJXshAYqBdHwW2V6/IHi/AH8fzikxGKu2Ed4IvpOxmV6yie0ZjzjgC5LKds
66FYRnZFB+Not+0n1+BoUD+xDWYvhP/5SrFibQt0BoyqTg9d51DzFHGxZOJNVc9xSSwN+hSUpeMF
s2EknEl+xg4zZYdyjZzKdwrzukBIVfIBWKcrx9I6FtJLyl/+kb4lrGRpaHgSyshm/ozhY6X6zUye
gnU22rU8Het+L+LkYEIe0PjQM5PRncejkobHuPydVILMiocCVJI23xVWTgu01qoP+qq3aZodP7ml
UCo++dj1YL/seOlp2ETeVD2XzXkEb2M2CMEa0ZJhJpS36Mo4Vnc1l142fjbxJgNKENKvOP/yZdQz
GHM69mBj160mnrhNP165rvlhy81Ze7rbG+8sO/h/1VVHh1NSBKtAPC/Ho9ZuwoLQm9ml7dmw3pP5
jN6nlQhD3OjYrHtvirwSiWTyb0qyVd8dFtRFC3fdQgb4xyx6Nd0K0kxk1hG+av5xUr3oPUWcDB25
L4hsCr91FFZjfMwBaIgNaVC4q8aPIG4L4axD7YXwKEwqYnMU5VvkfI1Qlvjr7KZ6NtQt2objB2eC
npY7gdr5DGyIOk2Y0e9Z+edrH5H/1Lt3S99W8qZNv1tynIzdWH7P3adAZg4mFD6aBcseGdbET82/
hxjOF3QgkZ7LKq+o96Da1cEdqNnOCSxnlTQXmeoXErCVmTQMlMwVIhcPt202EJ003sHli2xP+PFU
rZeUOK2Cnud7E3H0nyop3+JDtTNO6rQubANndc+k64N7GARIyfLfwil0I+Og9S5OT10k3Cc+1Iht
OOYqSpyJtS/ft1Z3acudHKK2Sd8EHldEuzb2Rwo92hp15r/EXBhdmeponhtSJXwyhOOAryc/XgiO
gwau5Mk0ClZOhNH50aPBrzzMUawcy/dtUj/l8p41pyL/tcjW7tjcsuQuii8NP5+vXfmijYh+5IBf
OL+1ySW5x/PVGLnCwTk3hGfj3nGoTp5tJAxo3ALQfP74UoYNASZBts65N/6gZoZWBd5EuFjGa1V6
7xagSEQz3T9RdjEWnI3wFok4Cbd4IKi/uYbOd+pjEBEgZrEAcMSnbi2eDBRP45i61ETj5rVsTZVX
JEIkJpVP9hheAIbYcnVrn7JvU41q1wOGQoI5pqNEOLDO6xr3QfFansRCpNUBCI9dk+T6VTI9a469
Jjip/nZZuZclgWuCLyJ3PkBOw3USbTAbrXzpZVXbWfBi37KXFyCDiurQzcMiCp/eY2vTT3ekynTz
nueJQwOJL4GFhyxb57ErGW5pHrJlJECbUHZnnauqkL+V5AfY3pD3VX7MtE2I0VGktn25G3rKa8dw
O0m3EbzBdPM122Eueal+ED8bl5qG5oZ017UYakscORkPOhOaoW/0aVvq730Nf8Tbn2RXpX0oOiZJ
Ly1Ppvy3vBOG8qYM73nwUX9FerNKB65o4chKyEklSFt4H/m5FNFI3uNvjLB5XSefGpChtyWDxSP4
DZRNjec1ST/m/MD7FsMcdTIMwIrQaWJmh49KpVLWY7LQLQbrtTSczPqE73FpB1rhe4PdR6uYnGpM
vq03CruJCkDUDGVtm5jRE4xCanTl45XQ8DWsD3DxM+LLXPwIrKtf3yEZHB3lcr/pSS04mkercZvu
0Bq/WfQxvlXVBSO+OW20FQZF/mt6j82ruh/fcxsgTASARYjTrJmULCqY4YPm+jNr7+P05jPCxSOa
A4bXnN15TbMfB/vyuSMuXLC9whBRe34bBtbM9mpoD9Hcq9FfYX/nA4vvBLww4lI+ViIlKfj1jiGL
fG3mtsQinbLuGATe6mtz308ECU6Pev4SlFen/6HK9/ud7H8rJa6QFeif9pTnm94/Fj7H9z+AhxUd
5g1Jilvco34Xj05b/ZZ4jJC4c4PWKiIBk8x7pPUcVSTAD6v3zqwd7mbS66rI6xjg/b0fX1HcLZyP
kXiav5tcfY3eTSRSRX0bs/cq+lOghtH+W3xDJPibGRYkqXnMWb5rauTbXLshMbNrehWxbUvXKWUo
dVNP5c57o3iNr9ns6sBm4lwzWn3m5Ws5XPX2S+KCGa5yy5NFdqeIebhrZObGAL/qzdRAosVVG6Ob
7RiWkEAnAseCTdGX/9t63BHJn4GFdW4tx6TqrNU35ngO5d/KWBGhFehHq4c4+Pqvvoaja8rIG6Qh
N/BfEvkJWimgNExt0iRdZcLp/R74V0aG2YTHwDGFHbfdSjDT5MEL5V8dvlnDkd8big9gGTzxPnq1
MybRbnG89JhEMx6OjqSWYJe0+wQ1XWIeORNFfO0T5eam8SMj7yl0jq7y1BgNwBvhgVsBSlJxWgSe
WK5hPnMc93wcyrODiYgWvQqoO6IL/gcpZsSAdsCmooLYZL6Rj+HDZvUaqYXblLSPnMCgnSRdKSgB
0vkUqu965po8DM7gxd1B5FLk/o48LhTtv10G/ItmcjaMU9JfFoG237a2WG4r/dFLM7htaKvjM/Wf
U88O/2cJH0L6kVeuFiG72IyiR2EdI/MG42uzFGFstXXnCcjPEWNg3+AReH5x6Gr/UAHCmVNmgdmr
W2xUE+6vnqsCSZJaP1WxdVDvadPHshfiTLTq87J3VvV385dwgmhAWjNaobo4KzU7JF+WvVDcJAIy
63+afwKLKkgFys/qcnUvd605cLk1TmXcoN+k6mYi4nUxsQI/AFQZZgom+UP0rC0FvSeNFbJ0PJ6L
nQ/RUqsg+et/fPHLtPahImFy+84pBCoprNhGnLU4gJ1F/gPqF8+ubL2PKNJCboMl0UDeEXLi4GCR
n1lEcdW57I5+wE9EmuoXzwgPfd4XxAAwjovcYiEToAQEWWCdnQ6qvlPkvVkDqa8RxanoZXG6gyQq
2V2P3pWB1U7/gaEiNuLfO3pU48PqvyLtd6iQ/Wm/9IavSIOhLpD7C+ZeswV25PW0MbH8C2s1hW51
QSgZrogN6pGwa+Lq+Gi7yinB2Aw4Hb/vUCTfsTO1xmHqPWh6Case+rNupozsxmdqzlByjEaxlTtN
S7alsqpehPgz+S39W71XTf9I/+TTnFZVd6nZ+jukd5IJEZt+1dnZzy6AmT1DXkgaRYsUahjRr+W9
Xc+XhQuL31rhT6m+5mAbcyFKK5xjAghNwrgxpW4MyhpL3NJJaOd8+YjOhykb7UACJN034ql4Yw5K
EJWI96aHWCk3g/CSQhhk9gcStFmoBt5zDsaXTvYnOZFBLoG5T27MSZ1WTCBph/rJJbkmDDbg6mRx
hQRvVjgMUKgp1z5sONsD1g92p0ULa6KphHCOaXq3jXXkr3PTGdLPlINkRfMOtQoW7ndt07yNrLSq
B8BtafuW4Tu6GPj1Zu1oMfBVeMX1YSfMK4Yz26j2gCs6vwuuGBv9KYMdBbwsyXSuTSepuCzf95Sc
jqx6q/jwC1ofuCsJC+C7tObDD+7LvbzoTeCu5Gm7fPid/2xIQYsKNtlwAKEgBAFkx9rLIit7yMdo
AOow7XBV69ZLnA9KeauEt4K4mY6owheHAlWpckTzJNcqk1dMU6gFhFmGBEwa/D8jrl9gp32RjcCy
hwAUMHNxveCgVcoLdjxHS/fL1BV2mt3xOxvc0Igz7JlMsUWEPdSLNYkXXhB0M0DSo7vE7aflyUYN
dFeMLOBxYVOq8zpPmrXaZBCyC6mHoBUOKCfLR8FYnzhyS4gqTWbLlqV3lp0fMCYBjJWCvvfBUC1m
JgKvRYcDHvgbFgTODBpSkFBG32iwXsvBvtTexBjdw1dVr32GnRYEFD/WKgesNxPqWELS4ZavDYii
YGw/TdxAcvGrS9dqPhLZpJJ8Hfeps4hSU5nPCBU0FYl2uga26+M10jCV4JoK0njLH4Ejus4utbqb
wXQtkdtP/2F1QK1k8OD25r1N/gKuBagD7RKkl1YFc0WjipcpND4rLPoKhhRr+l5kUUPncjqzP3uF
sKM21OY7WQbnOaMC8T5a9wlZYthDpbEPXBKOAOyqCPP+ZtviRNhP0qOua7uuf4jJrN61EmkISJo+
MuQjD9TmdEs1qUNKtS2aZEIkPOUxIc2XmiKezN/3YGY9CHFuGAhTOrCyS+p/asCOgwZ+D2pq7FIN
Ueou51PGWJz/W3p0+CuJMGEO0+UXdb7EpobQEW1RmmHpLCBDlFGoqzI4bs5Snmy1INXoSwaRF4rz
NyboGfRQtnPSm5zGNuPLlDxU6TzBMi92ktD8a8lGEMILF85Mr1ygfEoCztb6s/E9ZYm6ujcoPIjt
XYnDPVr8BND9JhoJkC1bQxK/AGB1VK9aW/ZKqsMAHSbtGMLs1/KTh3hTWadO/6gRZ0ykf8bUCMo8
IpPJLxlPPHGRi9YARcKfoDPDf4f5FwREo26YHgQfSonDJRW3zbhv+CUku2Mm/qoWyM7YU3e5PD60
NLKFNMixP1T9Wg0/PMli6mCrlgU7/Y9ae6fLW/PztUg0S4mxrlYZRucUGHhwcBMS4oOxC67OyOAd
jo1BnAtqFTS6BAU4odv3Lhot2p5pcl0P1rOmoJeeIXJ/T1qzMTTeyeSTITKaN3N4KbRjkEFG8e1Q
mGisuXOMsvkJEGSbfIJJXBJR+Ou7gRflW/9LW7SU+xZsmbeTarVF9iIaAnjJS0BfbAS8Qt/ZYE+w
OyFbYmUdEz+KUsBsK9wwMASDyxqUUc+9Yh8zPzgDV8L8IIpFBjC/kE03O6PXk4jEQw6lPzv5grnt
k4n9nhVZEmObjk8G+SUQ+mh2j5aXOos6p1EqSazQlqtNgisBADaVYFs8xTTN5TNakx85dNGTC/WJ
TqGVwM2ZjjcNs0NZ1Kuff3VzgZjlZ72oD4XrfUzWMcGZltxDhFcm6g292y2n9VJHwbCvStQMrEIc
6tafQtQQUZcM68FEVKz/W4jvCzok1ROTVe1Zhex2KjcBvx0d0BKXQoxFqTgYPSDgdchFaE1vkkGi
CYf8lxuvrHcbL1hTI7AcBWF4JM+xpp9Dtbx+2smEWIRXOXLE8LRAbHgsFn0MysiNRIq2Y7pRtgZ3
DPlHhNpO+8r4aICA9ZjgmpS0W15Q/rByFAl8+Eia/FuIEnlxfeRH2bzqxbZIbxRI2p10SwwD4hr9
CaL5QSn3BHraLELhWV3XaM43cnvgJbGpuJ18zDgCG+ZJOf1T0i+fWI3fiitt+RwYwm3MbFP5IUm8
mRnBK47EiF6cl3OjLe5WdVje2DJZGy++b8sVkHbXTLy28qmsB8cw521YFltjFt1kJu4al0ApF97A
3bX6mxPD9XNCACqVoQlF4CI6VX8ndyTnGQ5hP8//alRkhrZtgo9AeasRPCctrQjZS1Q+EZ3999aB
K6F4pZCQjMIte5tSfFWYU0iwoE4UThYaD2xpNJ5Te40wGVHaY+h2vubRK9+7/p+AQGhSGJdarygf
g9u5CeAbXhKys6BLz2Uprkb9poJrlNZ5AMionnHwl3ec++hIOKOz8ZHzsKdkYY41JtEZqbu0qXO3
Mt+LZifF17D/U3DFF0FLpgTJPVLrtJuYVaO30TKRWw1CSwW9TvriiJwHcX57qAa0KzOeDqrJ52Kd
d4f+WvDcL/ejYJKi50DXAIk3LuEf0qr7qxpPF2mmdYnxFjo7jN+r/FcP34L0Y8KpMIMf9cNbPBLr
M10ZH6x/kvgpTqcanUL5Tj4QasGNSbjrnxqso4/OvP5i6VHugXElqQezx6mZbkVyJZhS7Uangw2N
0Jf3jehVOpjC6ldjutNxpOQPLgBJ2AH3cVh4kHHYcvemUxE0xkPMupnMOwI1CvHTMs9+fKdrUoF4
x7aM2YXtTESIdfcJm2bM1uKtXG8VKH9U8ghVE3Vr8NI7bLDW+KHJOBKgwJav12RqO5VsM90M+HdR
XCwbb8tMmi9SSA3NRGhrE0XDE3lWBKrfBv+thoUuX6pwXDArS0cHtWwLF1xsq3I++42LFHORCwmy
F4RkwpAael1OMMP/FHUHVfsqWeweiDRYMwyGKx1Pes0RmMa/9XhdBuIxA0Cse6CHBBfwCy7W+lfa
77NONo5bMjHNKBlOFtIHfR/Ar1XqbzXTrPnIMT9WYrBqeOiXFvGcqQeLNwApM7ltEqJKitZRxs1k
orvgYxFYV3E6+ms5A0rao5ys5Z2BOwpmofs1mxekv4XxfcWUB/zflL39ZXLmHAmqWrXVYfoGszVU
ht/6WWNNUBWac0f0KvCDVeZMkGnLEqk3fyGveG7ggAixD+YtGVRY4NDGcLl24wVbaHpTOhwdqDvR
BpJ2y8BJHoMBIay9aujb5RDsK8xliLH1HfdMEG8t+TE7sydXFx/T0RJpNlU/VfkjZ5tQuZv8JiXw
Lf5Gv6YT94g1kNuNZwUpKMIfudyyCMbZpm1+ZmyUPeQtWYDKj4UbWa8/h+IWRBut2JhO4DYqW9Aq
R7TrJdt8RFg0AfT8d5qNoCJj0bgCZr1oBxWXjKgtO4Yh6a0yz5F6CVxaiMzAE+sviYAXGlMWIlUr
droj2B1Mgas6JUlENTg1P9Ylhwz8IEG9RWIeZp0VoWZIbxhycCeDq47MJFsNWVVW7EQswcmxaS6J
tBuGA2HA5CW9k4xD2+t15FitSttgYTEZ0C1chIzyNJZy02EIg0SXwLsPc+ONdKDB+Kaw+WGLFxca
wosQ51PYnXmpl/Hn/rPc0AuD17IIsQXF+UZZa64qeH58aARPISTXZJsmrsQLAfCAjCBExQ7mkWML
tqww3SJ8PWTgZ/YTtr02elTlM0s/wA1zYbMsu5LLxafj9wWVkWpeSgXXpDO7kLTXQ4gu+uWB4SKt
f951fJ+5C3Y6sId99cNXpvxZRLpNrnyeAoK6NkL3r4HEi7VPXolLuJRzgBa/m8EN8MUJjQ/Z3JQ2
vGLqik9QDE3Y1OEfWTf2ICer6h7yeVTRWgzJUf6L+18RMT0YUKbcK/3SMXjzjjgprZO3THU51ACN
vFHcFO1GrK/ExpGu+TYBfiyzoiUfyee1k+aOaIS7Ucd3RW6u+K4pF8C/mBkITS65vIQniyEKovDr
K2cHd1X9h+0VZCoc3RS4LDoFfy0U7SyMfCgYydA0pNNH1nm99QjjRxj+tfpdGG65f5hERsPztBa8
StvT6tdl2C8Zv8hAqoHedTbODk5HgN9R3VI6RFhTudeGjTCty+Siq2dZvA0NqUGXMvxTrAPgVlHt
lqDj76paE9uFsW7DGOvA0crx1sw4ucutYd7aucFVrlEYepr6G+kipvksjYNCyh+EJ7QSFsv5Uepv
1rhB3aZpbxogl1buteFrAriv5ItBgQYvnHlsyK+LlI8E31I91Qqgwk3ieB7DXxkqtUctZrk+rZgR
vISNM9xE5do9zPxNaL96t3YzINOkn1BSYhJj01b5nkYEtiYzsXDqcR4JHXeIh2n5bgerblhbyRGO
2sGLiA5pJF17KZxnIQ1WwC1DCUhxHul0r098y7XosqDxM+EADH9KeJK7CdtV7UbY5NW9LJ+tCEfA
TiEiBoSzvREfC8h7j0EnZvmN98ER4KOZ8P/N7TmNfmVinnrhz+o3CKUXTXQOYGMOvz7FDpH2OQL3
owVUR9JmuCh87dPqX9JRUykKpbGFeMGjSForkhbhM8mXp8SeeaqZNh1gOaQMTkjz+wqbHJ4uJFSx
8JcyHSxMt2H9Fm5T1Hanks58LEVhmV1QlMocGEssnjeFXwU0K8p2JyAkbUjeFfMDiCSSntFrmrxB
8ILiPSYNPf4ZiP+xlA3uRBeTHAmk/1BpNF65KZCKaR9gV+jCGovZlA5suDHGHXLNmvqIEJUHZiR8
Q0USxQ2uiyf+ikyNoWIi28bWyy+/4vk3nv/x/DlWsw+APuVuA9RrS9zJXokNjBEAH+kS2p5uFsyT
Ryj9FLVjj7WcrRi+LiGkd10pqR0yXQeLmFTybfJXkCRu5fStqjkyC3TP6TnqtoV2qAhgsfzTrFz5
9aSjgUQezUFkXUUYdWmwDgvzW0LQgETo1V6GmeBCCxccqHqoMFVa/GWZ30PP2Ix5pnDJxM1MMgmo
Yz8ixey1F7UnMMQP0qJWsbRRonC5uyR5PdRHQgSQKu7zNfJ5dVtt4jU0e3s0lPrSSO98XWD2Y2W3
iPg163SRykspnsX0ExIJ8bnAkW0k+wH4vhb+JpHpR8AaycUioTOuzDdD2JLtiSMas/F+UEyU0ZTR
k4um7YbkOhZ2nTiqgvAZo9VYfKXHlLnZt1tiHdLbcgRM8bP3j43+YdFqbWGGdFTJJcAGTJzXlteX
6s1UfwE4Eo6ejm8R6hYUpbZGvQZCBxxoayhu68W/vo5ICezR8RbpsZIVMnBosHUwCyhEJljkdAuU
4IYzab1atja2LPqFh+g4+1OLC5X3HLXWHqnkFF1B8FaKxJ5kXZPoX5PulcgNChp6dkHxyBD4zyMH
esV0DOKLNJV+gQBE2/jxoRvyGlszzl5VO5PkE67j9YyHvkX6hjgdkQmN9LtYhuSWey+giikQbzlD
nzKiNBs8AiElMDje0YDdnm6UB8IKbsI3tJGOonxaNP5IMtfkqtG+h4gPOAMtFrxlwpiSA4ST0/2K
SAMXGGP6MfiYOh+7Nuwl42zCWw627+BJTzxmoHWr/vsfY+exHLuSredX6ThztOCN4nYPynvLKhY5
QRSLJLz3eHp9ubt1FfcqQqHBGexDsgyQyFzrX7+pgQEE5snxgQK9YiCOmShTTBjovrqy3VvZPh1C
CsHlDfDReTyM7ANwnes16WcTL18P3W+j448OCwCPl+iMPZdPRUFh0cJmGGEHo+rRMcWXa7BIr1x2
6jrA3tI+R+qXYp/MBF0xdvp2CQLstlQdoNfKwZPfnfK3sSfNalh1/Q5zHQKxu3HfzlqmFxdZ3Fpq
uhZDAzldySL1jgwG9OQzgH1fWRpLVfsNvhmqidGN7h5HisX4OiDL8IAV7IXdzuP6XehcvASGvwc+
sO/51CBDowQR7tDNGBlV69baxsW2CC+h92g7ZgTmXMNijGvteru6g5ziz8G/kbnMKfypPkJsGNmp
um1p/pGFuGxMDMCA768p02ZoUxwDXHO4I3tn3a0g6sXhXOLquaeItS7vw+6dJtDO5pKJAQeoIJhL
NtBpxMSSL2BTQaoGtdAUbMk5CqXmDrI+NYtVPS+QNG6Z87UIkyPaIayGa8gOXskOlikz/wwxnryk
mOmo8RFxIvjyth9OguIYcsb5tTSLkl/G8H69wfcexwtw1SxdqxCcGxxc6HUDB4kNlpgpVHTYNKW1
la1V1S/6kDxrd4WpWj2S/rY0vecApSKQ9hwpcfKuBhcAeGjxdJcwPBLqnUlQXO0aAiEey5XGvV/R
YMf9IwmOuXRp/I82PpA7yG60A+GoVt2q0peiP8jiGUyvttirUzjtRGNrPzatTFY/6455ZLmN8SOi
iq9WZqvOzWpvNXy5YuFKW/ZuRuSszXjpyIsHpscTCVCeNQnOPvG9tY/pvjLvunsH3NW10DW8o/Cy
0MyDY2ILt4nwy8NIkyyxmaV+xMwQDXbAHu+BjIM6n7zXw6dKxNHCWUKUEqQVvPkBOuFYAZGHynYw
Nm0Jf9FM5gZvj5yWuTLY6Lmkyx4LD/Hlyus2wB+WdEBrDMjFksOpIqywEodOVe/KOxosjA7LGjbx
ItIOVYMlFhvXcrxzFonixwSdziApyqXPUOCHwguVcvYervmrcuZ/56kxNVwmrhDIkNQ4UH/qWWII
keO3EDFh+Z/sh/YUNO9x+8IzEPGAB4TIcwavspLdiVR/hvWtHzWu+N6tN9Tx5Rm/7I7DrmOaQtmQ
M/yPJr++BhuPbXGpLj3QW0JcF17y7rHfULhBccel4hbOmD1AjWxPqYluVVoF1SQDAaMnCq8Ujfic
hugX7XtNn969iQ64a0+adUIQKEJeCDcyfup4I8KeFDoK0VcnSKAYpmE14g4McKG1kKLtK+wQ48Zn
j0NbVH8WyHC1ZY9AnrOXr+EDTyaroZ33Kl+OhivDov7k5/Oxn3tiyj3hCZz3PbNYph/6lXgPwfFo
41dRUJT7B5Z5p1DNtj3pc/3UqT89+DEyBrLfsrGidxpKOrVu1jgryoS+uqGcZHvmAYBEhn/dLJBI
UWNOzm1ERpk3xTK2d7wi3CEFQ0qALPtp13tHFzQmdzZoJzocmQkimitqDQEKev7OYRGI0hBXx1lZ
ckhgPxIA47bZBR9BHEgOSXPtP+t4ydfXwwtFg1qteZ6L7EOiuWzLryLcifmUDbEAB/0JhUHib1lf
ordWm0NkWoBFXC73J/gi20RQsKSB4yM/93pIyolPeNymak5294tEQYKkEQ5LP1rePGsp9JRj9ani
I4QRaUN9b8P3pmiqzN9WSyexheUBvZBQAVDshhHElItqswFhIVwFH4LA9TSDZIqvduIc/WhjJx89
VXeVh3Ab0ALG7wJ1SBkWcyWMEDGqN9MKLPG6hhniS2Y5cHAVV8BjlPxx8E68zqRzIs4xpAqcNQFq
K+Wj5PSqUtoQ76wbmDnhVOUhLhclpxiBQYHU802ILFhtgVUuYXFT1ZtU7BR7O8K51NQZZVUSf6ZU
3COrPzEuOUOgLP1g3myaK9mhcJZnMacThSgkg/yTCT/Z7SulWWXOFlgshSIFltp+awXQgUGQELOx
UQFJEWW2nx+CnBZA0REDl0hjacubuzlrqmRqs2aKqJkTAkLW2EdiP/P+M2VwNmEWUYEfDzMrteCE
MCXWuCfsnsneNNEidXuxy7PlCbFwxjFEeh7zLWoYbJLI9VEXYc+esmHPqfQfRJtCM9Or+qw8B/1P
A02SxxXLoyC/skdPtcpCy+ZQV5GPOEX4l4y/4imBRRrZP4bdcfxzWLG4bVx/4EuXVOwdKvNp1G39
ckudMNTQlFrAO/AsYfY6CF+9uTuTqN0AxmPlLLr0SGe/w9wqAI33IBHkQzT3hC0ybA70H1P+t0BI
xE1t73xEKkb3i1OZOc1Qb54V2sNlD+kEWMVtAFBWoUn2IeF7HGlQKjRUTprD8K888yQHJwMSuLKm
Xu4QDsKOwl7e3GUBM5+LqHNCEJ03QfTU33u886p0Zesbnf4VFj+kTgz2whl0FmMJeFRA8qRY6b1l
k50wk6+VxRi8AgdlHxtNcYCHIiM9gqidZsvRJj8OsuzGR+QmyEUSKT8r0ZRRe4EgIEakNd6mIQ6x
R6B/plzpklFBI8+UZvZRPTIMSTTo5OrUdx5SiXACWwYZlqPRQ4bsfdaFSGVk+Z9C663BYS749pUv
18Y9fREuKozqmfbPBKKhBoemf0geKC01CLTmjrn4B1upoCWzUpFGii1OsuZ3k4yBmv8lTOuCe0hE
hAnq5htX0zzq7zLqAEXbJphIhbgB5fnFZ22GZGQuCwkZy5p0QqcwMZNq5smwtPVZEZ7MYAueiHfy
pFtYU+AlPhfT12ufXkO+terLUxK5OiuZ6aEwLl0HpD8DmE2fFI8G9A1r0VhvISY6wAQmCCT+DpQf
uOLUC9W8SMnvaNB5J3NcXjClmGhs3X22ZOQp7AuCP9rkEe3qrhvWzqhBesJm5NwwcaO5AMWet80m
FPELJnv0yZZOsvlwGfw7R4YCBKY4/aZjOxvkKSP6OjmYMjP5ccv+5hmQ3WQhZgzpvP/MIqyZZT0d
crW8DpwbG5p86VYHnZOVpk24Gs6U/CCFwBRKMk90jIqA8pAwwwxhadxKR1rFHUFB4y6ExB1wwGHt
5k/okz3/UldIo0kyUNWdnh1ptbC14yBV4fAeZdhB6RpjArHEdGb7jCrzlg3WaKalNQ/BaVyfdG90
hAwBNvrSnAO4Gq/BcBc57hwhWEiIvVrMYCK5yALoZf/tyqsMxEcG63jB5suTqGGib5a7nB895xi5
t8r/ytqKYLbFQW/RCgBQGacUlCXKCUPgszQj//WvCrGbujVgoxLxy2SxlAoY4HT3yPsKbWdw01DT
5ku0RMMS2nbTf4mNtSbWwSctXEL1QWZFSomYQV0j3WWH5tbEVSAvviPtXiA/vpvde2HB28Z0Qxs/
XEZmRvqtWcym1XF2UGtlYg2folElUXdRqmdH3oBvWMtozbyjnuqL3LGn1KVGv+77D2HbFkf0iFDK
7QU9AKQnHrh7l95dNJaJSetGNGOqke+NU4JErauu/G6eYuZtetOC2i2tP1XLwliMr+iy+S46eYYq
sKcKorfvzQRaCcbe9SalMSHygxfl7L6x3JgvCTsvrfswlAfmPDx1Lk0mXBSoaM0F5JoI3DUbhIGL
F1+losKowVctHgUbk5r+8w8imlxDiTCurwQL8GFvWhtt+IBlWthrlP6GdfWSZDJ4wH6iJ0yeXvDS
BLLr3X0okE3loMln/J0ck+bc5JOKPIEMBwvx0uhckBzo1Vs0wB6jFhxqzFoC2CsPR79aNE6m9SZ4
vk5y1OWPDv8ja1kUOJdiM6wstHZPDJ2kLJkbBeYrZk8bAp358g0jXbgsyVprKb2Ld/MbQb2OW38V
kBBEb915MoummhFgNhVYEgiKRLmmyA+eQ1GTAWDA++B8whiM2LEcEapqMYaB2zWGn7n6i7uIW+6q
quJIW43pM2HgZGgtfwOMAXQIpZ2wmgsYGcViI3Sk65bcwIzsnU8VqkFgvMzw0y3OwwCLl/KqoU6W
l60DnEImG/qb94B+sehwGp4w+GxmWIcyvRnZEnT/UJjc+vx9yJ45qW8hPES1zo9Ke+/EfGQldkeF
+Y7fQYe1foFRSGWEDUJa+leErt/FLtaN6/mgEkyAGqllZ922HXx+aq3Du+XGMw2iB7/FiQIZ9ky+
cylPc7AYy1tJ325BBUMumUv0/KxfZuU6lQiA915p6FATQ5KC0N+sqpkDMLoXYzAHn4Q6P2X6j9KT
qEammN4ufXp0d2TqWLxF9lI96e251o9ZKk1eGWZUzVromFS8vZ13QLtJlR15yi31bJYtlnlgKFcz
3/SEW4N5VJukeRbYtSVJxn3CPBzeJKFymRCTz2VBid0azQ3Bh9Awb96ZrQsNv46muZ9AAWSU7Omf
TCaw23WE+GrD0FXn/uf9q4AR7EovJV0JABjw34+uw0Ij8nfSvBHjJcbXof8TdKfY2bbLLkTfaRYI
bOiEJq01Bx+qolXPLhualPrLQDmrzklPD7Q8GvQWCMxYLMD60Fm+ge1yaIN0QXWEMM8oCI9qG49A
Nl13FHZgVNzBUcXYi/TMCJ4HuihoNNFnO8F+5AtIzy1mxbBAz4Mn0EkzaVzLn1R7ZDX4rtwsBimY
Byj8ILRhEUFxRsHBfW9QnpXCOjy/SnQdsrzVVAXF/og09i7XuPtvpS9QeExkguriZS/SKXkrLuHU
QpWG5yeoWn1gSsRr3vPkGwIcFANSlyS8pI4eTAYWE7VvdaUFFwNotz6J+akHcNIHOyd+5ePbv/E+
H9m1H5KPt8SsUIq+TG3tkR+VcygoH5TK4XpYWsMBxNRh+DMufXNZxadUd6aascNbrhnBuCitlj7d
qVLVC6cl8DnGy0I9IW8D9E4AxAQ3SEyO2oRrfoJrn0kudSP8q2BjC+iXk7npKu7em2TvpPiA2wVT
TyF2RnutbwvlqkI+HYEKy7yehxCCVFaINw9xD2Lt0oI1PAN/JoTdQsRHEV2McZUEGTVHnVkXokGa
0kRTAzE2CAX1XHphlgshng6IaXACTc+yqfajQ3zGgD/GIyRi0NldBY8PPEeNcC2h5WA/FgKsihkW
FTBsCo0DMDwnkzMlhEb6TfDCJYYjvI0s6Jyw03GC4vqKuhKshdi1mVTMKFfnWbYVuDQplcBLsful
FjzwP/34jjsuUyGcNGI+SJE8lOKm0NdVBAiMQhLGwR1jtcXENUU9uFN5YftQ41itZZ8Z4sx8x0S3
z36MCiHnkqlJ5Y4LN/mMZLSMNH1M6SyeaG0U3pmEhZlIizGDansMD2GTKphh1Rknr0nDCn1F5eD5
Q8AEzfTfacLZy9klcOTqLXmq6tRiJO1EzHQ855lnr4AistrW5j5ZYuCVronHW7QWRnxLMYsDilEA
X0Wvl9AUDJj3pKxQqILKQihzDGmZaOux3qN6RyfMfC3fY5+FBsTM5qmwesYSYSeZUG0WTYGJwSZG
7yEbFx8FEG6nEEqdads7NLqXAtcMBqZAaZVFxvURUf68GrbNFd2oTRsWWyds2yduswVdMhAh2ew1
qxDalvRTddXKz6MpOWPgOjDK0WggdcgubCyN+haYjzS21yo3MGRQzuIELlw2+U6XgQmMpc4KsGA/
qfY9QKriMHi+sHdHQTLRLPaT1W2c9u3F97Fi/rJx004rdUak17xQ2e2IO5BNNpjHUK3AnQL7qHG4
RXgZlNlLto9yt5QUaN6zyH6UFMNNwxrTdrjPLQqwO8rDRUpY65zncuE09zC/EkmBE149zXH0HEPm
MHjdrPJ03zkS/FFQTsy5CrZG7JzXjnwb/7C4xImiO0dGRYMLjYhNVUzGIZZawjlV3XooYscBGDg7
B1ik2iVqXKTTKEHkfRmuNNligX1HtIASrjPl0ewfVYqz3IO5thRCyNZ/U41oGwBI4KnAe3T5QX36
+Qq7DezbOQboRTKs8RaV5AOE7RDyTNx2+wFN4CsYT4wMBwbnFVujEzCtq85DfrSjW2d/h+2rk8cV
4QAUa3kMzcu6GETMM9ih/ZObJV124lKYEx+iowiAsvKvA6bl/rmcjtKMBYHDQFhpwlVzVofK3LV9
lEXnZkG1555ggscakDU1PYMHtf1JsHfx068s+JAwgSufQKQ4x5Fdr+WgCWdr8j3YBxzVfOXXIMPV
uYbyOAv6TwPv83ovOb9Gs1fNjYomwL072lWTflmoY3oJI0g/axvV7VFV5wgJNfTh6szqvLUWUwTA
QiRMd4bhSJAeNevDU3jCYRHJw0aah4siXNJIigNVdHV8cvhgc8m9jhA3qhZNFnx9Q4zb64csLYRI
QpU2zPZVkBolwrz3KJ0R++ZKzwj9kag72YLog6XGNu87tl/GQhCUSJpgyruGThdMsw+VkWTjEw06
sZmYlBgyfMrBTu+WGtaQSfCtaAjRlYtZNgzMUEENbz1TonHZr4ol5Ix8xUI01x1z/SC8CeBsoBgN
GHtatNfyCI1Wx6WsXuRQg7HyrWPAjoDi0qxB3m94PE8D5dDJgFCAjE6Pw8HV4iTIWCox2jlOScg0
lOWUW2A9znpYsUeLHkhLFyijhbFmBVJC9ZpvOBPaYAVIH43vVYWZ5D7VznFybfASCHaob6RiYbDc
GefMnSVduWiNMLOnkqjya0LHTLgPwrmnnkZw9VY57bbComQGNMOEArp6j/8mTV0V3jB36bPfHlTE
os8QSpVaBe1LZjb5OQrPnwHXT1tX22RYleSxYftT2+zdzE3c+iupXq158afeqh+/fZ8MFdQH0dwx
ngks2pLsenzutvADG3EAUXbaSzem9thCYiD4ASDyx6dXs8m6bA4VTZWtr6L84fcXZcx48jYFiy9s
d4r3GP29/dCdtTz6O1Mt585AJNZ7hcetGFAzSWajFXaJcgWb0jxIDsRa4eTGRe6E8ZMgcDLTIkGK
MhJnTu+ZkF5WJtQ3jUl1zt0hQi9kQOEvmNYaxGmCZUeUFljt4SqA+h8tTDucWlj8GROxvFyBGBnq
Qme+kzQlmdkZwYogn9Xqhi9oM+eW5cXJQKCFW7q1a+Cfq1zRhCZebt9kbBECGH5DvYfvOm1pR92T
6F5wRxb0ZrtdimlLSShkabAOOf9LJQcm6iYRJPwKpq7DTDaSeDCxewIOHBdcKrwI9GqtE1GYfZc6
thkSxCuOr5EloVk8l75OSrq0eoFwAzPPsYD8l02Obn0JHl1NAAd8EnDoqL5GFEueoU3o8rFYnVYa
AmEPERG+IE0PAYM2hLCEuv3QYAz1Zw3DcI9gj66/l9j35yiC19o9w3gsvBoqONxwUvOzQg+eUypE
nyOWgXB8qTvhcJf3kZwd6hxwao093QlXejnv65MuBhGiQLQ/TryZhqPitmWIq344PGQo5pSVGBxE
HGDYP9rGnUBI5s1b5nn0VfvCJm5+VuAXKpALV6erpanThrdY3zJ8kEm2ePPyjz+bjzzA9tx5rCRH
ODzQPnOnsBeM9YUaAoJisNit3UuJIn+RyltYt418Tpv1YC3cGm/JVeHycjP8AECZtHjjWtHSyA85
vUivybCfF8CvI35Z6a7levpoAZGH0HQrM/kV4yqIhxcO33tB2VCEQb1vwOVz35z4YPX7jdwtMN4V
di+QM2Fo+Dk5ke8eFYx7LgdiVlcJVJRiNd7AZ8hP6meg7+xHNHKhf2x49Kroy+peQThrEW5VwA5v
pb+XzUuVf6QFfKmlMDnsFlRrDbOnouqw4sOSrFhm9gK/qiKHdL5w3T1gSBd9akJrHTBpRnyryWxy
v0Z/GTvsNiSGel8aww8FYeg6stZipr3AAjXuZ5VaUjIAXvv7oXqzEWvgpU7iqcsywZghxkVi47EQ
9X3FMTjHp9N/Ag7FDAKI4EAyBE2fTU9nnCssbvINIpmgfquUw6DfLdwq0PbBDo3cpccD2wLlrbN8
M/abNLjrQ7wy9c9MvbE6VQV5FUxO0cGOUIUKznYLVQouNf24wvYWu5IjsydOU9FyjWhhuimpIZNB
/SoVdF2LJj87pDYH6rVXnipck4pnO2hmoxlMHftjoBCMCE1aue6m9vea/qF4Z+xfZXeT6/vY3ITx
3gzujvUGga3Bo+JjVNaQkX3/GoHjK9bJ4wnQNizr3Ln6wCoeoKjxYlY0lHup3hmUzvhJyO4aMXMx
kqE1KIvUg3qkD0CisC6lh010ao86cQHQpeN5VBJ2O9NpiGLoMrp276XTOK4l/aFCholBrmQJlDb+
6LN7TreVbTFNixpRX7S+N2f8PC1vPXRhufvmgkoNKRLbFDqSjHl9SRaEHeAElr358i953Vg4Vuam
9VduMc/0KU7VG2whY9h9GQxOUz65mNzWa0H8cs1j0B1GiCbGMs2egzIf7LdMpxKfccgy4bLrja3s
5CtGmGr1oQVvanYbseJiwCItA30e4z0MX3bOG1DsNh4m5R/gUGNMgF/jLjPudQKSPEDPd9ov1+dJ
mI8xAR0fNrYE5kxOFp2JKIHPWbRo+7ByAOEKu4tfnnq0UzA1W5g0tJGYDZvDrie0usRyBGBVahDS
I7gKT9gbeE2PlnbuWA8lpuTa+xGKLTQSGR4aNtJF76mrvyGftUOAJ1tfQC1E5CzEM59bePidYhhK
gI1zW1sn8o2gyKE+YfxcGXtgrNE8kaEIAouWCq/7P8Rt/zfueJhHzGCf2fAd0/CZCVEZ8gX6LFya
Zp+69XRWSQ+MklCJpNlFxuckuTfW98gqkKjgE0Fh7G7wE4KASkfZEJQcqXdBqbOxVr3xluRw4rHM
UI6ZAEN6TFjydo7F+sztjmJskWjJNFR/RE5IqNwH/w0uteZBz8UFYN8qxzIGFtnr9UaqqbQFVpd9
J4hbKPRNa8XmIEZaTYBh583BE5VLrYyPpJ44VUdQEAMa9m/f5zBwgHbtnVtvyaHhbunNUjT16tvB
T/AIwO2fV4y0HU8OliguXo1H4XOFJVYtJg1xMakAyOLKmNYcK6FxAOHpMT1Suo8kNCaxMMbwfjn+
8PnpQ7JJkjvWn94YkNFwMONzLD/0EZOv/i3cSHy5bpORYMsQuySkfUd55RenASyrpsnNzG+H4qrz
Dn8WDtBfvVU8gHweeeIu32Ko6L37k/K1OizsxYC7lu4M7gs403YBtYWOHJy1VSe90gI0YF5xTRZl
vy9S0qQWdHFsVw2l1R+Yr5k14B4JZngY4WK2s42YbjCrd/M1Qw+yUcf8VHbw+TkJ4V5H8SfarySG
jL0kc8fVxc0qvJ2OB0SA9lvsdx6jJK6eah4VZaXSsaGTRnRS4mnAxrFX5R8BBGMMV4YPzT6wt1WY
iOLx63yqSCmr7OFLwO+YtPevWEdoiPGbvyqBq52t3j5sPpnyEKNJS+ydxtG3pgZ9tblNqNaQP1eb
TmW/E4rLA8tkjNZMl9jYMBGhoiEtFzBnwEqTPBtIingM3xG0Yfap4Ohks+U4oNXpRpG3XPCsv5Of
BhXI56o/QrjwVPd7vXuO/VYpiWucUwDaMkAccQ+M+sqO1+5+iw430yUgj1vAXmRAtokoGPqtgan2
buzhKVA+A20ClDiQDFfW2ueRa69Z/GMo176d43vi/IC8WtlPkR2j4NKb26FZ1vUOpn0HZ7CCAybt
e/3NAQYlIK5603ks0OSGv4oMAJgBO1X3Mb26L6Ob2QGT9p3tn0BM2nQVU9M0gCYBSUHZixhbxtQx
fRRzIF2HkoivNIONFh8rmI3YDiTrkNDB2F+oCZzMTUh6iXKuB+CixZguER00EhQcnAOhTGm3FHJ4
dW2jUxB+DFBHqgjAYWwnpXGoJUhBbym0Bwz9MgaUV5H1Aswj1Zdi2AqzdoqenoCiDVM/y5rZJVPx
Y+BdXPleF1+VdgnUbynAKx2ifb6N6L4WvKUfniT0emU7H9uVp68Ki8c2wi1+76bYttziAsYkMk0w
63bNA4lnGBNwLIuxrx2qR09BX2LK0ixRZyCP96a1+CBm629KbCxs+dJik8NmNIDOHNwcR+S1SVY3
96ef1GgmFiLZt3b7VUqwIxARI0hAGMS76s4l5UHeBwHcUWJKrJWlvoXSu8P2j9WsoBuuFVC9queh
6ZYDYRrVrx7mi5J5iTmsmHMkqA47zIFWqvvWZ/NGJnNnGXUSZj17K/gZ4cO1+aIfWAbTPJ9S/6El
yuM1u6/pfLlMJsObHS8IajGLDbH1i5qzOMBFAB9G6LaQwYjeCIJngdsNwv2u2AfNUjfpFneIUc3k
0lcJKi1B1Vuk/iKnO7eok4dbnbw6lYPYMuiahDUUs36qrZAIctDXbG+1VxMFe1V+Sdrc7gVPE7JL
ieeF2Z5MFSZNeCh0lpaN3hNh1E7BHCDCcRntI9JqrKd46Fy48C2Uen2Njybtg06uQwtBEikIti5i
6pgcJSkkg3HXMyFp0AoH7a3m448GOs4ZvlXtLYwIQgUKrLDoG61li4N2sWz7DWZcXriIrEvjUPlQ
XygoS1ABtniI+ZAxEbUYe+x7E2up4fzQtjtJe8ubr8TAMPTWVRtpiOnOHwwMQ9QxnE/xASJsre0N
+DXWhRgCBiQdeyfO40nAUqMm2RLkog+vMt/ZIMwlF2vZ9Vtt3Of9cZBekkj1/ortBfg9GfSjvNLD
J1wdS8bYBBk3Hq5HZ1hm7I8pIgMNAbdzL6rrsA3SRwdoAUYtg76zoMz6F09IE2PNcs4BCn8DxCim
wx7eeVOQD4xwA5nWsfu1swdy0gYEzP9yHRb6JsYgQ4fptchNXgkfDQrL8EB+psW0I+yOVn/ui1vW
3VOemCrH2Wj4kixcGNHfx8Eryec41lrcM3/j1itJBZqxXrZ5MYAV4ZHTMkCfIV42p5Gdqf5lbJ4G
xi2K8kbiQW1ts3HraBs9rabwZOVqNoU8RJSMDPleQL4YzBv2EeMaVkMK5YKglxqSxCHHqNcDrstp
8Ez93snXMX0RtyeqnE5bSRxOwlYwRJbD/LpkLMpXYvyeem9DdDOtL/HIgsWG70JHTfzjtKBfYVgE
1m6Ul9LYKuqZ4K9R7BFoZKxsEQQfDVSrhBO+ofuPfXDR4ENUoagOaH7xOPMaGBe/Lm02LhfKofXe
k+EnNsNZFwCy9Dahe0eDhzib9xhqxQkm4KfcwKLYLq/DcCHZNSHAI/riDuCnTZBDx5ymp7FCFQcr
BM9QmJvmMsZom7/iwYauz7gWn4bcJkx33RFrTEEaeV8OVDyqUejuLFcaIm5KqeIPY7nAnlcuOqFu
VM9MORK+U2MwdzZEpMSzcs848yYVu906cm4FTlu4yKjfZXrPGVNY0GnlN/rGHBNIJuvZmgWe6+98
+jjYkoLOc1r0R3yka4SH3kdCBJiLizJT7DfHQ/mOSuCsoTbH/FZMUcJX1f1wGZvuZNnbILnJzhJQ
lGrTDi6JeuJS2dIegNT3MPbYpw6u1nvkmNIiK84FWK/bbRvpCKo3gD7Z5Txt3YVUXbD4beitsgNb
McHY4MCQhctKjFsQO4uF4yELZA/QvtkG6bA9YlKDWWVgmlpMGjXftslzBJJEkuStxg57hV1g3BXg
lIYBQ4c5D5o4ixMM17SDH2Ep8JDMTeJlgCE0MJj6akwaGAzN+UZ4tEr1rWu343IMN7x13N9E9cUX
xINCeJ0w0isw2l+r+qkkLLn9UYadK91z6zg4uyrfme2ZIQKmqNFwCtQfI6p5As9ldQmriyrf8/QU
d7MInCqF0jjjGfF6MiJ+FfduJm8dx52/lMYVJvNl/p5FLW0XYy0P815EJDUzQO1mZ5fBPuUg/mFy
VsEg4fHqXz7eTyMaamB5fPY/23EdjZCWVnQ/6HYy+RoWB5HJa5A0N4KrUVXBZsZlWYG93OI3umqs
mwGPl6vMdhonG7k/qcqBgB8vvOnuuHTyfKFGIWG6xw7qugaCFlIp8B78jo+jWFeAPqocRcEmM55x
Yk3dzj6oVU9nuFEwx9bWRvGpYWHv6NLaakDmrXPB7DtHLMfpR+cF14WoXnYSprzdbytdMO7S/eMA
zQSZ77wor3kXz6TaZvDdrIFZzfYb8z7IV1G7aMDGa8y/lhGGS1JZQ2H67vPvXMMXYlFr2xgF3TAg
xfrVIQKk3g+sfMlFev/Z5h9NDQ7MVweSPVK4G0y1YMpFS8d/yPjzqaDDFJPzMV2U4a7Gccvm0cZm
1DJprM8eXekwZUDR45Osr2WF5iICjXXPeGpq0QEZQFXuYutLN4hKgccY78Z83ZmHAihaVh8R9iF4
7+HYqc1j4yutmGKBLkKGcvC4pZyPPvr4rli4qKN106nyB7LvGJsoIZAsNHrl4ncfnbpyenqhW/TM
bEhaNbuOj1lU9TIaihbpOSI61uGUWMIQqNuSSwyZyS4h7ywCPrJRcs6XEH9eFb6rIeKhHRtQnsP6
g3PJJlONB684Z5gkSQYtkfSZRJ8wzWhUchALKHugMA7JA8zmENjBSijCucz8SC5itq5NR6pXt6q1
xdBs8u5ZCOymhovXXDA51JwWkHnH2ecCXMfUb432dIHBRnCbad0xgKeN8qP7gCbD3drJqmxWpKtw
KHKocn75KQQNDYaHyjJU3o2BQjG6NDjOcG4xWvbkgxApplBFmNXykKlA7ESiL4RBN+em2F89OPuC
Z58Ya59kCgoIbUOPfOnMu1BFyCu8wvC5YR7KN/P6s9lv8uI9ozCRWkg+/Zeg1oTVgjBF0H+OBhde
eweIb0IQb30h9H2XhE2G9ArdXws4K4N/tM/ax4hISgJNbdiO3P6qq3fLumYyaAbXTgGRYQMkebSA
KMdIST+QVSxsAlze1nJqyDmQkIVLEqEA8aOSyIVbh8l7Mr4zrD6MycozclrRj1o/U1PBmq44e8dx
obPb+7hXAP/4DkGhz7E8BuaGxSTI5oqHitvk2CX1zJbIHId+WpIvzqLVamGkUQC5/XbeZxkA3ULQ
T8CVnYVDAACZTjc4a+Hw6PsNjZutH6Xu3A3fZfF0gh+XHqQwyS6wNmmOvOOa8XPyQ1oHg2eZOwdx
VZxiJgEVyzrYevVBVp7AYAITI3p6oqwz8XNXmzm6R8xZBMntXSoVaD/0mj4mHRJgETMRJlbh46+/
/Y9//sf/ePX/0/vJTlk8eFla/fM/+Pcrywc+vF//t3/+8w0jgSz58zf/+Tv/9S/+uQ9eZVZlv/X/
87eWP9nhmfxU//2XxKf5z1fm3f/96WbP+vlf/jFP66Aezs1POVx+qiau/3wKvof4zf/fH/7t58+r
vA35zz/+emVNWotX84Is/evfP1p//+MvxbT+XKh/XSfx+v/+ofgC//hr/4yJRg2e/9ef/Dyrmr9W
nL+rFtmElqwbtmPr+l9/637ETxzn76Yum5ZsWaZmWopt//W3NCtr/x9/WX/X0O4rMgH2tuYoiqL9
9bcqa8SP5L/bBvp/xzFlVVH5Y0P9639/9/9yD//PPf1b2hBOjyFA9Y+/VOOvv+X/utXiu0mqoiPK
kk1N5f+/npcg9f4XZ2eyHKfSRtsXukSQ9EylalXqrcb2hHAj02ZCQtI+/V31xx3o1HVJER4eH5uC
hGy/vdfmb4n/o4Ywq5YycfcWGobdrGa+6sSy5CMnyWhpY44mLpTnWK9jv3gk3nvuo99oytZpJB6m
xaqv3NC011bhRvtq1NQ5OUZjgindIt/izaS0OTvlQ7IUIVKxgGkMBRhSoWChjOKNucn3Y5hNq3dN
//8e7/3juOLM4xz//N3jxLKLfc/DFxbFxxg2xpMQKvZYUqSQckl/W2OTlyyFE7xu85hShYwbtInS
wzupG7tdLe2Qx+BB++atzvPoZZEBu/VeT0VELdtgaVexg25bUr8ZrSi6LRNysYgCYhcQCtRBuavw
SzeT/BEtiAdXNeHod2rqy5+lqeRDP0Te9ZKV4dXHTyzOPbH93yceR9PZi1/4+zKLj3xMXPO/HE9J
zrktFT3LpIBzGtXR8xR07NAKv4vulV/HVzJpwvHi47s48xU58X9vYvKV0SM5u3vXXaz72LPFNx13
yddh0tr65DeCv79ah27y/tUmVjP5QTcufHru9Ct0Z/Uzby37SziT7RLX+VRdfvww4njXf+kTDv3+
/S+pInTzYvDcfVRbFeBuWMLYE5yc6a44ytECe7QeLNt3X0ppsQ7x29R+BtRiP4uhP3pmIYtGuuQg
IzIewJO2cXrJoqCbwfLZ5nWw0uNUkVbz08d3zBjy1xs+Ntm7r762s8xL88Fsl9zfBmG4yar4/uNL
n2v14xt/d+m+HVsnQQmzVfOrFfzIQGgdZQLSROuPf+D4+v7W2MdnevcDpWkVdanebDvnKempt5Vv
Vc/J4HRYQoQn6T9+PYyk738mzrRbZK422wQBasQxaWXfxCPU9JoRnenxP7Pj+6HnXBc4GUhDyuhd
Rpz7NhAkF0m9zhaMK5wf/dvlTwe2oPI8T9ZmS8jsymJd5aAEquz+k4Hz3Gs+GUVKZ3KWMBoNWwL0
7e0tfln2cAWA6/mTXnWmff7X2d69Z6lkLmPX77axpqjVUMwT8iWO/f3H7XPsm3/5jMTJ6NA1kVlU
nZntBFCm5hW0rk3e0JMNey9O5Cej7bmHOB0ZpjHyCpfekIx59FWZmjpToOJHknXSPx8/yJm+LE76
8tQ7tkgkP2GyYTnuWHX8w41H+cmLPnf545O9ew1VMYhgjPlM5RwH4FlaaKpa1J+85DOfkTj+6rur
qziiRFKWwN4QbosjwrOjKmcgxZabj5vn3Bs46ccdxYJuaBqGi4kj8Z601SPRyNNfPr78ueY56cVd
MLYC0KLZhk73RRJHWdjDJ3d+7tInPZjTHDUOCuRHAxm0RccjgAJ8fNdnxlBx0nsXbMRuZ6TZluU4
vyayFLuEX3ixtSp2jSkQqNqJuE7jerj++BfPPIx9MuG3xVyX2UJ3GyUnL5B7c07JP770mTdsn/Rk
rxdj6qTQxKxOsJdJ4I5R2wQe9/HlnXO3ftKHhyX0nCZuuy20yn3hrKx2pX6rb+U6XyO5Xx0hKv11
8ovQzgapLtTYDeU8KnPhKlh/fAvnnvCki8sm8Zy87bqtzrzXwuq+kajJJnTafnz5M53QPv7su044
Z14SRqZhpB2KadM1LjpiD6QT9nki78PS2n38O+ca8vjn736ncAZCWmpiTeOZwkMyyfxSa+F+MmGf
GdDtk46eqTGQXsxn0IU2yaTk/YqXCHxy7geXqfv8b49w0t2TOI2W2Yl5E8dKamvU97il5PJvFz/p
8I3CC6oN7TMJrGBdQqEz/LexxD7p8FmcK0rtmqws6uYcJXD4Z3mt+aQH/v3F+vFJ5xZ95s5xCHc1
wOoZNORdNPknl/77t+nHJ517ql3X8yvaxMpQV9sesZJtd5dU+V7DDP2XdkcO+9/vMhv7aq5r023t
eMCLgC1bJ4ePL33u9o9//u6T79IsHYeh77ZDBmoP438XEN+j7LW00k8Gh3M/cdJ7dec7apmmbuug
MirBHZrxuajDC9198gx/71h+fNJtNWHYXqKOVF3z1angzCMq6e37bvmjnPQfX/NJ560rX2UZNrRt
m/y04N4QdgK2+FKiK/v4RfjHL/3/X+/58UnPtWTkTqqmBzTGQsdKpES685cCOZ47hZCDtXD+lFnh
3YlOF7tOA60dhE14pBiXq24eSvKWROpDgpwiBOAoUMaltC/jRtpXRSdTCoR5E/6Yx5ncBoNAxpqC
4tnuaoN2vruofIr9k4iH/eIadNS+i+1Sl4QyplZ+lXdRSh3cqpx93w2amHa5rCN/Mnvwm0ATreWI
dlVwrzIi8FI3zq7ScZp+55UfKZyCHY6PonHCJ8u3iGZLOti6k8WBic6CDuVBstxr6amXT9ry700Z
nXR3dxmtYDx+EEV9lwWIvTnMj+2vH1/8zFhyPNx632OCKk1MY3NxlvwNALL+Zxban0x056590tF7
dw7L0Km6LRwogDQdRdFylrf/duMnXT00alo6ju9pFf/ai8d97ST/NkBFJ118afqkk0pBHof7eBnO
iKM6n6SXf7vxk/6dLSpSfUbPaMMRJg5+R0v+26XjkxnNHsq5jQeWTib1Lx2InDaLp3+66/hkRuuk
kK2bMLJiVH4McnXTF8W/3XV0Mhh1zGLxNLAeWrDRB5a4dNJp8/FdH9/YX0ah6GQUQk84lXXldNsZ
1HSUobDDo4ov+pMVxJnDPT86aXBriAft2jbzfGmKr8NQaST+7RGGrp0vXlqt/HaBepJNRXwvqgK3
acGGzrVJ+P34Ac91sZPXMnUtVc6hYC7ViT7UaQKIdXarT6aiM1cPT0aeomuUF1boUFLMagN0xz76
7BDvzJsJT8YdZulsro3gU0UqjEVvpf123Ujvk8/13OVPhp68H0tfSb4pCWSgW+rXNkt+2Zl983Gz
n1kEhCeDD9rGsq9KFgGBcg6GhMZpohCNpdb9ZAg6d//HP3+3kCln2BdFUnfbTEKdD81OoyJY6vjH
x/d/7sUe//zd5WU3tcI/3v80aJwNaCs/aZhzFz7py1EolsX4Y7cVMelFOIaWT8+wz136pC83g1JJ
13NpZtvAHmCrzOuPW+Pc2zzpxUJYlB2UZ/ZuEmIMCCLMcnMH3yJ0p7vGrdJ/2pT74Ulnhd6x+Bk6
7a2WuCYQ2z9l9Vj/41gUnHRWx0LgVem027rLEmABCXCDhEFCiDoeypFVJeVLHHRBq/ODGFrATnkX
PnpAUz75Zs+8oOCkGTk6r9woYNpsZ5atkVHboAt+/9MrCk6arkq1U3izpOlSjZe/PyRtRkKTnIGi
l18+/o0zC+/gZEhqJteTs8tvWAsx1L7Z10P6SAntO+WFay8LPxlUz3xtx6rl+76Xu00z1jbNJGIi
GVNnm2fqfma9G5fdJx+ac+wTf5n3gpPxKS37NvYEawwzlhJ0uI9UfqhJpzGZT8F8crIHt6uqn0kF
YQD6l70zRTOCS7LjnbcscI2FsH/M0ZAS4NANKzOkwdWSBpwjyQgfdCIQIXmpc935xXKVx8VnJ2Vn
xr3gZNybo8LRoeTGnbyEx3RgBQ8IpPikj5y7+vHLfTfsVUgheqpw3Tapf+pyAdj5jaLDJxc/915P
hr45z0oT+Ew5nRJrVkvkDZFUM+PYdciL+/gTPfcAx/f97gFEatEgIZk4ZRfc2Oi1OXvjOF2r9cfX
P9OF/ZMxBIiZr/2pGWAVZ83T4DugtYag/WSAOFO48/2THqbnWBYe4p+9jntvHVWIkIbe+jZHyDLE
DJ8p0FW6KcsSiARERLivSQZXANi9N/vj3hde9TAEuV4P7mQQkdgBAHmSoVUSFLu5cMW/rar80y5K
4TXS/tzv7SLyMKYpmCBH9tLHjXxmnPFPOmfSjkkQNAua3zx0GQUseVNYcFjGyIRY9WyIDrEwziev
9NyvHT+ld5+MdJqymwvbgaPgTje9a2W3wzTCVBCBT/5cOCik5OH0b7sy/6SHzVneWG1BgcEL6wgw
KGSaPhmd1b+13EkXy+zWArcXIeiT9d08ip2CmDE2OHaleFKp+eQFnellKDf+02T+GPSVlbG1nEZ1
kEXwp1TWFx32jx8/xblOdjJPWs0QN7liU2JVm8h+c+af/3bdkznSj+eaCmTkbCd2JDs7lN+ivIk+
GXnO3LR3MjKYxUxq7np3K5doVXPiQpru/Jk84dzFT8YFpHM+1S72GbJuDtoqIZX940bAO+nKxaLa
ZvAz9DPKQDOz+9D64kkIYKPukk++l3O3f9KhY2dKAjMv3dZPnduRvcFKN3Ow+vit/q8295e53Dvp
wG1lksayC3c71HFI0LPpdn1qEcZcaAY8z7LTXU/tCt9iQJaL6+DHtPqab3cEMZko7OEN+EQmCyiH
H9/Suec9/vm7IcXtbJWOMbAIkyO1DYYOznhm9h9f/Ezn8076eCodu46dottnbY2LIkuH/iHsF/sl
8vLq+ePfODMmes7JA6SyHiYrhj/l2ESI+7p6tF0YNDDJx7U3BOnaq532y8c/dq61Trq7L2blxsSR
bec2fZa1T3JT9cmlhW//fdXhnZ7fhdZoZIKkYcthqn5LTbDcSZHiB61zAbu+CMp92vjZkxNB3mLz
oVd+AeLI1FZ466qS1WCkEzJbEZLhOiDSXuAoQ5I/JdUmGX+VC14glSKpaayLqpM/mWpBHKIzH5t1
b6xDlxW/+26+LhO5dYt2U0NR8mez8dN8Px9hWpECbJ76EAhS8BvxfZiPa7fBBmmyt8A9EvEaItL9
Y+4elqxjUupMhEQzXebTctWIfBtmiphNgFX9V/KDwPvAAi8EaSu1s08Tq0Qy9S3DRB36SGTz7jmI
m9XSkBWMXleVLI+aIzoEuglGOLSiUDQTEmNm+60InnGmrmsXOsgsWE4Mu+p4nn8c+CsAzOaxWmbw
5J1ANcuAZ3R9cJblKRrHjVycO1QMWBqvQB1JV9zH/vjN65pfU303oDe1SRYX1f1Y/fGS3zm0Cd4E
BuGs2PWoomPRIhCBIw7lMwXX5JTerk3b6zTs3xTsUk2szGIBCUh2gdBrB36XU17O8VMHkTWJQP2X
MOi/WkNyKeRdZYqnElJSt5SAgJ/c5H9Yb4zl8IjEtxxgV1N0FCiCjdYkmsdEUvmAJI7OrhHhuFVH
wC5v02n4Chuz7X/L8cjvRgG1ALVX2XS3xNEtih9wPRVyWYTgBiLMWDRol6EZTKyOUtDcDbrtGVwz
0FAFtjQol5WzfK+c8t7N3uT4XRbJZVTdZTk8TQ+4iUy3M/qrXe+NNyYA3+DvXTGRmO71sLkk8nBz
NDE/tJVa6eTN4b9M4l87gonCd8KVRGjrpBs3uqmqr/5YrOwUG4+Ij8Y5d1MnT16Pp6p4SGBhWbCz
ZYo7OvN2VtzvZDhhKjMPSz7dtXF9rWGEWG0T4BuHNmCZYuPbRAt3em/FP2v+5+QN4F4IFIwIT8Xc
Mzq4CnDcBEduN+lLMT7hhqgpDF1xfoz/MhcSEJ5mlZfm2GijbdMDdAvi+Wrxk29UEJCpd/yDjiyi
6K11wflHi4U7tH8SbHi6Il2lrVqp0MdGb+GjjjZu4K0XQ62byM7Qv0TQtqtbH4S8g7CwAWMsbAwE
OiTTOdtmcQc2wbvP+njjk+yUZk8mBCbu+grSGTXaun6b6DEWXMoQBFODGeDeRCRHVzMWp2XVjyQF
m+YwAVae2G4kFfrvbF8jcU5wV4ypWlcdpkmCbGFFlC6RGSaH6081u5k44nht3fZuWpZvYrwW0FYH
dizzfaBvTVleTiXmU8N3QuybRUqgNWKdia9Cp7gqWrR4IP7U4kM+FOQthqvU6dCtpqRU+T8FrvCj
PSlpb0P/J4Fla8un4DP8zGZJDKa7yUvBUCTpZKStwU53YE1ZLCp0ma1GEm6swVv7of9rUWhnJXZK
iKJjRWSDIiHKfT6y52y6Ru//DIgJcL5lDjGlZMkGDf9YJwTR8EaXkrAHf8LmZIWwwmcI8sRhh7om
OufbMAwEZhavQ3rTkrCakMsGcW8g2cMbMJcH5JJmjr+zHdIcbU0u1NdI5Icpjba+/FY56lKIFtuz
3AVzfjVGLlYA0D0G34mZv2qN0yjD3Fvjzrmzl+GpxTaMoNxqbqwx+T7YFG4zJgACi1UYE1ioMBdB
NpMuqVqMTvORAHy0iRJ4Ikl6B1+SOe3GJckuN92dRVjB0tzGUb9xvG+TxCZFimzivTW44eyq2Vj1
76m6x8S3EgSFpaRTpqRAk+UaR8CKS+IPsEdnfA9z3uCzIgfRdiGmNZcj/LfJr9Zz9ha1NEP0oy7w
g1XOzRQCJ0jH61nzSnQIMD5TxPkRhwejtu4xYrf2inFiqxk3wJ7eJZr8K1VunIyvu4ecMwbTjVUx
ZjiUxMdyn7AscmEV4h4BY4wPP5yCXdpAAImT75g0ZAewJQfWlS6bRgN896utH5o3ryIPBYocVeQt
JwWXASaOMI/XC0YhNPw2jKrMBRLi1PeDTU0h7djHHqgariP4+xwcIUbNtroqLjX5cZX+4fQ/ZFVs
MoCz+pgGgeMjkcWmsXNGOwI1+eky/1VmuAztJ6fxbdAXdoEI0o7i9hXEM7EXga3Gg4hcGFGjX7A/
bFE6H0LEnuQV1XVy23jSIRiXxPtmSYHb2LgWd6QGyjd7HOwvuJww5Tp4GUq7TjdVyxNwdlaAsVim
7pBMY389EfwJ07VJxkcJ/fCmz2axL60SqZ6I8/aqtKO6Xo0Qka5yEWAHn8O0Gi69OU8PS+u32HC6
IeZ4UYj11EfE5Kky33HCHxJ6hHfnT5EX8b7iTJieyQrVJxw+H4mLCUQAos1/SU0IfYAklrsmmRDc
+FUI5mNSP/rc2hXavg4muW9Tqzq07twul92i4CDUABwc9rfbgQXMOqWStPbCyAb+xbTcTM9znB2n
vXpYN2m715X7c5jc4hC4vIfaYWSqYfWmMHNYxf6x4wBWIwF7ot4tYXeoO4KkqrzbDFZNFFFqXw++
XLdULjhNC67nIj16rvKvaVJBB+rK0dzY3rIxAF9v22m8c2bdrCffs2+LpfgyacQ3FIuvnRIWrdMX
hzqEk+NrAM1icfAexxQrCtf+xpEbbnndr+zKPJRxJIlKDsB6JfLZn6NgVRbjeCij4KaKIQkowQBX
xQNUnuw1b8GQKqGsS532JAIF2G/R8MKiLR+XZngVjtjnlfnSR961Hwd7tw5J9CqXr3mEnXSpQ7Jd
wPeZAn2VnibgRI7eWim2HlG0PTYWLPpFUzyOZNWUxuxq4eFqVbe6JLLAtYCB2K+DVgSBZIQnUEu+
FNF8iJf5VQkDPz+LvppwiPdZhjI80nt0MmQm8M3oCGOSwLlXFps8M7CT/INaElAxrYLSgOtG6Pl7
bqDLIBO+ygxUgqyABqFKG6Mu1Lq8f06WGPypT2j6NCUrNq0x41RjxAXB7IjgBnuCUqHaYhMutfer
zucFnozJdxk+i5z8kjQr14WblEyPJoK66mAr5HwkWVj7DIWbwciETUiKnZU56rHvqlCSh0nK20Un
sM9atdts7GCk7uFm3fwUu6l6rZa4bUgyHvBP9/MkE/61V7yFbg16qIpruJgxgdR2NLsHL2pYnLlN
2x5h7gu2sl5o9ydGopJSTV0QYpkuANj6ZQjclVtZ0aYoJb60prKgwhRFeBPg6r6JBGaQtoucR2NQ
DAwOQEjBBXDcy9LdhEk0kpveLuMP4SQAWIdiNvOFbGElOxE89aAsl2cKmSDKrHGMQdEvC/7TtmNs
iezOzjdxZpdXwkPkPLq5OZROEmBBz0UZMsymbXtA5VMRFFJabbYKaLXhl1eOZKtGFvlu3uwS9llF
i1gb1yzX7MBsZlEfX6yWgB5pkJSDKX+YCj7DPh/4u8TR5uUo1yUE+puir/JdlPX942h1tGM4Bg1R
jiokoNiKKUNcOCKA6TL6FQbE2NPuRRMDBnVjC4iwXWosx56Mm/qqdx0IQcNEpfPSBfidMFSTGwu+
cYJWERYdAZ5ZYr+FlV1/aRh+yD6dDdS0xkm0RzHXwpa6pD6wTqXQjwIcSEDkqwIo3GLjRbnIWcGw
0JCuvkYaAtuQ+YnkRKLp4KE71kx8cklhiwMVbb2kqnFuu6zRD4PxxA/TayR1s8UBeyds+ej77qKv
pIzBRAWeR5NXmWfug0SYncf3vI3ZWx38NCSr0MPncTWEHjGNZOjGh2yZ9c71WwAPTRLd1c1Awqic
p8eGF4HZ0fOwDCaqx3Irydmt6yC+83sSk0xg2+sm7rtdZATLH392b70u1DdoJInbmabhS94SPzJ6
i/0wpmw4Lm1mciIlQeDP6dxe9UWYkw7iIJjGbWmR0NUGb2Mhikel3PAWi5v8OVlSruvGY/NUOQH0
leNy0h28FpB3kxGx4PmwhJRjuk3IkQZQstRn1M9BbPhee1gyoPxB1ALDsEPC32bfw8GpDd4T1v6h
r2uiIcKyuR4LojEqOF4lIYNFBI9AKRGt8TsNV3Wm1Ze+HJLrVI3ppoDRd+jydHxKM4LD2+My1bdL
tsvWaKs/rG8qgDjdz7nqAUyNcIkjTMxMpGSnW31/mAP3qlU5A4V5SNmCkGYKlLZykxkqbcihTJP/
EXNzU/pL9r0grnAJE/aUNslKWZs8Os6R4NTpbwjC4XRkSwpByjzbZVZfRmXV4c+Nm40Z4oRXZKAm
L569hkK3MEK3rwWgC2gI6sVC2b/rkp6AC2Kj2BbjTuwCF+JIP+6cbMlXkXZK8HLLTeL6E7T3PoHT
bqc3dUhoXKEXEGC4InXCqFQE2avTEi2SjEXNAX08IFvOAVsmUkKeEfl1ZEguapNmWQ+xE6+6sSby
luyX1ZACfhEtK3HTzF/G2G9/x6GMni2sOatp9qJbOiEISauLAHsUIBNUSAxNE+X7GETzrl4MjMU0
jDZ152K9tAscpsgtDl6Xgc0eaRW3UkTE1sFr3UMPNZlKLouq0d+SlMj01HeWjdtA6HEUPhzFVpCk
AEB1M2kRcJuveo9dqONbUJ3yY359gmopbCz1NGRZcmOK2dlSgVEs4snajaU/XOUDRqExQRlhZJyA
7KryK6fpxkdC53zwItERMyN9tnM4XGmK5W1uAvJXF+vVVG61SlTRfak5it9LR+Lqr7Hf+25nMdgj
QQv8XIJhC/SlHO0BDeNQ7UeotLKBW1IU2SMpb8vKlLBCGpNP2xLa03cvG8xXMGohugR9VxzHj74e
oWYHwbAKshCjXdV8XawqvHR8vCo60+lNsrTwIEoVr7VPI7MNc2/dsSlu7Jayh1Guv07ZIt3ZbUz6
QTm5125KFN00ttjh+dsXi+9BOMuatL5oBWDnYuryy5FUhMrxSJlWA5xlFTOr4z4gkHNcoN6w7Vep
/FNJ+6l3+wed5gEpKNGTPeQuZ0vjAwLCYKdmSMiZUBL2sqW/TElNn7BgY3sCBIVHOWzdCeIF6x7w
U8vsKR1Xbv0htLZdV5NHbslLV3IGoov4t6xIQZ0bSTpWH+3HzCYcZRp+jPkiVp4HOHnm2PyizNqf
tu6Xu0V4uzhJXFT0Tv0iSihzXbeIHSUagpyGFPpor4DXZO3dbMSR+1OTdFYALi9EtM9njNYS4QlB
W2GK9CfDb177Lyao+pvMm+qdMgLR5aS9XSgaQDf2+NLKlFONCUzwEDhsOYblILLidsrjiMkr6HdD
HzPnJlZ8W6UtWQ+Y+rygsQ55DHugcYBVJvVbGtH8cNXktW8KkvVirXcoeYCJ1iLaKlVEh/aY4phH
YlrVC/x4kZo7ll97esv1VDCEuBbDXOtEv/POau+5+fuahEglOlnuBl2z1iqCKlqHnZJ3c9E7BGCW
ZCyBk5weBmrPwI6C5sH1F5DxQgG+xo0cOpci7YcfKWqE+WLMckA1HC+s9dwky3oKIpwQMPQe7BqO
patmsNUadEPuVt7jkkvglxMRfdRwmzXbT4DhgxrJzKtjoFPY1xU1b0JdkJsmWmT3E4WcQ0p3+KJt
AETsDBV0XtTB40oZV/wOmpBio07AhVd5eZ/Vb6Xv6p0c2C2WJl+202xzZCeFdznPztfJKauVyGy2
zDFrpoMEmE2mt7bjl4kpAdR70z97nWo3hSAIHKEpiDxdjWBPpgq+Z5ZCoMx198eUs1p1KsFVO091
CVWsGOVhbDs2VbFyuL4ti+Kbl6I7jLoGBC1DApNI5kIAGjLre+uVMLaiWnD8k8BWaKR8Np0Ojykt
9UZMTrBvOyB9kwJqnWWBv3LjnkFozGe7vKQC0r6w6IqpwLYRcbMcus3f8UTOsDfiKST5Zg44tRGA
W002sfJXZUGyTt6xjSOmCpi9Nw9jsasHwqiq0q93Ykkg406efYNZOngQKa9uHas53uLjMDthlL7I
BG1+3IT1W2eZ06smnJx1qAq+woAR5NBYInxevNrmFMLOE1IWEqO/unbt/Q4Wn6yOTKJpYFHDqZdV
pqRX65io9jHPnqWHJGjI6+QHCZrY9vuRNIetLXOO8nQ2MVl5TSRfRJ7jt2+ihqUz3TgrL9Ea9MFl
qDDXrZFMIFVamnjSD5S3yNCsK/ifQ7aMQJ9NlY4XecYJIjUeCinNQOBDiWU5WI/REhKMVSZi2jo2
rXtpqTC5HTQYO6GH/HdAiCbxlWldHOTgpb/yYTCroCjrb6VCjbBqfHSyFxYZlzf2mA9XTC+C7W99
tK66bknKAmah1eBgf+BQYA7EuhxjYtBA9NZ06y53wzvkS+nLvChgSBzB/jJZJQjh9vzf0wCf3bLr
7DZJ0xqAC7A5WlN/qQqH6a2KISD3pYTYOkEfMRhUoSbIBbipFZITHRE+s1RBcGsm/J+B5VUvLcWJ
tRkCBVJOuK/SqORrEPju2xASjkA6k1s1l+4SQV+RXX6kZ9YcySZ+FP1yhA63nR2W92oh+MdHb77O
y+SaksTyc4xtyv523F8vSZiDKx/b9ZCTT+XreIp3qemqXyrvq2+4FiLuIB0Xsr2wvROj3Ftpe28K
z4YQGRqCURTfLCW+ggXnMKU/81DmK22pfIP71rmeYj2u7aHLmbaHPzmnE0wYuFyJJzraaKXPaRoD
8WM0H6EYPvhSrbKV8WHqxtPUcsRXvNbJzDeTvI743GpML7uh5l9kQdivVTitJFvvtdU7A3RfSGO8
y1XRpMNmdsmCimzoyu0QXeNdv1d9CZ/7iNo7UrqWst2MM4zM1TAyt9RsQlayZmI2STQcisUGf1bq
ZwVxNOqtnahiTuuGkAxI/ejbRiAqqLx17y16PU9wSDOWW1muv5uxKAEod9vama7ZMqxNPYC4GZvf
3jB/czzxpZ65KUezfq69lR+V18kISd4atm2FWD6cgyu7YP9L9G0oil0EInlmVk2QFw0LO6gxbbyL
UMke5FFxz4H3zgmLipRSWBpZUrJ0dSQZ9R3dbk40lQk1eDeV9V0Ph6G2XmQGFdctLr2iTI8CpXwb
J833sEjWaedd5z3Hi5MI4oOxJfHXQNAWue2RIgXDvGVIIgdmip45Jdy4Vc6uE45k4d5ZVWcBvWFx
ToEF6qxZtvMM59ou5E1H2GlqORQqOEIdvvo+xIPNxxU/4YZ/L/p50UnZOZqMo/swyKAj6bJYha7X
v6bYdgCGtMmzDxHkVtjws4+IjP5RZ1EA0irN21/ga5Yvre4s4kJYAx5txLBUZNK5UOgUebF5kwE0
9lk9X1djZsHnLOew3QhWdDeVG9veBptwp4hQtggqYI/fHdAFGgt2y9D/SYp6Di495Tacg2d+ce93
yn5rwlbsh6QAr8ZBFzuirPMorDXLMH2vp9r5QmJE+YI/OIiwek3EzvndMu49BaV7Dqi8sOX2HxPp
2Q+MmXRgS8Nqb8rsTx6Zem3ENAK7DFPIk0NPNq3pEm0IIXT198kxsmRZZFtkvhaCyce37SfdmNm7
APWIsUJEw3PTtMmNFRbuUxf5y/Xc5+1dU9qDe6Ejj1PffHEt75JD4YFwtECzmoY7zU3092nDOepK
a9vZ6/L4V2tfl1910LjHziWnP7NvMlKRSt2E4InnYVdUOGNYmYKhFnnnvi3zkJI6lpn+JuCU7m4S
tfvahV66SzUbdZYjcUuVwkryX5YsxEElTkFuddq8hrOqH1zjuts4aLrwsm8n/9r3yDSa2k58dwaH
7aTnettEptGtV2q3pQ+43XXihpStUFz8wRfPeXEVXXlpDRIKJQDVqWYI77PZmGfju/ML/MMX1qjp
3qKay1kmkbK/GgdtXu7GM1FSo3sdypoZRafhCD4SsOSUukCqZ4oaF/+XuvPYkVvJ1vUTsUEGg26a
3pT3qglRKklk0DPo+fT3S3XjQp1HVQVsnMmZNXZLykyaFRG/jXUVPgyTSxCkKLS8D7LcvwlqRYot
b7XmAg9pcdDNACweBfSbi8Ikuyga0+Yym6ZyT5CCfR06NgfIdIrpfXQskqZy1yIwr+g51RA4W5H8
GUbyEIrJW4fSHvOdT53FynHD9hvXP3luAztgGpNvD9bJnvV0PA+ap7AT7Vs8NWFyyFVl+8DnHZSs
Z7SE+XPi98g1rkxGUOIi8B/awI93SSSdC9vWHmG/nRk+ugNIxyYkpehS2Fl6m9sJC73rTHGzNKa2
6VZCjqCrYTFR4iiVYFEqs1wfWstyaSzt6VNFgOCjtRNk2joT58UVz5P/5Dc+ob1tU/F000JT7SLV
VA0xk2N4VA1xdF5KDfhcn9rr2QNqas/ZN2HqDoKLSLXhfQ/OfdIxRccaVusY1066F0lht6tBtq1c
Grn2Se6OQ1KhcLCT0u4SnZKEXfXm9DM8ABkhxkYVSp/uiD39EJwEnpDSVKShuhrUY6TPty3J3WuR
kBC8aaf2Mq1z+xEyvHnLh1JGK8uIqlvfipJ3x7LDI48dAe5u6xHS1pIa2k81aPZMeZxu2JaLdPLf
kXTJt0opUPwon+etZgu3c0AYT1XrjU9p25g9tJaan6QCfPYIWnkZg8l7IRukeRJz0cachguoxGJk
CQOySwpC9TSHdc4kwln1EKpEQClLrDtwrgAOqoi/52ZXU/vr1Js2j6yBUgrLdHiZxPwshrj72QWz
qKiUSEmlaojGoJXLj/ccFWbWZFW+lMA4zbKYWEPyWfbfS0opnh1ekWdlhsZ1HhNlbcQyeCbEYfzp
g9dvdN+ZtBtMkXXl+b4H+TrN1I13VfSzi0SL7ww24LUZ8TEuCGSWa28Mg8fCy2hQVWZ+E3RtdjSy
0n+ee5VfD6Xr3KusT+qVByF87/eBQ5VsKdrXQsK4nTbc+7YqzJMbGDbXHxPv9KRHhuZPhYQsR05A
yLZJH9seH3llroSIejKyzGk8BjkJgPB7M514WUXDD8kg6bZM/erRyZsJcWHEGE119piMytMrMbXq
KfRnaJgqDIvdYEzz0RzsuKboMZjpg6pP6CaNgRABptE1xsKrMhq9Y+kjRBjq3KRjZDQbvWgtSX1f
X+flcxNG1Jpm2L/w9GW1S7XkKHZzTDqx7wTt2uFagYi0A1CKN5XNjZvm6bMg5+g9CD2wJ79gFlQZ
MV9NGQTv8WxNij6lkLRDfJw0cTTljxl6806ojsDeDJAX/L3T6EL9RJO4m6sLMbiceADPB3ov/SEf
VtoJeqi4ERAxtCu+PtepK+gDHrmrLbeSFuo0d6ms6eeNKuPwgCKt+O51sAGWWVAd7rfRRPhty4pM
xO0UbQvBtySkUEPIh1R0+IXR3ueuLgkQzxrAGjcY52Uwl/ZNKiGGWCPkdQFIzTG7ISI9JcKIZPF+
qlBTO/ktai3zDeeZJNc/K1fznPpQ8ZqoRL+WhzjKrZtClUDBhpnv03wqADxjdeFaibmfS9AGt0jR
FFZBfRylIa6Tok+vdA9YEbcVVY6syxS2lYPxktXVsLWGyVfkPXn91hL9wApQDQQw5hRcXIAxthxz
fAES3pX5CldEsVZuw8MoBe0M2JlXoeu4hywQrCpuXj0G7thOmwZZBcE63kS6Uyei8jok6ZqyJR2S
BFtTd/FYcf6hCMlNmYiuhu6yLFbKBYzA/CrosSsXTkwj7mIGuqhhSCDkxiAk81cZ7iqb4eqqqOKU
XFmVTfNiVVyVoYHCht0KwhaUEXJZApWAVZpGfJcTcnXNzVJvdhshunCztqGX0qRM0hdFsCftyn/J
nYAZXmZ+c+WXPe0PXUjoF0V62r1TbUBV+mzNtw3QAsU2FZXe0Pe1XvamDB8jfyoeBjR2MSuXr9Bg
JcWjrsihtSaDGoW0au76elA3ieEPB5qT4WKtqJmuO3wnT3oiU96IGuM45ua07qvQe2sCxj8puQhd
a97AjZkR+uf6XD+R+YStO6j0qdzjB0xWtBlrrB2sAPXSmKn5qdjxI0fxWgRVzrDpJnqSHJkFz106
yHtd+s19IIpw4QmSHYvKSTdmI6qtOzbp2k9h1f3OeR0mAQoaAwatsPdLUFS8U3eupJUymqiOpVzH
2kWumdLQEgi2KHUmO8KcIWEXfD5ZfY5l3GhX1NEW3MehEV2SP0AKH3cGvKoV1zw7OY2rpd3NF6WX
9o/KTdruYepBpdcyNGcP7CxPvpVeZNN4KdwHAx0bhYxmG0nq2pSkDsdBoM2KzMO8wr5rkajHlnSv
RIHsqw/GHGfo0Oq30pNGde+NHgVinc7fc1hMsJUyVOWS1dSgFAaZU08mu8UY76feuO8ikwLYMgJ/
eDSqefTpaTYDmqUn7LEACd26cdpu7VuhvC/jWFMr05MZWgWDeZn6QbHpfaj7BdQfNvF5btgZjRNi
qyCf4uee7fImFL2BPMTg7JaPHIrgI9aNX4/r1hP2zsyi3F4o13Z+dV6EpIdvtVM5XB3EmLNPxnak
4iuw3hLle1SOFfldORGuqZnAW69pxKVt155PALhMXzKbIi0Yzvop1BWNLqqP92NkpQfH02qflSnI
eVJYJ7mdVdKRZWUHOdb9W13b2W2UeE812qVnRmS+B900qJxiUSqdsnjtxnK+Kuph2rBshw91G5kH
s1XlcWjcdGfOyK885c8Iaxo/2IVdL/YEcEaPKBKCR4uFjnkx2VxQTZXt2A20Mjhgh0D10T7iAq2n
jnzdlUvAjgJ3z6fbSCp0X2lezneOz6hFrBXP5Cwyxn9OHRMhGaPy59AlqG3GqXOI/uws0F3XGY6d
SY1VWgvYXC/XyOPK0GJaxL5uyVyrQg4bWjnrsg2q20m3vn9iAyjvMIt4Z5gmLEPIgrjiNKTUYTaE
ONB00F3V9Vzu0CYixeJEQdCn9p1+O/fZ+NAHhJXDmobHvBuCiExly78rx4GXwOlpS3Ha+XGOnfTF
iEfzIausYAsH3BZLhxzCu1aZ7SE0O/uiNHR96Ayrh/50W+pRG3nwDRBUpnWIFI2lYR8Mur2FMyDa
KpuTH1GjWeNiot9bBb7VG3aAz78ursdxAoSHK84vLUk/IeDruM76kPWS6dBeVHkboEqZgurKGbNs
o0I5Yx/qNGkyLcriuPWraw3/Y9Ij3LhHshEHJI1lZVw2hhXfua0tj/YArUsRKWRkFotrEK5sFTBD
S+33e5/AsnvlqALiNoZoXeBvH26iuTe3SdEhpZCcdPa5F1c/40FayDmn5IeRV+kzK3YVLXl48CTB
Pu/EwBFkEJF/8JNofGo7PNVDIOJjkg/J3dh1SJ8LcoHJfEWekS5NkF8PKNPw4MitagWxU3wblOHv
jKxw2CsjCSCB2B0ptU2KiqzWpDdoQ4xE8GqPhktY81xhhxqbXRGOp7y+oS7NhduY01b35JuO2q43
naPtJ00+/pbjPy0ASBd3QEj124TFjL1sXKH+5wGFRG5zDMFzVHsEmzb9BXx58L2ODHsXoEwyDtDs
owYyS+IfsRf3CHRSGR28bEwvEnJy9v7YqffAU8b3IEqmNZxWuZTkDfYH9ld08ZzwocuhSgWaEB3s
PLsS+Gs4elDtXT7WbOxYWVCtISyr5LoyEJ7YzUzUOaNgJ3laXpn01o/RqOwfScIZe+5TSUmmFXlE
1ZThRhJa/ACzX1yHZTwlqPKgXZeYJqxl0VLrDqqQ7vlUTQuCZx54GKieiXwK/3xUxL6Ao+SZavcj
rmy4GORyfuTXyHyBggeoqmB8rC0jvakBnFYqdetLWHKs4vBtG5vj9qHjZHn0Ipd3sZHBqyfGlmIw
N1c0ItQxkswuAWmh+MsqslXJQk8fTWUhd1P2cKUHEUcbX1TlRZ/OiL/zKOcd0hZ9pwXNuzG77bs4
nU+59nlEcHYx0y1Hgrju/OGiNjneDTJQL2rOqL9IyfedbZHQl9plWx3H1jIz6GcLYlksURZMEJfV
vBUEW25tcGTg3WHi0SyIpdvrFFZ12VpRiqDTFA1KCXJvYUmMIdmaqWvs+zpCR+vSGeJUp0SKJKlW
iaXGuzxAGBaPaJyiEMzdLgZ/56ZqvJy8QdIw0qdqW9R9cOyamKqVwvX4i6OOj6QEcuJ1w3A7laFz
Y3RqEiBOqG445GVXBUas26gNrUNt2Ijl01GdGGJx7TiJ/uFAgOaXsvcFDQNuK4lO1u5T2uXtN2lZ
4vugiRoeVFAcmd7ovKU1VKRYU8tKczkktVpqRup7PjVmhCq1pll9Gp1trVW9TyWr5mg34lvmnsLE
IheBzo2fGdw4pxLTz35q+iurU8UevJ43KAsc4tLI3fPvTFpW4RHHoNgRYkPqdpL3d5w+0IE4aTSu
UxnMG86UA+rq2TtoWRrrkLS1g/Ty4Vs1G9Etu512MycBjd5DRoJzq+MXYiwpW9RWQAVa6FBW3MRk
djphsMaTpH7qtBXTUtqOvJJBTn1j12t5xChRPkubEhW6zLrLyMoFkrYwahZl4gjooLm6sQa3mNZK
a3FVWAOLpieMiz726q3rmt2+ZddFsrQO2uvMjudr4bnWipib8VHlFVGok58HFxBV3YLhK0noL31E
FpVB1ZMqU4o/Z6oCle/awaIl+BYCZEQ8A61VopkfzZZUdhvaejl4c4Fizi6fmYHm9QCCtm+6wr9x
2EF8SyzSizSS4ls/6KlqTULvvtWK+gSrJnuerYH7GJQJIGuUu+mxrNNBr0gTkeDMTgHKqG3UCrSK
pPPs3LLCOHdN8lsOkkXTs4RJoNWM49wSgSINlIBd1qZLgbMHO7d3qTEWx0yb+a3qlI1kC51Ygo7r
mI2FtXQYkicShSEy08GJjCS7g5VSP6Iip2y5VvN7iqob0fY4O/fg4ES81+Rkh8VgLeJ6mt/ZTZ54
gmBYw0HItQRuXSnTCFeeW/qrvG+qLRF/kqIxKFSYW7EcINfXRY1s1tQNoedTa8/0HhfRk8EcpDSy
K5Otssd+Y2jdXZM0Nd6Q7DOvdTKW1EnXFfuuFDzYjXt/bZhQZHyVjqoRb8DZmOZUgxhuxJAnJXwk
fAOLjSuTp9YfwcvjFrgehrxdkSc9sSfz1YPK8+EKR2QDNtUjHy0k52coZKCgIprX8Zjm/i4pAedw
IWQpNQpG9y7GVF+ESEbjlTnwxF4C19Np7eYDXdWVDVQ4pLK7rkN23cucdYP311Ob1gLFH8YmZri4
Zn70kqDzj4YtPLmqSmnBiUuGWa/97IamX/4tx3If4zRCEOr2HT3NyGnWodEOGzssjF1ukrzeDAYa
tg487yIB9jSWQxmMT0NqQpFlpbAuLO05V2C84T1bIusuE22GEbRhDxR0PJORiiKSjNIGSWTlKrLf
Je/Lra8T6LbBTWiEEKzTK0j/zAL6Gepl5ehpC/jXG0fSTQKP8jE6PcYTW4ZQLNqLTtu3OF2m4Lo1
DHNl9YNqHuzeNYINxQsmijRb2O0FBMwMxmfZwo3ue4wsb0rNFNxjqiZ2eJRBcNmNpt8C7jXZs2W4
clzAupfRI/kh9H70qeGA5qZhf4mOGoRQ0iRSEFZLyyqVtLEiDL4NnHo/wgMcqz47ndIdBxONQERh
aIdOcK9xKayPzLC/cM1wIlNds3hyhAmEF0Z7GaIeMVDuY6Y1HQNsaAgVr2Na+wk2AYseCwfx0Z1l
q/IxrME1Vp6OA/i8CbkSXeMJGGPQxfWPPGloFSpiTVOI6IAVDvUIo7OwJ2Pq1kgtbP64HmjFmGJ3
MpZpnJOMZAfzqXk6ycNHcD81LGuPHfnWNcdiOMCRIByJhiE3Xsu8indaoOVnKe5/IIyX3rcigbBe
xEFlnKqolEOvhKuJUa+tvpr3fT9Y94qdGAUVYZtSYCrKbAbT0KzHOu7kSs1aXM9R4xIRX5JeAxLW
i7vRSd034bAzgOSb1LV0LW78PNGy6xcFRhWV0KzEQ9vAwD0h36AAFpCTouJuOogw5GwDUbXxycWh
2tQzwMxH2VCgIJMEv5HMRLnLpRGuPfZiGALcjAMianZo/jlNN42eozsY6wRfDQ/aAblctB0hu+91
NWWbznLmCC3o2F7VXty4O8CUCJ06wtp1Lvv6W+NN7U+A1mYjmlCSbAW02EcwPsvWoLOiMUSKLlMk
FPJECF0rw5lXuosyJM0ukNlVpsbxVy1P3GoXDSYvaaEoSGQXpMyZvOxGUPfBdCOIlyjBbZ/M8jUe
EhxMEJSvRZxi37bDQFwmYdW9tk2bXtu8nnexn9Aym/n1zzlFJ1F2at6gaFGb2E6MbwxBKuiJ9RrW
SNPTQ6z9geMYtMyrTMoaA0lb/RRzBG9gKQh05A91Akpmu4m4kLUx/bRBeBw6o8fqER1mvOnrETsE
gmWKUwFwvajwD6A3/TurwQA+amvmCjcpPfSGW78R4h9TPtaisxlytxQLGVvDC9ncFC/ZggSapGyo
emY0AON1Mb2lFWfAWThkvSJy14uY5ENwJqs6AisEBzQyXb4pcm3et0XHsAr9ql85oWoiwIoYgQDt
CWtEPB7YMDVGDTHsFxMW1Hcn9CK+ZE6A+dBTG7KolWgORTvaGIZ0BRQTQp4VRneMOYH+Emy71kC8
p6VwAhJvI9/vltLPynej1+LNTcr4UBll8UaMffqO1bDZ1f3Y78wwdI1Vl51cSJ8znB8ZKM+sxk0e
ajYjrtiGccKkkqOxNGfYpLFNvtlx932w2nD9+Uf9nUl17DPjsS1mR2eNFFtZnZrHAjaLrS++YGr/
7p507DPjsTV0Ipgqn+YPnYZrl1QFumU8trKD0f6oo95Yff4jPrhe9hkdHHIARAwW6+3oAC7WnLNW
ZC0gdsrELjNAggcLCcjnn2V/dMVOP/YPe24qh2wW6VxvTTYp867k+GsvTN3H66AMMGFyRpSIE/PI
ubQlJwkOyHOO8A8Gypem/5L5TvotNQ3/F2e7fJn7rbjp4pxOsnrK15MJJoHNn4SXPCP8NcV238n+
lTz2es+LavyaEk3FmkoEW+NZj08y8G3cX725AWN2nyLhDEt/COanipd7a045i8fnP/2j23lmla4c
3ipMGTQKA9KvhUtzkXBuM8/61TbR6+ef8dHVPf33P65uoR01x/FYUyJ7KtWMFVLz0NPLz//133nY
f3F722f2Z0Ci2J90XEIC0WybUlhxMqgWB5HT7JOnRfoSIIacEahVwTNmpfA660EkjYhm2hpl0wMh
wkg7o8SB+B9LhB5z6ACryVzVu8SFvP3qm56+0d++6ZmJeh4yfDcz3c1khuxLlPBI2XfBZB6nyNgk
o7MOVPYMebHIwUH7FI1op19oV/z8Qn10G85c1a1KqiFuY7G1WR3usmhOjgHRnF8E6Hz0vp7Nt9i3
mtbIyebB+jVuZjJ6b+IGv7hbh8EtpQneoz02xfPnP+WDDzsvZ5C2SRAq78M+I8bkOWyGdDWjjl2q
sqe9MVSU0eNV337+Yaex+Ze7dt7SYJYqrlRmzfskNeSxCoS9tNB2HRwVnYI0IX3bME43RU1edAwn
/MXT8nvS/e1zTz/+j9cm6RqUXb3LPz8AhVdN017mTZDfCxXby8irHaJg4fDXedV7O1t1+D+r2X91
0EpeQLAX2zCxQkq4zOJgsq+kJq7P1yYKvG/RUND6qsfskLc4vWfOPN4alix7GlU8Pk3sUJ5O1RQs
mJ5TXhdGOd+Ms1eusWyEWwj09HJqowLplQ5DwjXdAeYEh5eLv+xgD51zmWRh8MWCc5pEf7sMZxMq
qUoCTFySZdzZGw9Ee162ih7SdsIl9/kN/miCiLPxXxq4VWRPxVrdh8V7GIEt5aYQJO4bs2MuZI6C
1EG0s66sHCZbdeKntFOFcQhQVrQeYheYI38boN5gJ4lTdCyw/xO9aprfOqttV59/0Q+G9e/87z+e
iNjMSqJcesKABg53SSK8S2Qp7WslT5kVInW++JwPJoU4za8/PgehIrR/wiX3PWUtfcumxTuanC/e
p49u6NkURKrCbnHMuj1mgRY9bzE/h/asMkpHpuSLzzjtRv720JzNukGkIig7iu5Ly6BCdWwwFLaV
Tm/jCfFjVton5x7Mfx5jOPxiKf1oTpxNQEoB7Doqum6fWKPx4IGScf4i4IFc3ByvdmKJV8fqwTWt
dLCufBrKv0oX+eC5OC+iCHOBgp11am+W1m0y+o/YpDeVLVctpPgXv+6DK3reRhHkOd7GKO725GcA
Q9sygd33WrARPaUEStlGKR9wSUG3pQnC6/Xnj/wHj6J1NgQDtmbSV+YprCN+6ZlOKxNX5Be/yTo9
cn95TM6bKQIEojZEAlLM2l5PgZ0eu3yCMoeFB4bQjcx2rlb6GPYJ2NyARtDBg7jNioLDXl+3w1cT
6PRz/vZFzoYcZq84puO02OZ5a6wp/rF2UyBI6ACFvGnGQW3GLtLrRhscthKyCxzfnHd9lXlrbY7p
xh4KBzNLlq4a6YtnIfhfweB6X7xOH7yy5yUYNvn7BKazpEBDRIvIxpZaGBNdviL7KnXoo9CeUzHY
n0OHwzAodaH6PeYg8eyHUEArCCYk9pah8dsT53wMtJQ//MjGLdZa+fgEMmZl6yQoUZckA8c2i5Ad
/LdNM351NrBOr+/fbs3p2fljGGYpWrUG+e/eV719dJvEO5UCW9QrusrLIP2KfJUiN1gWArky/ESO
5h/ZivkPc19/J+n+8QWaPqS8GrxpV44Zbest/X/oYfK9dwI/Pn/LPrq/Z6Mrmr3YrfyGNvmUIBrf
M+sNKn5cMF3bf7GmfPAR5/UazATia0pN/kbajdugUf06IJN/o6P8H6Yin9ds+F2HyX2QGXwwPbk1
z8CqD2b7i3f0g1fUPP33P26DGzp13qsp2/oWop9FFqIZQoxlq0fLcXuiAxyNb6xzrC8u2O8H/y8P
3u/8oj8+MJa6gq6rCWCfE3fbpL33g9gB/eS64YgNjlyc0hyrpSKQJlvwJ/U+Qw6+dQEx4NuDCH1Q
YidffJsPlhjzbEDN6MUjx9XD1oCXwlC2tvGpS/pwUvH2+TP40YtmnpaAP37v0Ez5HIdNtjVN29iE
qZg4kAbJYCMRiLRaOk3gXzpEWtyTq1CQaMJx6h0jwvxVTcvvfdTfrvjZCMomcm2DApmXjNpvkaju
uqlfcECEi9i7PfwkUoCTGcGrmk1RQv72sLuK0A8v+sXgWdrCWJe4/WdWE2Viy3E9zvf4h9gRGgNp
GXX6RbbcRw/j2VBiAEaZa5XZtif4apUMTXkczcCHs8/CH3PRTY9mgNTlH66T5tl2Spl2n1az5tY4
2eAucRyPqEjqKHxPiNm/NoLGQPZsmdYPg4f2uzVYVkjS0WQXGP9kt7b6Rn9xzrQ/mMfnRSGZL+M8
MVGLSJ93bpHoCqcVqlz6oeky3PVsRI6Eo6/moCMKaMbJR1AQmCStFrXRv3C+/9EqG8UEXCBFiq7E
XEu8CA4yjSpaRkm9Yb1tdifKHTlwkK5yotChXtx82yJUv6iDqn5qjTG8H+LZubarBP+1SBkHX7xr
fx+VUB3//SJUZVQaZTVRxi21sfOwN+46+duZTGjH5y/b33dzwEn//RG1IaSrW/q+c7sIV1QNlntj
npyl2ZuEt4yxedVR5ndn1uDAn3/i6S3+n++WDM7GZ9Y7ZpGGNDKnkfNmewibGzXYj//sHz87wCVS
qdHGy7P10fNfmCIUy7GZ5i8u1kf342z2GUZjV61rUHOlnG5R1R7pWFltmlcR5sS7z3/B3+crOQP/
fUOyoSzG1Ah/d6Tpyxbo8VI5aOkovIUKc5C76S9uxAcJ/DI4m3INiuao6ahW1H1DD7ZMCKVCQNgW
ajxWHHWX/kTaDgGJO+DXg189x3P9z06WMhD//TNDJ7DCwNP51lSjuXfmVq7NZJw3/+wino2pUA60
onhjgd5qPCgD4rnLHo0YBWpbXH/+ER89C2c7pcJwlIuygpIfz0UcRlzFClPIvOgSEk0+/4gPHoXz
8pIyManii9lsd2zlt/bUTBuJ7wjXx2DcOdH0n8je/+324+3/oV5jyW35/w2X/6PX+OKt7c9ajU9/
4d+txsL/l5DCc0zL9XzpniLN/11qLMx/Ba5nYm/zLMe2hcl7859SY8f/l+kLjJYeGn92J6cWkf+U
GjvOv/g3fMLRPCld4fN/nTVv/ruI+u+dxrZ9+mJ/zE+Uw1LQ/wTvYgUoWb3zI6uZJu2Eq89d9XLe
xhj1jtogO74R2bg20GsfTSQ7xxNBMuXVYQ5u6bbAlEqql7+19LQM0U0BvUzVXRuGaM+ctVOk9aZo
fEJM8Df6JfF6RLj4CzQ6izToY7KeOndtdYZYkpbfLYlfxtgYk6mQ32RZZj2RUnIto4kor/Rlbgqx
kpyqN2mHcUd1F/iaYydzl2FnNseps58zNZv0wce7poqQY3SLenKC05n6Jqa5fMrs9lgn9iWtbvfW
6D5nYiZtR/sTa6xjXU7mgPCMk7gMwqOLZbszY6xn5cJ365UFfL8JtP3iuUazcSYhlwiC1q326Uc/
uUKD77gB3ub8bU7sH5FsN7JByKurhbTRaBj9o6urvYSsXYrYdtDso/WOslsl7Ste+1UVZj9z69uY
YbusghkRVUzcd4mNo8nCtygmvK36frIud0Z4xeH4tjSID4yBcEl9abC3efFGmM2C8KVVSipHLe1t
oceVb01bF3kyVcOXpSwRZpxKk3L74ndGko6cdVEaK1lGOwsANnAfjdobyQAgtAcN9Ipktm3ClhCv
+/eGsDK8nIOLzkbVpO8x6AMzf6qL9im58BPzp/LKm9NF1rFEJTx9RyaxauPp0IXVprDGY1+IdYqm
08LkYdju996Mdzizd8lw9Hp5KcmTGzworHj0njMj2Ds2uSFqZOdlL1sEltqzb3sauJCS2SsfJXyZ
e1uDp04u5tDfhSoi6wlf4CHjD/ldi4i+QHpvIeWcMJV5s3OXPgfFY22B6hNPGSc3GYGBkZ8fI4XP
SfAPZYj7VIqUjQCAuEA3Il+iBIkIVVg4AvBrJid/uCreMm/eeLEzIsoIHtxMi2PF4SIXnr9SbV8t
Sm0deykf+x55MiK+6ipPxYL0mXe20yvPmxaTfktNc5+O/Q/9iJ7g2DbjQ2UmqxIdyGGKyxWZrcai
t81m487JtWPiGTXKtUxjY1FizRBuiUIdOIMsULW1Yx+fIvYbGZnqlKUHlBIHLcW36Us8omrXlnxt
HMtZU5WT8u6RoDZSyyalYy4RAJN+4XtE2JTFsakQQg7bvipw7BYoNQ9mR2Sg7lc98Y6ERtjOK7u7
PvyummFbkqm3RySnrkwnv8hNy94PtGfCNfXTbVFD1aD0JSWiq+Hjge/3BIhszFFcmk1qcsFjgmlw
DF15mXo0ZS4f8qiV91151Xr4goO4v23ppTE1Hg+wXMQRlXUXrJHdruKav5++kvTXuOURs8Nx7EYc
K+lD19nIo+L3vryjaKYlrKuAPmXPfUylS/wGCpBwOZ+4O2t8jJr29JfwUCvEY79qzyT2L1u4Cdt7
Stjd/tEhKZJ2Bajh7KIhD1YP4qrl3ruWTQrDMhIvgxWsJ3GgmQpj0jb3zPu+H1cZdKrjvIWm3nSZ
wK/3DsCHTZMUWIIUTVHiwCS4kFA5g/bMhHzH2Q1v+ubSrYa1LtXWR4+QuhSUaIPD3r1Vk4RBXUWP
YSzz8CgIglleUEXxBLza5Q7tH495vQr7h3Y+VqjrMh6YxCRwwLyZi9vmFrfv1szig4PEQVqPhtOv
BEJBfYWaZoMrbhla7NNjc5tb5JgMJPLY1wFeTESnC7v5Fo8IsMPpltu0VIB1BGDilbapvLZ3M34F
Vd3Gpn9TmtVithBL5QtnzieSo/OGUVA8F/X4ULrm0vHGDUkdxDjZK/ICNpVlLJ2TCNeYklUbyKcp
yTYm4pERg0GRrFTGQSmannKLwJNxNbu/GtkfjICMVVyEdVLtxzZeJ+PI4vJS6nQ9kdfoXvonOyr/
x7gpDPRDJIlOKsPBRX2pr7bDFD1Fg7pJR8IQm3VnH1T6XvuYPqL1nDhbZF1LUFu8z9YCf/eyQeJJ
o9eSdXGpfDCaRoKoikVE0FFb7rP2kIZEr6AMInF18NV9CxDvEiw6i+hbTvYkVsg4F3sX/fKCWDii
IauVLQlteqmjcktF6CbPvbVpvUbxr3pCNTr9atrkHdf6Yhpd+KFbZXkPumAcjogkA3GrewsQoyS7
zFpy41HVIvzofzSYVFOPxDqmicx/zfAs9uxsjWKql5bursAxL+Ok+38cncdy20gURb8IVchobIlA
MEmURCVvUJJlIefUwNfP4WxUM56xLZFE9wv3nusLNWec1Tzli+IDSmPhxsdqb413/Iju/uZW+fn/
r7lQxO6a6SnvrvashSYmVHRAmLpgMq9x63UxVJnKFHfUZoesvcGcvEheqfRt3oxj7/bR2pecQYWI
xhUoalK8kG25VzDfLws5svafWPuMtUdZLTu9/h7Hzs+4g7cNO6MBYmv6HrK3+g6dWpKdhQZvshiV
oSFD9lbvSkXfdeO4QyrZ5C9zPSHbtM69/oxE26/KNzv/4AkK7IHUu3G7qG2YyQNk3kOyrGD9mu8i
bfdWPYYVvT3l227GizlW5yaTwZLpO8IH9quIQU5+YhDyKpWXFvWROs2+COrZ5QGqHzMy9TYt3cUS
h2RF6a6VRbQ6AI6kccQFvksSLtIi2gxS+MY2xDzyiGHcd1YZCPs0KD8up2vacWVZkKdjsOFWKAYj
lOh9jX79AO8BBajfmXVD6OBDrC34CxGjVnA2k94H1xJxve/BGe9X2UYlkOmmAWihWp5o8HDo80WL
edvUvvgGpDR3M6U/iaWb0+G/H6JkdvHDaOfO5g7C1Jds812cd84ba4fG/zcx1yiOX7AH+w3DIbvS
n6HcEmXbmvbLELu4w5ebXeffC4IWIDNd6Ej0h4buXqoCTISjdOAOXiDcdbuqwWqy1VXhVZX6hzqG
QjLOYWnJYeQYmCdA1UxyG1ZdeOUmzyEaEwsYfotuxqn8s+Xyp3TNJLRm67VLzGt8B5fxCRDqGlVb
ZjApt47lLM9TbaPA1ebnJNsIPtxjpuGKTM4lfqugbMWHwpxlB8Yk6sXmJ5JcnQVCg5a9TAJWTpKu
P+UMqNCd7tWcsHau+6rn3SPVYwRc59lR0zOevpf/k2tRiPbuEhZZfpo4Hbf5oVNPo6H/Job4GZkt
OgNezH499ovyA5cAyE2Bs3fg/Og4DqZT00qB7foDAgolzm4Tx3F7sFobcTISuDluiNz6a+V3k1UZ
Oqu+00T3bhc/02xERsf2AsCxjjd4FRbVMn8AWIgJoEBTnshs4hNL1iZA4klDx149yvVbyVrEoU9Y
5vesYk6TWZ7bWYaT0j66JoUaekvYJMYOSvqsqaovKuszdn8bQN1t2UdLkQWj+sCI5IB7wM9BhzSO
xpHYn5TtLUv1EyRUzmuOrLaNOKR5CgZIz/DKCf0BpnlZDLwl/AACEjXmxy7H0d+86K4RNYp8c6gP
YyfGWO+vKtbqRvPkkl9SYJfTG6wOb3Z/srLZQ2HdDesSbZ16TNQ/XW4HJgJ7R7npoohkVx5iGPzN
uEYlbyPBSYTpYH7qypvNuYH3epdZXwDzX5D7bCanqwZcn9p7V5eAoTd5qpyXsokccdsK1LSYZnBu
eilzWms1gxlnV581t8zMj/zGsGzsJ5vHH1QzCBmc+u1keq06+p3ZfiyW4sfJXx7TowIbFouPNy2A
lCjj4SY+gYSHp2hiEmqtAzr9R12dci/Xi3/FYvi5wGNiYD1fuExwHQzQ7Tdsl5BYcwVaizLbFJlO
8YR/ZA4zrCeomzkuc8s0j3apfMyt+Yl3vgq44K/darzkiJ7jmPmTglmo7cpXQYYE0/Ld9nc0MSds
jwm7XoTOu8UGWjZmnusqu3R0/Cx+MyZKUWrrJv2x5Ub60XQvcvCBcGKr3v214+j0VuPJwgyVLOCf
lZ+6eB0dOJhIT7cuh96dHlRxMPnwFtxeOtaOnZp8jXDNt9jkTrobNSO9ey7kcZyNQBXQRQhQKMz1
YpnnfIIzVp/cBix+d+3U4qAAT7Is9hdb87zE5U5xYq8YKV2KA2Y/DD0TtIyWVDaeFNDtaLVxgOiQ
RBcv3k468FVcIsEk49cOz8DmLjB+HU/Q4uoaot+tfnSGycvQ0G0ZypmLGB+5LLlYuIfiLFLthJH5
+2jfi98IIcdXAaQD5iMQOvmcWNrZan8TgP1xfJypNhoutZHDYq5/y6+NZzPjB9zyG9aUyLCAxwNi
a3F997V4GPBFJq5fKLScOhEJkEaBiOA7tE5D0niarXg1RUq1HZ3FOJX6W2ZnUeG8azRL92wEN/bG
Yo60xnoFbH2kqWGh85uXBSb78iGtEwwKz5r4Gkj7EF3jtcbfHne+7n7V2mmNxR4yDiCBOLxD5m9C
ta55pTGiOqhZQb95nWbkPVTg1rlAZ571I6ypjzlJA5RA/G+43kdeVeDcTKBAlOe7yvYEk2A53mbK
ZpVohISjYlBeLGLSl4U+GJOcBq97BlBQDmA6y3fooFzKgkgHrlT5qRB1EM+PK+9PDkRuU529iUZo
bG2vGbAvgzvq03kPmmTfi0ulut8zpBBW3f6KTq+oo5zySl8vLbAjW7uRNoh16DLV33YBYk37YSUS
KnXhGUOEdB0VGmEa9RJuThlgYLv0OgrK0YAf8Jwt06m0YSpMx81ysbQjQtnGPQ+GZ29fDiW8XmoY
JiElUWDBZ4rSjGwNQd7GSNczDGcbR5zg2FnPon62YG0XsMVslr+me+17x+9040GzKKqV8sFN3c8J
QrmMC65k4OOUHaR87GypP+hrHxa8h1MzHbZpAsT0ppu/fbld1soE69zv29TwsW1TbGXneVpiuF3N
HUSVH3S3f0S9XJPRHPvGrHxbefZUKu1expySC0m2MF7RmQJJC0ige1n13NdTMJnd/O5YnAUdr2CJ
KbnNtw537PIEbWjx9dzVocIoj+s0h6yw/lbOa1Y7SjQKN2i06qlI4pOAExSN6mtcroCKrb1G9yKn
6hgbvz3pjBSm4eBMT7k7XnsKTjcXWMOKPWv8aJElHPLmUdrnsba5OPEJcviZgsRUALzW4nK1KFEH
vY6xwdPK7dMv5h5MCLEZ9RPzst36dxgPkDZW2D/lMPrVPRfC5HRutL/CmrilyqOxUhzW7SHhFdq5
8nPhbMXyCriRY8o63eMitu2vAY1xs6qjGVfcnV+Sz4bK69aSrkBbn7BmbWu56w3jQVWqd84EtC4H
PRX/GhIpF5NgGLhOXT6HWlv52zx57VCd0gQ20jh5SlsEo54TEbMd1xKY3Pphw6MG/WWBPf5Qx5Ke
p921Aww1Mw8TB2Cosd62SoDL7/Hzlxj0b6WY9o6r75bl0zX/reXPqub7eC2iwbKehqnAj0bwxjT4
tQ7+euYCajx8OleHaVBSEwvViEumTF+OyzKVIRdW/TFYnkvVecTSBk2pcQUr5K+F7rXXnoXmdEdQ
QWBe83yHez1c7ovNtpk3j/SKWFl+a/ACfjl2tl+r9ozresLSramny91Y/TuPQaKoh5vdvebOD0zj
oFkoOzGwI4qw46BEkEUMyFYdUleL7ATwXGMU5xTrg2H+M3I2cmZxdmi15SjDBrtXdoc4TPT99gaO
uHCu9grymhod6MafDA6aBdCgyTGK83hLbodeNej49xP51uVwlB3TLBBt9nJo5wcqjIClOUXxulcm
FUc6M0p7/k2xNgAXO0z6EY2CnxjUYAxDl+qadeZLZxS8eC8bKxHN/skLa99bEe7JvSJin8FMIOZP
2+x2SoGp230qh+wZhBLOFi55Mh+SBKnvajcPUw1+hDbKstVbrLdhmVDSlq74s8JbduOjinyQFLjj
mG8/tOtAb2tMZu4NnAc4d8/RfXs6K917y7UfK78Eh56r+ENX0pAW+/+bUu3yd2XARwfWU6plZNUG
NzAVhPWtZ1NOUEnoLP8ycKU7KBU0lnAwhi2czF+JkUpxWiZomp8ZxIHM0wOGVwaytGjO9hHTPc+U
+ZoOtXtoDrRDu2Z41kuoY3ow8wfxabiOLey6JpVfLsS9RJklBxd/l1CcV9y6b0Y+fPXF8q/rx53R
05ltpccE26iJ06n+YLlfFEw5la8TKFKZgOE1wNNZ1PGsxAOjDGK/i606LtZ6qkFH6BQejGHvprT3
unWBbLYnfvtJzYu3hZZR1SMdr46N2zMfzw4h8Nt4AXGxXzWdgha+Yd94csuezPilsrKTRQ2cju9F
gAOechouCrC+8tIvb+bimcNP1w8Pc3+rYu5OetrKpFyG3F1I86VaLqA1fCONT3pGVG1RA8609Rly
H4FR0LjxIs1pBMz3dVAnmkHrmvbVCZ2iZ5aAGmrr211dsEeu73bNbZblT8vER9GbFyDAOxDfwXDp
8r8TRmiN6ZmbOqGGjZ7qS68P6aAG8+zs3QpWU0uAoL6eIKtQ5GHjXifeNApY26CXbaEgP5nF2wC7
p5xTX+/emtSJ4rq74bLk2fhbWX8GvXlooUam6Wm092v9ZpmvhcWTmpsMHr4q5B9rwbV1x/2n3W6A
da6n8yWxGFq78kCXHC/Ty1JwTjSm8GEllQVL+lJ3w3xzH0TscHL+ye2nalN3ov+bM/TINwJApnHv
aN0/q4I+UR7XWEYLJiJ7cHF+ibOlZZ7GW6S7z0OPQ1dZXo15r7ChB/3hjxQnkGHbBEMKWEZI4wD9
/iTF20bPkVp/XHJSUM8+4erzhvxfzUIhL7ewtKCfJmxERPqCXvcHOc3BHqf+AKNOBrVm9X5hC2+F
Wg3Ma393vompeEtLeVxb/UKNfsV5VOxKUHGeE/PYG2D1B7KRUcdtSliWcKhig5dKG0otrAuB7V5n
o6EZl1woD10ibiR4NEjHO56+ynzsiRialPrSzANKs0E45wnc2CG33XeNUK2HDG+KzOqPysmgN2wL
50t9NYsQWErKIGP9ujMutr4+cmmuT4PkgBd59u6MeJ03J6ccdY1DVTpAN1a5x3zvIIMdiRXgLxDk
flBOArPimOJCvSoNJ/KUhtkK+3k4ltBD6h5vfIYjlYGI2jdBbXPXyGTes7dCILgezcbZVSr4ZiZO
Sq3BwzFoQJ13pq0Y+OxdhYlVTvEuYabn5B+Ac1jQ6u1OqUvGFf323lYwKFMlPf3/hWlqvCtzPK44
CTJDpVrQz1bfF1FizL5LhJ9CMZo4ZajF20WPp6iY07Az/t4hF6xp0mTXt/spza3QUPVHUG83m1Ol
P7ZOh6u8Ft92DzmxlegZY0Q8a/Kbzzz5Bdvw+gPH9t9iXAEoUfswwdUZiSYKK4wqrbi9c/kqpXgn
VwG2zkwJuCIbT1o4JfA2xDhEk7BCNRg6bJQEiXUTFSkXqwHMTR77iWuuz0+pzRFEftsQL1C4yvOK
UzrLPmARey5kwLTpPCPVA9BdQcfwWefT0qHdKDiH5rnAoRjKEkO3pVg0P2VDsbryQDDiufROlh8U
+ERgSn2zpVk2iiKJVpmeLLtO9ro1P2md8hPf07faifsLLXx8huMedOronmNTJarHWTDz9ltEZMKd
dXOpEErd1vtTDCk4YtxvYSa/lKbob8UyMEoCqaWiUw/GwqUITrYDZj1m1NJlxAXAcLegIoqUynjO
k6EJoZxGeCjJhHD4BjIcgGFyhhMgQaeiFUROWeWr/Ywrn9gV56+hsRyTbJgeigPpEFBd4vpMAp6l
petZln7VdfFjs8WfkvSNsOu5zTtIkgtwgf+/kOczgael6SMr5lnNVPdkb9WrWbwmrVO+qM4BQjhM
vMR6Qvia7zX3nll2MZZ5jlIx/466LQADTIdKK8EiT451EZ25axeyARD/l7vOZWJkWyUXpTv3xw3e
EwE3rCqwip/mrjgu5FoBLgJ3pW7xsQC2CBmkGklQMdZjMU7+LBZOe0Ab4Ge4BRxeC4KoeAkLPu3S
gU0H7OCAE/pcGEl81g2dp9cx94rsyL2zprdpnHSUFVYAAdLY5Y52dpU7gxkC924q6WoncMmCAnyx
NxEkRd/5/boxO8gADK7dTAo9/qNTU02H0oHF7Rq/ooE+PTUQgOPWZuoomy+H7WZe1bixIT5j6l0e
rWoUx7hUMjwx+V/X5QNJ5EvlEx75v+M/PYnW/LjTN87ufQhVUvCNi0l5tTBl0LhDbGqlgmoTVPZ2
3RBCHVKG57HAoeIs6hvSfdfvNV31pcNqujb5XM+pHjVOyjung89u2eo5S9ke7PtT2geLbU7HNkcq
VhpOw8TZdffjlEEtJBCx3rbTFXpH+pATJpDf110wZb9t6Rph3Bk/s/7FW+G+FULel9K6J5KaZPPk
p4RV/kLO3DJWlN9VH9Zx+TEb+gXDDJ1b+yZmxdy7af6ZzdoE/QvKgG7yDRV463k5+Ua7zLhmPees
mZtEigs2lxMgyX1xSWk9iaTk4Xfesmomp2w8zQ57LjB6M9rZ8g0iHSWRqizeAM4uGIr+BAB/gz+j
+SCyf5qheqHSdz3OZQngNL4mbvoFakihG2o3CjIGcx2fwg4aDY10+ljWLM7cVL+61bZ4xLTF+L7T
19mYZs/G0cOmJb6Ors65j5Q3MiYKgHRj4QZCYKOYrK+oitrQdbuvzBHTn4G4stZq2VI7SRuNuvJh
OKPCRJqS0tYLiPnTe+0QRzbNlO4DIp1us18KYV3J0c69pd5CmeiYKWoQz8Bqah95XrxrU5ucyQkN
tqJC9a/W9TfWttDkkw8hcPPVlZMlnYxfkxU5lSiMJASBYTu0nJ3NSDvDOOL/LwZJS7zgHTNc87po
0jyN91kngJS/wOV+JUZF42UdWE1lgA2JF6IsPdA7pJGRSlr3+AiRZWA6MeoIJ/Daozyq/KExnhaF
WVVcMr6V3XiZsRNMuQiEMFtvqOprLsQAa9lpzhXbVy12PI5D2tgJO4oyJl7eJApk2n4IYIkGsV0r
gQrYu+TnKfCEn4xKOTayiyPFbv4Nm0TeBCjpWUxIBPNOOW5qwmctJbJTtXExkLH+ZvTkMDh1AZer
5DmbupPCrrUQDk2Z1Sw+fCy5tPBEVhXRpGlx32ZkTQKIolCZSoIoMp+fKt/DRnltrPnRaGKX+6TT
d5WinmawIkoBwA0oQbDINWDiVR3nCftk33zGqrXg8E6+2SxRc2x8GIitAYrnhOhEvqqWAKFYdNeY
XKtAnVIWalvfAjRrKJdopHWDGXpZCLBL7KjAFDq+3Ao35A4Z9/FAHmjVwk6uJl7olkguyLvWriit
yjcSAj9hG1VEKh36XrxLRk0olkUTTdxkFaktjxoqFZ0xBNFczkuyDM+JWTGaa5dDQuza5iBhtd0C
ScZi26HbGCqbEBgmgFfpFmUB34ZVeuSgNSMA4UGA9VbTtTtl5PwGdi/uz66h3WwjDuB/gXJL5i5U
TOdFUep/ylxMz41jrSyXCl6SJtF5XRw3rIRS4/MjqcCigfG6kfXAok921DU6LjPLOrWde+AVBEVG
imzJPfOQiuEVeOsY1T2CVRoKIwI0WUWS0xa5TmUdnc1WgqFOS68i5fApn5OA6HqokZXQbj2qKPrA
4rHT4bkow2Z91FaYN7H81LGJRpWBUmdum7/xHCefW179IdTQmZv0sm7deiu7cvSKiXewyKy3ce6d
m7FyZpO+gLDm/q8gQST95zQGipm9ZJXBCYOQNxggAEezZimMxFjPtQM+n5EJXo/LPMxVu75lXQxR
HcNFog3tkaAtfnTIZDtN7bprK9vGK4B7h4mhdVcqZD9zuGcb3cwuqcxyxJOEB8VKunj2WnfMXhho
uEqqHf//4tz/CXyLchDpg2U1zlHta2bEGgiUNU6NEMvfN1kmqbFbanYuAyuAVUwP5iZzrzDjI5dK
dnVyPZLMnY8QOJhYsdkKMrJBTkRYzCcUOmjAF6e+bCLpLgATO5yc6wxBUM2iOOe2hb2nPNhDNt6W
lDgt011vi4m8xrK/DCVPb7EJSWmIoYPBdG6CCk+132gF43m70Y4oEvKduVpyv1j9dqqb7jprpBVb
rE3kGMYEOh7bnrHA2tM6Qt4qnrRU33dj/aO4XX8pivzYJrSajo4Y2lbyczbmKZIZAMbTPD+YdHd7
oys+N8Zr8apX10obkGupaX3dWvkLf6T1k1Lnns5IT9oISvWLZHF4LCzzkKTklVR6aAC9zzjKzUBv
ZX+rO/NzMRoat9qqDyPXyJtF7oMH01I72Ckba7VqnvHFY1MemQ4Ju34WxUyG3Nh65eLmXm+qfZRb
0rkJ7qXQmKwZaHHN8DFeykOT2X7b69Ap87TzUWxNYZn1RgSkjjikth0Cw7bhdBnl72bm4O+mKFPN
+nHQuw2A0XbJiHcIbdfsjpRrT9Wy6KEcuH1atWXV1szpHXyaPtiz8WeT+hqkrKUwaMWPW9spj9r9
SyEbyys08zWnNfCIupJXCEDyquc2syc2SSaQpOv/vw7+leaV5ISwXicFu2/h7HrLYealFqZGjpsr
aPGt6oJq7cR7QfCYPcsnSyTLSVfMt23I3cBQuURQoo8Xs5bTpdXgdMOtyva5DWTbxW2u2w7TkLZx
z2oxwXeidgl0YQ2Gl09GeU+1s8N+s4wHwuWR9K+xHuKAZ28/rvpbD7uE+VgV1W3uXKHX/IM0Kri1
SgBnEprY3ANENObmz8oIugPvy1J3PYOmHc9aV9MPMPVkyVY1kUpMdmCrw/SgZfyHuUze2TBAP9NX
5XOkm823gYxOStkFc8OOyQube/QBXQybq3WU6ijJ+71NvYWICOG6RfV6UYlj2qE8YKi2WiD2DVQ5
YtAPWkuZbU9tjPjO+BjlNDw2gjlXUgEqluSWnWuLnUZrJFXqI4B0PD4y20NHIOtkmnf4Yb7ckZS6
h+4tezSm2C9aZ/DTrdq+Uui6HNzx+5ao6HEKNIc8v99JOlKmLc1jEdvLG6QwnIQ9OCnDBYdSWc51
xTp+dWMG1UmuMODLLfbWKPVuiSGtFx3sfqERIquZ28lyXXGrczMqdIB+NZkxw0hVhkDMs4eZ3ncq
KSYaksCEKhOabtEJtGhzEaa5rTMTHrvrOi/dgcAUNE2pxnKIARBW7b796O9Nmcu6WyKk3KpsvToF
Uwz+yGUvSVi8VORkDcOQHDO11/a90f9JY8OA0ouysnB6BtxuXr3G0LGfKMlvSaa0pxHdWtjGXeFp
NbYReNcsWSfG1mscP2YLJWnJzESSehnYBA9HSy1fCER8wnOR761JsOc1C/Mjy3TwlszgVwt5tdni
akTc37MQnX+crnQ+Ene5DLH9KGxiKtOZHUcisyIaJSrppLCysOxyGseAHL31ImbTL6Q6h+A4//UE
JFV4kcOOsBb0iLMPLoINqbSugAXeIWdCQ0ycNljmWPgGXHm/h+kIlRU+JhZmTull/VCxirzyG4lq
UqEtw6o2Neddj5svuNSf2bS+8QJlXp7ExAzUxnkVCEMSWG/w8peHWm3dV7sa/dRdzD/rrN2vHC5N
WTMtT6rJfbJVJyCowSGQjDR5c2j5+bX2oIvtTD0CyEdkrLbn+VNvpu0I4VhHYmbdUmeG1F8thAxr
9iXne1TyrSWlC5doqSQsXrWzKAoKqY78F/gJNn0Rw4uK00CdSIsfIex7JOQARupVdG06yDLLKss9
tk9us5S0KxcnVjgYTXU2ZxdvBPWsyQotThT2K1YKdnPqvbYwyCrFQrnXVfuwwlsbxLzwy6I4FPG7
647WU5p8IaV9g80UR+0kIPM184tLjh9RMmA1ExV1i2pQoJ76PB+OeYFGZ5KStCr9BatMFZkLwgNn
dC5IkEi42prx0AocPS3ku0BC73cZIhrU42jxdn3PqDxxmRIW41lUnBUifndoTz1CdoxwhQ1/AsSL
5kRlwl3Ns3EuWprHmZxvKrQecl/MzNfqupPR5JvfKih16hh3KL0jouHntBs0ppk061NdLkGeOnWQ
CPMuBTFIBU1ZGYj01vdxc5HIBdgfVVagqwuKsnQCNpCg4WwdoyDNl4/zqmWP1Zrkj5N4GDveAJPR
8E5OFtkNSgsY1d1q0mlB+pWMa0jKeIABITC3Oyf2FKHFN3zOtK+1MeqHolW+QPMPIewEkJ6L0weg
u0RYptm3LEcVGsR6gIC2J18aWWd9dhaXMJ7EZnKhJu2+UevqAA7naMwQPaqVBTcRdhooE9l+bTYq
UCH/NHfZTNFp//Rct9AdMcOEm5sHYzbq/I+PalG2JyVmiyCMsvJ0dmJnPC73Cd9ILnkp+6Mr+7M6
u49Vo/4bVaUN4pVF/sjAUq5kuAETRAfKxYg8zvJhXwZMsM29zSBnN5oT0yIwk6RU3gP8kFvNjESK
ET6wgBIVAELkRQMz/sLoaZcTsLCzapOwjay5aw6K4cT8bEQHzDR3UbSNzx7lN5MRkzQEtHvEwVf1
lEdDTT1Kz/4wDFvHtsf2Y9XVwo02OlKkQYCyPbz2cv3tpkmewZnKMzEJ/JOuhG1rx1FHVu2uoLwP
23xNghSgBKQFO8rKrPMrTIez0Zwpl/s9MEsCz6qW63Pq9IdN07fLQIS4WwWZGeehVItndgYSqcy6
PvbLyJwgH8x9M5AckBuO4TUM6fJaB6bZnmDKD5E0p4QP3tD7rbn+miVE7c3qxJPSLFaoLRK9jiIf
JnI8DwuBljt2XGaglarYM8ggRGHR8ECqnmS4eYSfo27q2SqnoDGnTyJaAhSh2i5v/3GQ12EnBpQ8
lvzKBav1HCquBdjQlSyjxD0wUBzy8SNdSBXTC1H52UBB0mdaUBIZu7Nn0IST6uZUdzWyRNpjSZSh
79QuE3Gu8K4dHjjOd0h/5WFlh17Y1Cdb/BfGV3NoNW1na0TkbJWmeqreDYz16bfbOH0zzHfVQjQB
MvvXnuxQH7EbmIzwMPhQDHUPlX2PJye5kTMDQZTCmKO3TDqrRckPuaGRG5HfVfh9PCDlsELZoDfM
SAiPyQw4LeZAUqSpFYFZ5zHzTRocrewY7A73uCViW5AK5A+cXaTVVqy7Y+Xskp9x1Cr7Ra+l2I/t
yHtbitAltMizjbY6d9XwwvozDlYzV3ZWQvsHfPBMzP2ttVUS40BBhwINlk0dqRAY7WmQ/67j38kM
mafrF+J6nhjaesJx5F5RNnno7OZNMFLaLzoKTaMj8f7ObiHhg0uawr3eUFKCfefZKi15JmzvdR7N
Zz3PxkdzmU+GTC6c/X/0YfsGgpcdYuo6Webn4e5O0MhsCMH581FvFJgzFIs2gd2JyEKz/uGYVYIu
wW1RznYb0dSfG4YKx5mCBdkzSzfIuoyTfDwDPfLtGUEiimi0OPkJsXYVrcyXhl5DfaAWs78CllJF
/dMj7yNBmoRDpCxmxvUOhdLZjdN+au35YJXJc7n0XF5axfx/GDKc6HAjaXV2GmnPpzRr9sl2llsq
f535s540OuO8Gi9u8i9pYsaL/UqlB8qT8JQiJOXzrrdRCs+l/rw3mStvGbp+hxXCCoPSH8RTWpUk
qdXpaz/F9LYtj+v9t3FEqkMznN25YD9mxP8yvbJ8ewm53TWUOaTeL7ZLloIhcakOP0uSotjQtWoH
SE/1kPeS2XlHzE97MWYolbSt97XsHiQ0NlqwOOwaU/ZO3mregeQDAcTUVKcccPndexfjZcAAeOuy
rvZcJ3EhG7BOG2zefHnPKiNG2QmXYb5pHd9g4qzp3traP+Tqob1sRstXXfks2Jn5S0viXuHcIw22
5N+M06FkIHI0VQ2qmIkYwW37y9C/LIIPPEPtNKwm61G17TJYVLRBNv2gl9roL8T4GseoUim+5p06
N/cUL+ZMC9eG+CGbb+A4SklLn/+2hTIEeYfwgk0HvXfmamd1S5adhIOIqPS9qybitzgERJ2rdAD3
fpZhMamirUibUD02C5qabFtvWbO5zFIZKSO+WHYVAa1VgS5+aEev4ygGrcywrwJNbmjwagAShS5T
Avq3TyU12v2Y/BvspD8rxHBzcwvCVtX5oGfz96jZUIP7XI3WZ73RN3+ywXSn4O0CUbJdtGjAE3ZP
zjITrb3MLEuHhpIwVf+oejUGojEGL46furGDK6QnE4MI3m53jnFq5lP1EIvxvKTFEAmr+1L1AVtR
q7iePm08+WtzwzqsoPg3eIFm2BEAZ4l7+osO4S1zy/6zMbKLWTnWPydWDq7x4oLnucohdm4M7r4X
DqpzgmtALuWToyRmRMrCUS+I15DZUryk3XIFZFP6zpTaezlIJ2IqRm486vCy0G+TzNan0aIGql9F
X6w34rLtncvu1utz69nJ+uYMM8dnnNJ8m3XtOflV5toWWQnvPskoM/f2gvSRVtDbTOgKFJnwLe+p
UG6FGcKwiUGzpQ27oi/fgOCLk2b/x96Z7caNpVv6VRp1z8QmuTkBXTcxRzAiFCHJku0bwpJtztPm
zKc/H+Us5NB1CjhA3zTQmUDAkjNlK0Ru/sNa39KsPQ7kaG2oGeWlzlvy4Rf8v22ZvMTvRHWUP9v/
vXzldzzbilzu9sMA+MdH/y8ZKy1Mj/+9sfJCHdm2P7BSksFHrfj9n//AKvkvZ6W0foPLZjmecHRs
jJ6B+feXtZLfEbprStcmZ146toUV9ndrpaYbv9msczzPlo5l6J7D1/vdW6np5m8Cu6XheY5uwvVz
nP+RufKvnl4MnAw/sAIRyecJ/J/6Ysj9E4BCX8JBy4jlHuFSO6t+xRg5rsfaObolLWWfLlkl02PP
jZOQ9bEKLFSaeISyfGjXxhcU9vmKcgLtnX3q6mZnQglGLTkRsm4QuYhf4RSRwUXCEhGbxSdPRyJA
jtNPMgDuukHuSpP4qAzvpXMnJPn9Tz+I2y+D/f8quvxWxkXb/PMfH1zOP3z3yzfHkpL30OPFcz35
N8d/C8HZTYLBRVM+HXpxI6KGIyo/RzG5eYW5C2djPW+SDCUZCLtBfZ3C+SnS6uc8rU5SJZ/oFw5s
7UltoQmReLniVRvc9NHAGDXAtEoQRZGT4zuavm6JwECayNJ6Y4oMREJza7ryxEJqU3N+O+XPuLTX
//k7/Ct26/dvEN8uS0VHl8L6m7W8VloYzt7srvRRbRMjJu/POZIteplM71TEkq6mvI0joWn/+c81
/urI/fUHA1k1dcPxXF3Yf3ed91KvmpFeTDdfSkiagMl91QT+MA4IM19oCdaxhCpdTjt3ZvNTCJ9E
5EuuIRrGp2AM6rQITpkpD7LfpPXTf/772f/27+eaniskN58r/4YWGDkIcRm2tD0ErVrN+LkukK6L
09BGF2tiZe6Y/miPVzGy8AAO7LLQdpp0L9R3o9f3ZDluaYlOSUcoTnhYCDhdaR8Hs/uctvVnK4zv
fFdzgMwFTvihahm4mkfBLMWpzOeajs3ICfTSUSFV7RejQ5Q4deOpjrRXvU/8Jkn2OCE2FEhrgFvU
fo4/okt0zuzTduJaVuYjG3/Cc8JoZwvo03H+qvL8IQG4x/Js17Jxl9rAwDJ7EPGX//zmyb/Fkf76
6bq61Dm1OBQ4Fv56KAg31+YiRZBOwN3VaokewvLbRs5JS7uLoZd+K99IDLprffzJ8Ir3JAq+ehN2
1KF/YIZiltVzLqJPlthZpOIie97MkU4gvPHWYoE20OmrgDIKw7Sy5deU2UHc7NxMHoIKz3ZE9ywq
5gcWTfuA6hpd18hsogWAaEfPQt+wl2HFnqxzFS5auOfI7r8lKYtbPUcChsrEKaidmoOheZsw8egk
s/nZRkBcLFRroX1xAUeG5RtxQezVnUuJkIuAlq3QrF2TVNcxz06NHS+bWVDo2t46i9A52KI6s8S/
41E85uEXLVzwPMaVxy8OH2v1qJf2d0vZWDnnzYjEu0F8o0uHGla/iqFDYdEfPVo+VjGdsB7QIe6Z
R53spEd85Z7IQnkjR4KPy3U2jQenEGsDMknVXIaBbADQ3pGKd/Vnh/jShkquTKJLj2uIHNdLg70c
vdUadtqmtRLi1UscYigGNRb/bB/kXO52iRdvaIfJNqtPEXPWUeBLcso1ISgs2XLfjaeHhDR5N5tP
Idoej6XEj3moLgD9rvhH9kMEBptc8lVbdxctdr8ZdfCN+rkoLq0T32m2zqORv3am6+NaEA3ry6gs
TyTyrrVBP2MeJopB28LY3hPJvoVwdAqGYZuRgkgeAjPS8FNNRe1l57HvTmS1o3NGshKG21Caux95
V96g4Ozm1jlaw/yS2OHPokPIlz3Kytoh43Sfjb68oT58SkbyUmfSvOx0G5GdSkouk35L3AOSy1Om
65qWsMqzjxHnD/X/1ta9Z0I0XpWOJEbec0vQD7n7dMQ+0qGenCi7mPtDITvPNWIcRzrPdW1dEzWu
GKWdqzn9rjn153kMtrPhPsN4jLBhMj5xjn3z2kn7KoOO5PMCqWF1K6f87I3h1RDrtAyPyWfY3zrX
iLZk+RJ0yRrNo9xLWpYZHXc84TtnZMRbhQHJRtunyCjO7WsSUI/P+VnXPlHdw2h1n6WK39qgeKpn
d+co5kDF9ALTGyb5EO5kZx6CMt+SobBpZnzks3ghQ/dQ1vmbhrnY8Oils/qJdO5t2EVvhqzv4FFg
pAXPoxe/Jcx0CzPfem3yJhL7Whv40FIwAIFLN95dTEvbWpN+VyTSITpvrmGU7zpbHXraaitlalBl
0T53yyflmtchDE6znX7qvw0d12MxVOuiZhRMO9aRmKhN9RWV42r2ftp1/YOF5FNdDC+FhoJyCDUu
XJ6rRF9y3z7DZ30cfDvV3saYH66S93HMzl3GqDxiKajqpyaXL+qHbaOTZEWmrwZ/SdP12lc39u4Q
JjYx24sVroV+NrJVVtSfgeB+j0qqmyJIPyUWkjMn77F8Vf5guaws4p8jKulN6eWrMHAOQsIYwNbB
IMdHH/a1jLIzYLIrStcmtY6qKJ/MDmFwaIiXdAqec8/A78yI0amOmuxw3hOctyLgHqIAdVYyYzru
DfHTTRVLjaZ4A1yBcd7cxXNdkKo4YVnKXN8hagVijstUoSjCdWBudAeJSs94UDDSQW9MWx7pmJOy
J9WwPPQw2zWGvBvCuZZG8tMS9k5U9vMIBKOtrDfSnY5Dahy11lmTwYqUKtVOItNO0PmZorge+umN
3iQvpm3tO3c4gOFkvj8ATnicbRSm4AcikTJAYdurqqdMvjZOwmhBXcZK84cy2wjHPgWYqfq4fZF6
TuND36jHr0gtHvoOpwnb11UKRz9CZzgVwU/JgLB16rvydHYf4Ta5kK/8WIU1U2Q1rfJvdpxRrrKC
pPlzTG+r2bj8TCAV5MAixo2vCj37PHvbvDd2wkoO8VBzjE37OIrvIu7XY/aFNTw2QO4xQ5y8Ad6n
SB5jq8cVW2+Qtt2N3vN1yVuLuImB99nKo0sVu4c+SAkT3AeZt7e95NgR3qQF47OR2bcAhwi80F+t
GP3Sv0ei6H9FoP3+gLYpa20qXGm6fyts8yoZkiLD3ItElFXGizu4GOsfChPTucI4NWKcTASCt5Bh
Akk42B/auxRvg/Ysm2hNKu1HyfD/e8Pnqfrxz3+8l13RqunxRxiXxV86vQXk99/3hsf3H9m34vv/
8X/8ou4srRwduWHQznlkLfDvv5pDUGS/WbQvgHfoWzxPLDji37tD2/7NkoLfIp3TtGlx/gDv2HxB
GBZL4wg0B/Sc/T/pDZfe9E/YHVyXuiNN05GGzT+G93fErpdT7s0VdSr5JfvZRqjC1AMDwxjXX+SQ
ozLMGLTgfrGdkjAmAgXuOsHchV4WezDRBQpGAon6rHv+2PF2xs8eWwJzi2WcPPuDaj4T8TL5f3qL
/03XBxCKN+evf3EDkJEUDu+Qaxv0RX+tXzn1vIrMBEohyWOE5aB5/uMlRKZ+nHjy//Ep6BryLJYX
m7yWbqFtyHONRHIT2WRe/fEfsq2XZ9fGQWcwNd5kXov7NjFhiFXh9OtXH5/7+LBlybHxokUYvvwn
H7/RZRtCzuYHktLiW1Uq9aA3J8CpCVtxXj4+bWaCrVtfvo29+NIScXpv+lDcW1C8W0fm90ZT6Toz
exxLHgoZPCWNb+U2Cqqq9+7MY5slS5joFRIyPaxUblTrn6cZ7pBnjPpVxnl8iokI2vPg+Ez4tnFO
yW7YD2OSroui7yN8f//6WOhJc5ej/rNu4VtYjtZdm5ipYTEvHuSQJSHOdpbGInVOYAyqM60NFIA2
dajfy/r88Tk2j+sqru3TpEf9ObBFf/74FRd8fy7HgNkawiNPFDgKC1d6p7HFkwlWatwYjtGg8swR
/PctA1EbVU+6vBioAZ2tggiJKn35RK8wGsnMfa2bHhUmBrmtnjtluUoW/eDHi6VpEkWaRkXR4P5m
2a7/6aVHtO2H00OD7uKB3ITFsZy/mnFNtSQSxWDyOY507XNbzAM5bX25+/i0XkIFcfv6dRKmQOrw
I2lTsenmFk2Q7hA1lBFPOiLpetFq1gSzlUz7efnQI3cI03+PSs+y9VvA0jILIccow6v3LAmap5B7
/FI1yWOfq/bp41NAOHBAp3Xnf3yok57HtgoPRYOuMoHz/RiwR3kckkU56NbsmT4+l+fWQziAUV4+
WnDgj0nEN0DkDCqx5X+A0mNjdZlD4vviT0pm3bkXKMXHepaXfAQ/tXzUglDCZhi8KldErNbDufRh
wpZ+FU1sJSMAFaxPVlbXtTeBBO+iiRmHuiSPS2qsQbouwsvEh6Tm2tePX1GIDucIKTairHirJWG2
hsxQ+0Q1VCwdll+Gg7Y3gik8JJnW5CudmNJTaiBCRrjAg1sP2Ss4CbEk3vISBAThpKptNp2juPWi
SDv1CZo1ZdXRKYu/YiS1fdHHhcL8Fz4YXdiwbqwx8YYZNIKgVibO42rXeDEDnzZFFl61qT/TDhea
S0hU2FmPBESeQzts7rpLeiYgwxMxgOaFH0q4mbwhOFUywFSCAptC5WXQY+dqgve5hqoXRzcv31u3
TchKwtY8hEn4ySrYW1nEp20zekFfO7A/kz6UF5bATHbX6LkLnxBIj2Tq5Zf6xIAcZiXxV4h9LnlP
C8RuJEYYeM3LjvVLnqb7WkdYV9D6MH2okVJg9z+S9LMdrAWv0+ySrpm+TG5F7EoWAkvTmjPEX+gk
FfoHYXALpGaSXIkRSteRZwbXwsKJQqCQ41eUG3khnSV6bpvosrm1OY5ZYdqY6WmH8RXZxkNdONss
lcXVJXV7K9oYus3gDhdyttn3BxsjD83HanD1x5GMl7IBq4LsIT6OJbL4qJLnlGDNhHvtJXXSgjOg
vy4+FKzdYCYwk6TzrTEWWYAerYkjZ/2UeCviGr11EGEgzXQ7X6dhumFrnlHbttsIzSKpNPEGnXcP
Fak/uxr5rvHAJGbWq3Gf6fm7GcsfZZKJkxlXZxOtQ2gMzYNyarnNZcTbFrDdyCeju5VBsBGtNI9B
n0db5sDVVhCnePTm8d3La/1WD9UXr7QZRTQ5wmO77Y9RFw+HMKwSZMajM/gWS17AxvHELg8pYqnZ
BWHI/W5aeFMf0ClugjWXKtwaj4NQ97rglbT0TYOF7FlxItVZA+4/Io2xSKYXMaWvtebEW0jTaj1F
y+WRzoTEAMdBy9dcqj5vLm6KY71YdrmaNN6YWIWryiX6lSKW3LGkf2O81MF/M2/cGvHzx0sRGoeg
ZbAVTGdt5wRVfDEqI7s4kN4u9QwtY+krXutpnJ8T1z65Y7q19GZ4ysbxkoVdso1GZGuehRY7mK3x
lrOXQ1mqPRIAtNcLOd3tAX9prp+DwhNnqXWHiOf7sIJPwc876sNL2YGuYArlJbV+DQw0N6Uc8c4n
7NQcrxlhq/TWoQwa7UKq10FzorcZO8AWakR5KdGsxIka3gPlrJUp0rNeBF+UbcqdkO7StTFtyedb
OUzqTjA44J4+ODFdIjF8mJE1ztPEjm+xtks6yyEZN7WNE5/sHN8IvWaTISxnMiUiJBK8TBUBiGZF
sJkmp4epdGxOyvE6x0I71uy+dokpG/pHQQ/tZBBs7KZbZTKKnickAAHwKW3snLvnzdEE5y8ggbSN
ANpxSUqVbbTle+on/NjtXAZbUanpnJXte2YZX6JsiZe0kXmsGm3eBkEvD7LCCmmYNzODolMxMjmW
CFM2mmqiR0zkbzBOIHNV5uRPe6yc8bny8FiU7pOoMhRVjfNtaGiuIcwwVzVQhZPz3ByQhsiNyLNh
HzndjWhloH0mIeVayZ9imiz1dYiILABeAnj+PNsrZz8P0KiKftAfA4oJcHjf00iPLz1kmFhODP1S
L4W8xxKzwqDrd3p7txgxs2zWinXST/Jczi7zdK29BeOZxS6Bn9PnyHHo41zMFlnSqV24mzKpGyvH
HHm86NPkpwNyz3lkdpajGUT6k1DWFrSPhH9up6h3WHZmNTyp9t3DU7uL1KuM0EQmg7fRUc7uKLnP
dvUuMPiCsRvlBkZ+6OulOkeFwZ1VKWfrQSHfClEcdIuTKTchi7QuC8WWG6LIA44gLjO0KxWSSQZm
rbReSNHVfJKfP9WycZg2AH6qIYCEAWw4PZzXWpzV4CpAB5iM2TK4X23UcFS4Vba2W5yibtM8DCJS
pyHrQ9BG2TOhoS5mDZzxkx7K/eyazcUbg59h7eWsLJ3O7yL9tQDnDzKye4wr6opK6lc25IUfjZlE
CBGi91sIi5nTwyop60puumIhuRQWQmLyZ4lr7MxtrdfNNqjfhlRfa33FEqWxfDNBW9RNUiL8LKdV
gJt95SZO8ewhp52ikXwxvQE758w/sUynPiEPeA9LZ1rFae+RxOiZPMWDtWU6NmpqZ9ijg3+sP+7Z
yN0BveyOhNISR1iRPqkvN0EfAnHk8rb0irU5isxdM9XveCsLHtVxAOlnA4gCizPS3lOx1Ixd7xeY
NE95khTrqseopRAUpmRvV5ghfKdEPtm2p3no0TlwKKKkDNyz0hzIiOTWf5QV7VJbxJKpWWaJc1B3
BSjtID5FBjuCMnavo4clvqo194F8VbIz029jFL25+7z2rIcKrdje8cx6VU1JcaqirtlK7LHrXlj9
udenZkk5ep5UPfGADc6Z16tD2YQ1ej3EU4wLO7D4nJW6nQ6YfTgr3WHWGQrhkywxEGzJXMkvf7zo
STmuijHBbDoBIw77xXAeAGVsK0AYgV7trNY20SBxA6WeOR9CwpPWlYomyuHhGxwj+xxF1rPpGfHB
RMdxHJ3pNkILumPe8RxneCxIRRKFYUCFG2YUV3P/jHKcELQw+ooafFzrjiqZsRtiSzDZvGYXY94G
R36NIWUCmnb31XL+Dh2xpGbkoSHx8gkJ+KzOcXqxKro5gedkF6cIq+G18uw2H5gV+hKJ37MiEajW
Zfgitfi9KXVrv9jXMJuAOupl87nytHqbTBDrSUxcCVnxrYj82cbzVGpi2PTI/JFYElmX6NEddZfv
Glz4cduARtPUl0q18Z4zQ8/gQuqRlh+hRrx+PI6gSpqXsc6R3TAYPJkmWg8Ve6wWhn6NVt0mJpOH
SpwnmzGfP4UEJt06+SrJhv30+z0mbeeO6x9JLybFXd338RW0TL5t5uJC0EOzBRl7Yv5tnIi0MgYr
3DPc/maGlu/FXUvYdyqvDhnvtB01pQ9Zpg+aE37tJvTwwktrH+V2wI/eJOs2GhC0TMi/sOZi47TK
FBlNBLdMLCYEgitxKYeuL4LHGaID1ScGxj6tk22Q5d06atB5WxN6yR+2bOavVuKdEiM8z50lvgRu
igOmQZ9Rt5q8ogFCIIKC5Ra3/CzmKm9eG7t9LzWvfHfcdPQBmXbnJki7c4mekwEWpYuXJhGSnC4s
2TmtmLUzCB7Xgeoz3L3UCE5bv2qWIfdmiFE+CKJTaY/9MRXBU+3E057tTc+0omqgoWhtCw+RRlAb
bWzArv0TQ1p1Gmd0v8PsNtwwACUJWakPDt5VxnkONlQ00IDq7MjVXrQYiSo682xdV8HZ5Q25WT1o
m6jstT0L9BCCeF/wI7H3rWPDjCrbJ3penKtJ9uwCoqsdlXMgpyyj6d23RjlnZzfIfIoxVLNpDLJk
kfM2M6O8QuCNK/FPr8Mal8JscSaHCsmYKqJ6nahWgvnqrBfNwl43O/YNxp8NiqCO1z3IYXoCmBd9
ViAoNPp+jePM8Keo+hamevEcWuoKSq5ZjyAEz41wR7gD2n5OpXnLPO4eg4zHHUvxXd/bxLm3Wel3
Bv6wspbF1s5zhC6OlR3i9sSxpD82lkdNjWSPPCGYhzzaMQM6RLQVQ3lEiRqdo26ROA6KKxCqU1na
zlbmTY39XKVn8+uvSz/EEX3LW4IMC5PFTwrn6UGZMWaVEGrr2HnWYeFIIH/BkJv97IiaOn7ciy1O
MJ7DFlAL1Zw8Yv4+TsASJdYGdFSI83LuUNbNNUhPheMscl+0UAAL1ZzGb11QVprpXOaY1UadLueh
wtiSTe7X0uhPyQAHLmiEeTG1iGTYIrx6xQDJo8Fga2A6aToRPEDdrOsQt60W2be+rcSprr4XYwH2
NlvgZN1PFanq0Qgho6lRQeEEsHeIU4LscWp2J2PCYhrERFkkKZJOuxpJN2IKJBpU8/VSD2odwrQ+
df2PFz2Cv5gGRLObJXPLJHCTjV7H7i6XodzFLXoOEpJaPzNtsUvSNEUQxCBH8eYGkpTINHvOiPsG
ymwvxtcJob8kGu8ikiy/mEK7cFk8xVnYQKvR06chWCYJ+aB2quwDvyR9fSNTjuccfCdq84HrEaTC
Je35w0Mj9nEkaZewwWeXW3CANjbBSRvP0opgVYPW6OsnTUfA3oZ0ArM04BqWaM4aLwj2eOKf7Epl
x6qYL5kRhve8AQenK5AteW18m/X23dAs8abPoF2ttLjnqXkvRyc46KGWbHVidJ/qGvJNG7IP1dDK
u2YRPbfYC1Jnzv2PgiBwvIqnAKcK4IlwKLKLtXz/kLoqrCmR3HPAeCdCSx8+HlaSsdip9qab0dvG
p8D8PgaZS6M/Vl/MOj/FYJnOrHKocHoY0+2UncvKfp2q5hvbDoev7Sxoqj44RCRgYhsgQj7QpMQt
0j0uUkpCOwRuRzedfDXXz6qx8a1UE54EE51vJDr3dPu4W0BK4Y8JxvKI+PMADJkBfxQ72wGUx6+j
0nEwyLJ1qjKSfdepfC6nOn9GPrJuvfo4kT79+51ZKb8OtfoSPKc6vJEiHy8pQtONkFhMF8H5fYi8
PeEwak05HZ+wmZr3sTLxUOOQKDPx0FrRyQjxDoQpuziuNb6y3uIzrDhgHOoHWXCI5L29JdmWQnwq
vnWMunj+y/IQVpp8gt01nBRHzWR1NxHD+TGSi62hIjKWvAGAL6hQW1aMZsoI2utLYkM/tbWI9z3u
tpkVjRFNfhJn3pq4gI5ztAcjVxIK3zrNQ+jZxdYNUsTchcGbiaMoYDMe659TjLLJWObPXZtce6Ey
v5jC7kw4yiaOPQQBVb2Pi8mBcNlGvpeBLdITdQHTAGgHGT8jixGDS2ncHPXy8exv0wY9PehKZF3E
YnrBTmXaDwplGsngpgZmKXND2awJnOizzdZbaI2iVKdYQvGI5qMI6GfTp4/iDpvLsNasEKIk6e4s
EXAoEvDdOgoluko7yB8NmzRwAht3QKusZehvBfNmqHQOwtNYC+z7gBWODMMgvlqzwEaVvqeq80BJ
eX5ZduOu1hM44Ql3kcBnU87L6C1V7n7ONZ/Z+tdAc6pTLtD4Ek4+HgxdvOdm9QX0q3f2lEIdA5QF
equkBAxCRLvj9OwUcmNYYJOIQRf7pG7I0hgsP200Bldz3j97kNVXedyfB1NwbfJ0iy2IEnNmmJu6
kApGM4/CNOx3nZvTApTRjglef1Xkoq+DmGzyrC/g+MG6sI6p1Z3NNmdBG5X1no51evh4seJ2ejC9
V94v9MpdGWw+OBnG0iB/dMndTIan3rl9whvUc9P1XGhDgFbFw82thbbwcT+BQ8YOXDeIwAoC2PZa
lD7JxGDuUON/lxEcowYJLakBpp3vyByHsQXh/CNgcRVOrnxIEx10CTnLp6DTylMggluyPOW7PMSV
Q9DbnsnMmjLPvOaq16+h7IfDZA6nqhLlkbPdPYY69UHshPX+V3Hn2p8cwwy3shswTxhNeBNOswOH
PVy0JQI80+tHD2F4qYr4sRzzl4b8zNXHuTVFOGWMWR0QQ4Vc1U7om1H2ohMls2cqF5476nzU4Rlw
fDygezJgXv8omgTqtk1lWO8tZQRF7DS8CjU/mf01Kzrj3snY242BQ6jwImQIzQ4aF7yVNbFIDOqk
V5zqUjHJ7LYfDYuJZLnDGX4jJc3x6/i9sPQbfbW8gQVRu4id03psDW4MrktkDAgJku9u1r5qVXB3
9bE5k5WdcE47FgMEKc44v6qd2SCa0JYRsO0MOXigYNklK/ucS6vZ6+WkVhYchVY24jGz1c95YjKm
sU9niHCAJQDP9BO415HJV8iAFK+/DWviycwbIPPeoCETt6wTY9UtqwagZQKApygW3hN8Mj8RCpGH
Yr1etuwp4j7Y2ybb9gpyxD4ccswRGrC2iRXMKRpJOXN6SExAZpm3a5dZErM4GwuZknEDYpa7aMmO
EwRzHQsedp1on0ynovtA9hI0jxpdzI6vAhu1jfKIKYkO+tJGGCIT0w93MSFZTuI+zfbCRckYgsRZ
oy5Odmq7qnqtouCNv6d7sG11doULT9RN9WssakhbtnxIRiVe1Izv3hqYMXpFuxmH3NtKG/VaEKYw
rheSQQbLWIC1nYPCvdTafIyK51nUyPuH7uzEgYTkhJ7CS2S7aQjNWtyIMLCs8jprOYXlGBwMh6yK
YoamGuoRF1GcBrusuH3UGsTbAWm1g/nmdDNL+2HcplkpNoZwk0fkZkMkUyZcsvjxGIZuTqepuSsN
F6G3AIxiN/42dRi5C1vDj2rax8rCpR4B+AnSQq6UZpM4RWO1tzP3TcX5DWsbpvpaHIuOtqsLknzd
l3pNcW2XG2bQDfN/XAWtSzIjTu5+o2gRN9iVnbVepe1hRgCGRhzgpy2Qtckq3ci20/b9GphQf5qw
74iK0VpmdFszS+YHcx4JUtCIVbBLHDcgVAhAiPPo2nblgznJXagjZtHDIcH3itNYmNsGPtZmMK19
VAPWSg3Ajgau0r2Jhg15R1AvVuAc/dkoQJfpYgvdlacvB9Khc9FpUJQfcdSkx35oX7yunx9J1oBm
m7kYWL51Rvc8GqYJ84o03BHH687ARH6IAGKPqpzWsdlsWP/En4WHYy+J7WzPtqb0TTl2WwBoIH6g
BawqeOJ1G2b+ADtwdhwiUQy6LYora/9DlWGzaphUbHqO3V3UM9IcTEJE+qUkjCs1b6u8gw4EdnQ9
0KH7oVSPUk7uUReG4G1Ov5FB02zL3kHgpS+anwJgkc0YZqNyZPBT4j2mNlM23EYlVBbENLjtoH6C
5j6P7SQ20TLVtw1hrWoX4U2igWpxIRw8eCnT8MIKsx0wwmCfsMFN+sS9u4nuV2I15q36ZM0Axxwv
SgEiswCLdfRsys1yUNRtg2uRHWJIFDXOfiKU02xm6FYHIDrm3Nj3NTnJ4zQHt7H8VVGO5RU8J9zB
Sle+8uKjEAaMPaXr96pWgJumDaN96DfU/ee8Uyx+4/OCh5tzWOWW4xgwLsNXLQ7Fpgr7bJc4TE/j
9GhBqMh6wwP9238ZdBq0tAjuLWXxkzR7TgQXydz4UmpVdc7r3AUB2383CujZOLzKTedB2WQWNJ68
6lOnoYpVXBA72x5A9oBce0ga+aQl1g9hZhZZIt0xKkOTOy10dmOFz1SGOpXOgAYam9C4c0rqoAyP
6j6jPVzVUTEcY7vRj7ppfa/CIT2HbY8fJ09OuNF/iNH8AW3jbpBFfgJa9tjSJO5V2M5n3OcbvbOG
a+gp029ate9LSIiexrKwq+QNspHQ+6tXZS81Iyw6lXg4CXKXN7yhwwnvlDhqV9k23yPCdU99D1s5
0obwsYCObxFaiDRVx2FaxC3k+mAPjmrzMXXQO3ZwkmQ0BrKDX8ZKHJXhrJpeov7B0g3sYcxIPIGT
NCoV7pCiHQ3NtldxXTs7qUygP444GCzBJqI+TH0LbvEr9i1gDjgjN2YLadrJhmpbQ2W7q84kxQGd
Afbfpn3sQJaZAPEwSOvjeZRUQigGQyTi37RaMTst1Z1QU+4tRvdbo83yQ84e/YSPEUqAiBOEeK2A
AtNPN212ApBdc3+oigiOYh3pa6VyA7oLsTY7KcuvpVMEfthrqCYxUOdTFFzpSoZ1gSFlyzAkvbQG
P69qavykZRhr10a/zKmg0Mh2PwejOrDOZGwhmPD1CJTYJJ60AQOqxlNdk17I9q+j5YIJSX0T1jQp
KVYA9zTIznkIJhR5URRK32obMhKwLtoo1fBmVvxVs+JLXyT5pcY+uhY5j3tOobMgyOjBMCBhm5Xx
OKTez8oC0l9PMbvhNAs501m1pZXR+3gsYiq4smQKAkY+DJ3+Utrt57GJvDMxhK/eCO/WdjgGE50T
UAuaUwEFH80nQlpi4Y+VLH+0MmYXnrfLCLiBj7PUIpFLz/Gr80hGm0F8I07JJ+FNDwzd9C+2Asre
GQEpFIV3VkUynHn3gX0xhdrXwgJFGAavVqZTeM4VgRe9VZ/mvJNby4ISNCiQMzqDwBxC43nKe7HX
huGJPwSRXEf2lNOgYIPPEa1srZxOTUNYskPbj5LTF6GCnL7MZlSYIA1Lq2hfFZD2OTTTM+EYXl+H
KDRTdSxF/F9Enddy3EgbZJ8IEXAFc9sO7ZvdJEVJN4iRNAPvbeHp9xT07+7FIKhxothAoSq/zJMh
wkkmtuGsjTs9jRamAhg522hqeQW8G55d/4idqg0WNK2dl1ZWkPcOh9ts6F5JeOPV5V6jvH5PklQj
d1qnLyvP3XPiNdpxmYhIyjyNnxmjXLszlicAgcN6ZmpTWdGpMPF2NgmyT9Mo7onUv5VFVX4SbD3Q
GMBtgK6Mg2sE41xYx1aAq884Yb6tu5Z8FodpTpwLpar61jczHdbJNGwWu8NpYUEcU/N7nBU+0Er3
VAgrfM+KIZDZM43sr6FtpzsJAm8Llbh7xLQc1X2h7cn6xve4YqlM8QRyd/rOacQTeg1nou6xrb1s
s2iuw0ieJkpswLiNvsdnAZbMaEdA834aWENk8UHE1wk84AM0hclkJ5oCpqc2XR0/xgjwaNoOv8w0
Sqlo6btzQaPSjyzZaeXwEvrYPoEuOaKuzxnVYrtYc0zsD3nIEcn9LpDk3raibsVljNjFuMzkGNVU
/Zvf7Iei/ujV7+PFwjp3lJ1R3bBoeLXS4WbbsImn2qPieSnJsISVyTuHcbocvIWMegpJk36fUIQs
M0jkoBbfS5MaKYhEGdjbvFuwrNKINFTFI09kSZaQndHQeaQPq1oc264xHpGHIBfW7anLR/kTYfKq
VV+ONRYnajbebDkuRz0DjyWnExygn1NUyZ9dz+vCMv6YVaIdIhXrJVxl3DzTP4/hyNkiltptQtuH
54Z1PU898c1vRmPL2OCwMKUNCmTFz1HjsNlEwxzwg0mZcmLJGfiY9vZY6oeq1xEYso7sNInoTe/0
86OYiz2jBMW8KvGNOMttFhX3UzihzyPUbGaC1TuiQOllaVHNOe0WOsySuq3lrqjltW3MAf8/3Iku
tG8zaM6tt6THhYjiS+vBorX4+MgL6+k17kR57pLpv1HPptdg+cckzstTNsBOjVz/N2Hy+j2CwLKL
YopV4mFrlZn/oS2MHCK4OWfXho5twYP7HayCHOQYgL89TE1DGamApw37Zky6zTpe6nR3xF2jozoa
GqUOBtCG2pEne0TFyRp64ETbFQcTDZDqJj3kPdZRkzLQMKFFTXViRjudipKiicmtSr4fOMi+muv3
49NLPurZ8M66O/yRoTQg+rqci7LxxaDPfwBRYKyZ1gXTG0e7QHScr5ir786Md5ASrhnYkBwvXm7i
TiHNI/b5gtnbYEp1n3UdPcBqKJojkNa22sPl/ceOGsBoODvtj9Lgzk9y/VQPMxhoS741IXPKcqLl
J1WbPhaXbDMNBeYkJkR3CVH9r01seg5z658tZyBl74KB1ccafcngUJ+MgxnkHnKTsECi5D43iGa4
ZYATsz0AaULxGXLgpG2O01+NdDoCw4chYYjb2z1g2Lx54EzBNjXQEZeY3p/Yxc/Scdgu3IIXa+lA
NVtHrRj2YFMj9oKzITJhMmtMp+q23lzLX+fSrIYapnWF5ky5Qswo2lZv4abCKI3Fvf7RUDRzcsyi
ulvTCK/V1w7EoRWlt4ZSmDEqmC1AfUnFwYLBeXXq296k15PZowP89j0as+KuCj8QTbFyzqbwzpSw
ya2bwwMZtaG9uradX6oO8dclLU1oaNM29FIluFe2DAyp9QsbP/AmqMT5PI3vWddhhmGXUqY+oyNS
Ia7qpFsnPKLkb7VWAam3hdCg5A9tSnt1j0Ts1HNxlz4WN6dSCXTekPccwJ7scRxCgZivSW0jPGma
vg8rj7MAB9lO071tZg7JzoSad+MUcurTRL90tvHLyvudNeecFMOqPBVxh8tj6nzyaPbZh2h+iMMl
P0IRvtKfTPGD3c0nu0ysQ73gUZx1g3bAMna+Wjd6hw9GZ5zKl+WJzl5VuofKF59TqVnbeAwbMtPm
nwhhgyhTSSDMZfjZWhFAEyr2DpPnalvX0mHpT5aEvzBW2yGJgFikzZvXzTZxPpJMPYvpNh8m/9wV
3dWz0+XWiOqjZvKbR419QZBR4/SCkw3BcC0Ln/VCPRKC+CVnMblM9OpdPB0mbFgKUBqS3pShyJ4h
UZ0Sr+ShABU2pdbTwHA/4dz4io04OjvYNxj3OywiHujQNoUCaKczMCzPAvvrYrks+vJllnq55aMh
0l4M+RujC/oX89kObO7+C1YFvovBPtkunAujGwgSETolDuJTp+43PT+r6PvgcFByyS7tKQ0j4VwH
hi3OJWrmTcyYSxj2VyfDhbzeONhY6i9tLlP2BHF1T5t3HZjNa3Ln44JQesCYRs7fzaODyXIUGAzU
+RQudjj5VHy5y9GnxnsnehMMhboXfQX29EXJm0ptsJ2Q8LWVJea576cAIkr8VzJnQlbsG5+fs8Fv
fohpiduVWtsEpsP8fbHvo2W8kRPMruHC7rtoygxPkgMDlT9JTGiU1u6bq94ZUSis3bwApjJc2o+U
qw4mxxBoJQ1lMlZNCrbl36n5+JbHuf73+GkNoHIImeBbxPnx91vyEfmPjTkxKzty48fXqhuDNHLx
WI+8whiYd/vyiEgDj0mOya72ogpUPA6HdQsoiDBcigG+gk+esTKM+6rBWkY47hjrONhXFue0qLst
pUNuSetn3y7z3vm+HgE7mz+rM2bTlWahbAM8fGdDPv2aw/mtsuL4TXbKAM7Akh2ceO9L9h4R8qdJ
rcvOnBCVZ01/ZVQt3YGf+EopVlQ6kUumdoljcFIa9Q0QRuM5cISkNJmUq5dV4DoryRu2pMtHmR9a
tgmBlfD6kT26LuSbXa03/7XcTlRSDIzOIf3RfJQdubXl1bYEhpM0e6Pb2n+MMU1xFXvBQzj8YU8R
3dcLcw1vD126IHgPGCCQpafdsEs113bYlpZD9UIu3tl4HUQn/bepMgLTaMY9rFt3t9okHBEml66M
tDc6reVW4M4L4LjgYlYj1ZT7+RLp0byTNR4oqbYDjosvI81Hno1a2f3wLDpZ/JzB/TshQpyR5xjY
eM/+RFbGxgc81a3DNwCZf0THXr33CEY2SK0bjzLFO2UR/IDs8R+RjwgTuiXOWAnDi98pdjuzp0BL
rnRGlW+lCL9AOpg3dr7uZvaa3yFe3QN4xJhuqwFdhOV/K/Qav1LTjIjSxDwh5uEtz5R2zLFB8OM/
54VLiwLQiGSJ2gv/ehlAyf296MzdZnVpzJytXDXgs8yCvBUD5hqdOlWDkBRjiHiTx4BjhpUXWOFt
9hTzcn6Gix1eEJrmLXxwbZtprn1kKkhje8LTuGpOZobqrBkluP3G+g9q2Z8IpXHvYbnYx4PhXPOZ
eO4cNrVyvPZnkVTvneka7kZa85+hNOIA3w7ameyZO9A3CtdGt6cd54/osqhLorxeWlO/DNWVy/hJ
R9FKoq8CncAbyzv+vGnHkYkjhjfIQ4/sevLyaXlCggIaDMrTtkkzEfJisFV1h+95R+q4Dv8YZeTc
7JbFwVSXwbLpnPD8+CONRu/Yw1ELGpMmIMvgOV8vWuZixNb1R1S78SOuHNDAIP2Oq3ExQRrd2Pbk
n3COtAdrBHdWqHU0aWE7ZQ2DlHwEtroR+kLnufoJego7k1A6Rw0j/kC7eloeClkdv8eCrTnEGmy2
9l04Q3zsh3LcJYgNhhbN3+AFcWSE7X6x26GnlAjKsyXb/qghjQRVPWGdmO3zsLhFEOkM2+dWoO14
1SfTs5lSCnG0JBGSOm/Mn3mvmpm88Dg7dXF0Nd4xoGPdr0F+YbT7pTWJwJFDdM2nxWant4Pih43y
lvc4l+Vc832lHJJ5zX9SXz+/AW5jnRTSCUbbDEyMXVj6BOFOyDhIxmDWC60IRhPkcDGX8rw0aN9G
XRAc8RtG882Ersbq+JYJNp9ZiWt0nsosmNHPjwtqAwuRX1LqsyCX+AvkJOFMZHLFc4jy93yJjFOv
DZTU9NB1UgxzGFtiuan6yXjok0HzFtOcxRUPRxQWM6p+PmkKNt5CXub59szDYoMwSX6SAatOKTre
Jm8+2GUaAV6eLBggyuLXwsswLK17gsOx8MzS3umaengfmgmbThvT8SHtHza35yeSbnyQIFR1OCeX
OJyz6yKyfA9jLN4Pczr9rgXdCyOr+1bNZaBOjv9OyfBzagRVuJYzc/bL5hs7iV2a9ogcg9iv5+4G
1vqtkXI+5534p6aNYBOHtvODItsY7bLBZQVLm7A4xIT8H7dkSwnGVTtNiflg2ilf+eJvZEXbTDfw
Hg7tZHrvI/HfornWu40RCSeB/V+RfYb+0l+rbAr3lem890yJ0lGpS6lnPvxbTu8mOGGGsblanvPY
Ccn0/Ot1NBfS2MEN5D/ClEPu4rGzqTKHnPXiRIHe6tZJonPvWSs3faI5H95CJ6Tg5sBL3udnkjTj
AanHPZgaIFqmhr8YHiwYKjSWlRnHhuHP3tFMsTgqb7Ld5BB+472ZNdVdi6GIORrSe0sjQup5xjab
5yQYQqaHLRAt6rOm+cDEU8cqGMpTFy2g/uz54WBf2mIJdkEsAH6qm8x4aRjZGt6rMccNE/Puj6FR
7k3ftR+9r2nPpBo+rEKYG/b1FA9FpRtUeVBx0AYwXcrPWDQtt+qynJe4RmD1wie5rs9syYydZdLn
5mu585oKFBbOTB8zu4lLTCq56ICn+3Go3x1PUIyuLDg5Pqp7DAb2k0mhuJQJO1Ha2u/8xZnHmz7D
CSTEWGjjaTWuy769iIWddyF7GFSc2Pu/h9HR6aar8zHawBVjDu3XsWd4GM3gBokNGFdrHhs6wsfq
tC78hsvSzCj7OlANd589KkI8fwmsylNJSInlwMsBPPIzhD6vbtRuITvCdPYcOQAjhwjJXZ/08FBE
ZB0q5t2Xv2cvjyUjSxZqDBXylOgrn+ls2A9/wobA7wEnxKWnOSnHR9hO3rUwsi7QZOtsvAz0oa1T
5ROJTL6tJ+EkA+qlyU8+oepS9OaxtQHbYTzWD2DuMrLGJCSWTImz2eA/HEs7Qj7EE1GSkshTBPc8
poSuzTgrAeK4rRcse+7BqR104rAy5o3Vz8kF0xk2m3k6NxyOFts/TmPcPPAXwFDO/Z+NnWivMos+
SrlMZ23siNx7rAUTVAUz1s1PfOQQXRxoSugksEQ87YNxvH7yCzLEdj+CSbE9qhn7eS9LUZ1Kq/sl
Zpm97G6waCAt9Z27uCMrhqudW3UpI0/1FCzUu9Z0+1Jf9f739Vs8VgNy7nEv/BVJDQZXWjSM7yYp
yb2b0zloDGysI22pNl2HIXgSurZdJzbAru5Wq4fnEnLcBTf5KenhT+t0Ne9xP4lzn4/iLIdsoH5o
H0d+YCtPWo9DbD1WTlUWJAmWdDC+xXH9qmzo2isn3dsPNW3FuDfRU8qh/grZzR8ykB/op+xrFwAO
9AVf6V/5JnXNC7QZ9RHXV7+tBVpK2wz9DTZCf7O4yegQIWoe9f9KulgPlhwwFfy/S+RY+iUjQ35w
EyCkq87QZkvd/P1y/TVWiWkjrOQptTrf2ZgW3hIjah8ZYZbaK+XdgfPOKU4cgV38dPRfY2Yk/0wO
pR9mXdGT1KBrWE7DyT+cvlRYegqHmkk68+RqyS5/T2zZ2JSXouaPRT+iSV0ycwmrxRVtjqS0nbJ3
z2NvMZv1xm43toNhk+CgGUhWmDQ0wVmfVcvduVM9H70ckkbk010zNXTc865g4GfhbEmG/DNX/GzK
LyB/M5L4X+aFbUL4JX2YWQenAREpoAbF5mgBkOBCEgcsgDeJfQlw9lgqfdZne3KSyoya2J51wIz3
x9AQJ3xi4WZocgiOux91imweM9rcWIQo9LK+Jin7mdVVoeQx3Rmsywi80pfx8MnmYlewHflO+mmT
Fu2HK9GjYoX6lknRPSwbM9u0wyqe3esi1N+mrjbextTYCYmBufNMSjjtOb1bkZfe16+0jPYbZ7K8
kzfcXIvoehxm8mY7YZDJiEcXpcbls8Ynq4nzAIIuoQmZN67mM58hY0mZu2aQ9eQioon3jw6eTWOZ
qW2RnWfXECceUl6yBh1sHJjuHMlpcXQE4hNBdGbQgFisuL3RJfEZceCT6UzUdEQG1zCEaFGf/aJN
/MZ07zBG4M8G8uaXxBp+Dz7PVWLWDOdpvR4XF8vyaPgH7r/4PuRNfDdn95rX0WscKD3J0SzepzxK
LpOmCuBSp+Bthue9U5nYLsfYV+tOtLfUKmpByolaxXfwcATGavdqL05xLjTvXodLdMsK9N2/3jW9
JEnlQOjb8pqof7kML7yijo41ibltonQ8y49/tZZcgqTArZ/BSQeuP2Cb7+Afj/HJSGjqqoSFlwCc
c1aJZ8KU7OSljAHqXPOP+G7nIyFi/y23zX4rMdzsZFudGgq4AYqK8orNO1Bm9vfES5+a63lPI3Ns
CE/cRNS96Oc5LyS0iIzjgwak0o2tka5WRNDFo4gDdzGPBNTKtmXGqXWvvozpciv0elM2Q3cwtLHZ
rscTY/TYLNj4DRAZKRaqtegaW9wU7DZuLkBaSBdsEdh1HVczj0Aw2TgNXdgzdrIv5rvLbSqifyXx
GI7cXvHG/FmjFkxlN4TPgIfKYAJ9aKvvUf2w8QHRE2wN1ka11kIb21HgLt4IBu9nlfjKm8EC7b4Z
Bkl2Au66de3hGieA+3HpfmYkUQIjK7yr7Y0e8dCLNbbahRkIOMKGFZ7M19F1OZWP6dWQJnjBWLMP
GuNd8ibyJjwne2RMQ48cmH6t8F0D5gJRcxXpSgxCmLbHFtUW00eXdkz9LxwYwHzXKCtrvKv2vCPg
ZZY5BLsdmK8qmAk38p9x/m2QgBkPKU/N+E6sCid1Mt+o2CAUSetqylT2kmJKuIx2HbH2+9Rf6G3o
UzZk9jRNgzLUdIO6ZtojZd1036K8gJHcQXQacRLYTS/ptg0xY+AdnTZ+U/c3r6ZpD4JRf2tr3M2C
Wiioluno0a9Hc0HVUY4pFYFMFS6sF1N9lRkLobeZKdNGVMmnOzo4iwebxp8430kR9cc4lv9WCJl7
TBdMVX16yMY4LfdkGCUlbfH3RLHVXZuCVzZ5Pmdrqnq1KvqwKbU7c+zliILhbe+st6rSmr0iP5QL
TJgYUWnXx2rjF1G+mHv2sgs7Qz9ghNZufeoIcMm0Joik3kvD/RTNVBCK1d8RpYHvujh5uHNCzZNs
J7RTV0DDAegRY8ZDwfUj13jOHcsNDcZ0oCQgcm1pjFsdSHXV1B3z8E7DxMmJT/lG/LD87NMMUky0
6E/0xGtk9sc1fUk2lLp1huzbaWFIwh3Avz5U2s9cN0nQmQtRAFa1lCYqUkRveXVY4rF+65f4uFBa
e4nVptRptzob4y3Y+PSkifJTF9SqIk1Sl+5V8jI3OE3Jb75E3L6oj6f9WHlNy7Z3TpgfpldrTUfN
Wi4GIRV8iNpmxiV4+LsWxb8rW/RvxBN+d0sdXxDloq1uj34QxkTO86T7Edba02Q++i3T3X948bh3
TpyPDnPxtqz105i4+gt9ALLqQuJlILsH+4iwk0a5bM4G7pYs5Jp5fyzwiFO1uUFURFH/Pbd0sWjd
CQ63FuAAsvckj7JjZYcvl3XNIG5F7y7J1lnfjMEI7pwkdE88T9nJVt2tTy1wVKIaGJiJ72WfFtgR
BtYLQu57hBECpnhYj9FER2QqiCOuu//1U8uykb5AH/pyn0r5knPE7ekT4nC0HOFi/MjniojnkAE9
aojGVfTYC7MERMSSt+WpW344gsXOMbRv/Ciqw3rvLP1FX7wQyTezdx5DAIpS/sOzWx96y8Vf2iDm
Lc54hQZ7pJNiuaDs/U4gnh9rQatEkXXhXY52uR0m7CY6/aQnNpMBP3R3gyOxP0Rd4T0HPN4ze8wJ
CZrDdrtsZquK3+F6kpZW7S5+xShpbNtXNVV/0hCPd6/6qgpqSY1y/HAoZcHRhggnDGfAPsGZ0R6o
QurbtH+TagX+6wrCaP47Ly1MmuBQN5HuonHH7n8GTWH73prb7ThNE5QfTqbKVc5goTwZYVHtbTOL
D+Ucl4Ek8Lu1Blue9Sn7pWk5fclx3GNio09jIL7q2RyDbNzsmz6ztatFD/HWLsEga5MP6DCEhQGR
ENtYS9ekb+GNcjL0ryInhNp4vNybMaSVZes2Lg9263Qb0y6pyIvzniJRnmxtJnCUMcgKImrlj50y
B7Z1qrGJKOOzXjOUIvfoIeF8ZCIy70xFvmf4cHMcb7RT15gHFXNhpS8sES8IPIj3CEzeG2fnzfoC
b6sMR6VW6ASpa/KfDqlYYhI3y8jmTYfJZDeDzqCo7tjm53IyyxfBZ7FP3C4+N2rFHbzpkhbeTGSE
4JCvynDkmxfSOEhDG7UqTpocobhevHokPJs17T6B7rCVHafHHCvF1vR8VgoXu0IYZ62SxdiV9sVA
tVw5gkZHpF4vpg5HwnInNR/9t5lq+0WZqfUqu+zT1g7MDR1G+f34MuPpAY6Vw2OZZce/oSbRUUgY
afaHELpH1xEK2KYK+3knkMrt1tToW026D7mC2wAjF3bC6NyFCM627ZoZWL5rXUZBIuGRdLn+Tfc6
EUzuSPQMVfyuuRDtZaW9e3XSnVf1VDdBiGvWDLzJ+HdI8j1Dsem7htl3Z4UtSCw1MmGR2EfkGxFn
et0MMkO/62peZXTsSDg53nxssdiOYOHnGsEhHB96EIb6P+X4nAgcPUrHKR5Tobq2RwabvC726YDz
digm+yyaKi35czIrrjNAoBqS2W29VI7/v68MwcNKpP+a971Ovp7PEJQzrhJ+ZYh+PMwF5pvUBryP
JoU2nOrju9ZlyX1oqx9ERHit/TH7ElOozX+RsmWyYpMUHLisK0bgg1aRO/A8tu2DIhHrVAJf8dp2
r1rr9I3R/pFNF92oE6pvaY09nQPKxuzC/iUYd+1mGwoJjzAZSrXAWKQZZcSGRQUWIcKbD5cRn2xR
CfosbQDxO9VXwTt1qUgHeRFwDcxzOHEL7PzX9YII/L+vUMkIEvEg2UrnXffGCTN0EPEwLEMO5Cf8
IZ8CjPY5pBR7ndQIs/9TWIV9WOezoxrSJqaDbShlfoYw+IyB8ZysqSX2qo4SS945wBezKhiakHYP
yRHVc/NftdN8zzSzP9uK3ZHQam9UPIVHFd9/mBqLgh1jxpn82/rnXp1g68VrXVBqlLd1S2/cfcx/
UWEWwBoRq0RPIFfUCBR6GB+oDXG//LQ9hjZqsVX19gXwvjv31H6wB9oQGRnvVGJahwpwyfbvsuny
7YAMibpHNzFijIDV9JKfud+70FXz3zEDGprXBEYip2YfUAMNQQi+5yE9EvS3NOz71OS1sF+rJxM/
4v9dkUcaT1ZruDBNyrj6mkFU4VyHyHWP1B39s/j5rmvm8Kmb3tXnvH1Iez09FS7wI7/TA5FhCSNH
xgsTecG3SUcxvGVkMyQv1/tYZsP4QcSdETZ8gmxohqC1o99hl8Z7B//PLurM5r1lX7ePGOwCeEhx
sWlax0aaWdTfP35nDwGmIxwVff+7YDQAomxrhcv0DlUJEwLo4Cdp/uwceTX9bH/NA2qYD4eb4NXn
Gl30bDYqdNQOB6cvbaLp7C2l4zeHOqIkoRzlac3bAqM4yolG7ihl8e1kfHFy7SnVeEhL6gGXI+5d
J2feM0TxeADtkTEgKNu9skCxgIQVZ600U1v4kRNjiQHH1C/ruHud0qrpusg4nEFQnNVllDu8l/U5
IRWAxSV8ErYcr5af33DukcXCv7lp7Ck7LDVxVWsqXN5+ycEzcudjqfIy4LYht6LC0ASXjGOBR0wd
mWc2WG2qHNQTfLbm1/pveIokg690g3kE61sLin72WM75lk4Wg6Xz6Fc4g7oRLdx2H5KW4vWhrqA1
qTpw65guBuPlOV+Csv8pNCujtdSMgmacbUAqFFa6kzc9Qmv+34WbpQS7JrEKAn9w9QasSe7Ljc32
ZA+nxb+uaXIaaXTKZtSveQFuq4Qu0Kmuwy+CfT/Gomm+6SbmMhSJQOCsJAllO/dBAWUmdRm899Bs
QSSrFajHoqDOmlQX06FjkIG6rK4QS/82KbJqhY0TUeJTq8U3viHvyNqDHMv/4LJ+5br4XsyKFiBf
jVXXC60TLJAUXVjUDJy9PlfeLRW/nVi3mhTuHXKdc14vemxhMLHkC3gZgrfKisMq+2caOlQPjY3z
xqDg4FCmBOhUZJJ26G0h9X7XYqrDusAEnNqxjx5f41X6TXp2CaX//RWq5iGtbWQMkB6fYhwI/Ve4
W92uNA90s+NR7HTrpk+CakgqziiIJyDl+H8cenYOiKvlMbWtnwyUra9QMymC7ABiYW78dx2JNmV/
p7RDnnqjiPZuCb94/fuZ8yTERoAJCcgZmArkGsgkYXkP4ff+3lkktp/J7g9YuvMdCDVql8r0R1zX
3pNEGuPnMPKhwOb3mU/vOoQnuyWelviNt9MaZhWCNSNI8Nxv0cOJqaehwYAhR1RKnGinFeV7OmAv
NeP8l6tc1yHUWMJn9b2zw0PGvbphFvOR6Axs1tWganpub70fNkOmKc6ZTVc5zurX+k/5/xn3dVw6
0FRxQsCnMikZF6JymHdZUuhvKPL9WHvoewx/bxP9lJQME0yJxDI9KQX4EBh+6tSub5nVxHuvSzAl
dK75qLLr5P0i203E0xXfyaE99BmHZDb68udw5Ikk7mHhbDCt+TRmPDBeDFhRnx85PuCbkwEOq3U9
h7rTOufVQYXxg/22kuqBSLgoOGwfnDwmoSUccyfUq8rTA1sQOZndgX9en6LEl0TkqFVqHcqbI3tm
3qaPOpyUXL95BpPNjkhBmUkEeBewbOiAeMbj03mkqokvKou7Q8HMZOQPgTvkHHXeq3eQNELfGSk/
0IfjalHtZvnTHTr/7E10uPWZZR41SMZ2V8hTNhUG+a6WMkmBODwI72fDNHjqRfdN0qW5owKtPtZh
jQMcsj8yaXRyzRqDv4ouYUFLDqouCohxSEjVLQoV9Ryui6Ju9d4c7+gbGOGOMLbNRzwDPvhNnh/s
U8zc4K9Zxm9d2O0FUYkGQI0BqFbV/6LJ+jtX56FLE4XgdfKf6EfWxu14a2I4mfYLvkrgENsplRyv
KwJR3cLmPgQJ1MxQjV37W+d/odj1mJm7YztVLpbI2b1IdVl/aWXs+2aKTOhbKdqTD0EDzlBqPMEk
GM+2tYe9i50u1YSO0hD57z4SC7s4cR0m8XBjBWM1e/9ZcdLzQ45Jvp+HcGo161l4NX5kC8tFsni0
hlYcsDtO+fitaBhb7yIRkZGRMnODHOs/QaAiP+oS8VIu8JoCt7QgeY9s+mkXgQehQm+y5BMqC8rq
ZiOUPFOlQuWS+saZ9zVLBloNnoMNzVgXd/DHreLASmWjoPHSI2uC99Lk9As5NiSaU2v5NbympaRQ
KXWb6GApb/Vql+sN6leXrDivfvnatTEwYvxJbCdhZiz5oQ36dbWPUwK8IUkOWTmN88N6lMRUnIJT
79C8evtFYjffZQnALaZa6VWnPIogzM6pa+rZqvSDSgLrQrpmq9cYkLE4Yq2AqBf6zDWMOT2UKmyo
dbI4+DVj74EyD5m6xr4P/fYZhrQNU5XcJ/2L6SuNzLH/ghSk2j1xfb+t8fq60+UB/+OPCA8+EQEu
qLZqUVbbxmLSxbZNHtFg6y/NJGdg2S28LV0nhI2BJ/BCxoYGSmuN04t3+GReSgQoyl04Ukb0wGxd
aZj3vzsatLLv1ISpVIxN8iEN+sj1vptatp8z1m3wO7ecFpkBuLcewl4FvfRR6rDYW0lPJHYOZBhw
/cMMbcttSA+xAlyGzJoe+FgyhNUqZCLk5tfRj+eHBie8pS+ICQQSMz/fV7RQSl5n0703PHPTFCSv
1823L+CjuCUVQpy581usyX1VtcbZHiOXo2FpPm3m4fVkNTBOJpNxvUYiiBHKQbgWsPOEFZF1TtsP
tzEX6amOIklcMgbFmz2cpSLXZxbdp67p/WlmEIoHdek+PVzCZ4FbceP4ov006vKnq/PWs2pBV/rA
J2d5BlgxySs76+JrVlDOjVEfGzjdV5GP2cEmaL6bfYRLISZKkgkabYexK4/g1irqF4EkeSHjQh8y
XqTrdC2VW4tuI7Dn5LzsWseSmeUuL/DkzW+jOMhp3b0Mcy9wnKYvrNUQr+qY+rfZob+e5W1vdsVx
9GtxKdifYYMwHbwfcX03m4YUbZ6lb9IqiSSYlvIgawF7BFRW4p+gj7apQZ16F9n6Nu95HPVegyNg
VqR88m4zcCO8zTwMzxnEO3MYf9ivCgMBRryEZkMcoEqOace8pXPVepiF8dZFbpVMIrAYO/8wZSJs
UuBvbo6Va9AM4JUn38jQJTy6Bh0c2rtZrRXrhe8vurJhRQiv6RZHq7xK5qOWigmUjGI46O07tSoX
XtqRwvNqFEcw6vg+7HBfDhpxPYa1UUEMoa+djUMQ+BKLxD9P/lfFoPi+XuJO/wFBgZAoD/LFmmg9
akGEZlI4t1HRFsyU82+TcGo1oZshIqA+6gUvtryslK3AkO0bevy9KtrmTiG95IXbGnfPF2qBY7q6
TBj+EP3He/hzEV4FIVgMJ172GwAxP83QMw6eibvBcrL5mnJ+uxp+Cv4urgA6WalBx8VzLmy20tCW
vyEQ7aq8+w4ZDFmdDHC0ofgAL0qj+Edh8ok5hMavZaBFJ7L+jSTd25SGVURfuABCzFI2Wutub71Y
mj4f23nkwIxVSeEJmnUo7qQ8sU1XoFuWxZOKnsciKNQx+Oq5/q3EDX+bprIfmNG3usz6YKV/NsDL
LpHGVncsotP/H11wS5xruhFvuUy/QEUAn0O6v9N/GqybZ12BNGYfA6cFrsczcQViKdrhenT57I35
5VvbnnPRr9HNj2FcG/+HszPZrttWt/W73D73AGuycW9jFaplLcly2eGQY4d1XfPp70cle28ZEclz
VicjXk4IovgBEJj/N7/Fuv7Ta4o/szj70Baqf18PCPEQsY5fE3AgZBayZ1H6eyR/ySFpbXaBIyoZ
pRy4bvHTHF/DIfya1jHXso24DNj8H9g1RA/qAJRer/SnROj6E0lQ7kFhQ8pRzuCC5eMssOacS2TW
jCHiDiebT0rNcqqutVLElw22ZgeB4+JVH5LCwABxP5LC3T/q5rgv/vpT6n6MDXKo9ZSsbFHNf4wL
HWkwUfv6P0yZ63zox+L+9S8DlZufVJQvUYKjue2hnnXTANV4k8/2FeUwk41mznyOXS6GHC9DoXYd
Ygcujv7+V2zQ95nLieTrj5E3ppdaWHzzYg9PhJwUAjvI3BuYEM2udGNxqZJBdFmmbAVH1EK9zWez
I0hH67lV21n6FAIwCLA8rsj87OMPChrVD01tVxpfm+wmFLuCNhQJXCf/89eeUL+abaheGZNTcp0Q
JMmHLORbKhcI6F6f8PqbH1qjwGYdsF3qaO2BRa3cK0D3D2RuDShhyxykFLrMu9c/v/4jSooHPTDa
q1gUP8ZXIF2ogSwnDR91mvHUsp3jKAq23+uo7+cv43b+R+U4XyFW+MjmGjy8SvP+9YvELFzvNvam
v//x11dKojYbiHHJ4QUYE94fllBdYt6EUKbLDGXIyW4IvoJLJ75lAsO5x+EjvpsJaa+XT67ZPhVF
/JPTB/uWRL3sQzVp4qJxjB2JoVi1ZvjuNCR73ZkiJRcyLj+WDsnRUVpUh0kkm0z02dLlv2Y/M61a
dS3w16armly4a5Lli2vFlhUORozHKQAFExYyeeMhN4jis1pWsFm0fdx1PmYPXnvoQ9O6QJv9IfZH
VrzINK5sTobWSdTaPzjUqmYIrs01F462i4bodw71MAFQ7Ls6OCod++EAtt5Oda5LR30wp+xhxPnj
m9KxcgcmPAW/+8Q0yoQ8Op/b2gEc5Zym8dLQtfaba7W3hVKNx47v+Ask4bd1yi20NirQnSr95fW9
/1c09yWDrt88vZ4hpOTpqtHXoh3Yb+5g9f97fQj0+8NL8/LbH46vtlqP7S84Rr840vvLSezv//J/
+pd/m3ORC7hGc9cEHbhMc39qsUWkKX/9x+jr9X/4N8zdcv+FiRfEdtu2oLnPtPS/nL5U/oK7alMw
KZu4felg3v9muTvqvxyTKBOGbgtVff2f6rxtgv/7fwz1X6pjCdMRhsHoIQb/Nyx39XeWu6KpBqo0
cv2lIUiuVg0yyIjujN5pfUSTYaXVxrGNhZ988bg/VA6RFdgvatqVMEdz260YUzVJkkbzCGxOT374
g8lBDol8yfDHm/Z7D9X+W8j+96VokLemYwPpNxauF9kdCI74mwlw6xN3hKf1h88T1H/ng/8+XJq4
rEoLBi3v07ukbqv64PuDC0ZQrdQDyerexjT5+6Tz30KkyQbIhKfVo4ZUMeXAiET2BnRx3WOHs16J
uSXeq8Q8s7yxZUvtNstG5E53eOikxwC+wmXoTo+lkYyPbJk3mmqpFMk+rKvsKJrQed75vhY/Jbn2
KHwk+eqQGeAw8+f1uix1CH4Fb+uScXNKFomp3UVR2IqDohV6eOX1HHPvApOF+bBezFJlZkuwN00G
aFFMZR8kJAKOmfrRVjORXnosFCoOX4MlsOzhwyLKN6zQFiKLc8zfy6tNpcr8IPfuuhpJaQWdY4Ly
0HgcEz4AL4gU4+DWqpOnuOHVaYD/C6bSxoXNAeJwr5iT0YwHVDujccjbtjLt+/VmeH9kot35/bVA
MdWRzv3nra+Gw2cjnez8SnU807lef/77zSxcyXpErZAZdwOHfXlaY+ZeuXu1LwDe+8NIMo4INnpz
oRquNG8lk8CI2cHeRhmDL5x0A0GwKGu9DksPn+v2Zqiwn87JxejiOw19EfDvOL53QZFenPd0aQJK
8NGZ9WPOrVlDKGtMh9SPRFGN7+uPfz+cBOvCby8PcSjocjvS78heMcs/9AC/0+jI5xj+7ZGblV1z
ZitJcxBg3VCkMJbugpjjWowPg7TAfqiAVr1ek6VukKYfbXCGRC36iN1yAoea7FIILEJHhLr+/KWh
Kk88sA49VS1sEp6Yd1LAZdA1lK++5nr3gd1v2OYt9Yc076RayOVC39u3mVWARRzLEuvmAqZ8Apt2
vSK/2/78e7VBEfB7lxdeA3FCV5M7vGvNnV52z27TFV9jv+0PeZFfaBghFBtlLXSKbC3ECXOsZxy8
3xVKVl+6eex/BZHm36zXZKFLHCmsC00vIPyI5C7TfXHEToU7TwP1rE8C3q7zOZBcL2ehU5y5/DcR
3kHNRmfQ2beaERhcuWHt6Nk6R89JG96tF7HUUFKYN5ZpJ2gEM67J+uhjbyjBQ9vFH9cfri5VQAo+
zWxqIYAF3DVFoTgYcXkWUnQlmNz+GXV91CCg00pFfQ56NCF/xl3tcFw05fbAPU7Tah+rUjf4FgsV
YTnfcOrGmvaK5PZJPbmWmbXZ5fqLLr2nFMOkOGr4RpQCn+r6z0EU/kelMb7aTTSdWYAUxC7qMu7r
LA7lYkW968jlvoxiVX2KEwSy63VY6kkpgt0x44glqmDkpnp9XSlm+d2JtWqjAgtPt6XgnXotztQ+
a+500ei7oByVr+ZUhulGvM7r7j93isKW1mM08yU3VxxeK3xkmgBAvNTxmh2oHr2AHJp53Ys7JvHw
UzMhLk74aCfl6BzXW24hnOUPXLeylBq6W3vXN4LzzdbxfxWFyxWb7T9xuxldnVeMFM16nfNR5aUA
OiOQ8FZHCoFjTc11GZfflIqU3/VilnpKimg+SvxAiLTj5iSK2mswTQX5ACb6kMw8s4i56DfzEj4X
5WAllXfLl+K4zx2reko9u9ry512qgTRrGHlfDY6iuPgdhWBXe6W1ugsuEZMNj62l/paifdQg9iJs
YizDTW4+w1nHzZF0Dcuxj+Q3O9lL3jdar270+8LkYkux31utlw991+GsVRfPk2KOdyX41scw4Vxy
vc+XaiTFvqM0g1WKcrrl2kDsBxPvdZbW9sCt3eNokla+XsxCTSxpEghM9shZZYToUdJPSms8Y9Ba
HbD1Ou/rhzn994E1weNMRe5HED3CL3Pqm24CmuUCGzhL9W8v+EUDwoXxZdm/l+LljQLMG3ARx8H1
nYrA9AbEara195gf885cZklxjqzIU/RqRgJMwyfMMjIg9d7PVi8VsBVYjelTf1jvj9mv792ipFjv
tTLw/CyP7oF2fDZiewfNH8oqaDfSnDj9tj+rMTYIA/dhZUs+9XqxC6PNksI/jbBV1vwETAPYTKS2
YGQ9t4YISu7UgK/VxXoxS90kTQNlAdEUQxztSaRDcqq5pvpiu5HYiMqlp0uTQIImHR28zs1iBk76
oGlxWFzag9ZstdJSAVLY+7pf6o0Z6rf4A2TftS6jhSpf0TY27EudIIV8ENjBhB19QOpoqpDD0umk
J2Dq0LRgdfs8P29mMaWQ5yZdIFrIAsy5KuOAKBE5Cbmh2B00+660k8NZfW1KgR9x64NNZB7fcy+c
oMDXwy8jO9+NeWuhrUwp4AMTjrfveP49C6KLjTu8HxWSUG/537ggsvfrdVgqZf79zapYBdAI3FDP
75Kutd0b+kWfLgd4pGClDT1FgLCb+L41qo2vkIUBZkrBrw1TbZQGF3PdLIzX8R+7TTihvVivzdLT
59/f1Max1chHcyyeWr8aXjg4CtV9ENucrq4/f6m1pOh2kIJ4llrQJ+yK9sKLvwCHsG6zIv1Kwo66
0ScLK5YpRXngzJT6KfLv2dQFl60uVJwTaoO7+DE/rldEuif5z3etKQX6kISxPsEJus28HA+cQ93G
Wj1xnWm6o31VN0POTbOp6nH7HcOKrL4yvIgT0Jusrm1AotWEiuiSRLKkDGe4e9X3uylIHRBYEQ4Y
+rGd+tJ+EX3dI8AsTUu/cdMkTr4kUS/aG5sTPAQxntkYM5ze0bLwp1dkrfNhvXoL/WRItUMzOVSY
QkL56/D0aFSuTEGDHiodry7M093zhpshTWfgEqqWhPPiqW7DWV1vDx/tXvU/r1diYTDr0iyGRNNz
QanlT5rR5XdOlDnHVEXDtf70eZJ6Z8HXpcnLy0gO6xTDuQ1crBCzwwgg2rzWdVyZ/gTSYQbfUBD6
dn45kYvJLTg0EvJkNgqfq/BO4abUcNCcnE6zOqzr8BfUquQJ55j9qLTdjZE0iALFpd3CXQW1vbU9
X4gpQ2rMXo9sSxlDXOyE8imsR/8As87ekz1YbNRpqQSpQWOrzqwEqAJK03Ha92hNSM5DyRBVU7ux
JCw0myEtCUZbGwNcw+S+btQ/rawneR37gLYve/AKpg4YR1yS4zbir4QWaX2cLIxCYw6xN1Nq73JQ
HhaeApW1wely0JGGdzYApfXHL0Xq3JpvHq/FJvD6wPfvR8vPL/E9OMVKwTFemjv7ZK7hejFLnSMt
DH2AN7eHdctdj/Nv+tUN9BhCMTYSGP0MEMlgXa0XtBBWhrxC0O9cuPjp/byPbn31wUOgdwSQhDje
/Tx0HD648y/rpc0d/04cGdJKURZ92ieTqeB5gnGPVQLdSk36X0SO2JPLg6qvGF/Wy1oYCLo0+OKI
jCs9mgr8CuvgsWV24pDDQyi0/viFHppvat8OBLhSaq4XIJ48PpyvNe5t8IWroxSUs3fuMJCVFTHk
9jzgrPvWHvXE2KedgSBSpDg2wsf0MDZdr8tSU8mjzSM9z00smirOOR3OSfK/rjMz/Hje46Uxpmk1
tkJJAZTdsZ1ry8HzeV+02jhujOGFUaVLo8o3jVwd8Ta47SbNOUDUgj8265Tatg2hDBrfMhb+y/W6
LHW7tFIbEYdo/miWT6kLsnOO/WCnD350Taab/cd5ZUirTQqusQLjBHCt4wzjWXXxSJvvCDSHTUvW
MNzWy1nodk1aY7yZJMHArZ5CBRsrtKOoT4sorf39+vMX2kqTVpiRw8U20eKJPRtKxzKAGhNnXb3n
yz3eGLlLRUhBjqlrz87JbZ/G0dNuU9vzvsfNqN9UAZP0xvBaaiYp0sN2CHBlAhSROtg55Han3BZx
qlysN9LC4NXmmr1ZUJApk7Lt19bN4GLqFINwdlAAQu9wVZDIcK28aztMLUB5ZWWJ/Nd6qQsrs6yA
CpUkACo1mY+TMgQAVeDUJQ02HZENlYJvXMVzSyCpzJ/tVT2EjokJ8zQN9oPJem6lG6fpr8W9sx4I
aYSE8BzzcFLNW/B5ZdaTuUV+YM7tTpn5N6MhGu+Oe3Gy+m+npG+wQY5da6jiY6ED0uGe1/Mbpz9q
qpeBpe5G8o/US6/uVTB2HomrpMZYUdYmB6fpS/cTlkak03FQVERBuiPT2cMKVNMwJbisZ9e45qqz
PDsDq5EglYcdGBsi/Lbe4EuDSJoD0z4mj9RP2EEORsBBbmtfObbpb4TBwq5Ek2ZAzAynZrSc+D5k
OF2Mmn3hdMF4E7FL7br+03oVlkaqNPWFVuVh7pRThbTT9n5aYcPNNdYeYuWfA0VmtmJsLK5Lw1Oa
AQ07a2CAs9/OX72c0uKmzVlU85htwlyUNibfMOfNZh75n+u1W+igWZP1Ng5zvUTUNPXKLfZodn+N
q7ijfdFL28iu1wtYmKpUaaxnmhANhsXmXaf0JO/FqArw5RsFOLZW79SNyWqhk1RpQqy7kaHeGcGd
iZkZw1tUswCaZDxEmBduF5niVz+NTjBcGH6vA5tYr5w6D4J3IlmVJkl2caYfV2N957tZbjeHOIfv
HFwooe44xzCNW/0mQEOktkdV+H0bf5iqPGojzlLxZPhq2lptHnBqynx3Ywi929wWwLPf+9NOhZ+T
v93ctVFdctcVl+ZXHx5BslMRpW7E3buDhkKkcYoHywTWE3s8J4DnWjA1/SE0vT+tN+r7T7fkqMZM
VjF733BeGkvBjMpxcV3rPLGxOr87UixLkxpIAK/QdU2xX9Jc9y79xIL7ilN98JTwMf1k1/n4hUtj
62W9Lu93h/WqIX67zDXx5GJJLx5x78Z11IxzhOLhjNfpxcZK+tou/xiDJP5IIZwOvoc20cV9B8jv
+NmzArhbOx1iM1ZlvTmW8U1B0r35zaIZ44vQGBwShZS6bD94SVh6BpTNVImHfR5Ng7cHiw6FeBcG
tTNcOoaZqcmhr7BuJlkBjcXnkvxa8+CoxRj80BSQTVw12kMJVFrBSLs85wCSSknTRh1ZZW6k2fjk
lRq3J/iyhMOhyEfX2giUhVEmzxiK6fZ1SgrgzwDkik5iR1MgocrNsWm2BHALQ02eHLiXH/q8toen
0mw/1okFxsKJoGloxLzLjQ1eHslGbRbG2atI4s04M5TJ9zQV/3msDyf4NureJ3f92m2KjT3L+2I+
OmRuxzclxAi4e4ed4FOtq3/2An2icMT1OArtonaTaMfse49j2K4YyD03SjznXai+VWJsDIh313rK
l3YSZWBBbwP3fqt1g17HpKWKCsKRk7aR/8lrPWV4mbRW36juUmnSzqIl7aYmD8J4ibsEE6KiJYPH
c49hVJ3KniPR9dlhaQxKc1EcRnnT6G7zyU9I6sO3Y7rqIPL9XH/60piQZum+rwrS0lTjRYAIO45J
ByKj0I5dFj6sF7Dw+kKaeEQEVMpACvXSY4iDb+hUNsVHmxwucV4vyPvkKpvQpk4Tc3VIBmpts4oF
CQDqYP5wS7AiOK8fZAk4eFcMXSZSar3IdZ5H0Ib5LjOwBV1vp4WOENImgT0cj21N46X06tmEWfk5
+jZZfK2ebCxqSz0xl/wmOMMk0rsgTEOc0UX0Y+x0/Im5h944/Ft6+vz726c7MDXBoY5P3AKA1PN6
ThgO6qRyz7DeQEsFSLHNdU2cpnXivMRFVYEvcdqrss63DugXYlnIsdwGLTDwBDdCbgEABdg+9HWo
lTvh2yEZxBkp4+v1mAf+OyuxkOK5FOghXN1RTl7KpmUUHPUYmXnEkSfdYebR7C3FryFZaHv2191G
oUuNJ4W5C6fAjbzGfhmCqhueq8IZm9ccti192fvLmCnLuCM/jofeGuIX10jKXYu/jO3BWs86MOl1
bp1UcHDntJ8pK6dJBM0T0N3w+oGT7Tg9O6YJqZc4pu8dHbrWhMUadKN7JH71RuS8H5usSb+P7dJP
OgHsnyJ9U5CynwWPozPmJwWI4Eb4v99BpiuFvxicKcSzO3rMq6p4Ru4egL6BH7TeZktPl0JfOG3f
Y/XnPwomLH32LrLi26Yxza2zpvfDZ86y+S36kzyoImcwjBcrBNIYORXG0mWNDyL4Q6vdlCIv1UOa
A7iitInP0HnBWza5Yzqw7kYl9TaCZKmbtd8rYbROgx3N0NxqMBWbGydvsxujIheVXG4gxBfn9YUU
/yRG637sxu2tZovA57C6H0vlWLqRMW3kLix1hhTsbWHZUGWC+Kn04QqVo/U9tHAnSD1N7LKyfzyr
HrKauk6hvg2eFzz5HsAXza2iH261KQte6AtZP50bg+Wptu09YoFhgJPL+TTOwC5wI+2o14ERuVvB
PX8s/HM+hsv/e6+Ts0MCJ9q+R3q/vvBdl6v6E+yDavc6JQNLKHAeiJ/PazUpzmsXf6ehbZNHLYLy
tAu1gQUSmU6UbXT+UsNJoY4HwODBUOxvqYnO1Ote+VZR4hIopo0wWQhCOTUG1TAke+RXj5YbWZep
0WmniuOhy/UGWlhIHCnEgS63Rapr8WOctwGWne49/oWPPezZXa25n7tgK8FtqRpStPdIVxwHws+j
oWLagwML2CCBn9N6NZZGlRzlUTsA6FSyx7kG3LqyJmI3UUb1D2dGQOZjdmlm1UafL1VFCniPo+JC
dYr2U9+BLUFuxzp125BUZG/svRZqI4uvHdyS9CbxmkeQwiA9B3Yqjo/Hi95mR5JoauxZzaeo1oqN
Cr2vKyQFYH6RN7tJMPulH4VVfRtWlQXud0oObevVVyFg8hH63XEsQ+8IED45ovHPcQhLtnRBi2VL
E0KI1Qf4xTJ85MDhNJL25sEywVscEYCVwrhsjelhSPscK0N+wsmm21ill1pZmhswJDZSiEbBo4ET
VlzhI4ud9nOOyQiwybwHJ+E1QA26jS3HYkWlqaLOGpwLNaN+iLFA/wo5OcGmuXezIn4pW0wIbtNp
wNMR02fQEVoqrLq/1Nq48vBNhHvWboTK4nvMw/pNZ4+d1UQaSSwM2XDEFSaPDrGm/gnD6Tja9skw
FP8ItXU8eIbAPTxxN0bZwlRjy1MNp58kO47BI3pvqCHTM3ZFJ8txmr+WSk9JD+uTwcKCbEtTTWm7
5PMDMf3U1FNwCiygIWPCdp/lM/s5+EF5XC9nYe6Xhd7e2OYCZHf3Upq1dUxFOV74PYfqmbt1hL4w
09jyTNNETjP5ZfFQm41IDk3veF8aK1V+rFdg4fGyvtsqkNtaIoJEiJrDjI+WomFDmJo1WsCL9SIW
gkxWeKODFEOrtN4pLwpj53NoU/uDuHDGrDwocJunOD+RGbGV2rHQJbLUO7SCWiNpFxcvEzbNvdCV
TL8GjWs2X6rWwZthvVbvf1SasuS79GHrANBMHy29uoZLWu3z7g+2GLdtxN3Q6+yhChyH523NeokL
Y9qSJo+wRljuTFX2oKWmqojrGBlhDCQuKxTunkoMCCCZ+WYfj2dWUZoluHxsMWdPuk+epX/RHN3+
5hSw1hjzIby3DCxu93EwTc6BMzzSNmq5NCClKUK4vuFbg8gfS/SBxiV0Qpxc1Woyvq634sIUZEkz
g4FPaKOWZfwJF/piX8O1Kmdej2eyN2zEjYk6Y2PcL9VE2pBADQrjNAuTx9Fqk2e4rtZjlrk/16ux
9HBpWgirDHQ1zKqHWLMEG7XS5yJy0gbY6OsFLISRrAKv01jV+YxMHrlmDUCblWkSPaAEmf0zA9cX
pD2eV5C08Yhrx66FSjO1ERLzfciIEzh0JvA9FXVLXLJwTm7KenANdwRgFk1+2/cFtkk4vRzCdoJM
JvoPfk38sPmBWp8KPMCNJrrMm+cGPJvSpX+sV3Ohw8w5qt8sucoIpDiLKvs7nNhsN4X4bkDSc85s
RGluqM0KTC42lZ/gRiqMBox62xL/DdXw85f1CixMeOZcsTcVsGBHctwQKyfLRaEZes2POhoOKVtq
za+u+xmnnE9wark03dgtLDWZNBWkEabFJsZK3y0vMOprCzWBj4lA2vef16u0NMaluUDrwZfMjmyn
VA1VgyPIYnqs3ZbtFtC1rWl7qd2kaaCdcr0zptQ7+QPEdODwpzHAKq+t2Y705vSnofkPpKf9TCbj
13nVkuYGV7WqcCj8+EepNqAxdQv0XK2xlbd7Zb9exEKlZEGwL4LQxKJMOaU4BELmdS7qAHe+MJ7X
Pg3cWAHvqomfMEfb0iAvhbAhTRSAXeLcUKvxZ4ro7SHEYWSfiiC/9GGP7wGOhYfe83GDKXrvEg8M
6Hy1X+282v1mF5y9rld8YUzKImIu7nFWidLxRTRmjkdcSuchELlcf/rCgJTlwn7tFlFrpcGP0aqB
dTp87BlxCIdUI6DPK0KaKcyktHEO7oMfAfvUUO28y8Y2AQwOMF3PK2FuujcTxYi0WgzRkJ2cMC8v
RZuONynmmbum2VTuLmwpZZ1w7et2FxS+fco7Tlu8OX1g6i+ARPOFnGMQWpvG8ex5SNYJ92atCyXQ
gh+1GjZHkZTFhwh3xI0+XxpR0vzQm9BJK6OuTobXTAniY+zG+NAN4Dyu98dSY0nTAbz8wuV02z7V
unXXT969g43xX+3kTOb1YIqH/0GYLgxhOe/CsiGcG2VfnITaGMd0XsKtmt5X0L5tDOGFFpOTL0CW
x904KM0pL5P8uuVgTMBZ9MY/19trqQbzzvHt+A0yRTFjvz4BIYW+hpT2XsvN54Ex93W9hIUekdXa
yL4Df8qEc9IGPGfC1n62RP0jnSWpI2KN1y+iYT7uWS9uqb2kkLeB7KVZnE8vjSKc+FYk3cCNkZ+P
drCxN1hqsrnkN02mpRwhNl6R/rU3YOd+SIN+PDal9XxeFaStQG3nSeybuXvyA0VFeYc93aT24rj+
9KXXl/YBfQqj3yin9JTiNIVHjlIQIC0zcfZk6jN/dL2YpX6QIp2lMIPAlo2n0YbljifkXk/OvXDS
pSgHpj5EvlWPpzKKfmKxNu6QY2xNIfMm9Z0Te1mb7UwKju7KOJ7w7yhvhJ1hcJom1mn02xxvg81P
3IUWkjXabd03+Bq4w6lWSaHdwRHR/4wB5W+cvy09XopsBM1mjNwx/jEYw0sEKeNQDGwb1nt3fsh7
bSRt8HG8CKyQvd6pdlmPwJbihoUFzZ2fIxPNWKfwh+42dsYLA1aWaXtuXPZDYTSnVp/I+po0tDb6
EN8ovtjS1y4VMbfhm5COG8YSFE0MmvSsxsEs9PJ0F/dqO3wsOqDsz+uttlSMFNgYDhZ4PIbVJ02h
J5yQK9NdQ2L2BeeT2Y/1Mpa6XQpvD4avooBNx8WZVMAc6v1LUzr9eeu3rFzUirLKVc6xTvmENUDp
WCcS4vuNvdRS4ElRje9Q5LVl0p1KKAzHEtPky3ReTYOA3J5o8rckEgvdIIsV548U/Lqc9lR65q9+
5DTH6JqvHO5saaoWKiILBwPEo0U3jP6PISEckETUe7vQn0Skhbe5bm8okxZ6WlYP4k45hEhUy1M6
dVdC9V1AEub3s0aRLBs0igq3JVwvYXf3GqfjXH/EuJlurA0LWwJZKRhPAZmioLn/mN/cCLGaT7VL
JTbuXguanO5rmYl8Y1QtNdP8+5vY9rCIUPs0Ltly1iRWzB9tnpt8O6+dpIi2UkPo9sQ5a6kq/aWY
evOjW2Gfft7TpVjWGkVpKzctT3mlTrgo5IPqH6o8OU9UZb4qyt80DY54QdW2TvHdYS69xVJsepqR
MYf1t1/4bH69j3nzdMHEEAVZX3zPm7ivVMwpGkutjq6KHbN10WqZ3dw6AtX8hYfJBeZQPt6yngMG
3268s/oHlNbvnW8EQdUUTam9hLMrhZ951qEB+7gxjt8fWvgY//70UMl1IPShCSQ4LNL9DJv0DkVd
GWcxNsDTSgMgcIya7MNSfYkKXBlOIur1u2lirfp0VhfJ6km992JLb5HOF76KyGnI0ovaek6H9mPU
Y7IQF2V+CEX4PA7leZOWLKdsozSP1ciJ/0Bvp+PZEYUXfG9uneO+3yGmLKLEVyEKyHy2H7SAhPU9
h54mTqd2WV6tt9fCtkdWUeZjmotAKewHJ0WU0vrJ0+vOluMt75hOzcfzZRBiXrzeRI+FQ3HT9NZ0
Kwr3qrSRn7kZXIL1eiy10/z724db+N2kWWE91IXuxfctPgAmd95Ct86KDHNGNv9WgFYmYRi1yQlb
r+boIQ79wYJSbAXewgL7DzklZpB4zk7tH6rDx10Z2vEe+7liFxFCu04nPeq8dpI+YgT+GXo6duFD
W4s4uM9by02Og9eF0XG9gKWKSFsevFH7Nqmm+IQkrN+9LuKtbs0X04gAoFFfrxfzfn8bsnwyB3s4
KHWS8M1nTfa9z/lXe6GlSRKetcgasmqSxFXgNkCtyGFXCby2NV1xmFQxphsNtVSDOSLfjNi0xqPG
c0RyCoFQXtdgYT6bQWRvqcjnDv3n94zxD30kN2GqjlHcg+jtUP2Wd0na/gqroaivAjPR80M/tbZ3
NelGj78vZqrfh5yguUhtXfvi913gX2SZUXb4d5eq0CHX++p0M0J44t9jywiPmIdqnE9zloz/O7jf
9p40j6TAdjgNiz1OGLq77xQrye7N0DFYQbCWqoMHjQNm54JU1U69xz86sr4a+uu1FP7ZLv8VByel
+4CusOKQIHaK4srI9Cy+KOvIqx8JB6Am2qQa8a+cJmTvU2PkYXI40vneDyVKVfyrzhhjpiaPMa3U
RV4PWn2TGtazpaJkyWZpyXkPn3eSb7o/1jJOKwy9vsG1oMIL3f2sV1A/1h8+T6n/6HzeXBpbOfZd
qNUd7TZOWge/Qt+7ai2ufeEx+ucEIEXM8f/m/csS17yyHOsbP4ntQ+6hHfbLYGNVejc2eLi0VIS1
kvmKmzQ3PvnEqL29b4oI7MN5jTMX+ubNHbcMLcNV6ptXgZmeIItqomcbqOM5cyxvLy0VfeD83fqt
E/7MDcvaB9iabHTtUtNov7+9b3Zp6WUBalsXRW8/Kd9qsog22n1p3EirQxwFBW5WeCphs/NzDJBs
IZT4kfR9sjFqlgqQVgcuL7ICxZZ260/Jcy2K8Zpjx88IJOuNo5WF5pFFtqIgX6t3kvoGKHu3by0w
7+R3e8f1obP0dCloPSVj/vPi5qZu/e+WZSa4eYb1eT0r62pJ0rcjpsvwV1aV4pgG4qHOvS2l09Kb
S+Gq2Zk1ufB5b/OcwX/om9DE8bnQjef1llnoWGf+/U1QCWytJ8Ma9ds0QEuTqpw8jCNXOcMY/Dyv
hLlmb0owDK20q6zUsWfHV2KfRjFogxiPyHTXkG04njcvy19AYzL6OXsYbMViw9/3lvetiXHkWa/D
Ui9Iweu0QyyyKaqwqCJL8brDdlDsY8HF9cbbv586bWpypjICD0DsndYFOxJVn4aijHdgi7+EXnWN
OVmCgi68StKERAML/RYLqziUXb8xfSxVT4puMx4cO9bGGomJVTdwFhysFy6UEh7Er/UGnBewdxa2
f+hqO6VS6gA2IHg2O7lOTOVnpRefzXCy9mpTfUUIvaHgfXcfi0xBCvUOf0uEUk3j79x2PvJqMiyW
/dK5Fql5JwL3rBxTypGWakissTV/rfi7zI0f4jJLbhDsfzKabLxYb7OFXrGl0Dc6r1NRAlECK0Wx
x0osP5hjvpUEsvR4KfIzN8MZO8fAdFf51rQDQe8fRaVuMaWWHj///ibsZ6i4j4ERbw/V8FOJxxfn
He1W2yxMW7KitYvSXo0Gk6e7aXsfBDHvno8fBjCHx/NaXwr5yAus3sff0d/pWqhzCOwoQfNkaBp5
2BuzylIlpFU7VXKrCKPEIuYN69pE+nmcbJ3POnAk5y2rsoy1qRvwkpx2BXgwGwOe1AJbrSSINxpp
oQayjDUz1AG/R0cPdh0Zz+EOo8X7WlPMX5PKhcJZHSHrWKHFT06fRnawa1TOxuNauQ989B/nPV0K
4zbvqkYxKp4OZelnOwMidR9o4frTl9pHCmHgCpGttQ5PDyfb3mUBGwQkfnmMOwnWbme20Fz6m1Dz
euyh1WAwg505JMMdEG/zpE95fd48JEOIaz9tU8UuHCqhJk+qE3jRLg3M844WkdhL225IXZWD5Y/G
IKqBkAejU+6ayhMbC8LCRCQrT8dMD6AKQUPBzjIJj6KPnwXomI0eXnq6FMNuXYYmGwFeHv/WF2ye
0kPRBVvZrEvjR1qYYzOynLQqeHej1KadL/zwJkT2Ny9oGzuPhQrIgtPByYyiMWoGT4GZ7q5VMwfT
TRyc1yNg6fHScuwN+PBCZ2YCsie2lSEmobgYtVuZJAsNJOtLW4E7euOr3s9gtq1l/z3uklbB5jRo
ttLmloqQY7itkRDrpvczwaP5YKtedIEfEGafeaudF2EyX1gvGyVsW0GEaXVyKpBHXpbjsOWGsNQF
8+9vpocyHLEY1yoGkS6cuzRBJmJMypY30sLOzpSiF7xiqzR2y9Pn/SoZDPd+bdy2/5+0K1uSG0eS
X0Qz4iT5yryqsqS6JNWhF5q6lQLvmwDJr19P7YsaKibXcuehbbpshkgcEQhEeLg7yFqYuTwUkhyu
O0n0v9NQSLIGvfrtqacyAY3RGB8A1zMrB3Vpmy1DBgFR7mbuhKuMNpCvAx6s2sNxV3tU41cu46Uh
LGv2UUUjWTmY42RwGQwR/+6qAuKmXb8G1lzYahsf6vFU+34XYRKywkENlc66rRvV9fNVe2BjQZWB
yjZD+vMnmh6+mtRJbpG1K66BiQjAN/+7wWWmZ5EAa4p7wEGM5SrwsYU0z9u1kDTAhz54hNgwTz7i
hYW2DX6s6uSmiqewMS44fdKdSfRez19r/Kvn8d3ltTr7h49GO5+CP8zOV56ZAii54t7pUe4dVPAY
ZHH/g5Yt3ZnGESvtIkt7bpk377Q/uXzCOOCOzrZIpLg7HuPVc3kaS5+37NuNGoIO0rP36No6DScH
NYHaW4XvLH3esuqmGotK9JE+UiaQC4hoEb9zJK6u0mjBobLMmk5ZRLo6x8/PU9haWZt8lw3XATjw
ecukizboJNR5OdJWrXwsBpJ9K7IaYkueD1KN6zyfje1MIoS7oAEwRzPx7gd4qHMgVbtyer28wwtu
ycZ1ZlA3kD54tY8JtE0+mW54oxAP3wOM+fXyAAt7/DcJb98EYi7oEQJbwUapeNqgmXS6LjVpozrd
LpNxjqzFUSr9xa/QUxKJ4Z6N4xqnxNL62IYc1KMu8Rg/IkNiwm42cxLWkC8MIYQ6fbluic5L94ez
wGZGUC1w9bEwndrRDDrc1SiuqXQLyiwTrrKeQTN+0kcVyWcKvm2keYr3yz98aXEs+/WHGGWQdIz2
qN8OB1iaf0BJ9FmkvVhxQGf3/4EfZZYFT7Qm8UAoRkjMnoLUJ9E3DZLPVCBzEYvny/M4x6MfjWIZ
ciU1xDc6BWGA8+XQ0uxBqvpTWegd9eZD03r7dr6ySmLDOkWGV7hDE4xFoMTY9v5Xz7mK3V9QG8rp
Fei4agxEMEOUVs0WTU9IXWTjyhW9sNvUuqJ9mSCxmkAMJawk0JY8j24kYphQoBnz8j4s7Da1om13
QOdwDybnOIR6/BM4F24cN983WfYMtfTbtBO7y+MszeT89z8NTtQp7SuDmTiAMm1EOplN1nC5KYv5
KugB9sIyaugR6ZqbCgRXkJrY8Xpojr3TlG/XzcCy6qaoacVbdHWHVTG7u6g03SHWnfNstLwutLC5
J7l0WDFWPhaprYW7EwHggyou1nDBCzZnQziLvCtjF+IqyL2AErQAfeI2SZ7Q5HTjgXg8dGpxZ9Cj
fnm5Fi4hm3sSbXmAsvcUgykq+TfIV097ORdy5TwtnFsbyYkb89xBqZ2ffEQnYOCmwx4q8s3BKPMN
vcj0keBld3kmS0NZT2qRDVy4c4CN1/ngfusm4M17FY9bVOkpqH6baq/QCXLlxCyTh3J5NE15hNHm
Kb3hk/oey2x39vEjZTvXXWPCWNgfG+cZK92DuqnJIA9RuacKtrPR6bVJRBvnCfTHGOMf+Ho/TM4G
faj1hvC1h91CqG+zQco84l4vnPhUQDc6TPqCZyGP+/grygLNFgcPUruX935plSyjH3TKOSlmdYIo
KrsFlUsxh2gTQE3wuu9b13kydn4D+XdyzOL0oYEsetiXuKcuf/zsWz+4Y22Q56Bd8MynKj4hJxcd
6gFdq1mMvu+gMWvKUEvrY13jiat5BdV2fTTG745gcZ7va4N64FUTsEGKkcMd5jVjfAK1jd4kTSO2
U51lYSvW2pUXXKINSuSNOzAG+U2Fgp94LVO2gTbX/cwgytl4X3tRvpBirV91Ya1siCLYJM9pG6lO
8dQ1/yv1UIH+byWgWvq6dZFPcV5HGSTiIXZfJ26jwqJScx2Ec+QE8rrkvY1MhA6DJEpq9xiV9Z3p
0Q8zdqtx59IEzn//I0JAeKa7Wk3TscnRsA6JH2SGJFKYl4/S0tctQ25048/ViCQ3agTDwUCE4Yuj
sjXJvQVLs1GJfu6BZSamRIUoXeefZALO8bDyWICQU3bNWoCzNIwVmgNCO7kxL9MTdE/KDXTR9xHQ
dsdyJFem113LnkGqalRV9uVp4Gh4HsoejK0jCKyu2QRiA8XcrkaabBrSU9OCzH7qNEr73Srq/OMt
JjYS0SeuAKbZLU/TAFan0WPTk0ydcn/5t3+89sSGinWx8ivwnpAjOM7pthjKlygnr6MZ1hqrPr7U
iA0Uoxkzba/87NSfofAt8jR3ECS5A1udfgzyCuoz103kPME/7Ex6dVLzJiNHKLaVePUmyQ43GpL5
xrnqjUpszkZOkOfjk+MeITcDjuQzsbBi7CgCcAVeNwfLmp1K92kPUfpTlUaf+yCSm3Yiv4JRXQU6
FSSg/10k9KUz4QRZdcKjpfpRQN2kOXgTOgJ3103AsuRGU18o5ZWnApDibVLBzrymig5+2RQr2e8l
c7BMGcR5daXGLj/xCvpsEEgCYeNqjeN3LuPv2ILY+LGM5C2dJR+PVYMfvmcVyvVpmAMli9QfOFtj
GEo5mvm5adMcBN0GzbjgI2y8vq13CUkGRXdE9V0mQAzm1wX+T0mi8najhzRqfughq+d7gWo6audu
SgD/lIX7ptIqSMMqLwSrwWJOC+cdNI4M3PC585y6TZm9QVm+J9XRRTgYH2g26Rkom0aMwoeoHwmE
GxYQQK6/5qCbH4KwaPsg3fdgtCMrL+oFR2FL2w9JCgbLvipPST6ITRIQil5V9Kn2VSdWtnZpCMuE
B69uusYpyXFKBpDYMRE7Iai2689Y3ysricRuoBE9tDfV5OrT7Itoa1j0Uk7JVahxQf5Cj5WllpVI
yXEYzP2QACCIFofyOu9g985kHtgrSl2Q33WHhpVRKF3kMrx0LWr//cr86PRb5su8ynHBgparMA2m
7KlJgkc3BtlXmvefG5UAUInztmVNrHda1GMomlndToD+bRwZP5QF5utqZ+Ommb8jZzFoLZ67XE9H
Iri/ctkuHRLb/stx9nEQ9WkshwjE+KN/QG+MCjWA6Cul/oUhbJQZ+LJaXTlDceKe89IGWoYpiF9C
jyEpfJWftNFlI5nGFgQYwwndGOo+KWC+zhzLo+68tSEW7l0bWOYXORoX8qo6DTof74QqQchE/Tsv
TwGejIAvuDyTBXds885OwzTmwdySY1Lkz3JEJ1pXrjUxL33byhkkeQMd7KnLTp2D44ieVi7RWZzG
Mr4qo01saJwP5J1XQfMAz7zqMTo/U4MaLA5XrYxneTPKaF06idanzkvRUS6KdNNTsAZd/vrSGT2v
2R/hDgQpudaBO5y4BhEa75MHnqbo65f+dc7YhsZ5wJmDbyIaTiCNY8ArjPe5abrNVEIH77opWMFI
VHDVGQiRnKbG8785pUdfgyLGRjs8B7Tp8iAfZ7mITfHoZ900Eyj6nrJzsywkuQYggwp5RIW73iSy
/xKM7vDz8lgL59VGyXHHH1xFmuI08ta/q4HEczcIsYy3u+r7Nkwu0koI6qCPp50Sr95yHo//zmnN
rotvbYQc6G9ZGvldeRoJu4vBYIMOoOAniC7WGDQWzqzN7chpVQIQnJcn0BH85KASDaXOhvDaVASx
WR0TDe5pj3fFKfUF+IKF694qTfLDdctvGTRp4i6Dvm1xqsADG4KNoNxBJSjaXv56AMP94O79Cx4X
eaZNAtyVvmtw89ZA0gNtWbS3Mk2fq1rcAlnAputqR8QGy02xLmI8g9vT7zbiOkm+lx37enkmC2Zg
I+U614OynsY2i7J89lj205fez8ufXjpBVoCS+GheHLuxOHlOp3/DRGXRkUOus+K697C0wgtkNVAl
bJP2VGSy2oK0943qNtl67ZqU7MK9bAPlwNPaTohm25OLLsx44M/C9PcUmCdHrKn6LGyAsDL7vl95
ZZvQ5sQ8r99Q0D3irSGuvNf+wsoRWhVmnIcTJZS+yiyYniAh0Xy5aodtosVR0J4HSjSnRJtkK2P5
EnjcbGSk1pAoC4Zmo+SAnCJgbI66kxM7N7jj3qDQeIPA6/PQDTezqH6OrP8/oLWWNuP89z8u6nmu
azlFojhlXjo+zLUbQL40MXW8EmZ8eMExbpckOi9SYyNI91JH6qHTKgvzDsSOTroHaL4OmRQrD8AP
Dy4GsiYC5rmqBrVF/QLZnT319JdAJM99g6Z3Gq010y+Nwf67WFxNBQPLL3mRfnubT1EZljJ56ONy
QyOzcsI+3BDMwwo7pqrlbVt25MU3U/rQBSrZlaAlWHk7LM3A8lAD9yEMyiP3JYmQaeSD2dKi+TzM
5V3vudfkqzEDy0cRNs9I1MXkJY/wDAuNP+c3IPx3flw2wQ8NBDC889//OLGJynouW+q+dIO4Swry
UI0VSFeN3ve03JJafGdpf58iYbsSo33o1TGg5a8SH1KcdBDuy6AFew5QJpxvIPtB9B5I62qNyXPB
UOw6BaxPMgjV0neVmr3OvH3VmCdSe7eQDjoOfvF8efU+LL1gMueD8cfq+SZDM8OA1QPxz/OEam5Y
MG/P0OGYOuNDFAMbKNdu8aWFsyKSxAR4pUYdfadufaRGfk1necvd4uvlqSycZdey+HrKHIi/NfTd
TBISIsnzQORj3tCN0f0KEmRpUyyDD+rei30o3L10RfGpqMx9VuV3Mw8+J6b5XNVXIRCwKZbNN1A4
nPvamV+6ilZ3qOD6h7RP1sAyS5OwbL6uz0SiZe6+qLbc+2BH36XN+HTeZgTR0CwR/dPlDVnab8vw
oxbES0XF55eAo+jZmwIKxXpA9sWU8vHyEB97R2bXMqoiM1I0/fzCEz0/Rn3n3NYOW3shfTwBZtcy
AuFkteeV80srVLCd3S7aDalu9sNEp+11Ezhv0h/21wQGKINpwlbrSG0pGmr3hRBrdGEfmwSzqxm9
cmhncnd+IRlHDhjWDRqHQ2PMTzYX3y/PYGmRLKuu2zRFhDLML1GgyA4MP2aDPAUCuchc9ZRhzC5l
+OO5BFY51csIYv3PadK8ubXJbi7//qUjZNm0KYyenJqML2CgM2HFh6dzr8nlb39saswuYGRtQLhr
Ev+978vnTE4HxKDfTTDs3Wr+BUb7Fbe0tAWWRbvB5PnOkPnviSQPJJgePGGe/g8A+6VjZBkyiBMi
XzHHe/fQqeQLJ6x5+uD35WFW1eGqlbIrGbyP0auUuOplZv0X4B3rrjzmOtnNgxMqyJleHmVhInb6
b4hKXphZqxeomwfheSad0E8+QtEzZ+LlMRb23G6MV0XVDO2IMdjEf52HgN+4Vam4PSs0rF+mH1/c
7K8CB+rZnQoEewdhygPETZCt2J5PVoVtOaP6/WolRFywD7tXvukSkZ5Luu+RkVselI/r53ZpO85D
/uH8fKTZJUSJ2TsPzLY03o3TdSEdxZZhmMu7sTSEZd0kn6XnFgF9h/DHEedqEi0yOMGGsLfLAyzY
nl3mGEEWm7Aoj77JMbjF4+mO+NNRp8F1HsTukM+c3o+wSvT3EuH3n19LQsvPKUL1XK4Fm0t7bBn4
kJs0K41i70lGH36TWjtilWf14wCd2fUJ6rK6AP/f+J6Cqz2AKCbjxYHjoXcO/+LgsenBqN56K4ng
hanYtQpTp6OOG168U3Qk8iMtWV9+SYOUrAHjF06UXakoUfaOgyBu350SatHJJqXpOB+Khp8bReaK
mAqdzYMbpafLB2xp+c6/4w8jQcpOdXkzte8miDY5HHDr4AkInuAx0dsYPkUP+PvqUVjwK3YdQKZ1
K9xW1u8BHMl5pzKctGoaQ1PqfYkgETq2K55yaSjL/BUZANEZ/fq9wmzOs8P5Rs/qNhiz/QhhLqCc
tpfXcMEn29WBiNVGR75XvxtpniaIl0gkHKCNsS34P3GyhodYGsUK2zvXUbxu3PodDei3LU71XCd7
Xvufvd5FpXEtL720bNZtH/Tor274VL9P0EI+D3UWMct0tOkDZCGSYR85166b5ReqdmxN5lbVezBX
21h9o3l7q5Jok5b/pqvJ3YUDbtcJssJxezCCVu8RyGkMrQ7RxAHyrbZ9ZMLzfHz4jBTzu3wWFpbP
rhuYZkRWqi2q964HaTIDe/j5iQgbOpMo/7+CGruCgNQQ9QhCm5fSpTcQGt57o75tY70dY7LrnHrl
dC+4PLuOkHcd4TllwVuTi/5HnNSZDJuKl83Kii14PFsLqiNt3LVVlr5nuKY7lx8hfPjYg7AyQL7/
8qYs3KJ2OWEwnpMkmsTvEW0TtKxXh7MaJGAbK1P4nfb7q17BmF1BcPHZhDid80b5PPMy1FRxsO/1
qUyGatuWFGnJDTJVlUQnQVSXdwWFckUBYjgygBxcVo1o8ptqUEOOzEgXmTeOwlx/O6KHRq4swtI+
Wv6jDAYGwfmSvsmg5vUNmJ4F/MeM+tbKAAsOSlqeowraJiWxcN+GJInQbMqdcTJtCPB+yg6DaKED
CEoa9K1tRk8VzcoDcWlalhPB01DV7RSMb1mumPgE/CopvmoXPKrXXfl2jaIRalZlrOs3GtfVjwEO
/bvSI/92+Wgu/Hy7PCF1m495Lrq3qi5ztZ3jhnSHoU+Ff7g8wMKu2BUKg6yFFwRd/+YANTQTsiGS
786lNFHQOyhv7S8Ps2Bidqli5iyevVa3bywqk+EHNSPkd33mu9n3fvSk+nJ5mKXZnIf/I1yhvoqC
gGb1W8Kqu/O1kSTlhkX87nxvULD0Xh5m4dIQ5936Y5gi9nUxQz3wrcnA0AEvrnC/Jp2+L3zwS7tk
UyOIaKMrQxXB/jtcVhJvkv6A/jtIUZ0zpOeoqGv4biLkValvnE5XZcuZsJxA0KVuFBmWvAV5F3zt
DJTCKzlXz5eXbcGVC8sD1ErNEn4mfnOwbttsrOd9HZAbmvF52831Gu3f0lmzTL7RfpCg7yR+KwcJ
Pn8sVOscdeF0GSCifbzW4rkwjN34P4Ljk7uk9V8zD7LOab6PPe/dxM2Ku1yw/L/6/isXKaG48V8h
fTt271FQAP7bRyVxHq/aDbv3f6ggcTbQxHudahBIeA5CfHUzzhw9tmugpIVox+7+h0BOasq6lK9E
gtWhgfxmGDVtBHQSrHGg/hadQedmhYJtL89padEs+/cVyM0GB20cGq1N93FUDK+5RCtxePnzS1tu
2X3loxVItzF99YDGaQ8c5XtyFxDdzbtYjplZcZZLs7DsXVGHFy6kj3cmG59o1wBq5eMfl+ewYIS2
xJNqO9RtUz8Fk6fZnzeiaoc3zb1jGwUrGcGlISw7H+joBNzN+teoSJxX1MBVxPZjlU5iDjWCX9c8
ZoHrrC3X0nCWvVcdFRIy7ukua7X/GEW03ERRQo5ND6SDKjn7ddXK2ZwAlQxQvC10vMs6EHI2qPMl
tDpGY/N5Hsc16puFvbeZASjIshWNTbyLRsSizQjSIW3Kfy/PYOnj52vzj3tLgpLGTSeZ7nw9fUsG
vHhy2q89QBe2wSYFAE6zadoRpzbX3bbD5edy9XDOoLrBGupq6fdb5s0gEM4qkeSvuEDkj9Qk8WvP
4+4qUi/G2HnYP5YHzha8Z9OQvXoDsIH7MvfnYVNGTK3dTEtLZBn24JA6SLo0e6169Yqmtp8ydQ9s
5sd1sNKCi2LWDd6kVZWCJDp9zVRmPvO5BoNpVgo+hTohzVrP39JELAvXKEaByVDm+6SKn2jsPnqc
7VDMPfpaXemobJmnTrJJBe1Q7KGBUd0ULO9/6XpIDh04QZvQB2XZl6uswuYGgBB5SSpf5Psa/TfA
afsmnJl7XcGe2ewAEDkfeFoCIDiqVvwjEAkPOwN+l6+g+c7T/XVTsAwbKtOpLJBS2s8VBOtJlYyH
2Yz66bqvn0/BH3ZBUjDiTjXkIQLWJvlNl3bxGzey71eeUAtRu63xVKt+Qu8IliiieBCWJkgOccnz
WzkqoMnKbkL+yojNdZOxjNxrVJmde6n2U5t+EbgddhXp+OG6j1sG7oInphGixj6k/CGG0slmLK8D
STNmUwP0A9oKqjHDSQIS+HaAOPVeDuiFufzTF940NjNABHKonCVUvZYZOi7rgf7OhAUq3w1gqQtn
RAus/Dce1t5QCy7EJgeAYIaUaD/L9xUJbkxOwIMn0h0orjdaBWtkfguTsikCwPBSgOrWqFe3Sm4a
Xm4lPzZ1uY3Bu1ux4Gvqfp3EVWxpjNnCT0UWxEr2qfNVKhcJxNJUptjmtXavTIjamk8+p20T5IHz
cn52np+c57LbNPc7avoNwukVZ7Jwhdi0AM0M0nFoVcc73g9xaBB9VGML5oPVMGRpV6xrnOTl4A6l
dF7SvLyLDdnkiAWzZNgM2bAjRXGIys9NseZdFoKGv7B4Va7SOqD5HmlWmIyqVFmiJceMwcr9sbRe
ltGXYmhGMeEBCKGWcUM0L/ZgSGIHyPaukZouGIuNwxOdlDWDUvhexa0HAriAHbq8d28EcIahX9RX
3us2XUCQ+Yqnjp8h6z0P7EhAIOnfcDHIjeJR/N7VseL/XPY3S1OyonZSa2amBt6sG3zzXY9zf18G
ArLNfj5ToGQdaIhcHmnherExel6Sz8NMu3Tftib93NLiOZH5Lmp4fID8JQs9bw32+RtV+EGi10bn
oaTUVoEuvBeKpFCKBDLBFX9mVxGzc0CUcRggG3ImEdf+Gufd0uzOf//jcm6LvAA/RQuGzDm9cZXa
Iw4HF2HUPeAReZhTby2LvTTQeSP/GKgG1xedmjo9w0e+5EM/biDuGW8Y9JUge5vso16uKTktDWU5
CDE4sneYwjHMhhOi/gyw2fQuggaLE5Qk9OL+63VHwwoG5GgIG/ss24tIffFNdEqJ89ZpemATKUPW
pr8uj7OQCLEVkdAc5FUBcvp77s1ZWLL5xaDxvRb6xq/0t66bniAysL881oK/s/F7UWtyr229bN+z
IKLoRkrTbpfntNS76wawgv+KorMGmyNfCnTw9232PmTJlfthOYXcCwjUTKp0jxrjZy93IB4fFPd9
wXYOlDIhcZitJL8+XqS/9GoSNI+7o++gKGYy7mzyxk8/VyQ1w0qU+fEJpjZ4z3ObvjadizovOrpn
0YGmgepdNc63s581mz6R17Tlsb/kazRCwSEZDQZqWfIumZ7fO18EVzGB4/OW0ceRcXrtULRHy24g
Ifjw0zFEy/EYX3Va/5KvcViJtxEMbe+YdELP2dTsEdhe+/Mt+3bAVBJNqoctqNh9Z33Fjo47l85K
zPzxzf+Xes2QJn2UxBp1st65Fzn4j0Vs9j6N1uAeS8fUes07E1RZYtTN9r3f/iOynn330NW+tjof
eyUaWIbssMx1OjTn7wWujjGj98gJP1KwZxSOuunB+6anak1tY8kgLMumwjGQPInTve9Gn8YYuWwd
zy8sqfecQQDBXPkEozaWjyY9wZIl6T6OvWELncF5j5cquYaeDY/581L+cQkGQvqzS+DI56EoIQkW
K+e+6DWwp5d969mu/g4gqI3fm0qV8LmAX5qy2NurXN4It7xp/azezn22kp9d2AsbvdcTo4Qn0nQv
ixlZ0gAtPEl20CAagwrn+OZ63prgxdJ0rIscvTvQOBEZdt0hd+PsfRdgFwQpxB419xUHuDSEZeIG
aPWMgzprHzftJ0T1YTQ5ajPyYDdO3lURPrWpChooKzTInSb7pMzbnV8QgpCnaj/1QTNcOQ3L0nu0
wVZuj2MbtOUukJhGkL3JaTiKObmqovSX3k1fgjd6ULhcO4A0dmXq9zseza+XD+6Cp/It+4b2G/G1
G8X7ORm8B1B0zDdNMtPrMILUhvHFbVGUasLy1BnQ/J3RauOu4vgX3LiN2otYEnjM4AhlZbxRdfct
BbBtLOuVourCCbUxe9rJ0zgxfrzvHPZPwuQLdQeahzUhVdhw06xRUiyNc/77H75J9jMbPI5pcE9/
jsv5oXB7TIO89d204p7+t7HpAwdlI/TEWKi+cEnyDW9p7t96STAnB1Cd0FMgiPhSFQ6j32SbzO0W
qoWV06Jakib6mUD53Ny1k5uovZOm2XdZ4j+bAb1Y/pdcigRUQXjmRt+9YYqjbV84+K9KZIUKQV6T
yG0QKbYHc5H/WQ3eVG/b2TR6qyc5+Jsi4yO6jHuBLGHcOq46tNRHxAhElWyaQwG507dSlk69hzC9
l2y8thfZFgQzhOwFUZWBgISn2LYvy/kn4Bz+O51SUoQ6aru3maM+uWlcNt7kvpFPmYKUxcav5vo+
d9AxvR2DwfjBxp1zt92KEvAhof25D83kT86tctQcf6GZACmOUZ1DwrwBkWDY5UH3NIP/tPqHRjpz
9iQFueheTaz/t8x6XDFNjQfXTtKgdrbUQ7pqI2tvoqFibUHumziKu7dJF77zHGs6i7uWkExveOpH
Evw4EP65gycsH2bhgHczMRxUPfcQeZv4sBG5U08bX84s2s/gWs4OkIRs/Juob1sQKVI3ydWjV7d8
PNGpzchTNzM0mm6w52yTuvnwiSvJh23QusM+J0AamqSagy22IPCeRN3EJVjRWclBRyMZv0knlQJf
ImO/T9+L2cnIPQCRUQ6CS+BONrKtfHMH9EY8Ah+dTSRsK63cbY4s1BgyVCyxapAKBJ4995LEO8zo
2j26BER9PBS9yqtfEc2NEyZBAtdZkLQS9zJxhHfjl0oXBx+Aq74MU9ZglwXLCCI148VBtou6ugZ7
aOrWsp5DqmrmFnunnWL54GjpvwSgLkUE4aVdv5kYdSZUsJPpX0Oa6YuZnO42HVX3OCsBhTUX5IFV
SNu+T0PHc7LnEgEoitwxb+MbFUQB2xvg2cCJDmQ+S37EKdPydepN1Pwqda6C05w3kD4fcxeQV29K
WHfgrMd2enjVaajEmbk7qBr887eJcboXB6mn8rkUYiYbCBsZnm811BqHTw1gWzL0K04geY1M8r+S
SS1ANuNBI7IwcXmW0EqqfxwIPH7i/jSNn5pAQ14mUzmyYxXUR6MtDjrC5aacvtcsnf4tociR3zVy
bMwGuZt0uHUBZUwP+eyV7rM70rgPUamB8WVYNKhEaQVt07aO/eEbG7LSD2cJjfG8GMd4W0G/ZcfN
7H8pp6wbb3AvyR8FCOnvPd1r94aMjudupG/8b6pzxcs81SL6akyQz2Hm1f1DP3ltckQdHjS2JS2J
voGkR0TuDOgtyScIVxTZ2whO23zrZGOTfS68KB5A0t9W01cUwvr23olrCKqjoO++tbXLux0YqOok
pOjIcZ/KoZuG0KHaZwfhgj4HfLkOVnCCOmsbdlyC1i/pcy++43FUfwbvVPfYRVXwM/LSdtzAD7fT
PiZFizpuWj9H89Q4mwxlpm+qd3uxGTqHi51XVlH7SCbhO+PG07k3PA/JbEBvOYkxaOsQ1liygwz6
1sfup0USxjMUPzd93eFnjBT0nqHTEfG502P1lHRxQA4O6SVICFU2/+ywmH2Yoh3R3cZVH8hQNnhC
HhoeTY+EUNZsO4Akuq2cOifdMIOXfegUVfB1bIf+hw4m0JiEaNEVIxyeSuJNNvZqT3nPfmEd+m6n
VcmCvVBjIrZV0ZxZG0mFsxN3UgVD2AZ5nv2E82rzjexcv9tIzZHqF7zOZmhlBDFrbkDNUukHw4Vk
54Zs4847TYTMs52gVScfXDU0+oufx947LgKcO+Bak/HTOEB4eNMGUHB9NFkBjM8wx0W56ZtiCnZB
ju7oXeK5FX6011GOGpLIoruejlQd0HHllkdAHOUrRMgxR4NLpdtDaEFEU9hyCNDsK69Ixm2cm/pr
OwdIsRYJZc4hRebSh4essi7krIgOoAWMuz7M6yR3adjVvgaxMqkEnvxRDF/LUxTa5w3oDkVX4LKI
+18w2A4iIXkk3x1PutOOOn3+dcBt8op4ucrvA97N7pNBjUfcmnGs6m0BbRG6rUt0G99OBcSGP8dO
S4eDIgrq3Ui9Dc4+oH09PXvaafq7oJlT4AV9Vn4SOZ0iZLxz5t+orPHqJ95HDXnl0Wg2FJAiHuZ+
NbnoHw9GioS/Gl8AQaFkgqsInH7f5l5jnqGh2vcbJ2EjPaDdoGpunbadgawyedZBqiJnuHlCNAn7
yW2OTjaF6EYr6IkYk4DUZ4rB17SF+GWZP8+uMDWu1FKLEGkYnK4paLx/S53mQLMVUd0AhQR2knin
5xn/ywjOv7qpKTDau7ITNANPMeiTjkka1b/iYP4fzq6kSU6c2/4iIgQIIbbkUENWVdtVntobwm27
QYAQIASIX/9OelWtL0leZHjhiFpAouHq6t4zAOBTtX1XfY5K2b7CX0/+7v0BQV4BjMv/NnMyQKax
AjYLWlLT+FDXKtLjDnQcpp7nCRd3DoP1onujZVJnX9GYXZrDGSxhIcarqyp/BUMsO0tOmVgestzg
dO5rYfkBLOl+esT8S/3Mi8R7DIuQ54do8vXPQgnUS+HhAa2SnYJ5HuhFMOrVu1KwqIDnWQcVN5xr
1BM//ZwoeUj8RX2C9UfSogFalvkjJVXeHa9n6CvpoYu/nU0HUxqeic8Rn198PjzEvn44o1dsf5Oz
Wxi4giAUdkR52GqBNrSX3ZUhre+LEjZX1z9g5YrhIm051CAyqB4USNlU9aMoALBMMQu3iXWEgYu1
RZ43dGEQFkcCAUOFs6xgMXSG6/o2dFrgYm2rWTPf86bimIVh8ZIzU7544jYlthhn73/TfwK2mfAz
0z4V0FKa0nIshjvZszlKy7ndggv/aQL+T/6PtzjX7VHnk1Jo0Z+QxsyLvo8568wbtlZLv6nEMMAP
WLHQejnUaB+yNh3qkuIohcoyGxG6gRrJ3iCDN0f30sKUob+zWJY4q6sGJi5Q6et9fliABxjIxrq/
WO3AL3bac0KjCzx2uA7NhYHV0eMAmFgI1dN6yIrqMYcSVV3A2JVFOYXFC+V6q5l2sc2JFztXepSG
Il4UMn8auhkpxLGA0hL4MYh0/t5Dhkz+pXHJUVWAfxBuPXsVDDhOUIrmtru/vmVWp8sp8TX9UkHB
OjEnEYI8/i2SUNwFxqUNMI3HMAtm8UDLdlj001TnwO2luhBlCc/msW8/J6yM4Odrh1Fo6HNM3Pwr
4P41/wLDQbbiUNkY+YeQsz/eBMHCmDllhAkiq8OE3fEKLTK7pLYvZpWyRN1ULo+J2wvMQc/v2j6p
3nSwJE+VP7X1oVEFMpbrA34xRuH550X47g7eFTyca6iiPtFQ2GBfMYSswxmMutG3uFiqwPOdOz46
zRCULkT9loscciYkbKIv+ZjDkq0nldkocq7sGFfje6qbhaNYJJ4MiQTod0g+qwiMslDN9hjw7qVi
et5olFzW0cQXOQElCopGK5WET4sEGCc6RgZOwhAYZAA0PGjdgx9/4GcHneHOxlELcICwDf01IM0L
nod5buN/kGAkNcPV0INl9H4sSVLwHQEW3/8yl9MUzWDQ4BwyjzbHtal6aeowhDCZMEV0C00ZH+HE
GCVkYpYhLN8MnEGzPfLVqD/FszclG2ffxcMbL3BiiY2hf8u0EE9RruhBxfprM2NuFkPf1NKrjclY
W71OtEBhW9e+NMnJ47S6A6W0DXe4+frFxu5Y+wpnd+cJV4MVSfE0ZLO3ixkoIAv1H6B4/RD6/RZj
7DLdiiWuLgfqI0uN649/AuODTjNab11DUKTy4uR7Q0fRsD2SaqP9Yy/bpfmcaGgElrtOFMtIUj/G
LfOzzAAUaw+5mEEQTCHcD+ykHAhUCq8HiotDwRKXue1FpOR2kP0pE30N6lMTxBE9hhYNDVhpDtbP
+11IwkhuBI6LU4sxcRoXpcm1ruLGPpV+FB4hVpnUKfft9OX651wMGXi8E/fQrEAy4C9wwrU2+Wto
27cxHJGE98tRLpnaxeGWzv7KwLkdSdHKINFI1p9Yb5c5hZmdqe+iumpgjhQiJwnvFyiCoGx0/cMu
Blx8mJNVzYUyvvAwT72H6sQunGNwuYGt5f0uVku3de6tjZ8TBUk+V1DwKuJTDldhcDBCiRzolxU6
nlGpSUplHzhkraePo7/oeksPbW1ROGGLdRnVWWuLV5FkpP8qet0Xr2hEzBtNjbXnO1FLGj4gpcmS
U4Ns/S3KwvlzX+efbpsZJ1jJLutq3RFkorFn75jQD3yg6s2oot/Yoxf7o5h7J1xZy3Cvs608eQyF
mudQ4b72o9BehyIawD3tWcgXZPwxhaYyp18bMPP9LfTzyrpz25gFrMNnq0MUtGBajUjGWJGkmlvR
vZUQ5Nri5a3sJrefOSTQ5a5Bmjvh0jnupqL9zMvh01JiDANSvV2fqbWXOMEh8gPM+rIMJ8shS/wl
mEIpRJpPcmn+LosmCVEJrEAr35i2P4yD/7mjILaef8e7JGxGvUsnsEt6RM1/mH/j0gsNF66yYHmb
zzRc1CUIi1HpinMoVsOFvChHsHFnFFB/SDoEcZ1CgN6jHyEgPo1flmIs+bHySNJVECKw86T2JbY+
qx6qEfLoQI+ovOa7hRfcfrQLDEj/AtRMBCC0os6Hk6UAeLpmB5Qv6vzFHxs/+GeKqnE8LKyfveZv
g0Z/G/1UNitQY880j3dNy2Ajv/dzn0JWs2RGfVtMCzm2HUgQ/fhY9SBnbmzTP5D6CwPmdtdMtsww
/eD909JEVTSlheFCvMAH28rnCohDK3ZoyVXhE+FjHAZ7bwpJPaeex1vzCvwe2it6Hn0yfQMnwFC6
8xqSNR+FVUQY3OmShh5wsJl2Z7qI7pG+hOFDaapZaqB+Zzk/KznAQnqqBZnf5BiTpThOWaHqZ9Q5
e0DNAhQMKayLZghepI2nMbyHRQxN7KWo04R8OVxfqn8uZxeGwhWcqfJGoehWdSePZBwcfRq0avmL
9nm4oKrTtrCwVVgV849qYLwtYOsIwuxLb2st7oMA1+/PFm4X9nuGugcdNn7VShx1dfhJXONeWgmG
ESX5s7Cx8O8aY/z6eP2r157vngNVoDotffYx8KIcMH8aT3dQsg66/fXnrwQzt8FKdZNMQWuGp6Yu
xOcYd98dmGcotkemb2/7BrfLmjA082wU9CccArP3SwW4J/1gKOn8uuEbaOTSPdGcQttAzD46dLD8
tQOIWcRnKHXOXnR3/RUXpwGvcHK0rAjHeJrK5dRBuC5+Uhyi6x+RtmJKbnuBE4gJdP0k6Y1/pCU0
0L2QwoJ5U83zYrkDv96JuiKy0BdDh/TOIsXeY6XaPQ2SZ3RMvosFgu75lJR70aIs7JP4lqwW7zwv
uHeRHrr9yTBw4h+z2FIktK2wO0iQ9b+vj9fFdYvHnyfq3eMDRaSFaC/mHC6uBHja/YhlsPM031hU
azPubjxPFmTxMeM09KY96inTXwtF+f22n++kX92gadLWWLJTqfQxI3V3HPPlR5LZaANJtPb7nRwM
cBj09BLqHzHb8PaOLT+NXbUlmHYx/8Lwu/lX6+P6n0/ZiWr/X8ui31O9/DClecnyFq7A6E4OQm6J
36/MtcvulFFuCC0We2p9nO37BD6ljU1pbHDxKwYTezdhomjkMjxzpmQiGyAP8iz/nkGA5shqxQ41
rJTnoN8qdK2MnWsArSmFqQKZs5Oi4zdS/QTpgR+CEgyYjB19LfvdLKctIOHF2ws+ydn63ZBnPSqL
013VlX0aeM2XTg9vwFafEiJ3CdyDb1rQobPdbYaeXltD3zolXhOcaBkFh2QJp4cEwuO3BWGXBIra
UoFzvAmOwmMPWciyh2KKgo3K2sp+cW2h5dhkoGTmIWRVA/4suxqdK/g3FxvhcCUEu+TPHESHLIC1
Ozj1rH00FTqLpMf9REJhJq3YuCcy2nmgVyG72VRYO0/y/2RMmHwnBjBESS3GLDjKTj9r5IyP0OwD
IGRpwHgw9d+3Tb0TC1TbArsw0uAYlrVt9kO8/DZ0Abk4DjbZLyuz4xJBJ0hvkmmZ7SmDRvhnFVf2
wS+iYUtMfe3xzvEOGyo9i6yxJ5VHoO3pWPoVDKm8ZcvnZO0FzvEOVR0c7jW1JxMZn++QxAOUwmVc
/rw+B2vPd7Y5o2C/x2MTnmw9wbtPRcGR4Gb88frTV9aRywLtsipCJV6Fp5w1+dHA0HAPfWCWCsr8
fZz7/15/zUqcdx2ig16bGr2y4JjPZ++7HOw2C8dYmAbSjZLR2jA5hzrauhW8idvwlBnzTwDfr8NI
Gn28/vPXHu6c6aaRU9cXQNPKTC4vExXVv2jv3yQ6QiOXBIqbD/BSS4mfXqsvCLfRfgHu7rbo7TI+
bbMAaUSK8HR27JMMXhQd4Cg7gLLCjYvsyty6dM8OYBBf6tg/nt8AwFV+347R95lvmg6ujL5L8czj
2KNxIBC/uzF8shKpf1cjF7lpbl1+Z5XDlztsSkRS2ZbQI6xMGgKMeLjt6c7u7WjCK9TKgxPTMKiv
RCy++biUbQz92sg4R3PAJj4Lfw6OpkqA6ghiCfwWZBrmrQ7IytnmNp5zHMmG122ChQ+dpTD8ahvg
1ZVX3JuhfwaihadwN49SP9u6XKytJmcfy47buSnK5GQpC8q91OH4oJaJZelYxlseCGsvcfczsCBA
8pU4spHKopk6QIgWPgIKOqtyC/mx9g7nhLYEqtZhz9kd6lRmp9DbO3RAHxzCZdOWYCUDdPu2Bqp2
dpZ+cARL8I0KP8T1ElbvMMAFc9hX+Cj0AwCbvb6UV97mdnGnoCFNtiAZYHg6G+Gs0oX5LofMeITq
OQS/+FZdfmXVuYROXrOlb0Z0xPIsik5oLIpdp7G+La9fqzp6NcOg/4HkELClI91IElcOwv/pISdD
6/d1g5qsNOwDiPKq2mdAEB7B8+qyY0EGsrFpVxaG200uOxAMsCb8oyiDcElz328AEWyW7mmGuPaX
65O19jnnl7+7RNsaWa4kMgDvtZl/xDgGXloeh/0JmLtEPE9URhsZxEoMclvJTPVczHMID0Za8Ke8
z8YnuBJ+u/4Zaw93okEn+qBQM0oN1aSTx0Apb5cB5nrjinbCQGW4ZzXBOhPCAisJNLP4wAHwJimB
vMorjCaBYzQeKGj765+zNvVOTAimALsSLXQwcdTfFrS+3cS94QTHZPX5+hvWBszJ2AOoFfQlAKnH
CoDrYSdV6L/NQxIPG19w+fnU7fJmYzuqUXXJiUdF+wWwnfLf0gThxjXw8vjgbPzvqg1Ah7OAaYFI
mWemuMs9+ZPFQ/cw9/NN7guUuj1TI3k8ch7jpkkKvQcDrt0NuH3clExQt0+aKW+siFkW0Ahi8wxN
cN6lXZjdtteo2xc1E9UWrcrgiK1MyB5Qx8D7usBEWm/EprXpPf/9XdhQASvRo+b8lOnKg3UWRbWi
5/UWxuUyMgqj7+xnxpMW3sJTIdCk8f86KyuCfpCkWUy/UymnfcaDNzsMbxZV/FjCPjlu7hLuJ2kN
By84kMJwp6hfz//fsl2o69ZggQOe83bB71GgHMCUmKh9Mm6qc60Np7PfuZePpsbJf9JG1mlQFBpd
nmkLOHL5mIQd4X8niyejD0/xID4xCpkgZsZ7NQG+lZcga8loOJhBPcEXoMkAFL4+XJdPFer2R2mW
J9WIxP6oC1r+YLT4BTvGKJ1YDQwC+D4bcfkPSvB/qxvUbZCyLJkKMhccJuzjSwYk9z7QMUm7qH9m
IGgAm0a/2zr6xBI/3zExlncjipSQQX5qBNyAb/tY52IvOewU62gMj9piA3RArKedXNTPZe7aA6BB
JdsY1ZVV4nZOdUv0rFW33Nkg/GqiUe1ASL2Jw0ep21pD4ZbooAZ9Jv2TuqO9ZkHO4Pn++iD9ESm5
NFVuxNDLqEugGUSamSjflV4zpqSvIGMToaJj3lSy/NvZME7NLL+QPnoq6ZZC1tpqdIIJVL0XX5QQ
/wXvor8jPv/bwhV5BzR5lcIPYANltnIm/Q9mCAkBkGULdAFBNRMprXVazc3PkIPHcX0M177DiRJw
kqsp8Pj4DvQb1V72IYawyZ6naMw+AvmyIcq89iFuuIhb2rT9ebiMrVAgpuJ+7slTGWdb8KqVhex2
tGVL+gQAIbzhHNlFNuFWMNqbaPmUuv1MLCQ0bcxwnm7IxO9lyNGpX6KN0Vn77c5uD/g8iwZ0JTCM
BEMDfgYUOjjTKa7P8drjz3P/7mA1bTxXxtZAYChv7u6RhWd72t64E1x+aFBrAqWLlh5ZhWsSqnh3
8EKcQM+AaHtrDtc/4fL9j8bnT3v3CZ1tMtJA9wYsefbdSg0wSRO9ktB8rGrv77GINt6zsh1c5wYF
vt8cD+f3QCK3q8YDhTQuNDmfhwkEgevfsjYdwX+/hdUFKHPTRI9BlkH/rINFWT94X64/fO0DnP1s
NDyW29rSI4zQfoD29/N8Rx4b8Rc8Kfa3vcLZy1JCS1QMC8Zo5MdsCuA/GqinpY3b3Vzpf66/ZGWQ
XJcGVkLlZIRg8RGrK99rPlc7sMw2Bmnt4U6qP8GEaymlAfe2H9qDSvgvrust8am1hzubWYa95wFM
T48C2u2pKOTf5a1VF8rO0/5uH0CCURrP8+ix4+1Tnw2g56kP6CF+6sb+n2TBSXvb8J/j+Pv3LIOp
JccyMqSp0ry2P1pR3ta1AAv5vw+nHKGUFAC/WoIfTODy6484Nm/75c7BHJAgamApo5ATnB026IKC
UdTcGKld92Y6jWGllspDEUrg6RA+XnYon28R+lfCnMvYMmCGSaEZdi8c1ZjF1ZDI6lOeF/dnKft4
2DzPVs5jl7cFn3ovM2DwHI2CRDclHtkZAyfn0pqbqifU5W7lDO6by2iBPE7qT5UCBdqrIaB80yS7
xC3Th3k9MUQHQazaZbQt70PY4dxff/rK4LisLTTsciAHO8Qezw/3lrNPkgHM1w/Jhvzp2gvcXQx3
KkLGJTx2TetjJUXf7SLVUzHN3t31T1hZSK6Ns51MCCMEFmKL8Q8Twj80xfe0BogN4qS1f5PXLgVg
4787mWVgsIKZj7O/UV9AuwIysge84fo3rARS1wRBlZFVcxcgSjfAGBhcxZFyIaRef/raHAT//elT
xIZIRziFdSYlWMpByYd9UC21fehHr7gJyIcRcs5jIYAxIpqGx6CNpl1XwqlyKZJft32DcxIzD6T1
mc70yAubPAWeWD5OXQ6aeNnfJJ5LUTX57zCJqtN+a2YIcUyDB9JuAR0Lwjf2wcoMu/A3gDvrEiWr
8JhFLbxOO2mOI1KW64Oz9nD3HI5gQIJzBg/3Kg1eWR+ljb/lU7/2cGcH69gCqa9HjDxTd1LkYTrT
ZgsvtPbw85J9d/gyKbLEzIg/FiDKQ2UAQLOe6A/Xx2UlNLgQN8uAocdghMdKe/neWJs/qAl3chLV
6mOGNGKE1sPGu9a+xDmMWV9RM4YDPWbAQL0QvujXru221ubKFnaNDZK6a6sIuhfHBsIAu4rFuJgF
yKanqPD31wdr7QOc7UvQG68HjjgqB/Qe2YimU094uLvt6c7+FWPTd/WswyP36wE3Jkw0aby/b3q4
C2/TBCZdILRDRNE209tU5A2Y7bcmiC6mzbI+bLKgjODdHfupPw1BWgizJU29MrMuli0vIdMaTxx7
F5ofaZ4r+0jOOSgtl5twjNQFsAUlKkZ8gUsFG9XfPJsgD6M3S68rW8xFrQW0ZhB8b7HFFHsVfv2a
Fe0jI+xDPpSfklZttA3XRum8aN/FCREncHEWWD6mxiiZOYpT3sifZe1tybKuLH8XvQZzIBha5nV4
zCfyQy9lA3JgtZXsrj3cOYFzk89Bo6DxpMT0bYKPS/r/SHDXHu5s3DyhRZ7NDHiloaVpXjU/eSe3
8D5rA+/sWz4WYdg3NsChjksAYXmbdhodYW+6zRUE0E3n3CWznvucJGfZbwD8dpw0xV0z2t83xQbX
okBlUzSFZ3+xVIeggBNlhz1im9iIa+dT8EJdNnCOXgNQdt3U47nVOL4FTfuUtdXrWXii4VvR7TJt
AwPknMBEGbJAh3GBxtasgvxT7omY/TRmrNp/Kexnyl0cZeVPC1u95YNtwmI8k4JrHpd/VdB9hbIN
tPwq2+2SltjEbBRsV5adC2kjcVlCrafHlw99uZNRN6XhlG1hE9aefv77uw2fxz0JeQTwdUf656qe
wv2Mkvpt6XbgnNUQzikJSwCTA57qE4AB9aEIcbu9bcE5ex2yA4RRGwA2jttU4EfA95nF3F1/+Mp2
dDFsvQABQFKkkYOaprSbhiiVGuleRYplf/0VayPv7HjKOC6cSe8fOcpqEEaLdgwEhI2ryMrDXRCb
kkWjoKGIvnmD1gujbXBoszzfOCXWnu4Uu8zIislECuhzCISkVlf9wS9qsbFqzk+5sNVdBJvKR4GJ
BMHEJPZID2hwfzRl/xyjkTToNE68LebqyiT/6eq+W/s8SaZRj0BjnEH0apizPVzrhrTvWHLbGnXl
VM7XfmgccZTec+R6FtawIP3VW33FtWk4//3d79dh00G9DsgbmBI8Sz/pIQxVZ4eblqereCIXWUDF
V2IFafUhD0dyKL1sS0V0JZtxVU2g+156Eey1jnmlyhQK/q8aJEuI9CXP4TnVGDDft32Gc2hnrPbQ
6+rwpoDRz3DuFCfezzfCR1zEmjX+OGpQ+Y5EjtPxzxS0cvjnpp/uAtTkgIvCXGOQpgIqVKSHZsNi
GbttabqgtLwLllLrwT/CGPapYkbvfJn1+9t+unNa67nwICqJAEFi4KP51LUvUD8IN07EldXjIs7U
4tMMqpLJEZTg14qyB8YJms3Bb07oa23jjTi0sr1cBROJdKwN4M54zEHiMGVcw5FzEBsjdM4pLgQ5
F2aWg1EVFMmYoBru/3W2vw4q86I0v98muqz9fuf05eg7VU3fYpiWaUEeP8DmbF8n7fR6fZLXPsE5
gJmQeT8DAnZUGmmerMeXIF7uzlXlGiKEt4Uh4uzfyrdZ5mUWh4FH9Au46zDeGWK0KTYmeeUMIM4p
LEI4mzfmvA04PLo73EBTkQW/54ySjaP48htCF2ImWJ6D2hKCXug1PYCfKP36gPPPlm60ei/PQ+ii
zKCnM6PW1eAF1ESQQ2RPyh+PMOUcdhAS2viKy4spdHFmpO0BRalQOSVJAiHbUfzqYtZsZFuXT/zQ
hZlB+y+SfEAqRJvokUTQOT17IUIi7C4x6gSj4u+NLTaElNem4/z3d4dmkA/wwIKg7FHEHNqdaRV0
VZhAmygQzREtqrbbKAesveg8ku9fxKUKPIIYWM3wSYT9zSMcw740wts6RNemxN3fBqTyLsa8V61I
vvFIFV9BPdqqBKw93dndwViXyQhN1KOdhUqrpB132+iEtbFxd3U1NVPutcAMQ/ZyL1C0hTZlVO8g
Z7zlJLn2+52NbUyxkExW2NgJnXbcS/w0AHpjfz32XTyCWBKf9+K7yR1h7Qc7Kw8srwG6zc+egcPc
B0Z5AZ3dNtEROSjmlV1aytH35MZLL34SXuos3aExAEE3kXwqVGVzFKBtMOqnQtj8JhdDvOH85nef
xUbm9dNS6SdIafpvQwC1qB1vqujn9VFb+wBnxZa8pSHvJkjs9/7XoW30yxKVwy1YT/x2Z8E2sBah
UbHwRxF7y9esqFWQLmPJbqrQ4PnOmvWL2JI2zPLTLG3efIjGpONyT/KqjHdT0BX1j9sGyVm46D7O
2ZyV6jRBxJftoFnRsw9LwoutlPji5mOJi4OYwqhvpWryJ9ZCyTqV8SBwfHs+3M3HBBDMw03fwZxL
IlCQvUZHOHs1ZQXzIHSG6+YeIKdgC/Ry8dzDdzhJJokjLlrhlU+NKb/NbUAOS83UbsoSqMDDJOf6
Z6yNlrPTGTS+EnxB9tpJJAjgDYk9qkQc8tbLsnG2Xjz+8CHOvqYk94K818OpONP+/H3n5T7/KSNZ
JFA5bpNkvDcMcEfIJzLefDFUcRhLXf+8lS3pMpUp5CxFV9PyVHkQrL2zCSs+achLNvvrz18bPiei
dHDkASK65q+VXaqdhiPbPe2icOepqtvIHtZe4USVjDFaMY8nr122jEgf4uLxz+QUPioGt32FE1ty
6TWYIBpD40pHuyoB5Ql8+wjYzE3y08pEuDgNJmdaLSyqnqBuZD6Us6mhk2wm2W5M9NooOWFFeJ7W
5czj16xGGTFf0FgnFMzYgWyO0so6dvEZshhtHmLQT7HSydsAxpP4SRTvydEbBi//l85Zsfxc+kjl
z6rBPrjt01zoxhSOfWdGEjwmvRc/osoSfGwTWzwMzeRtVLxWznsXvyEZWN3zODRwMwwhNN2M+7oL
6n0Mde1dmMN4MhqHjbW2shAiJ+BUZMm8HGvtIxTSvd+q7qfPwEJuobBWloGL4oDB/DiW0SCfetDH
y7eykk34VciM6HuYgBb1VrvtT7Xufy64LHFxHDgVJVz9luo09Ew0v+GTMfFTjvwog8kfDJU+wMyp
wOWxWVrchFOQxrzxSwOxc/VXlKFoCYn+iXXlBz6InD3M5VBNAF6XMC7YlW2tzHPZJ/2S7SHaSTq2
UVlYGR23OUV6GbWwPZgeh0nM8CVsWFUmYZobqNd+xjkZRLeUpTA6TszStiXtMMQUgjBjkD1UGnql
aQ5DgxvjbuRELMKGcJDQmnw1dLLzJ8DimuQO/NeZH8pKRV+ux8W1terkRF1h8qpGPP8IVqF6sihB
fmzq9iaaOgbJCVlwyQo6DqWLJw4pOfnV2DImdySAB8zxpp/vIlGIb+Ky66fgVULNtTzkrE4YLLb1
ln7KZV1aXDScHIh7Xgm9oTI+DQuonR+HwhC2wMyG8XAPJww4bkx0nuZiByE4fqJeZUd9pwiBzUiu
Qu+s25jByRgX+X5hP0RjwybfwcQCwQj+vbRPpk+tijNYHKLbTwR4AkRCF2ksYLGy5VZ2mb3CErct
htI1a2c6RY9aZCr6a4rIxPodrMJncldlXo+SiU6MgHwa1I1iDS/ZprXBPePBxOs0irq5PVjhN963
qBg8ehdXAGOPr9encGXHUicJtLo2sEqF8Sack71nUHzES851/62mhf15/RUrsd/VpGrnMPZ6ACZP
Y3zGhGRFfkdg+vkYdmo8JLPpdxMuYhvRf+17zn9/dwOji8W/UfiPwHgh7A2LDxyQquZHSclm02/t
JU5SBrV1MsHronrrmg5AJrh61nGqgW6a0jhaNhP0lehAnSA3W7i5lLTxHn3kln5KgI82B52QTG8c
/Ocj8cIZ46J1FClrbrLSe6z7cMG+8H+D5NQ99kkGTT04kGy8Zk0LmDphjpGx7SM7kFM+JCqCFKNV
Hr2vKjTYnoJALMl9RURC8nRSVVX4aQbdRWxJo9qA7T3llXG/K8Y2g4PFnAQz37XKZ7baRxAmDOu3
68t0ZTBcbQOY+Fjeg439MsVA/gTlEBzyCe2skE2fQVOMNwZjbe24QTnqiySHa81bJgsh9kDux/dw
Kke3v6z6YiOl/8OMuzCzLtKo1b6fA3zYPsZFWyUcstzAQb5qppJewmclYuIfNeTCHmNVyK5E5Clb
lvo00CqHAZNZym8BXACm47IoMeb7PPD1tC/gGcVl6nsiWw5zZ40dniRS+nlICRFT+2FpuTD1PaUF
1BQeAehhzb9RJzK+H+veIz9w/QqW8QA5uqZgx1zwVh5xh57yzzU10v9cQ9Gvzu68eOqajzN440W9
A/8y6mBCPMJz5G4Y5TT9UjMNMg7/jEk2H3FpgfDUgenKF7/FQuABsG/hoSW/QVyvGNhhbnVR/ANy
fUE+itDryl9hHCTlAxQsKaiRcO/ugg/TOMQe/LKgn6cgz5x3zR0qqsnY7qhU8JdsIZHafcXtFUiz
KOFxV+2yTtHivhEJHJjSWkCJ53GB9lPygmJDS+0OgF+gNO/CzogxOiktuvZ7FUQZv+sG6tOv8Rxm
zQDOse39hxIDgEtjTRvkk4WXZ8MjIWWZkX3iwbvhNKiW8hewqWAWNnRk0F91xUvVHXpwoJTZoeYx
jXsdVl6ACYbBm+528Tx4Z/VStPCeKxmUBdtLObbDR9wiRQP5XLgNoHQLljIra1DMyqbcWH8rkcvV
wCLwv+KgUtsTZ4LpQ0zwVXsAx7acfVf2qit3lY99ZsLGb9+MAMmQVUFwLzkfdoSX432biC1axMpm
/aPV+u40GeCHgfZnNj4mAW/ZsSzyJPnWTLScDnQp65tqxcgQHGSRagVgMHJqX7sGXIbd1MDYIRW5
8P65Htr+8KkvhAMXXJRprSNYKcnXZDzz3R9kVesq+K5Ylef1vgGUacIdYiJdp/oU1jpc4fVAnwZp
UumuukMzu0cebys+l/+aMeP8cWgrrj5MkJX19xpniJ+2uV+Gz7h9m+Ios4Rm31qUQz/SrDbLKYal
Hjl1kAYP9lxE4/wmYpsHn4lv8/kZ3RcIaqciqFo41VB6ZrOLDhjSeaeiMQ++WwNVLVRuRtPtpz5m
wyPEAMq2vzMLfLm+0PMHvUGqI5q/ZUFBJdTBBxgW7GA1CCX6B2R3rDyFCSSQ6cEqO4FPrgsJjzur
+rFZ9hPOoiE/aOadQ44G57yF+SfL5R1MSwzIJHVAhm7f4SyajjosF/IowDIddwo5dg97NKXyIZ3b
ZQ5fJXBQcLeqwDHa86QJILabcxKpA67XAjlmLiHU+EjjNgmbh4xLWc0pgSOIOkLGCO4xDz0ffO8l
qPsANTkqQTDShwLljdY7EerDwg8SThrGE5qVcfU6jVNT/0ae3CQfqlEy/nPqLIkHjGbiJ2bHCAUS
Dni7EMU93WZTo+5El8j2c4zEyLf7gldxFR2yegLq/p4iAy13UWuZOpgCPlo6XaYIZnRP8ISrVPvB
B4wKpoE4u+Mt7sh5nV9Yni5y9TzdIOwU5HEALc5/LJPJsm9YX4V8AGHFL3laWkKZ2E2DxeU7bThu
uPUhbIa6+XB9i6xFLCcP9iGG3AawrjixNut2miMJwHQqssVtWHv+OZK9iyRewSqSgAF7irB9YmiL
/B9nV9LbNq9Ff5EAihIpaisPidOkcx0nG6FJ+0kURc3zr3/HfZuUDS3AXaaAaA6Xw71ncDII2LrX
mVTz0MS3Ss+nviyV88Xv+Tjuke3sNIaw1cXt5QGyzJEJIKSZkzKK3emrzLDlkgBmmwrKsmpJgy1I
ny0oPyBbu437KZSrOAhbo8ZtfkI+Omm9PL1Hqb/9SGmtmzlSTp8ECALwOMSt41A/lttmrFpkkGAT
SSeOZHyok3Qlp2GZOVOrDpypkpayyO6116bdPfz/pniXZXW/5udqeR+ZKL8wk1OosZF+yBox8995
5zL5VCVtXByblnE4sgs5BDXOOXgqFNdVSSj9ez12zjACw42U0tJMIo36vnDAFCZxfF01yQQAtsDQ
jwt32294Roht76YJ3zguH+OVd96fs/GdPeMfIbtyZgVNIcdddiCKsoc+DWA6vuWMzkm5gykoilm3
BB5+jrdJhqoUdDPCjPor0fWoAUT0WI0/cQnRc3nTu5Xy5i0I3+2gIsdLqvkG2ZMheMkHNlVDFOMg
gVxkVjTkNOEASuHdzNIEVjk4C2JNI9pqmMqJ0AnHPloArhF46Qate/ALmsld6k8ZuStJnrsf87ld
gqtQnNw15Xnbts90KKv+ow9i3M0Q9KdiDtbUHN5f+q75ivCzrJ0TMdHHmLqfdNVB8LyFiPHlDcX2
cSO3o/JydPTcyBMZHPkBOjyfUZB3Dtd93NjOVaLhSQLx9Me2A8g4GZvmHh6x2crX378WwsX17+CR
zgR3zzJkD8mUF+V/SciUcPdhK1017yfVAH6+8lq0DZKxAXYQnNdVGHs/YWzMblmawqUGYObqumPJ
NctXMdZwU7Y5fVSETc81snl9BNtXGD5fnof3L+qumRDuxdlAIMSTphQJkbc6GTtvx134UBw6J1DZ
NgXP6SqMDXfNV4cUeBSCwOP80BWHaTPJq2m5DUEIoNvLvfmDS/x303HNd0ef4Q268Gl+gIlg9yrH
svY03NpmCkuuaQnLAf5FIax5RSe8JIvqChhZZ6tglgvPiKHIgusKaq75MInDGY/PEValQNnl2TaI
VX8Ha1DwGcOYrwklWybPfJZAXgp7I8b0XhQuj2Dblbo7uEPkEdQYcE2vZtJeJUvDXfOB0hI98XAO
3UcZaqjuw661mXfzNCxr/AdLIJnXFx8OK6kGDedIu6KdtrGDtEtWV/GaOpBlSzCTvElSyXQsfHWC
nZ7zoaVNcdfBE2dX17RaOfJsTRh7gQ9bxrmWQnwX3BUPcJ3jyach7mDu2iwQjV1Z47aBOv/9zUUV
6eC+gWumOsW93+6p28kd0ihrqUDb142UJnGQnMeTS51qqkkcZcGS91FQh9eV4+F18PevpzL0+ATQ
2KN0fbiZ8wF1iZtk7J01M0dbB4xUpqAl7pu+V9757ujdy9Ivv7rVqob7+xVg17zUUPhxADIkshPx
i3LPkEXaB7ordvEA5HsJYuK98nM/Cqn/+/KOZllTJs8hyVgISfIp/kHAjpEf+kozkBM9l7Avzizj
66qmrinZW8a5hLFGW961ZVA+E+hSPSSd9u6TxI1XLrS2nhgnfrbg2gfTkezkJH71HS5R+U2SAGkS
ZU22An207If/8B1qB4gfV+YnORVyP2sQ30kL2eoa+3B+1jy9bk6MOD8rcDS+X+endkHKocl1sZUi
f+oX99oWjBgf8d4Xuq6yU97NUNBc1FePCr4BXur7dV0wwlz4THRJMGQnVwq/v1u4OlvSAs0Z7zgo
8dP+cjO2CTGiXdV+mMNovbyjeh4/JJWedryH/UXs6mRX82IFvGBbWkbM43iHnTIPzylxUhx0nxFY
YjfDbeJ2a5dhW0+MqoCTza7yXUcBhuo5G5Co4002DOWWDN5/YdOsSctZemJSIihdgikdlvwkMkkH
bL/YHjcVEn0fKpI7Xy/PimWLNJkRNSRvyETjDHv84Bxm3sPnVVz3GodJjbHB+zTNUDMN7pO5glIQ
1A17Jr+1Tg7tt5U7q+33n+fozQmoBy/uE6fDGRW2nRflXYNc27Cwdk0Px7LLm8QICDXGUBxd9Eff
A6arF58l0IrlmN6Wefzka6eMPHeVpGXrzfnvb3qjfIDhUAHRyCd2YiPbJPnk1X67khyxLSgj0M8F
Bph75voUgpR/K/Ne3tPefRRu9XJ5MdkaMEK8cOA97wyTPrkkfaw0zCb+XKtKMtIVKMn76RfXZEjQ
QWR5XPj6JGf3pumRXhVVd8gIPOCD+ybt1sQybe0YId6hVhVWRalPeBtMP+sZdveZyodNjjrvY5mQ
EbiGVdfE92cdnIK/Zx1uTEmZ51qfmnyoh8jLXOe3VNmaDsz7s0JMykRL58DzQ4yZ74w/kL/OtxNR
X5twlRj2/mCRf+gSc+9NIYq7PwUUCqPYg7KWJCVkcup2Eybf6zFbgyVb3nTEJE/UQUahd+XHx9qb
4GnTN6Xaq1x7834sEyjNwl/6tcmgfBMxZBBUlNXDudgh165gtqk6j/GbAJ0d1kNHPek/wo2m343d
4H1y2aJ+XBM/yHf9/fWSs0wnqJWcFl8XESrbMnLwjoDjn7tG0rQtBmMPaGOvycEo6j9yYKU2MyOf
SBIkt4VYFYC3DZGxCeilhSkqz4pTWXbpl9JlH0Z/SI6XR8j2ceN09/PQ6XInUR/pDKE+iP728Exq
IiAMwutOFBIaoR/IjKRFKvQJGmv6d5ppfufkebtClLGkQokpwxuLahnzoCY/abt45dahTbi0EUp9
i5gjMQm/PEEms2y9TVGqArD+CrogfJfBbmvYQo4HhrMQ8a/jMThA4bxW4z2yfD77T4cNwFdR7o5N
+igprHe/1BXh8gvwPLTeh1k7fhqzFg5dXeJkCbsB/UECBI11vJA8krDoVmqbD8tY1xvYOYV1EJXw
LqLF17zo9JS+JlzUINVdNZGmSjC8r5xpTEN9mjtkfxhv553uva+XP/7+BY0I494hnYHxIV2KIwwB
qw2FH3exmXFPiPKKxDdVi4JDdLklSziZ8r9xDq3msPTVcfZAdRsglZvUw95J6jV9WcveakoAz8JJ
ITXf5k8JKpEbnkIdbHTBgUJCZwnPzqbta1X2yUqu1DZwxgbkz1WYVCQrj7Bj/z2n7Dke8jbZdF7z
4MDKe+1ma4liYWxCJWvhq81rddRUZLsR5UuU7yANdHlObF83NiCyBCw8a3Yfxxl7vwrL6dlpVkX6
bRNi7EAkJx5H1a48+gWUPzRpX2KASl7aAo6t54jdBpVPX6/ribEVwadjdrpw0adkGvsAOcNBz9/g
2zxfl6UipugvxU4Txq6XHX0B+Rji4SIbN6mOwnl1SVkixFT+lVkHnWevCO/leBbZaYaPQqbF1gFc
aGW+bS0Y0e7ngtb+RPSJBXO/D2Bxd+uXxbAZSlQ7r5oIkwEHuEGwhIMM71US39IBD9acQ4Hg8sct
K8pkuoE75CLRklRHOldxpGro8lJHT1GsUKNdUFLcLP2YXqUaxInJeqsVRT2Mt+SBMxKTr7SrknkH
7O5Q7i53x7KHmBLAs4bfYNf01VE6cAkIoYoWyTGPo6Iev6BAd2UBgZgUuEQiserEnrgv03b5PLYC
kqUBiYeVl4ZtVRlxLjtGO0VVeYQpB9+NsJlUBGaQUq8xmS3bVGAGt1vOHpyY1TGBNaOIxp7DPTir
47Ucm+X7JvMNSJclHiepjqBZyc9znctgkzUtwDqX59kyQCblLR58L6/8sDjyjuQHPgK4rVs8WnJs
iZdbsPXADOwqTd2OpOH92KLoCNiT8+QVg7dy1tm+fl6/b67ybaIcqLWfbyCBF1fQzupiIEnZdJV2
H8TJzuP25vtlKQk04JvsKPwQz0cwLQCehuXTVdqh+P65X2++H+SAfy6Oq0/eXL9yAmygcPKVW6ol
hrlxQMd5MjtzWkOTtILgecKcg3CmcucuHjzO13CvtgVknNMCDADA6zWsT0ehv4HCrL74PtSGh0H8
um4BGTHsD3wuFYT7UOepxc7P8urjMK5S8d7PDBFTA1hAFx6V5Nx/kJD/dwDE7UR4h78BSRbPKnXa
vesquClwNjbjE/U6RdaA85b5MclnfjgKP6mm8pRoJJw7Gu7LdBq2Hew0No5Y9QSwzJDJNeNt2+hh
yfwHEtL8iTT8IOql+tWMq3kWSxCaVDPIWsJ7OiTp0Ud2BSAl6LFO956v4/z2qiVgEsx6HXbSY4N/
FLhC+Tsg1gH2AE1vrcRkGyIjyueEp1R0QXmSDt7T44zTGroazmGJJVnpgm2yjUCXKnHiZanTY6sW
squBBcI2RdqHoC4/F36m9teNlBHzQNHFPSm99JjA7vCu9hi5CwvcbC9/3TZORrDPsGBxipEDcpoH
3icxAPYmSDjnUZGvCdZa7lGmVHALxQZZTkN5gn7p9KkOaH0gY1XflnFbPjtEfWfNqs6JJfZNtpag
qp4BX4ZosCg/nC+FNVQp+7l2YNqOLWxy+m8w/yivmxqTujVmk4qL0pVH6B+X8y3YbdX4MwvjUK0A
wCxLzKRuUZhB6JZz9wi/y1+4L3zFLr88LE58DPjqOrbEusle8n3VNR1L/CPkT7LbP3dCsc4rt3Xh
/Pc3x+G8gN0ZhKQ8lUEFwjjEzX+7I3x5QlfQe+r3KyejZR37RrzzOp5Kh8TFCQwiOu0qQHJ2jtbT
Ma4LseaWYmvEiPjWoT3WUsaOrS7BwgJBw5222MCGdAfFMF+vbCy2CTEiXgVBXHbMZUccYO0WeGb3
JluWNb88SziafCUa1hqDNZfHchyKO1Dmhs+8ro4QenCepHDbB3eR13GjgKv+e/ITHnh1DHm+OwJz
0J1owuoBwKvlM4W2xDNkDMSPy7uYbcSMO3vSzw6QKS2cfmkFT9CEQAx6w0v4h28vN2CZeRPEl2hs
kWkfukfaO91mBFL+7EKuNiFbhS1Y+mDit2t3qIuWLd6xXHxkz32BnPaXBdCU7rplZYoPz26t5ER7
doQbLDnhNMyGKBThTKPrxsiI9AS8Bh+5Tnacxxi2c+UyA+w5Q4102mXzOM/XpRVMkDbVuZc3cVYd
Y4KpmN0cvKbB/+r1EAe63BHLlmXi+RQjs4a4DVaTP/M7XkALFwSz6VtMdLaZJuj1X9eOEeelF8qp
avLq/1CInpdPqneWW3iH99Go1NN1rRgnvMidhtFcMCRdlXrV2dmhMYPFZA8f0E3WX4dWICaqD58c
lyKn7hGx2G2SCXLKkNiHeVlWrlWZbEFoRDl38yWtWIhEfDxB9sInc9Sq4JfDyH+Xh8oSgiZWDwzX
kEm/dY8t7cN7Xoz6W8pqZy3FY/n9Jj5P922TDeCgnVqZJg9U+tMB5mH6k8TeclUpmZgIvZY5cVPC
S+oI7LZ65kPCb7STw+FmKjK+8kC3hIeJ0pOhD3H9dCpO4GTzxzAj/veygWk1H9X44mGjvLk8G7bh
Ov/9zc0hbnI3cZqeHAnANRuaM/UFto8PXQxwyuUWbPN9/vubFmoI7/keQ86YMhbmWwqCsL5zMuQf
VnYSWwNGhI/QIAEndy5OkJUP5w9lDQwr0K1Mq8fremAEN1BAc1VDfeLIZwgDxQls3LP+OuVYTkz+
AaREy6YVibxrGU5SCbLqPperTiW2dWSEM9Gl6BOiqxN00ulHKYj+lFO49pBsbqJiKr5cHqL3FbU5
MeF5vPB4gFJ0dQLN7hUGep/HSR9GBaVdkZefST3/hPYf2eqS3NQAdogwfQ4y/O/l5i29NFF7s8eS
flzw+pnJBONr2GlyVg93SFLsg6uLu6Zc8Tg0qLimlbybefEU9+0hiRGRl3tgWcQmYo+JYJElWMan
zPP/G3rZ7Ry6WiSwfdwIcr8tnDkrRHnskzZIIqFnBJ87Ff6v6378ud03Id4O2lsEa9gRrPhwLxZn
vgncq7ygsLKM8J4DGuSNL/Kjn5L4E+Ri9MMEHfDrfrkR2pp6YA9ypzr9QbmEVBWR54s1jK9lc/1j
PfpmXDiUcNupTotT3Xk4Hpy08KI4HQd+ZjyuiaNZQ88IcY2yAjwntTqOblNwtuMVyhr340Ca4HbM
Ga+WCGV91mZR2+qmCiKoEzjxDri3NoPteVuQr0Oeps63cR7U2l3+3YhkUAr9e0lANJHlqUtQXGs4
/FS7XjkQKvWG6mnKadx+mUqUp1di591hZoGpMS3CEYILrcsOwPgUd0BeQGGn54G7ZYUYTpcXyvvg
GzRivLJqOCO2VZLKF2hEyC3w3HPUdMVGyfjXXDRjBCby/ag64EjD8V4N+fFyu7a+GZOb9GC8lyN0
kXheHdtz3ZC7+tgMq8ePpQETaEngjujmE2eHMgawlvICV37cwD1yXZqTBSbKUoOTm4+kTV9mRbMX
4XAkvqBSoVewzrYOnJ/gb4KMxv7AgHdgh56j0nDuAKnhNZK16Zqg2rvbJzpwXuNvWvDzuuR94WGI
dDuFEdeqAIN6gATv5Tl+N1mA75979ub7HQAxQru9euEteNRbx59QJxxoEp6cMG1vYF8ZBJDRm39c
bs42YMZurQTktjwAKz72edFHRI1fiEfynduhiHVdC0bwz13Gw1gt5Udf9Kd6hJtuqGFHmLmwWL7c
gm1KjH2bzMAn1cC1nwjkDjZSomIPFn25vfx12wgZsR56GejmxZSehhhmtF2KChlurfwLraW+5k6J
OTfiWst5Gpc4US+asvRrV1WvAKaxlYzm+6PD/8VUZjmFCWT5kdAqi0qB0i2y6Gu5LdvXz2nhN8uV
sn5McE1NT6opyW0gp7TGppQD9Hh59G3fNwJaBITiDp+lJ8FRfxO9xJUl03H59fLn3z+ZIML5988v
OzqQvk3jx7KYfhAVj9/P+HvHqcRN5bR0d7kVWyfOS+vNIDmSZnPpcfEYzL68V3nnAMiYhj+u+/q5
1Tdfh0EOWYYhDB/hdTDunFFBFobqNSCU7bcb4Ss48rok98PHKeWfZ1K4G86Hfn/5p78fW5AQ+fun
C0hw51OZxBB5QwqjaPTnHDKRgMTAFeJyC7YJNqJXQlOC+sMQPEoVfB+lt0SJg8UPiuCEF3rKby43
YxslI4L52FAPUMH6QTc09e5kB63CnajYvCasaGnABEv2ecw9aL2Fj7oGZ46VnfuCrPK8hu23fd4I
46ECnR8i6CEQ3Sy/DVu/ex1TZ825IcR0/sM/ZdxEIeqh07PXan0ni2rY+sn0ZfQeFK4Zoh9/QJuE
bNMeuLolXcm7WpaViUXsQ6KDRMvg5EPP5w4SRmorAPg/NiHkwC9PuK2J89/fBl3AgMcgZXByC+Hf
VkuY793agYBLVazBb9+/y2PYzpP1pg3eplk6diK/ozXfyp79Fln1GbwLGpR3kE/5QTJ2aCElUhbi
ljJgOhe9ksG09c4I+mHs6z6Mi/QF+qZht01jXe0glpNtJescZ3t5CG1rzgh+UhJod7chR+me09cS
9t+fvEA0ayeHrQ9G5Ncx+GhcecFjoZrXlCbpti6CFzA3rwLuYnqMmPeV5lBRyMRjnCX9Y1+RG2Dw
q+9XDY6JR+y7AtIPVKjnTAjv4E6gOEaA8a1SGy2D/w8YcYEkJUCC+TNe/9AF7odumxeriSbb141T
2+1ZA/DHnD9DYtDfUTdtIevarKnw/3lmvbOfmCBEmQoR9E6onkmb5xFPik0zjLdeVqeRt0w/nEHf
xE0AB1h+n2GX6erieHlWLA8/biIUu15AzHCq8+eEJc+Qp7qF98ynFKxpvGa6aIAk8OiN24bo1wR/
XGn0HBDvdfc8yn/tA/i46+TqWfvDLbRA+4hpKMA5NI4gHU02bTr9TIezomMCxKqL3SGP+z2n49qb
xLJ/m0DGjMeTX1dUPYNt+5BU/abPeRCxBGkYaJYxFxzS8zjPhVgZZ8upbSIae1C/+hx8r4fEd44l
coY8ha5hTLtvjU+vgqUxpAD+HlaSwCVVAnV1V9fIgfK4HqORgcV2edZsIWDsDo4bez4e0+pZIqUb
JY0jPqcym35e/vofK7F31oSJaVT1gouNqtQzzIo2f5ZDUU37Yhz2f2KiyLwN5DbSKGv5uMmX4TaA
+DOkCZ84IMdjiUOKOdn+8o+x7LQm/tENQlo5RPOXBAtQbapixDbVup37cyzL4Loz3ZT9hwVQQeEo
5T20cNHdUJn0G7l45BDo8ro7HD8vxjdhFotG+34Z0gdRpc913bGPuebtNSBaxv/BQLoxDWAOG75g
Psb0bhZJsE+d1Ke7tIdX+HWLzkRCkpwNdbDE/oG6+VfSkAUUF7bmaGRZ0SYUEiQtN1lqfBynnB8J
Pv9UMV4y162h8973ZvBrsAknJxH4+JmoAvTsceSi3RV0VWnftkqNcB8zwZcqQwvUA7g8doLP5Hzq
NXrVhvZ8WX4vJo2Qr6EMi3IW9w+10xy4f0dH/h2W9rsyTj5BrvzTUPkrZbTzOfpOSybqsS+531cz
8w8E+2Or8a5v3XgDTcAfkFH53Qt35fVt2YdN2GPvZQPrA01/co9DK9hJ4EvgZokPIE7n/4jzeVqJ
bltDxoUhbWqv6+E09Tw1vd73S66iQZR9VFNcHZZ5DQZrWQMmBhKu1a2zVDOaYcl8y2W+H/lUPcRz
vKZMZOvIueU365gMugs6TslLniYsjJq8H6MWSpUb3jTdJy76tUuQrSvGpWD0prlOliF/VgM4/bXX
B7dUKhUFLdifl2PSEvCmWn0IsbyaAfn/XJWgLRLVOB/YOFy5V5lS9VD9G6G11pEXpIS7A8fivTsH
yeWfbhsdI9glK0sS+0X+HGqZf52aWR54c3aauroFI9ihhZwGbeMAVDUFQSTxfp3nqT7ABcpdOY8s
QW5iHWE0lI5Z7+OhP6k9fOOWDevdDdiIh3hx4BPNxpXLhGWe/8E8sk7BCq8PX6Qc3Ju6dkixKWDi
4KzsIpZ90YQ7dkrIWHle+AK+Jd2fVYqjonDEnfCaKXKWOd7Oalg2WAx0f9X0m9rtSvm1mILJ/ylC
ACYqYKEOIsZxIvL8qnIe4yb8EXi+0E0REi/OBEO8yXPCHYzsix16sUaptM2LEeI6ndsa8inicQDP
95ObdC2JFvxbSzDYvm+88ud87JwuGeMXTLZ70/Ii+MrdXq/gQ21fN0506MEMJaRB/HswA6bvoiYl
ip7eqjWLJcJNoCMYE4kHTZbsmSzsE/GraodaqnOggDZ/v7yIbB0wIpy24yhh4ue+9Ev3sgxi3HQ4
2FdWqCW4TXijT8iQBCLz72kof8Ul3ZAW6RWq4Mw1tMlzSACgvqobJspxFHOMxpr4KXd7eB1qKPMv
28UT/kpPLBNhghyhzzxDtjxxXtqwCe/iABfb2oOSTTSkq/pbtjbOp+2bUzUcMr/K6tF5qfKm+JQF
SR65ntM+UMHWEnqW2TZBjnz2CyHHNn4Rw5B/FRMTv5x0WjMSOv/Qdy5sJsBxlEXgQhPEeamHtt+n
VX1oOjzMoBHSbbtpVfjb1owR0dnAc9lmrfOSom6yiduCbdsQTFzZ/n9/VSspCdtgGbFdksrvckCx
nyAt2JANzBhQxXcmLwtX7oO2CTfOb6BrwDSVynlhakBFcsoe4C3cbGfSiyvDwohugDAYhDtH/zDO
S/uzEkR8cMUqk9Xy+01cY+YugZ4WEb/ItnL2zB3bYz8B/dnCr+66OTCxjaLoaeiz2IcnGYvHG9Lr
8TfEZOV1ZUMT19jPsIObpzSBiIgnT7Dy4DddswoSso2PEdDjpBY4FjDINPh16MJZ1lHILs1dfYCW
ebq7auej58bf7Bp88NuSJwMFJhq3NeQEnbHKHpygL5e1sozlamOqLKskoCV0AQM0US30EaI1TlS2
7D6BB8LtOBbJr7LIwjsmi5XMvCUVZ6ouz7BbgC9PMD8hl8Tvq8rN6KbOlv6+7/tG3usCmcF9soRF
V0XdHDd8m6sMclCXR9Q2bUbcy3pqK7H081PdYVkXbfzZSXLxIR3kWguWncUEQEJFMEnr3MOcJQVw
b0SMZI8c1sqitk2XEfQ9YMwc5iiIGQjt+ctWuSgDKm/KgY3yxh286QdYUgwF2wNENDgr69AyZyYc
coaSbE86uTwlUOF3xHLDmqfcrw4h7vVw/Lzz2HfIba6kBixHgIl+hIgZa8dqSF4TkYWwbWY7MobD
gy7KewjL5turFoKJfgynWNaKLfHL4AJaFaLeOW+nDrL+M1wggutWmwmDDHs4ZmnI1j7BF45Fjo90
ZnFOPVEKOaDL/bAstz/p1TdbxEwWVSxQsEPq0hnqiHqjOkIqYI1vYPv8+e9vPg9jXeEqFcYvdews
ar+k6ELnpWxYWVmWeDThkHpJksyliZfBzGmkO5CI812vkQUYZv16eYRsTRghDw9M0jRZ6bxkvBM/
pvPrxg+QM0lS/7qD7B8wnYpBuPNhkRDJyht1t4n7DqLkg8ccb008xhaCRuCrCZIFMOmg95qLzyVV
3wFCZFt4lXiRf67clA1kMmRQHxbo+zxeNXImmK5FLrabSxG+iMxxnmY3+N7mcfm9rnW8snotsf4P
mC5L+Ag9QXHop2KrWvZ/Siz8vPZLkF6XSTGVC4XQmQsPlPgxQP59C4HyctOQDgovtbxKU4SBwP93
lJR1GXSlF9MD7LQqTMVZOiZI1iSUbYN0XthvYhCYMLdVMctfZxkMn4c+8LbZ6D/rZACwLgQkZGUy
LIFCjFj3SvgZObUjXpoCniiVn2FpJdC0h/j598sLyrKbEON2T7JuYvPs0XsiUrhwUK/fdXT17WD7
uhHoQsF/eBl6DoyYImozEhyNQqwVrGyjY1zo6y5oebjQ+OUcB6rAcz3R7L6TKOtdHhxbA0aEw0eB
kHQM6SGBO9T2LPBH4XWxDaESe7mB98cHKOa/1xHVU5tn8+y8yBHl0C08EbPqkPVLm630wNbA+dLy
ZqH2swdPrHMaThVQU/0pprydPiS4E685JtsaOOci3jRQkkF5CtWPp2byxptF5fTWycrPl4fn/YQG
M5F0HKDrghcDvZdF+6AGFFXGEqVGHnc7z2GHpg28q15uLDyvgDfdgFBMEKalI09UZvBsKpMlgGxc
DN33lVuibZzOf3/TgMrk3LZuWz2pCbLPQaKWDl4mxbhWI3h/qTITDq9l7FKg7oMDCZTcxR6cNEUe
uNF6cto2GUYsg0kpSYhi12EUoBEhe0+jcizhVzyivj3COA2cA3LlaBmRrQTtk4KGySvyZU64h3MJ
S+8X+NWtkUMtoAsWGqEND+vRxWtRHM73Z0qquz52P515PRol7LmvD9rvvoGPE4ETt5J/eP+hwEy4
XT36uGSGbfI6pwAmdkx4UTHKj22xtF913BS7JZO38Gy4TmuRMVMF0McxNbRSi4O/QMyRViCEV0pf
B+8Df+jvFV07fi/dpaZP57pwGvvdRvrQcL0c+ZZwMdF2dU3A6hs4ch051Gtwmy52cNRIvlz+uiVY
/pH9K6QumjAFsVm5y09AXeKt34uHJVmF8tl+vxHufG69SUKi66mmdbaB6yFkLpfGX9nVbb/fOLTL
BWDKDNZwh2SC9xR34MjZZ8jyLmn467oRMoJ9nvq0YAiQJwqIq9+CKM8Wnu9q7c7761owQhxpasmR
2EWKV8KJyJnzm/Pyd+LsypPpHygd/FtcGLr0WQSP4+Y3/GmkH27CnAAZv73ch/evgcwE1EFzHb7P
fKRPZQf/O1xj42j2ifjhNcvPrPaqq3AezMTVJa7PVSxn+eprwiNklcW2KkD3KmaVXDcbgRHMIfHL
TjaaPuXekt7oWTW7oCnFTlfjGi7bEhImwE6X8F+l0HV+BZi8/uY3eZlFoD/Mh8tzYYkJE0U3whRe
Q1TfO5xXLHTY/vNZmELZ4ToVDMZMab9x8uFrBbb9U9N7zx18DTc+A6Q/7/xymzer1BbbmjJi++yn
4NWeL091XDzpYsxuYULyKPw5v2V9Llfm2zYZRnyfDRBFW4cii4hgrXjW6sxmjtNVeoLlsDOBcLMo
zsa1DXArJPheM0EOQoeQoMqwCULE/Acu1OEGHpDly+Xpt3XIOM8Bk4bSVdLI11BV9ZZ5frPNIVqw
cnRbJsVExo1+PvNAa//g44W0lVUs/ouhuBS50N24TfuWrUS65Y5lot4gsTSmKN6VT5WaboO8fknk
gOuPmvZDzPmmDorr6sBAKhqnN+GDN8HN76lvJqC8YWkctTByiC7Phq0f53F8c9tN4fyeQS1NvtZV
pSQoYGzcVR5LN0GdhR9dCTegtkvi645DEwentANJmjLH/qgUu6UJtMOTRbX7ykvXkJeW3cUEwSl4
fy4U7/ongPmmbN9qlt+AXp7xDzOlwdqtx9aKEfswlcpiBQ2OA+3AWCmHvP8Qk3P1VuZrG70lTrgR
+DVzGHNr7T3BwBZyyg6XB6Y6ub0877avm4c67q7Uk7H/xID66H96hA7sjjl94Kylp2xDZMQ58QTk
w4MYxZGkL1I/IhX9f5KvvU2XfE3xwYIGh27E3wtYiZ71jVLFE+QrHv1BdHt4G4bfuthVmyABsgvC
6B+8HC9S1yv7byUv5n2cql9XDaMJkcMjHTyJsdNPM1Rktpmo71gIHe/rPm5EvlbjHKdTwA8aorh1
Q+HGFk7tyr3dMj0mGK52JghrVRApAchLR9DyjXdn9GAORuhVmV3Gzi2/2Vr6FMWiypP8qQZDYoN6
sXcHA98rLynsvLDffL1t4KeeywLqC6RrPsBetf52NYWBmeC3XEMcqkCt7QnA1BkQRMjBw1xaJ2vS
OpbwM+FvQohiZgvJXv/H2ZX1SI4q3V9kCRsbw6udzqy1q2vp9QX19Mx4xRve8K//To6+h7p0OS3l
y1Xf0gjSEBEEwYlzpFujIMy6aoJGYphfRdqEpbfcewbVikLxK/zhVxLqyEsZB2dFadIUO+az9QGW
dy8tpOOdJlM/+OjisdGhDoMWd8f901W2b8PflGMWMxeITx6nVEHSTXrFKXSIv367boJzOvTOfgJa
49onygKdbt1yk7nh8IqUd9ix/Q+9i3p2CrqC+3zoQB54DNNsvE8lEbGUJXuedUevSQwxhXUEBemw
NKMrsyOYpU1U06b8AiJidc3FG6Nbp48pOuJ6RpVHvWY6i0E7MMzJUGVOGZXhpPbuxx+aEaax7FRC
GLsqWJgdOZqovDrtDzwjasdGtzbBstHcA2Nc4ZX5EQJ+aGuk3r9Kew4kJMzeGb0xg51tKpeputY0
O5JuLADDLVU8057e0jTf40D8MKGlnp1oZpzmXrk42XEIfXILSbIszvzZO7Ez5QRYocyOw50PlT8w
Spjn/Pd3/gAmhhBvxnl+HIf1ccoGEZXKfURPG44Fdb/sdmdu7LjdZ0EDL6jwtpcd82CuD5nD5ltS
7T4af3iZwVdYZ45IfdYNQ50dTZ/e+ZIJtCX1jzUlh55n/ZGWI178Cd25BGztzfkb361ZCQSiWqcO
34KOKMCTqk9ELrjTZHgaWPcynK0Fs/wcCQBe7kUDtZOxyKJwKusjW8c9Dbet0S0/73pe9tlq8iNK
IsMNhfpSO0a8rqd2j4VtYwY70VizaaZjpfMjtGmghBW6uGkA9yvUVdg9Cuqw/92FSkCaOkAx5NgI
x490lbLDEoo9Ss0NF7fzDJmCgaMJ2vy4OLqJBR3aX23Ihsg/C8tfcwnDF1hbDO4HivIvwsjSZk9r
5reRcZobNDndFSF/6tarSKAxj7XZivZT0HYkO9ZF3sVInJqo1BAUv3yibniDnXNMeWayFsfFcezE
U7bkL0s4471hyo5FUO91Cm1ZkxXTjYH0Jyjfs+OcIeFAbdVEDmt2KlMbMdBOOuam4GG4kvQo9azv
lZQnR8vHojFDNMi2PEi/3Tm8N+KUDbrPyDh2gM5ix/3yFqwyD/6agC/yZ5G3twNaLPt2jw16ayYr
rrckA52FM2dHpcWtED+1DO97Vcc6XBLKyyNe0a5LGWzYPegn/DRdzt8UhgFoQHClp32pkqLhe4Cd
rY+xXH2SXdmO6YIpGv9FdV5MVRcvrXsDWPyxMo+hDnaM+Xx9/OA49M/29y60h5nsslzjgVHWK1I3
GkNB4mmQ/Dho/1M5eTeTI16qIHu97DsbZu1bESAtaAYiSZwk4FoavNhp9SyjxnFYcHN5gi3Ttlzf
A4aqKvLCSRwn+1XUInEnf4lCg/bvotV3hd9c8yBIPRuZv3Q4QUDl4SQuiJ2gF1IOt6BJNC+XP2Mj
GvuW+3uO16GOAGuGOmRT3brO0kO4PBCAP1Xe0syHy9NsbIeNzy/SPvXzkcgkA58aCq9eewiK9KrH
COrZmPwmbWZQCiFJaYp+OE0tIU/QKS++GDZkMbp0y9N1X2G5Pm3QMq3dWSatW9WvnTf0cVrk/Q7U
cGuNzsfAOw8B5MIH808vk3wKY38ZxojKSe2ciBtniY3HhwobmttaPz0C9tfcIXVzlikaJrwMRYZD
HXCIaK7Kn9et0/kL331JObZZyMCDdVRy9VFp4eB2+pTRkl9VwsWGW969goRdlR6uHhUELp8DLd1j
r8vgyo2wXLtoBuIsEhuRSsd7WI2R8TzO9ZfLi/Px+zt+vHVFKwGIrbTfk6+orVfpQYZjBUmPIR2c
tksy19WuOuoJeWkGGGIlp/TEWgWG0YTNQeAHsavAIrTzqRvubwNP19WHmE9agLGwpPVN408ZVKiK
+aYYqitX04ad+j1fpYdXvARM7Tgwwaxwx1Cj3kv1NgzbhpxmwTwXA5gCwbG2AKikqxvQqN8OOfln
cJc90NvG4eVaBs0KzbNiWQQK02PcsvHogJWo7MubspmOyD2SMGtOIp+uO1uoFZSHUPJBVZDJ7sDy
8wAAiP9pzVLQwvu9jGuPLTHKi3vY440FtHsrGDT40qwlToIn1eWwBpU89WgOehz9Pj+kDdt7qtgI
b3aDRSb6VE2QoUrqDPoVE1hMomkwe8fxhiHb/RVugHbnYYHP8n52bueh1THlqX/wXXePAWdroc5/
fxfVwq7iLiVaJsusbqbB76J1GV+AMSsjx9Bfl6PD1iqdv+/dJBpacB7Y22Wyrm59JNxdn+rAL3ey
oq1PsOzYDSa2gjvfOfsii4Ksk88rZ33sKdhvb6ZiJ+/f+gorPkvHkZNXMyfphkqCXpHWUSrqqzjU
qOdZ8TkPWiqWanaSUrLgOSAhYD6gm4gv78CWJVnh2W11ieyxhp32wjksPhseVybLT4v2r+oExwdY
/h3kFVS3NDY5qP3qsxShe5tDTGbnAzYW3+6P4EUhoDGHw5E4TZGgldaNO5ny4+Xl2Rr9fJN4Z6BC
9GEwC8SmCmfkN8iuD7dpmbfXZVh/IPDVvAD+hmjeTa13WFy/OHDHZTsrs5Gz22S2tQGBqgJeEPoa
4rbj4xsvVJEoZqKld92YeMseT97WKllGlK5r3acMz7wEEjiQ7qFO5La7b/Jb32HZD1YeT1lpJhOf
lr/ari0jmeofE6Wn0M//gij1XnFgI17YmPsZIOxi9uALOABBiFjx8qEFB9wt3iLLxM3c9MqikA29
bwrZixn4v0TmfR5z6AzcmKCmcabIntrVxqLZyPvK4cJ1A+MkzZR99rThuKyVP0Q23DAmm6hLuz1+
p62ZrIPC9QOFt2ZXJnMKRPZPUZssvVOAf9S31SSD2Mydg2swn729JGjD3GyW25oB16zV4iQhXgV/
q9BtnyVfnJ074tbo57+/c/mWdNBgH4RInGIWcYrRoTRQ9Dv3240ShA3Dp6zOVkIbjO6VeDFa8qSd
lRNVoCAbHPO7Dqv6BFXfnZNpy6KtswMRkY4z7wRSq0wejaQgGiSzvplTp4u71OzxGWzNYwUAVMuD
vmIeAzUm2HHSWzQsQfz6qOk1fSTUszluvVKKSSqMn3qPzvxQ4PgOPl+O8B8fgK6NzK9IJQs3w9BZ
itMjAVV+FNRVdN3g1vExjKrJ+8Flh7D4QpbT0v2m+ZW/++yO78y0WpQOXGi3H5j/RpZPY3dD9o6l
rSWxPNoLIXIjRSCSEG1bx5p5AsIz3hKpeb6ulOzaMPxuhbF4VSjQcDaHB5BHrPG4duHp8rJ/7MKu
sFwYt4VlYcIVySzAqxQNgxFRLdb+6+XhP7Z214bgAxtS8fPr/mEIhoQt1amZs7hf62PelzuOu7UF
luO2Skyi9hZYJa2TEbrrnu8dlTftDL+1QJa/OtBwbECnwUBgFcRD+n1C+eXy2nx8Grg23L7mnQL4
Ez9cchL5DbIaMqHE0xxl5UYTuYqon6K3/n+tP81I65QEH0CzU9gOsejRye7uJcUfo4IwvOW3PlIn
cOaeh59ea3Ov0zSRFX/1039D/xgGCv1HzqFOgSZv9p6hNozKRtmXHgMOHmz8BwGEManXu55Wca29
+2Ldi0Ybu25j7b3RV4oAoX4IFccT2vMS7jWlbP34sxm/C0bge/VborFejf4KCv04FHHjPCGzPVy2
qq3xLYfuxFjNzMUv56gIjUF4h8fmuF2GqFibq2pDLrcuceXq5+u0YIrOmLuUygM87lRkdIfQZsMv
uOXQGQnqVBVYoZS6d3Vl4mAN49DtH3tTHyEmd51jc8ux0XwX9Pq8xYtcD2z51qxXycXBJawsnGas
R8v+iPVxHzv0Q/ppRJtfl7d3wzBteH2DrlbXBBi7d9G5gutzVu4s+4bh/IGoD916QDrBD2xIb+Fh
RzTp3zRB+hSMxb+Xf/xGqLYR9YBiTUY2+PG6fFXjz6n5xPe0kLaGPn/VO7dq2DDlo8bQWcCiUXwN
xeu0/Lj8s7fW3HJZ7btghzLnn7180SOPlmq86t7p2uClOUdJEmgABIPu72n9LqrqtmmOoW+O0Gra
mWNrXy1vXSEa60EHmh3WvrnL/Bvu/ROy+pC6L5dXZ2vlLXdFM25YEnDxHdx5iZgDkZlPWaOTy4Nv
Lb3lpJPgVEy9xuAsi00PxaAdU9wa2PJR0AWsgeTIe3JaZneZqbwTzfr0n8s/e2NNbLRS0QXVHNRY
80n9qNA5vARt7POrEG+ujVMqWJ+GdY0F56YJIirYbR+au6rZM/etH2+lyynBmV5yrHkbfmn5XU2G
A/GHw3UrY/mpR0AAQDh8SRJgkqofa5OU41W9ydS1MUlrmy0s1QTJbDX+hSrE33mgz8CL/O26H382
pndBJsxB8ZILcL2szlG7NIE0Mpgn98rIGyZp876qFrrBYsK6e929Ex69ZccYt8a1HNRPmafCHONC
but5aN3Pfugmlxdka2jLPSkkXJeywtCKiMesE7Gm3ZVWbjnoMNXjJMAsf6D+1x6l+kAfR7EHoNkw
cRvKLsYJDWPFeSPp1xGEq6o68q7eCbhbg1sZMR3FCBwTpATq9D6t18ib71Hy3hl8Y8Vt+fo84HOg
DZxfQJEqrwkIoLM9fsqtH2755kiDAvcE/HAowgqR3yz5o/SuA3C6NnasD53QbQoMTll5qszXqrxb
Zbhjh1u//Lxa7xxTF0MfpkGDrOh8B5xu5CoO16HrqWtjxrJpCArKMbiqq5tlyo9esOfyG2ezDRMb
BhHiqQhDF/RrUQeAv4NhOHzh3R4xzsc1NNdGis11lY2QaMKWOuSxClCkw5WpXfo+QqV4iIK2/Csk
85fL0WBrFyyXTXPU+xu3FAkjSsYSfXoRBxfISZRm7wnjfGn9Eyzk2rixaa1biEEq7EUPkUmANOvx
EIgfZfbLtCTKhiXOr6qjuTZubAGDdanWEvY6d7czuonTYgXrKITwdiovG9ccm61V015SHRTsEIRP
ii+3AeQ79fem/jW7481VG2LjxJivwkL4mEIXt8H6daYvTb13Cd+wLJuXlYGFyhdgqzs0xrnjztfW
6aKq/avKpwMZ4rK8Cvjr2uiwig9FNStMM2W/woZHZ+cucCVXe0fBhgvaeDDAG5BeZiw4qKk99ER8
QgvKbbayl67pdvxiI2bbuvQd3uwH18lEotJqeVpkNXwel/W6y7iNAmP92rEyw4PSnI7teABzalAm
nXH5cnBFwf++bElbq2S5NuAfreOZjCcyNfqUL6y4CQzYLohy1iN+wR67yYZV2XCwcK5IGNaUJ3nH
fparWE6FN03xFKoEjLl55BM532vq7tQANnzQxocVUK8N/WDhydKom7QIfvN5/Z7W+rT68ydRuntF
n43IaHO3lmj8DHnehIkZsiaGIHB/COupicyEZPXyDm0YGbUP73aelrauwkQAEH/nh8K/VW11VRMS
df9AiXVlJoGOZwkJDfkUyGoZb7pKiOtQGq7N29rTfK66lLKD0w9x4TAgm71TVeqdZHJrcaw7MCO9
dgWYCBOP9eMR+szirl2d7J/rlt5KsPOqL4VX8AC01y6d70i7rCh5Umj07Zjp1s+30uyGLAzY+zlI
Gg8UOSn+dR/2hH27/PO3fM7ybU9n2eJD0DYxlXsy8nveNPd5GBzIinbOnD1MwVXMS9S1EUUp440D
wdAggcJqCn0yoZOwvkriHoOfP+9dDugG7aI1qFoTX+YLBJHrsV4ecTOu2E6k3YiBNpJoxPvmXHnU
TzS6kQlTv71wPbnKfaLO+u/lrdiawnZi7va8yBw/4Z7k8oZMY/9g3Mp5WT2PPrG0b/2b62Y6R6p3
qzUWbCn6FavVuPkTa8tj2YDoZVyLl+L8j+smOdvzu0lMO4FGUhk/6aDbLcn4Kufwc9HkTxn1r1JL
wbZbrp16Hki2mOcnagmmz7nfNQ8UvCZ7n7DhejakqCGzO/AQw3uV1H+VkvTfg34WX69bIMuxlet4
E6pnfsLGkkYgNZkTr2+dImaUD3HGS/zvdTNZTj6IdVpV2qtXJLaQ9gnuZDCn0ZmtlPjur8tzbJym
Nr5IcynNGC7qlZfZT0jZ3bmTfkVB48UFENINoDVy3TyWp3PgZ3Sluux1DCaIcTwTjasMtvzkDvpz
2Q87BfGNrbchsKREyjayxgPDDy3vup4SCLPg5Lj8ERspgY1+Bao3rcAEMLys/rq8rcibk8Kp1CMu
UdV1dWsbAauape8Cnw8vJR7IbozjpdDlwE3m8gd8eGycn4j/17m9cWxRhiy8Z1byyotG2fQLgVwR
CEDLiHvrmN8xrKHv3TrauOLM+g1ut51s58NAicktE0AuUvO0nfUrC8EbNk/FcGtClSYum5q49cZ6
Z54PbQDznE39XQRjBvJU7cT7M/6EJH7WigdHtN6OhW19hRXuecplXTg5+8RS0Dx7PQNdKkjqyj6H
WLe3J6a3NYsV6iUAsOhFIOxTB3aT+D+/Lz1NEjIEt0Vb7ZW9tuzBCsRzy6huV9296qEEeh0MaGF3
z9FFohVUkwjtv/slAKzA1+QtX6I1CAd9uGyKW7tkJWAeBdYbvUr9q+fW4l+mFxMe6ooV1U7w3Brf
CtMaH5FNhcef0wqQ0rIZ5dPa86t4FmFjVmieQzAP5bruXvNgSm9nnXWnii16x8Y+jDNM/IHU64cZ
EiE8A59YQJ+8fEK5EzQ9waEG09Hvy+u/NYfljbyuJmfQefHCxmb4aQRCGsjyXfPvQPz0KhwDPsRy
Ra/0hrB2GmjasqYNodPag+kZjMlpe6hy0YbHy9+ysdc2SS5rV9KG45K9eLUffEIvoiERhQLg2+Xh
/wu+f1Sw8BmWN/JxUSKDrN6THAj44ptFuobcghJvoEU8L1XRPnQF02+NaeWSR57b6AUohLGulmgk
BWUBmoZXUp2qPl+bDqqQtApJvK5cNY+ZPwzlsnNCbTi0TbTLAxDPFY5OX8YmRPkrT7+xZaoTX8ws
kg2CfN8EIMbt9hoBP0wfsDJ2AGECbLJw5BcTePqTlohMee0XiXSHJvYqSG5OFQifLu/D1jZbIQP5
VjsgFcpeQNBYg2+5Ahd2xBDs96DcW6tnxwyF3vQO7fDPhuaVvxxNW2uUgMawZiaPsqmZQ36cIeme
e3HN0AgTFXXmlVfRJmExraAyjqhfFmZ0n+WYVcsnM4O99UAdSv2bugLOfOdm+vHZwm1IoBFD2M91
174Skzs/VB6Y9WTymYd3jVl7EtXNYvai8Mf2wYUVZaDZE2poWfjPTApYhe+QW9Pqv85A5Gc+T1+G
ARntZev4r3/nTy/lwgo2Y7G2TKk6fFaNSpvvBFfLJibUr5iOxxGJ23TgKiXm2RsbSLTEmaRl7Z+w
ykNx8Dmry+/KCSZ9pCKnvRNzj+vwLvAg9LFTGP045kJfy8pMGo4WcJRzX8uwnSJIUxhA+KDzBWLE
Mbm8CltTWKEq97NJ9XRtXiV6Km5BUXKOV0yImx4ZxZWfcfbPdwkWlrVqtSza19xL9YG0CLQtWuwO
EOLdA0B87OrcxiDyfhro5AnvdURwfx6Dov5eOPUercPWItmBBEKdQzEH5pX3VZ7kS8PONB5pUgA5
trMPG2cG4Oj/u0iNl7orn9ryRWkwSMl58mJF6bdckhPxziyb+D/cmY4yBFQdjlMcVEb/+e8fo8RR
XxAZr4ilO96x5fRWbGlAFwo2HGFe5QiKPD6P31Wgg6jL0MErgmvNzwYuNnkFlq+Oea9EDaAxTwfx
ALUuvAR0utqBmG9sng1elAFOWbzt4MZad+SAYgXCIyV1ig40afKrGukYNLOt7avwyjenrnztuKH6
wIxwvEjrLBjA8JPpMZnqLguer3JaG7nom7VrAlbLV9AIfWINSEulg/NzqJm+uTzDRhy2mYIVAIxl
N47yFcjY/KiqENSC9UASSHS/rB24LNfQsB1T29ogKzw03F3YWqbylTvmV+ev8iSmuYlrAQGOy1+z
ER1sMKNqhWug+CdfpXF8N0IrYgaK1FIUw85ybX2CFSDApc1YKLEhBNflWAW44AEE58RrvysgujWF
FR+4WIkSXi1epUIDyX/czbzum/shd68SjoUNWz4/8kmlGdfBM1NL/Z2UJVolIsBscpHGAzjQyQ/w
HPp1c7i8KxtfZMMcWU+Dflqa8q2RE1Bl5/AyhkUfO+lMdjb+43Zrxm3Ao6ecajIQ3XpLu759k023
9CdQEaD6punUOBFViDNjVZEHDmog5DUTyaH4ghb/6yzDhkPKCRTk09rkb9DDru7TtvnMddvdVIK9
XV7FDdv+g144d8wqXC9/433ZR83Iszs0MO41I2+Nft67d0e372gcRMJfXvDC3P7djf7wDfE0u4o3
E9tznvbd8GORL0YGuXlptFl+4vWsTXpfZ1cujXXZ4LNaR6/11JsMywJ9DyvaLKOmGcod69oyYMvr
x5Sik4KI8m0WVVmh0W/FccLU2rtR1rvjHvx+aw9sz18bk1ZVJ15ICZmYjov6RrDxyhwztJyeuRK5
mBrpyyhH5y9oEOrTXJV9ExVLuscE5P2HqPgg17bBkpxWuTOj7fjFgOKgeGj8ua5PeZ5B8iyZQKOx
/CyI25VP4FBdqtuSDWEOJUTpiDHJTUg9vEmXtDgRx/fFwV+KwAB2AtTbLR7gCEuj1ASQUQIm03nC
hVaINPGZKOY84qtRw63bgfaVRbqVOhFqzUEWghoyiKFCz5EPsh3CH5PbL8MNL5j/xdBSew9zUPjy
iGrQLOOu01371hVZye/1XBDTQ6VYDmXU0Grqbo0/k/Y3CmDQrGWVQwXK/C0L8RMXQY8mLZd7pPLD
byNDJW/TYK1+gIiOugmBxHFwZKTJw9jUa+M+gN1BPnuZx5dT07YQUkSSHP4DaVl/hnZq3pbfRqpr
cSJV7SMZFEvHnuYx7LO/lBh8A4JWpnC4AS01dolya6pis5zvatDtYTEDlA/JSR42v1Wvlvauczxc
qHjY9w9MdcGjxoovr7pWc98lnkR76VuaV1XxxEcIJR/Y1PrmB6u8Bl0+pYcOnEQFgxxMrLt65McS
vAHtjcyMGCPPpNpDc/mSmp8NXsKDz4x26zNrQON/TFXXF6cUbHxLYkQQrMeyxMUyKsuqSG9IFir3
4AtPexFf1t65K7nsVThEJDNdflxF2+YRIBGwlaFYzOOMu5F/VFOjRQtkeLd2CsoAHgnXgxdWFUvG
ggbqxFOaTsdSLWoZYwUFoI5GRjeT/7D44INOurVpfoUL2h5uOqBY3agOSAEFCR+Zwimry0I9GW74
l9ItIDC70Lz9l5NhhU1gv785/Uqde6mmdf3VjGE+3jYQwivfNE/78T5PJ+nAIgbzbcrG9e9xLQc/
ks4ySuBe1ppHM/edH2B5yNunZiy7NmatkxeJ8RDIHsA0kE6HdhgqEuVL0LQH1gXoRGuWUdBTFubL
vU/O6o+9p/0kM+EiHoAMy82BylyTX8wznTn60Bws73AodSReurGZf7dk0EOc6h7mikfnojzR1cn1
74bk3d+CjmBPUkGubrw2Dc0THsoCFvsrkHhJUeC2CMXP2ZGHfqzxiao9r1kvmOojM6RKxH7fTHGh
GOumAyR5wBkYTCCsB9BzQknEOKz9oWkAPYp1HKrPa13U9fe0dQdyE9Q9hIFYt0IEkoznoxrMEWj9
SZkzi8jRuCUkTasgamZI3/7rIrR/5RWZszuR5Wt+QAnc/7tMZ/xBgkXtpQzzuo/amfXefQs2YxL7
kFHK47o0mD4FviaN6wz//SHnfktVRMEPf9fPOXovOgUtDrLkYsIP4qy876uhLpJJlWN5C4SMIUe8
S6aPvHPW/MYfQbEKH1PV+tCWTu17UTk2gn7vReBO4IH0y/ZhrUz36qwueOdh8nV2oMIBLrBSpPrW
KbDkRZNqoG4osnEIbyFGgJqCzL1ARW4K5uek1KC4iyl6Fvxj5wj9tcr7hcWy80ZxSAkjOnbc2R+/
ozDsDl/d0au+zbmbfgXJohZ3Zs7nLs4aRro3vD3TAnWF2twthfa+ha5brUgkypXdQy1Gsp0y0sZp
aUPaZTAqYLc7/uIHpZ4T5jmCHspiBocxOBAUP1yVD9nMm6okfeFDMOxF565SUIHOQbjP6vH1uuGt
kowfApHog8/zRVbBHEOwh38KnN1+pa01Ov/9XT6kC86g/Fxnr0xO+UFLB60coyoiAPGuwmcwbjO6
azq6dJqL7FX2s3si5xt3a+iVOb2NbyfhCA0Qv6Evi+dXr3QcndMg6FTHYzak113obSp3BrGGlpQ1
fZkCr21P8Ck3LNVnR63rnsThRsrFrJRrmQYX9dOVv1BvmO9GB0rA8yD3mkLPr6cfJUNWylUyks9l
u/AXs7bTAY/bWiPK8Zqs4HfEs+BMiqSmzg90xuxBHDamtMHwXLseZClG/kL8+Zlh481I03jUgGgg
xJkYoQXtu3hXzebZ7HjihjHbbO553TVDmrvhiwrKfEyYnmuIQ/IUZ8HU1uNepWpjr2y0PKGQdKhB
NQmHzzwdkTAP6Y3jtYocr3J5m3LVcOnKgTfhS6paWaGoQ53mMBG9/n3d+JbTQ3e6YCUIg18k8INt
zEHWNh8hwRfs8ZFsFHP+IF0l4OEEmeT4Nk9BleSl8n7OZmmeNR7wTwrvet1hCsJ8B0K1te3WrYsF
VDZSjpgtkEAbZdMEB0pVBO23PYmj82vABw5kQ+pHU3YinCgoXFL5t54Cv43yudcnf1BTlK0L9HPn
ljy5LF2u/CgrIBCz9EWd5+ObyZoxMgZOMg5QqMjO0142g42Ka2BFhblKjV8FDT5K+VCeHfpHxbvw
RnrdY+Vf65Q2uN6bVc4C6Dq85W4NauKA6jt3mT6tcJcdt98INTaoPmWVH4TV6L54OGGACuBtTDoT
5WfUxkzqKeL++MxNfapTsfPAsDXlH8XXuh7bLv//KQldfxlXxemAqPrfjH6f9pFy0RABO9+pWm6E
HRt3nwZVDdqaBY+4LPfMnSnzXCdqwrPAzgQbfmSD742n+TJXxfSWTuVqwDUZLOndukBs8OTg1Wqv
PWVrmvP3vUs5lFvmacHr4Y1kPP3ahUH7w6zcuavXeg8GtbVUVkRwcU9iTmOCZzHTNf3krUjeAQCG
0kFy2XU24oENvp/rdmGLmNY3KIPf+E6Xgc9dTYcSGD5as4e6DefD0FbOzoHwMR8C4zYeH5Qx/arH
oHvTZu7nF75Q0GLFvcOJgbrIil65LoP+0+s8TQP/xTnIo59KA5roPkJbpwvyIV/7zk4Ty0Z0t0lc
RwXYTS5HPKFkK71Vk370cbWNfO7m9xUPPyNj3XGzjWW2gfsdqgFuMSgPZXTNYy/tHtIGKwtm7H/S
WsaoeD32ZHq+vKcbdmnD9htAV5cKz2BvnJTyeRy68IcUwoDvxgt2cvmtKaywwZfFc8NwnN/0mBef
yKgBDyBuaW6RKDV73KtbJWgbtJ+DYp6G3JC3Ney+ruDDjBj3nEev7mZc//03X8hoWGCuAPUHn4ai
39mtjfPEhvOPHc71Bqw4z2XvrUsEQa0SHAg+c/F4nbu0i52y8dnny7u1ZRpWFOnc2pFrWJHXZlH1
YXQ9KJ4BYkxcB8AwD4+Vzhy8LET0h8vzbUR8mwOWKxQWfBTiXkmdQ1uhcKAGicH/e6PUbVHHINFM
Mm+G2szZRC9P+h8R3Qd5B7UKvtqTk+5rsbzh3b+sSYxKmxlUlNeB8CGbCxl0vNymA6HgCu0Wd32A
KlST/kBVzHPuqwayA9OhkF1h0CQC9G/+zGuOXO/yr/vv9e+jX2flKKCaWRW6hMTLOKW5fuOUOdXj
rEUWPq46QKUB1Q/l/kQtFmTph7nNp1X+KqceP+RuKiSy5hKAT7Ye5qJOa0gLEIFlDVTzC7pD+fwt
b0Wb6hjavWX+W4P/ohyjYBQpEEzgYEbR444pen6qriCC5NzmClJY5MD6Nke1TZYEhZN0yBz0s/sk
nfzqAC1EM31Z1hKFMZnKtXuTWVXpQ0PGpoq8onTgkJ0LcaW/S6fy/4+zb2mSk2ea/UVECBBCbOke
esZje+5tezaE7ccWdwECBPz6L/F5F2N5aE6wZSGhS0mlqqxMKO3GHl4OFoJAmRM8CUi/IosLXBgK
DfqKtynqwP1Sujd41TrNd014XMPquqlGncPs0DZ0OPHJkzNhpa763I8n/5oNLHGinA69ra7yjKB4
BAzlCa/yI0rSHP3g+P7oQMvNo1S9lDZ4RW1Ao4DFemaLeOSzn+Su9UWxTGT5oazEyKqwbwoHHEIZ
gULAA/CfGlWZ3OoG93b084J9TVVHUh6WKLlh15bfJTm7ZpOFjOQxHcqO4E9jizcJwlMB4qFt02Tt
dGwGXYo7BHWFQ4+ai9KBUD3tvBJiEMRtTrjLHSUOLmMgm5NQOB9U2FX96N85cVDbFMgFrlt2lQwj
iX9d3nVrp4zhtTJSU+0TVj1NYL+fCI4xUnXgO6T9Uw2FsI29veJBmEUlBCyNmQP5vCfika4OqVN0
JXToUJOzYdorwzALS5qh9dKRTAhZAAM3XxeTVd/Lcio/ymTMxuuMQxP08oStDcW4dPJpqnJdAY5A
R0S0r0TuN9aHoXYHtqcD6pqQirjs4hIRHjuK2yy9lyoLPnjIVRwu//67E4XWlwvgrbsIlggVq9qJ
CPFuObe+8XR4GKr0DjyHGw7Nu9cyujBmiLezhREIJ3IsPFEQlCaRGoaHYnS2olTvO3DoYhndm1Gk
yaxVrxMvchznoAPrWz/7EavBhWMPkRPYh8zzHpFS+NAl0F2o82pjm727+Oh3GfKbfuOps/Jadnak
J8sOnRq5l6RO/7u8NGuNL9/fNt5QC8UFnh3h7ZgdUg1QkBuIes9zBL9uOPFD7+SFNwfgJecMrF8D
L61bYFqy0KrgbV4ewdrKG/crTnIFLufMiYqMPCMQCgnjurppHTwaL3ewNkXGFakBde2CsnIimhTl
IQa2IbSdory+3Pq7njimyDgLpSpTBRgojVDdfRATXp9qaJOQOfcW0nWHcaKvlztaGYaJnIhHBUQB
EJmnfM4JsmVJG/pj4h8vt76yCiZmgoAjs/WsBsaRz406SctJngkSROnHok/UvG8pTGBEz8egZPHs
RbGr5ceJBe0cVgQAlJ3tGyYuE45sIHVxDM5TdTVh7vM026XCRPG6+9vUZFtOxEqIjXqO3jpMjn+v
581Y7coRa4IiJtY4sZMU9amn7hd4Gt1dE9Dk2MLTTJDi27nKhj2nwMHB0UidhYXqERCf7uBAf9Dy
iLi6vI3WNqlhzIoBBt3GikYoBv2lquGro4Z53y1kCt2lTaZaNQgv6imAaTX72LvyI+wsyb2dJmbY
spX281gUlh158DkhQwfrgkCm3Dc3JhwC0ZCZTcloR4ABAIWA0pCwSL1flyd+5RgyE23Icyrcb4Ud
IbLj/sTy2gcwyUNAvU3JnYMI4KfW2Tyy3334UddMt8XCraEmWdlQUcujmA9P0wg3nM866m12r7yk
OoIK9+byyBbz+ueFg84Mmy7lHywXPAOARRmKQculmiL4XACusNHD2twtPb+5Q9kMxaDS0/WJe9VP
pHevmra94flC8NdduWmwcVOs2MY/STh7yfNB7SdSFHdpXMgzopO7GPIxS4Zl87lyA8SfaAQ9DO9a
lNr56RdiPF9eg7VfN8zagQBWYZHajhBxT0NNUZaJ6t9dUVX8u3FBM0EdCb1sJxLeNELywmXg2p2f
9v26YdNCeCCzhnJ5hOKbX+BuU1HgAe50ufGVvWlm2OTA094d4X0RC2LcspBZCOyAfgzwgNjoYuVi
MBNqMslbVnQTjRSYE4JbwmXVANTU1OWM2tiU2TQ91LZH22jfkBYjeWsMVeUkwHLYEW5leSK4e0I+
QPy2TmDil7tY2U1mbk0jOjOoKqc4yOf0Iy+s4KGLgerZ17phzVDVdbo66Z2o7sgQTik0n+OBb1X/
rK34Mqa30yMQwEYKGtPTzewDpsoPKVgvoswBTO/yANa6MEx5yiArVpLJhgAnXHonRZ6+HytxtTch
RCEY+vco/DnLm2LidjQE00OOun1W6Gfp0m+XR7C2wIZBi7S3Gk2X92Kh5nuGSps7sBjuKt3FzxsW
TatOEIBKnEgCEYCYH0KqPa/1vs1p5sqk14+2FeOWzqUa8FpAxce4XNW7ZsbMkzX2DJpEmdl4i0CA
q5+xOWsIyW60vrJzTOYpKhddKdXgpWmPVtjA/zpSorsjYP1b8oFrXRi3cZ7yxEoBxlg256sis3sk
0zxDvDrYqhZc2TxmCqwkTtVnxVSfZFZnYQ7swNF3u60Xwtr/G/YrEbBuSl0urgvVB5qobyIAFizA
bXx5hVecCZN2qmk9r4dQIO6btu4f8tFzp9ABuBaxVUiY/eKM8Q8zm8W+w8LMgrHcV71vY0PFKGg/
OqqAmJxCCae9HBuXR7Q2ZYY169gGTz2YAKKaxuqj5/u/6CjAK7LsrMs9LJP/jotnZrPyLvckyZeI
7ASbK/OGHzyUF260vvL/ZgYrZ9WUjiq3owZ5fMBPQbKzxK6CJRCw6//NtBUgkeNIUT8Qlc0sbgSz
i6uSw+W43PpiWu/Mjskx1Y9x58QM3naaiPwKBYPyDCR4EyZJZ59qTaary/2srIKZs6rnbtEYZnYE
itsgUr5+sUt/l0o5dc3EVNmyuGntJb6X9T9kUg2HMUG9z74/X0b05lKeeo3MYY0ZAmGAQBIKrXtp
te8yM7NOkGOdvDJBaBULURycnujDgODh5T9f25vO338uEILuk3T581mhJtzPxu/+pN0bS9Rb+idr
y2qYbwnSX0DZ8OzQaYasWdGg3CJvt7LwK8edKVxHJmCWpgzvTm0HwIDXH1JVNlHbdh9zXzqHeeL/
XZ6plWGY2QCUqHb5VGb1SWQIRh8bpofiUy2r2drZgRHkhiB8WbeAoEdNUYCyRwjI0hB/q8Z57fcN
t9oBU0MNDih5Ao/RT1QZ5BEydbvItCk02//eRWRsbaiod24U564+pEtIZ4k97pv4Zeu+Ma60Q3m2
qHscbmX/Q9lZdQSgZhdwF3++TNebxnWHNHVTaxfVhiD10Cz+Vozplju0sjdNBildTVMK6Ti4cjG9
hTeUhyWi/VMAXBocl9sxrTcIFdYW17BiaDEBKmbhUcAayz4pJxuufbZLHxBTZNivrO1xcp2qPunO
Jleas+Da0tawARhY+3XDmc6DEqyVfQ5XvR5p2CvUL1ZWsxUyXbm6TCqhuBkKqydu/Dv19Gc6lz9R
MXJv29W5jav7XdvTJAzSDTivqOri36xK/9N197Xruy1Zr5XJMUmCciZd7mTJ/+6VXhJE0cYk3bdr
TKIo1GKmAhRwJEJaCjrsgQhCBIYeL0/L2swbVssDZ6KxhV9nFr935DgftOTXhQQ6r0PY9HInK7eX
KZLqMJnMpTPWpyYGkQhDuciVaHV+QOp6FygbkXvjMQxNXrBp8VyeeFb5cUhcH08Ov23cnUMwTJfG
qIewiQx+l8DbgaAJppuPHWJcHCp+l2dp5Rj6k498c8aVM6i9k6GtEUwRr8pjN8pO7pjMHnU6RONI
Tpe7WdushiUjfTAybFh56q1MhbwAiKEepnBX4ybZUF5mle2XAYk4WLNC7UwgMwZcZF/jxs2rC+WI
NvMRbQrAhFkDOOSO9ZaDsrJHTXah0oeoYIuSpBNhhfsNCJaxD6XXuos0j+fVG+a2EhE3yYXSlAYt
0oz1SVU6IjYKigg5adf72IPydOyHzyPSRftmy7BsWrRu4njW/9ZZah4jRVQIa18OxCQHklpIvAO6
4LeEH40iwaxAYN/biM2tLYZhzSzuCjrwJUuBisOPaSdvaUVQzDSIrdjiWg+GPQsSyLYCCOWk/aIL
JxvJdupq/qkgDXu4vAAr9kyMC5mSqqRIFNUnwC45KOoKaK6gmPZbbwMbRTmUJbMFJrzTOAyzBiNi
XItkeb266K1EAeCh7cXGYr8/W47J8kPY2Logh+W/m7QBPR1N06vJtcVhsHban2OS++SIjyvSlvWJ
9kC9iQEwvR6V0yF0zbeYQtdGsSzUmwNWJ7ooRw1BRNz8A/uUKwHx1XwEaT6qnADz3FiJAM39+w53
TGIeIQC0g0BfdYonzo8JRxmNHGoVScdTj70ePjt+g7IH8NBclYXYJZdBnX9UAr1Z/r/UC6tdfhsP
ibwWgJEeswnZvcsb+v2bA5X9f8+fcAPghRABO00eqJeIPaK2VOfR5cbXFscw+QaXRg6AYn2C5Ic4
AM0rHysfFHuox96qNH/fIEH48/f/4zXlo6glxtuq8j5IsNbAS9DH5XYFBqo92gvi5vJg1mbKMH3U
l0p35vCqJoAijw4bvBDqYltFNO9fIo6pGxj3ZQ8sa1udRGD/luBFUUX+3NvNTcvobZLYd+087FuV
f/BigheUEFhlPNhOlI4x+TDkI6pT98JunH9AY90oUa/TVSeNGvPkiJS0213Nne/sO+odbpg9Gdr/
ubgCTHkn4CSdaKlqGYDFf7y83Csby0SMQSiiGt1GkgiF+A/cFV/KNn9kMYu4is9DvFWdudbNYjpv
zi81zzA+FshTPnXQ3dP0g2KAU2pA768SoqcocfN058Ibts4gHQ1qCRxiwqe3UJPtr2ohz/5SLHF5
zlZMxISMxXNujbUzEITL7BMArT9dkuxzFB1TQBBxpipPpK5OfSPFnSgUfamToIj3Wfc/woFxMvDe
q0nkQJOa/UyFRDW3UF2xpcm6chaaWDEOjWBVD1hoiDnokCX8Pk39Fqq745af/v6zzzFBYkAAiKLy
4UovMAaWFtGE9wW1i58VjsXLC7zWheGtM6v39FjilErbAuVe5FTK/koW9HHZSPu6MCybBgPP59kn
kZRZGy60s2GMPft1FlN8DBpSbBT4rexVk0YnRdVyQxtcfCIQ3rUly+pgWZuQrpXVNvFizAX3zNwg
5QAMWn4UA+7r3hvH64Q1ZOP1ujaA5fubk6OJ3S6QgAScJiQFYgdliZksdgk7Ucc3bm4naapCpGV1
ylUtf0zch3gD1/EJ1Q35cd9CGzd3ijyM7cRedaJSnuKZ3HHFr9uBQs5wX4zCMVFjqEQAmz+CByeQ
cExgqGi9A0g55q9ut49yCBNluOh4J0Gh2MEI8qEWEZFNfJdZ9b4IiGPCxqQdyNgZUni3pfwWi6QB
Pau1YWgr+8dEjZWiCUo85NE2Q+YhA9XlsZbt1tSvtW6acRv3XYCk56n0wCd4MzUKIs556YutqtO1
DpYj6s32J4Mcu4EF1m9m16MMm6qBs5+NqLi7vD1XLmZTdpB6YGeE8mB1Kh3/SraoA/8T4yJLjAvU
byzMmy21n5VT1QSHTRM4ZL0Sca45+Vik2ZG7YHV0J/Japf6Xy6NZmy3TniFJUJHEgj13KbKUjqhA
uwaFny2w+NoQDGNuasVUNoCVKITaoYP5ys4yUWdHTQdika3K/xUn2QSL5W2BkuwhqU68TvIjSLUL
xMSt29IvWlQn9ijRzv17xsR/lydtbVCGbYs+nT1tWeXJa9LyMNbxIU9cfYVwDmCI2G6nXd2YQLIc
wFYf1VLlSVMIrCX6iWf0Fkjp0yy2dM9WRmICyfq8b0ZhV/LEJvBM6X485L1HjkUL2qaGJcPVvpEY
Rq9wrio/x0YWPdBwqHw9/Slmt8idtRnzXxvK8v2N3U86UJPlOiSiXLw2rnNgeQ5EDeq9fZU/Xx7H
irWYsoYTwi1Ejo08gYjtS6wASbC7ot2YpLXGl+9vBqBQxYSSWgUHJ5jVYRJEHut0Mx6y1rph6KU/
Oy3nuI8kHb7yEUGdKtjHr01R5vv3r5e243Vlj3gqcxhBVStCOTLdLDhZOXE944EthZPMs7uE+z39
MKHe87i855enfKBi+7gNxl1xzkwQGURTRpAg48k4C+eL7KxvzTiIUC9MyLv2j4kjo3XTg7Qd+8eJ
ux+OAvFKm9lbdRQrf2/CyGJAAbnU5RIDXshkOlV9RUF/GgXxXt/YxJLpTPmjVTAAvfKkjBHShCRg
2LSgH4/2TZBhxHntgj13wuUqShdIHDL5goYtIcm+5KNjAslI7FuIaLrIWeC1GLERcBMJNH8k8Xj3
CvXj8jDWlsIwZSZH8LHXAYAtov+lGlTlcDU8eL0bH/Z1YFjzkiTMmddhGGJhTCXqUw5H51jYOzF9
jokhk9Tp81yguJK1nXUghIKpECn/MPUE3ZL2WTmTTPaEyqKx0CWeWqMYHe+mDWaQ+RVga9wHMHJM
DBnzu9hPdOYC5gIa/lSkbjj6LN9YhJXfNzFkKHElgtudEHi1jykEY5FZqwjepZfXeK15401tVQnT
EJO0k3AS9IsN1OzBsexg588bV7JsA7BTtzaBqmoAlr6EtTJyc0hS7ft5w5An0E6C4n2ZeTtrG3gw
5XA9D+WmR7FyJ5jQMVrVqesMUObWI9I6cGCWWs2JZNEIvhdv2qUPQiH39vfFpvVgV60NrELfwc6o
FsNhzuHC7Jskw4qtfOyZ7frFCRjKYxWXUe7Ou3AEjklQ0MvSJXaLpnEZhE5encbNMPHavjSuY6ea
47LiuCVFZ99DM8k5+CrY+fg3oWMc7FeQewJMUvXy1OYOJJhLAnaM8uhlmxCOlePZhI3RZmhyTUE1
CnEOGeoWJssE8LGuSrbePWtdGMYLqSeQP2g1g75raJ7nMtYvIkjO/gDSgl2bxxQoBLNjAswyuM3S
ovuhRkuGf0qU9zVumK9HAYjOS+Q0ZqiUhMRB0NlvyJYbtLTyTtLMWSbtjafbjw6CSPByI+GDE2rB
X8WTTEOZJXc+yq4vD2GtE8N0qYvDraNwp1O15EgR9lw8OrYc0iOYky53smILJpqM21bVTgKLQJoS
hHB5nBz8Su4rUkYF+t/zBBbsxgM8DrFnSwHHPaPsfWj1w75fN8w4zoWwEo7AtkgncA4WIwsrCNbu
2Z2oJTFmPy5sBfLYLP/iaGgdsuUhXg0IpV7+93etC60bB2eboWR4GDLr1Z2yJpoYcnk6DUCRac+7
zAtdGHNPsjiwe1XoH0Q47pFCR+Q4aLYRorWXVv6xALRuTD6g552XAxf4pW9RcYCoS+RRAsbcnB/G
snmp2hlZXZTti4pcuZQerX76D0UCG6bxPusBujcCGLznRdGDkuRHbPkRz+p7m4EqOJjuSo1wa59d
+X16nUHLp2Dkbqy3wjQry2Yi/2SGwpOpseUZlM8dFC8Ti81AkDrN10YGSbUxundt0vVM8B8LYg2y
a4+9QNvByw4+bvDx4EEWY2Px3k35o33Dc+pn4gPf1gQvFmW3f4zHSy2wR/tRzOa7lrJHlSfXkBA8
Xt7sa+NZDrg3p6XMhC1yiv4a7pMQ5Qre0QIQecOU3g2dYTTGWexS4RZOIviLnivl/wLx7DR80zH0
F5bSjthOw1Jp8C1Hhezm6SuHIsdW7eu7JzS6Ns4IOD0em8Bs/RPp7CsWlN/AIH5VuOQ0uFu1mGtd
GAdFkquA1I3IfiaDf2TYzDTPn1O4inlv7fLTMQzjpEgV9D6EHukLURNCwHZ57lwcd/sW3zgoYu4l
I6kn5DQLTIrTIJYJsqY9OF/8uXEMtLQh0EWb9Utfe98TCb2L0nG3PKCVbWuiA0sQjGt4D/qlqerb
YQTwKp6KLS61tcYN98rr80IJsKO+JHHMwwGxskMmml0FeaglNCy8Gf0+A/+BfhntHtJfhN5547yl
RbdicCYqUNbC4Q2YNV5a1T11dXvmNQ7YkTinyeo/g1q+CoUHIt5d+8cUIHQ9KxVgXc/PVZB36pBY
FmKLgZXK7/vaN2zYre3SAt948CJcsAskDLoaUzq8XG585b4wNQJRB9N1/qzKY4d03TNyc/nRx518
6prflztY20aG6VpzbU9sSMtjSef8MAeiaEOQGPg/9zVvGG83KEiUFuAe7yxQt9eDvMtAuLBxDa3t
I8N4e+XKts6a8gi+kWtoK9QHCRXmkMeBC213wGWd3v3UQOn9uGcw1IQFznafZLOF/sAf1kXggmlv
OaR6wn2tGwYNGr+4nSoNNrohhw6EvB7bLa/j/UWmprpfxWvKNRSNjqlNQkGan+7EN3b/+xuUmug/
CHoXmefMwYuufffDKHUCSTTiHhRVW0xI77NGutTE+kH4OANOvPR/yMnVSNRRYvlNddAAjPN7j8oM
egWofiKVDmsZV42AjqbIyv4Ad6F2ERAp50VGdNcymVw9hLdgqKsWMHYK1GF9EHC2Dr6oyn4rqPZu
YMelJo2Iblxa62Tqz8q1fyvJPnoMBu/Zd0JX94UYNoRyVzaFSSAC55eBqLJJz4vS6TSjPK1O2VYB
09q2WDp947HNlV+wmmDHDU1wBK4xsoAA8LZez2utGz5NzvxhSokN1kRniMVVMNDsvmzn8T5roWe1
09qNk1HSJq/tYC6OlfDzaMxy78uYsXkP5Bt72jgYbaUbmcZVcRQNxVamAQ2LOX50arrxLn/f76Mm
arJWi4KHmxTHmg1navnPA1MPYMNZ9IG2QlUrW8iES+bdJMFPWRbH0uqyJMw9ix9Y2sw71/kfrGTB
3LiACsCx9FPvc53lKNyfOi+BCoq+vmzOa4eLCZfM7MqmowW655bOHBhlkXeydiHCAkjuobWLtClv
fQvA7/SYJ20xw+Ih9Wof+olaXg3cRjXwnVvOBFbgmBqHETmNlyJY4AIUQl0T5c+XR7piNCaUQmYe
A5dZFby2wr2dRPpraboe+qfLza/thWUfvrF40omkH0VGX6iaoDMW1s3s94eAqIKc9/WwDOxND9S2
7STTJX+Za79DkKAMnioR833HIV/G9ab1kkMzFREVcZaqXxT4ULRQp/TXvl83Diw910Gjhqw9x3ED
oktt6/gTPCN3ixN0xdj/QYAWSo7K8fOfINyxgojlWhJxPSWk0QcXQge0uK68aWIbrJSrRmOcXp1O
IcKV9M33SvWfxxoirIiW1NAvS5vqVvhj6COikgT3EBPbiOa/7+tREyPqONC2yBzZfAf96QQfBhkz
Xd4ywW+Sqrhfwg1uQzfwjyuzaaJF44kwwAOy5juZplto6H7iTXvr2+nTlDQbXaxYi8krGHSjDxiV
jXB4kpZhJwlI2aHOs+GjrJi6CeBUScl0M3rxy6CL8RUErpn1pIYumJIw8yGTvevxTE0kZ+kjQd0W
QpyJTX5PBdIsgYdax8smszYGwx4loxPLs8R64YMLpUgydzl/Rg0T9X/XU0u2xF3XFsKwTIfVBe9Q
H3uGgptODiADH8A/5/Rbcc73Q2XUN7wIqHAm4MvrrBfEUP3PvgO0ACjC5LGcvN9sTOKDMyOaNXHI
wwVqk/HGXQzx3+gqNeGdgggEg6tOHuNJD0l8huJmfJeAnwTHmlV2fgDRPkAarRSSYV7WlkffSXr9
XY+gsQFVagpxM/u27+q5fS2TarJ/6KFiXejHnH5VOYjPRCgrV3kZCj2sIHcRKi0HjnK+wMnLY6Gy
acgh4NNW5beAi4w0VyihSOV4zQdO0yc/b4BaD8HKy8Srn3EXp8U4B7IDEXubBE1oIYgYVKdkYvGY
bxX0rDjWJiBVtK2sLF2kr3JkN6QH+BsqcqgY/BPu5VuUvSsrbgJTwQncWiQO2ItKNUpIhicIDgHi
nFSHBIkXAMEIpAqziMVbr7uVYZlo1SnLMi8RVnbmGFYs649ITT6BgP6et1nUl+PWy2fFIk0uPTb3
pVJpzF/JAt9JH5Z4ZWvvPHT/UbIa56wGq1vwGtc8QsVdi1wz/88r+f2cbIZ6V6zdREnqwuuwG7V3
JqXnO79wM07eNXiCymrjmlpbCyMk0Y0guXft3jvjXHkUFBnzoSrvMbQ6tNj0XGLHXT4eVzoykZHM
IorKyoMzxKuPWdLjhYL7ECCMJoRqYgExnq1KtZU5MwGSUHUboIHq8Bfc+EHozNjEnrUpHbOyqUzF
KlSJdaKdXP4S9NNnu/Zv4Dl8Yq6zsR4rV7nJqVczkdKO5voMPqDTXOTsVjfgF5mcFgKQvrfRy9oU
LYN76zuyrhND0JKzU4ICV86cHDq5i33VpaZi1SDspMCv6jPCHUHUorwrhMCA3nBEVvwqz7j/5NCM
BCX+mKCKPY7MvV0OxcLWUZdanwdvOol2yzbWltq4Chs5WaA47Mcz0rjQBcigGVtCubSAmtwToDix
d7psGmtDMpzTYNJI6jquPhcWcJKdDypFeZ9Z4101BNeLBfZqqwp1beENc08Z4bxv6HgmzUyuKhIj
4LGZm1gZhwmVjMsAag+FNZ45H+b/fEuOP4iXaPeWIx8VH8YYNsncYJnKCUjcfU6diaFMgwlJBa39
Vx8FqqFv+XWIQo6tlMiKPZrwyWaiyZAONX0NeB9V/ngkefCJl/3XtiG/Ly//ysloilHRul8QDtV4
Hpvuhhbx9dyWf/KRNumvkqLdCOCsXPMmjDLmoB4DqbP7ulzzS6Quz5DgyS3IyEGK/pT19isoUGlU
q61H5NrAlk345pQBoSNlXa/JaxmjqNqDsNLInt2p/LAMTPTzhvms7GmTqQ/KroTWA9FnMUNLJKag
vhnVvko85O2NQ4BOOh4poHfn2XJD37UOUN69HSv9GYKFGwNYye1TE1QZu/EUVH0RnO1xDJdNpqX+
agfibkjdD47AxGXyQ+dlWQj0EKoam418xNrmNk6DPIFmYV6jX1DdgweQHBWhH4QnX+lwuLy3V9bG
xFvqBFWXqS6G85AGZ5k1eQhpLbHR+Mr5bNL1qVH7iW/x/kw4YWHr5HeJzIOQjOP3fX+/bOw3G9hu
le9bvRzOnSgIEk6Ouk5R+3R1ufW1319W5U3rOre8grB0ONvgwA49Uj4DM/C4OJCX219ZXRNvqWu8
jWQlunMzQt0FO3bJ6qrSe5yQd914uK+tr2HiVCpJc+qrM6FNf5vkpHhEEF1vhLhWjiyTsm9scWP4
ds7PCnLStVcdoHsO0YflVTK5R4i8RqVbf4MDEF2esbXRGLbuCS69fO79s2sVgE0T1ESIqflxufGV
0/DPy/fNcttUZZX0bHUeaXMGyv3XYtjQqUbctPP+PxzttUEYRg0dSkhSx0y9piN7dRjEJ10yxsfL
g1jZsyYME/rZ3JmGxjvLwoOKeh507ddaWOKLE1jjhlmvDMCU87FtQK0GRH7PTYMMPhInkKuL9dPl
Aaw1bpg0GXroMTDRnkk+vRC7Hg4uFDk2/nxtdgyLdpTmU9mU7VkPYDQmKKS+GXT1s4rjbOf8Lz2/
2URazETHCWnPPrhpD70NgZtcW8mBBnIf/ICaMECuoXtWFF57dsdeRIOW6sEjTr7v5fEPDFBD/4o7
VXtO8s4rwJxcNPNhkkL/ury+K0eGiQFUOXEhYtC2Z1haiOv0O/esMJXVUogJ0Sn/4+J79MUWp+5a
d4brrryJDFngdrjf0i91LO5shW4GcV1aWVSCGwxV9rd1viXgtHKGmCDAmEEBjVBssOVId3l9morh
Kvb4zVy6zzZomC5P4oqRmKA/rbgohoa559Sb5IHOZA4TMAdvWMla68vz4c0eloiFSy/x3XOu1OR8
GEowXR88t67LjQ5WzNBE+zWgMRVWY9dnYB0+9bZkV8NCweHSLXnLtREYdl4VdayERAdWM8gbYP1w
WWTxfL1j9iEnabSOQqFM+F4qn5Tr299FClXJRx9laMOG1/fu9KB94wxxkqCDw+w1D7QgELJqhnrI
PgdFgeqw2XforpcTulkm780ylwzUYJCBSp51BTJoDurpmzwD2DrhiMV0okuPl6fr3Vcn+nH/7qcR
Y57xfhbPcWN1ByBkEQZuP+UE6F9wP3WH3AdFaMnZho/wrsWjO8NH6KHOphtSjk8c5CIhkaq+gky6
+iEz+VPQbNE8nOpv8eCSG6fYqmlZ69Q4ZspugW6ktn6a8II7LGp9DOKwi26OAmP7gUDAtebyAzQm
Nh7Vax0aToRwe5+IVukn3VfVnw4hinHfi7E4Quu6BTrcBoYk+ORJ+EiX13FlW5qHjgTuqa0yP32O
U+FDtQJURpC4xwt4bq2by128a7eMmzDjOC3RR+nop5J32bWevOEzpH63eLdX5sw8djSwkly1CGWT
VP7kvf6zRmyEXDLpip8NzSJvUfSFYvzGzl8OhH9yJhiOcVCoNMjSRvPymc9ZdkMTl9/ENZRoCg9S
Cpm/2c+KhZl4Y9LKTLtIOT2xcbB+iAqQWcBwFJCn/XxA7ML5oBNyXbmwuMvr9O41h4Et6/fm6HAm
K6nimVbPUgPI/0dhiS72vCjAHFoGRoWgB3/e5c7W9p1xfuBRGvhq7se7mAM7Q4DdjQgFfzHfpJVf
G45xZMROWYBwpQZUvxFJ9UOQwaWnoPHitAq1IkEF0V1VdtMRVS+cbikKrG1288zIhlFlKa+fNQSL
Dlq08mFG3HqnKRkHBGlsBzjSpH/WSVd/dmIULReK0S2OvpUpM5HIxK+6ivOkeZrsefgAnDsNmxn8
MkqhaGpk/VMABeuNg2dloojhj+RNbrlZTtqn2OuCcznbQQtmeIjIbuzmFTM1ockTSC4yd8jlc8xG
n1yXgislwskp2yIJ9QSBlSpMQGcqN8AOKxvaRCvrtIr7pqn653zC8xxvZmn9SF2a/1cR7T9eNpq1
OTN8iDj10qAqVPOk3SEjh95XwvuRBO04Pl/uYG0DLB2/OQJ6lrCp7+viWUBRAsq8/RTlizK6YAX4
VCQIbuxk04VYmzHjCOCqH6wW8bfHiaBwGldacxLK08ckIVviD2sTZpwBOSUAS1Vu8ZzOPXsoS78f
Tn4KQr3T5flaa9+wdiJiZtl13DznIy1OXHRBcQUhaL0lUL02RYa9T7MAOWdXZc9QJqnso2xBnYdY
Hvd4NFYscDcO4/eX3TcRyyjNqZXPPPHAm7n4WPJF9ImAVLb3WvahhrhLVVG64cm9b5e+yWhKrHTq
7VYnD45KtBf+H2dX1iSnzix/EREgQIhXepnuWWx3e8bbC3G+swgQIAQIAb/+Zvu+2PLQRPA20ROB
QFKVSlVZmSbLu/QRF56IP00ijJ19NhCPbQrqIxvRnOZEmFjS6FMVmPAlIBM6BAGiWLGW91cnskHN
ps87iqpz8aqjnD64aBHcAzIQn/JSspWVWZoty+JZ7E+0CWj+OjkR25uMPisXoU0Qhv7ORzF/v2Uf
RzaHqc5pDA3TNHsNApdMp4nyQbz4DHr0K6v+vqFEsWXrgYglLtAmf9X10D10Y9Gfw361WrC0EJaZ
a6o6UiGAfXXJjVeWDDrcVVCqyQ5t08crF7ilT7BsXUCCxQT96HxGnDIo5FCKtElwYV9DMi0ttWXr
DL3DumQ5nj8AyN11gXdmdZNIInfKiP/dX+gFS7ehuAwSWqwLefvahX0R1YdujpWG3ChgO2oXlL6Z
PvrCYcO/mjmz2cQ8SSMboDvVda+nNmVXrqSud5yge1bQuVrr/VpYfxuca3TmVYWZslegJyc3Acul
H+zSHrw9j3M9Fisn/MIGsPlM6WwCFjPFrtWg/GzHVAWylcnBBf7+2iw937J1Y9AhnUVzdJVAmX4U
7QhGl6Fq1Vqn8fsFLyzDbeBfTncxDKnjgkfhE1qDCogfxWkEsg/kHoB1SKZaxfEz0YEZvnmTmvTX
wM0Hv09y2kDiIsnFxNPXInYCvs2gbK5TPRS0EVCL+UxG9J0zN5sePdy599tm0/IJgt/gOn3gfw6K
atopqD4/N+HGO21kk52mlSfCznD/My7qMXCtYixeCETPv91/+aUNbfmCPAhNMHmKfGYD2tBeqIPr
KzrzazHvWVf9fX+QBYdj41dBzxpCONT4n9M24Ds9Nu6zIuqljQDl8Pxm4xFmY1gpR66kASfpp7wE
9+ihC4T0vpIi7v1TJGYvexlK6HFtSXTTyG67Mb4Dts0K6yIKHn9jsvPK4+Dms7tyHi/YqA2Z7cHB
z+ZJ8/9Srkn6MQry8Fs4SLaJUhLvb/mAqeLC6Yoyv+YBzvsqD38YBj3g+wu+sKtslWzet1VGGj+D
4DASMYDSjHSX08LvDr0Xr2XqlmbIOukZ5yIy1aBfqc6G+phmbf8jaL2mWMmSL32EZdd0SFviai/+
rGfIn+ZovP5Bp64+hHIWb/fnaekTrJMejDBxmLPYeQYlo4IWha8PN9Wd+w//mYn9M38U2fDSyZMA
XTqF90l4flc8ajPiyOrCMhffecWj4oVD7kQmGSKmcJ/Snu1AnlTHBznMg3uexdzSh6jEnVJXvmjO
aY97NARR2sbZc93iWsh0p6cq0blqmn2QD5F4yFPlI1fFW+gueD7r1X7saUh+gG6yJStl44VZswGt
okF1JCtSfu0gAvqsdaYeUTz+fn/WFuIWG7yqWKs7gWZ+xPC49ZCSokex/jINiPa6EqJI/TY6LxrZ
bXWdbKo462L9yhs0fH9wtd+6iQq8sHro5aqq4oLv/aOrToe+d2tKezFTzY8TqJiqNPMTwBzUfiab
9PHwLZY3CaSXe005hp9SptunIIaqGe9983Gk2/D3GOK2G36JKWifz7wqo/CT4aR4ceeo2VFVsx3a
1tZI15fmyvIo0ASZm4Y3/OWnOfJBfws4rj+K+VGS+XG7v7/Flvav5VjY4AFsHhLnMjFaTWctVHWE
8hDNV8KdpS1seRVFw7mC3qh6DfxuOudoe+FpSHfQ29BP4DU/bk6uRtQKH6aiIcb1w/6VZnmkT1Nf
g4mOQMkFbjJUADRtmjEbXNxFgUNUWbNrV+buEwVm/zULh2jl7v6TyeodR2kjisUA+QBUROLLRKJq
Fken1mN/QnbVAdqIByX7QNBFMCVU+LR6EvCMkG4fnKzhO+M14Re0NmQR7CqQ6U7XvuxO6AkCKd9O
NmVaFfuqhIjYIaj51PNjDaLPR16yib4KMAWinMUc3T7yeJQQj8i6OQnpUMaIk4EI8184yIbcBoix
3shjHqVd9jBVcRV+4KyHIO79+V046myIIitbrvw8EteU1DU6KSYfJW1q/IontQMw7raY5g+IYt0O
KEk2+RU39EacuiDzzIPjOBtjpsByEZMD2pQ4l811yssAGprAgtBj2brhWpZvwUHY4PAOhZgwHLPu
qtDN9CLT8hUkve4XGRSvc70qn7CwGjZGXJQ8GyErkl5csCXXj7wT/Aenook/tE03rjiJBSdk8+Z2
opm7ss/aayoj8VhFTvhXDSzcttjJxoinfeG6o/DFlbM53XPcvhI3HMtTu86Ss/QBlrNOnR6FWogV
XTnN4w/UdN2HMGvXqBUWfKhNn8vr3M+14vxqMt2gDSov58H/Kjmao5CQaX3ycQIzF/s+BlSpNaWU
pU+yHLdBgGFiCu0Sk9UzupHqmxx1iQYBtc0AbTZdQ0aXTlkYX2hR8vAROkk90q699v6970cW7MNG
iBPh1CYyPL54NHtD4dB5jjyPf/ACv4Sutsy8tTzPrXbzjse2QeEsZU7kzE55pSwczqA0P09BnSam
zDjEhcvvQT8cwd28xviw9F23XfJL7OH2Q9pMSlbXqsu9R5UXVUJ0r87diFp55iM2vD9/CxsgsPa0
GpxoLg2pry4mL3uZeiTIL42Y6CbwF41stLMMOqf19RRfAlbyKZEUJAVJnaPB+P4HLE2UtYOnEPxC
lRrlVXZ5djIcSHSFPHVHUNYrImAh7w+zNE9W2HEj+yeiD6qrjl1y0ogNn502vG56uI1pRhfISAcH
pwivKlRuNZojFUoFK8HGwqvboOZbspM74EK4gskrf3IR6Z9lXLxue3Vrn05RWHoki9r/INRe/aNd
NmYPnmQIPrY9/7bsv9iBQcIVLCPUedUcd2LAQ+kQPMV5jbjn/gALR5+Nac5zPtVx0fK3LgKzEMjV
ZsC9WX2OdN0d7w+xtAC333/5Bjr1fTGEo3ehaFvxEsxR0yVx5X/d9njLhKGgkDeh42RvygM3ISRY
1IPW/kYHYXPICsQ1U1lz55WRNntgsgUKcqbpan57wX5tELNs2hruc1bXtJsY2HtBmZ3tpE+K/Euo
hlYnPfKF7YqhLS22ZcVT1taZoyN2US2r0Mse/hChn3+e3emv+2uxMICNZhYzLojY/uSiI6izqRqa
MgzNJEfkROYVT7RwENlgZppnWRyVyrkazWJAKcUB+2l8lqxhDyrKuqRlPD42xswrFvI+CimyOWZF
FTa4Yxf+qxDjmyoBC0vSGw5SGP9xbpxkDkax8+MZfd1tjFvf/Zlc+kzL8NGeKLybpOwrowC1pHnz
ZFz2j0ZdMkEiUSeFDh57Dyfw/eHejb5C1yW/26gLfHWbu52HnFPxTx52xUPQzeWctFnT7cLaIJrw
oM2w4tXe3SYYzTq0qIzBRwBisLMZdfZQZbG310ZNx+Kms3n/g951OhjC2upVxcpOQBj8zDKUNa60
RMnoIRcdK7Z4NTCB3bbLL16tIkT1TEUYgDr5U1pDYiqc0zVc8ruvj6fftsUvT0dGIaBZmWdnKm+A
YRk0IKxbE8p91+fg4dahRavUA+YgpU95OCP1UqfN7icQsXJq+ty32aboGuNYexhHbekWXpmdO+q1
7oukE/1XTJAoeduwxnj+bXv9Mkms6Oeiqsbm0bTxC2hVil2cqbX7yNIKWKeWAw7C0R3n4Nx2kO7b
TwowkCRu+2jFVb5Pf4u3t86tijVAzo9Y4qABO4B7ow6sUohnioCeJfgo8wi5NlFQfyed/DUI2zFh
rv80uNEaNuRdH4M3sIy+0zMpZnDgP9KKHau0eRZuuoNo6IFm/r9IYvlNsKV2g5Fsgy/IWMZS+WcG
IdoLzxEOnBxBWmfl+Us72rL2iWZIKSEr9kRaiFcnXQvma2c3pY4KwsRho6+HQ2HiuVqT0FjYHXax
ferUXLhxND3mbS0S6t8I4En6ZdO+tmvqVI2tCboOiSrufRToOUtCCdzOtodbxj/JjNSGyvAJbEf/
QtZRJEKWn7c92zJ4TUUdt1MbnicHEjj5DSzux/VazmxhkZll7m7qOoOaOT/rMWzN45Sy+BB5snkp
QHCiziGYbbd9hmX6U9f4IoaU+Jl2lTxNI+jfT6Cyd+OHbc+3LN9zhIKcQjnxJKw9IKZRzE7yuShP
2x5vmXXltjwdHU7PpXGb9g1qi5W8DI7vOXLjHrLNuVFCACAXPoG9G+EQCWOX7Qo5oda/7RMse4Zo
uFegBuacqqJQyaRBjI+uoH82Pdwujne6AL2TF488+elv06DUUP1Yaz5f8Ax2TRxwpb4pOdFPujEf
hMyLb5nvll+3vbplvJWbGg7kFl6dm1zsdcTRkzWvVeKWXt0yX+OnfncrkJ65vvV9CzTEle7qTWfp
6Zb5mpF1CjznzsmdvBBEyKgg/kX6lmzbMnYFHPLjoUd7IGuSWbTxUUToHJlvUNdtM+//Hmu4jaO6
Eo2UHCKTbnAY59Q8hOXWUMkmiZKxLkWqpHMCoGr+wDvAs6nTrtVblqbeslcxohekMi0vkmroXoIZ
7VVZuQ2iB2pZy1jdCcSybYp3B/BeBnvWQp1xlwqIEmTVGvPBbZP8kX4Ex6wVbedsBCYnLaFxoJvC
fJvzyOxaVjsvsVrT1l2YJLsOTWL0fao5hdiZnNGDNHYgkwURe7m/v4GWvsAyXfASewx1YDweiTpv
l87yCRIE7i7GH/dHuD3pvTmyzFf5JooQEdOnqvIeTI74R4ZuIiP2MnMN3rdef9s2kGXJwu+dkJUq
PLkqfLrFjOwWrg71k9fXoBFbC4MWwlO7/qwnKdIgihUqdfTZkOGoaYiyHDtBfisZId+clfpw/4uW
1t6y7smn3TQ1Y3yW9QhwNG4tGU8cp1sDey893zqS9ewpBbVm88SmvEnQAhYkRTav3CSW1t2yblmM
w40XxDwpwY4dfe0K+kwFfQ0a9tKiwSjZNkeWmU/gY6dAdnUPUt3k1jTUxTeHXHa9eYpQbg0N6x6C
yhQx6NM7Rxz6WUx/b3p5u+AMvj0IWaMF4SRKCGdDaKf5L5SZ/rrt6ZZtc6/lo2SRepRoLU06Ezy5
PqL2+w9fWN4/ipMKqV+e1z1PAJA5kQklvrQsEleG56hDEiiGXtz9kRZclF2h1O3gTmizNk+B23yi
LGB7YW5EYmJS5/sjLNiBXaUE0wFacLu6f1B98zyVCDDmVm3Tg45Dy4grwOuIM3vRWXXxp5/VotkR
esW5Ls2NZcEpy2aPNpl7ZiliIzf2CpMnddfn8tkPg6bZFruHli2nRRVCAarBBIXhv0KEfJ/hh922
2bcsGFJKwQB8e3oKBDRH9gQ1vflE/Mqkb5sGsKuRQGykQ1T24SnPnYHtwDl9CZnjbFxguwYpGzcu
ShB9nPg0xyJpMlK9QGPJe9j29pYVT1UI9DyYLB7JLKqEEyRcQoKI4/7TFzaQjfhIdZlXEwrbeaLK
ed5VMVxGQtuAPDW9OzYrS7xwR7YBH3mvkAAhQ//ghhBzAJXcU0rpDJVSxvjem9Ppv/tfs2DINvBD
ubE0syrEIwUfA3Sn8o+TqDfuU7som+qqdsO0HJ+EUKbauW0DbQ1/qBzIsG17fcuaGVMOevk4A/lc
jNIyG6Cp2wxrFYOlybGM2HSpRHMvpyc6hln6UN8gRGPqUnq4//ZLW8my47zE1nT8nJ54iLgO5dJi
R9vqSzRv1DKO7YpsDkrzBmIX2Eb+8E3o2d8PlVqjsFo40OyCLCS1NR/ygv4MHyf07QHgQXsFJH/Z
/g/ArjnaOZO7SiH/Mz/0TlzsW3ZtYmQbWezRk6mntkqUjpDJHceB+tBjB/BjX2XtfAFBJ2NQGVVh
0CemgAio02CDP6ALUDifiKD+tVYhUXu8JbRsw3mcvisPUqcf0hx/cgREQK/Gs0KANJHwc171lTyI
pojTU1EgDUCgrQCcQePT/0k50/oIDWnnOxIo+YdU1dmYANHp6yQoSa8/OSYm36npI2htynQqwB4L
or+ExTVkboc5k/xgZDBD94fSmoYUcjk14XtFwSGNq2OTtaATLh3HQNoxh1aGOeFbguzj1Mda+An6
GHVUJ3R08L8DK8aqfg1moLdewWeIXI6pVJTvIAjDuh0p0BmMDdbG3U53OfI9+CEtkxyNxJ9om+Hn
CiQx11kMffGpLA0it1qJQr8qb/DZh0D4RCYe1en4cZrZ0HyPaifK91w0UEIl9dj7u4jV4/9kHlb/
mjpXX7OM8ezRgMNa3Fiq2hJ8RQ5IvwdfZYDTOoPW+5llea4TnVLxVkb9DQiI/mZyKN3MY7soqII1
kZkFn2oXNUmZFejOMNHJAFiR9redSuIw8JIsjY5hh1rktsPfLm2mQ4Gu3NiNTkKARgSAm/mppsUa
q9+C17DrmKCbGEY2h9EJLaZ017UCSUcIUBx60pMVx7RwY7OJVtwhiE2bY4ggGN+YQ8yhM1Pv/nBb
eBDZhOfRgDYkE37h/m+TK/StO28q5sJJI0pPqZvln9Ix+yftRwF0+hpvx8Ks2fgIqYRuXdZRXDpB
FNIhvgTHGL6kHwuT7e9/xMJ5YQvsBmltWvTN0pPK409MDT0UO1bL10sPt6Ji6UVTFMhSP4iwHXaG
Ii1mQPJ6/82XZsc6R9PA16IYQ3oSWryaiKKtLQord+9HYNredlbbCImpd4YYMj70FLj8a56j9h06
q/ivpQ+wjlIRyGxGIKAfcoeWX/MqcF7IVETfw1i5W3CfQWyzAzGVlhFF/PX/Vh30019BZt7uz//C
4v5BCQSWcTAB8xC6sa7r70kAJr/MqLU0/MLs2ExAcghY2KWcP7rGCNBK0679NqWgkInDaI28amkM
awspsF5I3mX4BEorkUiZvvy83ypXb+lewQJY4ZiaVV8ASsNO6CWaP1BUd8hHhw9oT9u2CNYe4q7O
dNGPAN218m8XVCu7yMTett1vk/hMjqThCEqTE7S9b9JaYDgQ4R4dpGN/2fT6NoePrqAIn0dod/sZ
BpssuDo3QphtD7diLzeltzhoRs7Occt8p6gH3H4huk2M0tBQsvw/CdugDR0XLy9T5wu5JbXlDNrX
zdltm6uH96SLAy+D/7xljjRHShVQmT7Znvy32Xm0duMyyybzRJq6PaQRiFgkWNE3LoF1AAC6hDjK
I+YJTBAvOkZWB1FGv3J0LVivrfuZAoqddrVnntBxAVEFsD9OHO7TbwVfg54uhF8/W55/RXkw5jao
YMTn/DY7rjAX8D6kHyde7yEO0h22bVTLiKluY/TzFfG5wnUhoQr6Qg503ratgc2+gwRaTcCbpx90
FPId5Xh6BPqv+6++sAY23U6HK78zpJSdkbvzE1DVQK62pt6+hDjLyvsvDWGZseQgGs4aBiHcPAug
KKQpSm3FA2jiIFF1bJ1gcDfFwMzuxEerXOS0sm/OEK2lX+HN+/9Af9tvYsOAJJrlL1wtwRhVwbqS
/CaUMI2dhFhGqR62LcVt/n7Zq7lfjkhoTvKRukDykA6SepCA6PdF1DTbNqp7CwV+GcLMXqPiOWDn
ibUUWmV4cEzo6/33X4gnbLFRBv2VSWdO9pKinepFzGl8aYq534arsEGGBJg2CEiUcNa6d7w9yUB+
FznZpp0T26BCIpHRwZU4OHOQ7T1In/LTAFKVbRNjuYeJzFUaj7GfJxMN/w2EVx7Kpl6T8nh/2pmN
JcyHKgbRXRecNSKUl04yqpK+M9vmHUQWv28ZNhKXyfznyxP/a+q2aldXZk219H3fwGw0oRs3YHTP
4gZp9xbTU4JQeoo6cgDB5nTcMvvMBhJ2xS1tcOuIrmIMoRoIZiEb+OX+w5fe37JZhOekhYB6cyZh
8wjmCu+LYJN+GOgN/7ptCMtmuQRZEXN5c+bIYe+R24gTaop2N5aIeO8P8f4pCfKg39fYcBftn30A
v+mV0067abuvlJP+6ENgsPuscq73x1naquT3cSoSTfDMVXMWqvlk0npICn812F1aCitSF9KRA3qN
m7NEgS6RClcaIasBuGrQk217f8uQTV8qEY0Ff5QNRKb1rXjWm02CqgGzUYHS86cIES5/FKVT72go
T8ifbosh0ELy+8yD/TVqI0JgZ4N2PzKhYzC3z/m2CimziXZc4U28F7CxgDQDvJz+PLWNWdmdC7vm
D+heXsxZLjwXxosUh1sW9a5Hm+3Gp1vm5XZ+SaJO4+lQ9/KStHTCh2YY1mQFll7eMi0qqxAQdR98
Om7g/ceBDrkOXkVXorcFw7WFGyHcRsEM5ZTnG2pDSPmQYnV5y158j/2zac/bjDagnkDmr1btGUpg
BmAN3FAz4aw119/235/pdUTjv+9LVcp8kpXJX/K6zo9q6OgBhMvIFsQUcty3bBbwe+HLwFaBoAsL
8geALyock89BeRal/JsA+Qv9334NR7awHjZ+L/VnbfqqwWaqVI/2FQ0DRnPq9FjF/Wdf44azaVFs
Ohsx1dSZZwS6Gm3qoIcgKVicNboDV8KhW2j+zrLYdDYQsmVRSdz8pRvK8Bx00c2ffkqD7LOW3LkO
OQqC277EOkD5PJRQr1Q4eoq5QI/2KN9mqIJvw50wG9iXOiCpylO/PCviM6Aqm/y5NWuthwsnTmTZ
tkl7cILItjzLcfbPpmrppzwOu1dCZLdyJ1jardaJ6bYeCEkhfXFmTv4RLa1Q2UbP4HHb3FsnpoTY
kA8ZovI8aSOfQTgjHgf0gG57uGXZU0lnZPONPkE6rd8rHb4CQb8W8y64DRvRV4XgWnZdNTzQyf+a
F91ZoLNRePpSuers9E5SimHFFBYW2Ub2pYWPgmOpwZYxa/JVAaQInYS4yb73Ze38e3+ulsawbsip
6uBh0a8HbII5pk3Wv4Jv91NUrp4TC9vIppVhvHOzOeTizN1RnWjp850C1cU2b2TTyaCMN8y9cYYz
7bNuXxUsfBjq1bhu6d1vv/9yZ5VtIMnAIn3OJdIfwQDtAAJo37bj31allDEowdtwys+3FGDlgz99
HVP57pvTyE7eByjzZnnZDa/UC+Weh2O/L+Psn/t7Zunh1rSQynE9MVT+JRDOCD3QSdLqoWSh+LLt
+ZZza6dx7iD3WrwNDc2jF+3UqfrGGyca1oQh3jViTI/l2zoUrHOT8uH1hgTlYYYahxzA2uLU0IMG
Ag4NZXQ33qictn2R5e4m3qa0aavwUim4O8MV+eBRXHC2Pd3ydySlqU9Qb74KdAw1wAHHEKuKUcwO
NQLWTWPY+XyoXbnoVUaGZRp9csQVQR/nUq4cNe+rckMy4LZOvxgan5tgHMBw9gKm58cpaJ6D2ewl
l5+4w16qm7QAMhkfQ8i2Asm5STUMg1qurxppOM3FHFw0ZLeOQY+7Gh3QzRmRYo1F4faoP4IZDHEL
1n75LoOUiF/Fxrm6qu2OgLE5CZOgfxFoKjgYJ/1egM9yBaP4rifHWLfffxlLUiaCIerbK7Q80o9d
U4j/TNioz467HtMsLpRl+lwgnwRtOP1KjPexUyI8/WTK5uH016Qr+QyuPXT91g34gOPg0UnrldvG
gsvxLJdA56Bz+VR4F+43oDIHZ6w3XMMybIotxTDMnuURTF6MHXcDeiEzFHyPFPXV+OBqRr5vsx/L
AxinrRxea3Jxx05nRz7TOX6ATKH+7/7zl1bf8gEqCCKwEBbxBYo684jWSw5CICaAbN+1oS/Ylpok
jeyCgIx8IuouCy64X5AP4KADvxZFOvT+R9zM4h1zsSsCSjYRBGPH7FqBITXRBa5kyKv/wBbLrnUJ
lZX7wyxsJpuHP5hcCIg3CrRJfaTnIxcQ33tu27RptsALMEuW2bsGRJN16MqrYmi36Xj8TxpAs2A2
m5q1MIBl66iVeCi8afcycXeKTwxF9ODUmwASWvenaGE72dn6qVQFJwRHCm8z56+AwEsJ9DzJJFKV
++3+GEvLYNk0qGPN6AyZRMdwHMxJGmdogR3CVTDggvO10/aTcHshuR/+nYPWv62OTlTnTpkAnKnZ
YxxOUfrN6xjCojOSOxCj3biJLUvvAug2900dXVjt9mOQ1Crzyr8jL3D97yYgYMsPNcnWZKKXFsqy
e7cWlLgNrq5TDNGSPM/4E89BRTizka24xveHoHaWn3p8LNx6HC/wwtX/M9Z36ZT+NaaRWQkA3t8K
1M70514rqW/g3vVoiPxaBeEQX3gs/ZUyyNInWEc9gVzaEFaFezEkm/pTHsRdBrHQ2W8PDcCI04rd
v++/qJ3vlyOjITTTxBu05slTUDtfpIPIGxoZ6hjJ1ars0jC3r/zlpA/yftCi9MkF2itzxI6cp54L
kGXLernP6dANftJCAXutWL60OrfffxmPDEFgROSVb+hka6Od1mUon0qskVhZ/ls33J9+HyIRvw8A
nmevJmnVvLFBOFViom76nCuqi5d0rrLHzOjiWnRAsnUIn4LWOZm+W0vTLG0N6+BX0g1pJPL0Iovq
FQyb/Jy13sc5dtfampdWy/IHxBDSQSLMuzBWiSOCjHRvNPYC50H+eSBrzW3vX2kgjvD7HOZdVUHp
ztTXCUIsaP4eh66DqHOAuDkrCorDDgjb7MOUVTpPoCneQHRxix+ndvUAH5TPEeftGx00+IEnPut/
ogGUlZsCWxBg/v5laV6gAlv7EEsBm9dz0PV1uAOHQXxCV6JmGz/C8hAujRvojfb+hVYwnYOqdKEO
rZbTCtPDwvL8gQ+Yb9lGkeH+VEJZhjdoRbsJUgLOyiFxJoZ9U1Go16/eOBe2tV25SNu56OK55VCy
0XOUBEhtn5nocII3hLKVo27BMdjs/TqcJa5tYr4Q1/PJgbqhH8w7p6BRtSZB8T7dCKU2JT/tKQmZ
16W4OqMH6Mp6t4rLhOeISUp02Pde9YiOfhL/23Zzlu0goTtkeyjysfzcOVWg9yEYQrKvYGiN++O2
DW+5DEbHNtQpNrwOnPYSjFKj45Yw4Nu2Pd/yGNxXbhs3bXxBZVo5e8U4tB3EyN1NLD2YU8tXgNs+
LpxctW8k1fRRo2h2mJUc/3f/9Re23h9ljqBqdF0QXKV4ADQ/D3tgat1egSkWCG4+rljs0jCWWzCt
0RI1y/DSzbyOnlPZOP+ayvPSp3AMurW7wtIoll/gCix/UykxCmAfHznggLspjsKHXnlb0CUUfNW/
uzdSz23QBTy4qN4n04E3aYU21cz3VpZj4fyx+ft16vNIeEX75rrdcOqyWyNviFKaa9Clh/xpuRJj
LTiDP+od4Girs8zDdzgqJ8c8nwZ6LsYbP+n9fXWb8neiBLvmoVqfzsKP+jdiuvYpBtGXvOm2hATH
3BzPlwwBo3loaABJim0jkt+XBrpDUZGGHb9qxwu+BWAzS0Q6iT13vXqfp6joOC6PVz5vaf4sq8cZ
mrrGc4OLKYF936dM+HIPUCXddozadAe46IDLyQVRLa1ku8OUTSc5lnw34PxeGWLhE+zaCNVVTMGi
1L9BBsADO9PkvPi97287Qu1yiJCFD5TvWD8jpwb1vIaoc3VjsqiChhwAtL85fPQ+9u1qhnCB7xvG
+fsGAEMaBNoi1iC0aZ0b0XcxZW9aj54C1LJhKU9opR4h7pR/6DvoU819fiaZG6uDU8wOwLbE4QcQ
ZpW7gNbiQPpBvpKYoTmZGlfuwW2haKKyPlYQVAFy5wgFiR5k6E6RR5ATIKjhOmBH8E/oUfCzD2jW
Fv0LhKYD+b3RdFI8yYrM7R4aQ/L0dH/TLy2i5Y9EpBQUGPLhzThOfAGnsMnOTuuMZOU6ueCP7JKN
rNFqW9QkvAhSutfJoAIuso69TLMQCfIBa557aZzb9/1yawGmkadxVw9vbgCxvYl2Jy0hU+rPyEuC
ufLT/dlaOB/sIo4ApTSA4sq7ENz2hyOY+tBmpTmCVoBcgOe4P8rSt1iOSINbPYypKq9AXFQfTUn9
BxFAOqEjAmerJ8waQ9LS51hOyM3TyC+nnFxkB3z6Rze6FeAFVI6bh2Bkpt+4x6wApOuRD0vnoX42
DVBfkBjRh75b4xNZ2MA2JwNERsaRltq/SB2gQaaZ+vYwurL3D/cXY+n5VuBBCONz5w3DG/j16Blk
baB2dkS4SqG5sAY2dzxpqx4sSXA6Rs7+dCQ0bg20H9gov8w+V91l22dYdq5RzZQFZ0DKRm711Pom
/1oGYIO8//SFw9rmZKBoBxVV1Ygr1F5G9DaY442d/sg1cDU3lWrfz9eg10vzZRm65j7R8dQPb3Ls
g8NNxcKgaeOU8W1MvdQmaED9JCAj8urXgEf0B2HU0F08ztkai8vSB1jWPaW8DnKWiSuYq8rkpkZ1
REdgl/To8VrZs0tDWHZNGoT3XYXywxTJ6sM0Q2ovcVMZP7c9kT/uL/mCk7I546emr6NWasRn1PuY
51710jl5vSt9NLd40ne2nR82WYMbDwSdRVhutKMBeJkw4jRfO2hTT2B4qfJpN+Qx2vBXorKF1JTd
41iNvleGfaqvpAWEV4eB2d0oLm4i6JQBhKlk1O6nUJ8gwPD3pnn0rWyYmqIJ8M56vBqVkQ558b76
P86+rEdOnev6FyGZyZhbqqrn7srYqZwb62QyYGwzG/j176o8+qTEpyk+1VWkjoQL7L1t770Gu6dd
Jbt9V9B52nki966C+FLqalME8EavamDl3ws28OoQJXmdkTkQZC9QY9pdfqOV1Rc5x6i5hnMJIQsu
tHxEmSC0L3MF7FK9bFokraw9V6VClMFsi4mXHw01wbOVPC2yGhqujwWACs+Lvy18vfYu57//cazA
SH2bgjj3oetBRzZLcWdQJbr3lk1c2toITj7r4qKEXxzUrruyzacDTWBGXQDq7d0uxbIMV86Js8pw
sa2Szo/D9wBgxxBpppDEmpLpIziN8ubytK9slK6HAC3qScLQQSBvagnHL4+EYtqlqiLzls3myjYT
OXmNVsASGBH4/xaz1/pAPSpa3JSgLMW7saEgDncx4dAQA1vwymp45JxdZAj1ZG+Aoq1Cgf8fWIss
/Wvul0JunChXvpqrYSGnKedpzcJHHk1+ZTMSpDx8Ckg6JRsZdGWBuUIW1lIJVpRd3pOkhPCdaG3w
Yo0o6F7K6LpOMXXVK5ghEwRCo+5ztxDIJhrecHrfFjzvD1etLpdCz6o8zUk9iCdWJpWfNQwYxd0E
A8mNeVhJKS6DfhihE1EkLX9sgqiCl5PdzxPz9xI1pxsv3nK8XJttZ+8Paqt61qH6AxJieSIEez8b
k60L+dpMO+FRmp6TaKknyKhWkLsIQESEFAY5Ft7w/fIsrI3gREPTth7g08XwXpRLt2NM651sq/Zp
ZFtyeitfyJWxIHkeN5Eu688dwmHYy2qhX0yU9/V1O7yrXiHhA8XJaMj7qBzaJyxkW+6sGSbvJxuD
iOJsj3Yh1IZx8JB51iVaFF96iEJDa/HyJ1x7QWd3DKJhaD0oybwfFuSzjPE++SK7kW00JX9jZN6o
m7nqFk076XEKufeeBGE5wP+mIt2vKI87gD7tIuN/1Iwi3WFY4hlHnLBOINiOJoXH9nFb5j4Ob1ED
SQyOMnzkZcl4lj+5/OYrcCJU8v/eTCPovJQkGO0HSJSE0JYCM5Ck8cGI9LlJw59GsvyBlRHd1WT4
WHF/S0x6JbZd/QEqk4jN3dy/V4UH/zKWVjswXsihYQHJpnALKLk2jLPHKi29ppk7tLVNPTTvgzqq
ilshaEsOVsJA83nxcATamOe3B4tcVfmo6hnwo6l8F6jc/9S0Eu2/Wn6KQBX9bJPx81VTBhTX31PW
sqhKSr/wvkMu2D8Q4P/37dR/jBvvbHCk5x2B2edu8uZ0l6Z6HyBUNgL1vCj+u44jt0ts5xGYUIEX
NBq4M+Kj8opK5vhQn4nnl99u7Rs62VjlrEcDOsm/iZh+8PuK7QCt4AdSmvSmOOssXTeMk5bTrtSR
tviG4AyXWREEu9mHQQYtwH42QnkbR7y1t3FyM52gjJgHZnpsx+HsMWCeEhkdcKwQBxVFG4O8fQKD
3fjf66FiVFv0Yfj3BYJRKUTzwEsLd1Xbv6QpWIIyvUoyARcVp+xi23GaIxwqjkHTpAwyUl4tj6wp
rHxfNxpmQxuT83Y6jlxCWdfnAnyK0WLLZ9Ou5mLaD4R8uTzzaw8/T9Uft4fJ79Bd9gr5DeotodoF
Y6legKW9ijGFb+Tm03qKVMKD4vMMeFj9wFIb+Ieh9sqNK/7az3cWbtyjOx9US/iv30HKoKb9oJ76
ELp3G3XBlRXrNibFXJV25lz9K02anu+5eqfPlMpUNg9gj19X5YQW79+zwEkPRRivj48SKPldgSnJ
TC8aYNjJ7eV5XnkRl40lkgmqP6nW/yZtRQ8TpKt3HYTQdmXt/yNroNAuD7MyHy4ZSxQEm0mfx0cC
qUGZkbrr+6wkebwxHysp1+1NsiXIbZcU+l/B6YceVdubsaQ39bCpXbk2gLNgh9nXvfGr6BjN9IM9
W4SADFwe/KQeNtqS5/Twxq7htiXzNAX6nnX6X52X9kNJ5A9UdOYRNXqqb0U7R4cuaee9MGraaOiu
ZES3T6kmRirYOKlvEDr4ALzPrzlc7E5K9lwEAgyeMrkOwR656utKLd48lX1wtAyVT5ubMpNJSHdh
PX2+vMDW3sUJ+HYuhtI0sfqm0xgOaxria1NTyExDFH/f4VaRhRNspC4Ptraanf0qmApd2DCJHzov
DlqAZJLZ2y0RDOSuCxe3P2mnVLQDrJu++an+MFHY2SeAfV/36932ZOB7vh0aLb7lE1hg01KGR68W
xUbzc+XbuJ1INHtUS8REjkFUd+NBlUXefS57ENmvC3WXpyXUXDR5Mnj/xlUQYM+AcYsPwNr/B8t8
Jdbdxh+wJkbTIEiOBjLE055gOkIA7YU3Z5POu2l/1Sr6j/x6pUado0d7FNWo1QOatSgMDcJb5FVd
7sht+dEJbPlpHOYjtMtfglKi4JS0W9zFtY8U/L01ddNIxqBXwf+2JjWMd0U/wGdF+zPZYuSvjeEE
ddeXAIHUc3QkHEVLU/GvDfG/xNyWG7vf2mJ1AlnEJYyqW0mOVFVDe9eMNUozkcqBk7o8xytv4Lb4
pC/Qmy7b6ChtDdnQsbFZI4jdLdrbUtz5zdF5Y+NwpdcL4sd1hFrM0WiViGM3VZN9hQ6Stu8mFk5n
sQGgZ9Q71XWsfoYDqNJfbJ3TmEEoydRqB1sZPzmlna/GbwSH8UnvRxLnxRfFgmUhmc+6OdjyuV35
5G7TsJioh0efN1KCjqoJICA+Fm10uPy9157uHFthH9Z0fCTqXz8aniAq0AN4I64S+qKR2ypUAZkq
XlTzkQR+uLew+ih2YE+MW5e6tR9//vsfZ25SnBtG0o+OZ2cbNuvgOZZWbNRS1x4e/v1wb+5gzAp5
3n+h6qp29VyTMEt5T65d6U4+sMoLgyJIIa0wT2nwFBVDUN00QQsv1az2ukFtRNTbfa7IFXAv0IIv
u0kFD11elxmFWi9L4ieZg7GmjH40U/yU4A9tt3VVWQthJ0ewJQ0FzCvskbcj7r8JuVVF6937w3Xq
OzRyG4UG9i6xrIk9RiEhN3SJ/T0A+p8uR8TKz3f7Zk0PVeTINjh5W6MtyUQZ+t2Qdbqz5iYkptnk
Ep0/yBt5yG2e6ZIgt8zz/B2kQXn2s4TfeA6Vh4KXZfqY07SADXg4cb/et55MhyPkpKYuQmsKqoXv
YD2vRrtPB8gh3y3t0vFPQ96RMX1OhBnm6RDVUVHfpgVL/PdjGXrRR3hvkOBIgNBoUvh71TMD3lZQ
c5y9sFm8/SBxJ7BZHee6mjMAE8pvWsMVXvTtdFQU2KEbA+8okkFzdi4+JCNP1D8TgJ9A3+Du2J2N
pIfUpLdxOM7Jx7GB5thzveiQlDuw61X93mO98l8KXjTVDWyEg+YXdLCH8l8WBkofOI/j7ocFaac6
UOCsivSriMGzABGCQwEyvE2limh6TyTs7bbElFfiw20wmgDn0Frky/fKjnKXJ+knCIt/bHvi3yYh
AMm+Ln+IgvcZFMHJzeU1tnJ1cUXxu5xRGrJ4QcUjING9DFjbwnVxpP80U7/E4z5OYEnaHhj1iUbt
hTbh/vLIK1nNlcm3Xa0EbQR9KFAafrYW9K/AxtfhHaLIyZlFQHNLFN7LVDHU/8Z8eYn6Lryf4jOU
5vIbrODGI7f5CNHIGbT4InggZXEHVQwLyB1sZvj4PqLxfTeq74JC2zYcP8/Uh2Zi/KESm7ZYwe+8
+VbUOmcskyymEqbx/inIwvhDPqMe+ymZeO5VB4a6d3zbdF1lbqiytHnkMFmPsiqWGtL+48Tnd7Fu
ovYplS1gRVBJBGssoMgCeypU3+3sFCrxOeiSZX4QrUjbd3TQSfGoCFxKk8+2BA6ivJ3BqpJ703ds
+VzMqpxuVW+Ar4t0McnvMHII9EObn/2iKGhXuGVxiEl6NwT2bLB7QvEFy43bsISd5xDgdyyTjm14
KEHtUL/IoNuyyAJTQEE2mJJUv+cQC+s/2B69smdJR1wj0Huw8zewUIl9WXoUuz9D/6ldTk2w+PMz
rG5r/bMrAmSdneiZjeMMIvUadnzwEtHecW4B7vgIR8M4+hA2VKAJ0ZcSwC7fqmjX6j74qEYP/Zpl
7iX0KYkK/E+5nYriNfdk5z+lFl3CzzXYtxWKeGdteT6gB3kb03mBRzWM13p2D03IvrmF4FVI9zVL
Z3bQbTq0t7HwoPqQ4sjT7vRQDeVLQs7iTwNq3dMeluDevei8Wf6kdbDUGYWi6HAM2joNn0xARnYT
VCZsbnURxQL9MGgFAz4cBpF/NwVwEs7wJnH3TU9VVMtsQnmoO4zIbey+hOb9/CzGBAA5vRCYegAy
0fPboTPS/FrqZGTFIYJ7ZHtb+aiHtzpN5dPgQS0vEx1O3GTXQ8kOZdiIKs2/6WYmMciudqkbqEwV
JbuBxKZMsl4xHnWHmk+RWTKrwdr5lERxGL+PrVWC7fRYzuO7MY8T1MmismD4jnQpuP7ejGf3R27O
+rsAKKTJzzmeAvEeNqxx+DCLtPyGdTTw234QCTmOvKBLf4PVOYbdVzgY6ehLmSuIxBe+gCfazLse
nhC1SesJm6kJok+9SX2+D0FFrfakarg8AGYbkFtmO9/cF5AjOFcg0gam7ET37dMSeJPvZ1VVQQ5s
p/3cax7aOeDHCZbw447nYmweSgok6w0HQIDvWiLnj2E8j+wUCkL7PZ0E827yGBbDdyhqIuYUhGrM
F6C+4J+gPQhSQQQPJJqDDvseoNxOV90NDU1rTGZwWziIjnfxTRPCxXInaVKX97YyHdimPdws912Z
6uGxLqK6vaWmjoJD7M+seazaov5ERQpYsPaF/N5hs7bvUTjMIRgIa/LzggLljz5MQibDQ8KUJfB4
IQRLeAiWVN8mqqb1s0kbJWwGQ6cgL/bB5MUNmtcLdE+x6urgA59DY99DpSAEWzDSKdQsMzTku2GX
5xH5zFpIN3rZ4A0jn7IgGVMPn6QO+I2vPfpvxcexek7igNefZVzH6b5soOX2YlTVVx+BkcOOrqKi
VMeqHk3wgnP9kn5syKQhuIqievtPZ+ZajtkIDpr9Bf5ilX9Sxs4LZLohZ5AVCavi27gRwjsIfOBg
n1d5WN5WZhZ0D5arQV8mxP3hgJCixQPhZeMB4BEKdisiK/id9DXV9/FSYUVFTeO3v1JZ997DRBa4
RpgajhJ51la1zR8WDqurd7DUKPs7bUpdFzeoBeftV+rB8OyTx0YIGVdtwD7zCl4ii2oTXmToC3d8
P8566Pa+T/LphKehfZtFfYEC380IPgo+fcqXaqsEu7YVO+dkm3AIboi8ParFotdG806anRlz+evy
RrnyfBduAsduT6ueeJ/kMLc99JB9rN1gahJ+XeXKRZsIn5YdTDT9Y9wBsY6cA27Qg9eVPN24nK40
uCMXagKznSrBSUI9Eg2p62BG1hYFNPcJVk1qnqC3AGMH8EqRVofM2ORHEQ53eWkeYQd4XfXMBaNE
XJIGG/10jHwUJFDF8TKoVYhdP0xXFlVcPEozBDCXo/lyHAqRfkZeZ9Ueu4+/VX1daVm4SEds+mnV
DuV4pBMKowMw+fuuYnavyNDcT3L8eHm9rRykXXQjiT2/jEShHplf9RDbg+EGsJRNl/84n8dEJFDh
HF50sMkDWLmphc4NGiYJKS1R2TzKumFA0yFnBL2dD6XaJEivfTrnsFcEiw4mSLkclwXOmImK90UP
c17od+1T4m1V+1dq8b9JKn/UMUAySAXJzfQp0uBJw0GmohmbCLu1shXvRZX8mJLk3eVZWskKLugm
YuDa5vAQObKxN+Co0DgKzsELJ/ctbe6VheDiboCeY2FoW/JASHEU9bADtfsxkujqD7l5OGPEe5jL
gsi+BbVaWQj/MZLpl3SE2uZ4bFpeHswMswDOS5mVU7pRDFrBs0Qu1AbQbZBN+6R6pAoXjqGs+QHO
TA+0Ogtq5/FTEA/zHjrbRVbl7F2FA+xG82HtY57f+Y+1IUPlzVVKxxcc31J1E3qYLZZxT9fRXQd5
abQ6cdlfcIcUUXo/cUDashrsVVgOXbdgzgvpjx9g48p4HMivR1CBrbzl4czz+zBPADu7PMDqtw3/
HgGSMFAMSSb/Ieriw1zYlyFh7wY/2FkWP/2+zw0TzSZfwdG+3Gqwrn1XJ3mgajguniHVo8AiVV1b
7kzMCXyUsG6oimE+xZ5LuPtlqd4CDa2EuWv7UdRpOfTz+UsmPu5wo487scKOAnX/Mvb/CQE5Bsd6
FM2W995arDsnDCO45zeC+WiVSFLsRE4gI+FrUJk27uIrA/xHOyzxxgoViuHTgCqyl6FSRVF28q9T
2qTQHPp7ZcjACNSm5wWBjd/MW6A0cYPbcjJZWQKuTFiDymIvOZ2PQFbkCcuaANX1u3FIaJpnpBqj
6Z5zXaZxBreZNj4Vuq5GSCwMTDbXnS5+tyj+CC5WVnMMBY7xaAGmPUAfLYZbtR53fhqY/eXwWkmO
rnqYJeFCcvgho84MaD6u4yVgIygexEs7/kjShNcb582V5e2ahijm+9Hgq+HIJ8Y+E6+vnpiCH1yf
T2aHGkX16CfjuHH2XBvMyRnBMo6TUL6C/CogfsNiX4Ctf2wa6E/aWb8bTbQx0Nrnc/KEaKpQkxp7
Cytr4NNouuO2N7scQJONNbCW/1w/EQnqsw9FWfIQnW/Kgo2nGbmOUnJEfeFOjPldAxOz/SLTZ5/r
DVDhWug6uSHiCpUrMTVHDoDGvJNwpg13OWxMl40BzjH6Rp3MFRRT3eDlhvnysTt3NAgApucZmnGf
Qp8JDbOcPtUhxAYvr/KV13EFxlS9jAQynsUjumVU7KSRxbSPxzb5evn5KwdBV1nMNrQck6boj0b6
C+7o6cATFmTBEKOwACEYXow3mkGvYKtL+fYCJ+7no8D3EeLV+sRCycNb2ui4RZGz7rv9NATpkzc0
zNsTSDZftwyJ+wnh6cyVqkZz6vIAiJA8oV88msBXMcESOYRsOBFbN3dN1Je3Ch6PT7zv4o2N5O0o
I+7nzbllMxF5fUo6sdxWMIi70ZJnqDNsHDLeXh/EFW5rqnjy0QQzJ5YHs4+aTviJ1MrPNx6/9vvP
f/8jj8dLDJdbKfSpjWj9YkZdfTVcYNtKy40F/vYCJK5uW6Djfo5Ru3qlCZhWgV99UA1IhLJHhp1k
ubWjvx21UJf7+0WQFNiS13lzQldNPhgJS4LAT0pIWnanoYDRWqf4Ltdb/gRrq9zJrlEzSlSru/oV
gJRkT6tJZErCLY6Mibhb6vROD9cZKlHyHzuWxg5eEhv1CiyPdxNMs/m+CF9vQX/XVpiTUHMK1RL0
5c0pjJMQ1RxIJERMbp3C31xgMQQd/p4XWS/KT6GZf0LZHvakM6QI6PvFG2H+pdiIGtvlNPfmS2CY
87L4Yx1zj0jc3obgdbBjsS/EUDyBbUU3omTt6edV8MfToziQlTSDfrUlF3uLV/EekzRUamOvXnv+
OXb+eD66E1JUkqmTZemPxocLceXLD5e/zJvxhy/jRHgwtSi4gjP6OvhV8zCHrBs+YPXm4QPHubV7
XUBP3gj1tdc4//2P1wCVoItB4iPApMjpkQC33gKtPPZbzixrz3eCDkrdIUxuyxrJivOjrJR+hY7e
Fv3wtxfjfzZ+fCmnZjJYCd+F2pInJYP+iOsr7Gj90kvDY04li34NGi7Uy+2kunn4MlhBw/guCKLu
G61y30t3Q6/m6hfnybQUO9akMvoMq0Hsfij25PPBg4ureU+rMZ30YWhGlPzxjebCfFTTYOtPoY9S
8oj2dljDOB2Uu+TK1esEOFNDG81QaX9uQhscutoXrz5RYgNbujIpLtoed7ISAmKN/0pCaEAMXVPR
U1WqxT9dXr9vXnbi9D8g+2SWI3SX06fOZ/XOAhqQ2TQ/QspyAdUZMmUAxd+FaKBChmvjzLT2Sk64
d0U05WjjNye0L3DObLr4eR7tlqTsSkZ0ddcE72QY8Th4nVlYRi+UcivugC3yw10762ZjWtZGccJ+
8WyXzlokr2iLeDfCtwR2iNN4L8rqKmAgZsYJdyDKWF1RdHlGCo1qQBx/wrtEZZ1qt26Zb+6yGMHZ
1NE6hpWXmunrHMOPjy0DOUG4UNwEkR3ueezVD30SXyUdh8Gc7BLnZI4MwcHVn2yf38VaJ/Rj2TX1
dLi8kteWlZNfSEyEhMds/cwaNGoyqfr8kwcXiy2Z17VIceLcR+vPmmRAeuS0351NIAqIjB5gFdff
BYVB7q8f61nzbOmD6vaqd3J5CwMuytqfEv+1ASKLiS8z3McvP3llAbt8hThE+USFONWDWxN9ZR6Y
LzpAVxPNw/DH5SFWJsTlKnRVKatO42yCCiErf5mQ0QGaZ127taWsDeDs61AdLxNCRPDahGj77gPV
YWfwVF5eo30dQ+Tt7w0XgK9w7Cddn3C+HoM9BOVj9dELeaQ27lZrL3D++x87OuWS28mMy/929Bnw
nxtbLVcpPeDnO+FNS/T3FVwCTtxYWIBPCa4E0G7M2wNwuSK7PMlvVykwihPXsglDClGi7nlWlGQw
/VXgt2EjlCHMDTu/1PuIQ6QLUEPzfvb9L3qGHP7lsVciMnEifqFoY/ZjW59s48tPXKfquSD1A3aX
d3pqeWZ5nO5mdLc7QB2WLf3YtUlz8oBFxT9qBkNfDWQ66EFGhS8P7dSyjZhfOVG6nIWhTIOE2iJ5
hf7dFwEFcZOG0Y3SIPPFXGysvJXwd7kLvFEp6eFTe7K4W+3Qsk3RI0vrh1pEW+9xvhu8cd5zCQwC
6oOTzJv5VRJQRxqoncLA2dzJIvGzIoSpYFh4r/5ZpuvyaliZF5fPUERGEwFRqVMnEgjGQg7M9w55
Y8et5bY2gJMOorZdUhulSJmsjkBFpaREUgAE6apmEuS9nHQAj1f0GyzWcwil932loHWjUihEpl78
OEG4PhuJmT9an3/FORCoELZV8V5bDU6mCGwzjmPA9WmeoTZGzAheESRcYHxjFTgi1x2UqZspmPKH
tAzr0yA7Dw7bUF4ugf7ZoH2tzY6TDJQZVB2JrnumAsWWbFAE2CcNW6iN5bW2nJ2wBxitTiRgIM9G
ouEvq/qd8KHsDMOVr8ZAQcUusd3Xw9a9cuV1XMIDCQiESOH4dUp1o48ty+vvZaPZ4XKsrLyMS3WI
RtqVZAi6566wN1FU5HcWutSqCr4UOGnM8Efdg++wsY2urK7/MBVY7nE0JLG6oBFyHDog6lityKMK
u6skWuI0dk4CEB0Ncd4j5gRrVL/KFjLc5zlffl3+Wmtz4QR+jzqaWMranIhXsF03cO8u9K/DEuC3
O1GPuocBqWWG5TmcqndBm/9oSvMAndNTKvItSsTaHDgRPstusXE+Ns+Dhj2UbSH6FJRtcufJ6wxL
8R5OeM+cpiDjIP8WdTfcDBVMQs6p6ropcKK7GdHpi/pAvQxh8SOaF4hown3y8rPXgsGJbFzfmyVq
kvmpS3oI8bbYkUAI/27OzjZhBeH2VE/B3Xg+TFw1oMtTCCKGkeoZJUHLPiyjbLKuAQqCzWkO+QH6
P/O6eNm6b6+8n8tcGGIgO/wENW4aFD9m02WG5UeKx+O69MA9BTmHLY7Hyo3SpS4oaOY1Seqrl/M5
jEMNAoqJH5AvH4Y8+FLi38sfcOXg52LzfRj+KYDwzSmC4teumiUOYCbKvJR9bSBzv7OQXL0JwMgK
BLvK0StOXWy+8dCu4n3fPv9Ol4PFnTxmyc3lF1r7bk4OgNRrXweVBgcH9tdwfAcufe6SGy5gbAtH
n32JAszlkdYWg5MIICzuNwq1i6cZfPidqSw0x/MfxFTfOUQ9NFZGFUX/XDeWkxGaHmIdRYyMUC7m
KeaT3bWKvUY0uDVRebRLLzKW5huDrX1CJ0NAzQUnCqCKn1XNh4Oq6M8uFpC2G5rmrk8JmkfAFl1+
r5X9wBUEA/xzmqETjExHCpNFiZof6rHbEtJcmSEXn8nlmHRxjxlqogEY2QletediwzlgDQfXm9TR
h/PavupdXLBmMUOseBI41vzeGJpB720z8P11Dz/P1R/3W1P2empQZ3iZZcBvuxQO2XmOJsvlp583
9zcuGC4EM6H5FEcgAJ3mImkOPhXNridDi3TWdypTpfVfrxvI2f/PBiTCprZ7Jh1LIR6U3Py/Xbog
5YfLY6xs0C4YEwJIMGtozp9KzxCZlnrc0xTuhHXQFxuzsTaEE/rc57btR6+Fv15Nq51o7bnKP4rX
Bg4eW3eY88PemhQn5ue28a1YSPvMqzEYbgjM79SDsovf5aA8VH4DEstSontMC88CdS4ghVZ+JyDz
9q9eVUM0Dth/3A4PysyJtyv5hDr+dZ/YyRAUkr1zHln1Yue+PjRF9FOEuj4Anv/z8gArecHFayZh
0wJcneoTrOv6cTf2bfFTw8n68+XHr6x3F6JpiEbVufL1yQPZDv4T/PuQE/JpXFBQmerr9DPi1IVp
ciLBCig7fSJAnEyo2O7SZZLFTtaU1zfnzlkFt6NuV+X1Um+E8sqXc5Ga0MTClEucsOOedA8MijBL
hiNZs0WAX6tSuThNmcyJ9iQuCCTV30GPOeUlfSQdqMGDtTOKxbhrJ3P8Ifb96S4pUA65PGdrL3aO
xT8yoEyrxhv6Ub0wVFuyyMcBE6jnjWBbe/j573883NIKCO461KccblDv+4gzL4vDArW+6368kzDi
phZ9Hkp9GisNhLPMzR0IqVuEvZVDnGvJ2nqRBI0n0CehzbDz6kWgSMh+nPe5OQh+5m26+31EMBGY
pde9kJsBhB+kbdjqkwRfZhdAsuUZRIJmYxGvvZBzj2j6IC4XJdInlqQ/uor8GiYxf+dzU+wj6O3d
lgxajzPMS55zJIrryh4u1BL+G/EEdSN5Ggve/gNtYugBmTwO7y5/sZU9w0VadimzkV10/mLz6tP5
tGiGrnryRBBvJOWVNeyCLVnVAtvOC6yxzu+eQ6/yvwFhYjamZO3nn1PpHxESkAFXUG/IX9BF/dzN
dX0wddnfh13MTtd9ICfAE0t7xo1RJy8ET/tLE41WfJtJJ6YnDupQ9O66YZxQB/pZ66VrcbEagXgF
HAtMsCY2MWC7cguouTYVTrgD7eqxnAzytIRcPljm83u6EEDXL7/C2uOdkwFMEwRLEo19RZIzJL3W
RfWZMhNf5aIUpy5eUnkduEwJw2TH4H0ov+CHFLfpy79+Jbh/byx/rKROx9ygp9A8nCtm4H0/W/D3
biJUam9Rrn/Xh1W7O/+Xbq6t0btQv0YWNjVFok5l3kE00KtBOoeCyCGl1dYReiU+/oPti2fe4+fL
UwcR6L3vle1PlJbjHW1t/+vyh1uZdhfCl5gIOxROfqexhf/QZ0ZG0hQ7VcUieX95hLWXcIIcjp4S
WgBldeLnC1MwtM84tcC3ct68NJ+f9Mah1nVfNTCSbOrelyfUrLt9sRiQSWnVld9Ykncn0izkKtft
OHXhfDKcUtNPkzpVIzw9rb9g5kXN6NfrPpUT4lPdJQEbaXUiE0zGslmUYwYLXm/XGk/9vDzG2oQ7
cZ5QMbSVntVJTBAC78H4BXV9S9t2bSacHbxoejgpAkJ+kj39IOUS7mf0gO81dqY6CbeUoNdewdnJ
TTMNoN2X+jSV4w8Z8SyZ9FWLlbmAvRqnQVHZtDxNdB7gCi3MPeEzcLU4F1x15mQuWE8XhvZdkiNv
gHIxYpvo6LiTsxL3lyf47XhjqXOrh2J1JZcoqYBojLsDhNvCr/UCUawJqpwbu+rbE8BcX1WwqnJV
kArrVE2fWznG0POKtniVvzeE/4YzczF7xVK2pW4FOoVI2IyaWwaIcdYvbXM7URUcQLD+rqNoPw7Q
iutjrK9cXXkLZ66c7gJjS99HZ/Q0hnG/z32eFDfw8gRdGQgsdeX3c+I8wE5e657Lk0xs81HmtCA7
LXN+lVBJzFInxj1oKcR+qw38lL3vXQJzOcDgTufK1Pl+CMKShDRwfR3IFcovzimO+kzD9ao62Qh6
UYsdLM0M5P8z4Kvrjcy4tuKckO984NziKgJYJURhNAuCvvqS1LWZ91cFjYvjMyQaINRozlcPaGtl
HfzI7wyL/Tsacbt1zV2JTBfMNydWd4uC6SsZ4MHDA8JvOYFKWhLp7ua693CC3zCyNKFGAg5GEGyq
OHnq+2i+9aGVc7g8wspMuAC+sihpAQIItkBUIm41LuVd0W2hA9cefv5yfxzjBPVA7hpQQykG/ZXZ
xB6huJK+XvfLz4P+8XDTLjwNQ43E6JV3XpyYfdzA6Oryw9fm1glpIhNV8hAXjXhChQJWavuylodS
bOrfvX3Chazv379eMfDXRhh3nNhE7yPQZOy5sGQm/sr75v7seCNa/YC0PGeX3+jtvRxoBWfAGFAX
VFSxy2r20y6tzOqaiD3oJtBMjduNVLhS+mGuxDD3pZSetog8HBmGCRBKZsAELoBaem2EeVokzg7o
gQDE2z4l/8fZtzXHbSvd/iJWkQAIkq+cizSS5bEd24rygnLkhHeCNxAEf/1Z4/09KLAwPDUPuypb
SRGDSzca3avXAq3MbZZiY/ck9isYMcif49TPO2id+99rvwS3zsyCTaq796sesQ3jAwvIBM4s2vw5
Al33yxxpPY8PATRL0iFnn/pyKe+vb5fjANpwPrB20mLC/z5CZrjajUuk9zrp+N9gByI3osmg4fjf
MyF58n/2eYHqR1P5ZblUicTq1U9eMjY/Qi8CRlGCbSHvc/+7TsZqo6bo8Aw22A8CqXUwI7/6Z8QC
4aNuFPNhj0ck+3J9+Vzft5yDP0FCpBQeruSykKeVz9nLhXjnx/WvO4zXxvqNXrZKnSGZdqmP9x3a
BU38cxq0AW67eC3HV1NUP+u+2NIWdc3GchZaUeAhPMQrjR9CwqKreCeOHBTty4ZzcA1gOQcJaB1L
fLi7eBqWD41Bv/ku76eo219fMNf3rfueyhmlSYZsROf3HMxPRX8fkS1lXIdV2hA+Pi8y5GuHYo5Y
gjsixjE4AOxCP1A2jlHaNCMoY/pNDGYM43gnnrXBfElHuioWS4vsef2TXLCdhVnF3QwT8s3zXCY9
5DQg+Xx95VyTsyIARgPejqOpPmYot3oqrQpDqr+aFo2H8ki0hiDz04KHrN/tUDMLwFN9fVzHjtkw
BjmOSa2kTk4iX/SXGDj4D0E//X394+9PKrSBC+ioqQTEf6pX6mlfgJmIshK8SnJOx5nMzc6Lhu7j
TDhI264P+L43DW0IA3ixYl41snqdkUdI52FZgTVBf6XQNNs44u/fr6GNWMimLOoMkiAv6Abtnuoh
i9iTSkCAvmezmvNd3eAe2vCerulcNu1N6BMXYobmNKbDBXoOZ81/moJVO06aL9fX6/3dD20KQR9Y
i3zhtHztRyhw7RRyccueFmhduXFDyH9n0HVeP+ic8BeKyRxASfOHTqAQEM/DrVtuuTTwbgLV69EK
yCLxEzVYdeQe/WvObuyjC21cAhGQSmp5VbxmrQrlHcgWWX4fddW4dT07NsGGJiCoqFbuZ/UrUhb+
g1fI6nO8yi24veO82lAE8Fugggo2gleJg/nZlD3s8JKE6XiWgzyxvEl+KQxt9ij00LXGw1vvpelA
UrYfM5DDnRaEgtXzTWfVBiaQIANvaJiXr6QfskPLZPfFNwY17+ufd9iazQsVyhaArWbgL4KO8Zd+
qsEpnUOr9y81G7M1yPsBRWjjEXjQU1C5JP7pUvjRhp/GQOyQ+vnU6+iTmtTHeHxqM/35+pRcB8t6
3HjtEKEr0OSv4RD6bVrMNYSwC/BD7q9/33W0LONuvGQK54DVr8SQ8aPU/Eu8lNAhXsfx79KDDtT1
YVzTsCy81JShbTKgL6BV6dLBJMsD0n1bhP2ur1shCxzfQmteVq9xBFlIROAXYt2sqJPbfLiNL8j8
qKiWuqIvdMY9KGd1rPNGpRHkQjfWx3HL2tCCRqGBoW5yepLr+iNbwi+IWO9EvN6pONjRZIubzbHb
NppADc2syBzmrwIZtT/CGK0fIBT87i1yOgVLd1PlNbQhBWwdZCPzMXwB6NxrQP9BGL8D9Ci5LVcR
2lppfQ0uB8SP9csA9oMTXSR5TUR+G01aGNqSaLExoalheYhzsBuya8dPbSPvQF67JUb4flwa/uoE
fhsUCJKjvO6Vr3yeBd2PfMo/ewHuvzwJ0jiWwQkVzNDs42ILGOo6YJad+3VEtUY3y4lU0desyMuT
MQoEZpqLl5nhl6wRGgRvMnabtimQHAxYDJdhj677cRfFIZ5dU6tu0tPE/ljmnoB6lUd91bxCahRt
stWMpAVXsr8p4RnawAHuo18rB9XqawBZt3lfg1XcOwIjs9Uh6/BWNnJg9kwO9TbcslVeYhvQ4/1v
ByGvjcV33IE2bGAUIp7BPVq9hnUYzIepQpy2i7KRARs5L1tb4HAkNg0Tj5YqIopHL1Sj+zLYJQav
7CrFRvfoa6vy9aKP2KzIWiWnmw6VTUaRrUr5o0LhUgtvBI2cv3S7ujZ8qwvXsW6+fah6U8GZjNmr
P/ryvo7r+pPM0JxZT0AdXp/C+0Mwu8I1XwAdJljzVxRNx/6zgsSluhegL+ojpKRLau6uj+M6YJfx
33iXNqArVColshtCmCiVydT3d5D4iW9rKglt4ioJoQfkgCY8OSD5CyRxOOkjZGVEuVGne3+hwl/s
pm8mMIBBO1qZbF6WgnmnsK+7fof8K0hPYkClry+SI4z7RZb+ZgxVNHnk10v1wiBi/XBx9IwoSG5J
fpAU8mRjvvwo5vbR096NfsWKgcBWv4wBB388yMi/j3WMF3OSzPEWaalr0awDXA0mXI2/IkCZwq/D
5VEgwKXz//GIcti8jbqIgiCcykU2rywhqIu34XOUDN1zDWL2Xdspfry+MY552MgLBD1Lqw1rXigN
n3Efksdm0nxX6HXLPhx3oQ286BM4r2FAfJIggdEeptCM93wS4Um2kut0JMAizqDm3bJ7hz3aVErQ
IAVzYb9kr4S2hQeoynSaKQDlGyfZ9XnL3Anu8VbJkb9AJLs8Z/JXd3+i99e3w/X1y9/f2AnjINoD
0SM9FTEYoMexTR4mUa/Rhk90fd5638R1v8ixI/zUZN13MtIMd1WebHzcdZSsoIfRFoF1F0LFBdYe
PAigrPLq0BI66WUP+qnltoGYDSwYJ+Mjl1i0r6Pv/yggFvI9IfwrzXX+fH0X3rc9ZiMLBt+Djpcc
ite8bOI7xsEyJcDTvlNcjncjkG4bK/b+djAbXqDxBkEL3BS/8C7gD1z4IUwB/5nY+L5rHtZZHWQL
4YBc8BcSqeHRNKpMRWayPahi0MsDFP5NJZnfpHlHr65ZLZPwZW1IfjeCzH/2SfnUjkF9uL4jrpWy
Dq6IahZD6DcoUjVLiZhaQPFoP+Vd2N/WVg2v+l/T8wEEE4VU4YkHRn4gq4bMwCCmTTiMA+7BbPhA
0c0tjUFzciq0XJ9YB6ZmQGTR87zX5S92w0IHfZrhjp9TOkDtNDVInR5zlJ+atIwbssVQ4joW9t1F
JlRdVx086QIVtFgDGjWif3i3NslPr1Nio5/RsWc21GCk+ToEZcVfFiTlF2heKO/vYfDLjdDb9fnL
a++Nq/RCDctnU/uqFZFrmSZLwdVf4CktwFJ6/dS979F+U+RVXhWthDOgcLrosR2J2bdtjGWLUO3c
MFHXLC579GYWPTfYjMKEJ+G3wwEKAOhI6YrmeH0Cjp22ZXmJGaF9JzEBkNeeEa30d70e+/4YR+0D
KKHVFseCa6Eus3szC4gCeEg+0PZ1MV63a3gwn1Try31mimALVOJaKcsFgDWrXEuIMLx0rYKwVFBB
qiVFr8H65fpaub5v2f9IuzLPyiF+0aLz93GQF97OkwZ8Tde//34IzGyYAW/UIkHqjJxAycZvjQY1
yA/AY7jehWZp9D6OjE92vS8hS7muqMScu7KN1E34dmajD3xJPc+Aj+qkaFR947MulrtyDpotUrj3
ozxmowwgDKaBDffDUwbSxJ1i2fS1r5svI+7OfZnI8egJD2pV15fScaxttAF0dgJ/Xb3LUoLtvCi6
D0VWDQfTyA9e3ff766M4DoQNNBihQDu3yeUNHJkfDd5zuyDbFFVwTeHy9zcWUzclLZN1jl9oGfqH
dq7ZIYebTHWlp/3YB7dVSZkNJ4jFXDfMq+XruKw/QKAKTXlw2T2gFSjaG080T3TalIp1eAFb8TjG
GxJCEQwOf+zyu9rv6V09MbmvyWZ1zLUnlhPokJiAqlwbvpiaIudR50PxgFxFO2wYqWsKthNAMxCP
gER/0cn6R8aCv1poBE6rf1sAzmyqoH6YvawA5cqLSboZylASD6Dwtj4sFln3+gj1+LBZVvYyNhIC
Xz4aytDztQWTciy9DSZYwEYfsxLlHp3MDYWiEjiaP6FPstqSt30/Tcts+EAeTpWSJuQvQdn85BBA
vddzCeEt+TCqGYJ7gqQQzbl1OhdH9sYA0Qqg2sUL5GubgD8l1R2DLE8T+HP18yb3YfMAoamsMqTu
/pcDlrJFbr5DnMw3fKBrOy4n+M3vj71wLBqu+EsIdr4JucDMk/tBe+zWBboM/GYA9GFnQxlT+erj
qKat1PXPhoRbhNWun28ZclNna1s1eInKGHyPRiTDHuqJW53xDu9qU/zMIIkkLWSfX8cGWIY5mVjK
qJ4/o0MKD7hR3IZvZtxKMkGqqlRQx+OnagZfQr+An2Ppk2B//QS5ZmHZM7hDQegYRuEJElQPVTv0
e3Ajfr70bSZo8tvweI5BbIIfphpvGZMxOvWsA6N1iYKnAApR9MDrBl24wYrg8Ks20Y/PByGDJYhO
lwY4v70ooCz9U5JPtzEDM5vcR4BNomq6OTohLfMvCExomvP2+/V9cJxVm9VHoqNxaaHK9qxW1PGg
Vj7RdFBmq5/atTaWJQNapfKQaPG8xHn+WUNZ50jCaaqhhKbWmwrbzCb3aXIGUkVPx6esky0g2Tkk
5w4BZGM2lsg1B8ucGeiFRUdKvG1L9vxrf5sm+1mqojhc3wPXMbUu5qKDcnIUo6LWQG9I3TdzVieP
tMEKHXkL9vGPQeEn1cbL1TUby6x7rpFzRZ3zifdFn5KF/8U5gGyQn96yOteRskybjRBXLrI4PoGu
f9wROKsU6hMbRFeOj9u8PooCbOVBBfRPCFjW+3owlO1qEsZbP96xPDYCjrGh7Hw0DTxC1Aj6xj2p
HmLwku1RZN2Kw1xTsG5nkrOiB9IObfHQWE/JNAZ3c+SZjcPkmsDlkL252kZI27JJGPKECUyoqIh2
/aT0AD3PZQnib9dPrGuQy9/fDCIzyLCZZI1Osrv41AZqiWugC0hZRev++hCuVbr8/e0Q6xSWSaG9
Z6C6xbkrcv9DFw9bfeSur1s2PQKHL5JCeM8IuL3TKqNH5CjCjeyNa3Use84qILdAnxWd4sv9X8i+
gCIk+zoE4Lm6bXEsI5bQpJ6bEfFXMQRnQbI+RRngxrehDXHjhJAckgDQ8y0rD11Ac2v07uaiPrMR
bm1VNm1dKu8ZzEXNnSrK/uiH4x/XV+aXts7vQF1mI9wKhfx8UzD6ATcbLszkCZSV6k7w6BMEfOVR
kOaFoBlixwU/LhBInzSIoPISgc2a1dlxCeb20DXDRq3ZcRRsHJw/VuhQn/PmZ1J5BPJFyExEemAH
r9hEJLqG+M3gKeuWLql+mrIMWNpP80cesR6NQ0G49bRz3FA2HK4Ipyguhqz5CdwPRLo0Fd9xM8V7
wVb6Jci3GsBdw1g230wQZIr7nJ9MxZ+agR5Aj+KhN1e8rB4qaddPiGsQy/RFEw0h9JA79NSJIK04
l99NpXydet4i9vkwrXJ3fSSHk7FFEvukLiEpDl4p4iMWbIBrSNcGEdD1r7+v0Am0ruUEBME1OHY+
PTERReVTkfghyXZ9BBoUOJxE5/w78bO+kI9DZvrhMUtaYfJUVhGgFfs6Zs38N3RwG+jN++hF95OD
qMKZbxiia/JWFACRulDFtBE/y7ISILyH1vNLtJZbDbKOz9tAOhWNrJOVYo+NoWbYq3wZgjTzyHgT
UI/ZMLoe7S/GD2r2GEde3LZpNahVfh1VDcmwdK1MQre28bIgvzkszuyabjXG3gzVhupRTsN8L8CU
pJLoUwZwcbW2ZSohyYzRoVfnZejT3aQRfHcBMax1hXMIHOVJpDREqLKVFCmIskF2sV8HqPT+c/2E
uoa4/P3NFd5UYROjJxPCUGAkv8tQMT0uJfolb/u6ZccsmgTEiKE2gBryustmVHrCDHIdt33dusOL
jqN6tWT8rH2Tf63my+nN62nDB7lWxjJdmVSkrKYZX4979EHRaDiAM3y4BTWJrbVML2sb6GVlWf3Y
oHcsSglkO7pHqGX72U1LT234kVbj2rFhLR8LBQX5NPZ7HFwwf93EosYBSv3vwanQiFnxYJzPysTx
1ywv+v7RQAbs4I2oIG8Y3iXc/t3uqF0IV7jui3ph+bcK0pdVzx79AJKTJlrPNeTf1gJ96bccJWpX
wlV8qR6hcPw4Ct97rEKgI7Wp/f31r7umYdmxLzPCk27NvzU8/oT2k0ewc0apn2TnvGpfJnSsbZzZ
d+MMbIplzboSIR+SZDk3jVceSKjXHdha8rRNqD5cn4trCMukuQKzXdmHy5mMKHvw/u+xbj/hKNwk
goQp2EatJ02rsJrPjOioT32z+AD9glIq3JjAu7EFBrDsGtzFLMsUpHdQt/GOVYK+3mUyR22ge95u
z8O1TpaBF+vcz7ov1LkgeMObdfybcBBzIDNEv9y0E3Z9Oxs9Q3jOykc2FDp8gD5O9ncoF7qChsKj
5UZ0/H7fMKd2M72kRncziB5RMpygIJ2jHeUCuEjjzPsO2bMcimSr96RJ9LPNkqekHP++Pr33/S+N
L8b05mbq8xLCt2NXPPaQ1evTQoUIgiLCgtu03NAX/N8BYqEi5SuRfWuYFIfKm//UkMXU4fpvH5B/
ep03eHPIW+qfWMXLMXkzG5F5xYTmuvZrFSJewV4domSz38Jx1myJHOWLrCiNhoI5YFUjAueUgJCz
RR51w6+49sIyegmeQ7zYWPZNqaZ/qGpN94UHVs7rO+36+eS/a6OGrEuCsZ/P6BmY0h5B8x5aT+Wd
twQ30ath+S2jZ9DXRI07XL+NKkoAEMv88KMBQPrb9Rm41scydj6PUdC2y3SOZdw9+5m/NuDcL9VW
y5zj+3Z1O6ZLqbJ5zr4V0AB8hJiXSLM2TjbgUw6PaJezkQycochYqrMPESrynSx6aT8EJBbPRM95
fMS/AgLo+kq5xrKsOkvMSIF9Xr/FqOftSVlKCCiCVKZQeKpOdJPo3bVilnErb4qw6UwjeoNySNWU
KWWbbJaOA/tbUTsiYcObWJ8XmS/33jxTdBqz6Rls2VuvedcQl3m98Rc6h49YvGL91vPV7IuJkccL
MXVgkIm8vhOuESybHusEVDI8XL7GCkwyaVWRwNw3rIteJjSskI032i+E9TshnK2Lk/UJ9cdOmW+G
USjPqoRm5sBR/RQp6pMdOTbDCN30zluQd2FDs/oPEt1X2Z55ndT3YFWAfgX6pXh+uD5v18mwXEEc
sDxgpVZnBGHZDm1j7Z2HxoWN8/1uEZlTuwYukpxNRTaKr4RK4Jyy8AGFWAYJnvVf3Qm+l9PXHCyv
G6M59tCuiY9hVARt42EuZo3u++kC4FRiir91i5q2YmPHlOy6uFALKJooplQgW7K7KH4UxedfEewI
/dMdWOcV3r15tL++P645WR5CDB0qp54/nIUHBcPCJBAZg8rpiepVbRx9hxOyS+OioZJ76At/RAZV
H6og/8sfMIKfQJKn7OqboNoc4oD/tWFOPbWwpVJn0kCHdByLOu0ul9v1dXKcY1slZ6zUWgVtvjxc
lAN3EiJjn0LhiY2CqWuJLO8AmmBoTcQIX0elAKn1UF4GkhdM+cFCPufiNg55rJF195t+6T3dyPlc
zeWQyr7x9zPd3AHXLCxbBxSTqyD2vQeft9kxE+h37dv8LjOgOW7JZguhy0Ks67/3hJFxPy8PeoYm
jlyhJYMmzhjOdHdx2qCH+9urzI/r++6wD7tgjpyuypPQ4LYe23aH55J/YM0l9dRBDeT6EBdTe8dn
29Vy6eVkpkGuziDoi/Y+Ez8TGdWHpS4ocvJVlSZ+sRWFO7bILpwbM5mJ1cgjQEBMIz/Y6KDOU9LM
bBC7QUVhB3V0UlH+6frcHGZjF9ONUh6XyFycwRYMIdFO1c9TEekNz+L6umXyRYYu6qmPIU1/0aof
SwhIyW5Lf8e1VJdB38QEI+DMHiUCKZcEgDOBVHzaz/Anl2A/6jaFoF0HzDJ9sU5JsxoUrZp19k4X
wTIQRfUQsVm2zpdrIpbRZ0HskdqI4MyCVexN5a+7Xy/JGCzxjwkoOXfX99oVfISW/YNy2rTR1JoH
VKT/KrBYOxNAlEevX4tEfhCDf9f7E7knLTpRKo998CYvncpbg9DQ9gtVW1etIf5ZLNAjl0V/HLLN
loR38byc2lV2AM2Hco0D85D18o7XcbzXkbwrRhqlJsma9CI6hPzlcftF7koF2IV3E/UCQ8ZYziy4
y5Lk6QLrLqbxVCXhBz425S6e6SNT8+fZIC1+fRMdh+U3Spox8+fOD70HU86o0MxIH2uUnB6nCE35
ob9J5eQ49jYTDUgDmZkrH8pcMopStuo9GpSilOIfbpuI5RsqDqx1IDGAIADaYrx1V5UQ6Imy9nUV
zRYzocN5M8tLxAmunAzSE//ngib+oSoY++rXiNXAUHnvLfSmHkccQctTVDNBd9UAASokl+kHzk3+
pRsR6lxfr18d3u9cQ8xyEzqLp46KIfoqKxmscq+mau72pYTEURHUbf9Xr3C/3yvZgcNUDRPrv4gQ
qNN+3xpV+/WJ+lPC40PYQkn9jzhafPYx5oY0Os1mlBP/nfGIa6u0LdHfOuySkWQzAV1cIXM/nRoK
DN+GI3JcC3YZ0KCkApkIXzwYIExfi36BWLle561WFMfRtQU3DCgkMj8phzOhRfdFd92nJpTqWOWm
3kgROCZgl/IKWjHcl0V49r15+bvPE1TK8wYJj+tb7ZiAXckTa6lnWdPubOIqe/QHvNSLvis+RIA0
3LYFzLoKsnygZc17H4pf7ZKl1aRXYGFy3R6uT8GxQjYiAxgeskAjl5whNTuYI9PzmH2tYymzjYqR
Y41sSIZqaQ6UjVjPJKi/ZJCYQ9vW/HmZoC93fQauAS7R7ZvwIuu4v0J+RDxkM2BVDTQp0EmjshTF
6hvziDbUApmGGMlqfz2P0IY+xDG6rdswzrfKH449sAmH+sQTBUhNw7MGN9qZL378b6CBib2+Po4L
1wZYxCXrwH5SheexCh9VFH/CjU7TZgCTJgQ8vBRPewqnMoHE5cYduczzzY6gY3UJlypg5yZc5I6s
6g/lR/mnxNuUzfhF4fCOj6WWC4dUSg+CDb84S0TGzR0vyVojFz753j4mIq8++l1ZQA7X52an/bWN
70tOfe8jUKL8LzZlXvcVDUNN9WcvIJj1HQ3Drf4TomBe/0Qhd0RvzHTYOA3w+M2FhrTLR+q3efm8
DoZXUPjwVEFeuxUdhVs9sQ4rsElzuI7WgZGu/18YAIHjxzGO2P3/hydyjXAJdN7sarzMRTdI0p/9
znwTyE0eQR1I7zrO/a/XT6prhMvf34xQxHPnkSzozlzg3Ixi/lwVvj4sfLMPxjWCfTLJBDx77Msz
ksXk0Ew4kAwP7V2ZEbqROXTEfTZrjlyHhtXQfD9nc9LtpMGHm4KHEA/if+TSr75dX6vLL37HAGz5
HT8WmdDAd57BnpGdYrXgWqirYtrYCtcs7GsHWWde5oacWTTEhzgC2xbLlH+M4tbftyj/7q9PwxH1
2Sw5xRx4PBopnlQUPbV6wYcVCnZVWjbrjxkqm6dp3vSEjt23OXMg7tLoDrqTZwI9n5MfqAtfAG6K
WbTzRvDn2BabNqeqKBRYRD2cdadzuufLhfCWROO4se2OlI1NnGM8QA9NXZNzhS4clDBV9CIW9hef
Qn5Mevl9KTV/yL1xC7Psmo9l9EZkUKQKDCKc1RQf+KTwlolQXXm+vv2uz1926o3FNwbw4ciI7ix5
ccazt0kXVJyvf9txhG3+l6KaRmFA1nzOqro6QrWmBJxkZl/wsI4P4KvbTAu4jpV1F+mlTLJ2zIJz
H8+13KOHpo4O0GAO4nQRCu3wt83HelawxKtxjxfkbHzopPAYSYBoQFvO5LNjOK/hLSh4DjGD/24J
85N6SaDmdJaiUf/qbKHlDs3h/kY04losK7cwhjOSmDTxz6bEE0YlDf8xRdh3UBCPGxhph0+xKWDA
1I/+wA6+Kw4R3QxILxYXg7i8iKPL/+sq5Oav74ljNr/RwABw601riz3p8aqPL2ngEBuzrpsqQg4L
sWlgGGuHzkeR6ww9nC9xDpYBaBbdRDWA+MeybtY0pVqaiZyzgg7m4OeX5pOkz29SJ8X3LfNmQQB5
tgGbrQkoQf0lIS9zjgj6tsW/LNkb58FWEGiiPZCeC6GDOzEHBf1ekjKJ9l5Hi/nu+iiuDbCsu6ko
MSZMkge0CZR/Qz/PBGkdA/N6/fOuw2pZta8nnB/0MZ0bCIee+iCQzc5I8FcIvZZkT/HguC9nbxyO
18dzTccy7wY6ZANHtHOOy9b/U2TDwnehX5KtGpXr+5Z986RiTU8J4pJ8aj76eljKYy4rtoXred+r
ExsfSHrd+DXp6P/KCKyrvl7otr5dXjBrcWMQB7np/x4tOQmdjXVOz2B7AIagGiAh/iDCMvgnyQy5
D6uy1l9v2RBiYwW1iSVBW035nLWC7npPljsBWaqNS+N9B0VsgCDxjI4KKeHNCzb+GD3S/GNqpg45
CLE2zPD9E0xsOR7m9UgHirE9963HO/BgSaoOIqJG/FMog36IVBQ5JXvwnc50Kyn5/jEjNmIwpvNa
ysQPzpXs5LFBD92Yhl4c/3t9U1zLZhk9GbjOel3S/+U8qxjPqTkr7vOiualLiBMbLyjaycgqC4pn
EecRANqoiNOdykuvv+lqIjZeUM0QEGriGbfgRbpUV152TyYPOkl9vyUp4bJFy9Z1W691WAe4/VCm
0Br9MIk0JxaJly4APOH6Vjh22oYLosOF57Ov13OMCmKyExQU3GkiWyDzrw/gOL82UJAoErXIVhTP
vyISXY70wyWkZhdNWZDJhemk53njceg4VzY4UELaq/bQwHX2CaSQwCH/v/y2qrc02x1bYoMDmzHI
+1YRrBYd5l+pFxNocuxQDatndEteXzLXnlym9+bmbfJqLcFdg7MVKQNCf3R5pjU0sLegG67vX/7+
5vu96ATovMP1LJM8+VgYqf6Y+k0STdfXLeOWXhCLQVXls0mEvquK6KKL3ENfe3/b6lhXei/zvNb+
At9EylZ9U10cAdQCtoFM/XnbCNYlTpJilhEih+cMCaWHvlnbDlGtL1+vf951iCy7Vm1URyRP1jOl
Cz+s/fJD++iR+qWCGy43lhmJjQ4cS1SPhqEOzqbpDT9KxufhafFGwK2uz8Ox0TZAcGzBiBF43fQM
Y4sfOSfD55LdCPghNs9NEQwr8szh+Dw2zfKdMWQTCIRDdvXU3eYtbDWdom+ChCHsPBcGHANqjD/p
FZoGUcS7jRVy+CMbEUjAn5MRKH88yG6EpnrfvpAmHw403jqprgEsSy6WKo6rSAzPovaCvZBkBy4g
UBtJedv1YCvn6HwAl3DcqWekr+tiJ4s5USmRfvLp+hlyTcAyZqOKqJypPzwrEpB7JA0+xK2sPyyG
/XN9gPczOsSmttFx2WsyjxgAyaITkySEWvNch/lXopHl3jeh8aNv8QIRrLt88LcSSe/aBo3tR7IK
EDGNCZ8OnZgOOlJ34JO95XbAp63gufL6la5hoKHCIaFsX4F+ZqPe9q5jwpcvV/ibe2HlPcVbIpwO
RfXHsn5Ak0Uadccq3LA315pchn3zedA9TSjr4PPLoukOglXLcVH5FoDT9eMvJ+zN1+sCclttRvSh
W+R+KtDb+pys2T4s99cPkuvXX/7+5vvdBBQ9RFz0Iafij7wPzx5/vu3L1oUZlZKoDkVmVL6iZN+h
wJwqL5iO17/+bvyFTbUsrMIx1CiU68M48jtF6jvqZXdTvaSkXPe0Dw7Xh3Etj3VnDhqKsGuOYQLv
PPpZ2pR647y/6yIwAeu6BAUvSpu8VAfU8VChR9edaJdj3Y0/b/nlkf3khahDv/BfvzzYj+Wj1BsL
//6KRPYjN2rATr6sKx6D/rzvDRgdQJ2zRfT8/q5Gvz1rS5VXca4BU5WPQEal5fIp74Yd7kuInWzY
q2sMy14DABL8pWzUYe6e4vgwhNlxAluEGFLGtoD/729u9NvrNu5pMsStOqg1/KJpfOJiTJNKb3Hy
uTbh8vc3VlsXsqm93psOkQxSFMXv15huXF3vOxwIGPz309mEjjFQDuCnc/ENUcmXAFJvWaj3fpe8
XD+ajtWxO3hy0PhXK/j3DtM0pFnzBfUaU25h0l2/33I7hd+FYxgU6pAhYUGmn5Lmf7A5OXp1/Pm2
n2+5nnWco4lWuAC5Pz+NRkGtzvvc0uK282l378h6lUVe43xqb743LD+G488m9u7XKTpI09zdNgnL
/eiBzjJgGIWQ4Smqg92ku2NbBl+uf95xQO0o3dAqm+N41YcwyPcsng+abJEYODbYjs+7PlKh59cK
UPbP8zgdZBYeYrbupqY6Xv/xjvNpx+hl0nn+Mht9GOYe8Elz0G2245O38fl3oRUUcfd/LUxNEV+z
AWtTN8vjkMe7POx2cw6pw3E5KFEBlInev2EL6eLaCsugy6AQAdQe1MEP22QXL5E8rrrUG0CddwNR
TMbyRFp5gD9AQeQVLrVPPSDSdtWYPOlq+rML6QmCocUePd8bzsnhu+24fc2ZTFrQCB3C5NxDdpIZ
/76eji2jOzjh/fXtdy2YZd/xjKSUQtfsYfB7koKHsdjFUXXT8xILZkUUhZ7R5RGvOLekeEXM+wlU
rjf+cMumw7rSYLzGD58mnfZa7TO6bjz5HGti995EKuAV1Kvx6dw/0NAAOyA2ahkOa7M7bgpwjEky
xtNhGKZ/VS2fIcZw6PQWP5fr85ej9OaqDBuRZFGIRRnl96hf9tF6J7byZq5VsSw57qPOn9dcHUrU
VsPIS5cl3ggPXZ+2rFZokJVUC3AsNFoP0l+OTOY37uVlyDcrwkxUeAO93JCN95GK9akapo0i6mXi
v+FLaMStyxeEFE3n11jsnHxoizsglcDl/6mNti5312ZaprmYsNB9h7hnEv+PsytbkhPXtl9EhCSQ
gFfIoSZX2emhbL8QdtlGgBASAjF8/V15nnw4zsob9dLRUdENiaS9tae1Fm138bBC1oROLgf1wzU5
t0uv2Ngn6CuXxfVIcXvOhkwJlakJeKCEVVfW6IIPExsrJR5WycB3vE+7D1Oap0BRhu4kow9BcW3y
8MI2bFEz1WLLiQi4yZKWOaPp16SVv6DLVOfjeE0J68I6bWEzYzO0vIaM4h4ToFna9lk13Ejt9q/7
4EtP31htCu7+3o2wLIlR6GZBd2u9t1d98KWnb+x2isPRQndi2Ns+ulFF+p4k4o6x8cvrP/6C7fLz
a/8ysLrgizYCFYF2VLlJx90YvEnBOIz5xnb9AhqgxCA0QR6Wks8BIcsn283BNTLGSz99czjN0Juh
jln1O2rMeF+W4Mp31F5jir1w9LcoDrXAo6UT7j5bRHcBoYfK2ENpylxVVS6aK3XuCyHJFrjBJG+6
UsTDHpPw/p4X1ek8nbJjS/feVxHdswDcWmrm10ZsLqzZFrMxQdE+JB3ygSESP5iXB2fJ85tO0ham
0TPHwEZBYchJf49WwM8hCa+1Yy4sE9/6alvAozfYDDqPCsCtox/DP0m3HCSTzW7p2b4S6XDFnv+N
psHB3XjuyNWJU/y8SJ3cW/PSFGyf2DILzmISy5LpocoN6/aAKNy+vnaXnODGkQ+M1jHUOJGmTd/b
YsnXXuWFOA7d59eff2nbN1Y+zANHPwhWzleRA/m0a6CL/fqjL2QI/4NqEb0X6cL1LzJUN2R80b3f
p8twA2LrIyjHM0RJOzaxKwHYpbdtDoJqkKI4iKXueZ8ewvAJNdLQVPAwZebGvQCDbVrevP5hF87c
FuSCAepKVzVetbT3Mvozqfei/DLaT2H0IRRXMpJL+7LZ94THCtzmov3VAfueTyPYR9aW/HnbB2z8
I+d6kHUSDXsSLXdsbDKTQL57TXIAt+DqeY75lSth2oXzu4VAYGhgxEw/amFtV/wAF3jwNI+O7ihH
PWblor5yjC+95rxVf11WYe3RLYI0+J6m/Q1f6S0Dmoqz9qCaN8Grw3gLhFCtpaDsWvSvgWuXlX3z
yaT+DwnTQ8/4FWv/D3rmH6HnFg4B4iwCyiE37RM2ZSb61QQ8kxPJfPLblzybwWyLzkWuUTBbTXjq
xg+6fEqg/iRLcwSHym4Kfut63FULFCL6LwwDzJGV+5YPwAaE2VQ/xz7KuCQfqja+EgpeWvuNC0lZ
XyoGSPC+L9p7x/nDoj+Lsd2lCb9yXi+94Wwkf+1uGyowsc9w8jOwmIe6QqV2CePidtKRyFMIbnx5
3S4uvWfjQ5KQgoEwNTDsme1GENuAcT7AQiswkZD5ilu8YNlbWIQBzAu6m3iJ4U2zAzX4z6Ly12C6
5zX/1/nZuA05CT0Rufg9mcifMP4UmfUkh3T/+vpcevrGbwyWJNKueHpHxzYHPoHeleD1zOqwF7s3
vWKLWotG2hBZzn5fBOQ4GXVsi/rGl8WVCd8LX7BFra1u1iEH0GvvKpHRZbgrSZOTUV+pel56/Cbg
p1qkqlBYIBenNAuTOsiMTX9F61BeWZ8L19xWunkJFHS3PHRjWQ+Zry4P5+JpHL7x+raIywMnN4Jf
6zheetX5I/+yurLzdmhVBJ9qgCzql2Nv9fs09J/Gdb1dCvuibPyQSn54285vjNwQCuKNRXhURJt9
UJAqb1l6sOF4jZ/nguFt0SmQwlxpVzO/X8fUfvZJJ9LTICZ7TdnhgvfYwlLWIOV8kOW0T6MW1Q7W
HYY5vYEsUz5e53a7dMI2Bg7hXsykpDhh3t114X0SfF/G969vwH9wj/9wHltACqO00SMQ1fv1Qe2q
fZXdfpofzKfy3h7loc3Lz6fwkTzRu/261/kfkn382B+bg8w+4l+b3U3xeKPelbspC7NrReYLqdYW
tbKyFZQWA8Eviu9GNecDv9fhwaZTxu33K1/9b4+5Ra3MLqnKUuCjraJQjFF3ixuv2OqFvdoCVhwF
lwBv8esJStbWL/u0kjmkn9/4+PM5/Ms+o9SHxdgg5pHiu1F/lD7N7tvri3Lpl29Mn5iZ6YkNfo/5
C0jp3EQ6RV+xvGLpFwxxi04RvO2WQS3Vy7g0bcYqkBH59E0A9zDeShOLxBRBxfzZQRaghzQjk/Tm
rHZPrpjJpbXZWOAqtJHIlqe9zavbJL82OXLpsZu7tQzW1SkAJvdzcKi8z6je+erKT76QsGwHXrq6
nysGPsCXyQnEjNWNKPjOIWplifoGDOyqoytZ2IWv2M6/JGNfKSkLj7yrYmM2BGHQ/LHS2nDfmumq
q7r0ms09O1aLcGCunfbrju2jF3vl1184mFtMyEyBHptNve7XKU4wzNY+VZ2prsR9l37z+e9/mWuH
9C3uUCTYu4i1WWuAYZvEpPKqqd/6ivN3/fUKmqzgSAFQBj0fkYvwGfzk+ej/vO4TLlxvZBMcB8uy
asdR8R2Qblj6VXfPtX1ftR/e9vhNacWUtpAAmqOVO6IDAeqQ6H0nQKH+JjQfSN42ZjsxN8khwPO1
dse5EbldrtXzLx2bjekO1ayCqMCyDwx1mrTbdf7Kgfz3mRHb8RcOjul4nvBkFAMzyvKkdPka/H59
xf/9s8V2BsYHBZQoarRUVVRkXcQOZL5yVC49eWOetYwROQ5Y646ZBzWy79VwrR7276BUbEEdvgtZ
A7qPcW/be2IX9Kt0JqIvPjmE/QGHZY6u+MxL37AxV8IT0I9aLL1PlszQ8uCTNymB4IraHHWbFCZN
wDaMrhhZsq5FcaRpXl7f1H9HTHR7t069j6t60ChLLuj3lJT8mHi9H0evdkREmO4jx9df9O+jSbf3
7DCQgXYVHU4p0oEs8CCAW9QE3ufRsTfFCXS7TlE4LOC2VPNJAluReZ/Q3Kc4r69/wL83mG7BngWB
rm09TfgADjhsHMQmSxP2/PrD/+0s6X8KyH954g5kcmCUlWxPQKNJiLw5E3+kU38rMfLx+isu/P7t
pc6g3NhHA3IYXFE3C0QoMlUCCfS2h2/qaUO5zoWhhT9hiKTM27Hp86WU13oNF87Odpa1mJJiSahF
v5CNxb7THjRHIL4/hAu/Nl9zaXXOG/PXBlSxoOg7j+4UBQ9j8TturhQQLj33/El/PXfQUZ1A5SQ+
lSn9Q4TQ+3qO30RIE1JyfulfD5/ruJllU2BdqNinenhXR9fkli/97s3tDUlq8BiNBI+WQTaCVqCU
6ZuKHnQ7xOoWcPQUzdyfurW6D/30pVrbImPJmL/tLG5u7rm3icQcQX9K14iqdzS1bDyFejLi0+sv
uGCs2yFWjP6H4EXS/UkYcQq0+zqZMeecfDWB/vz6K/594sn2Ii+HEYqhDbGnik+P0wCmtUCJ20FC
JOn1F/x7f8n2Mne9qjGIRe1pHjDBRFg/Z442V9LBSw/f3OeojwXttHT9yaHknSk3fR+j0F755f9e
fbK90U0Bree6n/BwZxfw+qbdzcLceNenossXyMfuX1+hS1tw/vtfxpUEwrMySuwpMVb5fOW6nPNJ
M/IC4Tjmdq+/5d/3L9mCM2VIWNpF3XjqguZxpuF9FbPn1trbuWT30EQ4ve01G3MuHa8rasLo5Hu+
E7b7pqb+znRiT1uKufowPrz+nkuLxv570RRz0rmpnk+0THfl4DPbdjvJr0XOlx6/MW3HFZuHpDYn
II5VViwjyyMKQhIZqOrKF1w6XpvgnNfdMLrC2JOJ7T0R7Uuru4dY+APO2Oc3LdIWpimUCllUy/k0
Bu8FMVmtZSaGayX9C8a3xWhOCXdNK9x8AtTY5JaDEOiNuo8h2YIy+RhqsODDbVAaFGXGXOQ/g+39
bXUkzJ/89/EpBJAZo9T2ZMvuS9mplwRD6pL6t93yZDvm3bYLA2l2wU4NLdSuUJHMwWdz7en/Lptg
RPK/f71WxldNn4SnclSflBd73+o85NW+McnNmXd0DNsr9vzvtIYkG3vmy7IgwWbsVJ/hGS09hjzI
6z767oQ+dun4oaj0F0Bo96+f2Euv25j1BIVsY30UnpAXnBaFck1oH4DUfCRVkf/ny+h4cJW5kitc
OsIbM7cBSyHYVhhECAbfJwHL/7A6bmj2+udcsPHtMJrgZQkbidWpIN0XAPhuCjJ+PH9OP4DN9/V3
XPiG7TSaZSDb04KpE0jMpgygynYXjcE1KMQFR5hsvNTAoCU1U2ZOQxP/mrr0F8M8clYlzbVb9sIL
tqPsketDq3sKT7s28LTJehykznEdXlufCxffdqB9oFwaQ2p7GujwFb2cu3ptj0gQy0wbdxdDZ+b1
fbj0nvPf/7rGg7g3obdYqW5djmEZ71vvfkIV747z+P/xmgvbvR1vB1ljETNmzUn1uI+GkZi8hvjo
lcN0aTfOf//rI6rCI5HVUwfP4udsdoXOQP9VHVbay7fZ3HakPfJBGM3TZE510/8EIcKwkx4aJK9v
wgWD206wg/MAwAs0i06V8DeQNH9Mp+mjidqvSvdX9vnSBrD/XiJ0UQcomXfdKUjX5q6kbX9P2upN
2t8h2c6vF+chLjAdjic28t/cDVXzAUKES3OleHTpkG7MuQgriMpUoz51Pr05h/yjbQ5CYZ0S8xCF
87VZggv7sB1oF0q3S23XAbOB6Tpnqlrp92YdwfbVYMDn01kw5NPrO35hO7bz7Y4i7Y1kt5780nN0
zlWS94t8YxwoNka9nFUQFqW7kwjCKa/ESj6TqI2yvqq6n69/wAWTE5tQpMYkLk91rU80rDFvPYs4
K5gqsqQtrxVNLu3Gxqr52vo+5L0+9aDsAFbuZxXzHRAdQG2J27d9xXl7/nIcckF8iVChBWOwPdWd
vSMtfwDj/rWb9NIqbeKQOl6nSNdFewrXtspjPaLT6qXZl9ZdA2FcWqWNYZc+MNPAsEqmDN4P1pUH
BIcPVdS4nWvVl9fX6dJLNhFHNQriWGL0ibCiup/T0nxC5AHJsDMGELQn1bVh4Asv2g6QRwqMqUPU
VCe4q6e6RIGPr8/nSqupr3UuLuzJVm5BmDV1ro+AmjZV+Fy0psoxhxa8pEl4TZjk0ivOX/f3sUqC
2gnwXpx4HN5DNaDJEVVnAZD3b6rhkO0w+QQg3dR1qzzNJLzTqf9RN/Pn17f6QpT+P8PkJVE+XgkB
1BOiPcsHOT/0zUPlb8/Mllzb/ZXXRP+ZV/7f+QiynTXmshfrYAO/N83MoPWrSV2xj+NKfe12UAeN
ymSHiI2Eba45oLMsK7tJRjN6Fa2JWYYCBOnrzNouKmWWFskw2LwMRCCX/YxB5hLNALRkimPQRlNM
d90oWHkSXPXY8tYtgv5cFjj8XyTkdVA+6XICimRXGTeLr8K41n5fumrqZLaYVRUvDGR/7s4O01xO
mQxRN7sj4ZxUE7gguSmhoT71biYZ5wvFRDNr7iaL5jx+qCWu+syCUds+A+kQhzwdRIFnRrJ5BC9m
lMU0Bml9Nic0QS2rbmXk30NEKdBhxgevk4cCrO3DlxDjXNACon0NtQhS/QKzaTfNeRMnCjz9WJWA
HsELFK36thHhqk9xMtl13ddrrdXLKhcC+XXG4nnuHxHzjSzIlwm4H7XXXkANPgtsy837JQjBZ5tN
QONOLKdzx8omU5g9lr/Ax4yKe92QqFmPIlir+Ou0YgCMfwBWEc0FQAl78Cnt2x4JWA/OuaHqH82s
dIBcm9S+kTkUZP3wfJ5YECvSy7YmH6EIKYJvZk5dqNHPLaJ4zqXqOxLtizoAqORmdHLkf1zdkhJE
jL6reZdFJinjI60lnFNG+iVexBHzXNSvWbKGRftSd+C9B+XaTBcR7PpJi0h+TOVQ0vuYxcVNmsxQ
wgNpyVxknFVTfHJAlogbWqm6/uNpUqc/UlLgUQdEfQL0E72Fon2YT0qDTGj13PvvJCIaNii7LnX3
kRkqlPWTihXACC0K5Z2zWGC98uGAWbMScoSuXRWi+JTGIIzN5QRB2sdUFqZqDsE6Qis4c0WwjF9A
VZwu+O/iQbTfJPoGts8DIiP+EhPoxJT7kqeNeAxow5S6J7zh/EcASSdaH4Jp8GDR6pRpoiyUg6Gn
qHfR8MmqKljvTTuL6taJqHPysExFaH8BxBeaJpcGPFw0m4IWWyig+OyfOJ+SttnrM8lpm40g/LOY
fa2pXj+mYSTDMouUiuafhqVKlg+GF16+w2xCQpYdxdSZq3Pdu3BRmMDABEmLHlrBw3mPy0Qk9CGw
HIITBw3VwPUBpNAKc7pzWlQdRtxrbZOvUFpM0Y3khGqD/S8qfoOOvB7Ibu4ABfqUTGGYfAtGL6Fg
XrAiauKdR/E5wMZCcdw8+STS4a2eauIehTOBP7qy64Z7731T9AcdBzx+sEEo0k9KFpw+E0nWFOgl
hyPGFSDK6Jp3DZgGlKpYU+NWXT39ohzmNb/GPQ+KCZN1ThcfIUkU9j+1HDBiBYqddCoeuyJlSOFA
0yGGLOI9naLMYeDFvm9kIFWZz3Yw5ZJrDXnwJaNUJu1ep4uVvxKG0Edn2hrHRAZm8mn8UdZVIx/Y
7Iti2tnKreudgaxu+b3TkV1OMqZq2PUViI9q9G/XPnmKZz0OnyckqcldLACRLnezXHv3GQJ3AgqH
kIx4HFUNzPdTEQPkigM31OsMAuhegBklTrtCfuTg4/R1Lsaa9ghTzVqH2RwtFHIa64TnHDGZtRbT
CxBmJiT7arAVIZkNAzfdc1ACgd0+iQqDUW8N9OznqgaJ0pdkanwC/ueoanchdVO5W2bfunycAC16
qMcmvBtLOKwoW4ax4m3eqcpVH2RaNu7AVk0VmiMR6c/I6GFpX7qIRtzummmSur6NOSaPn3iAOwba
v5UqkXBqQOhdscNUgZleAuhhyi+eB1b/qchY2g+dAGD8jD1Jp+4OArx2+q2rTrhnK1hV/7GJWpLv
YLMdB7ZHjEIoWkpFj0a2AmnHkqe21eTZqIVA0C+NJPwy7Yq5PY1hGpAO+nBcFBY0cMvQvY9IZJtH
FAvl+oEkLmxlHtBFz3/KChR7J82xdG4H9epwOLWiiweyT0IXJjnoJFUVZWwmenYAIVpDdTY2zDQ7
KKFRc9e7tEgxv756I37pZOgZjufkJ/dUpatpjg06D7gYWx9W9WPrkezk7QLcgs+JAZvxRyG6dLpX
oeuDr74p6+4rSP4WebuEABLTrC9GD5LgYrTh/B76Osu83toiRd0DlWYIVT8xElcFtFGZStAwbxMD
haFkRq7TZmmlV4uFqNtaNFkVUg6uMVCPpd10LFo2hslBWiLW5AvG5KLKvHMMeVL94CI3z+y+kmPS
DbnwZKVLmU+RPXvEtKX1fLSVicHTEUDHcflNXRkmj7YPabLsyCTG+FYPlo+7NmIxYGu21p09lnXf
BzRH0NGTX9VSKlQjahZA/sSt0/pjTlpPbx0pInjpsa7LRB4bWZDiEwRC+3HJorBJwzYTZhy6o2t1
1e+8iQp/jGFNcW540FWQJE41qJbzClWcEspegiqOREnwcX42BXgbFI2jGEAuDEZF+xV+L8ortshM
UQxO8awniH/XrKr1Oh9n3gz8sI5CLt9TjOCFuW7iLvJ3Jp0C2IlY1w7tBD22i76doWAxnnpjQhA1
+nZRtDqgv4qOX9ZByqQXmZujcQb+IQwi292NyOZUh7BmNsPDLGfL18yUQJqEB2wfJs2kRGHipxS2
5AkuFdB93Q1gySx3ccNdX4Kms4Z6Ao8LbX5iu2xk9r0+q8CSKmgoOZQQvfiWFMz/YBST7jKTCwX+
YtcCMczYAS5jrYHEiHHFncKWgLz2KIOpFseiorZ9KIwqJYjwMblD0Aydl6WGU8SyPQC/UM44CaEq
zQ6UJ7hckwVasejaBUGN9SDd0n2NTDjLDBj+ntwQLsUdRfszTTMNUQuPIHI0GkQsHjFgi6hkLnBN
5XPtfVze+nqaQ4kBMDvSR41LQBzrGjy+O0SPM8467pGxeE/rbo6emhQRZ7NLwVUVvaR10VcfSlVQ
uWQySia37i2Jn6eZVeIjzqRcvwH2G05xnpo6nqPdUBa1BLNAMi6rzJtB6O7diqkU/SOOrZ1izBVB
rWLM4tIvyLP9ZOjwbi6Ju/PVPLjo0II52Qe5YsGZqhMBxxDPezCv10xjdiIm5W/fp9x+Au9iHd1M
amXW3bI6hqkc9ICLXB4A9ayDn5AcaBcIBkbNUkxZmtq6eBd4Y/VvtxhmXGabKuz8jnGyIEhMq6BL
0CIVOG3EjSH1iBVgewJVgbHl7/SwBsOv2GuEtlns/UgIRrl5K/+0KwDC+lGvlLg5A81ess4PKp7L
cG+S0Lhohwmcbp6OPCrBLpy1hUs8NMqEmAi/naeK6UdVeRecmJaVAvXmTBuX6bWiQuzmpRk1mHbg
XWf7QDBDIj8EVq33krjEmEz22M+TH9ekfSiHurR+R4rahA1mOachbI9AT0Cs4k6WqTE/IYuB9HFX
TyltF4y36Hjs73r8o/F5r7Ez3Y2qWRitN10hBozG476VRhxVpYGx3iNeccYjvB953xw5iK+UPyWL
6Fm6T8MxajB3AhFdfYeWsJFrrkuayvEAWYYfQESSHBGoruedSzX3HxI91NGQsaFIK5Uv8OfBuKNh
hYwENYYhWqp8PYc71Q7kiMS5bEhSLpvD2iRTWR6asUK6kw16WguFOMeLKIXUfNjLXyvvjcMhhB9J
n+GMbPuFgaAVvO2YqwJyaC995eFHh0lFwNr3Mi7W/jbpS+Rftw2icEMPI4dymDl0Mhis/1CTMFwj
VOyUdl2G7wHkNgNyBKLOoNrlLrnXTUC9xK7U0fI+1pPjzys1BttJYlzEEqoa0D5fTGr4YUHtTMS7
CMQW64sbwEr8Q0KlRyaZqCtoHGGacjKJzQlGc5MXw3oVfkjkikBtl3gZ8C+0nGr1HrRSTj0ZScrw
62hM054aSPIycgAlU4IMq1p7njS58mhGikyFRAXwy8mEqaZspOh0x7uhqBrFdx4RLuIXXfgEnUru
u6EF/1Lg3aMSM1UhJrk60X5YELgHMjezjzygmnNtS32GkwEIni8IigK2U6oZk2PBXdwBjVyQeE3z
UY+L+ArMTr1+UwgXx2dPNJQ6dm5GxPEZ7Klpg9m3GbZeZQ2Zym74uPhlbO7LWK3RH8hIRFWXrWcu
e5vPLbUQEvYxISDNDwZWmOh9GOIUQQAZjI1Lk3WCOYLFnLu0Mbmoym7+FYkKycfNGs8M92yXckLi
DN+uC7RPZQ06a1xSbCxf7FA4+oEOkHtfsgY+eRepDv9LC26zgmerbmbb79IxTmedtVG08HLfdJB5
foEa1QQ/Lno7dPd04JCneGEphhMpskStF5JrCCQ7e7dUkHPTkCdDCzp9lGiGuTsT4aRxTFaJin4i
dGkdwafGArBIuLqq/RW0tmQiL3q/KJ73DcTCQEMRdn3yqcbVUZvcSBySczlhcslRg8aj+lFL3OHf
yAStmvcrRW5yFyKUHEEVmHo1PGow6rPHsV+bach02cf1OymXhewWLmLk+JorbqDmGEOfDdi3CtXX
Qx+EYf1iY5ARBxlkOPXyVNtRYexyLCMafJ/CqEvu46XsR3UcpiJanxEnl1A3bQ0CF5tNUz24ZxZZ
M45ZBIU4jKYoKxRSq47QOvietIEYvxcp+L/ZIyYKm+AxiBDt9UhLZ2J1lbVzGAL9CCrkzyPUouKP
bWwgP5ZhVNusH3A6J/j3usI8nMmSOqGjuDdMp4j7tACxDwat+0n8LoIG6qtriJrJkvcEpCc8B9v1
Go6HIQ04rjybykDPR6BhofmGALgJ4uXQSpUM9yoelHV7PdoR3MhFj+yb56VJIyAyifRtJw6EVkvx
AmLus7pyN6y0dbdzm86YbluEssgarW0YLmbYjpPPQG50o9kZSDQGx1QHpfuIGYKVs8wgq4VOYjhM
TxLHbl2yMkTrmWR1UlBQfOI3T8GnZi6W6YtLyuBcxZbW9U8exan+cY2qePx2blaaNpMWwd1zy6LB
JTvEj504EbtqUmXSgau3zGo6lsiiSmhfL88J0rvinRg0CA5AXykxdMWRj5Y6n40Vw8NZPKo8xgHk
mFtIpY5FdcNLdBWf1Aoio2UnCSocKg87biWix6Fsm8chAn+xywuwaS0Pmg6MfWYtdctRrVW5BrlY
GXcfIylX6DsM8JhyB9XaHmMOijA8J1upGIx97kqJeCQHaK/y4THpUd/ADUrmeM2RH/vuNCGfKPq7
YUBaBiMuQD6VjXxeu7tVuGnhyOSnUrpM0KZAjAq8uBcIvVaXID+jUGAx2WjIAg5D6B7E5GsH+Re3
IiXQIThNNFKkIsrbAhLkIUruCPI+urjVashJgTj2JwW1nOW7GoFz0GOCPWIRz8+uph+zumxgBPhR
KLV1eZT2FPh3cEZb9gWm2KPqIYoB1YvMxh1wDXmPEBYthLnqyqcOYUPFc455xrjMQl0FgBZaRJzN
ywJ3vt5B6bWpnyRC5eXb4hVUarBxY4QQsehTCJqPjNP3CVfLBJmLZNTyayWaokueSFosZxZU4Nnn
4NjTNq0WEFqgdcT2Qw/67/bAKlkJiLyP4bigmhIT13bZiItD6NuWJi3P8Z/Lz4iocUfl1nTSJvtp
7uqQHmMWUV7fwA4EBofaZBznYTfPI/U2l5C6GpocoeQ4fALrXE30F6COkhQ3FkdJ1N7Whs20vAnG
Mp77j5DHFO+HWcfiSYggkAA+BhLxxE444uWPrh+KWZyitJu1zytUqkD7UILdCS0MWY+3zmOucj+F
S6PyHiTVbI/JlxrwAl5iX9oM+ZVBMyuqXfAtESE7JMJ9nBiZi7wOGxX+CqpmGl1W9RJhJIhXPQ/1
rZc9smI4+6FT7xNViuqH1V6ZO4FDVNi8IGUEQ2scgJQ9vkvXa3PogLKj36YeoQ1ev9T94kHLU9Lg
4+RL6QV6zYNTBrU4X4cHXIG6MDcjCSZffIIKw9x9mh2oAV7Q2gtshTq9HYY/zdAw/BA1tQo1M07c
fcxxAaZ7NIsw2gjwfcPmR4YLGNaVpsMQjRmU4Rq17IuQzGF56AA7r9c87UZa/lBTwBMsR7eKqr/F
D4YzzScO+Ye7OuqU3fOo1uzjBBLxoctnx1HXClGggfFBByj+ibE4Dj+laaCjz4hup8oiiXOY0E84
CrdoWtm1O5omAFnuPlQgbF1yhTwIGRTIlpq8RXJhnwYUDjgka5BxlgfINKPLlWNzIvWVC+ipnAhq
iNULa323nMAi2S5DFiMxkO+iYAnFF2jSp+Uv2ywjzKZV4+ShsBQA9fEhLWFrzzisekH1PgmTM/P2
2j3MYz3/aDzucwBcar+mewjs4SwiPqtT8q5EoEJuyjBe/A8A+3ANMSXAnJ7WTQo/Xkhb212xAMWC
zJZZj2LZ/3F0ZstxMksQfiIigAYaboFZtf9aLOuGsGyJrdm62Z/+fDrXdtgzTNNVlZmVCXSCOQRg
erj+yn0GHZHw267gbOvmroeAu5kg5SxsVZ6lE/su+psNqiA4DVFZBn/sHWzs1eUSmcBrbO6r5Zq5
ssJnRs7VGF5pAJxnYh9zmRrHN1QwTSsc4/Va8mABH62jYxNAmFgtM+UtnuPrcOXMTkexOyWPJQ9x
HC/I11njfNS6vMmZPMwFXsExLJw43ZbwhZs5qdrZVIcosvb3LGvrj6Ka+aHqafCsmxqf0IB671rG
jlUvwh/wXZukM8GsLpun5cPCCHkjvLK+88eekcIjHOqaN54EGvL1+BEsa/ia7Y37ixE9+Ovb+7al
kT3PZ63YJwBrsShVndMSm9xnTbJy1Y+nyd+lzRMtAMaoLs9N4w9bkg3a/dD+Nj81/jTdkuEaGgjf
1QMOz1ahE6io6ejQjxwL0fT3e9bX4rBU/vIF7u1Fz4qeO/hPZDSDlxnAqjq4S2fmQ5v3ED0gxv2f
EdeDSyQ2sj1Uhv1MsuR75MfV3LWfeDL541+E/j98owbpPQIr932K2SYjp4gWwp9btoX1ad8KZ7+G
o0VcWr51wiOmwuG8RVNW2Fdeu4mu1hdk4WTj0L4r7LDzU7fXAbhDQKRupSOpsQTKt796tbcryXXY
Qu+zEuTpLtPwEDmdljQynf/WlSb4bK1RObz5xquSnBoiDxMZ7u++ssOOeON8KeLRGcLmfrCnyEqF
yevHejNmZq/Gr8UdO9T+sz3k2x7bqlbtedtycQeo6H5WJAtwr89NdBWGFzguZeiagXFp9+W5gYFo
z3rV03DgRQycNNqI7ZpgrYJ7HyNVmfiN8tfEhY557tuNnTjyf6o2Fihar1Y1Yq3qKjpA2o61eyW6
iZ9zVXUTJW25Vv5F5nVWJaon1zMOXC8fEmeacusg3Xz69vZuIpeusoceOse4vxhHNi/V4WZUGqp9
++X0+LClO+Ccn2K8wtmepB6K28CJVnHCKdWOTpFfmxV4Ru5W6pWUM5w0NOWPi35fceSYt8K/KVe8
EWKCFZ1nulzqWc/zotEsyt09ez+gx6Flkr/HKMOy0wFdn0j2vhVTvIJZ7+fV6lo/ydyF3x4yHiVv
7kvzpx43oJW8nF11hDD0zWWe3O1bzCqqrnNla3PWMB1l3MqqWu9y6+dRAV7oOiXjwzt7q8Y1Q8pZ
PgjPr/6r17yZjm5TcWpl/pMPN1RBv15ma3Y8cFqPtfWt3SwcpxymJ1JHatV9GbkVL6EXmCHFzVuz
ih10ZZ1Eoiz9Y7X465YMVpR713BY9a1nOCjngg5neDKe9u9VWIQBXqQyemomXcCCBFiuhVE5/XYq
VPGJPyzlTe/tBUDjQuW/7isGvhRxH4v+kYodJZ7tTi1GajYEhapH6dyH7baT9zEyJFChWVp5WyLi
oBkiusUHelPDAIQBCfDkNTXHX2MCcF/4c37ZVliMdIjqAvrEs5wP0bJcdg6C0DgHrx7WkodHlYPh
8cSLM2fiJe+Lbr5lldBbLyHE5nBytFlfUEm3+LAUfvCYi4VXu0fkUOEzSZsYV4MX1qdeTSpt8z3Y
HzKl+N70TAaj+1UVse7p7H9NTeR8FbIPPtcyKDKq3VS41cMYljo7AHyUdlLS5zuJNzTCS9rB1csN
O/tjeQXQXLLfk4Z4iPc+m+sXA977raZZ9mkrd3+6Clt7lKYx8PsK4NAUqJIqV/HKL7vtvfheEaik
c2Z7fFssuVA08UvQ9bXqSSmMLa/onQQx3Fik45gXKnZlXauUb2lvXz1MwX5DK+IOjwYybuNqMpaf
LIQTj2cz5c0fmAWfh0XP5Fxs/o5HaofetttgFRJIn5oND8ZHs5OIVdDseaPb286RADyLtSgMxWr2
/PtGcJ8zh/9c/FRHvzmrxlunCz4eW59mP5cXZuph9dHvYf27pMvT/+reccwZxtJ+2NeBj+V2a7bH
+xCKh73LMn1nB7kcYu3Zwa+1K6aHzlvnd2cMWwboyOpoyOdVeCeCB4uvxtQShB1OuIp3JaBSCT1v
E+in+coEaEWxMcwUSWgLc/X8tWyPY9EN/0bH9foC3pY069OgHX+l/ctm5zriHfpPoRV6cuiFvNge
Isc5mrAdphsXwc+FaPiy/dsNQvMQet+9YW/N/LcZMMxj0O1RcK6bMrI/vWl29buXk7R+RN8W0poM
StzV6zgWx5ayA6dcj4M6eJ1D8bPHmnpNq4YYxh2C9W9QtQwpHRc909GoreZf3UKm/muaUphDTUpb
4mSR/1ST+oHHQ9l07X+LA9F8gsQKqrtsiKb5ZOWiL87rpLPgzIp2JIjisTfJOrU9PtjwX8PZLVAN
HLudJ3e3Va7szo2Ydu+iM8M/qWXkVumItsK+FdZcSc5IbtUHM0nVpFPu1vttVtOslDEjfVkdah+k
/0QXEpRJ7vp9y2drzWNYL/Vfh6ktvG5rZkRSdshc6PW3Yr1r1hAEFalCwAXJVB09GJpv9TI3Yckq
goyKqllO5YZXiE4818dwdUKgNny6joz6EyCys390a8VYYraoZ0VUh+a2pPrk6a519lF6Uf9gAzPo
G+AEisTcaWc4OILxiilyiFjTqUryeMbEyQt4KXq0oa25jcOs7b7H0u3G6DQtatLvYVjUpn/fJs+t
1MPqs2+w3I7KJuh5OnZmBxj+t+5tW3C/DCrwrwQtGewVF9k1co2H0sNGBUKbCNX1AZq9de5L32Gd
EgNJr/ynJsj9O8brmjY+DEG1g83auySsGV362Lcbq3hABGJFbM0AnSVV3TKeh/TS5A1GcOAp7u3o
45l187fezfSaLioCvAuizKOQ504BCgyJ2t4EophzEJPa8lJ3CI0+R7uOHkvX3SU5hru5dznzxcFf
SbEEYrItL5kgRkAXJxKF4r0ryu2ATyEEq5kDvClwdq+7x/YnXyoOSbh9Y8hfH+TuDP+oAN67HY1q
f2r6gKlcjWOPELbdyK2fpYIpqx1yruJhFF4Vm7pbnWfgv2o62xEg5mVDymIl/iiUx/ucu3maL7K6
dj/N802xjwLTR+n3zzRXWXZoXC2b92kMR6pmmAXPPhlkj6azlDioTkp3jue+JGPy6Ig+oNSaqr2t
htlZubgwqHiYWrduns1edhei8VTz0Bipy2s0ZIAcCybAyxmZpNPi0zapWSRoEH4sz0IcFmPXcvgK
tDHunvbVz6vQNIDgKd2ooovC5bY6VEGQq7uxDCVUzGxT9fq87JYU/tHtYgNkXV/63HUtHGOJrj94
o4jmVHsKR54cW/X2HIiZHmevKv0MYhl+b5WKbuvZVnvcrZDoj1Utg1/BUPf1Wwgl9UUCe3U39wWs
78Cra99ZjvwJrINMpO6pzDUvO/xCiCRpE/tt22juUpmtvTk1BVcxYEK5hO+q197+0crMz4uEs523
MmGlP9+x+RhzAiQXIOMD0qCmfYDlrPI0kr0lL649TuqLoXGOyI4VI/3DMnKxOaXlTc8dUIB6G6WM
rGPL1oU8jlsJALfmZfTW2k3U3+VRtH4U2pr3o7GCfH3tCRWrP+uoUTZw9CAtFF31IkPHJKTfhm+6
tyo8GkPXcf4ES9U+0Ogt4wlwqggf3WBl0Tht9myY+yTHs25/WOfADm5rb8IPMWbZfxFnYnVVd2F6
GdvD7smiPJpaDO4ls8UiTutseNwW/EtxGlRIn+fi6yHivgvLCiyhdeyDt9g6TxXg9euEfa68lI0n
8jSI3Pk9GGb5l2vIpZfVIf6xRvPhEpu0qAtSgua+WHxUTYymGf4vYJwXa20z51T0izBdMk9hhXyt
AKUY7k0vpz1VrtTTbThkQMaxpuEqb1sUCtWh11auD/5i5+PjAlCd/2mYEa0HK8P3zGH1PSqfh3VY
byx36e/LqF3/sA5mIxtYFvTMMxqgHxO2fRbXDY/n8aLUtMs7ShR/Ck/OQdpp/u68dWse6l7u2WFq
Mv2E2iu6ulDiYSoqm3RBr82q7dHTWfe681TKZOnzIu2FATG2aOk+Bf3x2dmRTf0pOZXdeWV4Vode
Sv2nCRfvZclsfYtsNfqOnHx8GVEWPbHGHz03qvkxifO0/R5UtLkA3vX+j0EOPoEBrnhcVB88ekzd
35mq2hzUu+nftrKMwq+KAVuchtaXTgKRyMwNwJz/W9oNxHHq9/K2b7VcfmDz9n6Hcf6HipX+jOyJ
Je1qm2FiLgZ8zOkjjvmAWuHcr3qHolhN0NniuBDLNTxIbEtnAeIbSXkOS48gGGjZNYHKGToulh2q
yqbJYrjayIvOWse8jaG3/coj3rcfvWyejmqGFOir0ZyKrajqE2kvy5JGmHY9hduQPXGPWjdzkFV/
FUtMF29cAVTHJbcz9LfweJtY50tv04ClyjaVuI6d0fM1n+RUnde9Hv8E5TZfpr5bXsGmvcPoiM4D
Up4m+9dUcmEWrFr/HWdPO8eMrQyd1Lugj6Yj9Pez7YnWThzwwij17D6vbnPk6jAfc07ph1nx3pis
fnBfz4z6kEUiDxJOXIi4pVj7g+hoZFA6WM69X5ZYlZL+7JkEiWDnH7Vop+razGN5W5hWLUdAd7Lg
AVs92CS9b+lOSNB2qNEg5dD1we6fgae6t56uBCB7mRqScRCk7CdnavVtv/w0fsCLyMxUyGTkWC7b
rqEKsKPrHB34eIPL4tFEcz4nfLDCjm2b5SavX/J/NT2UdaKJVsNtF7Tukm7eqkRqBXv5DHtdPbh9
2Bb30MaDOelyEBlhCW7V3K2yn7rzhCvyMd+dDAx/oIEJo7F40ZKD52bRdt8skVuQVrPKs0v+sknz
qhBPCu3gNesq5wWRC0lOhbGgDeweTWjVGN0kAnVdHQszqdvo/6l8k8nz6gzQmdsEYwZLkygzhK/c
jBLmfa9oPsGfWnDitfrDzwxwLe0l+LDXie6i7ySHrrVaHW8/UCVxSMu6JDACkZM0ZevfjbYrYzbm
1zM/KUAXPikP1QJaMFu5ZGhg5vfiZi+19UONyoV5lmkRZwZBsw5dfZpQglC3Bqt10nwXS/3irkr9
a6UuntjV9g5uC8ad4LfG9+2wSoHOsXQ66mp5ZUJodZKVOySoVVf1Ny2xCS8jmkKd9tqtTmvUyK/S
DkN1NltoDrzCGfFsWAyZNGsyzz9EyjF97FIxafrdrLpzGri21FZNfjGZx8Vqh9xC1zpbRHgFF/RR
GDX1XyuIBgMHZXPDAGxaY5zV5X7XFHI28WbIDE1BDPl1kNRFt6EvxAkaajv4RUVvXCw5EjMvMv19
nUsYNVmSICc00wIyrv/WTNov2xLUhD630ZvnACnRVXvbQTIpLcmyafFfWdf0h33rQFl0WxDeT03t
fpZqduq/bm959hibeevDBL4lpEqsjrGuWTZ0zkfLg9vOSjJgJr4hHeYUNGU5JRuVdz6BtjBtGdFj
uxRAJA9E5wbOdJtbDTIavwz1H8fUwICMsSQGdwMcXjmFgbqZ20jCzLay+0AhKi4+tGBBlWw4BG7H
e2AQk4h0QV9x01R+j5Km8ctb0Pb+7+R3hGhbrfyN7ri0gFr7ojlujg9vFYQqC9N5Ahk6oTOu33WO
oCip7b5+1YAIBVJBCOjY9E3rPYM8+ze9L0uZeBZvSwwXz5doEUPuxxJLjfFi58yLDH1S7N9ccX31
Hx7JdpB6WUieCYxSo0+z86PdDdqpOKGUnspLtmlDTI9V5OIcGYftTNSDy5eg379uwzp+hLXZfhXD
ym4LJ97NjtjD1d9tOS1BbGGr9Gw2t5PHYq5QuW3Gyp9wTB7mM/OccVMcECaBZlktBmhWTV3ag35N
yMUxN478YI2OITDkoRkd48Ry4r7IQIc/I55RnaptX/BKaNBIOapq7sPZNM8Touh3MVdTGeel3HCt
BtfSx6lfeLRm3aM2AVnCq3sG/AZYCLa/yIenXyWxVn9dJIoDcqmWeaDPs/mKC+jcHvvROOsV+OJH
K1T67X6PsEIkjvQHec5Zw37yFitAZhi4oMn9ZC88SWe6mcOo/aUFppxdLDZ7nP8WvB7bUXZWIM8/
kogbTDzmpMv44JbkP4GCzBuTypW4SWJm6usksuiZ+uk+ZZ10b/rOsX4LY1kHz4N9X9oSPpw8ScJj
6tYeE29m2ijL1T0S8kMPjRypOOVRRfG0yuIEvSFp0Nei8g5thTIhGAZ/ecyivf0cxxq8zoomb4Zn
8cYPgabNO/XrOjIKqSY4zJYkLGjfv3d/caA1Wy+Slx8oS6XsWFsXJmN0+JNeKJHwde49svvgIyIO
VB41DMDzbK3uB2fAe/DtoXgzLiJo5AQGEJK+FqUQd/H4yzi2fndHe2tTBcmfjlIBvQgT+Y8bFOph
jhxUN1iNIfEPTKEsEMDa+eiKSk/3fcbACE4jd7ZVXGKCEFZC/AsnEJ/13m/Pu+SC5VLll9x8Z363
Nk+dAMtXqEp3u/X3vL+pfP9nSGi87k+3jsVXjSXEhx4BGGMnKOBmt7LTU6IGy7GIVrO8Y4Hw5nWd
+0kfXdvtt/NoLO+3J6M6DpB6JSONYkont29HsO2yTZuBaCEmv8l3eG5sDCRTk4+f7urNNYVny3Dv
dJv9iTFJ3xiQ3xtiEbj42UJFts0qXJOFXZqrEfB7HgbzX7055Q0KHh0mlhlUd2Crm6YwQCnwOLsQ
m63fj3GJXKz4sfW24qE3+YGnXCL41aPmhHad922L3g9SJpwIONrx+7PTukJjjsaSYrx4q/9OGm3w
tWD68WLcdfqt9V7e/0g3lrgRLYlPYGQr3KPr/FHOuDNTbdFjp2SfZM7O1TXU/hnZu5+sSmd0FxON
n6o2cfWryLxxMe8iHjqZnXLwiAuM/QKxi0pqQ2ldOm+LQKCSZhZK09SWG6YTIXftl0Eqxt0/Dmi0
5t4GNG+9H14AtRZiBK9ou09vtoPpTqILvmcVJeOetwL9hbtI2X4iPzE63oNsJSuD/+1uy0x2sFRl
Hacad+shDJq7qWi66LQUAQBD2RnvJSobUMyM7QB2ERDDHLTTdJAxNA9ZktX86ysCdbwgt5reoRf9
dIsGemhjfy9IinaavNySmpoHry7L8QVEt/oTOIjg4bEA48fIbq9TP4AicP/d12FVvFrtztU/5htY
YAVJdOiVGl/R23c3Rdlm+OR2/ouF2I2DZ/fNcUKz+GC1Ck7GGqvz0rsGAXIQfA7RDz6dBSvqo3Ze
b0vhct1tRT2eiY8l9TtvV7DJpW78M6/sIm7ySTtfdsvEEWvunZbQSxcscvRRVaHGABgl5mi7DNsS
XmhhTXMIeO1MjJf4/M+zdkQPwSDtOLT09HsZcnzltokK6jBkU39mdbC70MM5fVzPfjfRr3d+XjsJ
tg3uYaYT/+vL0fqKKFjEtudVHSYtCN+SsHMENWcPNT3bXA9oWKQzmddKeaV/sBZXlfEUWPkX3En+
7ZXK/q9gnaa5ZzbhlQpxSH3ei4CxtFHO8kk9dU6zGLx36rtXXQa+2SsSwOp9yLb6qSPVzzoZtQaf
KmSaxeUfDX8UNeHftdF7f1z9qfocF4zzJ5itO6ezy+JYWivA9rrjh5Tm/iou5cK9E0dcS8m+Ld1Z
T679MHRi0ols1uFskKQp9lC73E5VSCd9MW0+X7tVhTc2opXXwmdtbhqaUrPHuBYF5Lay32eDpqMX
i3swSzPdCHvrXhHKqN9F7c+PyvQgjSxKnRFo+C9scVT/uQizO7asaqxo9DRGt5kjwuzUQVUPsbc2
NnKpkMC4uEAU2jD01FmbIA82Lu/7CE/jtQzN6UI2SFrURZSu0wJ6kM0dZ2/hGh3DqbqDy7M+S70Y
vASL0b3jYg/TwRfDxTTWTtDAOtbfnVvk/8YmVAc3oClnKgMsXqgUAA3SnCNUi0cwWusKOIW4BULc
cvEqaIffes+BBJvc9qLDHkUGEfKWAXp3bhSEF7JpIO0WQM4Xmu3RoAKJUFPsWRWG17ymW4Ivmwj8
Csb935qj6IBIR2DeqzH4NTsBMzEPbrlTdiEf7KxF/Ab7Adgi6B7q2J9kV52sAX3hzSjhRBHHQw+6
1gopUvnjiO+B8IOnoWkGkaqiz+7sUSxk53iDaegaSk126cjGQs32pr/412Hu9qddCPdJgIYcDax/
cdjaAeXpRpu2JuDVFcCpEPYtY0au2T0YRfCyz0Pp/DI0lBmfUEK3WFmVVccocscXetb1NtyYy9m/
A7sSDFnqWEphgZe0PF9vn5dXHzAapQ1ZAGOiMsv59NgPQbrK2tnQzaPgqZcczMlm9oBscVT+Sp2K
3spyK3LiksbOkkXi19WP0oh7V4x3CKhAINGuT+Vh7g2podLkZfiCXLkwj/sCT75iuLQifSmHpaf7
kzUbTsnQDPxscl7mR7fImucC8PFJNnaXNk3U/YeyzU20tefdmel/vnOwafm06352bnzpjcXr6gX2
K8i4DA7NPjBZTzhlu5d1jZwVtESG3UoPkGeFc/XKcQwuXMsza4lLv8ybzTaN46x7XG+d/I/VBCUe
/J3i0xz0Uq+pg5RKxTjMTk8BcTkpFjDVw6rX/s6Byn/sMsTQFLci7A4AYUI/IViQtWCzoc6iWwch
XXZYG9M51QNtLh1UtS+My1EGvJm0gG5R3PH8VWIQY5HiPSl3OjW1t5dp2U9LfUJxVy3nCVLChUit
kFMw5Zg8sejoqmTP92Y8oirrUpvNnegQuNVg88Y79qX0gvaJjw/OPO7ItuOitfkAmVtl/DJe+O7v
7JCxEqrg+2cti5A72c4+os5i0GzW/d60lrlaY7R8VrpE0qP9bMN+CPFFiVsFfwWBsSvLp7AXVHMi
b6cHMchtAg7Br+3UR4p3wpGCnWj0BMFXXtiQE35XENMzh/8Xj4xzlPi4gnPvUD6iVAs29WNtc5IP
UbVZAxqQOgvh4tyWfTxG7j4WeDsjykNL8brVhQKPpr/sYHt5ejeB08q/OJyoM03q8OBYswVx9PMW
tzS79tkjtZJqEQiy7np2M451LthYlZTC7FoU9nJEoQCxZoXuk1lc8VDCIh7LreaoOE6/36Mf0zfc
sPmlrSFMUtXZI8i/RhTLypCljvM67SeAI/e4AZrf4xhtTmLiymEoDYaHoRCLBSM2wzM/Kyyqt6tZ
Q/WC2wtuLPte+cW54Od58TsZ3pvBh1Br0O7crn7UvcilMvdTP1Wo5TKPX0O0PAZLQRLHcJxjmqHb
ov+jrkE4sGh6DrBNmhNBd31bQgr+6gCFHkO0sIgyaQgvBh9SgXYRVLdbhuKXHBxestx3f4vKyd+i
EXkN/S8/dkFy+u+VE38LsLB+zJwAJ3XneVyp9T9wi8tJzwEtSvczRO96dXUE8oeeDrXuMHUwBIB2
zpvJQpbka6975FCFN4vKyueSTOdTtA/QOZPL7ucBAh1mtp/MViQQ9v53YbqGzZ+5im77PLdOuFCw
M2S3tGazG/7ebCauuOhAB9g1ypxPy4xQoJmYxw8z9tF1KUTwIKeyOXc5oQaAzdEtojD/sZkiQnwC
b4Hq22xtHXs81J9HHTYP2uqzU13q+pvcVDQkLcjdQVZA7w2bkC0CAZbbXJZ0AYJ8f/0bupqzVLcF
ypdl7CJmSSicBq7mmIN81r89zx3Nf8YeAZDYElJnJ8ChsgyWBVq3CMWUeiTGITOoVR4eOvZyvnzI
dfSbnWYhhW0D3vN6f2zQ294rpuGEkZVXuxOuj7FF5KuvooQeDbRWFxna7SkMSsRCpsk/Bhsd3Lm3
3Py3O6ofAoeANytdIO4ZCgqhzggi8xs7N+aPVYYdu1yo2h98tU4nq2apIXXmra7+eEE1Xuo8Ax9Z
uPNjihHqv8QXrAccFWDX29ys7HqHdeDGonSK+ajZzI2uoAW7858TuqvgpunpL4GUmBndbhfDqfFU
Nce5agriLezJiSDABqF+V5VYILGDQKIvCbaoOw4/WnlSYLZJH6q+kSQbtkJvacAi7C88FW0CGwUI
XGxHQyhTBvlRHOQ4r+EL0+r27cyrgeOjAEbfw2Lp9RwUATh6wHZZXFnEmR/2uizlObKKkm3BKCzU
vWl8en6PJeA23vWP3DOXUzhfHK+r7PMIJ32t2aBga3LwZ7hvvXMvO2H4rwqYyuISUsCP66HKs/PE
VAw4ngU2Ap/KRiLUhlt/h2Ld+2fVeVTe75JAzoMz+YL6RM6Nim2JzCcNBwO3XPq2j6892RKfcoGx
SBujchYFUEDo4/zTD6CzXHi8+DmAX810dyJmUcEh1rMJWYee5+WLojjPt1AAzpvcfIanCtWHxfSY
VSlwWvSyhq3NMMpswmbB5r0FbaSgrpa67k9tiwHWYLyFvXvi6m5Lb+6zQ1hXKwxqvXoN+EZkIzwV
oZU9NwXmOss+sIFWMnUmZUVKRrLJwrzQGRbrCYWrOOVbz3LaBjrxwMVTKhYIZFYfy46Fc+RvK4ha
ji6+gJ2pKtyGTaX1TVV1RZPIfGJPKYxUdQNdDKXTonaWsb2EwXnehx+0k+SdC/J4TEc6exFDIvYh
+LJCXYcPxRbtKh1WOT5sCI3vg35wt9NgQDTnAXE+1+KaNQe3Z3GObVyNDj3HuxZFE//0HaggY+FO
nt65wQiQZXyvdOlkZx1w1AcWM0MNUXpQxaRKZpwBUHXpwZ57eviPGfnneYm88TsM556rBaXun4E1
qODJ7frmq8mm7XeGzr0/eZvotrQdVD/d67xlY6lQMo1cae6WcWERssiYu62t8kA+80rZXC5Cwzly
ya2gTACaF9rTzvtkhZrMGG+D5aNARzzpWvf3U9hUCR7IXUlAqx9x1QJJeImxTe2/I8nxRZB2QTl0
CqhjLHo2JbcBE8pWqHX4TWCdgecehOOdclaPyrcMSzPbKq8d90nr3KEgUzq/RWQBDMiPMK3+TQao
3SRhv6NHQHKSnTucOf+T0RAMP+IV3YDzth2r3ieZEbs3u3P9OgwuSB2b3t1Ntg82XVGWz5K6V4zW
xSlcGbImN9Yf+OjBW01RXR330PGnlpa6hpDfqiD7tbaNCf3UVaF7jBpvuwv0rOw31L0BmVgGmORB
ZKO+hVpvmhTdXP6RD6wjxxaWR5Q7lKTL+mJV9eJ/4Qk3U5iYFOeJG01aQtKSlgz37BGDUUVeHQzH
iVHBviIoLMsjWGMOQ7jaP7Keve++mXTl8tCOkTOkXZGZq+271NuMSK3/1Ia5Aflc9uBwIYj2VCnQ
1pDF+3deDfBxd3G336zA/rzvTkj9NKUa/v1Io/9rcOws4hIaG3Fx46EYd1bISifXEfaqUTt1VRKa
pXPO2ttWmToWslxQ8xDxGZuz/+PozLbrRJIo+kWsxZgkr3e+mgdLsvTCsmwVJFMCCSTw9b3pp17V
ZbvkeyEz4sQ5OzLMQgNxvCOX39T4+84Ni+joMZ6s2OSOrbvcOwX239sFVu4fDOEs3CsxTcsHkpmy
OmjykDnpmnLMXxIcziRZIBkku1yGWOyaCjfbkdxNExLBJxG9S7Cz3HGVtPfJtLBbTSvSijvoGHx5
iSmzdwvhhXSS4ilo0dDvrKVEYkJLnOhSF46nXtSUyOIXkX2veyjRg3G98A8PcdDPd6FwEFuCLC81
kgpF9B7Xy/SQytGIv3asKBGmBlNIp2SdMPkuBJIDVoEb/vsrDUoiMbHCztA3MTnN5RDXpfmJZi3l
qY16wxIb7l9GjVhPzK0ueBEZV9FvQ02wHg1lVwwliEfSn78Gp/XlJRhYUMdtUsPh2C5X683Z0QkG
035ThyKy7mp8bLTFQgfIkNoj6f9aEDAyd+hIaMFLLEVx12G1mYibBGZ6xUa7isMU0/MdKgwd/Z7L
a56esrVN6B+YE7bvI6aMF8/TlTiOplDzeYxauBahn2rGukT/nwpjIx+xCcnrVspiSY5M5xRCgIdr
9NiRAGUu3JrgqRvi5Yp/u8Xr2il14+sKqwVEhO7sytV746ju60+3czBQVgId7BqH+J+uQCDqgpIo
XuLbhUa+5QUvs/4rwaBzGbiC00szxjmJ3mFw9ANHh8FQZ1y/K54XJ+yfMyTHf0DEe3TKToT9Hdag
HP1HENhSBz1U+rth5C4OqzFj8dyQ2mQQpFkpf64i7eqHnL05SIFQ2sT8yXs/xuEeUjDJjUFCw/jJ
YT7a70oNvPw7v+lU8ztv0N+fUDgXl+2fsMSxLketQx0X9vLMvCtmqBLG1gTR2fUmWb14xNtX7xAJ
gtLXOmHM8VyUyjPfsw2Zh4Tc+M2ND58l/kOvNIcDCq3GxcT9Uo5ZdM4JlIULNumtL9nbtJ76Za8o
f/wHdqK3IXtnbJB9AUzw+v9ChKAoZc7Fwbv1NkUcXFziKu235F0xt4Wu65CpESObT2iWPto9O1ug
9DRlGdf1rgqtBceSNWP11AoyuFd0x6h+GJY5kt6xcLDmKkw1nzrHEQ2uPVrLK6QDxunM0JL/KgJ6
4s5iuYox73WDDb5a5ndbhzmtYQiHveuS05x1Ir2ZQm9Ybh3GKPmdMwwm/1nxEPgLXzcF/mdGpLrG
oICrrn4bYIYV73Ef+PKjMMaw2lWlHJLvftYIaP1l6a8D41Aj2thebcZxaC5FoMa+QPkrZeQcOysq
L31ReWE9u0+8qmnvB2uJfeTNSgzunEHwzeNih1XG5keZJEV2WTrIW/Iwt6SYd5LeCxN3r7vwVHr1
uu7bPg9bbsQ6krChUHaW5L2f/PxzWbO4uE0GivzdFFFRt+dq6njEJyQhcy0aMzuQfJs5fdv8W1Az
VJNnL2HhMX04pH3YoE24bjjEN348EvLe9VgFhrceG9NwYWqPpp5a7YQfrh2xaWSLh12+H/ykPs4M
MIdXDNhx89x2/RDc4iqLaFzTemGTluNL9cxnsj6RaAvVEXgMXUXBpO8lWuJI7VVdErzshAxeSqc3
VM1exRAPfwDLTVsEX3tKo7jkaIhYPVbPzoBxpbeYnsugHeqP2PKDUy82rpdcmXlk+dlIuC9Y45HN
HkSFZvXQB7Cd7n1TLtXFxaO0PloFLag/eFGss6OqgtlelFApf/VpTqb2CWdc0fKYe9uEe1rWNd2F
6K38A6ZlE3JkO320lOcmDknVAzWoGR+hvDCs5NSOPHUWQ2SM5CoUtMtHwxLDnv8ZtAAvhGHCb4eL
HdukvI+S1gqMUHXfx/vJCLXeTU06rw6Ks8ukNRWbcsX4GldqvASocE0/r+eslNlPu5ImJVc8pfF9
39ZMkRqFV4+nqsMVtSQelTWx/lcCJH288x2Nb5+Z3fxkmxDvizbOeh932NN3Jo6tBioyu48uw9D1
mJA/oaLqg8emL4Pl6tYxSfN59FnoJIOJuaPnJO4fHwALjgMVNHK3oMQVRxakqp9UCERoHQ3ZW8FL
ByVS9C8OyLQ/HtUYp07h4q6Nx7I7skSXS3KpuG73vVkYwBXdkJ8D7bMTGsIA2h4IBFU+pCMU8pOn
Q5o8j7V0pzCuilcGQNikoySwgmTbVH0USzNij7GIKrt87GmeTLcxu7gR/b/07OOdSWPgCMvsIfXG
VZu8Zw020n2SbwuX15WNpbuR7aMvXZTgTEzmTY8TtUUy60RfswWRMMsRkI3/ATAUVxb5etKAxcR0
PvCWaN1XZe/86RyIPEcbauePnNdR3XjMW1Yo6ookByk0oPCT416xvsF4WLaW2iaNSz5+YUQSJmoz
IjBPSXcFbM83oFKkfkGleNMlc1r3UqFMvW7n4u1iWq7AzMXSCT2r11dRZTSR1A0k1pIoCr1dytz/
jUl5/aAXQsDHcrRtj77eVtc17n1+N6zKA/6t6CFWLvJVPrYcfU0e7appzK5q0OvDXOJ63FlMPyDz
pzrNCFrOrtF/BHwwt+XNcIf53kRDvK08gr50ZASXm7MtuAWrsyWOn7Rk2j10rRLISZ9co2iVqqXK
bFT67C5+p4b9uOBwP600K6zHE4Y1rGdEj9I9yT4y9jPtRBbcGMaz0ylPZptQ/oyTuhmSmjhciVrN
wLJufqJ8CDAZkDG7S/M5/kxW7XxTmvGZTNwh1WHpSEgyad/qZmV9Sqc0nWlNlhXiHA+YcfpzKPCI
31SBI9VbO3cJUzZJrpm3f8ztlWwwz0SuF3nNLaUttjfcErvQLcxv1EZK63Cl1r2o2AMp13LHeAe6
FW4VC8NCP6xaZ379gnGFmNrkdm5W7evV9WR9KfNm9m8iXIHEtkucRvnvbpnH/D4V24z2WBqdMIKS
HiI02RHs03kJtiYk/ETvrJfYXoKAYG/wjMY0ru9rPAqNwyZKG3EgC1NjWLFjX56iuJMeWvSoidTG
Vnn9y1QS0agWnzrNMuR4aLETlYdJZ7E6cf7jPesWF9MEbln6uchmTPuw91EuESSw8wdGqIggc4jB
bBe3EPF2pKLFeKtwdr7jJs/Ngx5nO5+SStb21dId3zVFtpp9DOeIu1YYxhGlP3XQ3GafbF2dunI4
x2JwzEcWdnwE+GxDdugegyAyN3kwkpeYhnqliOYtxiZUOu38ZWcsJLdpB87nmPM8Nr9kRY12VCpl
uriGTvibUAcfXLw2Fb464eHyq5PB1Z/DXIg7A3VqOjeONeo8jKj1jxw9xp33K+Q8crSYG2pcx2Ei
Th6lKzZ5Stl/y5DCduNX2/DgjBA67nhwdMtQNtf+OQTDN3wajBv/ORLdFi/AUgz7lCL8c+0n0Bky
jBvvojp2wL+5hV7W/TQ4IiIdkztpwv0U6q/ZZu10QypncW9W3Jjv4dCzidEk6BSXiuywPMvV6T+D
bBx/o4XSefS1EzWkVYu2Oq2+nuYzbLyW4M6UvPaNx7BvRGErTp3H/PZAKKb7YPwa/rdKjKZ7I6aV
XGI3baFOn8HIkorls7YWDgw6IB64fBPm4jJs5MFfs7Ahmqqk+oPK5z+LOY+Hu02mghI46x6/OZjf
9UpWMzgT8XV+SN151w7Qub0HKUH222gMpMZfESJxEaF2FiW26yIYa30KmdnfmCLDgR1VmW0eiCHq
hrqpIuiVxE3MpTrOVEw4qalPx94gpqDwCghY9NsbvIdD8B4VlhgluiRfTkK83F55t/3oM9W4KXZx
GmBiQ4DiSoOal/w29EVENtAes906NFS23VzzL7lviwlwgm4fCCbrd8+JltfGEd5X4UT+3zhCjvtx
hEqma0EXTwyQ9Hhpv1NbUY7ooSzW84ZjUQfihQm+28qjgVt6PDyXEmQZg0jsuuc5R/pDhoPntjqs
8QPksBxmV5bB2Yc7htuFBUfYUSM3TNGTB+69EPbSdazDzAUX6YsPwtixd2DsKL48OIDJKWeQ4G+4
OQ7Cgpr/F/LldImKVf0s8LCeY2BE94BOl/+cgrpoBw8Resq05eFYzx0CJfCHMoUgBgjmXq7R+uJ1
nfMT5M687mcdJc8ZzkdWZ4Nk2zE9z459Jvy/ObPndcdPvc1Oozq4Wxlq04FwC1L2quLS+rmBhNBl
R7cMuBjbNTPPiZ8Gjz0hFTBkoG1IRlfMgFU7+PVBjCJ52hRcbC1+6Lq8MkzRkxn/ZJAh8DgNrkJg
UVn1Lni/hyurHBkQDxCBcF0U8kELQY9bmkheSzCSd2XRuC8jKavl2GXrVsoQ4lX7pk5BOnircw8W
xf62hnUNeEqW3sWKmQvWufIzvQUBQDQSMQqZrspd8u1NFr2FLfAHiJmZ+zvo9OjDPdTLuIPfi+MX
D2F06LqxU7vBY7jY9m36qPgdx3RucFjz5/o8fFGSIExzzX6FvSnfc4yljPLXaKYo6aUL9GbuoURe
tCri8EBVqPvbdMz48QSsH3kS9WidrVRAS2zwbr/qhJE9Ym35wqdJ6qVNnOANtNB0yMIak4bJRen/
03ob2a9V7Z0AJxbYfOIt5hjAIHgB30APsmPGEzi31quSk4tmD3Nm5dN590kqs/cha2uJvzaqHjAF
keuHquUPjzRWqjwPS1kW6O90IQ8ER+aI41i3L+4AKGpvIL3eWfQAgH8xq1UgGwauy5mMSwAVfzv3
K7+v21Nou755KgZ4qDdNMWQj2ghXypVulCpsYFoM7y5KOMoilJBgnzcTEuRuSISAnRUZJ/Wms51C
xty7TNTt/01+jNTkLmQ26/1xRioBlhbGdrgszHSJqkx+LU54kaNXbNlRfrIqFeaEFpN1NIAGK+V7
Tx5ons617Ho6LOEH/41sQXiOhEj1AbeazG8mK7PhxSmy4ipsxNyM6bP99nnTkl2Hefd5lX5x38NH
/se/bpZD720mtQ43Ad/hBFpiR/y3rJ6wCKr0F0Mvwrr8kU71bGF5xGdMpzZm/XRRYDcsAtGQa6mw
BaSVMed0AD90AGXjfNuYgn7vNdJ+RSnt/8qAammyRzevyVZPpBdwutIj8Dkrot92mGMy+xKjBIcC
njjs95SsosT4jXg44LiE6KGzwySDqMRn2WA5Ck0eNVdk6RA3G0aI6DAOqRe/ySZi4oNd5U3A+z1l
xDWzI5FrAto6JY1wBsqI6b9KuSopl5KnmGhESptaM5xtPOtfqsk04zkpITFtxQTfUols++CXHYYH
YDXOC+VhGt/UeB2Dq5AZbXCjjdI39RiTsMzSlJtgVypfAPUZKzite7605RNGXnKBxrJAfuNNI3s+
uFCoNJEBghy6yu97RBVUVCOFd6eYJ/Y7d8ASwsCJ0BqOzIjBQBe3SEMOuf5lFy81enmKP+zXjEpw
lkPWuHhzyfIdU5ENv2IIQXvTp137jiGfrzCpk+g9903xXa9M4ayWlTyXBVGZXSTC+rUbVfVLh8aO
f7N6Cbo/WLdonnrCdGbHrbLFcFIzD+eViLZ+lOiW+q4uqvGuZwh3JBhVx2fbxZspYfBb/wWejnhG
va4YBtUFgXbsB1N0HPklel9OY/ph5SqvHXIYcwz4QyemUYG8lJmNGF/6gE9f2yDN5IkcdlecQ13j
hxqyYVW7cFzMk8EAx+HNh8N9zxN2jmZLzL1pmbMzyfYZxoy52//p2Ft7kViimPBD2gn2WCmRKca+
WP7OK/H0a4fnmTHXOokzYm37JI2yzd0mkM97qchZ7wkJR/KxkCMrkmKki+GUTq33LrylOBd+oL07
TEASPb+uqWpnV5nyhCOFZR9ehPz7Fz8DlSyhFPFEG1ttwQrAuDeylRatuXEIGD/l7jKeReCiBeig
LtURZapxbmd84LceYvHTYpqo+WdsY5ODcKOs+XRyS8REjmV0LQFyNudmGprmHBFxVHdA2Bi9QAfS
Xx3Iyyv2IzwpGo5jsG8d7XWnxXh4fiQmxBKqJomy4+qP7X1mNkNjrkzXP4W2ZOROeC8h2scW3V9Z
hP5OJAFL2HHB9BdeOZjD/2TnC4ytJD12jNZm94SyLRX2fHYk4rOYyzNSL+CJXQZs+B23ZzGdE5I6
Wy40bsyljrK2A+QXiF7886mTwHjWvfeLeED4C98DBRPdVxY8RA44rb1vUsK3SUsK73Yyo5lOhVrx
sOnYuMW1VaHDUC4o8PxnPO0TSZkldIhcZXQ6s/G96kHYVKynqi0KAVN6K6l6TxcXFeXVP8RahKIR
vDwuoqLn8HeCxP9o1gT74kRB/mjLaJuxjqH75rsDEY10ShWmiiLN7sMEZeR71Axqz4y9qTDHEgPB
jYYqcAsKhlFULJp+vOhglYAKI7cgsbXMVN6nbmXzAuBLH6xB2CZMs/uCUgXaas/aJYwCJm9OeOm6
ag+PAazF7ObDn5ZIvHyERSaGR8xwUGZD8gsnAaQcGbibm6MlOUq8sKvi20SUiosE3CWZppKGZFtZ
4j8vZZx6t5ktEbrBHm4pGHo4Qc5sEJvpuYakI5Zc4Q0eYhLORtsfYNXhL7i6hCrKLCSHnXNE/1ZR
yPFdte3aHMox5cojIYf/Ff9hNh2WgiyKRnJfd3bqquFaKHB++7JokUxSP1LMNlpX9ieH8QpfdD1X
1yxYcbnVAveaGco4Pi5pA7EzHTqGImnAjQI2qqYy8nVWfsWkKItdhvP9yUWpxOJJcmtPnJ+YR2eo
m2EQe+MZxrT/BFLVrffcGhzERDA292uKzYCPx2BFb8CUPbdEJrA2jAAadkJuf1dFX8TceIFwtaML
dyDWonu+IKu4RCm6qDpy0+OK8dnl8OGVBePVsk3lv+2KdNkYP4knGDjijkgvya64AT6D9XDzemL+
xFZdnAHC4lim7AmDoxEutbxwG3wGXESVPrnzMOVH102zGltVlfenOuuyR0u7/5y1qf2l4pWaMpzG
9sH6vbxXHqcDlr8M7EHgb1gLxE82MWDkVg/+BB3vBKnS/yOzSUBM7JzstW5xjlAT+/xBCzYjcR+t
zGwXRqpHDLtpdeH8LNsH4a/yLSvr4DPssYdBBlw26Yv+7NIVTG/2bjXHxD76jA/EWgIxYNen4SH1
nAJ9STdEP0YMzsfUY9qDO8gmpJZDogeUbQGJMk6he7606lMZf0s9d1TRvOaTf8+RQXKs9QusMpHm
WwDhTpyKvNWWocqb9EiCdxvAtBvexcKunBEZ5/xjmeKILKrhgNirucU2TMFLpcTc1TBpbVSxLwlE
XXVQcQ5G2YhvoSb99SMACCXHsQg4osdoTV6VHvKXep6rj6RWWbBTfbwN/NdY/R7XDcngDz2/Vvay
+XYnqAj83uRdljERArcXd5Lhzle6hklw2HScfq9j+Li7qGOE2mHweaU4F+1RNR5fBh1o/pyOeYK7
qzXaf13a1FEXqDW40Uax2Xky4YQX5SpIAYzfq3/eMK2AX5jofLkmwdBhaqleNTH2r5rdJd1F4rBG
S0b7MYcyKjAhaHbIezsRj7gps5qBvfJ8/k7KyD7bizjCeOzUuNeIbPGWm2WsSAOpAHtFlm4PvYy4
Hsp14ZSrQZFzQXdRVJ/FYvIX3W9oaYAMHInglpCUcfyOs2B0ICmRChJbINSwFm6Bv7TXZj6GyNXB
UWRMOw/bMrhPigvOdmYQJHw1x/Kz9bGA4mLkp+kynEA1d47eo63znHT4f76cZKELUI7FW0aIROHi
W/TfrO+bDJRV6F+gBqPfpYyDWegQDWV7XFq9/O1Mgu9PAcLEie762R7SP4PqIen6W9VL2jpZOcMn
FFke8DJywL5F+eY5x6dNRIyehQgEPsR//irYkQCpt/0YDVIVPyea4oFxCHOMbujdt7QMi2+fILXe
WU8VHst+rLjJSMOuZ8nTRtbVaYPPYC6xGbl1SCdVQoptznNgsSliEIZSwpqxKb+xejbxbiyGMD/l
BlPb0XhNUu4Y1E7VPZZ2nI/9imnr4gMktjdNZyCxZ6a2pIJX4S7X0HfJ6uCTQdngLxf2OD4BL5lB
hDysauLv4g6a43FIJnRvElHdFZAmvkA9iPW2w3MgTouqbPrWDgvoKbluAp4XuT2ipJkie50t5wN9
Ij8jRbS8yoIZ/6HTdDDoFU4LjCPbltTFLMG5urmk5BuWlfOgw2+JZVCy+uBOx2OwnKaWSmmhZixu
cWf0C69nofRF0xpEeEIw1pR3/qzK5l3xLajHkAFa/9yKEsURXKr091lGuUanErWiuxVREk8jKiTI
zWsYAnK94Zxp8ideg7nndKc23EM36pPHsKiwJeDfNO6FTb+t6vfA+QSontTybbJ21gKLYFb9w8o0
waIuom8K2bcd+Q8AK8lze5GD14zuYXTrYR0uIbzQmLMm38giaRpPtII9eyEeNMtQFiTDxJYHGTCS
H481FqG+u2NZU5m+2IWH9XH0DCBjlSeot1g7ufyvQ8E05CED2S5uLWqycwSNRHtDLVL259GDgKch
EVvbZDdlyCsYImZgcAbbOXbkXUkYMjK/oVjC3bT3BdFe8kUFQ9T+klks479rTHcZ+ZHe9S9Ad7oe
50nirfqfu7q0/T7HZPm78xtGx8eqgluDNT6rev8hqgcCpGLFc7Wvo3oE2q9mQDgn2iffwYg4doQA
Rz458pwJJiqMOpCQeFZDXMgUD9PE1w+7KKH9wKgxMV8bqR+IlmRe7d75xlfI/v3c5DHLBYo5/S7l
9r8HPyhlQyRjJl2Kkads6+jLdWDIsNSBDT+HSSjUe1VOPMfQo/zgvmsnSL5ZOTrezi8QjbE2CoiT
t+lcRvIuxmoOSl4PYXhTWRHG3rkYqiL6grCVbC5LXGxkg4MFgxoJxba59g1fwObO0H7Kl0TW6Dqp
qG3vTb115rId6XGX0m3A93lxLqZ3qLFT/WQZSpf/ZcgjaCHLXK6PYQdH+LK0Po5q5m2+vCcrzzni
NqCwnrMB4tsTOKoa76rbN+G9AVfuXCc8A6CHm7AOX0XYectT5oeoZC5kmxKXdDe0uxDnWXdJoTqh
BJMSn0/ZVAT5L11novmSbruE+bHsPIpUqIJYPTA0JXd+rsENTC4IqZimoN/zsC7tdY4rZoqLE0/5
wXos+QPhELb/Rl7TPdYVO/3m7gR5lORyqOEyzHSqOxiFJJEUUOf0OjYIaUjfMlj+4RF38/GActO5
sKg2p/awalGf+8JDNiIGb1/GAJv+XgVu+Yb2ToHBKi1SIanwsR9DU6jQkgchD4x0HP2PCHA0/ULJ
CJBM8C4xHirTaGGlb8SX7n4PohbjHzMFGrYxi0KH+uyv3joAy/ID+cgUzKOs9FmG8V4XTVt+II84
xOoLFr44R4ERg0DCKDOhb/w5GlbCzigqaNgjOe+bFrG4PNmY5E0OJ80ewgLM3u9qlkN6mQBF0obW
kl4WFFjfdVhJMyjzpHEz+nB84AznUH1zaoqFIpFgFAVLU+rxVtLVLykvuAGtQ1WWQMOBLNYSeNlr
i29gOnTLGPjndJ5QnxblZ/ZjIZEL3C9TXfaXIFeR3RADJT+1Lf/A26xzahEQ8ORQYDFk90x5Nm8h
zfJw0MBNam5SNkFNOyJbwXyFzBg5736jsK4r+vhg2MssZSLB+I1BQz663FVYLnuKEdwSwDt92SfA
ymJveTYEvhn0OZrLyWf5mv5xC2eMbjjUuke2grDuQm1Ajr7cCnjgryTkaq9xQwbJbllmL2AA2uZH
NRVWxIUBpPtMt4uRMmR5UnHCKzCFNwuTd2DEcGGRLtaJNoJDUZ5BgQ1lRl+2yIhTW4trzftLIjoM
vG9Vu677kE2js4tVUg+/F+AIrK0iyFAEPJKAzn8wzZn0hppq0Q++tjh0TkuPYYQHV/OJvkD68qNH
+pT8pIEvThdEA77xPQ5fpv2jl2n5bPi0ZbwLKEoHJq4BpoRwXrMZuuCkUEm6hJ52xxaPOL5ty2Qe
D23liqU5Ih8Py6Em7hlcUVzm9kmN9VqbO9YkiPFZ2XpKqj3DaaAZu7nNmHq4DDygvq5EIfLXESWo
/VebFEsb5Ag37Z/Yz7CR+DBTwi11JBMrcj1cu5DYkCkyBUQSoI9iHO9Lz2zE5ZWzxAeMuVzGoiWS
7YpoeApBD7q3hua/J64t++5eE6b/HgeQL9eMVqX/NmsfyA/ts+3yIAHdmttlwpz57I2ObKBlhOsv
8uaBd7SyW7ybOocT8Nv32nR+zEdoI6eeNIFr8CX5HKaLXob+MsID8iBqDIQz0nQ05b1cqB1u2QFK
sqUbTau+rNM65YeQi+P8Z9VKNcy8kaPABz4U7URfhHLAkMnc9rhGeN23hSRbQKUw5Q+oJfgIxeoe
/Y4Nna+dv07rA8xqVWN5aGQSYA0i8FVdQEPxpwFSMl8dLG/mNFWB3mpi2k36D7cKzRFxm70iuxzV
+j7Mlm482SGKXqmq4be5Pj/hXvJq+HCiUWL2fob//GCh3Khn0SCp/aZQrDZQVtB2JxeBJwC3mdM/
wURplzPMJrxtNNghBvuJ/nneJUWA6aks+4SexzWdgwAya7LSMPiCiJe/WF5rt6idx9CZtLwLPYQx
jn9WExQ7yrlmfMOSVSJOb6hXnAc4NMgPLfGzKtLY3pJH8O+JZcH5AKriE0FBR+KcylgnhoVMuNkY
/sIBEw/nxZNAb8NlJS/jTqpLHtnpQ4QIRSW2vwrGXGJ7hQKxA+Ofbrp9snyHSTbR8+qYo7mE9Nof
7eQDHAmZGyU0BYi7p55A8UrAfLsZwDXHzgnYXRoxx1d9tbwKfhupKU6O9cbxR/IFhi3gzp/M8Usm
uZYR72XFg4mmQiZ/PKR6UfJTZAzYTh40l+g0pwzJDlIk/Tb+SVp1a2CaxN86ZOUTgypUv+WGSF+I
585CJ3eOZIK9g9NGQ3dqDVlmwDsgx691l6KehYCYxp3FJ/fRJZ3+G/d9oo4C13LD3R2o9k9q2dmy
YBbEWc9jRBpyDhEnla3wzwxAoA60WLUPzBAU8BkZZm7PMP050Vhj5gR3PK8cwlmDG/FeTC3DsJS4
unujY2Zs4+ykw6mbPDkTg82U8+DLGjfRODTJcCaXBDc6NHFnnqXCeXQ7joOXUzAk3jddQen9SK/U
3ocl5Fr6oFEBdtYLzp1jXZcISS7Ln7o7ZS1gszSgmrkXdYFmxuU+u4RzAnh4kKw9PJd6KeJDJ4Ju
uME+rP+yvAv3mM8RueAt8zls2rXMiQL5bhRBHINHvpunVYUPEQC69YrzX6p7Bi9ld5DYFDDsipV4
AWlxV108iGHVmYaD+CUd8uw5H4wthurLBTEprlYiueMoR099ax0P73c2m35+BCoQvZq2seKIsDbX
v1JYv8wM6pYrxEwTdaMIswQHRKUN8RkSHuC/1tyPyO3EWaOvCEnVciMoeu2Vc7bonug7aNizAXNe
SkQrfnWrjhYcNxWYiRRt9MD6PUYxssyW4M8YDXVzkc1c0MTGG4x3cal3JM20yzxQWhpTk5C3OjD4
rvwLXOYyvyfonprnkbhk1xwR37hFl6plVjGuTBf5Lh0G+zXeU3FhyFoBzXf8GvVqkTznzAA1K3Ua
PHyw8JUdmxM3O9kdggY64b9G+uc81vw/PwI0S3xZRsmLmooEKDCTZzo5blcyT2HNQp6LLwPwCl0X
r+HfYfRw/GdtD9NLL8nAjrVu5ZGJWcp+j7lpcZ8HwORfWBSNOZp+oQLx0xpfz24JRusdKmxPEqfL
OmNl1WvxqL2JDm0JLHndkeFczdsgvW8MwZvfTsOlpKCuhdfujROkjy4UDAakMH37s1xsMD8wRBDu
ZcTmMh7YLOBU92HTudUZL7r7yNwoi27zoqXUVTSU/+y8eVU5rYPxd7maQj5CdkVmR80hD+9ijWqo
7A2XTj2OhfpWaTfeWaEJl/SFWePb0tsMdDBVKAGFrGHnlZ7e1rvoAT0cE4pKoaRt+TkZWOQSFWc0
ivr/7XWYM+feWycMf41C8EvgjZq3jJVXzmsX+dx6ZMMFojDmsvZu9oa5vVFTX5aIYjCUHMa01Xb/
qBlNHJJLFUD9QrEzxj26uFQ4zQuZyD21bzrgrbTmT4CrJaYRK7hkq6Dyfydc/sSvWTT1QXEPqWdM
J6iHMmvJL8WuTWAgDYSIxoJVGTvOMtYNB3jYhycqHlJQ1FOBOPpTCNs5aATNbk+JNN4HkPW9u0xj
b4Lnk9rpyyfosL0isxl+sZyncl8LQb7jo2yHeGCbIqNrNvSkDqMChMSkfCR0sOGk56y6X4Gpn7eN
eOI28ROq9ylgDvPatCIKqN5ZU7fjteXBQZZDeYVJCb8Hq6yf3hoq3vVGi0L8EJuBuCn6qJC3eEXz
n5QMX35icaHnsoKn4Snpit4NrwRfveh5qQGJfZT82NNDNc2+vplTf+0+XIJqkmVFMGH3CiBudFCF
YE5oBjavMQAPWGt83pIW6mBcApVgqhDXELZwXr0ynJG8dBF7+x58Cv3obEYfP5CPMxx/F8IdZnwB
YqGuq0S+u93qdNNRm1Q0j+zC6r1/U2Cb9X4a8igAoNSOLGGi6Rv+x9J5LNmtK0v0ixgBggTNdHvX
3mvCUEstegOC/uvv4nlveoxavQ1RyMpc+WMvE1C7Hievc49aWnGrzke3xH3d+hP0hl73DP210tP8
YNJ5TVNA7qd7ZxK6vAeUj4I0+zUMep6bav7lTi6yfQBTtDjokJT1xqsGX5y44ToryF+l+Ko6FxK4
n8buPzZ9nvscCViQQE2BknEBsuHOfmJlESQqxKSmU+x742tZkR4E6iilYTAs04PDLJIfibWukhPy
6m/WXqp7yLm5UpPaMXrs4I5KedTzapHmgYu2HdCv8R8gmyhD4Mr2M7YwIFBySh5aXFNTDcO5wjrY
P5aDpYor1VVIOcKONRpT6kkV3q3TanzHw4QYbdzCjDqlGSj/U10OORDZJoKhCSOx63djg011B/po
qu8xOi4F5uEldF9SOYzFmbwoJlP0fsfQBCWE7RHNHJLM/5PTXO9eOApZ3OA78H5E0Iw/Kcz84r6h
CcDdUwGRvXhYLpNXVPA6P8SFGyUPAb0ZNXMwM5P7bjw6U15y9jffvW07JmfNWNrWPuLGDumgEnH6
YHstz4vUiBX2nwkvvBNs+nm3+GHd04gvavr2DEIW346oSLrnOmJi2waUzNiHgEKQ5pmLEEFbXD1p
F+BCdmxIDw7CxL/BYWOFsmwvy2sDDWpiQxdmwfOMpA+A3OF5mxvcRXFL0XK6wQLIAojFOMQmGdoJ
WA6f29Mz0cGkPpGCId/aTWpovmbUzgBjFJGvZWfGrBNX4RnI6thTEBmgeK6PcnsdiFM/Gfod78LM
FgH7q/9cWvZ6qvaOM1xIivKoGJ3cTU5OBqX2RcyNB5K1hskIkxmQ2l8xMkqwMViA5rnEz4v9GJej
/RLOHgKgiyVKPTily7NrxCPsH7JiQoMVjkZYKqI+EMQh8xk908hIXdiWEHtw8SO4RBTaPn5oPY9H
MlSu2T+iuZc2h6QyZbIfvZj5Xbs+okznkG3eASESYld6Zj3OAxiZemfPtLNs2IPD1tskzUDchUM6
Wx5g47qTte1t6gjuSw/rTHPkz57VDQPyvDyvciSfq9KH9N8PDbxvBKeAIkNSBZw9Xh5P42lm+Wlu
raVK+0mq2cvgBsQ+qyWvFsDr6dLrHnsgL8VNDkHOzo0UvnesVjWJXJnJ/OnCz/LDSxDmkb50pFGe
HXj61tFJ8+iAMgsz0OXVC3/EbDfVTqCujXhaBu9G4QixEyPWiWwqLRRKqnqnazE5g770Sc3DhP15
doeOsKLRpO7R9MFH597ew4Ky+uU1LnMclOgUdbPieWkFxYFH7yELjzpN4ZOPnW2yR4ZIkq5pOYwZ
Jy35LveQNm5f7uAcJBiHvKbpfvVB6Db2Xqd9tZ+HiNkW6yV8cMjwcZ3v8qSc4o+6lZ31lAHBc05E
21ByxUiSf5di1iVzmQOOZVnncHzLPiuG8zg1PXbCFGTBr54gvObns7RH9FwWJ3QOOWAtDMQ8+ogz
ziE1S/tx6SeyYlaYi5d+9MP+F2W33mMfkPZ/YY50k3sfV/Bkn6qSffADc01vPluNbnrKAyyFmOAY
jbYT4Smpd0WbrbQEMc7Z3cJFY4ZxwV3glAwBt83RGSBLGzqpKIfMCjK/LqFLJBAPxHlcwqb/hktq
6mMv+MQfaUrmHOBUwY+DJ61Vd2lREuOiglld9VyPM/UuccF6Ne0JgmHNDJfgGrmkwY4jv3Z6ZvNI
XnYMRtQBFuKJ88W3VkVPLKJcku2E58yLrkNgw6ntsj+38slR3FObYL4XS+SkL/H68N4DWAjyu8iF
InlZqc+4JgIfuDfE5kwdZQc2DeD/EriPNFLKX2Ea1c1r3UHXOPS99MPHaCKiuuGWn3S85ywUD3EJ
TuCp7QlKUySbI9QG+WD/ZomMa5TAEi64EdhEcQ4m46R3mFiJMueuO3qvwxSN7kMhcbva7WAtx1BP
HOFCm/5a2VNa7FBtkZ0nN2NEJ5BZdkC3nYHCCl8CPXbouMVwThljgPVC1rBTKKz6r5llalGQhiGj
tA72BXvVXBu0lIZRyMP6PxHhdCR+7R3jL31bG3xp3OU0r3y7jXmngO10hE1A+WJCkiCXFCg5IvmR
/DPYVu0+8riAIitAkaZ77Rul9zgmjNzD12vaa5B5BEGZyzh46cqjP2pjAK9Q/ptoWgDMtDKb81oV
NG2MGW8Dy8k+oFap1MVBahWlf8oWlW30AZ9cPB7UDxB0+Pj0a+PQq1I0kwLQZnM4ngUNCUwTNmLO
p4ecN/7QEsOmqG1xUe1b0fNJYGiw4p5WSsMKzFVJmj5jzvDSd7S9mg/W2AOfyvBUJZ+igbQBXpGB
zje4gdf0yMw+sYcg9FJx6io0HQlvmNSlap5oEeZBxUFQc4S2RFbp+kZhgSO+93CY1ulxRBjD/LBM
flvf2b3dh/eaBozoDuQfsLOUdCymGH9oxd6HhF9CB88z7xFUzKyObLJh5JfgM9j9q1pAbcq0D5gM
Sf2/e48lyV8HtWSgg5/rCARua+zL8t2lDlo5Hzq3wFM3DltJaZeoaPsox9gO8skPOAhnrHKSjg1b
9y8lnvn0FYwkBnEecM7yAD2B9cpmTcPj22WpLHeD600Qz7ChfDg9X2CGn9x/oHEhs48sMSARjHbD
HUYR2CHOZzFYvcLXwdUq26F078SoRuqSVFM09gbVgW9WQ0ja7Hu6YIEeaKayE3JveBPMnuMHTh0e
3eg7hPMhoTgPAcmgRWMOVAOCO5ZiaFg8soBcdaUzzN88T3zxUknEslh0EVnJuhAwLxZhMb8PxMX9
D5Osq/CEOpN3zyUnvlvGxGKt5ZdMDmjk+ASUdNvu0tTOROO0tBY+l7HGQLLDgePIB99WUg0beM00
THKla9tT7sInuC1hYcCagZXcT26LEIa3zqerD64AbvZlFpXaAwtAlJ1YK8cYDdbv/ykejLDOvbDT
GxINYlPaLra+BVnZ/eH0KuxHh8UM9bpF6hT/Ra4VHGuZ0wHHPc8mwcwaMeyJ54PYY+2Yge1Qe4no
M3/D7/Gyq2FqZ8gKVinU+NKO/rIZQFyDJI7s0VJWmSZJRxB60t4TeFWYnifhubzZfHcKPjbR4BYX
H+uAveWGRKSOi2vcnnw/89CyyXjEsT65iXHa7nGln6m7KFjjdnBb6+rHwzIirpY16lMN+C35F8+l
7MFrk71o1rSHPfzqKEynbRtncn9GTurg2geTiiGGDHbhPccZaO90EwRWx2yaTKuq7M1I+zT3eCba
GPjXq824dHnZy3biL3bnLW0dNwcCpygLulE8s9IkCN5Io7hBtQ8nD1WwkoyJ33hcpHxzXJ/bwzL0
uYWq6rY40wDo+iWlAFFCVw8FVLH3XkTssoctBVEI3Doq3fFhwG5anidad613uy+w29T9Qk6ICtAw
eCIDxEJEeEP54zXrSVfNqL17b0B0OnY1jDI2b5WTP2E75pPOCp8s+0DNwPJNoyflK/OUjZ/USUb5
rahHvk7umET+axiq1Hk1RQW2AxCF/YpLwwo/dd10rzlhVZa6VskqLywdNmXdktWnWDRIpsHk5tWF
5ld8VdyXMEWjSrFfQ12a7F1KD3fHE6dQ3I5rvZBOYM6gi/EVs1pb1RsUTNZwbFEJaxzrYWj7RyhJ
Pj8j1678UhnNY5uOfk9UCyz79T3dQQVpdBmQOgGFBu6TfmdBbhVnSBR4zbUruQawe5Zr3S67LPav
PdMJdFgLa0rEWr3Z1uES45Vir1xf8q4eHFw4M2i7fek1YfjIp4c53/iDlkcfzWY8eJwQID9D3eMB
oOVWUFo/yvrbYAvAUuURfH+ts5I2ZPrB8czQgYvEO1u9eMDLuww2Ohvbnr2nON43lRSct9q28Kt6
XCrZ+4Y5bp2SBeqSHASE6JDVR+ZVb3WWZJ+JQWEjR2mBsmQa74Bzf5OPt/Nfc8PW7iMMRsiyu6qg
IFgCoaTsh7A7TXLjAbnbma5BasLmzNMRf/xlGm3zBhhvLun5cq2F7gNdK6eotzHiEIYQ3N6LoMY7
HmEBJX1uQ7yDUN8AEA/dOia5OSXc7YAgcQhGrHzmp5ho0fJVqpyAm2DdvTAVoOyQfUrUf5zHHgbp
F8/IgskDUsUi7isEJtz0TCcFNzG4aNiHqFjiq4OwkzmffIyH+Cdm7dls85EUzwdCpT2fYbsutFpG
lUlwVa/RBR6U7fibuQX4CV02MpuoAayY5X5CfoVo3yDBAthyUEAzTdVrFQ4/EQmKakMtUDr+s+HZ
VPtOjTQnb3DmrAxcpuCVWdKyVwDYu8TbzHPLnz6uMKJlaKL+qcIp/Re3J3n7GPrTo2Jml4+WJIf6
sK4nh41lr5AFgSH83klrVeJzkGn6ztezzICmKYmdFWPxPMYnyg5qbElDZajBQoBGc43Iq9NpNllX
H8M1X/TJlU8pJy5fxZZJdD+0MD2vvLxT/zcmPVdfXJevATg/ye2BFkPUlzlapSROwcQB5sIeV7iG
dzVBBhu3Q9TL7o4Vq25OCQg7OoilRvolAxF5l4iHA2tvA2GbaC4l3CR752A50uDCej/tUzrtWoKp
5tavdfPs0JUb3NjcEJJKK5owNoMasvYZ3yRmuDCN5S/hYCziH1e9RyvbKmIuZrFBMxOCvlpdjHUu
TjJ+kh0OPRumwmVpoYIKqBZn3CpfkLf1QU3manxgzcMIVbZlUWy5QufBLo7J1AA47rrmr7RIS5xT
Kw1BI5cBlBisfiy7zjkRMNCAfV3Lb89pUVKOmhDgDzpiGFzGMc4+F9EBLCWd6MJijnE2YDVVqbx4
sRtnPzXLZtvbknUKicJwWA19B92/teMDTVuEnujS42kQVBSd3CHMhv/M+iOjwxxRDPMYGYDMj9bg
e4bWL7xSA5ld/C/jXxbbVh68NS7i6NkpSz98czHBoGyyPVt4w5GdTcDoW1aD+IchTgRXDEeyq0DV
LFi8sLXBwXrxmhYhdxdG3Fkv9Ks5Mx4vbv4TIDH2+cm/PFdlmjxwgcUCsTUuRcl8O8Y6St8mOFMB
t3NeQskOvomX6D4OagLgL73lFtPMYa2nWD/wUVifZDbvH4Nqhu63XjTDJgi5klcRGF6uZ/1nMpDG
vSu6uSnCfTpE6+PBT1uabvUE5oyusKafTqIyaqBVyHWm7tTQSeRZu5i8UQl8OdN6eWTWcqzfnmqr
gnMH5FKBxoH5HetN49sT4ElaeqrjktcOn+KR+0Dym+0JiNLNnMhRfEQdZB04n3WPIykf2vklgyNc
31KlCa55gb9eUkvDpl5xeYnWGbTKhfWt+IZQtkNAFr8VUO0Xr6Vgni1S73R7LpzmyBsQfPmdXerf
XjDxJ7LY/AnatXBIkFQC4FRJeRhjfOpYTgUqxlzY6p7G2pobaNfhzqU00W/uODZ96BbQrJ9VsVp0
iceztkrXOj2hdHBEIXJuJtPZJ0AsTHM6GnCkod8v5oEiKb/eJnhHLkBsl2JLHU1E/R32iYCdTYFw
zcW8X3UfvwK6u12JjnqHKZSWyy5llfRq5x5wtl1PX3jTb3GGjQKu5uRLtseh04bE9P2lY3lkr6kt
F3YJWANtE2ngYjLa3DAYw1588s/LjgUT3PLM9+3oPLJRSfYSHZDyulawfqiThE4ydtix/RqxAGS1
uNSLfx+3uMJBcI/+gJnPyuSfALD2dIpEHtYnQe+zd6CX0FR3DT4EhTF1yZ9KPG4RrZUr7zmZW0I8
9Szsdes32VkPz2vQbI7C4DU2qUmvPdaP4Kk0zlzddDGr9qaHLPG2OXbWYle6SZhevGBRKQu0xf/D
iWyhqlmRW51F0a7sp2IFFESOLl7jxTLMM/znE+mnlbWR7iCOhg03ADaoEcQBhYZORwHq7cIl7y+4
J7QhN8M1G3cKjzdUIDRMkWtYq32MKnoj8kDAPwor7zedafoIFWRsvtvJVlc+61aLINY5ZmcWUgcH
ztgBrAOZs6W8I+rAh6lpJgCJLQEKmJ9ZRntXJCbrzm2bKTnjiGqCG8Zn3gtMwt0fgpvmuw6yiXv/
YrFek0vop+cgAQd/71bIQFtIHMGRjS6/dcCn6qGuPOlu6y7AwoOaL80JWGVvfjzGFoB00scI/Dng
cn2H98ogWA4dxxHF5cAwmFX9B9WkKR1lQD/4K87jwCZJMi1CSbYmr/mpHbsr33NXyi+IbvWJ6EDe
PM293TrfMRamjoRDKSJkK2zXOXImrfRZu9eFnNOdN6bdrzjn3DkKp/GfRw7Jpz7ySIescOGRoXUp
vupImQx1tlTOUw6yHKx1M/nBl0wBYnzBztSsIix0aEk/VOPguo4zLoClHZHY034fvqSjCeFgxy6Q
Ma7i2Hr/u3siEeGw1XxEy79NpJBRAMiOz7Yrkmf8vIwKOgAkvl8Ng/pSKGyUmEbX1Xydr8x/QtgY
KArtJ8TU/0NuGpux1MLWGcMPZk9Qt1gcavbu4nuFh410C4S0GAmXJ0jYrpikLI+ZmLBx6AdACfHw
mKFf0l5JDWtvzoAKdHLFujMRk1xKlxkSLAyFGDkOmK7bJnFmO48pr9uAY1rizNjNLdiKPwTUh+kl
NkuT2jwWiiD7beZoQmZgM1m6JKJUPvm/Vg8DZy3EgKA8V9YUU4wYer51BZrB95IIPiGIbymBX32y
f6+ts0RPdthjCxP01PLFifUUoXqfbHzPdxVbS/WoSL23x67MwG/GAZKpCpxYnOHgU8lGBgsPYAA8
mIhAHnhoPSFr57ZFjzqZLuPSAiMTLros2dnPBfx/hOQ4Hw++XUp9wJ3Wf3Ecr3TDOeEL15v+C5Al
H/JpJareUFRiQrwLu8byuPiJG57tiC/hLeM5Vn81zZqTDDBkqfsYd8bFT1LxTBmXK/eeU9g/M/UX
wVOXebypAoQs4Lw4ZfM2Rw4Ko08qbtVa6AbcEDWL3yWxoPSQwMv7CFo/re6YNOTd5AMGXA8zlvo4
962fhSkWV20c8wB23ZI1Dp7hXqft0W+q8O/kE3jb1TYzC1rv0nHpGDzz22+Qt7GAs1jeZZhH7tIm
gjc7hmtkwMfDcYB8xMyLkY2dhTfbmmriouGoqnN2NRup4MsCHll3TWOSa59TqGa8q+v1cRA7+Lpx
Yo0P/LfmLYiy5AR40DQvfkImDRY/bTW8KnU+amzhI227i+YyvqkHuPkqmlgfCFu7hEosy3/EoomP
VQ18W2+xq7hUhF4Sc91r/U6Hbyl469cec2J7YZkwhFjuLYW8zzItQhqMMGxqqtcSOtb2OKZxnQZw
RVzuxP3CFQ3vV0Yx/dDRyrtNWEpVl7KL5XcLAaE9YGHr3T2nFfdHpiTQpTzq/IrxJAllF2zDfAjc
56wMQUCaiDzJHV3vob93E5tYSN/jyxKAL+AFgMvKz4ocbYcXJ7W6g2qC1WDMiq0+QVnrQvXYGem6
Nv2tCrDijtVwDwrZJQy45bkQt2eGK3oUjZbRNysaTKUbfMSluTrYSsoVvNz20b1drTLRnEzUWOHN
HUHQQ3NRIREtF/bU1SwJ9xjwBTAj8Z4NK8EvXJiuJP5cfeAmlL/ZWJz8izAiHU+uLueXnNc0ZMs2
tdLLNq0xnX1m4Yip7EQ4sqHgpRz5nxUjFJlFhrp5TwFf1N5BiCmKN6uKOVybwE/s3bSkI4XPrGeK
G2lavFocKONkP4t+IAhEh1htYt6xBhnogWyiE/6EDRa5cOupuQjvU1dVgDWphzYMnpjbnPgUuWxn
9pFhgLtD+HPb50X0ME9ZwTc8c8gD8rTS4AuCqxdaGeXITkckHR91oLihiDhHRtj1hOQi2HYU1+uf
kkm46I4B0HvaxEm0LTvdOQG3DIqxyXyCzZnKOz72TJpeamOgCkrDMQ+SozTVDQ1mGJ7oIbYDm+ON
vzTlFFxSkg1GCKrk4RNr+19cpJn5wxjJMpcFbe6wNwxS8e2XdUSn84DL9Bp3PrH21AxcrmJfwrxE
EGYI/1XCgnD3c4AfwN/FjoiHZ5kStb/TWD3nX5y3zX1gBs0CN6i8l9HqgzuDKHdCl8EckNPQJG4Y
XFR6nRS3iEeQPl52SppxjRk7qkv3pc8/EF4WD4gy7NsuJTZPQHwZsD0sCeXkf+uONXJN9dPqwPAc
jBko90QlNnkLNIK2Q9o9aFOvmZPYb9EpW4Gr3IJC8X4mJQAz036RflXuoMwWC6jsrovvE1FWPqtK
ztqGKbO2STpx2rEzLXNyLMAVyfnVfZc6wBho7kxdiddQDyOCUS8cHFXULOfkG4m305UQLHq1UlKg
vRr8mLdow1nxSctM/YPnEP7YuoGzRn01WkuZduji5eDOX2GwOtiyIl+bGXVM/+NAX4M4zZxlhvy0
JOUZ+IpNiCPWSz5ayvhZ1RlVO1WH+QmEm8MDUQSDPT0LzJTVYwr7a/xLNgvrSw6ltv0igbhWnbCM
wYo6r0YLDNXyLs2a3FDqs4AaJmkBZdKYEiZd37MZnU00XpGpWTAwdlJOUSZLa7PVqynfjalJuFdk
K8pj858gKVQYW/2BO3lM2/hcoSgLMuH9DuZ62P12KeSsCa6n7A/B0o79GjGobM9C0If/2jrjI02k
4uSz5Y0Oico9/zhE1uwd0yUg4jLzTf29hgHjq9DrRBbaZfeLJCTbjslu3b9OaflVvqFdqJU3jl9R
3RGm5Go0Tkti/2DXHd9S/Cn5lheKu3vgeZxDwurD7MYOxfww6fF6Bx5J1Lrkgb6NnaI0VNBb9fMs
bbaEbW63n16asb13ZwFGV5XNKzGm0eBDSlhbeWxZoOTZXFIAS4XqJVMjqzcEsOATN1QRPJSpJR+J
T+seo42AipgCOeyGw5z4Pme1CqtPgDj104gizbAO1+U1HkectEgs48Eta6yQpQkd90Aspzrpss36
Fy2o+BKdTfZ/CZKRfcVqAWIpgt+ERjKp35FWKHIk5xyV6W1Qi3kO+JASXeMYCA6VQAACvOIsw46q
bG4JdUqx4IzToo+2eI9pzrhhhGwAvQvhjd8intCiKRaGHFduOtyzvNkAcGdyUIjqx2oi4wZ+b8RE
7paWy4xIR+WwsVXqc50vMSuBt81eqM5B/BztBKbZ2OKGO6YVlJw/cEPxzpNsJIabYrVn6w07F++k
CM17im4AU4fS+YhoKbhfl+O3ZikaVc659iYitg5mqW1cdL51v4Z2s6O3hDGsL+AJGP3hQvP1Rin1
/7Fpaq2TMJ6w9sIXHN9bqVkHvNEtlLRfokXSf/MsATdww5ekLgC5F0EdR0/IVDhU4fRUisOymOwe
2lVu4n8znwE/2CW0SjjxDS3EHe8JzSGz4eGvIFwSsfOuIkvh62AyA/P/zB42S6oza+CiuY9wKgwv
CCldS8Vws05yQGAn54pWo2lXYBPuZmdS9QwRWIZt656SCatfc+x24fJHwkebd0EyiOFx1IAMf5Ts
AXDzXts4G409c0SSUPesuX/msSpavfG6VqY4HQMeeY+KKgjDJIYp7I+tm0jPryaYieFvhkZqj/GI
Sf/NipMkfYbSOTFQI01j4wAAopIbSc9yunSw4+Dh4jNIR5zxbhHN22pSckEsHCpxYxxmXwpwzG9P
Cxvk+ZmNOt2q2oH5tR0p+ACYDE8xH3E5ylmALUmxjYhIEazETTZ5h/UPhVrnhaN6tkWKM7UH1aFu
M+VR8pcjm/kjLTo7PzHxZRQGcPFT9XXx2ja5dg1wCKoTyqa6klCC1WbLfhr/5RSWVzvIM+gg7oIQ
U+JKXH1ta/CiXwp0DHhCjNUCIEL3ETsj7qpet95FhyEXIl+Vs74jsJK1nBpMJZgEW/B07JCbtecv
CtunBNc2MaO8jA81KVyMb7ROr0mnzinCT0lXjlPxXFoYBlo7iU7BXInPNHCLin5k2Ifv7lKMtwk4
lFwFAdX+KKhD/H4EtVngKEF4HMimjA/k6yBUbPyJLzO5/OwPJ7Nf+GsCwh8IyyC3szdxJXXr+Cmd
IPPxufLAip6qZPa7vW3lbp5TPNOuLXJa2P4HD1n7UE1N099XYc31xHEsfK0QjYh40+TOshGZaWVP
iYKMBuxqRhdSlUg0Y0Msj9JlGmnAElv2rzJZM7RFRU4azOiUULhW0Y4OSigs1W1sVwxP3LZrMjtC
STpCf7DDF15OcCXNHFDWa0o3aHdOyj5v3y8BBvESuLW1KQl0GKhCSCMHq+SmAVRYvMByxd6ft5OY
DzEp2PA4E+uID9pjXDog9ojfMVshYqt45652nNVEoQKbxG8wCPeDE8+WTCQ0KNtMw0R9+EFaRJrV
0zTp9tFDrP1ZCjM6cM1ZbN3FCvXwPh2AMe4ixXpsk2HlDeFOubY+Fc2QrZwhqhk3Ujrmh4+pSp/h
wS76Mx+4qp5gJWBgIjzFNxpxGFmfzIt2j6PKGsaJ2lENcFj86iBa4EOkDsn+oAofjWnt4oiJQZYP
I+WZ6l1QwKE50nM2yyA9rIClMeuAWL9rk7b4FTvXR/diQ0KMOpeY6vrUl8Vl6fBAHwqbeeVZhiN2
ogQIqL6ZwYMYKC04HRcHW6++Lomw5T5xOQ1+hpn6DwXrslnU35lVQfKEuOfyPEMNBo2SN+lwAD3i
t8QWecUhJNUzRbckPJIL/SmMKrMy8PRR+HhY9CKsOFyTNkPM9fitDvlSohbwwNPRPQ4bDl22SbO5
4VMiRAmZa0qx+rdMYfhxKKyPwGSJM/UjwHndvMDJCBKphw0bmp7DZUlifD/aEf7vnrm7WSFvoEd8
ducbrMw6v0p4Q1x42nXrX0OU05c0pWLtJlQGaaQnpU2DfTvyb3mEoPnrkDvzLm8L39nGrdPJgzAO
dZYQtRc8pqVE3iDDuZoNoLoIpJhvapL5JgFwV+/Skup+XgpeK/osUJzguYjunTmXK7aOqbvfEykb
uuPKTPhid5D88Mlifgwwy/+WTjY+B23Nh0P3Pt4klGDK1UdEDg5inJfWpocym29zPXFtxVaGeQTI
+X/3yBWIU6YC21CNUZ9fVio+EoKGHx5UK+t7kwDR+wN/kWVKDmHts0ADsDBtZjlqg0K/2rpN3f4K
jM4ubNQSawdlzaPEFWh2jKIQzZotIHwf9NeZ5MwO9hoSmScWzIwI9XHwEQeeufRkVedrDLf3D1Z4
MtJp5OScb5pKsdW7R1rCSHrOdpjm0VNHwJFPkQ3gYo/7rGl2cS65VZUTUJoNRbr+a4qZNtjhoyKL
F0lj/eIXDN5kCIsAYy/HFj6lVFdXwnoY9fCawrHA1sTfMO8sBFVbmfdyVPjucL8AJ4Yh630LURqX
kBQSuHsOC4e3BsNWWV5aCl/BM9gNvJ7exxxY002yXobhQW/MCLoU+QeH+4WLMeN7HdFXegA4jclX
RHPs3+cOeIgt7FDatYDpFlcJVcCcIfBz1aeWZhig4mJ8JMYZXpg2OVsjyyIOKAKX6VWP2BU3bAEM
JWxtLtg58KdTLp9pdDgecU+NmBiTjGzCG5BD+WH1DdE/n4nJfRSSBfpOyCZRT94AfgRQ2woomVPi
BgQ31zYjSM/TDUpFQfCkw6vjOTPhPuay/DEaUyAi2BhcLNbkRPcgYvg1zExgc8d9ZJ5ucQdOYN2d
znDHVsuelgW3IxQed08r3wgrnR6r7hxgaaYavh9gORHJYbLWwuL742Y5Y3E0afrhIsxf33ElrSvf
E6L2eJK9J8+euATWOsWfnVIgi0JXjZX7yLHD0Ohh5fVBTjbkNkxlq27D598k5zZRVnydQ0NHTj6y
qLglWIigW+Aji7dI9vavmUzEziARogS3GVG4YFoDPDzhidjNbBfctz61mvEtT0NoaVmInbektvBM
rHOdOiiiYIzE0cQTlELSGs4hzKM/OVbAcrsMtftm4iyUX35FGOIajIF6QRLID1WYcewGASjATe5k
pXvWoYA9IHHp8u7GIbbkaKnH58yVKPjCJPZ+nqd24tWPhoEvfUMKBv/jNH10emUQRg07KQxJi/GO
LjU2DHdE5klwTKNRWzTkgnfZFGsyCHjVUxVjlDvosQVE41IF4fDFKiL6MeDWkP09ZEgHwQdCEJUD
YBFgGRuL4MmOhaE64YtosCknrn4h8MRBLnmh8pd+xmP7/+zhaNTLv4hwAW1pfZ/THs3q5djXC5b3
LMSTfaH10Zzy4r8snUtHAK7rBsMc6R+v4wlCJ+WZZj0ShhZLDMqHPYpk72MQcppbY9ZdRuwE3ABy
O3gs2DV0gDI850vbTnwf+X3yahvfYGxzoE+s2cV+YhdfZ9/a1RTiqskqgw2RjZZH+GSHdcXyOPce
gm6xm02r0f7PkbHCR6wbdMQUTDAvYwy6ZtsPvhVQssLpwcAUhUeSpiTFKcepuBmRFcO+Uc0Yan0v
tMfnBYkR1knXg6D3286eAPy4AfbTkxcV2Kb8XLe3EAdZ/yDniRcH4kO69yWOo0OPjuvekw8crIM0
djpR8Z4NmIpc0NgUYnXyFyGZMUKLLvxs29TT+v0BWECrLzVfI15txPeDcpgrm2xmQwtsho+K9prp
t6Lcg/KbIsUPERbk3GmgHgqLiKDLYuP/asgBYJGviairyzYgn+x301JbP5QlphMiho6A3etUBmTR
0FBuR+PE3zjorf5cD96aWGsn1h9TrZima4A2TIz1wAiYkazhoZyGJY8cCx7DzKl3daqKuyQmHqvb
hQjwyzlgMf/TTj1G3qZj9X2YspQVukNe6cOfBygoYOft+m/YZBXSKv2x/odPVoQ/kTcJ1Q5OX5TA
9wMtei4zV9DU11t1eJCz0j2urRQ34TYio24uVtI1HEsAnTp8oER4SV2UkXIxYTrGp9VFpi3E3pwb
JwIkSzi7eZsjkHrYUnDwPVo5eYnvyZ7D4ndK6R4iK6rsWq2QmESfS+zr8lIE1sB21NB7kT+YxlnD
5lPS6fYyxX4n8x0ubg+ZxVmc4phCeaY41BC0N7j9+OAg47PCy7nN5heykwT+y2ZMeSmpCafCKKYv
dTmZNmsbOEZ0Bo2PUqwQGiXWBNzMA3I8Qm4sXqHUYfgIjIVFyZ0Hl+8yNonkkiL2T/QMtYgHgkF1
utU9c+m+xusln928w6aFZsm23eXh9F6SSyXSlCmP7bqn+uKlQmkvXy2KA6ZfHnHSj1rjNuMDxyQ+
WzRZYJ/Mev1HV2JyODPTNraRomgl5mG2QCX4V+qxG+EHzwUWsLPXuANtn7w1bfvRR4vwgs1aYdyI
rU8gXmwhugXM2W0/sDIOlAE0C1Ygfou6wdiINY5e8gufBeehjKuxa+8Ik/L58hSPF2YbPQaYzFlV
x//j7DyW3FaWdf0qO/b4Vlx4c+LsO6An2zuxWxNEa0mCNwUPPP39uM5EC6dBRnDaIaGIqspCZeZv
sLLjToKmeZaDP12lqJZuFACN38DQYZtUVprcRwYFpQSqqJ/or7EhjOx77rq46yJ/Gd3mgSVosErY
Q5ourUPjaL2a7gy9Qp0flx4qRGs/s0d/rxe9QLoyj/T0UxqKtDekvG74A5QUBWeM2/XiOTNrw39L
OK26j6S0qYvQHa8thEVrYHbmW5Cg1oPC3+my6jQK43uSdPY3lTDXqLhT1AUFDjnSBP3dtCQRiCVU
wA+RxtCNEUXFsI2l9dKUkNr4UreoHVMzdoMBrW1Hq58bYdfpexOhbnLDLuqrcKVZOeZZSyfh6nqg
8X0qMfqmioeGTFwVWxnXp8ofqjgePzR94yCw0zSyewMRkYgBSD/7RyzBnUQnWg3aTE6ziymzDDQ1
zNzCRGssHY6nVhkgb3Un2Mo3Ogq5eMN6jxQMRoMe/vThMvgxLR2AHNRPffRYNKhPHrDnCN7zY2MZ
lotfETlB3u9ponWhAqitCosPhOIo8IMyymPlWRSpWpqL3ElL8TH6pWppy9EafCgXGOAA8Sdg8kzf
4B9mZuVKqzQnexJ4TuQoDai4cEGpSYRHsCYot9OQ82zKoesR7oUcNhjY+I64HTWH/zU4KL8bq8TL
zBSEFSjn3lzUcCKUcBUEZvQRpcqIdg85+4sfBeEA1qnOPySdCk2/xSfVUQ9poeLWk7FXb+MA/OxC
IStTwaHaUEORP0FXdlFJN5ZbMrs2d9dBONKmXKpSA+y/LnQQcU91CVj/nrJ6jakR3KOu/Qu5SX34
K7NwPr3l5jK6vzUHXddljTtCeVOQcCowajh3DyGsIeRdba4VbBt4jLcp+NTivsItpdx00uzo7VWF
fHaNFnvsCsUwG2JOhtLgEgnHAYpQCCz9TfXK8jeM7sB46rVoBKBZKUPy4IHZKJaGb4kIGg4mjruA
ki2+5WOX3opMpD/xSaqSLea2Csq3MHsxmO0oTD22QOb9XS/5imTLSEN79d6sqPZJysVpoBWr2rDE
J+7PKo42JVP4gnM5l7Ul2EXw8Q7UX4R5AVc7m5BgjH7QTDOTO8pCCsQ8CuHcCFI/wj6cQjaSnvhp
0TkpK6//hbldApM+4cqEo1ak41UCDLLVsF42fAqFSxpJ5ZsS9h17sOUTQYWK9uN97JRoqdjwJ/Q9
hM6BJe/wZuIiVbnl7zaN+qdYpxVs01tWnWZNF9d1cZbAHcl7gBdU2t+hxkmk6zwn+cTwx6uoW/vC
7V4i9pXJZlLE0C3qvmwtRKdZroXbgnC/NezRk/fdQKfutm1SHc1I1OTtXyG9Nv216LmngDP10Nxw
I8gt7tIVtgSN6JvWg1u2uc0OP13KnKpT8YkPjXiZQDAE79G6Og0F03GHJcQXOjel2wAsaRLE0pk0
1UJtCAzsHcQZ5Qc3LBYryWIfoSiNcMP6J3bfs1GDkgGMyTMXDjXObgs0D5tVxRTGKzJEzgu0gJoC
Op/nQjG6zwIh32CVAXmtNrgs6MahBQeGTx346WwBGMkGf6EDU+IcGO50p0NNMEIqF+fhFEUb6DpR
c0dbJ/2g/Cx8RBkkdAQkONPfgAKGm1w67SYk0zk2fpg/UkysgN2hGagCvb0XVuJ+s0pV/0CvLaBj
bqCGQIUxFTdRaBSfDgcamvme4js7oRk57Gt8D6mKCV+xue+ihbEUgHF+tFBSYf7TLgF1IOuMTEXS
IKEzXfvftUTq1tIOg/j5hEt4wUuXlKnPKRliixLfYDWGlwUAAVKovPbvk6zC/levAKaTPSLdE3bg
EDrMDX5rha3foJ+SwGYrfQTAq6H8DQW0v+Eyj7nKWOGQwF0n638JtfGtdSgpAmFXDyj81bDRv6Rp
Jj3Jk4kI2DlZlLLJ9YA6yqIUGBzssObt3iu9xbqJHZd/Umlt39BDdU9qftJFotsy8PDi5pKvg0zL
PyOlEYBKY617gOnsPCK33EOJ4T5h3Y9liNAF9gyDUrzxpXQy5HUs/LxXepSz9WKbVATqEaSOdYsQ
yD0kzpRM2Tr9rHYwkwfyPhVanWWSe9J666KPri2Mj6BzihuMoEHXybhtq10PxwZWR6AZEL+BRexZ
Vs3fc0futU0Kd7N7t1o72HYD/hg7jA1rf5FYwCf2nAN6uql1pYAMh+1F+tgYqRKuE1ukNzUqrRV6
HHglLgzK0DBRLaOMVrkD1mehhYCLbgNU0IITDi4I14hLpN6S/2++lLmRIuGZZr268Vw9b/YU+qGZ
wOaiHpwNErk/yfmmHCyIMApFXRzsnkcrcaq9FqnWEb2Mwlthss7JQbEuAwdLSnTsoDAlfIwKcJsQ
L5JmSXbtpfumslPjr/HkocU/jG3nEXSj0a4wg7eNnZVEjlgLdgLt7wgq8gklhGEH3jMG8tdYSOu8
fupXuadvsQ9t0xsuBaoBzkgkDgmFPcQ86+9+hKGmyTsddlQWuozlEkoFpF8XRvXWmYnlLpzaUn7q
aAN9ikgVaH/4uvmJwGuDoMwIgpAuZ5J+2I4Kihi6H/TEFgypDdfFSSFxopaDc3VTyCfTrKlG5VlD
s9fVnENfAuk+eDGQzbVrGlxXIg3w1BrFhJq+rQrwjMaWFMZDXHTaj6qz6uwWmkwVvuWyFh+qUIv8
YJl9ek+2RJsdZi+GQqhsGOCvSLewecsHLF/KWseQGrV/8QY6pvxr0Lhl4xwrFP9WKx2Ot17IPuS2
BPQUZI5IPxUZuzE3UxI11Cnphcp1mJJur2mrpm+OGkjiDfehW7svep8cIXDz57oLLRtv5QQBZQtO
51PVNMEhj8nHVqJ2ozfgCOWbSSJ2UEhuup2LAxKkIHAMHoqGhRK8uhl05r+gZ2T9XebTBaNGa8be
qtfGBHBQ4GseTYi6ALQTABRXbyNXj4q3ulDT/g7Oal69xlGuQygugsJJFrRlZQ7EECH0LTdv7GdL
lHS0m6alKUKtJImzTwBQsXjtIN72Dwb6PgUEbfiUS4j8mAA6blZTTkf/O6U+12eKGyHAHinjiryL
+UfULu9uQyVIk7UaJLmgkWMqtP1FL7w7xP+FsQ3BbiKYGQ6oXWFvST0uoxdj70/pZPkRQShxDXik
Bhs/RgUZmTAF+uWyQ++BvcM6tXf47ITaRwdXseqXyPCEJl6xYCyOikqJbFWkqAy/ipEU5JsLsdzZ
lHHn2R9MjDSo/eC9sdPd3h/e6GG53aaiH4bgFSBvbQu1OIJM63NLvoOKktm7sePysOzy1nTZ3lEI
ycLO7cjbVEYdGdumd4XzBucanO+CqnkX4eHqmUdsmFQ8aPju2Kuoo/oI5Ri3SGSZfDcOFgmAKjwp
bej3XAhdDfEGjMJXg9L74a1LJSlba1Ad8h3GnFXyaNuWwxO6XNr6E/XnAbiZFqMQ8FFotpSk9UPe
L7lt5NlbUjVJc/BbI00/Ay8XxiZKI600V8BtIohinpKXDwmEPO2xt9WhuWvzIE8f4A7YIy2baKAD
yN3eBQmhSPdQJ7SKjoOKpuuajgB200S7P2ww7tWyV6CG2oA8J5/jNw28azAsU8PAZ567U0I31goB
ghlBmxmwOqGbviWQhsxfah1k9uNJYWxYD2PBNK0ydK8NQEMD0NGV2QbSXtPaSBOQaj5ty3WPmNZJ
3aSUTwHRSy+JY4hLH3jx3xauOPVadEEB91kx7e99b6cvJn2aaJPYTtOumjAGaGdZAbVBs0PfleLe
ACqjz135PqaWTW3JsCuYUHHXYHdBORWhaIS045XLVcW7l4Fr3MuIrGGdSjH8wCZD56YQNTVcI6uH
zr7CHDSG30KrbtFxToMN1VztWwk1lO9cyu0OdgS1eApJEK2Wij6EDwU3vRN8JaiOChYy1HFps9wU
iFa01N3V6qfedWqHynVUo90eulW7UzT61egC+FhU2wXeeyjQ0R1AxzLnqCF8aIEqvWuBrBpcaqhd
V3SY/PhlTE8MOxBKyPS38l3hYum4ziuqhNA+0Cpa12nolushwZt2j44vN+qAdp235PpQ2mvXNiWI
Rp3G2Q2ebhIEI4V4HMTTU2eRm7G9pF3dOotKT0J/gywdFHwTpBSeW6fEFRBUYDibyrRL/IsLPhEL
lFG1o+1RZlnrIGu+I03f/fa9BmAhIie4GFSO5NOrRUaiH9hn+bENk2FLgdpq1gU80mg9Voli7Di7
FPBOJEYPau4hrjwOkTaijeeV32yjrIZvEtBii1G66Ia/wi7i/o4qJCoyzGzX73AKCe7RdVGLZ7Ij
ZMCdQQ76ns+Gr9OccRASoctawU1aANCW3T3QSy3fWSYKNwjbYaGy8TqXuyD0Dg1uTFmJ8C4U0CCW
NM4zdxeIcsjhlRW4OC6csHWCG1ThI/AKTZMHABEM/weUfUNDCrYLbqIO/cn7EfvL8c7tmtp6QNVw
bBC/JN1emUJYnzbisv7CLMOWD2Muk3gXD7Sn1jYCBae/hOV9BNb5QHA1330XWh47vo3fCz92ggeI
+268x2SuHDepNO1nxHe6fo2hEXweTskufxupfQIDghkcwwvnBCHBs3pgatiYshBmJI4WGnrFDTRf
L7ux0jDqmRFa/8Co65panpt5FppXslmPPAZDDOR3QT4L5GXeLA0uN/pLQOw3rFg5vpGju9oKU4ms
YCPJ4RMIFP6RVh6oyMQjlp8+tk1pFrdRZ3XRbenE3NlG6JP52h2zBtHLGrAD+k+kNlnalJ+jWXTt
2sONueXFwpRgG/UMKnk7DhurDgx7XQ6OTVaDhaf+qpvInPxUCwUoK33SqHscMRgZVqI19GIrS2pS
Wyfhq7XgvGwwShl0x1nlWtrZ1JjbDDPynBNlg7NG8RIPWv0bsjaafhD1rAdPgikCw9aAiu8sRPX3
EQidbiccEQarllpp8zOlds61MqC5jcRIV3pbnQq2ugISj5p6Mtjuq98I0JcaAhrJoU1Fne11xSqV
Fa1h0W5AVVH1M80gL25TE3a3ie2fs2hPci9gKL37vNMgQyPd/UstSGwlAmD3Or3s7eCkefNppk0C
fqR1vjsFRqFlpsmtWWXirdWlQ/aEQPpzEg7Fg4l7BTGPbt2akOi3mWvnv2pMbk/qZSqgusTzxDIp
bO2poALwWXEObkbg4gdTaYv8kTuEem94wja2uh2TmOlIXf5Ky8D9qCg1HqBWW0gZav2qpMH6wpGm
bcNAqOkaTr21RuI23aKQMDwVraJDAMsQ1tMr6we1uPalCDBb3w9ja/41cCLfuGov9rL2xu9oo6LN
mju2XMJMovpY4TO5i0pUjDZK0xsmXxDF1ldFFlQvedBbh6qCHL2MixYwaUgT+Ukgq6KjRhpZW2BO
4TpT8fREONvaYO0AWiZ12wO41EbBmbqwwntkm5twn2mGzW7AFXHZCDT4iij09kE1DthVAttbwIMN
38soQoi1K3T8RkUIXnuBDDm4d7PSAwAVBE+LHSptXOqodXdEaziQWL8GZCvCUrVul0uzfPZ8nYYB
6oNoWkgPiQawrmp61+NVIYsFZNXmJ1ZfNvLPFbkyWglKdSdqCH0rk34DXN8oHnDnlNnIBa8aTMhA
qJA0G8ilAxLhuvpA+d69DWL4ytD+xg+7G/Q3bFIBMOgmMhFANF37hjkOwj3WdVH0GtMs5FgVPEuR
mvLRw8JUdggenu5HVPVqumhtDpW/jpEiYiP61Q6tnLG7HTKSySUyMpAu0F+lebRX+ojSBxfGNNnW
Vqo/ojKCCmmbyK3aVeUN+nH6VkGT+sFBSetbLDHWwMij3HDrr579JCurrRO6qFKUpGycwo5Rlzda
DKxWR4bSkAs9dASNjxwC/woXp4Eqg1+a2go7O3SvCtWwOlDK8BK++Qnq1lJ26Us+VNodVTscPyv0
Z751o8zxB5MObT8HOLJKF8Rqs3znwK/CfBp/X5QxkSXBO72tJFfDrCv4eHsuKvI48LKEgFvo9uLV
4a39Yozumoqkgq8A9SLJrKGGhQLEE7q9/a4s1O6dJioqfqOnfIYYP+w9YzB30JKyPcyfaFjbPryy
VZeMIt4bXJzT70Kiq7jRs7gDO4krp7FUCre09j6ZX7wERKdGaz+iMbYD5I4LUwRTkeJ8iYquY6FF
mZUwZ1sojlibyi5ntWsyO8wix34blnFbAaYOR+8GnsDovrkOxkivkvOWq4FZYV45RI6X3KIx3+Cy
Qp+dWp3A2UWx8bFXnSL8EbE3b2y/Nm7AR6NIXermI4CsnssZfyvyNgGqKVXox4WMqDg2zc9OJVDd
rJTDTrdOTeMSJQf8SCEq9iur90ZcoYEtb9tyhPha4H/lPeCQmNUrNH7ie0S4ogeM5NwB0FhYHtq6
f0EoJjLulSSC1EEpAngRliMh8kxoDK0iA1+oTY2SLgoGciw7ShSirQ6g5tSKlMowoQqHRTYSqjqd
mhABXLq4zdsgKCnxQVDhk4bbCPURFec9F6fdAAI+1yLvAWz3KPqVAC/ZbEeYpGSHwizc9BUgpxrW
q7RSTKfaICOIrSm0O2AnXZ0/2hUUky4TEuVH7AzR9FqnNXlwvQrVUWD0ODSVUVQrQare5Lf4CI/J
G+7DojgOXdXyq4paM/qDqVb0OveltGnkrBx0PMpP8IstBLsca2H6BR302YAgh63tr0xq06ctZ9k1
rSgUGYelcA332cH+gnsBSg9iOFh8s+NfTV0Y9I6cSikNOp9VMJ7KWVGjPWqqKZT9v//1f//ff//V
/5f/K4f7Pvh59q+sSR+B4tbVf/6tqv/+V/E/f97//M+/BV4FtkFzxVb4+1+fzyGpMv/q/3iBaEtK
qPGnZowZrkxW6Ff0ZkO25hasKYnEIurJsZJFwXle6ZvaVhvj0zHSrsdGq1Kg45rwVCmznf9F5tc/
yHL/+YO0ousVyibNEVgr3Oc8LJLnodW978UIyOL8GMbMGM4/x3AcJSGDUZUHQPtoaikhh+cy01T1
87rn2/98ftcnpUTiqT2S6leox7u9ue9Br1b3559/es4Xi2ZZ/3z+0KZqUEol/N6AyKdegnAn2Q5o
EZOsCqRdpd3SA9CMYYNAf6gWq/PDzk3bacn+2CtNS8veCI3mWNHogl/j4abt6xZCo+efP7f0p3H/
eL4FvcbUUpRB43T8jDtq4sJTfrM5/SvXXf/nAKEqUrrohvyk6pY816XI3rwR2Ph1P1+bPB0auFK7
fQ0GyQEuN3Btidc4kCnfisq+FLBzS3+K4z/mCOxLzQXfS49SINXQ+kxSE6C+Duxik5ce+KK8yZfX
vdDkbKhw90Dv68SM0gOuSN0J1BlGGIBxHbswxMyWMqfRDtfV49KdP4QlIEuOxJMxbQEkRbtygGmo
uw3FLlNJj0hkVYch9JL7E2v9woY6BdwXgWhOAn0QTtHXVhAenfTkCAPML4whEKeOeWchOfezp+Ps
XBhrJjrM02/4Y+WxE01BX4T10cMvaW9ZDVgnpeJDH+fu4aoFN6cBnqu1hIVXHaUHB8SpymDLnkIp
EOPNC28xs3/NSYyTSWoCsEl5hM0EexvQfhu+xnaD5pVSFrTMm1LCJVgkGB/Dqjj/XnO7bBL3Dq7w
Y2T56TGyIm+fFEjS0Iz5dv7hp/n/ag9Mwh4XqAbMQ5IeUS/T91JpQFoRlTDExiUtP3913TCTwA9N
5J3Rr0iPfq1BSVX0noq2QS+qjrIPEwrvlXtgEvSyC1Ai8rX8KA2iHAVNukglVsIBlczd+VeZ2cnG
JOglcjhqoqvZEXNCfdkAJEB2vQTVxv3xworPDTEJe0W0ah/WYXakEQLx0Sgtn17CSekGiKxQL4wy
s/TGJPypt2QWhYfySL6PZ3qHrmwswr30i24BSFDdXjdfp+H/iHw+4A4Wz3V2NNAT31RKYK8auKNo
gZrKhTeZiRBjEvmGHOwwR030OKBI+uHnvUNlLr50TM6txiToKUV0SWNmGUdXiTg0bmyLHLecDSmc
uO6cNyYhTvfDtPH/KI7/Y52G8Q9IZt1QmgtrMDdBkyi3CsQ/8aPOj0PfoeaSe+7OstILR8jc/Exi
e0AaE4cJjdmvWgCjoeosRo0cVq+QD7xuD03CGpK57iVWWB69Et8SDqgODeRYWcGELC+cUDNTpE/C
OuyHzASAURwN4WhPACbHG5rc2t35F5h7+iSiPbOA+DFW2VFJLRIBiJfm1urQqVtf9/xJLBuhDsef
q9VRE1BuKZqoP8jPg+N1T5+EMMQYFIsATxxBqmNo6tUdNcfaRb7qwv6fOYr0SQDHCR/r1B2iI+7o
wE4EwBR02+yd1sm7EX31K9f4tDp/HEUOxhOd26GEZOThQ6q65cpV3ey6GNMnMdzQO7ARhY+PyP2e
dANx9sOxVQHff34R5uZoEsMK+rSc2DHYYze/6UQEZMXpPssIYAw6GhcGOe2XL64D+iSWNcvo3LzK
02McRN4O+SmIVXWBP2dsAIRyzOcyiePNdS80Ceo4M9HeRrL6aCgJkla++1OBSYVlUvjwd2ZwfpSZ
00mbxjX1EaQt8f52cMRAbUvUeB8GCAhh5Noa2YX4mxtlEt8WNcsazBcb2KycJUbYHZIVYb0oLBpz
519k5gjRJiHuxNwCVCOOaDvrUt10wlFxJZIn3PZ1A0yjvMYDArapfIihSC4R8rot26K98Otndq82
iXAFcVU1Tq34OOQSY1Q+/ndhpgMSwGJkMba6+XL+JU7L+sUG1iYhjj7jKFpNs14oSZWoyFUjlj8g
XNH741KA5TuKXpFe7dBofAhK6/X8qDNho01iH11L6oauQuoxZOEGwT/thvYeIhinPAe9x+EJ4fvx
ynWaHASaRcEz6cMUdFdr75Q2LdZ9nicXXmVum01OADx46GNhT37sfNolEKb+tgXSFDih5+dqboBJ
2DuDT/EZs+MjnUGZIbUpFA+0GlDtC7E4sxjqJOIVE6CQZ6XpES1uoF0cJ5yPtMc06ux27/4E2XLp
ajjzLuok7JscIGiEwOARRkD/HaRZhW2Icm1NRp2EPAkGO7nRyoPn5d/CSJ4METptUxdtsr9qMdRJ
zIcw6jLVC6qDVxU3nU9TAtmWKz8m6jTmablUERS3Yz7QqY/pNCDsHKJ3gBPVeoRfe4i0Fq7P+VeZ
OYLV0xr98XEfxk4iXBgk3CGAh2FN0RrvKRgf9FJE8Ov8GHPrPYlzw8h8hD2j8IjacGuiTKJB5XPG
qv9+/vlz7zANbZmnNjXRltjI0o0l23u0A+XOHoLsuuj7u5L+xyzxpe15gRj5JaEmH1aQIz8U1HF6
XW1XnQR3SLcVOm7eHdFszMEPW6+50sdLQOw0lRA5o7Ee19ctuDKJcx/KWt96bYo6gTeOnwqMrXTv
OJUZ0k4GXPLj/JrMrLkyiXFLLxMctSyIypb6EKrdsELfOFqdf/jMgiuTCE8hq3TAO5SjlNqDDxRm
m8TJcxlSgjk/wNyvnwR4NYqu7zrbPyqIf6LB3Bmof9ONpf28Oz/C3Cuc/v7HjkJITmt8z22PYT3Y
H1qNNsEgoeD0bXplV0U5vdwfQ1i0FHGitMeXvPbuGlg3mz6jf5NFnCXnX2JumiaBrQHDL1EgG075
GXoBBguTIioSNx/nnz/zTVImgZ12RZWEiR9/5rb7E8HSW0cDGJSq6k9Va19UtQ4vbKi5F5l8vnOk
CAaojvHRCJAOfAYvpnXbOEqa9Pf5N5lb7kmEN0h1uSMg3xeM/Z7oEyXI/GbdpqZIdXt+hK9fQXUn
cQ394SQnQfKKbe1wkI2JVB8QSLu9aq1VdxLQXphYtoPl7VFCd+cV9PibqE+OMOd//tcTpLqTkEZo
bQjMvMYvU1rfsb6GlQI+Jdq6StNeqHLOzdAkqOnqK4OlWsOL74woKMIzwAdVT9XWuhDTcwNMYhp7
LwVyHQOEeYLaSqPkqxG8xvL8DM09/fT3P8LZQ0tFrbO6P3o6liBLkIdogJPuO6vrnj8J5grDMD/F
3PSYIhDD/vSacNwGAXqFVw4wiWZFCiVyESR7sYAK34MTN35yz0l/nf/5cxtoEsKDkdg54LYBYjfJ
i4NfCzgAX1/oGon4+SHmVmASxPiQ5lqBEPgx18SJhWEVzUYDMnLdcao6kxCmEKKUoA2bew++/iIV
EBhHrMUubP+ZCXImAYy+B0qCZtDcV4F3ZyU21tLQOLlrDhc26Oln/u8kUnUmIZzaZFYgvur7UIIf
doTm7JG1QIu6cPp0nbvNk1k1AEhi9wE/RD+8MOwpfL8adhLWKRT+PBK+erQ6CvJaMSSgrjHUyd3o
1cRB48L0zSy+c5rWP8LPQp8uIi64EpyaihBkKenp2mD9OL+35lbnNOwfjweQJnFGGYJ3H8HSbe53
eIq2yAVW3rfzA8z9/kl44yjtFRRQLdKK040GEVPb3sMiaMbNdQNMwlv6aD/h8ecdY7uwjDu4E4X/
6coSmYTzA8xN0TTCkW7qfZ39VQUFUiD08xd/35vQBr9UXJsbYhLhTdkqAub2gNqSBVcfQe8SZTZA
/xqgQyzWjF/nX2Vmz9qTSE8THeJnYY/HjsLBVgYFmqtj/gjA5g3VruxCZHx9fVLtScQ3fRKpA6Yn
0MDgUmG0HqpLgLL1B8BvY41Mq9zHXEquCxB7Ev64TNguzR2P71ONxIuZoKLZtvG4PT9lM/vXnoR5
M6Ksha0Pn78CwdHlELko40TZ6FzoNcwsvX36+58BmBXI1MoieE8d/UjTlRKum8uXqE7NCxE4N8Ik
xNUhQ+QSVY97FM0kpJPiZPrWnSQ7lgpJfvnzuomaBDr6Iyreh6n/riiFJXHItGX0kXSFGVwX6PYk
0LW87iHct8G7ZvvVylcjZaU21dv5Xz8XGZMgl6UN177O/COUsg9ZND/yjNan4SboPVbUBs+PMreZ
JnEejsDek7IUaFpVEUQGOrjtEsqPvJRQnELsi4/SFNFmKBwgY+N5L0al/g4FZQlKgren1n1l+bsB
HthGNcoLW3fmbaxJnEOwTmps5vUj+Fy0oHzjVy8wpLlqqqxJWMeqhMSsZjpGw+r400EyBH8k7xLA
Ze6nT6Ia5U9iQc3re0xAnLewzZEdhkpdXMIEzK3DJKpzqao0cOPgNceBbxGH5iEVMDuhTC0aMpp1
JoJdm7TiwmTNhLh1es0/DhFL9ZGQjj3tiI4t+qmRjvJhGiaLqLiI15mbsUl4V0mhxWWOhH6IUPYh
rUqxh0ETXfkCk9iOU8zL21gN38MS/xEN4bqDjoYJ1brwUlliJsKtSYT7sWlnJhbN3/wIyGyOVcEK
v65+N5Sdt7Ud8XF+384txSTE40Y02MDXxhGMNjLvjp8q73DNIaoK3XTezw8y84WdQtm8EFt0bQxA
M+VJuFbwmYX4rZmbsW5veulv1Rbh0fNDzUybOQnyuMHJuO1YGQtu70oFu74MLd3ZCjOMlkhIX4r3
mXmbwtsMjK6pDObhu9QqczUMHiQli4qC6xo/z7/J3AiTmJfEZK5obnOPCHpIpmbjBNe7KpSlZHy8
bojT0H/EITYQohSpbkIGoQO87YIByjM0eGyeomS81OCfW5JJtEPjxI68VwM8YaH1QpXDPkmFC9A0
CGfRsblw85mbr0nEA5cDtRpU4buOC9YafLZzIzrzmVxOvxD1fxeav/hcmZOw1xIodmaf8z2s2ndN
o4Be+N2dg+/CNu+zaCGRu9ljufZb9bX0rq7CS2WfmdPMnBwGcB9cU0niFo1iXcO4LoW/5zrjzflt
MPf0yRmAl/zoK8KP3mUHgAejiRYriFquzj/973bPF7M2xbRh2osgWIcQspcIdYVnkLI2ylj/GFH+
fOiyJDzgPnKyuEFzco/sI/BKT1afSqAma99M9FuvipJXtbNesXQKcRz0xXW4HNWYnBYdOgYNuuPW
USOxQKkS2HO8qMlpLp3iM1M7hcGFdW0l3eDU95aObraPkAr0SBu4+IUtOff8ySGRmnApYa2G71A0
UN2vRgzkpI361YXjdOZiMAW/WYkXgOHVtaMP4XuDpZK6RJq5Xcmk1pAHDX42ql0vSZGCC1E890Kn
v/9xJKmhj7VCG0XvRRpBNXZ0ZLc3uD7B4zq/HWe+RVM0XKw4pK8ovd2HHYA7z2wQZsqqx7hpn3DO
9FcjanMXhpp7l8lxodgSU5tMjd6VhD1v42TXoIOAMe2Viz85FVAz1TqnxxUU9uXWMMz2fsRO9+n8
PH15nBqoqv9zIbwEY5qq93EGgXyIcrGm/G7iNlnZflhe8/sZYjI/9AgDHYPIcZPh8jEaKL953f78
r/9y6nn0dGpSzN4KvYacrMebvq/2g6zX5x/95eeMR09Oy1SvPQfLpnGj5/1WjLdVhXUyyvNZe9Vv
t6YtClSxMT1OhwEPFbDSqr2VqBSe/+1fT4s17U4YWCoj6CHHTeQ1aN98uFZ+4RvyNVsKIbZTvP0R
uC0aG7QYWUw02HFtX1gLfWkf0EBYCTigu/O//+tNabmT4870MqHS6hiRzamfzU48o4C50UV54TL8
9dLi0frPd3AxJ6hO4rwbhK22vYIRZNwcgipdxGV6YZ7m3mByvhU1Rl+A+caNZenGSqS5tix6bCUz
QKEXFvnLE46VmESuTFJ4PIHLEDkFZiOMUEDoE29d6U61Dhrzu6ol/sP5BZnbUJMQ1uoyCFKTvdqG
wxplg32XXzod5hZjEsIGElOeIopxI0+S0zjqJdviZIOmlcJb9L6XX4jnuVeYxLMcegXVPyj9zfiG
wsHazeMLu9Vl2/yvi49hTRsVBmY1rZUYWYB2uR/dINncfKCDky8R5sF23ht+53CWVlagPOBLEl8o
MM7ssGkDI0c2yFECwagITiGhXqoPlldmJ3W33+cXfWaDTTsYNerd6Mq2wwY5kIjrmLpComSRKfa6
S43noKmu+X4yf5No94LWDzzDVzeo1HI5832It9HFIvbMuk87FZgVJT42Onx9+vZjgBFvVS/n52dm
5zqTGIf1gDGdMFkBM8/fpbA3at++47j7igXLBSzM3BjTIMemsxURNMYIKfdMRBulEBh5DEfkRrfn
X2Nugiax7bhRBx0sGNHX8LcIzT7VgXkh5ub26CS2lRRhHM232EEooSoUqJWDHV44Yed+9iSe6WxF
0OMDLi6Yn8utlaL9AzF7c35SvrwQG9Tq//mJ0DIzTtsh0bYwzHd+ZD97YbvTypoKePigN8YhKrrV
+aFmlnjal7Bd39RsGvEbHUeghUy7Pb3JNSDzNVrfv8+PMTNZ026EpWdByROHTVzn4V8oSJQaZppF
cd1VZtqNwDg2MjvUGja5MX4iHTTiWUux7/xvnzmGpq0It0xMtP/sYUNjS11hYBQ9D1H1UccVDu8i
bmlylsl1m8o+zd8ftxuksDwh3UDZeBQZFKxLMGc7jJgXlRf21UxE2JN4RigowIolVjeh46sHFCAR
YiyRiFNNPb1wLM2t9SSe8XjWI7xclI1TI5Ck9IWzbfPu0gVw7umTkIYbP+QONVAEKQpvrY1h/6lb
uGScX+u5p0+COs7wDTEVBbgLHWZxB8Im4VJD6nn+8TOzP+1DhGOGo7rH1KRKjfZi4WXk6ra6aL2L
u3VuiNOB8scOGgLRF9g/KhvcnN4G3XqVVf2Sye7p/BvMTNC0/2AZeIBKvVI2mnS0R4urGFZOmFLY
Fy6Vc88/HVL/n7Mva46Td77+Qi9VIISAW2Y89ngyieNsk9xQWVmFEJsQn/49k9+No8ca/sWlx1US
WroldZ8+58Xnj4xrH+8RnGmsh9TZY59WJD2OixeKp20juE7cix6YnsO5xzPzkPpLDVk7wJBBebmW
5L1+5yt3MTPloJYRREvjhNZl+LHH0X/4n41JiCh6U7mGE7ZNk2HGyFO3vC0VVrlyv1/jI9DT3FRC
cWWk+HeCFGjE5m7AJq0cKIeAzBwcLsU4ryywbX8a9otyHwVJR47Wa1SeoirrY5bjwtW1q2W6trkx
bHiRTs5ZV3iHpYX41QSO7buO+Pnd7e1j+X4zxyArDslTsP4cXJAc3pMIsVdKrg8eaDyteAnLAMzc
QtHzsoBainsoCHSKaDn334OOgAv69ghszV/PuRcGALrQoFOBE51IrOPPQnQQ5vV6P95mX2aRfOqB
9aktQfrej6BfJXTM5v9L87b5v/7+4uuB+ZUyyMvwRBGpHR9Bbzg2B3CyuPNh8FC1tgW/SZlZJD8y
0AjEgQpPo9sS4MpCSGrteiiQr4QAbMMwDBghLkIhzRSdKs2e0ysCFTJl8tBR2a7c3G09GGbsDlOc
aihfgtweF5WoQXJHDgU7+hyU67d3kq0Lw5alQ0DXFuTRKXOz/GGcEVIPfJCNL6Af3t/uwuJPA8OY
IVG6gHLqKsLlhR952T4WVfdjWuhpLteu2hZ7MPMGCjyDdTpX6sSrErTYLARzbN2ultrbmjcOZOin
hdCtLaITVOmhqFkHz0GdsZW3k2UFzLg/geRQBvFH/5DW4rPmkXsk4/h2bqCseXv+bV9vnMeo3OeS
AylzSgMkVaIaQVnIGGR3t1u3rK4Z9gfOQ81QHfQPI20fmQNfKj2wpLXRGRxra9QTtjm6Du2lxxDL
JJsswonDygaUOUAQdVNH3m5F3lNmBvt7qeohLkb/QN326e9xDKaxFXdtie5Qw46LgQrIXanppMtx
/BCB+P00gioYWnPLveux4qimPjqrcnrf9dGvbetiGLaqwUaPKwY5RCB/Sgo+EkhGzu4BhLT5fRCW
4Vp627a9DPNmA6KfYPf2D6oSPysq5b4b8rUApaVxsxoeyqxQIgvy+eTmS9U995BKy1DRX0EyesX8
bD0Ytl2EFGxpeQXy+2lEubdOW7bsgNdeqyKwPD1946jug3oERYBa7seQV8nYw5FfwzyU8Sdohutd
iz9ur7jFSHzDzt24qiYodYanagbBhSa4qVJUue5jB6jqbV1cu35hhyiXBad5KCCIko/ygaCAKwFZ
KG5pXK+EJG3Lcf39RQ8jYGlVWrkK6rgO1hgh0Ng9QZKua/5sG4Jxamt3Aut3NMFf+chV9SmeDVeu
8tOVCmzl4mFbCMPcQcXngRZd+ji2SxDxTqD90Y73JcexdLdtEIZxkzz0mdvjiZJFFGFhslDc0EBc
BiFbKMyGm+hAKPMN0xZtCN76CjccCh7ZrylH0B6Uv/P3TYMwK+J1Kmeo7WGpZQTdIMgnv4fAU5BA
AD77vK0Hw7ZFiNAO76LwlJbsG3gPIdskqipZfJTF3+7haluvvBXNYnio6EHJAQK0B+iQvC84bgci
nw5hrd6D6OfL7T4sJkGufb8wCVBIx0VW1tEpSrP0AaKizilcIrVyO7D4J7MgHkJYVYzXD0bAWui0
teCUJi4j+wblK3sHxbHQNoPe47ahGNZNmQva05zPJxD6zuXOVYOc9gHuz/PKSWubK8O606lqOvAS
qlNVgL95F6kBKiwQyq5W2reYNjFMm1YLpEuh6vT3zi9wiJ+9JfgGyv3yYdsMGZYNtn8vdME2CDVs
8h1lVd476CemK+8629cb9owMKKIAIeImkeZvoDehIW7rz3fgX6u39WDWvGfxABLaMHQPPtBiSCjO
ao8Q4oc0g+DepgkyS90zFqUUqmf0MOrgG0AtflJOTbSyPy0TZBa6g0N70PVCw1NG/DhCQVsmQK26
gE4Z9K7LEGwcg2HRcoHyxhQt1xAlXOCOoaJ3j0KYtfodixGY9e5ajgwRvlCdIF4WB9CKGYDCjqcB
/W1bA8OMkQHjBeVdcA9W62K4440j+M+4dUHYv9LDdSZe8aueYcd0knmkCw3PXQ/BHgRhb/TCnnoQ
YydOGW+zNc8w5tSPoZnUgSM6QQ4c9XkxwmQ5EqD727Nk20yGKVezg6gYZO/QPApgEt1fS9AyCOCg
KnONxMLWh2HRGZ3/CtCp01/kDepU630f6vrBkdnaFdyyFGZ5OypIobKZQgtBD6g77+pnaBPshPRB
vA22uU1TZda2j1k2XKn9p1NfVeE+A3ERpBBAWzM5/VoXFqMwK9xVK5zqqrpxyjirv1JJAa9zAofm
K6tta9+waTFBMAH31PAkyQzhbRA9z8W7ZXTlWrLSclC71y3w4hrgZuNAQe6Ip2OPWljUnEVQcYQI
MgQFxrvSJ/VDi2qxy+0Fud6QXrE/s9JdQOepBA+ze5Is8p/B0T/tRlB77V3gyO6yEWSAwgGHqe8N
G4PKJohMpAok9brD66Ua+ieQKEToR067HjzgYmWb2dbIMPgR+V2vpE5wGvMI9G1iTKHBAu6a23Nm
WyDT3j0eigH1uFAmpuITNOM+sBKNZ9cHvo4FZG2nVUoTi92byDLaBjO0rFz0NTtd9Yk1JGYPae8B
MQQHCbrrlTG9PmOBCTAriE8qt53YKeuvFYKq6e+DDIWut2fM1vp1973Y0pD7UGqIHHbSFftGUFz1
2HGkGm83/voUBSbKDNqy+awiwVBzOECB/MpzUJHBPUw+Eqa3u7B9v2HzqmjbGgIV7omE11TvGHAo
z0MEZm0ItvYNk6fz4l1lIdmpwPsrgVQyKlP8bNtNKoivvb6YfeIsPF88kMGLBlqkz7MMeP02GgYh
VzLhthUwDnHobUEZrBuDQwopzVNWiulBxQU5BzVZQzDZZsiwaIbgJoQVa3YiDpEskZWri33pRdGm
8DhUnv6doz4fM6155UJ5ZirBQzejNJ0WY3meciikbtxGxiE+MhHCzRYMqr9FnFQQ8ziG07Yaewrp
zX+HoEuQSuR9z069Iuo3GRRqs+I03lTFjeYNG4YuuQ9JZ2c6QTEK6E0IaCZEr0aXLVvIxI8tk9Iq
bjP/0IjWTfrQyXdE+98g+jMfbtuwrQfDhiMI17CybdgJZb2QzyMgxISE/Hjncz/aBG0JTPiYbAh3
Qz5Cim1k/blvOYQ6RbEG7bYNwDDjkQQtCLr64FTMEAlKp67/pHmu7xRCBts2aGQYsg7GCXIfVXBK
K+9eoHIAb/YuWHlSW0w4MkyYym7gNZRoTz0bKpkICAyPu1JO9Uo0zta+YcK4E9UjNBQx+70IHqUD
IsTAJ2tVD7bWDdt149mPmpYGJ+k7PQThCL3zQwgw396cltZNCBnQgV7aTlFwIgjqnTW0CN9EAX3e
1rhhuSjXBf01uIWgVgxwmqv7+s0Uqun97dYt29KEi2ULRL6IaK6bftRiJ90sO8VIuO+8udnoOE3M
WJT1uRSIhJ5GUfwiVd/fQ7y7XKkBtg3g+vuL41F2cQopgpocaAWq60zX4pB2vosQ2Ta6ZRr8BypG
gmaKhxB2JcPqE4kgSA3NSNQyr9jt6zfSwESK9QWFWHaXByfRtu6e9vEZcmL1V+0PH7or/zXSQGuM
9Ladalgxio7DbCpceiIkoBDsUgvxj2HR0uLu9n6ydWCYMe/4NKacLCdOFW5ZhKjQefQharaJNxeL
YViyjKg/zBDjOEEsLISQdugFbFf35bJiEJYBmMCxiva6LjPXReyziD8y7Y+/cIkY1wrwLdvVLFn3
auiqA2Linpa+95I0488QqwV7CwRdNy2ACRuTldNFGkwRpxHKYxcFzTIoyIbFGkmjbXqMc1g2NY1I
4C24aTWj3GctULP7NgfPxoox2Dow7Rk0n0PJ2+BEAdfQYTTsoEW2DRUYmJgx0F4HEKZPsXlgUklf
ony859P03otrZ5u7ZsYhLCAZ3w0EclQoI0YBIsBEnr6fWA4Zhm0LbJiwSge/CkH5f4p6xOYFAtBJ
4299jplF6pA+y4Nc1xQSwFOQpLNTv/F8aIj/H56TNhMwLTiLgiasPXQBLdoncDGm966Ti0MToor8
9hxZujChYyIirGrBZXfQhcMcnSCWMpN9BTW54pJDMr3YuBgmgIzlDaMymOZTVFPIuXMGSGuC066J
L7dHcrWr/0Z4ArMqPQI9PmnzAvGwNAO3TMvuaKTmb0PbIdbdVNWf291cLxOvdWOYdYSSGelTJMig
GwFJc3VQGvRYFZ3e/02UEbARL02wYiK21bn+/uLIBik8j0GGQE89VN12KKrJPoMe1d8ttZt9uj0e
ixcxQWUsH2gpYg+QrGHWB56DyxdSoyu5ONv3GyaeuYpdSen0KXOy4a5qgaWIS6333tbMcWDWpfMZ
mGI9x/QEfFe1y2KQorKQl7tZAb+2bYqMk3qkWZA5Y7icMl+J9xq3v5/BsBGCEJhoMkJB5wSw5nJS
TRiBZjUoTmJKv3YRRnL7+1+9NQWRqQtWuTJHBkUiFlIE8XTUVescaHidqFoL741Kx/d+jgj17d5e
3VDozdizzVKAfmno+aUBb+IFPIrchyJkvFaN8KqZo/lrty9MAgroHeivnOqtXigkSVAj4iDfBJGD
XZst/VuUZPdr1a6vcx6gL2P78pAWQ+yH2bkXEdsh1DPc6cB9pyMZJAKwAVBG1Ptiak7eUD17Xf5r
2wya51aPYmnQP9WXqYZu9F22AETyIJ0G6O3bHbzqwzAuY0NXUaxdx3Ozs7sE6k4tH6+jIkz+UANI
lP6iIpr+x+2+bNvBOMMAK1w6zht+gRJ1D71kwp6mlNRb3pMIRJixoDhS06Sb+tJ1uv0qo9Cl967r
lv3+9te/6sDQvvGkjKYGGs7+wC+xZk8DDuMnXkG0zWXxGlGxbZOZ55YLwVu/i/PmwtNZ7HI27Mpm
/lO6EoRQKGg711F37Gu1h+Dp/B1Rl5Xj8vWiZQzNOMi8UQNijMqAC3RV/0Dt4pEGH1NPlLusQ6rN
hd71LnX4HkUOj7ysfrXQ6lm5c1i2hKknVrQpdnSQ1ZfcBcV+Oof5U+FVYmVLWByEeaBFHlNp7JT8
AhxwmAAWWCdxJOU91EU/t+DuPdzeGbZBGL4BXIkxHb2suUQc6qGRXOr7clwt2bC1briANE8lVC8C
fmHggEjAAxreC+WxlW+32L9JqVKUboWbC+OXK89nlOUtogHRL55nv3CQIqZXQ+p1K3UMdprhApyg
bpZO1M2lQQ9iED9VhNxFWtDf09S3dzGIrZ1s/rTMzlflu99vr8+rENUgMhHUTVE0ZTFjew9Z8EZW
4lT6wvkSzm0NxtT8oROdOuQD3ksUl59tR5+JfNZV4XiQso+P3JvZ+6oi/p8ZimMPt0dk2RPUNFjX
EQIveoyocDlATUSO7dex8oJw05MVc2Yc3W0KsChVEwzTJ9BE0xDnQjmhzKeN83Md2Yuzm6H6f+kn
GD5UwgMCrGLTTe97VIqvqS5Y3LWJeU6hTdb1RcEvrmy9D0s4a4SOXayHbtoVPKfFvZjQ5z4NuzbP
SX0ZOsQ9EE8hHOnkevyUIzbk7ANAzz7eXm/bYIxTmvHWJRCRyM4az8wcoVgQ1Sq2+OUON8ZsLaRm
8QXUME6eeZNsIRF8mcaCAHIp3gCwirqwYPnCYvmDQsna8+i320OybGET/czqyG1lW/NLyiCGLRGG
f/TreZMKVRD51yG+2F5VB+8+Q5D+zPBsfZQ9V/ui5mtXAdu3X2/XL1p3VZ2GheNnUMAD61k/4S0j
vXatwM2yDCbW+QqfigYZZOeqSH+BcndOWMAOI9DWO9pO76dUfQrTVeyIZRObsmC90vmgAllfUjoG
CS65wy7nDn8X1whgVHPhbEkUYUUMgx9rYM/LuKn+14+rAVMFdPH59may2IepC6aJ03lyLKuLbtRb
PwoZ2CS64d1Y9u2X2z3Yltw4hd069PMo7suLBkn+kwxJ9bm81gPcbt32/YZ9Sw83iLhZygvkNuRD
XXlZ0qDw7YFz//ftHmzfb9h2OUQqLPRcXbyARG9L5KPmB1TVc3Z3u33LCEzAs6Rqgf6oyM9lSX3/
0M6Cle9B6uy0h2bsl/D97W4swyCGXfcgGxqqAcdG1FVdohG0BWE4qgM33kf/g3lusikDhV1zoUiZ
vkfDNarcF6V/bvt849wWHk/j2hfpkdCKJ6Dsbu7K6+t7W+vXtXnhlipoPnEax+UFUsMO25egdYue
sgZRqcPtDiy+whT+SgudzcjlVxcudJaAsYIcPMKXtw0w4biJ1NtszVT6cmWn2m6ArSke0E+8jcP2
d6u9tLpsG4ZhywViH7lsKpBjDoBGFthU+3lq6mPk1OpYkTZYi6ja5ss0a7fFtSNXxSWdZblLAdve
yQ46vCgDqHek4fTT7QHZrMIwbl1DD6MBse+xR0L1PquW9HuYNvmKzVlGYeKeEZTy/Zn6xcWNvT98
cmInEZI+lziMdh5ubGvsu5ZRmOjnjjbKbzTD9kV9vdyJYADnXZyidCy5PU2Wd4CJgF5QxFVCIKm+
eAsq1naFP41PTavku9KtnW9t2JMvIYjW3X2ombpz4WK2mb2pAKarBSoZcZ9fxFz7X3vHzT6HXVbt
bw/LNm+G2TNOIDHVVDg8wG/1xvfc1EvYIDZJZQSRqfnVpqousRb1JWhm8bbXFX9EjU60E+m0KcOE
LowHdD+ytuXjEh/JVSWZN8G3YvZRrBusRZ5sW9iweG+C/hMZ0uISSn0hUeqQRE7el0lftZiJWKvJ
sa2EYe+MO/HkT05+cTXEc+srs0gg9MoFynLCmrJfom6HxQlBCSkUcMQNnOKhG9nzPKGs+fZGsvRg
oqFdxLYVC0DVHuW0vmODJoDcsAqchKuALctCmGDoSPWZ549gp72GG3TsRp/cLiMZwhrN3h2abo1R
3bISJiI642Wjdd/FR3dJf/UtahGXK4v37XmyNX4d3ItzloIcunCWNL+AjIi97yH37O0HXJc31TgE
kYmGzoa+o5GPoK9H83gvRq/LEpVW8Ydtn38d1ovPHxcf2htZAKGHdh7e1XkVXRRCB9nKLcQWTTTR
zhw3nHHW3XQuel28Gf3iVwbR2WTMIXh65bxWPrD1rmjqN+ATKhPHVfu23xgwN8k0vWbxsqGui0sQ
Z+wpdVvBdzInzo9tc2dYOEFpazpkCDIH1dDG980ydsOblpFVplnb3jKOcuYGblzUWHsQ/cwPSIsL
uRsWDzUWtwdwfaL+J2cZhCboGcplI9rH3YqroPrU4L3xZtDNM6BF/C14T+pP68zdrw8FRMzGPuM5
Lf0lry4RMrvNDknZTN3Fo1hbC0u4PDRR0Jz5qdMOiFeQUXxu0+zdnLOn2auCfVi4qEcR7j0iMW88
jcL9rTssNMk3QU/i+bUMcJaUQX10PNl+7KZgXMNdv+4hIYLy76yBgClkOphxhrhd/Khz1FARNomd
iKAA5xaRt7IRXnf2oYmQRu2x8kGWWyIZA9nF7PqEYtHyLtZAMK90YdtrxrE+T1LkzqTQhVYUNHT8
lGvuM+jwOPACzOt3ISn8bRHLMCb/ThwI1ZdwSof8MsqG8kPtCG8+Rh3K6FaG83pcJjTx0iRfQh+6
vVAhWBRPsqkGRCIMT4p+ACUjSyCZOJ6aQdK7bZZqeIIiUnmWxTgqB2d2dg4fzm7vt+eoo+1OkOap
RD5qJZBpcdmhiaNeBqeKZaP4JRyFSqB39z2GAFdO+MdApCRhbfNZ9k6TwMU86ZA8qtb5dXuUFidh
Qqyzhg5VBELtC2lp/xa4CSDPvUCPK81btqCJsabaR8FKjYHRAUcQDm2eMELE3pmX7xrEsMnopXy/
bSjGtaBvsi5wPckv5SLezLUo9ohRrO0G2zwZbgEZbsgBlROyQFJ8Be++k7RN4G7b2SZTp+RLIJxA
A0JZpue0mu4KAbouMfmneBGnMGNv6mGNycG61wyvgERmkI20kY9Kg8RhUnOi2fhh5FIlesAeY6G3
W8L8nTdCpaKM9Pdr2nHbChkuwuU0Q2Gkri8ViesFACdI5yVlRdeoGF9/YIaRcTvQPIaIVpsiOoU8
auG2j6R4Tzj9rZrxMoaQKZeQlZlHSLJvG4/hIsI0jcLe8f/Xnzcv0d5FJHRlU9iOVxOgTRCFLDUf
6wvoHd80OEzdphoSWrl/WqeKdkPgvWtpVRzaSDx2fjms9Gs5AE2+T+hI9u6UQQ4wvVaWFin4RCoE
WokDzzT4dbcyd5bzz8Rw90Hf8Lkou7cRIhhPfddV5F1ZNM6SOKyjzsOmFTJR3ClAniUYOOKz4rCu
DkW4jV82Kw7HNlOGT5ANUI2OI6JjIesp2jM1ZQ8ZBdlbMeE2h3qwTZxpAXho/j1a077pOJFFepYj
WCcZCmGewduwCf2M1g2HwJ2QTvkAWAjKxJ3nztUcXGl+MOuVabKttGH1KhSeq1BAclQy/0ZBF7wn
uiM73ODXXpu2Hgy7B93ngqxAnZ7dVJfTTpYRbjnFNE9PjfDqjVvJMHYWe6CpJU6NME/qgcYnZPws
r3eebQZhYrhFW7XjBNrMoxDZl8KNvH0fT5+AN9hUM45brPEeoNXojbVOw2OVdtOOkvhMmzB++D88
zC0GYcK4MwgO+4jshudqAH4undlHDV2lYxSkX0uhv982aVsn199fPJ9F2DRpLumIPNNcJsgwZcmo
2ouMmX8HSPSaf7Ic+CZ2TmuUoy29N77levjB06i5Dzd7DhM55+atRxVws0d3aspLwb36yxIr+UFy
PjXJAl6+NR9lO0VM4Jybgt+lnZGHdxz9vqtk/75PVfquaoGODQfQd1XILX/oJtS2pLz6VbDucnud
bBNomD0F6mOcRTtBOApqIO6AzEsSOq3eJFCM7WwYPUJlc++Sjp1pjBQtb/oCDxso9W37esPaxRIV
/TKl/Q88ZoYqcclQfy3qjbir0ATL8Q5A+0zp6a1mBepBJLB+M6vlto83oXJj70vl1gzCUFes8ujV
ZZmgiHmtgN9yqTdhclGv+bKwTL1V0Enf4SrX7cQIHGFfBEe8k8A3v9m1m9C4ws+pbqamf0ua8lek
q+xQQDcnWUTTb5ws4xTXMRtT4ArVVWn5oa+g4LyMylkpU746pVfCPSYCLsObhKMC2j3rZSr2bgTh
osJ19V06jf3b9fi6xdYC8whHTYKuyNK9JTJOv6AuJy/2oTfH/v1ta7AcsCayW7Fe0nyk3jmVUf/D
bVCpTEbFP0x5taaYZ3uXmEg4VrOymiDUfO4jt5imd1Wt/fTkFS3OrcRb4ikakmJEHuFBUfhk/wB0
0SiyJHKdCSzoNK76miVOHPhri2eZVROaIfqmj7PId8/UUZ9GkJQn9dyucVvaGr/+/uIYc7tyAEgx
Gs5RzwDAimI8HZKQOGsENLYlMxxYCh6gwdGddyZR9BT1gEOOeRd/6JjqVw5iywhMWJ/wdFeiNMk7
u40H+fbYF095MBZbSmtRV2HcVurMjyGXiehloYg8ZipNgS1v1h5Xtm+/urYXsz+CvaETE9dvVTs7
p5qgdjQIEZe4bS621q/e4EXrtJq1yrqiulAHoMo+kv7RuYYMtrVuOCzZucLhbc1+zBWfdyUY5x5y
LunKt9suDPQ6qBcfjzKXOk0nDmQgIrouCZ7HrI8/BwOLEpLRMGnq+Mx1DKkPHbSPi5p/bBuW4cN6
piHJyAps2KZznkFc7r/Tyvtyu3GLNZhQQSjMF26l4SCLcm4uVTV/ylJUkYDHeVqZN1sPxnVEURfO
a2bsOLLpA/gy5X3R8jRpQHOy4oQt0Q0THlhT6Td1GTvfc+AED2AmQ1W+d+qqBek7nMc7RER/OWF9
gpL0tiUxMYKEBkhLhC05Axavo7s0ECw75WAVXoP7WI5HEyZYLF4ReygsPf99khTQVqT90l2In/1C
rbL6tGnxTZpUhTwbkh8lTpa61R+yMVUfXSTghqTjyO9se76ZqEGCij1k1gf3nBaAiZPr+62ofPdY
p970dHsclg1gouymQk0p6p6qS9ZFJJn9WiRjWfxKRf9D55mfZA548RY3ODms5BuHZdziZexUQ1Bg
hQSqLfZ/h0W7ht55fu+t7GuLt/QNyxFp0GTaG90zozR/lqDJOAsobax4S4tdmjyjqKuSpT+mwxmm
Tn8VURA/SYhJhrs5b+uPtxfGMgITfMeGPOyaASOQIbh0rkQcgoEcd1vjxkEIXqlZjIA/nsHRQ75B
9iKcTg3Y9/TK9Fts0ITcFWEVx07usyMJC5noGNFR15HOqYmX8d7xVqNltkkyDkXRoySDDa2LNAr4
N0Tfi/dhNPZryS5b89f1f3FsRZzy1lcuO6YyUDuSAbILmrRNGmC4CVx7fdE6aICaKYgbtD6lIMsA
IccZYfngw7Yl/vfou92GZZ+b7KFEOwFIh0Hgj+c+tNMpCGnH1Mt2tUL29XYXtqsBMSwV1YmlntO5
+KGc5mcx5yJRTtV+hCJIt28k6vJ8J+6SViJ0OKVecIJOa7DtIUWM62w0jeXCfega8wHi9mr+9DeQ
iKfUnzngzuH2AC17yETaZX0txzDM2bEHE/g3phfxM85J/rytdcOQZePyJl8W8j8/hzSec6Y4uFcW
x3I4mOA6MuvaGZWmx2hmx8pZ/rge/+lG0ICRKCgbIvGm9Ab54OM/24Zj2LNuYw/JYzc4pqwUD8gu
k7fAsqwJy1m2s8kzGs2CuyCILn5U9QRkfyNSZ0jKxq8+LhNfhfrbFtww62IhBaor8uIHK1j/CYko
8rMGDvHh9gzZxvCvWf+/NA21XzhhcIQilYI4O/KFtKZsF/fpGnLv9QFQ03n3bgg5LdKAuIEDrqJq
oPpRgPv19vfbGjdWGNmtIq1oSU9sqZ+LjkzHDvoqx22NG/567Ds28D5uf0rlIONII8qb+5xHXrFi
blez+m/ohZoumy4RRUoOcU2osGXFkxDpuS/c9B2YAZ8FKsNy0FAUCEm2Gx9m0Gf595AYAUNaOl15
vwMvJYeOlMFDDSTtioHbVoP827rvLQ2KUxn5rfsRsbc4qzjiYGPbremE2jowvLsogRLSnJCfY07B
dwfKIFDVNB5SprdX/HVzoKYLH9u+1W7bej8DeMEEkF9n3zke+L6U2lZ0Rk0Hrhq3ccUQeT8H7opu
H7chCaCC0PWPxCmalSz232vdKzvLBEqHArx0eOW5ZTJXU5d9TEcBrTmsvhQIp8fMA0Jg4mXtfdE+
mVVwV0REuOU9aaape4ykANPqg+bYkTvadOo3n6mo9hmSJssn4k2Of8q8cvCOi5jK7plQjSrgo0yp
QPNcQ80u2/UlSrcU6oMRtATLxdJ12WnMaMmaJEd1aiDuA5J2ejr0Ea3ZQfWtcg6eUzJ/xbddfcBr
c2BsFkDpu2XyU3JCLow96gKsw5UX5Y+ClneORE3p7T1j68Y49ofQhzxA6wy/g1Y28d3SOSpO9AKB
3HI3lCKKnyjh7efbnVkMwMTfVnlUFC0kyMGIFoD/pkJEsdi13GnGFZqjv+zPr8yaCb91mR7hb5a+
BHJJiUreuaqUcEKaSz/y976/xOwydoVyiocqrseZHBBWyDN6ZMHQsfEUMfB4FHsfxNJlBU2ovIgO
2wYf/uteyAxiG6gEBcd+geLUgFdAAAm53bbGr8v74vocFoGvkNtCQKzXP8YAfqV2N6IwqAnX7clI
8dxy+aOsAdbD44Im+dKtLJltT1x/f/HlLsDeDm0BZFYLcmWpR6P9PG9j+AuoCdXVtdvVIAkBO2cP
jWQ1ICen1BoHn8XfmlDcio4NiymTj1HZPqWzSw71Mj10kq3RgtnmxvABDvdoWiuP/O6zaSJvdFME
5BizcFrWSJVt5m9sSpVio0eVYicXlgmEn7Mr2vFDUXlfGi9f8WSWaTKLQ1gEPyJ7CaJgQdUuWtSh
V5m8964QrE2737zLFhJEu3MAX8nreKTf+4H25A4l/mHzvK0DY5OyoMDKsmH4yXkWijtohTT6YZpB
ubStfeNiA6nhCdPEyKlfgOIrlNKoHV0te7BsI5MqvwzHUaWRFpelmD5Ng8eSLlpFM1lW9z9k1ouI
p6AfoyORw4+MAzQDjYfngAM3dXtuXu/ANwHdxOeeQ2nHjpJCg0kU6lJx3MLXc3u2Dq732xceSPAm
npua1I8s77M7F4qYIxcBuMvpytP69fn3TRh35hX5MCDC8agVNNxAAz/teCw3+U+oHvz79SQtCdeA
HzxGKeIDkrnzw6BWSb5tc3P9/cXcFANEcgRk+X4L1DvgUhQ8Ib7nfO6Ut4mpM/BNmDYbs0ksMswf
+3nIP/YhAEZJ507xmHRUbe3EsC8yVjEHhAz1g+U0JxFuVEnWggOxk2ItDGpbZPLvTLE2jcc2pNWj
inu573Xq7hZs2ts2YGvcOAiA4pzB9T2LR4E7/h3ljO16tUnKCStgXAG1qxan5zp7HAmK08ApWycU
yhrJ3EDzYtP3m/BrEQ2NZLSCibUsTJDY/NO2QbS/3bhlj5oIa+IHjSwcgatxBDAG0ubAK3FIRk+l
+2dbD8YpieSMs7CmxAVoEp+Jxz4SNurE81cDf7YhGEaspYQgwzDKR10it+EWGnxlVd4npcBOvT0G
yxYyeax5T8OyAHj3UfKJ7JD7r3ZjCjTyttavvb70EwwqKZC9Lh5d0j79nf2ZbmMKhoCpYb0c7K7z
5Ab147XqkNFF7bxcRis3Z9vUG3Y75ks7urrhjyMtkO5BMiZJS+iMeQ5qUrZNjmG9kZK9p1BT8wgB
PnCboAilnQBK2ta4Yb184Xz0xQQodgwKqNQHS9vC+M/bjVsmx0RIQ/zbqeoMk6PGssPZi9M948Eb
/+qAtvVgHL59XKowkwOH+58umaL0cD0aZ3f18mMbgmG7VyhVAN6V/DHK8ewi7CPE3qAcAqrXu9sj
sBiWiYDOBGnbTIn2EQxZ/b4I2wByUPOn243bvv76+wu7ivAmClFsiOnRcMtRlKHOswdIfZKr2i22
7zdM9/9zdm1LcuLY9ouIEAKEeIW8Z91cF9tVL4SrbQsQQgghBHz9WdnzMpNnqmvCb9Ud3Zmk0L6v
vRarzaAgr6NOkuu9E12yaT8XCfno+aP/fH5R8skHHK+XNu6dAeJTYLr2Mlyi4z8f0EdPf2W+Iusg
7VUZc2KdxmRQYeF2UIx//+dP/+jxryzX1LaSAxQYThfFV3pxOpJ0++bz6//R419ZLweF9JqWl/fb
SdiUgYXB/9hPWUs++PxrzLNv3DqgSMXne/0XsMK06JdP+wIfnM413rnGcL8LgrE7iWX6flmbkNE8
bjBCEJ+k/h89/ZXt0ja0SdC0iLvSnNwIGOTfzOf//G4/+vCrmOuoD4FQiptTHNEVs31s7EzfgEAO
6J8t7IFF+j8v/0XP0DoH1xxhnaxIWSq+zOBSffrn5//o9C+/699cg5Ai5bxJ1Ukla4vdCL77275Q
EDz+2Rdc2S7JtKCYVkMYOkReqHGRThdl6JDqzzh1Lkf9/7t1EbsyXp+F82xCAEKXbBYQKBppwWlj
dxncdOsGu/+zH3JlxaACIgEB8+LJa+43Xo5Ylpt2UTB9xoV3uY//7XdcWXGtlcaWLhpkizU3zkMg
h1wi2UIwtm3kmjV5qEH898+/5oN7e41shrrXiBYQx2sR05MJoYixXjRM//nDP7hU18BmXbsxagKK
X3IpVd043LIVsExQmP1ZLXwNbbYuGrFLzrqTD8C58HcwyKBK9s9P/9HRXJm0mU0LCZ1MnmI0gXPp
0O1bUc7/2YdfWbNLkwZVmGlPnLDoRNIuu5l413ySxn108Jef9G/WXGIEkXSu7E4mAo75cvAijjDv
d/EnQ5WPzubKmh0IuHy1SH1yIPiCUAtG1WP7qVziR59+ZcmqYxKjMy5PJUmfxZJGRaXn9ZMY/9HZ
XNmvWcvEVrPoTq5cVqgXgh4e2p65qD47m4++4Mp+jY/LTFYZKkg5IUHvQWNkbaBzcD/92cZAdI3l
JUu1ZhI5Co4/GIu/PXWKH/JHV/MayrtMUORdXCMwJrqotVx8AuLY1z/78KsgLPp+nToobZ+Wdtr+
/Wr/lNE8wazpP689idLONwA8nmg41LmqAWy5CJyM8lOFpcsn/RfffM3zqSasFi10xs0EI8gjFa3a
UYk1PD4nN6P5dEPuAwO4BvWWSaKlny5pStMN23JY5UvafTrLD5O/SSX+2++4sl8sy09ItVBmkJnr
N2AQTP/kEDe/ujUOgy2duPwprGi6HZ1je7AjhM7KfGUrb7tc+YG02wnwyZltKXhhqxxogH5bO5xN
jq1QdGupzyTd2LqCDAKalVTdh6ue+5P2ppcHLpzkCsMTusQC69PtwtU3tQwdyN0gWjq7XHZ4xJ0f
ypFudDRXEPsicV2BfV00d7omI9YSk3Htd9ooemtorG4pyD9O1gSDP3vk2UcvscZYqCpotlma9K8o
P6fvRFfVuhXlGv4gxlVfIIEc3Zu5DDdLRqPHpdLrFwJyhCcxdeTgIqXwbRTSLH5y7MF1DcT9gr5u
wHjXJgfKAyW34DhxO6/kStDmLePncPHpgXeT3006Ub+YkuxIkOxMe5uRhhbGZvy3HNrFFwy7N3jB
2WzvnKSXE6tKQgtVdvFPq2N+m61oKeRZNpjuqJN1fmNCuG8ohNgXF2ZstySx22KQjXfAmBqfDaDs
Uc476INsBRCaO+gQsi9LVgmInWCcX9hQrU0ODa+xaIGQi6BQAoCtqDqxozRaR4xrw/ZclZh5lNwG
88Zg7QxpTk2nXER473HU1tvVsPpMB0yrwXfdpfHGkcHtiDE2zbF+ob+InsRLTtas30GpZ3kbbAxF
eu9kjQSQTTDRbIR3tL0NLbqEZr4h2Yp9LVeCZEf3Cz8yihJMgUUeohqQ0XJ7O/P4JWZg094IJt2Z
xG0KngzpGnC8Zzr+rjsoNoNpYg7jHQi43beLSkp4QHEexvkEVasfZGz7JOdBFfKzshcMkcuCV9SV
YsOHstfnDirMGx/56lXZMfwlwnAWJ1PLtdu0YHFLNpGORXcDnAhm5sTy9bFJgozsADhMDjML5E8s
X7tXtypxX2LlZsldP3fbVrfBzhErjpVb+Yt2BKowJAyRV3ifQKN3nHBVgZnjPF+5XMKTFRG/tQuJ
oy9kxUjqoZYTG46iFeFyMKIsf+kgvMylsrGMNthDtXrPUjiLes6AkOGm8bdphj5RMeiS3xky4lmC
DOl23iyQZ95AX9UsBZXxqotlzaoHqy46uBa6MmOekCn9q1spjnMxlY03UeUNycsRCghHUgMF4jMQ
hN0yKGRLMD6Klea0kuO4NT1G5psYDNzzwYayTbdNgm3M2yD2fbMTooZtcwu9mpOrGHlpa1/bLZVw
B8UoF/xdtzNGhiF3FI9hYLyPxEIn/kuzCFW+ho3rIrACkjIu0CTU9qCYZd1jPOMGJV67JxU0jcwz
0L4KjL4YVp+IbHgHDCTMtoAIiRlkMdZLvB7CtC+rW9X70CH1HQe7sWUSiUeSMGILIQdQBbshTORG
oc5VhYI6A15baecsp1Pi022azWm3zYAOGPYMgjwy5xBeEjmwZETs+VqF7d5LOCaQhMTtPmoMALSM
T/SwmrLrd4FJ0gGIGrDo7fGwo7H5KoSKp6KMWUnvaqXqtCDjIJY8jSLZvSxtr0ZVONckaw6N8iSG
9O8adoW0JszchpB67O7Af16jzKUlw6KVc/1THaExlnvl5/HQEt+HN5D+6MH1EkxJ42usli7J8Mqd
oPPGKSho/iWMaGbMVxfnhpxJAbUZlukONQjYtDn7LuH0phuxrNZtg7ph/AiAKWjEtkk6JWzKVxrO
wRuarYjFMHPm/Y0OQ1BginqdY0hESk3mrZ/iVk45xfFPO/CNDOSHxPxg+gneQTA/or/faArYauMh
dLxMYIZA1HCCPZFovMiNL2SoDvW6tBla3NitOAKiuagtVY11RZVmfbibwtDyQtnFsk0yJJ691hOz
d9Kv2fpFgox4OKPgkhZqm+nqCjA2mnmbwMH6wtK6NRvAq8T0AAy66gpbLyU7hlMar7dkKlmhRUzF
Lg77dV+luAY/ln5109FnkF7fIfEuydGTqom2ZMzMeFbdHFmwn41R2ufdRAfyEK5ltnxthla5PWht
ZT2D173s7UMqsIkEjzhEE2Jr0JfkDCjSkP2ukkBFD2UpMvabMB6EP+qpwiot2PsRFtM1q6d9A0ZZ
fwwqBYov2JFch1+LyFLxgm6T9NjKTMSyJbSpfc4X0bhnG9PqGaOthbyM4JVvwjxzDbUdamjgCWts
c0F5IK8TyeQZtYRJi2QR7egLJUPloX/gVXeoLQ3meeNbCv693M+mkttRsaz6IYCGn/LUlzUpGPSK
0xc5+7LdLtMKoy8XEfR7MiUDyWu4xX6z6LF9BmKJg5PayIodmsF11cZlzRztBRzLcuuBlB1uoM02
ITkIaHuUGuxSPfqa3DWHElbcIUbA80FCssaGNuWLFQVuiaHHvo5js11cOPlb5ohqdrpLg+URiMam
P1o+hz8oswlE7CPQow0va9N4e6Z2lOsmmCY8SSIjyHPkGuLLNy04efyWDRwZU4FtyLKDrbU2hk7T
LJqLC4t6G/NcWD/KGR7EBPOudVO2nhO+NO/VSMpkD5o8HEU4Q7skj+dqMltWz6t9ZWOYZrfrMLXZ
e5wBx+s3qkkhxOwal0a7IbJle5jiTkFZiSXJ8sMw7F9u3bjaNC4WaFIuw1Yyrfyp9VHmf2syRtB3
7BwWRHGpxZE5Vb3iCOc62tdlNEbzDgzFvo1y1DHJzPdSD+AkrlPSmm9gVm/lF0lisXwtmwB1yCbm
UPm5577tQEuY9bRHXTUGJruX0jf6hiOzk48GaLZsSzueOOwGyq6Z9wSallCQZ93Yr18E8qQBz9uv
Q/srBkf/hTCq6pf6NUZrxzwsVRsPuQvY6N/4wpBdsCRToH6WVZxO+6VmkXwSKKfNHWOdgPLTTBkN
c9hVb95J2Y1/JQIo0wclVAWgVsiCyG91OKpua6o2aaJcRwFZDiXrXbax68WRmtrF9DhPAwS+TCTm
7NDGmDLszDzq7A687xfpXzl3ZDkySYQ5qlinqCjb2S/fyzAd/BEJTk9UzlcQrL+P7Yr1dF71WmA9
Fuxloy1Ioxzf6aqEHh3vwKUSN+3MN1CZtOEWq9s+3IDCAiswhNWgYCqrLiVFTQezaxFhImiJT1Js
OYm7+IkAY2bvDHiffbYRg9bvwDVm1TFScftoy6nSNwrzcHbkKvIQP/dzu5wWoCK4RscMu9oF+oDl
8LMFdM8UitpguA+DKCrfektwOy2Iwv025BKaeTTDRs6cTMmtgLTapHMNlSp3HqsFQXcOGprdBVYk
EN3uY3VwgKDQHQWlOas2pVdNpiCTAB2+MJeyldLl8yJjLA1DRnWOdjWBysqUa8+7pYIEYKPi19j4
LnxZpyoAqqWRQfMQC913Z+z8B8lXyyZoseTRCr6JQvYUeZLvaLru4YkXkqdYUoLpNTa7bEOngWAH
Ubdh8MMHxvITqNXq07wYDO/ydjCIurGrJUKTo7MpeQH2GGgxZ3VJYuxsDXPygkozKndjs1KyTV2i
3xQfevGDVw65HQdlitiAcLvDDiyvu/kZfI61eVBqqKZfqo4G/tv3TNVfwnaCrmGwzLy5Aectay9M
vmLe1tCrq3bIba16ZXWcVFsFOye/aAwAzgYxcBW3tI0ses22jKo77JFYkvO5G4bjYikwe2BMXtMn
GkZ8eOdV1AzbqHRtfIzjfhl3vNXLDGG0ZTS3NKmY/yUNDnuTDsaZbdvN07Q32qv6xfI0EjsTEWo3
xMzWfuM9gs8hCCskQmBAHVB8lOMaDzvDa2Si+zge57dhQAx+x5ZjJFh+0ciud0jzR/HsXRb3j1Gq
xvUMMgIrdnM7IiPBTyrjpwQJP4HzmgOkJWQpXbn3YVo/lSvSxvuaMphU3Ea1/u7EyA3PK6ajetst
Nf8lPEREkEzU5VAsIJzD4iONUT/tkhirzs+1QbApRDP2/CbDuWMTs+lQUKC356t9tFS9vYnkarpt
NUWkCIME8TE32TKs2xgue81pOflo77NMqEKOHWpTkgzeFcNsqxoxF8sOG2ahnJM7JCughEmoEedE
NyuaZJX05JgAtvZThSCiyrMYPHLbwA9LmHvoZC/5gIx+3a5J1n9T60SbPQhg+Jn0HkkiYPcrbA5O
iBxlRpLwpiSOvyxYH0J+5bp2LHirenVmKMJ3IIqbVIGiyL6LZojjgwxtNsgcETD+OoV8nO7mkbXf
MpL21beqSqLHdMKONWoQ7W6aaqbY5Q8Htu5G0A3JvRICHsKrNCvi6gKqUWUqhl089ZfW2ZRpTJvw
qYVZyNwXC2ZEQMcMBNXGYoaMbIjz6SPnTMht2Zo0fkDSAIsmMfhnNvFsU0Cl2gZ/g2cRAK2Cx2BX
/AKNNYiKtmpINhkWgMdNNldZ9zxpnXzV0YhCRXcxAkEc0inYiZROd3yN2LLBM9ZPMjX2xxLG+sFN
pGf36PrJ9k4D7vwN8dPZ7567yeSpvPy3nYn1HvmxGL6oADJ4d3rtU4M0vzZmV3WlRIII+Cc8cldG
qJMwnl1vV2kbfyChSMPNtLA12BgLA75Q6KHnV9ZhUeIa6o2c167bSmwzuu9jz3R3r0uGloZDacXv
utSTLQnkMuQq9MjJo2oBkjlOOftGB6A53mF0mS183Ec3so+a2yCjM986iWxrCyuDda4dcEJ/R3O+
HYLZ/yrVJUqUEMaAHgbisylccKGZ0D7DY7r4IvEBCKL7eeGBtIhtIPJHHT6EPFeC9AOeRbdabcWU
rOWWg3D43enIrXsMJMDLn4tQMPZoUb3xYo3WNtrNGbRgCSRR5CGCrqrPaWDbI+kux0AWYZfzmBFz
dGQCQ3nZSaS2ZQQysR3x2Wi2AIxXr7IL1C+EWWk2PTYD5hzFCQqvtoP7fZvqdJTbNJ08DD3JZB4h
uQL9EjxLge5LPGxJRka+s8GI6wSqVkSquIUc+k4C9X7xk2H1vCZL4NC+kEGLVIOsYZVrDo2losaC
HN8tMEdY42xhk0Cwl79MNs/eFl1vceUq0DHkSaqRDPhAoaobcFfxd9ojje76IbopkQSdsxr41Fz6
pT1kThjcohAKIckARsxCLmNzz9okLU+g1R7NJlbY2gZfMXS8ChEN7B1sw1A9j5xa23wAbVW9y9Qa
TgcP0pNwbxBYtha0vahRJmUC5LktLmU8O4sHiS7iQEuGjp1Qk1fFGBI75C1wUmpf9hAV9FWEe0KH
flbPehYoFwSPRbUXjJToIBk+p7d+QZvm2bCB3YjQD82prtqyz109IfldfINwVY9oLym6oN3XgeWl
oKCAP0lbNhvlNfpPE1d6x1FzHYOydTGqTIvGELANYZdf7vLXBankhiqCwiJgsT25qWH7DCil14uV
nL2Z6F0WocOTA+0SZUXL/dBudEDXoIiBwH4nwPPNWw7Vze6sybqKAtsw9i4mw4TdLeS/8l6WAncC
aSG1x7jqI1MIBktz2oG0SXmcxmzVeouknpabTvrqm6ATZEIb0z4gO7xEkszKF8mtOTiwxT2s7MJ/
HsQQrXW0CshZou7ttwzF0onNdTqcO4RZhK0SukwUfbAOSbMeEJlvsKYQ3YJ9zj2DPbLr82qp259t
ugy/YCppc1Mt4KDL7VKZy1tAUifmGdrfsl/EV9ePzbsBBc2TFMbrHRsD/8N08Jn5WHF1bwOzTlib
iUXBQ6yfYBxD6VCkXK0PNPMpUNgVpp/gF1ZPDKJL96oasq8EvY/TlFV4Ix1yz4NAlw59Exku246A
KHETx9H81tqgQfKj23QtalF6hswdTfANcw25Z1NaBaBMIPaRYWZzA8nSuUd0jOq7OOFpvVnl5Vay
MUEHtjSkO0UowdBG4f5HBe3088JLdISncNQbXBj2a4S+3bT5m5OviWdAo7sp6ouyurDtAsuG9grL
2ubQE7gKbiN8NiiM+1cK/LEtsnIxa0HAwwiV1yXzElEgqKA9SdDFksAo/+VrPt0RzLl3eoJNh52j
BbwntL1nJfSeh0lyhn36l7YXssaCDFtVnqAV+pUAA/4YVcye6mxCAt9BzGOzjEq+cciK/VqWev09
zL75QdCyQ6IGR1XIksKkSoCzbv7+z9dlnt94Jud35Wt09pfY7/vViyMOPj1MqXE+Z0MTvDtT6kdN
oZPoPbzSBpxT6BnEC1K1ja4V77YOVCJ3lkeVwGKK7U48HtFFtV3mf/V9FbzFNfJwgZK6A/oPy2cQ
3Y1ffBXieWDbUKDwlRu+s2o2pMDuSoPNJGXSx8RM0wmFCfuGVoE8uSAlX/Ejkn0N1ZW/aD+oO4It
NrCRk3Z+XtCnpAdps/IHKLfgrOp2aJ9l3OkvcUmG76XX8BrIcS5hMKJSb+qFg77YiDnNbkTbNutc
oFt2YVCretAM6hAlY27goce8HCjoEmaSosm+Tiv6lXZx60/4p3I/RFj4LjChcOc6xcpNDw7H6p4o
PvJbNUmNJIa0fMLkDT3uLtPtY0t7Npyh5Dr8cuBUL3SfgNeMlReiLYpJy3e0WnD5w7REGS8Dax8I
C4x8cR3E6OCmp4cojdUlPFOklA5hUBdBZqKbOov5OUuJ+4m2+/i170GAhe5kku7b1RM0wXSIw5zQ
9SvKCYlVD/kotQcZpOB7Dg2KowAoqNwoptDk531FzgG00RiYp7D5iG4yQ3hLKxxHetmjKOWKKtSD
PHS/jBkPdq0CUCCn6MYsuwhdpqc0qKMgn2YEmc04QBTTrBniGf41eQw6kvECyzA4cB/L7K4BlMpu
RJvNT7jTcodoMB4XWql86jiYf3234MLMVqN64kmwgISQiB6FTNm8pZgSRLg7XLwwObfHTgalKiAW
bfoCL6XcX0ilbxGB+xHouBAkDhxfdFbTmBQVXC8ygGDGih31/nEiejrUA1wU4nS8A8cIVqwM492Y
0xVer4XS8jPROC+QaPTBIwF+9oDmIhq88KjRb/TWx1cyOaSDM4c26x5Ceeu+D33dAx/m4QqH3izw
ATO7COqCQNmjN6D8LTqwZhcuGU9yNV/6xSl15jCD8rLORRvXT51Oag96BdLcW/Q+ixFydc9QrR2K
S4ZwZA2bEjTGguQHjOs3NxZWQHvO1bZNEND3fAmq7YCMONh3LsORgryTv5Rlg7ctOotGcVaBvgf/
Tw/uHpEC2oGFAXLoG9u8122Gvl9TEbT3wBb/jPU5gfQ4dvsqDOULiUkMtQNi2kf85vW3hHQnZLBC
6KSo0MGQMDWL7qGGiwQgRqDBXWB0+a0Tbx+B+uiOCSgYnsqK8t+OifYngyrR4yUjOeAtAHeVgtqK
tVXwGKSgurwRsULCKoKsHx5TyjRUKO28bFeQLj6iz4w8ugNKokhmDYVkU8LzMALFurynDFDVIRA4
NAKFy6eFYjQyGEzdoAYN3nHfsR9dm9AvuMtoP7RBjfEWHv0xMwrN0zrKsIjTQOUStctEwGk7t4nf
EHCrbPoWah55lBi8Yi0y8ZVVDDMljhHMPa+j+lw5Ff+8aM+9UTWKe04t+icp4Tp8mUkTTYfEjlBr
pCV6wKWj+gGz6OoXTAhLkRFyy2FiYXkUGl2hLyB9xHAMw7mS5IlVI32IA+3OCo3ZcROEl4tizdoM
e5V0yLa0r7KfRoP0fl9TKhsMjhK4mMVYcp8NFbrdOhzsrhsSe0rbTlq0RuyYHlHroqNBgrD/putg
qrZAL6XIAyfzNE5zemipREERgkvxJhtYyA+9Au3vEuBikp40LCdOueyy+ibl2zDF/JjxGgWVNODQ
OUYNi5+dg+Dv3AwMO7AgBYD8MorbQqrePHUcaNDMtGYG0TPEzadNyRg5dQF2kxangncJpMq7SOJx
3cyWVo8r2sj9XnrJt3GGCd/TioL9HtOPco/oC5fAg9nY8xSIdDwhMvv7yvpuW6Kfr7EXwINyI/xS
ZnkMPAzLW5BJQWJqhHZioT3j/ZawcPk5+Wz4goVkugX7mn7TFsTnW4XMaktQ4T4CG87vGNKd21jX
+oja3SWbDjWORj1GUdrXU6buwehXRZvGBOs5XSWiWD+UmJSZZERoEOh1ZiBcmIuBRvQL7ethSyvn
nuzcW5FbdSnMYfka62AJCjUaVPJtmi9hr60t2oVoerEfUsf13YrpeLRBFJNiw0Ki/xIN8tVgrpGM
ZlUiv2L6gupCTA1y3zkVcV6jFvRbIHbkDtJEwXurHZS4MxLFa96LC7Ov9lN0s3I0T/NERDPbhaJi
ex2168+B4L4fgu5SlBsIpm17vOMwD1LQ3Ow4gvsdtBEHuaXLiCQJMQWtCIhKNwcuIY5DA6b/CiIU
MwUHn/CuHCJDNkupU3d289q/Sod/Rs5U3/09JUWiVT1rLD4iiAIrGyDzn+5AY9J/owL9iirj9tAJ
Xy+oVll7wFVDsXfp02NJSXb0fcgmjG/ndErtrp1rWW+rFDvIeY2yBuvRMf8e8DKKD9MUaXlQSYIK
IIgTpGgmLccWLO4VrR+DMqaYy2DehM3cPsL7MEtYwa0p8giRFBg5oKrt4wS237soQOcxHxOG8cMU
yvWnxhXz93QtySNpQvWNoFZ9As+y/doHPXc5xJqqALjTBtzW9SX+YPTdbi38SbshdnZ7DG3siyed
2Q9Jj+mCEBX+DJBtt/28vMYTDatbLTDyym09LkcFMMcbxUt+jNoFE99YRPo8zYj2m3qWwQ4ZJYb7
6KDjNZpkuuuRABuA/P4eBMhZr9GbaOCxNxzTz99Inoz4oeda7EYGEsK9BH/+eQ7q5S+/mjHeahlO
ZZNbxuPDOJl0Rb6WBd27Tau3MnRdthcTHhhKL8EjSv0VJSmUXrfE+BZEWD1W41GL9d/EqmoE2Mxh
MG3SST0tdWIPoW2qV7SnzRPciXjrWYiJKOZs1a8qvNQFNm3aqKgxLrzXY0c2DoV2/IqR/XLCqF2D
MjGMoLmGvmWybIIWMJ02B/GwfOGCmIMqLZp1zAfeH2wTgnWgQtWS2wkL9we9UIQ+0BCYjZit6Q+2
J3zazI6SHk3trG7yzDKAVzJB5vupqXp5q6BA0zwHVRL6PQah7WNcCcOfqiXAwFCBafWbbMASi3Yq
Znk7PwYjOVNQWCYbjInobVtDk+WYgljWfcdHhOMhWlKxYi5DANUgSdnyr+nYzT+7VHZF0LNGbEvt
MWXKKlJmd+jE0K7IRke/detK2leN1pE+ZH2z1ptgWTE7hklrv0fdhH4MOuS1uMviFv4EVSdG/1m1
xP2Y95CuDR4AtHCviWMtYIJo0saf6Zl/BDa6QttR0rGld078a+NJoxlzWIM12vwZ4OsKbsfloFkY
lfok0SjfmfXihaoUrvaTz/8AbXdNs0fLti8v9Ar/Qv3WkYFoIB2fwiX+TO7hg/O5ptVzKvGTQTPn
pCOA7M4LQA8EbQzAibpPFgM++oartRWNSMpRgOnTEmAj7PIT0rT5jKn1ow+/QtzVsZkDFeOAoLhy
j8Bm8/8BqXl5wv+CI7um0UP2V2eod4AjSwjZUVN1I2LYHO5pFUFKamrmCtlcihqki+qY/RlC8Zrp
ldQzUv6ZK+BmsaPnNeuLFJqa/3xhP7hQ0eUc/x07G1qAwxotTggMrAAC7RU+52GMuPkzAOo1LyBD
iUcpNuZOWBdlXxSwMFtNePQ7KDN+92e/4cqkMR+YIowSscYb9ejVxxgh0SH5Xxa1P7pVV2Yt5+wy
bkthFDEK3RcWTE38JQxW/cmO6gdAy+gKREuNqno+pOGZRGh0HAimrioE2AtMpnm3iHT5C62WFWDE
Pzqwa0pA9MlRwEKl+ITc6X657Iu5tXn8HxbrPrhV10q8xAcuiVkQHOMFO/k+hroeDcx7JtVn5Jwf
fcOVnZsUFTb4fYHkx6BD5xYMOsUkXHYzN/rPmBMjegWwjZGTC6lFe6LZzE6gKUYaPTNotXxiGh+8
dXr5bf9me0Ji3sfGGB2tJMhjvN6CeAGgjEFDHFFk/2cv+8rCNRJiA21nfTJhDzRLxACvfFg8enHp
ZrWoTP5MwgED0qufE4/gahzNchOTGt3kBgQtiwMZQNogNfrn3/LBiZErOyQWzAWmo/ZkoBNU8FSh
y6kAqILgQqr+dN33mpaBNUEblE2Kb9Ggdcf4eBPGfyg4El3zcAloGRE9K30iCCbIQLtXMMPAWX26
9viBr6JXr0Ff1FGqUCAFgfQIUK7YOPpcKfwjs7t6AZjGV6EJOnhz7Cqg9i9zMs8/muHTjcoPaBwx
/f7PW2RiGZm47CbEWPEmkvo+Tp6hqfkbYIsnoGFfhakOUK3+sdLuzwzkmpeLTSLsRYDllDrT0+ay
J62A3jxM8Mmf+NsPXsk1Jxc44gGjHdWETcUSiRpNJZr7lSD08M9m8dHnXzlDUrYMY9owPlPiti6w
7xcJuH/+6A9e+DUBDeZQZWiGJjovltMHDjKv6UwwCkMrfUzQd/s/0r5kOW6dafaJGMEJHLY9q9uD
LFuW7A3DQxsEZ4AgQfLp/6S/TR9YaN7g3Sm0ANEFVKFQyMq8/xWDX+skNJGbVumQee4lTx37AGgY
JXgfdJUYPkne1Ap4ULtuwoUoYvpNsxlv4i4fUHxwqeVeRg+NEzmt008Jkmghk34dsYiuWcwThkAl
BTaxm3jbEd64SQv5876xYkzzjSxUp6QJcPm3GsLkuYsFSDmGXetGv6nlPamYnnxmbVAIOxcuvnn/
e6bdpfk8UD1jO/q1PKu4KPBaDIlBq1iihzANrrs77ZMpbkd5biM0aXOUIHdFvkhQYIomOmtal3aZ
CkLWnfE0h9cExHM8iH+ejdWlYFcvnfIr8KOnEAo6lVh5xdSJ1HzRecDzuSgBRoUEZwFoZQDGWBJ/
mZ36jeXX1YtReYsrKxnwkyb1IelABEUr5Fc85O9xd7c2zmKXrOG6Y2v5Tzk0XUEJfsfM0dWhUxwU
D92+7PmDHcjtgNthOFrfVm0ynSctwJu/bTWOPPtsfObowNnJES2t6wbXHB5P6Cz0oPhzBnMrsoVO
/Cy8RbUcQzTRadKoHSQWoO7dOQ+tr3iLBJq9BbXxkCx2rb4ZHZGfadMXeLRBw3XbAik97gtG6Kbv
0HVQhQe39FadUfiI1iMVAPlXV1kGeLsMd0nI8Qz+6b71TdN3/xtuidXLsnFZt0flZdP5lwy9GY57
pnKhLdY0vhafAhRcAVoRaKwAAKupYsARHyX91LRL16U3/QCm0WJU7DSgFkB7794aHwGCTAFsT35n
/NGDoLC/5pz1Ap3lR3TAoIoS5pfTS9t0exr+zpNgd38F3tyiGHz+YTcHHrpLgQoAPmw/+MMm9M+u
oNsmvq4bXEs+giJ2s6SBdXh5weQHG4vgvK4bW49ACko0bp12+5b051gVB3uodxVY8O4P/+bhA7vM
9rqxC1XVgG4nKB65pP+eNN4pUd7CpjSZXPPZYiIhZ74l96qbNn6N4voYbEm1SmYFM9e8tRpFGgIZ
LAGLcnYeGvbapdP+zeMFI2veWseWB2A/yr5p7oUAmobtBc+/Wwk217OCsNaB1UtZn+lTmuOWavLG
uMDOsUm7FeOB5pd59wR5vSHey7ol1ny3C8Ic1S1/3HMcxWNQnsKKLrisYfo6wQ/lmHoPudq/cY2V
L118jdhz4xwRF1ZNXlc7VUDpI8vGKvcRcE4B3410lTqsF+gKpw6uiY5w4FmOIA9N+8jDbJ1T6Zw+
Cu85vZMmEr0d2WmSzkH663wq1Nw1AUNlFqeIkXgr30C8HSzQCRoEVp6AupCpBY6vDOBqvHxW5MJj
5zMBuPv+QhqOqH9UTBUY3C0QeQKOdymSauOnF+AmNnW50jKa0yq0eABWNq+mCxSpvEbetS+XyPsN
UTLU3DSB3i6FdHG3ZzLctj16BcPf68yiOWdFLGCXODwIhgi9a1Z+6gnB8Au0DYYYrBP4VFNSDzlK
UvucP5Kw2uDIhpUWbkWmwbUzFagdtDmhTWwefMiDLTKaCh563zAGk+tapdBHa+eOU7mXaLiJw2AX
o+Hk/tCGrRjM/78589IE3U+WPR+p0QuSmdF/TMZHVq7L9XTaHuVj1kBOyv3kXJ3qFQB92GVtPAxm
c93MvQH7HtgV54hbtccwaHaLO9EQy3UhUgftqNSBiuBslcE6z8Hlf3NPg3UHkc7XU+eSW2gwkvsq
I9upQ3fm2mRAFxttPQ9g9fkcVfyqGr4b4qVKiWkfag5q9/mI6z6W058+lX6yEchM729Dg/voTDxD
yEoWK4zcY4fb1rW1h83ijcA0uOabBam8EcrBf30TVP5zPro2UddJeNA3mgWs9MZ9RoV6TtA1zTcF
sM+f6j4GLv6+dQx214VFOxTsg9yxxn1Ix9cKHbZ12CwcRaahZ5vd+NDk9QE66GIsKQAwTkU+s0Yt
nEKmoef/3wydEoG2+wDu6WJoVqTAeixFLdPQer5LJVTyuAurt/WrVOmnaZHG27RZtLOTVRVFkwa8
B5cXT15xSPg4K9ato3Z0ph4lADXHuLWX0wP6yp7RILfwZGiatuaaeRT5dhp6DbrCUdDcRIWLBvXQ
gfritgFPztLV0XBc6Nw7IxqOnbFC2JL9BSedQBWtqq9d/2eVgXT2HTpXl9mAMDC4/G9UXE5bTDOf
Q/3NbhxYNlqTwroipBfDS+S99LiKLZ5FpuHn/98Mj8cbe/QrDI/jAuzImxEMqJN1jVE5WWcazVGr
Mu+qwIejzmlXGgMcR5Z0tw3e5GuOanGFltQEVseBARHgPXPEQnSZI+w/xUkv8DU/DeIgCEceyX3E
Tu25rq92JjdWhvbM5ADr3LfMvIJvfUTz2FSiWyDoYJkRt8XKeRTyMaweSfbiOIf7XzAZSPNbtHIm
zsBAudCAQNTbOugPP+Hd0VulHAIzac5LPUDlZaRawDqLC6S1917zp4rwwMUXQrFhHXQUj8t4Duwz
dieKMqq+TBVo+2Cr+vr/cRTqAplSlGgD5DhmKyIfklh8hBgWiJGbx/uL8OY7hxfoypjALXY9wIlg
WSn+TMCDb+DCVfIoSn/bcOuDS5r9YnZmiKY6sgcBLiyGEUdXVqHPDUEOmWW4VIMwhAodwMM9V1mJ
h8E7rwLDwtX3fyMM+XLBHQybVYfwDFzGVQlmHLBLNPbOD8BgkpB0FR4Mq6B5dBWHY9nO5T1hB6BX
IP8PNQiTXXQ/9kvwAEnYJe5eomwmbJmgGVptVlc5dPVOJ5d21bfz5Eco8yBCrx9ac2GQL+UR+1vV
zhvUZsD+VMn9/Y1viG86PMexIKKU4dFqjztx3/+ZTxcEN9zRWNzs1n1Cy5A7tDz9r5SCmzdIUza4
elvFFXc1exXKD/Sk2vEL0gTwUTSoGtiNNzwHbT79FBMnS7yGhgCnY3PYzK0NirS/pYMUPpuO0Ql3
WdgpZuEpTv/ct5MhLugQnZmBp+/Q2bnnzjcXfTxFBBEtf0mz0uC5ugqcLBPu4sjsfjUV+sjQDjy8
1JVXrBEpxwponttBdReNmFW7b7o0GvY8BNPQIXI4OB/uG8c0fc1/C7uLI5/gA8KVQAmPYHMKT/eH
NoQGXcwzxyRpBRz1fqrZS+fZH9OkPwYsPYm0XjgiTbPXHBjMiULaLmbfDeHWS/ixhJ/dn71h1+iI
koGCp37oOXpLa28bD/mONGKXK39dZqjDSZqKqKlI63HvxXj8j6ptx7yFoU0z17wWLeJFDMqVdg8Z
uXMOZqKBDp/QPbDSMPNy3yTNHIyH4G5AJ5VoSv+Vy0z0n9ElF8QXJ8RjyUJwM6ysjibp7Bz9be1Y
7ynHaRKFQJBTa0m4yrAznfmjtz+hzHxRkmLc5w6h4Eji8Vb65FzKpnl2oX52fwcZjgAdQDIiXYh7
AX6xUDobn4nNOB5FMW3dJN+gKfD+R0x20vx3ENJHOw/elBUnl9Gedl0TLSz028ALoBW1DNrCUk/d
wECQ1qObHy00O3TtHqNBHeTgPKCvdlujE/6jIl9d4i2cm6bfo3m07BIWS3Qp/r0XzG9uNqrh901l
OG50HElUW4z6A0iVUOU5JSl/B+LAD6hEKqjbk2vpzDL3pX+9/zGDE+r4kZ67bBDgb8clyj8J8AyD
pRzcOKtUO7xAB5DkkZ0NjfTQc5UkG84eS5tvQaa4YCnDIuigEQlKJhDWDO2e2s4ZAht/AjmJhehk
Gns22I3v9T3tJ0/h2oRW93dsqLNtXpVLlQ6T1eeP3gw+iQ6Eih0GzyTZUdfeVEHxXIjmy/1FNXi0
DhMJQCtX2x3swnLUUetPSFZSr9qh8WGxNGkyj+bPIAash9jp2z36k8GMKeAHq0SIsGd0d07LevQK
GGfGcBDWPVq5t1DIMs1a89pUQIi4l+B1FWL4DBa593HydN/kb4dq8o/6WR86uJ7C5KgR0BTMk/Ka
DP2+5S/3x3975v+jG77ZMejqcdtMwChhRV7Ctt00gJstuJFp7tpBTIssh54xxkbpCrsFIimbGIkb
ctD9/cmbPjD//2bygRUDhTxPHqCWpr8EwSOPz027BFAwDa+5KhpjSSNbDJ9g1mAA2AJ2oqzzANj2
/fm/7U/kH1AUndKSzCUURg5oSgZ5RjKjiqA8BCLUZMFIphX2/mskUeahg8ZYAGdk9iHn1gZx+fH+
/E1Da86Krv62ZgJDj3WyyTBjcGsd7w/9diQjseasqdMFBHyn7T4H0oqHh6p+ScuFPW9aV81bcWb3
aayARWviM66QOxTeEMLAKrOwrIa56zgokgE3O1YAc4GY8QksKQ++yj+mhVp1JyI6EipQqPQglrV7
hYfmyI/BsfB63+gGw0Saw4KoifQKpAj7TrE9+l4tnCBkInto6C6YxrDjI81jJ3TnVpaDuVupNVed
XeeA57mNABhi8cnc9Cs0t525O0B3gPyf2Z9Id5zDDq7UA/m8zkizM9wEHcVBwg6Y4d+gU4C4UDlg
8vB3FJCI+x8wbR/NYT0lWsuxS2xPpwUl02eoSx2pXHVSER0a1YQstHxIy+0HwHGIHZ48QQ735/12
fkkizWVtEMHZYJ0D5WTxh9TVEcsLNJRyf+cgACRLeCKTdTTnBR6CtGjE/fuVcqw3JXDDi6USQ0DT
4VCgNfPBfxyJvd/4O+UGW4v5u/vWMQ09W+1m2/isHKvMDsW+8bOTpcYDOo3WbRgdB2UTy0sQFNo9
GeS5tOlHAN22oMD8tm7mms9yFpQ2uEpwn4a5R7RfgQF3nS/paCiwz/Q1+P+RfYRuuQMhyPexjfdD
atenZio+rpu/5rA9dntBZNL+hVwpl75vinX1F6Jjosjos6HMArw+2YUCJV/+vU6zhVPKtGG0w3Vk
aK2viCf2fd824LOAqnTexOvqL0QHRLXBSKfea/1vUY1+UwZ2+y2Zli5/pqlrPmqRRDpp0/vfihik
IY1XgoNPBF9XLaeOiGoj9NP3aed/y9qUbyVRr+Ac+LVubM1Jc7DeNCAQ97+F6OzdtODtAKFR0W/X
ja4dr3kj0gAPHdZ3i4BjNmS42TQNSMfvj24IjDooqq4bOQK8YH2PKig8gwRi2g41h3DXkC+dTIZ1
1ZFRwcTTGhKK4y9gf/gpANvLl7ak8un+DzCNPv//JkLG4BhgbaX8b5YNFu8IrSwuGEYXYqRpcO1Q
LSm02IDtGH/OMKlNRVrQP7Z0KQKbRtd8FUoPoNCKQdehOgHynzF2YiB2oGu8cGrPofbf12Kio6MS
AH9zH4Tsv8A5+1r1oF6Ox/CdpG2+HZxyYXuaNpDmtVCC7+OB5M13AgDMQwSS+xMq4+C7jPxV7bUe
0RFTEedNIUq7+Y6O5C/cg2QFcdGVCgg1+3x/ExkSTF3ArG05zRu86v7qi0C8U1nsH4YpArtOzzIQ
5uQl2KayVfp1+DmaQ4/g6WXgryx/gbr/RchqW4fkHQi034V8JaIXvDn/9YrJ4n3W0SH74TVj/9CB
EuLg5N3zfWsZ9i2Zt8KNy1WqiMsib+kPSdENNQJHDc4uj+7WjT5/9WZ0BfauwBOId2AF/TIyV4FI
blFxzJBtEs2h7aArYnBsi1dso8+DKLceuKdQDkYVO3vKxmJbWks1WYP3Ec27EeEGEAyH/NUHu+im
H513mYUasM2zLTK6hQAVv+3iRMuewUXsoBjv8VeuvBdRPvOg2xM0QtIc2jCZfPX84EFl2en+0pjc
RPP1Ku2YNSELfXX7YOeE8hQz9p1Ib9+q5AQWu9f7nzHsLx151UDuidle6b4GkqIn0so3PvrwFixm
+A067go6BwlYJbj76oEZGIfRo0oJhGmcFw5PtMAkef83GDaarzk5KicOOPaC5jVOoytzm3dM1peu
Fu/BznfNs/TU1kuP5oYIrKuhBQJUcHXbVj9knChyHBSPnsFfBWLUwC07tmA301c0pw9LvxsJjqhv
xKvRJ+6R/BO3cQFXIfhe79vMtO6a5wsoSEI9tKh+COmoLaj2FYihaLiwIqaF11y/98C67Epa/bDj
+D1KR/ami9ApHDfdzzzPIMZQrcOwEl/z/Bh0zTigOvk9huzFjgrwJdJm6VA3vC8RX3N5lBFAClpk
xY9cBk+RPT5TcNrOO2veVXTMvoSEHVjC0DpD1tWOdNAWHnRJkSm3/DH3xKLpquwfwd5mLSy7YWfp
iC1wozW2nTTNd8cv/Q0pC+glo0IIuYhuKYf++/j2RiqkA7ZsiKYAh+HH34eogBj8uRHenyQIH1M3
OKUIZm5TQkaZvLBEfhIkWoiXhg2t47h4yNownr8K0Z9mU2RNtavGdZQgHtGRWzR3AGVJ3OkbIw11
r1EIDiY/TGsOYkUQD/tBbVsLPEOGs+wfHFfeYm2GOvmGmmQZ7qPQGWr0ZbkFGENlX0c1hErwgLRw
9TZ4qg7r8qFYZvWjl/wExLzoIKqZPqVZzXYZRP2eBS9UCnW7xcqc6WtaXKDgDqgs0YlfqaVOczpG
rf4TB3t6Zn+BLtXjqtjmaTEhByOsVToy/vmXGte3UraHxNJSGmDaaFpMUAPh5Swj+OKp/BWcOjYE
UPACfX/qJgNpp74Clh2SY3H0k/rg/rbUp071H1jdnVref7LkyncTHfvVyxgKDdEUvUBQ8KVNcBvl
YAP1mEV3vEgWluEvWOGNQKDzM5VRQrvGT6yfg1M7RbYVHKRl9paDJbODwMQ4lJVzaCELVnz2Id80
ehsGOCaYJSIBwvNniFZW4BLuZJ+rjYdmhdq7MM/OwS6bR4Q5X+6b3LCeOoQs44nEUZ6rn84ggiNP
nOQ4aw+s82YdQeZJO+rychp/gvtYbiB4kh1DQbxj1JeAnKIx+LDuV2gpQzwRMAazYPgZuIG98dwY
hCB+sQpCRhw9lQ9EHSAIdfxax22zb1PIE6BxZAnG8eYKYHTNX8G930yRoPWVRWAJ9pEg5pBZmSAW
t8I2GF/z2AhSUhNNsupaV/Fv14eWAqnBy7lucM1jORTEISQlxzPDNW2TM+srF6D7vj/4m8c1cf7J
zu1oyqh0q+sEon6ooFn2NlfFL6BC/YUvGGyvp+iyreocgpP8OuSyPiVT/oQSWLHmTMb05yh3c72k
syRPzfvqygY0j3RxXB2tDIp/941jmrp27waKYrBBAMqv0Gytfg5ZFRcbr4OG6LrhNY9SWZDZmRDV
FSJTzx0Ox0vrZNZCucg09/n/N5YZoVgYeu4gr2AMcTdhl9fHWAprpWW0Yxba25KOacivo0OuSvpQ
Wy0XnhrePKCwpO5/J84tPoYQNeZXqDt86/zmTG3cr+z+U1g3j7nFFnaO6TOay9qQ3pGRV/IrpAvo
Nkj9l7yQr3YgIIuc92jgzRYOXNNC6O47dWTooa3INqDI/w2NY9BIN70Cw/KqXaQn3FFKKZQCaHTI
PVCTR0TaB485q5qmCVTH/rsabik6IOfD5gruYvsi2qJ8D2CUs1s3d819B8ZtRTpSXGN7atpNH3TQ
YESrTf5l3fi6A+chpI0gpXWNWjwQvC9tFbQX6J/ln9aNr3lwMkEeuqmT8ACS8nYfoHP9uEwpZdih
euKsgqkfWmd0L0EFjjpWHBIwPLFc/AxCZ9so+7juN2iunDlFTevGaq8FC6GfouLEA437OBPUr/uA
5tB4S42iuuJQLBz9ay7D3w6VZGHst+/P2J+aG9dh308uwexJX3+XLrF/5lkIVU8JNEpEyHTJIJh2
DKwfvarzg5fR7+t+lObVTjFASo0QjkY5yz0kkDJ86MRSSfbNCxpx9OS5JtCcissgv7K6pfsBVP8b
ENmC543aH504W2LgMpz9evbsQgi8z0OG462sfajv+ldOxmwHbRh3YXlMX9D824LY+yCh1nstoXSd
bUNQa5/jybHkJsyabuGC+XY5AObSvDwbJzRKUx+M/72NI+7YAHcTPQ9dVAevcTM0+aHvwII4vTS8
gMboBmrciVsgz2kEniYp8BCkeBosZM5LRIam363FBXegOSTA2vxKpyiAwl/8Hkl6u7X6pcBm2iHa
6Q4VG2jUQI7tmoMALHoO2zwskm04Ri57pdTrjkk+Vmohipp+jRYhuAU6hGGqx3PSgmeQQiID8rho
VQmqr6ucSaf6hLx34EHQjF+hVO9sM9bTvQNC0fuDm0ylRYiySuWs4tle29JzZi0FEF3vID+Cdoac
1469kzF1f97/1mz+f+6j2IlaVIho71TxgFDHbdyReJZie9XqedXgejdGBRm0NgbE9GoJ2UJ8DbqM
5QHaTK21X/cB7aznJc/c0amwzg2eRtFb+xxAgmAhFBhOM0cLBW5XREMRQENcjcHDiAfL2ulxbAZf
eBo+DpA6XPiOYbPqRJ942XVIA97pwyxddAB7udzaPt7wmyH9fd9Mpi/M/7/JrKED7SW0JvGhrNUH
7oCAr22zL9WQFQs/wbCL9NaMMfdUH/PegcBJ/bWdQAy8/japd2QALIsgGGL2tJHRsQQd3wdSsqXr
pGnq7n9tkwfoFqoBK7uAz1O8Q1ZdP0m8ZiykKgZX1psxcivIlBym+JA3VQMJLeYhc/dTgTJH2aGO
sxQyTHtVc+OyjnG5IXK8ALyZQHfTVfKjiv30pUWXG9+M3ghho9TNxl/3d5Thd+ldGUESjTzpQJtO
IWd0KYMUYo1NZiXf7bL3IIETNAtb17A8ekcGr+1xtKjnXFxcRZJATdtKQjvo/q8wDa55eBugulB2
YMmKgF3cIJX/mohVBVfi6N0YgRogMz464PmxHfcEtY7sCLmwH/cnbnBonbMzp8xmaRk0Z7+vOlSM
vcm6qEpA69IrwvJ6/yMm68z/v4kaIyvLIaYBrmkTiqGKZdUWeoNLtjf9BO2IHlvVOU09JFCAL6FU
7qAPCondARoqT+umrzl2AkkklbRNwsCdiiRrb2dZD0AtJx36Be5/wuQF+kHNmN9UfWdfSq6gGUUy
tm/Dqp/VIxOoxvrFQhQxrYTm3WBbT7xCutEhEnEDrb2iO5A0XrrSvr0SeH387zpDBscJPZGMlzpz
/zDajTs78NH9UCw1D5k+oJ3SEF+WoDXNxnOHiukWsqZPKkFuuTYbs2PNj5nlNUgkS/+SCEsd3T5y
8Oq5hK4zzX5e/Bs3aKRlNV3mRWwT4oULar2Qyi4qVW+DPil39zfS2wtsx/O3b75htWDBLhooqG2g
2PHYqxx9kyDb394f/e1tausNGwlEccVEOD2WKnqkPR7OkMhEfraHoOnh/idMP0Dz5pK0Aip70jqg
cW5W6+IC0pWxB+HTdeNrzuzjrgNlZ9G94xCd3FUReUqDxQTs7cPT1rs2EmqBiWmwu3c0Dpv3QQ2B
W7eYN5Iv3lNQCkORO1xUITBZSvNl22VJnKYjqITTAnnSAOzgpnTFz1V20ps4bCJzSAY2GD1Po+jB
SwfwIXd0STfD4At6E0eEZjHIY5VQlWXDeFAl2mNLV5IP4QQ09LpfoPmyWzSZJ4XvXQK3RegeoNcG
2tnn+4Ob5q/5csCSTkK8LTlA/Ejm7wOfd2IfqapwPtiDgqLzus/Mn79xZz8Z0aMAMcczTzlECoH1
VxHdNH6zUD+YI/O/lzY7mvfWzfhBkqQUCmNYZcUb6JY5EiVgOf7oMvFTKf9pNljTVTtrShdqz38v
tm99UnNwpWpoazV0urhJEEHqDSXKXkIeNoHss5UwdJRE1KMRKhnp+KtsJ4i/tt0I7ZOaoGJ+gKZo
YX/uHIgNXr0kJGTfF3IYP8IZp/o38oyGb9CgjhQZgOCh25RTXCWQleF82BV4cC/e9yLonVXnqa23
k5QWR+0lTxPcuLCDA+ZGOzjNEkrNtMm0rKCGPLHnTiE7djavUZ/sQjxzDjuIjzjFVoxe5f65v80M
oSTSQkkCBV/I81nWoavDLy0NHmZBsvtDG0Ki3lKCNnviRFDeO0YQgENrDPgfWB7WO5VBK6cUuCR5
9ZSvC+462S71cH0I0Ktx4LIIjpDprL/EBVdP93+KwUp6nwlzkogMNLYOYw1l3zLGsWEtSr4Y1lqn
3AVJGHM7RXDu9eg8c8P6219ZHN4uvS2ZZq+FEiWmBsp9WOOSoTmaZ7g/+nSJ1te0ylocgbKpTOUU
WgfugLExDN5R5Z9LSL0kVrkbsn4heJiMpMUOnkJKenCQHNhDMW59FrwL5rdmRpcY+UxG0rIDZg2R
VE5aXZB2jLu8hJ5aghrN/f1jmr3mzrlobcRWZR1amfxWVexAXdn7Dm35da8Ndqi5cRTYEIjvQ6hU
t220TRSy1wwSeqtmr/edKDHSxqGldUgAmN7n/fCJgptvj0R8DTaP2IGW3KvGrtzci8sL2o3Zwbes
FIKX+dLVwbCyOh1vBPZ5VhSgUotqEMNGFEolM8Twvm0MebHee8Jyyyo8KF4eFHiS5tKYbUUndPDu
ZmWl+58wzV9zXxZSl3s0zI+dJxnZ5AGJQVQOZI2/0vzzh29SARWlqveVKi82lIM3dlv5GxEsxQfT
7DXHzUPXBsilLy/QkquPNpP2PlX5uiuDTsvb4ZE/4nYD8Vc2dtlPKghk66m16rUL6s3/tUuUCohA
Qyv24oss+5BAy/2BJOO4W7esmsty8JO3ZRghcMa12PplId45Y08XNIwMEUfvN+myMpsizysvQY+A
0DmoyY8SNUPHXnyFNGx9veHEbxM1ksGrjnZefPFpcipDYJEVhNtlw7zNfSsZ0lS90UQRsNelFFYq
Wf1VqYSeAPCIHvwUWjlJ6YcbJw3bk9ehR9ARgixYz3Co6a0nZSqIbPuhxm3XOdo40CBqfZhVpixk
SBZQGfd/nME39CaUupgSldVTfVQKD2alPY17hMKFFyDT4PP/b7w6qaldgVG2PkL2+nPXoAdFBJCC
WDdzzasjVOtrB/DDI/6SqLyFv6H/vg4hZBPtKLYpItzoTuC2Q9/tFnBGuvec6Pf9mZscQ3Nqt6bM
shScGvDyetMFOILd0As3pBuK3f1PmPas5tmtgsieG0b1cXYK1oFimvOw2M4NGszBHsqCd0DlQeJ7
ypY4YQ0bVge0BVVaFMEY18fA7yFACt+AGHjXdic/V7tUrXuytHVUW8dFQ+yyntBqhCQpSRFL7GRc
dxXRUW0lj0Obu/l0bv3gqa4A67QSCGreXxODN+gNJjkqSxMuu81Rdcn7yEpqUHmulJy0fe2ELt2U
pBLJxTFIIZtpR/HXdFqsfJpmPv//xo/bTsjelRZ7UHEFsrgxCg5FHkQLe9UQxP+h/C0lhM2jmD0k
UfOO477f9dXXvIlOTsiXeklMm1Pz56gCcZzjqOYIbfevbhHsOF4l7TH+Orl4vWfrxOhsvakkJxW4
I6iPJS6yj/b8Vi/W7x/Np8esTwAYjfnFbdrukNsNhOF5//n+5jQsgg5mK3sQ6o9ZKM6qs2t6TFiL
PC9J21JVD6KiXSseLBDydAvYacOO0tFtQdxPtQRQ49zlw+ieEAIjFMjy3HP293+P6QPzRrjdsjJC
WjyA9H6UVbexA1D4AW/4Zd3gsxFvBh/dSiRscrGbpsHa5BNChEX8hT4e08w1Tx6tIuIBLwVUk2bF
ITt/Kuee43Uznz96M3M/DpE+Wja/1GDePFDq0K/C7YuF8960ibQjOVBuVDTWJC61Qt4y2rgKQuA1
tsttPN/41/0EzZV9SpsArabikiOdP5YDRP7KUlYL+8YQKHRYWx7lCSuLhj3MgSJH22cbfGGFeBip
dxX2UmXVtMaaK1OPuHUphLi0IzZQ5xT0YyMTe2EHzTvljSLnPyi2qc5IL1KB+07PdrlkH0tUwtDs
I1/vL4HpA9pl2e8ldike1i6+tCCZN+Y0ONoipb/TdCge1n1Dc2BfejjEqoo9+FNCd3WUfkwKdJcG
2dP98ee5vmUkzYcjv6i6GDwN57Jv3+dd/qVFlVnZ3lkU+b4v4/eSLhWODKutcwCPfuhSvFeJS+Lz
YK98mXyUBVD/Cz5tWg3Np10RthGPO3Gx/foR/Xly0w7x1z5FkeG+qUzz19yahZDJYnElLjxCGl+1
zlHE2XRcN7jmznVXt+GQeAh3PXCieQKM8EYMGSil142vJdt4Jyei97L2kmdWU20CN2UHOXEgIdeN
r7my3YxoEU666cxqvCUhyX6KRjYueLIhoOrIszIEDa0j4Wj2QJ4SFR5wKj+ExS880S/dbg27R+cC
5izJ2SgdcXGn+muN99t3jOBO66nFpzBDSNUBaFHjoMPSJeLSAcawwYJ8nt9VzmC13yJhit+herIy
zdMxaHnLBsDd+umcoBLs+8OzymZEjCU2uYWn+tUXBZ0hOOCFE6i+5cegFpk8ViB3/TNwu1sqGJoW
XvPpvK2qLizUdB4JYCW21792wn2pp/irXZOFCGtwax2QBkg+JLGllz4kone3EMvtH/pSrFIgIwAH
/TfTKNF7B1T+lD6oIiyO1PfVzpNLIHDTltKcWuUNdNmUmz6Uo/dSTiDaQXZ8akv52nXYvFMer6vC
/EW/3+RLUA2ScJA0e49nr6809C/jYB/V0D8ncXYAWmDhM4al0HFos7YXWjYbfkQrcLspA/vj8lY1
2EqHniWhV4uRQHwzR/+ggpRVGllbNWRy74qA0Q9gJu4uoTs59cK+MkQUnR64tXLV4nhlDzWz2LQd
FfeyfTc57Yd6tDt3XeFKB6YlVi4i4sn27HpjtQdMrX1E/3u5ckHm33az7ujFkG3YKOehRl/h3/y7
6dkS3sq02ppzt1WTC2ILByrYBerGSWA14zbNmFwoGpsWQDuvfScSI0QBMPmx5Tu3De1NAFa3XVSD
i2fFqedH/1S9Y6+hUir2gBYQdWRFRI4eAFH3B38z+GFwzbujpmlUP0j2ME5+mVwUgWx8csrR+VGD
z0JYOfrk6VSsOzXwPe0IZ2HVSrwkqWNZOseaBu/mB5Q2LB8F2gak7D7f/1lvLrsf6fVwoOzQjR2H
3cm1skoeam/i2RG0jR1dSMsNdvunGp5Kp4lyG44XhP5zK5AJBh4ql+NA7IcJh/C6xdcL4l0QZXZT
YvFHiqbevAdNFShT6MrR519343q5Y4PDGfS/p27oLH+b5HiOPggrXaI9fNM7sAy6a7OqVVY+9A88
awZ4HzgS9kAgDCfHBmLq/lKbvqF5+MiaBJQY2fgAcTh2yDmALbxKf7d1m660kubjAQ3BjeMN/dHP
JBTbyqGYqh0JbWcJzm/are5/l6HtwXrTV0V/GvPgO5+ficU6uAGWQHPwuklob0ehBKgkcz9GEx5b
uQumCDexFxbANHvNpTs8mlCRTdA9lGBYVBCI2FYDZetG10vddSoiTnyC+Suafm8FkFFzqLi/dwxT
1wvcLAyzCHRnw8NYE3szAjexDXm/iiwd5HFzlnDjXaXrZlEaOd0JigvuS1Bzf9pYrUu/rpu85rx2
MoFDEMTap8iffnRVLLfp/PiwbnDdc6e88Yq4HR7yXL2CZRjElrG/cGYaYqc/r8aNXehUlW3hNkgi
rQxiGU6WWBvfHgsIqwEqRGTPg4VfYYgNern7/zi7kiY5cW77i4gAIYTYkiRZWYOrXC6PG8Juu4UQ
k5gE/Pp3st/G1meSiNy5M7oADfdKujqDxs4+UFLpexFm8kGISL7jeT9DBuO2qzEMshW7AO33TgXo
6hkWB18NRaF4GFBlvW0UrOBdxnDm2m/ns56nAGwD3OgWDtDi15++NQ524EZK9ANO7OexLF9hbhTG
kGXLT9msn4JGd7dY91BuV7uzoNVRDRG2M2yneCLAfjtGRbuDZfjrhhsPt6pjGZ1zGgAUe6cncNEU
GQ/L5D5jg3+CasrzjAPE9a7aSBS2LNKYw81r7sv5TFupEldQ5DjdvNz2cCuQRdmW4SqF9+DK7AlK
byz+777wtodbgaw7JTw/d8a7ygHZGXAh9xBM/Y/bHm5Fco/Sqh5dOp1FvaruNHp15j0EIifVTlFm
q9+tpRe+tHkemsCceVut60G4xRgkoE90O9u4redb0TvWMLqZysUgeqWORTV/hNTOTRJHmJxW9BIc
nIMpG7G6CEDbRav6NHCqKbne9xvR61vR69ZA9OY9MWcX+lmnpl/4E8oAqHl6WZHk/i42daOL7Ao3
YGay1+5kzrCFq+KRjCIO2bjT/xsJ2mZnN2Md+jWgcueeCveBTKN8HIcKGkcrv0mck3JbmIjA89Ij
jtufVQEmjAkLN6nN8v36IGx1jhW6avAyHyVwjd2V13srRH3AwSDuU+Aar90D7W50kl2xwFo5+8QN
WhnzJmJgSqjuqBxeJIFys50EtzGb7Lq5XkegaafBnI0onlnOXzgA4aSqPznuHitmq68uv/+27Bu9
+CqiCuEwXehtYxDGbhjsmaFdMv7/3DFgmK1M4QLwXbTKDGfaB8eq4qB+YjGYw5Q78u1y87yG9U5f
bTXEShqm70y7aDOeuZrLR9UA32nM4t/4dDtrQHq66k0+n8cWcBggqlWal7eVoNFNdtbwZd85/jyc
G86hs477KthPD4dAhm/XI2Jjstpl9H7oXM6ioT+7iylfRKmAlu9KBvjosHddtTFX7TK6cTqoaBlX
PDWO+CZUn59wyonu2jE0J8gI7umMb70m/HO+9rhvGz2EwdlFsfPcFB771LORJ7LQ/altLn4t17ss
+vvUtSvpFfVhARtgkVNB5YYPeizWd247zVGMWklRHhpUsZy44lV2bMJoLN472dzvLVJb43X5/beo
pEx1shHanKsa6V0oiOpkbfWp1rsCU1tvsOJe+LIJIVWC9CUgj8znLHpv6qo9TirDJdH1LtwaKyv6
id8SYiasI6ap6iTLxg8NpCHSXvOnHOfH286idp0d28qsHtxmOpNuHh+l6mEyusLq/sZCg039pijf
LxQCCOeMgTBV+VoAfbh31t3qIivy2ZiFtMlNf646XJ4165Sf/ttrgnMsnlbceV0fiY3RtkvgTb7k
Y7Cu/VlChPGR5NHL4oHutQ8C3nqBFZZKMr/mEYFIRz+KbxmDGlow8fIwwb0jud6Gja6y6900R6W1
ydv+DJqXPGZ8GNOqhaA3bgb9g4He2M57tppy+f232NNQB41m2ffncR6cQ1/1/DhOfXnuWqBRrjdl
Y1l0reBTTqBD3Y7DueK4eNLDWiYZxcrL5nE9hD0757oTRwiM7+WTy4P/sg7b1nlNFzo1jcr+TH2w
fUhIPhM57RkJbw0M+bPDoH7cD8qtzVlcoOuNqcqYUQyMkJ6BeaUWx+u9ttUIaw0e6WAy0l5KWgCP
JtKFThpcnvfuJLZaYUUiKafWqRcy3kmUzZ5Iy/u7Sofj0YPexouP4+Db9Vb8fexDm6XN57mRKhqX
B/irxmPdPFxIvGKaPtZ6PHiNel1Z/XL9VX/vsDC6fMJvM3lRDsmnYMAyOYjPqAYuBz9wiuS2h1sR
j5uJdRawLj6LDg4fAnoR8RSBtXDb0y+j9NunywbqQlkDywFdizCFLl9wWjvAdW97uhXibuH65aQl
spVbl2WsL7V7SUGovu3xl/H47eONzIpMonh8XmD29i4LPHU/zTK4u+3p1qpata3XzeZyuuELhlWj
4+sLn+b60/+e/cKI/PntAFzQvsoLdLwIzAFWveKQtQCXzUv+8/obtmalFcYy065TiHV9yACmUau7
xvOlznv94Vufb0Xx0kxVOOULOgf9H4CRUnZHeEyMcZkDeXT9HRsNsLnZLCAAV2Te/N9tWdZCwcbx
nK+3PdsO2aZYC1fn01m12DJx0zG4Xof/3PZwK2S5gQhyq4BycEMcM7pwXo+LcvcS6Fa3WCErsrUT
y6LR9QxCcbFpcedTRXtE1q2nWyGLxE8hRa2Xs4H50hEcSvjcaP/X9Y75e+4PbR42ypSowDXjZdYY
2GoQ6RWnpe6dA8S0hs8hvzWtcSt2wVD2BOcGLwKEXBxG0cMCb27bG2emFbxN14g68DAlkdc05Es0
+bzPZbn09P/uIULbYK9fqjAMhxrfLmFIceSTD7oMhxywE9bRTZXF0GZCV02lIWR2GYim8YaEhB0y
T7Erb77RBJsNDXH+vsa+YTmDC/JWNWBOKDfKD3Uv5c4I/P3UGNoUaJgqeLjYQ2G3h5sc5Jib71lX
e30yZiUXsQCS8y4rSbgexn5eh4MT+XsqP1tts4IbhIi+yES3nP4TZ3ENh0i2U0zJFCx7O+ONGPwf
knQNSapOEYlbvyn/Jomo4nlGJ14Pwq2nXxr226rJXbcuhnJdAEDwsgTqI/lw9PlA1p2h2Qjy8PLe
357fOH3JVe0tp2r0nnkr7y74OzbBIGLJ9uRTtt5hxffCm6D1HY0eyiLA1iSkBDn2Le//0/XN8I/r
XXUZ07+EYmjFuSbBKuo+Wk6yDcOYtu73ZfKdp4ZW9X1b4NjVIkJ33rWxX7Wt+lQH569ozZaTmOTz
BQ9+uc8RKNs1IT1eQOHDsAcC23qVtXjD6sZbHJ8tp16rI3G8Zw3g/AVvNsrgLYfW7dBNt9AvaGjT
qamRPCfwoTllHFJGSzHIpCvMTpdthKJNpSa6V0sOXiHUNerMP/TQciNpJcIumT3RmtP1SbARLzal
WvjR1IMg4TxSXooUbLdf2I3v6d1tPdxazHmxrisF1f9RB7i9xlr+BWv6HrZzY/raRn5ZHayZ0qOf
x27EHmnwJsfxAxT4z5Mw6TrnO5T5jenErIAngYJ15ei7p2YKjkBY/+JV8NBAJa5qile+ju8dLztc
H4utFllxTzq1dE7vYKbq8nUExkWO3ZNpTKLa4HE/QLZGxYr7hfYoCQWNd9I++8YkDiyhD+jF9TZs
zVprX95QD9CspvNOvKrB0Xdl1LmxxE10cAicKN+z59hqgxXkLMAGSDQjztmgxJKKva3tXtxtjIKN
L6OFZvWs/eEOEpAJVertcu1Mox+wmfsakpsIwzS0QWZj2LV1M0/dXTXhdlIbqAtfGMnXB2Fj/2Aj
ywC79EwfsuJOVSYl4Oj3K3tlSqVQ7Uu4nN5XvH5w1im97XVWmIuscmCZ3BKgsxZAwS7wv6whh8Z3
vi7z+nzJuy1ycHjj1Rz0gf5chNU8jB3PmuKOePWUZDL/GZLb1EsxMlbAs3Axs996SFpt5L9m8Gd7
drje837amLiBFePjqGdKl6p6Ag7zPfHC6UtUTvTL9YH4D3P+lyXd5luLKesvDq3Vk1beiQQXWRXY
Oh6lKHTMMRw0L954DxIfilJdYvgAObD+x7zM5G6edq+VN3KAjUtThKxOiG3Sk1Kh+EgkdN+y2oNU
TVv7O+CQrVdY8U8UF24mMucRAmfTQcOV4Kg48w+DG+75Hmzswmx02gLgMosaVj6BTt7HOdBdn0nb
ASKPhC+SNczEXplq602Xpee3PaVAeQ+Oq7l4go3RD9Kvy1dUEKFrV4lvs1mWnaLARl6zIWu6DzKH
wVwE7akTrabjGOCKmc+shQExSicTEzdB12loU7RpEIArH0XqUXhr/gYTaHI0q/GTvJU/r8/0jVXZ
5mkroIMK7szVkwlI8cRhH/5VNGvpp3Vp2Dcx6eZ9N/jBgwMDhb2Kzcacs7FtRoyomFGuHqt86k/K
KYpz5VRBAlb0jdPaBrWJgbVhPcDeG7VKF4geSBfxsSriiOyiAbZaYa3+wkFZLnekeqoUSltZCenK
Pge0DWWXYgf1vzWfrT0AGSBV4FYBLnFLSDRDSv6M6hNq7V2RHduavV2fAlsNsVLAGLSZ27oZRr9X
EAvz1/6HyOl9UABocv0NGxFjw9vG2S2jyGvLJ5egDiIjZzwCkCwvucA7ABbl+8caNgA8vf66jaXB
BrzBiXeGcLDByEAfS8esUR2uvryO8dP1F2yMi410Y73g+GqmnoRcHJxXcXkKR3aSH2AjEN37rgdt
y+tv2uq5yxf8ltHo3EVrj1B5KtYBbwHoXMxvPe7d4pH6hf/kucQhN4EQQ9sNkDdFpMWQjdguEwjk
9Dku8kpPvV5vycYs8y+D9VtLdKWgVQZF/zxWAfazugEBmzfz97aDDMv1V2yNu7UlgO4682CWUd2p
sDhPfTNjOxju3Ttvfb8V7tXMw0UAK5vHxmteiGoFam70FeqTewKHW59vRbsUQQlxmsDgnEq9f4E3
mA5+5e7BfLfmrBXlKuy9vMyj8k51+bcLdbPJp1QNE5QzbuIVg0R82UX/NsR9J+BPXIUthjjPvO/j
MjksaYdQ3XjJZSPh9NyF2cL98o5NDLaiTRvDHPXj9cmzEWk2BA62YRH1lFfeEXc8Ega0LPSsieue
eM3vGrLnHfp3nxp0khXRCmt6Q7DWPiowEI3EJbaU7WMWFCrG3n+OOzgv5jiuFhAeBZr2JlI2XnuZ
1r+NDVnr1ofbziW4oXTx5irzvmnb8DUi9Nf1DtyYvsQKcFg5A6xS6PJuKc3lzNLNcVs2n257uBXa
aoFifV1G+HxsuoszNlvR3Yo23PZ0K7YB1wwnp/ivc7JVPoIgH5xq19n59o3MQay4FnLNx3ni+PaR
DcFhpDCKYB0EePN5V09mq/Ot6AYRHmcQcE7RPxqq8v+dEjzMopv6x8arqdLLi55fns6GC95OyTKO
1mZn3dnoHxuqxqs+n7lLkDYEAF0xoDfroZFTD2srHSTXW7CR/WzOt+s5HRxAAViJNSlfzUgfZBG8
FYBBFuUeqmdjDGyImiuywSgnRzsqtS4xdoVYP3dh5Fu9dPn9twDuVUdygpyHFlxMWXiJPQC9XJdA
gmfP3XzrHVYIV6UnV9C38A7GVHMH1ttPXsxZMkYBS68PxFYnWYGse0fKUmi8Qq1h8JBVBTu3gMPc
tjOz0WcgNEwT9mDOidblmyTkwMPsU6OCcwu42/UWbHWSFc59ASVibkq0oK+AVpC1mI5ZXwdJwZds
Z7puvcMKZ7jW+MHQ0hoDIbLwnyqnvj6BUhyYZICipj7c1BQbNE161tUhy9GUjCHv9dH4hWtvehcA
X7uzgd1oiQ11K2FG0TmldFMvD+78aYQzb53AxHTn8RvTyeZ2lz4sD0B9d1PN+jvSozjmcD/cGYWt
h1+SyW8hB+cD3H35Ct3DqasOQoLAWsj8NtZeaLuNaJfkML1E15CmQVF/gMNSZ1Z148dfGvXbx9OB
aVWrZUlHDjn8bjg1udqpiv69X4iNjx77wQuAy8OHd9GLmkMvDiDPfNOIEnutAXZNlxCOI7D2AYtI
wvjulPu7yLu/rwPEXmtg2JMFogz9FBea4Lqt99oLXwyZPgZLeFOGQ+Xxz44XjNYVVRjWBl2EVcAf
jgWsY3cS3N/jidiLjGIF/GjWxk2NBHRQY3N6wAb7Nezb2wqrxJYSIUtVA/iYeRCXD16bHPY0k/bN
8XrG2Zg6tqMV55TmlSFuSsfo5+JjynvqRj4msQVEWKvGdmUuSZnmPAGGv0haCbW12z6d/DmulV/M
BShuLpzWcH7Fxv1H5jR8JxNv9Yu1qCifutBj7rxUrJ7+IEMIcLEp92/8dGs5cQFpKQPpY0inDu6b
UNd9BbRV76SDjSlpryK4uwVWQAV+2jggJC0DLsSGi7juWjK5s0Xc6B57FVlcoHRY1rkpAOsfmhII
Hc8HkeGmgbXXkAyeajPtkBPg2OM/+7O6ADOVuC0d2DjpXkIWpBhGLy1IOYNgM6aQk9zb1m71y2VI
fkvyxit60hQjSbWi6h5rIMpdyDo6vG1a2shoFyhVBaA6ji60Y8X3qoP4XziXn693/NbE8f/8ek1L
uvaSkv+PKOoAGTP6sEyPFr9Jrr9iq4OsoO3bYVCBi6XKNU7hAVlQl3mMhYXulVW2XmAFLjdiCSBw
4qZKud8rFJ6OAJOPt2VL14rbsVNUd+zy9UMBwZEMbI11vO1Y6tnIZwojrTzwVj8lCwRrKj67H9fc
OHG4kj2DrcuS97+3aJ6NeCZs7XqHVchqRQGps7V8zbruLGnzyIb6gY57d8B/X9VxMf7nRFqFYlEf
SJr2OXld5ypZGv2U5e5JRHuisH+fq7B5//MVLAhxJIJ/TspHQJVW9/liBLM6dGektx5/+f23QKZF
TmrnsnSZeokeofgoU4OL2bfAKHlTIvJsuypdcZ2vkU9T8LPI+8VApDiQS7sDFdwaaiuW5dq6ecs8
P2Wif5I9TxvRJrIqXpe1i/3xJjFSQCCseFY1cwiwVdi/jRBSawjgyivkJW9aJz3bsYrXPgq8PaPY
e+bOd0GiDk7CVN+GB4Upz5+DjHN7PYcRPr6K2BuvgXLMsym8u57pNmLAhkGvyl0oZM9oGnrrM4V+
pM7qe94GZxP4n66/YmOS2jZVegjWxq8iAtoopbgn9uu+uKdF2IRAa1VqT6/g7ynV41Y0mwAgQwgY
0pRQeFOOOFnUVXO63oStXrr8/luccahcgXpv/n+aui7cF9wJV17sxV/3tFS3eskK5cbzhsZ0hKTw
oS7eEV96nzTvyLFQU7knd7XVjEvX/dYMok0Bq1ZEmwrNe1X/07P6AkJ6yVFKvt5RW4NgxTPcZPTK
R0NTXlbrqWrm6ENeZuFtlA/PtoqSnVYRrgCRjAr9aOrwZ7DuCbJv9b+1IrNu7rKCIJVebIOaEFHG
JXT4o3lXzH7rDVYcU12AYiqw3GRL+8gA0TKKPvTT3hXBRtfbsOgVYqBTE1Cadnlk4ibA+TqbomJn
S7eRqG1ItJhqaGhLgoGV+WnM20fgLkMwA+rHS5aehq5Nrs+gjTlqG0SNeTGaELykVHjOx6xu2PcK
hpvxLFt27EQ3HK+/Zqu3rIgeMxKOQ+b7qQwgvdjmP51d4OjWo61IzvxiorDhw6LsovxDKeA+oSf3
AH5bA3F5628xPHiVVGbWFGYn8ms0q2ezvqmIP41ZMca4LN05nW0NgxXIbHY9Obcz1rSyOs1l+Mt3
xbchy38O1Z7CyVZLrEVZMGyoyaUl2A89+pEHW5D8J3dxOVqxpLh1j2RDn6uSm2kKRZCChgOBLg3v
SF4ykcAXLr9xMlmRPcMRvpFsomlLl/WYjeJnFao8vT5TN9KGDXImWVNiCnU0lXX4Thn+kyxFGkX9
2/XHb8xWG+Zs3GnIuY+00ZjLVROMfw6zs6uCtzHGNrzZDXIPYLQSY1y6XwPZX2Yrq/F4ppvnCIWu
643Y6iMrmltsiiKw4Gha5OWHzOD6s8EWhufu59uebwVdBbqS5/qZjxNVNcRN1kCKyu+eIAmrd0Z5
axiseCOzqTkPkTRg4LXCYAjM233Sz9bDrUgbZeF5JTCoqTsuH6UA28frbru/9WyVy1XVwrheG6R+
4P7IPPLLADKws+hsDasVV0L5mSywpmHbvpz41HwmuhRxUDd7MOaNLGdjjZXuIJpJEbgwVvxegWwD
QvW7rBzfTTm7bUdkA401GScDTAn2ddi9XAjib6V3Y10af/fnYjBKAifQfKDpAL9c7S7p6sFhu/IK
wDP2nME2Qth2cMqcAStL0wUpsHGghFcp5y3Y50SfIyd8Wac9vaKNSWqDig2R3QT7XQz2osIEiN8h
mcJbH24FcL8Wy2oCBHAVNp/oiqr3sO4Kv/wdDOnZmGI36l1VmJ6m4D3p2A/LVEFB6MIIrwI/BNhk
Sp1dWOxWN1mxbKJ+WqrC7y6AopyImPhm+VqOYTYn13PdVkxYG2FaO/XotDqAw6L378XHBhLqX+jI
7/an1FYbrLgeoxAnGxX5aZ/NH3sXCNhp2KWFb8xXGzfcRWwVxdwHKZa1bzA/TMmK9aYap4u41vLd
hHsswY1W2AqXfV6XfSvyIK0a2FNk/ecQrJTrY+D5/4EC/1IEs+k1WskKZMBMYKmEBdY/1QWiBhFk
wyG9UizlC3Mr55W7VdgdMpTEFuAVlzXEfeAwf/NG1/04hJrgvzmDwgKBxGofI3DXARd7EWR7iSir
lHYtUlILP0qABfPqYIJ2/NeFqeYU09Chn8CebR7BWYB9sMnhqJq1mt3rKVveq1XX0bHxUHXSCneo
tPT8RE0EDwk5b774ZRu8MO67cedcrBCYO46PTaTcL4TI5g7qEs0ZyrJUn1QUmI9d1JJ3XNP2Z40W
O4kCHNvEZcMK/70g3M9SnM8yP6EBoMX/9FE9il+cQKbtICoplpiaQpYJPCPCPu1dR7VHwabx1PVj
+Lr6dftWEWhqaxq195CynR9Gyb0fTNXDW+OWKhWLqvxYDzUsp2D22cZETP1wgMXu0MZ9C9IyyFML
zRPQWoULQiuuKeCYgCs6mg/Fl7EE80mQKkpHahQ/sDIoSazkukJIxYscEXMyZYma2fROFINYj7qD
33LMKkLXZ95R9K+zzIuBkYCa38TgD//kisOXT7VZow9iKuRh6bEbR+ryAODIKsO+8zpaH5hDSfZt
qZdOPZGclg+okoInJQy69iAG6t/D09m/l25Okirw6BfXW4hO21z2b4sfmSkp67Ub7uGYV56lD3QR
g3TlQwOi9piwQZop7rNeNCcBuI06Cogclq/4/yArygyDqjUDYfUODNWli10BcXlcfRP3tFAcFlHz
nCt68JylDj51UNwhsZ4ht31QrAQCnlZQeYpMJLFZE53+AG7tDMx1w9fqYoNHP1KnJQGy3Nw+NcvI
T9LrQxEPcAa/wJWC6H1VQMI2dtWAUarhw1scVOZly6tcGvO6jPiwRYdyvQPqMtNP8CwFPJXMMq8T
0o1jFbthCWS8Kxfxs2GEn1VIsueFD3mVwjUa4N9WTlDFGKkb3gEwu/oxelUngHKMJHGHefDO9dST
6ahWWvwD5hjqfqRv8ZENioTfXZrRjwKh2cV0DPz7Eoz6+W7muBn/oHof6OURk48d3YkoeubrIP0j
bh/Ns2Tl4saZz8vPuVOHxR2ERugX3QXzXR904icPC9a+EpQEX0mIhSfuy3J0/4EIrtMncCZc4be0
OvxfzX38U4sQkNlWd4+9h9lVrdR5yoEY/bX0zfhtzbrysYAS8MkwH9/fCeKfyIAOiuEI0bzHxjoP
HiJaYb6ukJC4H/yK/rzoBqdLR/nDUvMu8eq2yQ5CD+YjnMghTSYm9mNQkOW/9yR8wkdRjWNiYCjt
HyaYKhVxtpQ4+Kl1XtY46iP+r7PqckzA6Myr96XbYXR8/NFDIw15h2Qg04hcJA9mXsNJp+lT3EP4
ScbzPDuZDHty0g3Q4JTeVH2AxBs0I+CABKRTPg7svm360nuRMFtSK8BiSAMS+n6ik+9aWjH9AFzR
+G9VQM/8oPw5yJMLblBBmcDxvtG5LsVBZGpZz6Dp4HVk1cQcxVLBojPTTN1LNqC3fOCgp6RR8KMC
GkoOrxqyA8tBBvXwSQRD+JoVXH2cuArrH5A3x9wPowoW7aA76bu5WbksgNP29HpwkVOefKPWU06K
RUD/kMDu6rAspfzV0675QaKoeRm1E71UCOxXngfoRfiEYfhMMal/swYp1nX9XKTg6JT4TMylN7YQ
78fYL8VpRpq8yzQMxAGs98UnbCP94sQNZGaSKiRO9pQhr72t/mXOQJyp9uPcLMV67qAPM0Oqu3Ph
NQSxoDwBQ4LohNYRZsihhInVZ2es3fmXksZ/NosZgpTU0RKCd8ynd1wE5g13LhAhhjPb8OznGZMH
CZe5KeYBr5ekcTE53MBzokNFFPnAsBYB+j+Qvotrv48eo4ZOZwYs6rfRlVWKimbTJVEA0aI4M7T8
XMs1aI+mJb4+oHLuOB9lVPTjsz94NY8bXMO4BxeeVY+VDoYoYX00mKdM9MFTiRTwcQEE7+uIde8U
ypAdKAvbHtTsuXwxsiFPFFIwr04wRSi11G7+pgT1T8xI/ZUVHXuPpcskZPHgytOtQNxncxFASCOs
3ClRju/Tu5nCqP2dgWjpWsR8LNz1jZR1xjSSUXZ5lfCK+h/KHKyeIeYbO7hlFuBDgF9+RiXYqbDh
a5xXwsrMPfdOaAYF7fdalyk3s9OmTetjJWz6ycufGLTn4qp0iXscC4cjl4Kt+aQ8H5V3Ak/W/q6N
QD1IcWOUf+6BI6/hchl1i/yKI5En4rICluMMIBAAv23YUtjPCN7CfqbE1IdTo0bUhL36WFNN3qm8
Kl+KaKUfR4N+ONYy9+YfSxCRB9OZpTxEOmxHE+euHqqvArPH+6g9jq9qZs1+4Zqp+wUzyT51KeM/
OVmaMvaBzDhi61LRWOAw/5CBqIUhI1OeUOJM7xhMM8K4cYvKe9fr1oseaDMGJCah4kMCUJ/zukDV
Vj+A2cu+9YEjv5AJutXHdlzHnyxa6i9RXmiIARK4Bx1CVAWXdPYYeQC3yfkqiwrhWDFYLz3wtsPH
MwLhtQEGOT9bUS3kELhtAYQXat3uIYPJ50PJguq5aRytDo2zkCJGPhiQg7GseQf0u8kgEZ/5r2ad
sRixJlABzoQ9A/W/GT+EII0eFgEcEFQvRXFRqBsgu0f770EA+NTBZDhXFFnlDod2DXjC2mqMkjyM
WNpGunTjws+GGodY0zxCRgSrZxTlWKpF5PrnQdLqA/W6eo6pHJkjEpTGHAJlXsF+mQxJBFvIrH8C
JcV/XRba/LuAknTy58aZUzbMrH9Yl3U8LRILUWx80Yt4DYu1jCHvwL65ea7bBwoYZRmbkS/OwV3m
LNRxB59Klx0cGeocHkAuVrB4HiV6HSlE1U9ISbwv46msXTdxpBNp8K1KJPKnHql3SPwQWsixF+Zq
fjdFTJTHAZ+4JqtbM/4B2FN9b+Zueq8Gf3XBC1xJf2IR6z+pdaJtDFMaLMCzdJcjJIM9dYgiOIs2
k0tTr3ayb4Faq3crleUjADryYCoGlGHhOnSBZHfRywPTTDt3C4csxEXabSjiCZc1+UGhV1Vc9hCQ
TWpeZ+Wxg6slOdch5ed5mJevYdkun5sA6paJKEadCCyOFKDJQnRlovNap+g556GKIFX3wJAhnQOb
F2zBwXKpnuHwhTypsONUx7H0OfpWMCxu+fxARn/5mkV1+bN1fPLS96a+L1vtPs489+51U7T5AUkU
1KyuLF8ix/j9MXJX7ScTdp4vJitzGvtljwQ+BWaZD7W/NN+EZMAFR91/tKdxziGpQqAHGLsdGLNx
CA3YKpbaEV97iOs5JzgfgIHJq0l8HHIvf2VFpt6HyLbjAWQwXPm4OMOs0J2iYkoWjxdHE7C2hZAC
z75Don78yjJdfodkT/tOZyOWUKFdJJa+NHOTQui9/IzN+PpdL7oOD9IDZy4esZDfw14hwJe4Trfi
XHGZSBwwbf3M50rpeAIK9T1RuXwpxOUgo3SPpQCHcV4fqH+5dITkSRnc1UuYVfHCNJAjNTaZ3zQk
ar7TujMfg6zScLtw5u+EBvDNkTCKZX4jU81z7I3ztfloRkiJO+EyxLPh0VeZh+o9ajviUIyReesF
CQZMEy4OQzsy90CdFX2Np2GDvkQDIkRV8ydZVuK5qaf5Bw40/ojzmcKRoqJO9lnA1+A7mdgc3TEf
O+BDpgs4mcq+BRBlRBUSjSlI8Q+cTTVy/rCcC3D+sBFtC6ytyzTdi6AxKWN0+AxtjODT2OIYqGAZ
8kBxdrvzdFG94xDe+yAAm1wSOEFMB9Taxg8wvxTJyFqMWT2JMxB9kGWFUtNTKIEdPCyQy7/vq6ZJ
/UbV4BRe5NeoyRI51yuJ81aIhw7w2hkqGb73KUe5PcbJwTzlhqzy0Pm4Fmxwyf/Wrt50hqQ0w4mj
DxLGB/x577tREaOITt4tToM9Eq81e6FjhSxj3HY9ZYZg8zVCIuMdN+NcpKhXA//jRmF7GP2oe690
iKAP2rX6P86upDluXgf+IlVRO3XVMjPel3hJfFHFTqJ9F0VSv/618i4OP2tUpZvLB0pDASAANrpv
CGXY9CYpyamoO/HyFzTeeb0dyjaxHmfNmzCnPTbXHajWL5G1FEE2lfNDT/PRZ6Ir3vQeY58xA1dz
ELtoeGWx1YRoibBXsuRGMRowYeIQ9xGT1cWHI8fKC6Be013Y+uRcNl1TX/akka8GvukNB8fpFaAy
8R1zrDwaB4QhdDLzMGnrOhTYBLA1JOyHgaxJgHqiHQTOunguo0XA4QdQWkYe9gIhI8wHoIkbAF4v
O7eub3DBAXNjElqfflUjPjSYPD8UTiNevNhe7jtMIM65KJYAbQ5Mx2VRBd7NIneOOgEzql+3Ndwx
c4ivI9+/T7qYghQIHQJg9OiFBHFiFlQFl/i16B4HsUGpg7LK4BjbgeDadxBhsl/gjAQZYpaAS7do
YWOWxLETUuK2NzHgF/cddd4gGs5wHVaCQYk1TYUyWrjmHbwz93zDQM1Sgd3pIXGg34cT2bx2pD1d
jHCfb5OVIDzjAjg1w6y1gWK1PGAIe7/SbHMIcT5ozD6iXCIYrcTQbkPAFkcy86lIpdadSJqT7FTr
IJd4Gy10SY+Jpg1FguSOu+4Fyl9UG844WiKkIiHfC9ypXQwxQYwAVVz+bpChxpE2T/ojiMmJ8KG9
cy1J7w1oqHewVORZwjwwLjX6jcix11AsdzgLraYaeeWjlWEhRMxx+VoJU5R/GNeLIYQeG+q7pRjK
fYMBP3+y+pgOl2ZtwNk80gsrzFNviHEzQ/GhutpJrMu40VGrGP2gx7/j1ijsI3OrFLPKGGPvT+Zc
502oNcysL5MCwumaviBS0rbKDkkxtUs2aSPXHgbC0m8FMlGUpSXYB7Nvmj6m2eQD5eNpf4Z6mtIo
w3gbbHRE4eHLlGfmi60hBFg1wdmIchTwuMaNsU2xTHPnvjJGpF4Ivcy+tBC6BoRoE/MHha0ZD1ZT
uM5PU0BnYwiw/ci5jAZ10dWc1Vpyj+zCcx0coHrzPE1FgmEPR7iQRnMMV78YGh0JDcifWBOC4pNr
N2DN79GvgkKvd+wN0rsnTvXRvbSyuafPkFhZYmWaGADGVku575Q42pNYYAdigYz4EMMqMIoBGQTs
nV6h9Ixdl7uRbL2ifi2yuGlvPNrzRygCIDknddIaxyXQdachHbkGAnRZJCGXhfyWzSbSfsewnCbC
VMRQYi2zzI4WcpYekCbqaWHtwbx9ExLzj3JEivPDgDoFva96u/5pgJqn8Rvk7WmQpSxPD5UzugRp
BsLnbWVBGulC6DXH9dzoGDeF25bTK9ypSqMKLdT8BD9DGiyHGiDFzHOm4ljzxrmX7TRDrjJFGRrz
DOOCJamWeiNr6jgCPznIPDAaxEcoosukTQQIFmxunCxctQ9hhSF1/gbknDMFhtM3HwZEcfSfZmpy
68qqzBRd29g0AJzQLuYJJd7FwC0guGSPCtWhekouHNS6ho9bFjAEFBhHx0wkD5FnCvKLVaPbRElF
ETbiaXDKIDcNpKdjjy6A38wjrR0Mv4EJi3v9jORoIsPtwPL2xRoH9KeojcBMWc+bR5kR+hR7LQ0y
FNhHEmfkBPpR8FzlHER6FUvQKYpjp5+icgJKWo+1Mo1yUSe/Bq2zQR+GSU7qXXbzJENWg28SVQY8
kBY2CtKJySIYJuJd214Lz1vsBnqTIDgo4IvFqINeAdEQh+OMpoMRd+NT0jfzL06gSORafAy1wWbX
JgE8eKSZ/pAT3rWXrBbDLYYI7dvYYf0EfRVdJCEoe6qji6zUBGUIZsGsGmdbLBB0/LiwxyIoXWhF
p3mytAaoU/X5FbSJ2vJIdYIoOgj0DVGngOHEK8BzzuaWZdFgIykdELWzQ4Vb/HvUuvYtAPr0InGb
D4QNVAM61RpUX/3QBwyU7KjGHC0Oe+I6MRjSTfwyCG5Ml4Yl7JuM5Ggx6B2NiCDijUx2/jMW6Kdi
7ty5nkHDmB5yFzpYw2yjkqzKzrlmBmk+0rkn17qotflkolf9QVuopqBMINdlOcmDZ7mZfugx7Agv
MGyr9ImGYvbKWkSyQWSSBI6em+g9CjAcec18j8k2NKDiKUavBdRw/XdSjVbUlamDIagMbfB0RNMS
HVPXfrYGRFZJJwLwijFdNtrCkERJx65GiQYA7SATpjVLBsJ7CIqIvs9POMTb27HLPdtPplG7GtIE
CELhlqjREsSDp7rFN/bQ3YwQjaaHGKHcOaYjyA+rMmHLTuJQ1loMlMtxAtcDRffJ5zPkgI6ySr1f
Rjx797Svy0eLWyhpHXQf+77Kv8ezo7+xtkaBj3Y+6mScf/IS/QrAwRLZo+HR2R1qcise+EGfBvdH
4gGDHlsj8gTUIy+tU0NMLR9iXJci0eB38PHkTsP87lNGs+SOWyJO/ZqYCX/XIeBkBCaylefRs4cb
w3LjVwqATODwksRIPAkuEGIrro/xCM5pszLKGQQZ6K8XWWM2ARtNhF9mahbGC8EZKoB4eXBtWdQB
QH52i7MsQaZtjk3cI40vtDjqHA823Xk6xkL1MjfehnxMXxl1+yQwNIA2fDGgagOZRXp07aaqwnqG
aoA/GWh9R4XMSeVPuPRv0fUa7Okg0MUMKjYXRjhT8GpENkbI5XUl8l4LoCIIxh3Sanp5wCWK+OaQ
wu0vKIjtiyewzRPtosO8AHplnHgvHKxj1UsW917xI9Nq7VDobY/GWVlUt0OZOPcaUHQhLzPU/aMp
x7sswUyH1tvN8pmK4kNkoNx1mCGjVGZlE6YeaoiBZcWBMcxUg5FLp8/GyB0oQaIdhiYz80wH9Xub
PiBWNmM0i5mRKB6NRp5i5HMzjvF+Qrw1Z1TSRdQaoFN+sgc96S5wyGfsooZAQ710p0WMoDFZz2Nd
9PKgFRKthhyc22S54EEnptZdxPbas8w7EMRAYjG2kFN3Lq2inibwCajFtiCD9uokqnrU3/CkpX3k
yBRyX3M/53+GEkKMQUs5KmE05vThJ2Xj8JN4CbuSZt79GDCYO/pVK1Ev223OXpmwB1Q8I/tVCUt8
ZHFc3oIIzQyFQMKIhJ0U+AUaCZoZjSShgxdFk9QjdynRRvMabcnstmuMJQppIj+CU6EOdIK/Cmh6
3PeSwxJd3XmLqY6zPueZ9ysFnvvQoLd5w/MlpTCt6lkbkHf63cToFeyWB2AOBClalhjyT10urV70
WnEdg5OneUPAR17T2ax80hIcOSGqLe2x6Wv07noQfEFzCBpN14NDPRpIxtBpaWIMmXSFhlKngb7n
I0vy9rHmdf7dtHrj1mgzEMaWg6Z/SxE82qd05vXoj0jc2CnNR/fHmIwEHX30FvIhkqUpHzCfhCZz
RSF+ycAa9xJrtv6Gy78Z88jeEIFrtSnCEcmHeQJjkXhKO+6UaBPWIwhvBfTnxwuPlFDcDrtZuj9M
tpRxELppKxR8xtQhjzYpdggVYGiUY4bEXu/d/spKDHbsoGxFfAvoFHTFMyPnJ1mZOBpaRETwnkN3
yU80a77SvN61QnSmNAgs2pApBBVW/sfErcyLdOqFw7kYQCdcI/n60RMcqkFqGd114qKKPcm0yk+V
FY+giYztC1wMWfVFF7vVHcsnszqkWp/lEQhq6XTEhQiqoxZq9/uml3WVlwlavl0GQRDrUMXAflSL
z8I5xy5MAQTZh09SCZkq2ynLdgJIBncPLHI4wmg28/joLWi081fGK9f21oKh+YQLbNhgQd2GmAcp
8FEqkOUtyF5c6lzpjH07/4y1G+/l/5+eIbMkzscWKIpsBmPpQJBTORXZIHpcW1xBQE22bXB0gKwD
EuYxaLy+vsx61MD7Xl2BTYAQBaFSF/aBJNkpFjiJRY0O6vnFV3BKlgKZwCYPKMZN5xCjtPMbD5Mw
gzZ+bzEevQHHXNscBTFBMJDoDqPlHKTnlX7BpyIw6/z5/OuvmI7Ks4QqsheE4vUbQ0dWbyFrAcjT
k5YP9m9tA8u18gtUdqWhLWhZg6z5kA3xzy5Go88uyc4JDJVZCWKXtdPiRhWTivKZTcvXFZskECtf
11y27ZPVV6yrLOJg4mmZvwBXCSgcCwhF2haro30fYHnypydIb3CNpOn///oUKJIFGZ6x5rpNm3hf
CFKJlPhQWa2sgLkpqmWoCgoykDSHUIlWom+472coHjzorWvnWmMvF0r3kxRh3xe/LKBVcQZt8Smt
oHtMxY/jwdWHGDqyh3goH436/0wNMWZXpvmpXSjHz/+UNWtVPLqwKM0zjNceYmvSftuFV38YdVJu
DN2sWZTizUM6pYATLBvlSbT/6+tl6Ky2p/tdL68SKhnIm3pJOsCrPPAEdQTwJ/SF3vctvoDgPtlq
bEqUNRW8IYOeeQD1+jzUF4DVvtUVQONQJax0cqxOBvGQtJhhcHtowJ1ffGXbVQ6lzBtTzKQO5qHD
hb+P4msMOuAxRbfJhLJinSpdEp/ymSSltA+9w69mE3UzzmHieYGLUaRS2wkWVjmTTKdJOE01DC5W
QGSgr9v5yEa3Vl/bJsWNs761AVOT3t9gugDOK1d/HZvd39j414Ky0p1Q2870gPT6O8ZISnR13S0e
iJWzTGVNkujPpJAswuJ1dS2z7tpZMqEWlVJFHvaZkeK9WZV4kgKbdkDTqQwBhOV+EZtegB73Fi55
JfyobBbWRJiLPhlmyws0vWWfgQDV2qJlWtkilcwCrb4cc/E5cComRZOOYJgtPTVZfb8Nt11BxKpk
FrhRwoWLVQGo1SbafUzba6LV96lp/Wq9Ghq/OVocW6zda3ulHM+IbOhbDT1OmETP0hM69sMBJItP
5z/22uqLk3wKd8koa90sXQqQp1zQXWUc1WjsHPatvjz10+r5mGt6Zwm8u96DERZyzm7kpmRDDHwl
GqnEFsaAW2hWLwxii2inm7FvpmDPbW9G6Ea8laa7cd78FdH7Aquq0idlBkhielvDgyYNbY5CHvlY
HdpO//3/h7XX3OQhnfM7E444Vz/27Z5ySFdgjcvm0qY4Rgfvkk24ZNMlCKj2ra66uRO3M89TDLp7
uBdDn90N24Rl4a7VVfYLiD5NsTbAwzMyvnMNF6g63TsWoPJexHlut6ntmIe8mwpfp6wMqG09Jqlp
4sTj+4xXJcCw69ZpZmt0D2ZRPzsdwiCAHFtydCt+RxSvBr30yD3NxtQBAfldvAADJr6PuE9XKZSc
eQQv6pA4h0y4TxkGJ4OZA5mw78sqPt1wGy3MmFkHtPgtcKLW8f7YrUoA5ujDV2ByXia1gNXN+uo4
dnWGW1vj0sVFxEaitGzyF/5M1BPa7VwgiGMLeGbztVuy6qWX0BMepsJ43bdNivMS3DnFHquArADi
JkJCyY9msfkL1sxHcd7crKbO6mZoOLB6vBfmLK6NvtkiWP56deRv/4bteOwoAFKLQkSnm6+G7Pur
ScNF656dISr9BZFEJM3UYHXKmvECdx1ZyOyYvJxf/utTAciIf1/eyrk2434OAySzt2j/2E0obZAE
113z7lngCNSNdh/RDHRA/n0Wx9URIEkWnpWUhhnWCfUi1LZP53/J12ZKPOVsLstsTAfcJ+D0LOlv
F7ieQBQmIKKQ1dDMjUP061SGqPwXI4HInedoy0OmAoI2oJ7B9U98C7RQAnTv2AQGOqlWWew61Iin
ZN8AETQlngc6yBa4lCCTMyAoQ9mF5/dszXQV14awhlGM9QhdXQgroEGsjUMPyLFI2+d9D1D8mk6d
60AKAPs1GqgNcW0EmHE9bzQJV3hwiUqGESfgYiv75ZtnNovQfg8qTg+Dbl25aXXvIdOc5A1tnSvM
euzqvRGVIgNib14tCYB3uG1tjmhFA2Rv2jI6v18r9qWyY8RTj4KL1lg9MYDS0bV3OEyoifZKT7sF
9mEcgV74fv5hK1+fKr6fuc3kannR/yIVE74NEb5DhxvLfYGLKt5udUBkl9PU/6q9iYI5vXnHLKu5
z3Cp4uyAa6TVUNDu1zDx7xYFQCn3NjVHlkX+e+ARVToQrTGAB01d+8jGvDnmrNKuXLeIT2lreFtJ
8uJhXz1DceyyxzxBR2gCkD7X/2huZ/tVVh46e2nPND33jRwNaWmN0aIL4qXmqze3AtG42eDaWfv4
iutPeeFxCcT9n+V4CQBIwuV9XmzRUq4cK6qwYCOA7ia2kX1gQi0s0VGBKdxiPO5p4YfY/hFrj1EO
9oJxD2p7A/nDsuFCauwb0ehNJtlpicKzlrT+Lk9R2TQYzizcCfXyXRCZ4FrUQ+7Tb0oYrpxcKptG
2VhzJsfC+hjm+KA7kMLEJBBAoemdY3tbHKor31tl0miJdDJQr9jv5cL3y/v6A2QLW5zqK2FLVRFs
UjaD99XQ3mWL/NxmeqBN1aNng/UU94FAy6RTMFjW1iXd2m9RvD8RHVR1qoR8QHLsEuXST9tFT2Tf
p16e+akIh6p9Cdri1vxwRn7LWzEEI0CNu6oB4ipej1BDjcxu5AcxWxI6y1s7c7Glwba2LYpLZ12n
a4Y3mR9pWqEHuABXwW2xEbHWFldO8joXUk4Srz6jg+yGwD17HgjfoLO5azSeuIovM8fRXKOeyQeV
unkBGCLI6oCT3ncaqbwZYLUyE9vTqj809VokaIBSufrOg9RZ3OKTzVS5JxJp9eQDE7LjTwhItLdD
6tANXcOVhgpRaTPElEKXO42LPx4dbyzDuwHf0RT+hXZhBCjzpza+sUV/w7qk80Vqv3WTt89gHeUQ
d2RtES6p854MGcDoOabkM8ww7vM1darZ6oEzBde29a41uRWQrp4CTBNtJIcrBvsfqUAM3FLZtNY7
bu8nELwJDbML2UYdsLa44sgGeAI71jfJH1kANOlXsjRezXJMj7uCkKN48ugRKaG97P3WgO33J2Hr
gC9nH/sWVzzZTB0PnM6O855istKPwTQWVJ2YN77pUvV+kdg4ihvP+Uy9ZezmfVgYP2vq/nZ0cPFL
s/phQDzpNPfORTzPQCBz6Jzt+kUqcUfbYDZ+cgzx0Vp2AahdAlravkcFe375ldNNJe1oXW42FtGc
30tPMcvqoAMBZc35Te6wqBzbS2CFN6LsSkKjUnh0tGV2PvDxoynStx7TW2U9RqS1Hj00hGU3bZQZ
KxmuyuLh9mYyc16NHx4o1C57oNePyeyAE0GbgOI4v2trz1AOac0maEi5XKCbA05ytoyWvRly32Fh
L375KeI6LM2SlrUi0jHDn2Dgt9mHTCAqfYfmuNyW4HmL9OJO7w9j/nJ+O1Yihq24tFGaOnTCsW5v
xyBkK8efHOOBG2F6JYO0FZeW3PCAc5ACEO6T5JGYMr/vXxq+L2LYik+zKuuFoXciYkl7Ieb2Penc
DVWQv7I7X8QLlaCjorqcMouICHMn1zzy/DEcoj6UQeOnIQ3b6NYJ0/Dpw/L1AFo3oYiSoPe5/7LV
2V/ZO5W4o5dy9gyMvUVFc5Xo0MRyX1LnKWNbCeWKH6iIsj6ls+HF2Ly+ae5KVl9qBDNAdfp63q7W
Xn/5/ydPKKGDgXvmXkQeQ+u3jNMLnEO3ICEN57piG/a1YrwqnAxIRxz6BB9JQEDHz0EI4ffZPs4o
oir5dbhxx0zdjA+b6P7ojgfH2GLlXtt789/N0TQoajs1W2JQy0JwkZQPIDYzTtwZzY06em3/Fb9O
+7gY0xFbk9sfdXqLGRFMBfhWve9oU8FkkG1M3AzDX5ErJGCcifhtyGSfQgixFL+uGaPDAKmcSBcO
UL1AE+MZdudF501zxWpUJJnBRMOcBMtr3VMzvVrG8/l1/94kfhEzVPSYlWPaX7pwKf5SP5FIv8Jo
dfkKzgEjLG/qINk499fefzmkP7mWNtVQZ7Zxgrk5OIlYffCmra1ZMUwVRTb1RePMuBWPRPXck9JP
m/eevpzfnrXXXp756bWtBlSKgC2LyGq76Q8FULAO7LzeFHxZsXhDsXjpdQ34RCsREcuNjNYNmMt6
H2xd32hWc3/Xj1CRG55OW8l7HPC59J4TrSuDjHX1Rjhb2/1l5z7tkMmMggjeiAgUwQDl/LEL0CZA
lHfXq5tK0LFtxx5LG2ZfuxcJa/yCPJ5feK0QVOFuGAQZ55Zi5Rz1wLt9cy+C8fitODQh20fWT0wl
kxhIrpeuwNbUNAfuvAkbb2e0MZVoMycSVAmyRjgQh45fZLwFqUq68UlXjF5FuaFRNniNuyyeH6T2
5uxMfVS1wJ7bkINKEH9T95TKR0/biOtrVxeqVOAANt62wUB0ZLojbLt6LHTxNA02pqCND71gIOk3
v+m4QR8wRHPeftYcd/n/J7OvLTPBpBZ+i5W/TjoYoYoozxzMI72fX3/tGyiBZ0YljOmhEvEyBSvD
VZ9vNEBWiiIV4NZMaQchPdikI7PfvLIfObQGSk3eWkUMQhJjg2Zt7fUVv5WtY9uWwBcxxutMXJbZ
Roaw+qkVw6+NMUYfBW6LAW5/jFugPMC5CfIW02ovNIteji7oIoQbdOkWuHFly1TImGbWGab+ED7d
pAwrR/er/JClFBJdd9x9OP+5V6KoihzTp7QdJwFzEhzsbPpwYTsU807VRmWw8jlU1JhH9Tav0NyN
JORxQTFwJYi54Xxrb644Qsel2dng6ojoeG3xB6eHstvL+U1Z8TFV+MhZprDLAUubmRHNYx9Mdh+M
EKGCNsPGI9Y2Zvn/JzdOwQxitzrMidY4uf5gYu38q6+tq9g/IJIAHXOE0MQtQGcff3PLYmPD15Y2
/n1lgalpEGXCtTDrD0JhaNLyal/g/3tWftoNaXGHMhdm0pZgaHgU9kbQWXtlxWmTejAEhrp5ROwu
6mwRahjp3bXRKtqLVXHdV5iyiHSWHb2pCEt9SxprxfxUrJew5ABtd2x03aQHkBn4zfDTIin4Arfu
XlZ8R8V5dVZWGSao66La/N3ab0X51rr7mjoqyquf8lpvumXLtTgYhi4UmGk+v+VrqZMK8qpBsWLF
GgIiYzJs65dZrw9QPw9qG3HlptTKy4G24dxdcW+Lu37Fgsjy/0+WKRKdVprEZ7a10gfflz+NWxNk
a0srrhrr4GEChY2IBvA09g+9G53fprV1FT/lFlRm6Yx1wSbou+DPQc9u38pKXlk2NhPgYhJRO5xK
cW3uPLRVdSN7bt0KZFFL9+bWYGHmPO54X9NTQV0FA3MHyigedaAOmGDsh/Prfl27YmH6r1Vw2JeR
J1hYXla37Jjd/NYf7OBSuwdzxIaxfxkE8AilbjUYJbNFkYc54k3Ui8ZK57vulYAg8fkf8aWZ4AHL
gz9ZtpkDCWGZDo90E2QOEgMN6daV0N8q8j+1PdZe4s6ntUsvAb5pxgiyDJwjBkPD/NDcpIfEj5/k
3bV5NIMg9b+dTM23Hq+S130/SHFVu2eT67rYsXK4cDmIs/ZENPwYxU+ZMKrOKxDRbFCBIRRcxnRX
CMDSiqsureRytGIeAY8eCpeHrrNVm6zZj+KrPVx1sArCI9oNN7RyX+s8jkgmQCUHDtvzO/7lMYLX
V45XswOROwP6OMK4W9DR5MZrPWDntpq6KxaqorTA2JDWToFjVdomqAvJUEQ8aXYJwpmeitIC2yJu
UExsUOPdJiD0ne1v53dl7bUVz6141w9gxsJH9TB17p4WCrPzKy8rfOFWKhqLzRllbYOVxdhfLpyw
qPOfBeoodOk+7Bl8X+ef81dD9KsHKf7rla1ZlCX2xnloD8Vl8ubeTv5RezYvm0N+SR+bq5P9dP5Z
a7u1/P9TqJgK12z7Go/qqqjN7oyt8LZim1Tx2jr1anDIJWgvgnUlB9lqnn4foQV0/q3XVlccFwoz
bl5QrD7bj1nx0WWPpPq+b2nFcWdnoEQvsfSEseCu+2mZacC2pN/W3lvxWK0GLXcN9sBIs+po4v0x
lywAT/iecs+EPse/H3OERnLV9TgXW0ZvXbOKzGmXmC6WVo7cileiBX6dR4YAkRBg+D1IY87v+N9i
9wtzV2FVdi4yG9xhPOq/gz7irTiNJy1wIy+Yb++r6+raDh7ci1/V+8bjvrxdx09RTl4xGXlNlmqH
3PDf8b0BEtJ7AsqTAzjZ3//Et/VNe6Nd5DduGP8sNn7jynHgKh7NEq1CUo5Y6iF2+HlBPL+0W0jL
LkUAq8RGjbh8ja92UvHm1ovBdFeCz6+kz0l3DYqssOkeYv0540dQ22z8mLX4pEKwNK8h7iChRZxk
PLDt+YJ5C4sz+BZBSu1R466Fw3fe9GCm4rqm8ZUR02Cum6Cujcgp5jshtej811zbWONfk290wqgW
41UM9pwn4QCqPXLfZXvwLzAVJRjEAroQpdvxqCJV5Dn8gFJ541OtvbgSCsa8zBhLOBKErPTCTjPD
qqgeeHspFkrP85uzEm5UwBYb3FHrYwT3RHOuHdDJgk2luiJ5sqfbZ3oqZstOehfD7oiVlAZEO9rJ
RrdvZW9UsJYNLd0OfEA8Ai2xkZ2a5CeQtWyXcjfeennqpyPPzAgujsqRRyBfCpK+veONcQAp+UZi
v+KDKiALTOEDjbvlAJkCXUfv/9qWoAcYrkDk4vCNpHglFVGBWdNsVPqcLzufj/dGC2rxzjr2jXkD
mkYwbOnhPgNSTvEWJDcu2LjQucdUvXudzYcs33CtNdtUHLeQycBEIRD0qV36Fa6PDq7sQH3sFOXh
/Nuv5DaqkBKSQEmmCW/PxZtr3ogt5pO1V1dct4V2sTksuY2wHiWorbqbTtvwqJWlVRSWWVpjWS9H
4TBca+ZFGd+XuzpDpqcisFhjDxBzwFuDRsLTroddt+tYV8m3MwGhEBApo+VvWr4Tf7jOnu4hFlb8
tKSN3WkgfY/sTAvtfkQJsjObUZWRqjit+SSwtCWj0rwj5b4ETIVU8aTNdchQIwFLqoNO9cuZ1hth
ZcXjVUwVomxsaV6KJo3xAOEAzTtp9IfLn8HNte+0UNFVYwNBcY0jeahJ8x2Mn7eYBPvDwBG+yxtV
fJVlx4s34gcYcRykTgz8/BZMbm1vFIesiiIG5LxFYdaASlfDENbYGX42sVuedxgAcbYuvVcOJhVo
xdI6r2qvwINy45CV8ug4zzrIv9jWndNKyFKBVI3lgjTWgWE66fACGCGkdZ7Ob/9KZFEhVDHRK1fr
cabqjQvJySIJSAbuPaGz8vn8E9Y2R/FXZ9KsGOTWHFc2Dom0qmQnDcD80AGrY5QKDKaef87KHqmU
IFpO4zqeKarjIQtrFkfABYbnl14pDdRbUmjYlCmYlpfeQc4Oo65ZAcQLQHprg2DsUCYGCU10vO+L
tsDsZettaYOu/CQVG2bIfKi7ArWAbgRecQlGs/O/ZyUXUWFhXAf43ypgr0Z1LNF3ykCfbnMwxkJU
TST3U/5+/jkrDmgpecJYtF4GdQoeuZW8tSF3koBhFRDQe9AYnLJq2njM2jYpOYNlelXf6Qyfp/Pe
AKYH2zylW+NWa4sruX7TGdQdbMQnEAYHqc38cd4I3Wuup4SnWGQicSFVFbWg68z10Jt+9OD6PL/1
K6+tAsTa1KWxAb3UqElBlOYWPqx338qLUX3Kkydmc25YS8CurwZ26sXGObPiZCq1WFNBqqBss2Xd
wS/n6xTdxRy4aQZBh9KA/sRDCdmq879hJSapGDG9H01OY/wG2+UBLvH8qnjy7CtrC4/z9076i4rb
XL75p00q+wqCIOOy/S/vQ0DvH+X90b25JqH0v2kAuG/8jhUTUrnGBMjBMcaMxyzk3cMLN8DFW38/
v0drFqQ4b1vaTWxmWLsgF4m4TLeaEWvrKt6qC9O0yxnrDv0HyDf9qd9iXltbWXFVb4Caj+lWKMur
HDYPfmu72Xe4qAArEz3p/7+0lHdzfTFvQVxXPqCKrZIWmTLiwjch9QcRPL9rLtyBbljHyn6oAKsx
jXMN2iWo8910um9q+c0EC/lG3rb25kvM/2ThruBm2SCERVV7X2inIn0s68ddlqfSh8EgoPrQYenW
um7sx5htfMS1V1YsWs81u7Bi7EdsVt8acNlgTNCxQkNYG3uyct6p8E1NQFmPpg0eMPRmIJvhR4zh
+VC30vlylPEQJhDDuti3SYqxx2B7B1eih2fR22G8o7vmo0zPUE4lMnSgnGYoNTF+eNTy9ghu/X37
ryKnChPCfRpqiUi3/jhuJFnns3JftFIRU2B1jpElI/uDhvefTgjxqyL6/H5+r1cMR8VLAduAkTQb
hiPIdWW8Dt4zBAU3jr0VJ/3bTP3kRxmZulgayMX6NPvjMm/2R6/YaBusrb38nk9rQ9ygboYczRQR
g989vS/10/kNWTF0fXngp4XRNEgNurQ6wNQICZDAyj7s6qqpv9dJE51/xMoRrXJqlUNZZILj3aHx
FVr8Upc/cveCGeVGcFz7psa/P2HuoaiVQw08gizGwcy5T0wRdnJrNGVt6xX3bIougxoH7lxKCwp7
rQCJvr3xVdfeXPFQhwq9gp7PFAn6q0h/GQ7GALcIiVY+rIqfksUAdVSBCDZqNzZY5UqtDTN574Ev
qKjmjTiwsjf/QVJpacq8EnKeZHCjpsUn7fm8059UEFULuAHUrvALrLaw7o1x4MdxdPnWZe/K5qtA
KgGVE3xJHUm7NQegIz5OKbgkbHPD6tf2f3nsJ8eCmoLLDB3t/665muKnWS+Dobup6CX4FsPzjrX2
CMV3W2duPdAIAHjTPhTlUeA63LNmiCZoYDre6EOv7ZJy0loOxs0bm0zAyN42gx1U6REKwxs/YG1x
xXP1ac6hG2qDSZ+mN3NZHIuSXnDabrjXSuAhiufm3DEaJ4F1enl3EJCvgJaZD08Okzrdd3aryKq0
bhN3MvGVM3JZeAlYxbamyb7eG6piq2xPL6DSgjlFal/R4c2Wb5Q+nbebxT7+W9KAaf9f02zKwSNV
t9jNeAI7P5G/zq+79sqLnX4y+bYqxqp3YCssvxjZ7xz3u9P/OPuy5lh1NNu/0lHvVCMQkrjRVQ9A
jk7P4/YLYW/bgAAxSIy//q7cVX37HPrkzhuOOLGPh0yZ1PDpG9a31u3vhz71yMcl/sPQ0HEaY1Yg
7yrndQUVonr1+3H/eovgvP95XAgMkCEd8cgzf/PlQU3vqfqEYOvvRz81IcdP84en9h3QQDglbqZ5
GKN6AGmU4EEJfN/vhz81KYuzaY1eMUmG0ugUW+zGdQ0HZxgZf35r9GXRviF5ajUDqmhioLg5nGfP
iO+t5rJAj+t6yioA4lfEkKj2WeQhV/X7pz4x5cs6PHXFMKJwjT5wdz+iU8BtDt14xnk8Md98sZwT
5Qz0OccjKfpL7ZVvsx+fMVUnHnsJVKNpCynao5nt28sEdfzUP8TV87emxF+YwRYCKRWpcXaoGiAw
XkRQ8oiEYWfcrxOzsgSp+dYIqcMjSI2g+UeAv+iMZ3piSpboNPBp1DZVGJcX6SPY6lZlrw4VlWcu
thOPvYSnOQV44tnx5BOWHDioQiAi9/b7CT819MIOTjWKw4M/Y2jEAI4XB8mozjhcpyZlYQdraBm5
bZ1hLZMx6oh+Z/O880f6rZotlIT/bLAqiMlBMRVpXof+MOStpJ8dREt+Pyu/Qoq/uHbE4vhQcBHZ
s4mtj6kEOyxV1pOshRMU3L2ANKgNOW5vl+nqh+ICmqrDzPaEMP5LLgNEizfjWMlvRWpiiV0D7SFv
/BGwibpuIabWB9o6B10+tUALl8aCkHnfH9deQuvGYQ1AHxVYr/n3bpQlZdg4M6Vo0aN87MhHPhUi
8HP+o9LkXD711N5dhCQxA+ttT+GScfuDmyzszbkc1omZWWLXGscqwXUF6wnhs2COIe2rAk+eMfsn
7vEles2fE86Ug9Psu/4e+pwbCDxvsrQ/FEN8BrNyYmaWmCh0uMSiJLjMJ7bu6/u8//r9uTg17mLH
gFfBGt0e4xJ/0+Xv03BO9+HUwAu77wF6aAkXA9vtus2uu+qMz3tqrhdbhI6A14kJNohTYgUtRTgw
avYqWlJsoU1UPPx+Xk7slyW2aeSqj6cJj2+cpzi/cGaIcDffuxKXuCbiKc+3DXybtgcsq/RWg08u
47MO9qlHX1wAGRtytHF05U/aSyjA0/JnlqPNCPj2bz7/4hrwu6To3GNKxW8uWa1AS4t+zDNH6RgF
/IWZXsKbeAOluZzBOEJEeU06VDiEE0OwVIMGqezXfZf96CWkqX+/yic20xLn5PVcV86ItDmUUCDm
OXqyGYNmqFCp8Ipx7cfdd71xtnCXIfZM3IHoYZV6OvAcf6PBtWf84swnOXHclnRUUwvlSfTv4Vi4
xRrcmCjWJd9qGnbFEugEGsz0qPGNQEJcKv3s5I+/n/1TG3VxlJtEphAThiMuOms/jcBViD4J+1R9
fGv8JdppLGetnQnnrBcZ1EnVExNtyKvvAYjEEvFUOcY3FcO0DKpawX2GvhZZ//7JT6zmEvTUMhBj
thaGzjsepNyCAOM5MMupoReH1yAT4fUaThYRU9C0QwTxwu85NkvYE5RHiqR04R5UKKOvhn5yAGdI
nTNh24mzugQ/cTSo0q5HR9OQDIeB5RuRAiDTk6iHPMWZT/DXtWOxREFZBj331oQdqcSl6yRr7f5s
033Lnwj6s+rhwj53Bfx1w7krlmgoCGHPLc3H5DNNUxVBIyzUSZKFQ52qQDl83socsqV15YR9DHUy
FDzOEYGe2gCLi7mNS+qgIwOpwXbN1F3xvWQU1A3/7L3HzNQFZxiXMhlSUm9H5US/Pw4nDMUSFwVa
o7SiMTaW224H/9AOP4k4FxicmI4lJAplk4JB/BpGCCQ+QZ/VTZATff/7Bz/RSiiWsChZNHMzJLjO
2s766VQu+lS6QHfmzbAx8uIOKLUKir8sNAg1aWtk2HXsTDh14sAsNQynHEVDBTGplQfxdsHdG0gr
g9sg35YzPxMln5q844L9McXUNTJuGBamKYdN4diB101nArZTQx9//oehoaQ9j5D/Rm7T3TPkJFzo
6vx+UU6N7C5G7oUz5hNCAUvfxvolPkfXfGq+F650LmnvglERLmM/P1qxfaOKCOABKfT3/K4l0ZSm
hYZuO7yVbN463o3Nt+05SPypE7Y4vLwWnCqRlT/9ymf76tjf1gxtFpU9+6bdWSKJhibvIKiF7cit
dCOkDBPlnwmOTjz9kmyKeW7uphlOUA99hLm7EnYb+N4Zj/TEsi7xRGlcNRAzxrISCanl/TA8pADc
x8Pnt3bjEkKkfEeW9rHDJK4utPXK6ZnHPjUnx5//4fw0vm21/rHzLoMeuk7aMIZEe3EuPXZqUhan
04a4edMck5E+e/etR+iPBaovQrf6XhJrSdCU2J2GZDZO/0AuKSobCh1U35vvxSn19GhNOcXIMIZ1
U87oPWjp6vdjn5rzxdWatho+rcGs5IUG5e9WZc9TeiZHe8JqLZFDfaLAzHS8Sep2R8sDI9975iVy
yEOiM+MWzrvvgpjpempu03NG5cQjL3FDJcjruySNzSq2IMDcm/SFQljyzDqe2IFLcia/hDgStiDi
KTeRARsh8RUTNgd54kF/nbbqzN85saZLEJF0tB1XIutWvq63nNQ7EECt6sn+3g26RBuDX47ZY8bN
CuwLYNRmoaW/xTXuiiXaGCV3CT5wzJBjcWhTxMdG6281IghncYXmKWUZi5NuFQ9lIKAd0Gf8zHyf
2jSL8znq3MWMYJ/HXV4GmV33kGmv9Zm7/5RDtiStM5VXd84MjyUjlgnmIvMOqeirG+VPlxNVJHTS
4dHUxIuqAdyvVU/tQE62E2h/1t9c88Vl6+djmTsc0d00ufVFbUbyUluUnCkt/PWG5UtCg5JWw6Bz
1a3E+CjsizK5Uv23lp0v60Te7HSOHspuNVoPk/vkkMff282/Drv4skY0QqKncZIcZ2y8arq7Rtyk
CQg6dRMQeqXK5/h7TK8uX5aLkG9pJlcjSLHn3USfaftSZOeacE9M/LJkVHcMRIjH2SnnV78gwVh/
1N25ptgTx2KJeWtj5Y0Dq7qVN7cB98ewODv0Xz+3WELehqG12sYcMwKD96PQ01ZmyE5N33Tkl6A3
0XoeRGwwPI+vqc/CZMyj32+bU3NyvBr+4OLkfQ/JjAqmwq/neaVgkCJfn212PjX6cbr+MLqf5KTW
MS7Gjuyq+NLtv3f6l5g3e6RgBsuEWaVtHmZZHcZcfHNCFmZZexQakR2OPhgRnwmyXwGqQS+/n+xT
u2RhlyFoBYMorG41T0lgZ1eKbP3um9WZX5RQf5hrHXuiSZ0UUDQ7e+14/uIlZeTS9Bz59jH1/RdZ
5V9ZmD+M71tFS1oLexAgjk9RTvOmnBwaFpx7K5HPD5P2mjM3jPjLPwW+4j9vm3pIpV/EWINWXTfk
JfZuWv5Du19eZ0NU+IyN/2vnhy9loVKrRqRTwxr0ib2xHFDZIdfWdOW6acdvrTf/X2wkZVu7NIEv
2ze3Iv4Uevvfvbn/+XP8P8lndfOvidf//C98/7OqIXqbpGbx7T8fqhL//dfxPf/vNX9+xz83n9XV
W/mply/603sw7r//bvRm3v70DYBEmZluu892uvvUXWF+jY8nPL7y//eX//H5a5SHqf78x99+Vp0y
x9GSrFJ/+/evdh//+Bs54vj+84/j//uXxw/wj79tK/XRtW/6f73l802bf/wN9bC/E5dy1yM2pw4R
R/zI8PmvX/l/dz2bC3jIhHtcHB0aVUEkF3+U/50SzohNmKAe/0UIq6vu16+cv/vC9aHjZzMfrQUQ
w/vvh/vT8vzPcv0H6CBuoB1s9D/+9ivP9j/Hx/M8h3DOmO94wqXMW+LNqHCPDWyMrf1CbTqTr2iT
RY531InY6NHfqsTf6jpbyZKve1kd4hg6i368peVFp/xrY8vbusuvO5JdZ9n0BH2wcPL7y17d+o1Y
SaSPbKjzCXlT5tMqmbPnbuh/eG195zJE3AVcmjJ+rcn8g/roF8jb90p0G97OqxnMz9rRAVFPAMpv
8joFs6+39sriFp1jKyiFrU362Y5n/KBfV/qfJgRVFQojIShljIPB4c+HPeOgAjLoTt5kKMCEacuL
w9x7dWDXV1liOx8JugTQ3Ic+bsgSXs65Ujeo5Mow7/SVJQkHpD/J7r2c+Luxr65T1T6NzmT9kDZu
YujNhxiRhJNl0tuskyKYPONs7LSfLyabXPN4LLatl3AU+Zr2juTrJC2GvZtWB5d8ueXU7wQhN4Xs
hgsno+FENN2Pk/8wMhrv23war1SVOXd0X+A2SmtrF7M+C2ftyk0LmDpCeuWtqnxAM6I/Wfuib1a1
RMEPXdop+l5jGuZGd2HSK3kBoZIsMB0jdyXLMtTWLf+yiW3/0lUy8GqWXuFZDkBjd6GbII/S2O68
R39DFrVNve5m2l4dm9h2sUzSYOJ9s2a1hXQoSgrXM5nf0kyLg8OmetX6Wb5J8p5c9/384Y3Wq8ti
8lZN5iV58ZXnXVjNwaK0PVNx/pVfW6w2Yw71XWx94tAlPkWnrVumaJRes0zXUK58rdIM7D1xzoPa
BqoZeOpoqpoxBMHED+EMKL7K8tXvxrUphvrOh0LJDkD68CjPdOEr674s+KMuOn2TaioDYxRHRWb+
7I9fVHARrghUIiZH+/disOmKlD5Y4hKH5UHC7rI4sTYdqL4j7ZhVnabFup6ZFTRCyVBn5boq23xD
7cqLDKgU0dBVnnPpFooQMAiuxz1CYH5+/W9JRZ2KxultP0vR4IFgUAyJjpSrk43l6bUlxBSOPnzJ
3p9A16sJCxyf/nRtnl014MORkhebCr3NGhoAUV5PdWBGLwVCw9HPNDXk0FFyFZftI67ueBWXpQ94
LrSn7HjvtdjJrD2HZXa8X8DrPy0yddGtQu0j4RnnrlgEZ5CH8ilrE3ddJnkEoqx7k6flJsuaa4Zt
uJm501+QubLq4NeX5VyBI5uPYGvIYnpRSlHs09oLYLrN3hrHZDV4sg5SZemVLDy1dsi0Y62DdTTX
kEzuAwhkgpbC5kjU+bfUcqptkdjbLp2qyFPX3EnuB1ZCi6eo9cbl/Z2MvxJbWgHEJx/sud/4xOwk
RC5XddUHStt3pg/synl03GmtGp3sZfEYH1m8RwIm6Xm093WddZtmkCJsEzSKum3ThFLqrS+dl2QW
75C3uq/jPA3rsWJBIcf7VA6PbdawwMrih5591KUXGILcuaJR2k0HkcWwE8WD5PyyG2SGZojxUX/O
nqVD1jgRyO5B6WQgZl3acwjOYLXNhneXNmGugH8bRxmkM4DwdZ++J6KpQs0tOPPYKMDIvUMzdi3K
VoaV8m41gttDnJibLo0vRUbJVpgsDrKsDWKLvtlNctRWGXYQgf8xi1KGDRJcoRlVFciyljdcBpMc
X5qsc97R15YFVu6+t4386iv+xmJ/ldpxFjbzdW3KeY+yTTRxt7/OdXMNvcy32I4jVfEkKJ0pC+iQ
OChaj1no5uLgemBIYb6xQ/SAPNTQC1+lhX4FsVUdjLwNheWztVU7WUTNu0eN2pUCNG9tX7mBhpok
nwJBzIw6UHZPyzrqccQvhrltos6p7MiujRNIN6tWvUzEobF1vBZpkQVumoTIaSC9C6N9kTvtBZ3t
N6PTezSyt/tcEfdmbhOz7sGjmsrp1k6IF8zM2cdmiHonvW1iwINHx3rRPbnrHTQQVi6NjPY2lFrl
3cRqGcT2dZne2qPWa9+oK9GMN6ZskoAaO8fnbIrd1LmXIt8NyktW+CnkxccRUk/e4AU59ocNJc1G
mA+TNSje2g1YDuwhhFAyC2sIy114zC/XXS/soJ0tvNkYGfUsu23A+4jCUjKtZSYfpSk+lMt0ZBKP
7KDs/BWXyXqqtRvWu6qNXzx7QDJ6fKlrpI4Uz/ZHrRLtqnKlY9eOtMq8wCve+/Yo3jlJEBUgZRuA
+l4Grmh4qPwYcjasRCzpBePIk3U5ARvlAxzVW+vWRfvdbPy3MR9uHfTixEZl65L/IHmhDrWZVrSi
OohVZW8Vhw5VWuGCK1U4p/ZtnjljBFZbXmioo/PUv/SOhtIrfqpMtYFuC4mfyLXQGQkG3U7IUqHj
ZIx9CFcDCoDmnzp0dXWwivmWdrReMV/fOOicJFbhh8yj9z2v9GYa7WJndVh6PnV71JQDbKBkbQ/t
fUO0fzHVBG59u09QCyQmu5ickqGFDlU2XH8f2YhG5qYjL73K2cpSZVgk8pmr9oYMjghSgFeDvMp5
1KbtDRse7dgRUGCcXls0n+YVf6zL9Frw/iqdBxPytv7hxcXbOKT7ovFbnGrwrEiN7nr06rTqKNbZ
k26b+VYcuWWZhb5nXVox3XV5W2/sHATDbZJccnhiQN5n6wqFKewap1lzUWHzj8kPGsv73M1eE8dy
grLPd41r6m0124/GkdZVbtwbqhho9Dt7RcsppAIwNyKTW+7qJmSA/kCRFJxpsUq6G+rbZFO48b6e
S3flo+K2tuvarB14WkGvRBEJV9tbH4IUjYhZoHhy2bA4BVdEbQKroK9TsWHUPDsdHr2R3UfqzXee
YyXhYCevZBjvSxBTbjpvVMB2kCDNJHjmPdvANigWwLuDD1c70aTiFAExv3Cos3emOYsqZMXEqEyg
alYHvqVASCsGhXaz1UyzWysF9QZLZdCUZuVHfqIhUdqD8w7sEoG0Sz+AlMzxCmj3MTrVkJYvQUNg
7Ms4YztX9W3Ut7WKOiMhY9hucq/6WTRqREka2P58tu/z0dxYYB/etHOHJEBfVQGt7DyQslsNsdlA
+JCESvI2wqM/2YP3kroCqlBTM2xam78lyhycyn+fRzoEqUV6NIOlYuVDgzhyC/1QjDiEPmZwIHHI
Xfaha+cit+OD9Pu7RDleSBjBWW0bHrRxdgsqHLhCs9zV3ryOC+JeWvmrqgwJcvivKxCCZ9EwYk6d
ag4bMoZxcgnikGHn2fTL6sa9bwOPTmQYzzC3s+2/iTEGzsxcFjZ7z4feCeCM7PoMr3BgaBOvpmE7
5N4azmjkdSBayBCCJ84e7Ge3SWW2jKcb7QG1lnfu48gOAwAwQUWbBE5y269N7b5Tt3jo3SoqreHL
5fpBsurQe1aHszBcF6zHhUDHIOYKZQzHvumdjywurZB6yYE53VubTKtBJ19tdgGS/ACtHQDzOCGI
/dNgzBmYN0yHhc7MtpnqHWKicbIfG575wdhb94UBbZhi/YcsK3kLNu+AlmiUGdDo3hP70S+bOJw7
B+qz1deR6S8Q2YCLk3WwvWUeuoUfUIa8PKlVHbK42Tcs//AgOJXK8h6pQ5c377yRD6TM9srp4B27
EMe2863F2XP85c9TB8MuymgWdhb4tvpCmXI3VTNUF/DSFRviwKrSw1jUViiO6HVeSVBm5Gbf4jwB
BZDcWW45REat0XQNv4yloR51tYrtTYNAad3r1ovcvL30k5+uX/wYjVOuSr8sw9amZq/GJmocOWzi
of5iSr4hDA9THOTQG3EH1/nabzgNYA7sQCXqDhKtkeB4BD79rKZ1bfkroxqI8I11ULLhh5irZ533
93lZ5QGd4ktup89Nq+DyPfuyTUJchGj7qu2bvJrgQZit66KpMPN63MAOrgHHqzYez9PItX0ZJax7
zsj0xBuSQKhhSkLf7AkdTGBKu78BG/3enmI/IjauTmRTaUgBfjUC34neatd2Nj/YUx05CSIBe06e
R8sUQU/9C+NM6aptIG12ZbetD0+xWnMFe9nJxg0HC6KMHiVhJfsdrqE7xuZPaE1na9l028HiaUDb
C2DH0lCYQoZt57AVgts3K5NFyB3y0OStFSU62WmQMxJwTgZ1az/agzXhyu2eU3eG+QJhXQ0J2eup
eO66Fk/ZdJvYTe74QNsAcFts9epO2B0C+e6S5XERMh/OjfGrKUBQtYtrtc2z6d3n3o3fzNWmKzyw
5zj80tHz/eSzNHAUwQ5vEj9A6BL1HKalFbhVGqveHhdsFOqaVc6XZvaOCERVQ9mSMG5/uqIVW2kG
7L9xXHu2vFPxcDF2+RxkczqHA8goHdtsUr2bScsBcZrctfjVdifKZOWp5NLQ7GEurYjNzp2W3k1l
tLuR1I2GGuQjLXHktkwQFTLnssmyAh4df2LJvMKhy/t4ZeUN9qI3H+MgBVJFcuGqFHFHE8MVM68i
0etZSxX2NagW3cx9Lx2aBG0Rm7DK1WvNIZYkQpnN/drraxlONnvzbCUAbaJbl0o7ZIXGMlgP8WAd
Sqt/RoMYFnSscyShx/vcxBfxnEZp1oYZafYZLx6tSn8gXHpsEjYFsclWKk2CetO05XOepvA/J9i3
8SgKh8vOaZybWjuXQ0VBeNprPwRlrIpomRZBN5orS4zvTo0PXo6gZIZk4WfYip4Gc8ZfMwf+AVmL
uvlEhXWrJMN9OJQpFj/vgla3N562viDc+zqnck/SNkwG9dLNUx+g0QHR/wTcVvOS0/xLQJYqaHN9
MPCbMo3Lz8TZZ+zXTwXCPpz2IZBz+lEmBaLiemW5He7fQlxKvhUqfVFS76lMKeakXOfG/MxBDset
8mpiKWxWK9ogAZlM6NF5k8tt3aEiY/zMCbxevLl8OkiVXavS3CLHdV/J16RwZVh2072cyJ72VyXN
Xnnnvs5+t2F+98FS8qpN/JIJRDiFtS6FFRSFDMDw/VZw9TniI4J393pCxgVMoXDafJvtFQQvwnzK
wq5PvKC3tNzomDRBU3i3oqZ2OPH5Kk+dPJo9Q0PXNxeTSOK1KftkTVJWhHkJQYXE2cQ8vbR5W6Bb
rb0pS70j8FWCWpD3QsXtphBP8NZ4mKTJZqoTEQwD3mzi+X3MK0hwTpt4TLEpcSuHlnGuJvB+BRCe
KX7ZkwEhcCjgA89VG4gqx/4mJiRpecigDx6YFMvfI1vuS5MGMRI7wPAjCgIiLnFrihoa15Flsi+E
f2/KlBp2Kz806GwOc59fAbS0RqoyDcspB3vIkEaFlnAu5dpwBFVDWT9W1rhzIci3cpzpwSstFjX5
8AVWl6euTJ8Rdx+A+cTVTuw71yAJg67ddV5kDyKv7kfX24jSA3jYHfaySsEyW1EfNLRg9vMmCoe9
QfZLEnQOw+dvmnFaZxZkvbt2CgC6E5HF3svMUQHpq5dmym/9RPWrqJ/tOQDzQVR34M43PAJM5+3X
pPe8PUhLwynJr2vHdJEnzBi2BfuZUfbUoZofzBofDJFZBGNxITnwdokD4wkasT1U5daVUzyNVVtC
Msq7cphBqUYco5DstpT9gyEljdrC2QlD71MIna9aOwXfAnyHssYpKEv6mGnc84l7VXYjEhvOfkJq
DkGei09RyoeZsRvfya9jx3q0OQ6dyiaE43IdTz6PdK+u6wFwXJ88VVV6V87+T11RsppSs9WN3OGY
XiOJ/Y5uKxJM8x0X+jqh5U5gCbwuvihLM6w7f4RKkUak0Vwacp9PVRy6MXmHAvV2liIJmI2ITflZ
EXqWuhUznBtvrFdTnt+qe96wcCYDUp/UCvtq3B//HoD+0ZzHd4NK3kGQsa0TbzUmVhUWCPKsJPs6
sjZHUww95Ml0z5PDiu1QNyRs1Ac4WGBj6rYKc5FtfQTTpcgRy30kAyAEJi53fa36PSztoZTze19U
WYhr6b7yCAslK2/L2Tx1TSMD4jSRS9i9w713QnWUzT/zORlwx8dgpJ6yL2sGEe3cySAbq58yT384
w/wgQaSwLT1cFxJUgCXfxnH8mEsnHFV55RHxCK2kq6J8M+6Yh75Iv5oEADshIACf77ipAi9BgJGh
3J3O40s8PrKyBBDUKm7nDiVCx9hrXgZ26a0HbSCswPb5kOAKBnFqaH9CSPQr7TgimW44IIP9Axe+
DGpJOc4tNOxVbOCymQ2bEpw+cKeAbKs/ODRbVQP2TKrbPEjz+LP3chGYobk3criVpXPvgvQn6vTo
rBxvrRl9Z1mVhGnlHNIMV23D9e00I7WKfr1AJCiVKve9UvV+0Pahpf0TgQhbLGyYfZXvs+dff9oq
xn0x1SLo3Gnvy+FH3vYqTOEPjO+9IjjIKg1kAhIjwrwo7qYnI1xkpeDjdkX/Ysy4nyaUIWejt1JP
B+MC1Fal03acijZye1j+ojwMLUvCboAcesI/hY2XlG5+m4pOR+mUV/BbXyS3f7RGvLu92FBNYDT7
tTMNX8iXZ0GHbAkSJALzlXTRYNyrqayHsCzUFDgljiEHt7X/Y6rQzp87TRuqFmlvVTFkRV0vmHoW
xUpUqAboHyOvDomEY1BPBzeHdQahdBEA7VNHdnJbteSWgq0bOaMYla3ejMiryImvmSboC8TktYmt
V16SXsZudcQeI1PTDQEfgLerNYNugjuifSvTyI3QtT+p3STcdU8zETnxRV+RBD7HdCWM62+lPd3E
Y9B3pgVBKXlus/rA4vGN1saPHEEfC7c8NLmz0aqawoGQTdvZU8j9awXHSIOyd5cMr7btsi21nSc1
wvMi3Fr7lWVvG1aGiDPQmyz9PHIgWr1xafaUaezg1iTlqityH57VWK8NlFVCRckN4jd3P7eKHDw7
3dijoLcdZ34kZn7h8wqVB6+znoaCINSY+T3Mobtuk6p7mGNyk5PpTRghDlnSmTtoICMX9FUXfnpf
lvOEQ3lT0AKrEue4B3SabnvfRVJnJPK5onRCxteX4Jwj8lBP+LhxruYImZpu64KzZMsEeP+HKkPs
WXTWB/R8cFSqFNk4G3nzILVTdZPIjZUjHofDDz+kcZuHBqBL9E6n9kaJpnmoK2Vt/bSG8CyISY3b
WG+4d4MkLeVHgtuHdJTueMGTC67hJY/1ZZvE8lBk/nRXomn/0At5L6K4QLWp9Dx/NaLKiLSJ5x0k
g9PB6/IqicfhM5/6TexIJwnySYZSmGk7JETup7ZbZcyv330E6cgwGPsOGQaxHmHLLlIQjx96SDev
aDGkjwJMHsE4Z+7BZWBASq8bierNQAYfId4w3zY9mbal3zVbN5fWbWFRL+DaYR8x7htr+tcrSesN
N2S+S8D3uUOeylrPsdU9ZcK+hmkpf9rC2tpjE+9ZC4QeCNeTTdJUd3lqFxd2PMCcN4yEIMyuDzT3
/L1GrhypluKSHP/59VXatFaAGJAh5EPpLqmvBmEj8arjdL6ipGP/l7ovW5JcRbb9IrUh0IBeY1IM
OWdlZWW9yGqUBBpACE1ff1dUb7ObW7cUcU++nZe03t27IQS447ivtXxHWDitTPnEalveybIv7v/8
Cb2uxJPcnqLGlPvOoRbk4d59Uu3UnIwRv/O0pk+SOW829aubbujg1yZhDg3U8Z5L+MdbN3Of//zT
nz+jn91HXfqb9UgkT1hJ2InVJ2QWUGwjxF3p9PzHqOcm5XJPem4+VaP8Rnuldr7rTAfRtnKFEmLy
WNgx24fyfLTxLQkgOc/IQaJcRTKxjUoqbvlYF+uxitKtw6tpZdsefoFw8I6KEf+XHrIJAd6AsB4h
6X0jgSt0Rq7WqFN1R5k+BQ50P5+bSvZ3JchuWy1Zs85SBGmI5poN70M0/vTyTRrR8sFBw+2niThP
9ST0uipptCvquvgSiuBn3mTjznMQcU4+jpHRxgG5f5Unk3nSTsNOYUO/ovayRu3CvcXdSO450tmM
mOkO+r/TKqSD2HNAH9dTyOottNghZ5A3ydFFkjuUip/8rI8OMvIRXmVFjIwUgDKVzu6svw55q29G
g/SripBnqxO64TUS1DDsJycfwEkGfKTdFmdU9QiX2Tptcmyncu2GvYmLGr4500hED755wNlMNsCY
bD03g+oq+nbd+dMe3Q2+KJ4GxyD1/KMFRg2HKYs2LIC/xLOa7xs9HjQSoyfU9Hk8+OqT21TsBVHH
Cj1Uhzs6OdDaSNGBrQipc9f540nUrNr3fUL3gvo4LITvJx5Nd2jl/dt22YgcSZbvwjrLYoi7+2ub
DvWdX+rfGXZsBUZ6FyN5ihBP6DFmUX5DlMxPgywPPYQ9Tr5u7xKZ6juoh5cbNKz0tiXiZKWl+5SC
iXA2OYil2VvdjHCmUEuBLG9RHuGlDg40jbc5yhgrVhZPCP91nGk7ncJMt5u8Fw1OXTbcFpGORz6N
+5p70TGtBuTBekftHFqJ2wGlyxEZzFPa2CNvafKGZNYxyvEmVU4fbscqdDaJUS3evKS7i+r2M28y
55Ppm19Y6/o09fXnNgj8gzdM4QPDTXKAVke9UsNNqhLyPSrs2xQ29d0QJuUGurbjGhUF52gagzIc
Rw6c18hDJuc/VBbjKcNzxo5ehixs6ezHXMjHP3+kX/5wcYNPpDpmjIlHNE0K71wc4FpFDXhrYpsO
wJQWMsC9NfjHTq89PXTrLuVvZT+1MRLoYogoKvzOvWiQpnXz8MZPenZjBLVr8ISzvWhQJemYDOPe
KPchI+K+HJo7WAWcel/zWxqRdq3KyEMACpc7IOcyKU+vopzZB5yOCPGeRgYPON5tJSZ5bxhIdV3Z
AwrgeqfcyYujaqJ1P3X5zh/aGwckhSNxnW1HvfExH5HP9e4gL5P/Du4Dz1QHCb7aFs+1ej2gUYOG
hvIxarqNi/dXHLjup8ybGtz+iDQTkQRgl2ToBU6VG6Neg/diMvl7p3V/W1f/UEga7TzIqKzxkg6O
ovGeabTKm5I+Ed05Md75B1M4tyg83Mu6yTZOIraZUGYD1Rgo9BxQwA3iqEZL8NbwauUMih09zGcL
VEA9HLddSMv6zsvpTpsof6pxGXsjgwky9wZkPaQ/ajCmO9QU8HpgzU4GCqAS16x6R9sjq2FE0XAI
U6R3wsaHpzL5ru2L9DQF7gPsrkF1yqLrQ8aKW2XyrzXyFXHWCRrXwjwkftmsiANhG9G3T24iH+1U
HKHsyKdNL9zPxdiXW9zUqzENnwPG7ptW41oXrV51CLJFBsp7qasNbZFM8lCAwvzioPVt5yCugm32
pURGxqpj6dhYFPKIRnDZlhGUkbt8fJwqg4JZtBUmLBHqhivTkVNPbIsI1xSrFEoXEUNqWPu/ChDq
oUwmjzQtbijQGjd4KH8OHPRDb4DqvKU0YDdyKlDi9Xr1NJTl12IINrLJol+mEZ88kUavUUPGjU0G
FL0TOe4KOzT71PB137ddPNEge9IFUsUibeUNZFaajfbEvvP65sYoYkHCdNeT59JVYIdgG1hkPzVa
5rpFi1Y+TgkNj84rX/vMOivDgRkuEu7fi5TclVBu+zWocYW+5Ju6lsmnqhjYSagoWosaWZMGEMlb
z0sLVIRii3AY1bwo/zJN+y4N+QqYbHlK3eo3ZPeDVa4CsvF1vzO2U7/wua+TdL3Pfes9KZyUFeKD
6db3EqROkTdyVURjl5LkIWQZ8ovgyyMVPd0izaqLisGfgLGwLhPj7fM07w5RL5Ez0G3/2KIG3boa
5bNBy9vecW4SABZvg7P2Mh+PXlNWiHMDH0/SboWqS7WFLMu2ncJw40Bvc5Nr8wTkM10R3tkNigr1
yogw3QRIOSKG5T/KSP6SBZQ1MlGkK5jzoaSpH/fRAN2iITmNGe61rsRDpROddwyT6FDgmYF8m/MY
gIPPwVZQuut3cN7JBs069SZRAZIFLHrhQ3/fRW3cNKHdR0OSoKkuQtKQkThtR31fQ0t27eBx4TZD
FzPB0aK+69HhXXr5YRyRq3Zt9E1l7ZZQhnCK8XadFKhHWwCqw4H9dFHQ9ZHd3ENHPY7C8kdAql1T
DAcy1c88MN9AYqkTPIkytnJGOBs7DfuQ4kltFK6g3in7XQYvjLwgeih0jkBkoVSxg2hOeupGPqxT
xFcwonxt3JSvvcaIx7DhcLwdAiRvqJ7yEZ6pybp2j1QoTJBsaGM2XtS/0rZGmtfL3XjK2G0ikN5B
9v+tR156L1yEW7mC7EjIHoOByRsVOXzNVeMjv5z7O/TlRjTRHLQbluuBRXBtQE4FSTyJnhzBaGnW
vU1v7VBUO8G3ig8idrso26Pes22mqYy9chjw2EeuO1X1QZPmNyTHqj1S2F9pSM0pI8AtAD+AyL7R
z4EH5Hvon2/rrQVS7rP0zcFHPLPKUuT0e4WHcYp0JC7sdAVCxguQlXdlWKEcUvKNLN0dPLJ6qphF
4yWLgh3Xlj6VZNx1Bc3ifHD4pjLRF6eT43OYiYOXSXJjkDM5nOPg/qcb1Ucty3OUvU7VWO2wOien
rpJNUyLV4Hl2VwQeMEQZaElIx610VJs7NvFiJft2uhN5sgmzCsggXgXHMK/3qZ00RtsrXf0YPCRc
Cbn3kCjmncLioE0DsrzVMehMuxkD/rvTOeoFgh115OCxkz6gxOShyJe3Gwo/XlPbrUkNmnx3rugS
Lz1m5fD5d1t46Vp51N94KqqRHojOvG38a26EEjKVcEPgq8i3uhtj1E1s3Sa4ZlBdmsYCuZDRQa1r
LDMANIF2DL3J7n08FtfQQi03vMgfTY0ap1GQyqr9Qa+b1q9gxv5XofM3Pwf8AKnD5IaF1WeHtIDv
IB+N5A3aCOP9KQk5eCit7UgJnTozmZXtw98NzVGIJ/5dP+GhjGRBgsx3m/6CH+oOiEDDjRcm7SbM
HwhH2rpDMoIl1UtqOgY0YQ63WiA36OpPyKwjVU7LnwYBjWgBYOxH8xgm5JyBRu6qZTTYhCLaJ0hU
bMMORShwSUsEIeopS7p93Uw+EjlIcURQOEYMi+oBuN0HDvcfitRF3C+CbZbW3UZ6HerENSAYL2MG
y+XRrq2djTugbNUnn1IgQrsBCIIOFr0513+lpu1GFxu/K9KNroHAE8PXUt6yvHlTiaarjHVspZlK
17UV9wGLG5l8RQ7zNSetAsrn2XWjAVAO/1QSZVeIDsJnXTQa5U904EBQ4A62Pyal/TQMDPCQQb/5
A0X1Oyl2vQUs0hHM7Ju8m+LBRv36XEtClTXbo6+At0nxfCpclb0kbbtBVoWfekq7nS3VTw5MJZJ5
bb3H+n1pOFrRdMMnXRVy7ZaJh3s430RJnt1mee0dJ0AjkEAuT3lXimMTDWd4BKQzBt+JEdQ16/Oj
9aZROKS+24+3AeXZ81T1j0Hy5pCsv63b9VQIOIgOyKzSNdtEn5vf6AMOGCojCXrFBudMlINbrE5/
Djx9dtAM4ZC37Yra5NBnPAFwoXjzOpTQXK9CNTL7yat9W+wqrx3uO+9nRNBsrEWlR0r+qpNXWhCJ
UqX2t66TPI4yQ343RalNZOG6baKbEIX9tRlR1fHI8CAn9wG1TbGtCoBBSaoOlWHPddd5D/l5Q4qq
phvpuhXequ6b9c2IA+y9yTpttpNAEQTB4G/ipztEHweGZhGYTQDOdlb9BYQW3UYjL0HhbNgEvh+c
gCpLLcBt8J8cFVRwWbMAy4pQHiWOoVvB7Rw7kJ9QRwXW2UmfGBkAQZFVsqr0yabsIVciXwVhinyJ
OJfvaDKtkGHCBd/J6YQDchDMDodMdQeiuRMjozjl5mAs6pp+E+q7NdiuKNkE3VOEdCYy7cmm4xnu
K4swkCGECZX9XhjAOHMDRIYWb6hi8DUL2hfAbZHlL/UhnOwXXXqfwEmY0Mz6B0EC0MHzbovS2i1A
mr9yliDmkXiPIuuHGpa7K3QIzKBf3bHoqYjKAp6IfKkDIJAEGwEMbNutERqY3MZDSp+wnQLADZCc
lSbizjimR5zgHYIKEXE20WOVdk/B5O16NX4ZDfjGIvwy1ukPPWF5wtr9jRTS1966dAvxsOIUPRCA
0fw6oF8GDn2LPiw0kFeUrFyHhbc5MUdt/HSNIc2OSIuaZaXupEQ91ARyJzOBvAjz9+fn843rTS+m
rweElwTZ7gL1Z2m+qUCQex06MBI+IHsuWzxJpgQgDVX+5IpEj+aMzoM5As+MZBAgmklMmPPDEoTn
QRg5O0oJAHvGBdjZdX+GPX1SRYCshlcjkVLX482AQGtDNS4LQTK5bsXU32bSuYf+vH8Yc/DZiq5E
mhNQZ9d12y36CSKBPrXQWrRIeWXRI9w/2+foH/HsR93GLxpkQh3gSpkHNF1OHKyRUfC3g7hXTfur
dvWbZO6dpMCzgE+0JQqvCsd4P9wxaNYtb/CwfmM0GT6hgo4GfWXMqzzaTKM2G0UggMaNiwbiKEwe
q56wDa74Zzxx8gdb0S8GGh4H1mmggXIZ3k+RfGr8Wt8X+dGiMLYmZVBvs8QEq5b4AIGp9nudNVNc
99HrGBL3RlE17Xo64LUJLNJEWr21Htebyi2PomXfcyh7rlKn8dC+HMmTztanXFVQDR6jLxL2swME
+zmnKd1NoZx2KOX2nB8VXrw+78ZXoLnWGa3jd0SMf7gO77kNfwh0M9yv6+HhS3APQq1+3n0+qIcA
qvsCcVjdrQs5nByKbUh6PqE5t7cpo5HtJ3YODRyUXuxA4l4O+6HAIzNFs9gtFbiZxmj8gmy/e+Oi
EBoR261cDcD3n5/6D33ln98648nM/vH/hzZzm/9oalP/bue8mX9Rbf43kWvO2u3L5JpD9TOHusB/
eTp/yDjnf/+/zJoIFBkC4wKCJUT4453l3P5LrAn4fyhhHhpEA/LN8B/B2f+HV8P8//jEBXUG4GQW
ef75f/qHVxP8J0S8h7bSIYXMXHBu7f0/4NX8lcVF3eDMPHzHSgOWQQcRR6XRDQ/oXQzxnBgYhxXg
9le41H/l7GECrMf7CYAWqoFyDIu9imLkb1eduemB4Hq3yn+xnL/yIzH4jBCYgPsDpBcGt+i86qMg
3wbVFR7j0u+e6Sh0Knfdpnb7vclIFdMsUydSmBDIUOldsfulXz+D+eO+zwWKlcOe2lygbDcBvZWA
dHh5bRY+YK48ZvmY5daV/b6lVfvIbOm/Ca9wThxZkP3HppjxDB23yEUaiH6vPXe8g+JfM8ajDHyU
W8TUXSEBLqySP+M3jaiuTXiUY5KsRnTn5VBsW6ceUde+YmmCGYUXvcF5SAKGelJboSF23VX5pzwL
EGFcXqWl8c8b9M7EIpp3gUH2Ytv6GWDL0zSOrxkNrjWvOa/D/708HOoivAwo3Mu/hxehI9HmoAq3
jUGoejSFAKwhJI352jXTAJCd2ye4kN02zP57CcA3/52Lt3SyZiYdlZPkViKBWgI1Le4RV+txnbHz
vKzww6ucp4UPmxk3wHE4WmmFt9iogNBR+cQtKBq0/np5X5YWbmbhYaQRs0RjsLXQhgZnwgn5U+tU
7ngz8rYaYiecgmZVjlo9XZ5w6SDM7B3Rg+rC84RdEYXDsc4sxLc8Y7N8e3mCBWc+1yjj+dQTQFjB
Jy7GWrzgucYQT5JIJv6mYZqPeF8YiEo+X57uD3X5L0dvrlsGvUqDhM3ob22aoobAKY8ZagDrbowK
lBhtMAiEtD2SrnYMHRQtCGfF2kk5/RAJ+WwC/z78RTqWXQFyx7YHUHfNmvp31qFwBTwEQNfpFarl
wr7NRcxqGGvPx9aHVoYJv6TIK0JbnRRXnOjSps3cQ8FFHhjW+Ajx8vwXQTh1YwwgLIT5AbDtbTXu
Lm/Xwnn3Zo4CkngNE5l/XiuRrdhIflD/jKkD5WUNDV6E+qEKrnSPWlqymYtoil4oRfHURr4Eughg
vqNzufIjlm4uf8zSBDPnQIcU2pEFEjUBSfHOklKWKao+JfJxH5tg5h2oGB3wJJUTAygSBg9tzSfn
OXQ8kl7xokvbMfMGBhBj0g8+TCZMvLjPMySenS5DCr4UyKA4/ZDtMzGxK9MtLNhc+iyqpVdYOiZx
jcJ3uesbV0HqIC/rLr68YAu3wlwAjXl1wnsgq+O2tbTdV0Fdke1UucWwVXnbX7utl6aZWbyu0WOK
DSWPFYVogmxGoDhU2zwYYCOviBYuTTELCPCm4m6PF1oMXeochXOdyVPUc1wP0ufyWo/IpQ2Z2X3G
UyU5RO/ipkD5wyknch+lLiCwl7djafjzf/8u6qgT0AewQkFsQ02HFRGD9xaAKLq9PPzSGs0M3ILj
FXISBHFXYBtARAO1FNCsYpW7Vn3wyM5s3OasGtHf44xe62S+LVAZQV6bjPm1xqJLHzGzcRk5PlTw
z1ugGxbtNJqMkW3OlW2P0ikq/cG1mll6SEdmXGcI4mQsJ5TFJ31nxojdjp1fXPG3C85krqBWRh0o
vjaF8XluCchuGvTqEYB1R56YniJybJ0sCh/HtGbBNUr638OzubJaCLWBCCmMMO5AoCvizB/ddlOh
vza7cjEufdPM0scU9dMSDOHYLzsV7ohFZfGmQMK6A4sjzJF78ruQ3ICu6g5vl081nuJ/i6XpzPKL
IU3CeuqTGK/tzL2rU28yPwydgG9zpqYOHgF5LVK4HqiC3hBBFf0ygqvvP16efsFm50JsYwIKKpdO
EqOPtd1kXkHXfRBeI5gvhWtzMTYf0EtoXOkoZgQfs53cpGu3HIW2MU7NaNNXKID15d5DR3f/bkCm
orqlSOSKL1xS37/ilxbCnblsW9Ew0OcGEcYey/sY4i5i23C023R4jZpFmdgr0f3SWs6ch2ZpJRwn
jGLwkQk0HFxeAlGWN+M1BbWl4zlzHpALG306NDyG2GJCD17YUvpZQ7BmhOaiVeWKToFKfygogNMr
DnHBX837WbK+KrAVwJUEHCUgkP8jFxIAwET96kYY/JUdWphlLvMFDrzUNkCQm6WF3AZtmW1Aoxo2
wgc16EMHfS73BYo7qYQeptjYtI1pHnSbQvnhlUB3Yevnal8BSkFoKKGnWNAcAJ/WFZtkrOkVb740
+sxH4DVQczfHYaVGV6gcuq9VigLvxxbmvCfvbm0XrQw8gDKm+KyH+dh3FWWbLnVQR/vY+OePejd+
Jizonw20p5wEShYOYXqHKPea9ujS0rB/j84UdGdaidHbBMpWXtnx1UjktZbIS/7rj57iux/PKzrx
LsS+utJsWA8YszPclmX6xYvkM6o3gCoHu1ANa1qGVy65BSOfi4IJMENJjxp2TJV4I07uoGQ1jKvC
g0R3MqUatIniylRLZjeLEqrEB3jHdfq4d/xfOvNlt/PQdb6K2z78UKcq6s5bYjJQESshkz5mMPAn
tA4Q6F9byytx8znt95d0wLwXZlvB+aFpUR+7ntZoYD99daS86RV0ZZiXfDF1YVcRYHKXj/LC1syb
Y7ptCZDVJCy4zj5K/Gg+sUknCkyOLTdJDXUTNRRXPmzhXP/Ra3l38HBpJlK6rI11LRJ33UAcZh1m
Awizlz9lafyZ1ZcQ3WqcEXmUKBD6RFCcPKGeF8WXR1+4ccl51ne/vnbSyOsSPW2tjh5V2rxWffsC
aMzNKN2PuRUyM3ykNx3oJ4h219i0N8+Jm8r0Rtmq+HX5ExbiMjK7zKWbdzrtoDEHyMUmJEAPNCD4
Q3doXQ81+Ar5DswNAFoTgIsuz7i0JbPbHdJR0uM86ba6OPfQM5YC+hPZK6MvbcnM1hmoSxS9etF5
tXLe0BstQ1kkuldGHFvlX2sk8fdPIPP+mQCnNY5jgn8+waOAn/hdcO0TlkY/O4F3p4pB3hE9S9FC
M+qBHqfn0c1HF4jMRc0k6VQCqAF++2RSSHeNDylyU5aDhgt5LHFlG5a+YXaVZ54PRDUlyIN49BfQ
63ybeM70IZsg88aaENgF5ynF4NxwQFy9DHJyfZBdkZv/u/cjENX71/IPLbJGxSjx02mz96LmeWi9
cmW8CZ25vFcTQhHjsiEsTTQz7TJTIM0wYrfI7wPpTe6E1A/+IL4DWb4P8vJKjnXhcidzXV8zNa0C
+chu09zdsWS4Aa197xSQRpHOHgDHLVi6j2XubzTQSB/7tJmNk8Rv2Jg57Xaw0GMpBToCAJJjhvyb
J91nCNzuLs+zdMxm1g549wAQubVbASWBVSByMNEb+iGxagr0wL9PApIWiYYkVrstRYQkSV4AWAIN
xSuXx8Jvn0uJDhaNWrwQLHHoDdRm5UylLNbTkAHpe3lxFs7XXEaU6iEqrUq72Jcj9OkaP9ipEuAu
HGV3RZrIvy1HXn7wa2YG7+YJbeqhtHGamALkTONujBTjlYjkfF3/v/EPmWvz2SZRLB2h/dhG7Ktx
htNgynxVcefKUi2Nf96jdy53MKMoR+iLoK2fcweH+8aS9FGq8kr24e+XEkox/x4eIpVl6FZhG6NW
WEJPExdqB/50x9NjJAW7YnRLH0H/PUslDXpCcGvjJvdB1YEwSUm7e7Sieb18npbGnxk10BW9MngM
bCl0cSqTPOej+0r98koLhCU/NdfmgxZN6iA6GGMvmUjMBtRWZYKW8pNbF1vQFvI4TKDDiT469e2Q
T+nGs2DCX/62hR2aN5CEyILNJEYGx0skd+NYVJuyj+geJLhwp3hhrzxFluaZ3e1Wo41OkdQ2RrEd
xELZrTyKb1U0WAU6+v2xjzk7hHenOeE5gH95Y+O+U2cs/nRflgoQPaoeiuxDfXYomfdZjiogzJVT
tjF3xa/A+vkRDid8uPwFC0dt3mmZtrRt2gY6hmnX37kmvWdTd1J2ePrY8DNzn7w6EkkmbUwaBY2e
Gvzpvv5aQJn+Y+PP7N3rvaHPGcbnTv8AIOmuF/URmqNXIpSlQzQz9LpPoJAImVXces5jR9DU0PIB
T1ropRkCVv7lj1i4PsKZubuuUuHkUAeBYndqS0Dnu/olCd1NqvWdhXjD5WmWtnp2hTsZXh9NjbWS
FrFcMm0pM7ukzLaXhz9v6V9ujnmnT09BPmFAjWBbT92+6ekJrMzLIy/88HmfTwWocVArvJIZJDqV
gYgDiDqTZ6+4w6UfPjPivGiHDARzeNv6mQDVPkS/Lv/upYHPp+qddyigW6UmiX11a/6NJvoOUitX
6gpLQ5+X6t3QVndyGPugjUcj3E/AFtFYWGY2l3/4woGcA+o4wH+CFKAfuck9epTEwCydOFVxSMgj
NfRjx36OqktpmzoQ2HG28MePk+uCzxR802aqVilBl0DnQy09KZkD7HDqtS4IYgJ/6tUaxTIwRbuw
v/JE+pOR/du5n1kvN13Yen7nbIcdSMYHNOfxVngMp1+hdjTed9tqC7pF8di8JPXmWkpvySJmppyl
mfZ0NkJES6e3LbT+/RSEw9pJvl8+AAvjz3F3PcpwI2QTzdbN1D5HuWOTOOIpz0DO+dgEs9u5sZag
OokJeOE/cFV9B+rhlgfRx66FOd4OINQR/IDIbJuSPYBb8h38y1sTXmtltmB9/syw3T4PGRvcNo56
5t0FtW+AHgRd8/LaLFw68/af0LDuCkTgzpZNtoXWpv0eTvUaOtcvbs7MBzfg/GnvHMgQWWg+RnAg
ISU9wOgS4CAQtJup2ChAra9Fe0sHaXY/q770EhTK2jj11Den7157v/5CkuJKuL80PP33V3SMkSZg
WKrKy1F+OV/JDthgK2an9spuLE0xM2/wE8Fkjwa8KGh200zhV5H3t5CNebm82UtHaWbJUPgnXpgx
aM1qdttAR3mbezyPLw++8NvnWDqbNsBc2w6PLR/MHtIceMC3RT9d6Z6x8Nvn0LkGolFjykoTU+rT
NW3Y12gAaehjv312K4+ZK5Bzak3sjd0pA8Oi7ut73ZVXPMSCkc3xcBT1VKDYHaiz9slTBq2mQpBP
EODTa31OM1/+hqVJzvvyzshqv6+izsMkGnoBawjn7TlP34K6/OlUcnd5jjMo/29x1xwSZxU1MnP7
BuoAdVwaoGV9l44gYfk/0Sj7RneQuazS7IAqkFz3wIBv0AzsGcIgOi4Tcu2RsnTUZobeO8Diac9i
uzJ6b1r/yfHCTyZiny9/5dLwM0Nve2YyFUCSOXEYFDb820GpAymvZe4WAh5vZuRdwmUgCq+JwbXb
QveEoVuweUxZY1eU57fGb654kyWTmZl7Pnlo1TBIE0NuaC298a7kH4yS5+C43mloAYwJ9BGggQOl
xzAQ0FNWAyRnKHKDH9qHOUDOlxBYkrWPhRrbBwdOtsi8V0fJT5eHX1ieeY/QAchRcMIglgiEjNmX
I8Q3gOxkVxZ/4RDNW4SmNPMRy1BIMXruay/EE8C4W89RV87o0o+fWTtkBpSEDKCJfTQJQbdAWaOh
X4pa9bU+XQvuhJ0nfudOvAxiVJYXTTwNzmNe0k+FVg8Q5I8HCD9e3oClJZqZMdr4aWQEMIVJulvN
09vaDvs2r648W5aGn5lxwSHBpbuxiRsW/iAdR8zPafvopn1+5U5ammFmyRDgIX6X44BaMKohEeGe
Ug0JTYDkP/gJMwsuh8RpB7QwiRsPqiEsoPdJRu6zJvr5oR2Yo+DaxrPWi7ADcKgQUoBud1bFHPJJ
l4dfOENzxFvUpwWEitMmrmT+GfDsJ92o56BL7xVU6z82xezmBpoASBsqmxgMybUvCzzbNeQQz3p/
/GPHdI5xQ9q1TQJoyMQm4K9BGtyMwBgUUn+5/AULh2iOYUsGr5SpErhSsVYQMQPDOvU5tAq9a/0z
l2aYmXLLhIa+BqSaZDS8DMP02FCo1zjRy+UPOA/zlzfpHKBGCB6HlU90zHkR5KBxQ4HTgbjd8+Xh
/6BV/jb+zI6FiMCNEiN+vlYvU1g+NFzf5o75Du089ISsg5c8hMZSpSGzKGQIXZIIYvKFFh/8vpmV
d8IPkpIzHU9RQ9dox3TX9ek1RO3S4s0s3DrQhPSHWsepP2VQ0w2ZrtUvHnXySj5rYYI5FEO1bSbQ
vKyOofewRp6DQEo2CLaX92Zp8POJe3dJQDcMRcgCg/MaOgNp5R9k9TEMCTid/x7bQ5PICJV+CIwp
06rYdbVGiw4wGK9VnxZ+/BxTN0preVMmKvb9lKQbOYCuv7JRCB3qy6uzdHLnuDq3pMTrI0eBZq3B
Q7Z75F1vpnHaj6UDOUC5D0HYnkS5kREe33VO3nRwrWy0EGW6Z5/8bmtC9OeByilRMWT1XwR47kkL
SQUSoFPxIMfXIr2WQTjv9V/M052dgRaM2BGdWpCwm6bqVzcN49GdqPyGTmXVNXDJ0hznLXz3MUPe
BE0/nBcyEzXknpuNkvRpKNwP4ZXIn+fOu/ELWvelE1oVg9qo9qMhZtcXdXblFl86aDMH1kHCZFRF
r2KR+NMrqZN074VcXQMcLA0/808QkFU+HbHTUZVoswstxLWhZF2jrcTlc7xwjf+p7L1bHVR9oWqk
IMfDwwqC5UjVNg1/qavqm59CJ//yJAtbPEfahbKkOmgbHCOvfc5T85i102vETXx5+IVFmkPt0mTs
WVGkOg6rCN1GenRw8bxrtrY0+CwI0eUYoslqqUAmcJqvTuBS9MEpr/ae/TuYi8zxaDofABPlUE8Q
YsydlzScXA2ZDvRNYk8Bsaw5OVkSEDS1C/n4YMIkVAcd0UCtXc/6/GA1lS6UXKKkH2OwaFi/6ftR
NN8gG12KTYV0OO5R2VbiUPZJihZDA+hnMfq/Z/4DMxKF2QgaQd1X0kqZP0dJ7aNpim/QAhftxaAd
1Q+Rm28Dn5kK2saelzy0XuCI7yQNpP1ZVGGGRJ9sdXkXIIPg/h/Ozq05Utbr4p/IKhEPcKt9SHeO
k2SSzNxYkzmICogHFP307+rnav6+0+mq3KZS0gpsYLP2+qUAnyXz9UAHPW0n07kZemnCo0fuAOiC
9Dhvux3RdLZXyNIuxdXER6Wh8YeZG0BVecUPDbiO+aN1TpBrH8TCHDkIS5nefm60rE4myoUWvxwG
KR6uxtMGtJ4IVqufO9autXlQdsJSqpVmL+Pq++j0PSfFMU/Kz+0n/VU4GHHDBAgMfjus2TFZ5TFp
+B6+op+cp6sNSzRCAgRPebMPOOx2co/X8KerfsF04UIs/mcggPvWat3v/ILGMG0xyLxUVdogEtDJ
+45azOeP+/bc89n/riUVKopHDUnkvvJ9DgW0J+EC6cqrhg7qMwEfr7CKByIufZiyxP0+wS3QYQEY
FofDLnz8+AX+ubLj6auVvVPFCIj2iE2XA14PAuLqGjtiAElcFxxmWrY3lvifucZFW6eP+Ffob3UJ
JsPC8bFQBZ1GdfvS6RYQgNxeeJlzvXEKqX814JcdCvSZafawy4xAD5yj5hBApPwN6ZOLhgLnGllN
Z6JLsngUYzYuVOS2wivNb2Ac3K/EwytdmBinX/z/9kH4VKtVHlg9WD6LAd0Syj/QcB8jD5yyj7v8
nyswnr2a08ZO3djOSYODdBM/a6PsW714zS8VzhMs52nz5+N2zg2t1eQeo3aho8XlK6BvC2zpixJe
eIUXBzCBXSicTEsvmlOH+fLj4wbPfLS1Fm8yWhLfFVj1WfPdNnYCHKq8uHD+u0fWUjwDy7lqKXA6
ofPQZdyC7ADjYX//uZ++muSTj+L2qERCTDcS+FCm6+uh7v2Xzz19NclBDCpqGFUhimubHIWm/nec
gecL0/rcZ19N6wROtIvqsaMDrUkerGYVrtvBNPn4t58ZrezU6l9zOqDS8vK0wDHFjvDbh9/6+J2W
84sdQI/5uI1zb7Ce0h18/RzOzntv1vS3QGHD7wUUhuHChDv3+NVkjgIAkEVV42wYJ6MH23FNMnjR
T9EFGch/9TD/iBZsNaNRapzn8K7Sewi6hvqh1PPMwC7SgdlMPWBPRa9AXkrGAGy0fiY7jw8niYRq
gw7xC1bwF0bCmdC4lgP1VaibECZfeywrdwkY1Xkc7IW9lCE98x2TVUApHO5p4q7Re155wFnloLhI
Yz51ZoDp02qrMNUxfOxrChPVpi/3M8yqn4GbGa9EYvUl75Yzb7CWL3YgGvq2wuZ7Ao6XZZ6qkIlV
QsN+9lMjea1RjIHUxtEHsT2nXaVuatczpJpcC8fJzzWw2vAsvu1QDx7oPaWkxG5tqqYQibJwvGQq
dW4MrSJh3C+q0wEa6IvyrYfBs1jsKypcfn7u969CoRzg3c/tovcwHuozV9A/yxBd+u1nunctSSza
hfQ9DM73ox/uZADP7KC/sJE9EwaTU5N/hUHleX4xwRhnv0yQB8PRYa9F8CUWwFkWwdfPfZtVGBwE
bAcJqh73PGIUzgvjlOIiXl+Iguc6dhUFJ9jzao2+3ZeAPd4AXOFOFF0YhDMRXBj9Z5pYy+1C7lBg
r32FrTII6C1nVzkJntp5+dwHildjE2jUosh5iQ8UiumGDdyHC/IYPHz8+c/9+tXQPPl/jxPBHqCi
AiXNPAqj5SCGKpw3k/Sa5M/nmjk1/z8jqezbkZdqH0j7KBsC2qv/WACv/vHjz8yBtQKPFrGti8VD
N1M/6tMZ9mdIp8P1N78wjs6tdmv1HSxIQLsEpQe15f0GRO0roseHNlRb+AhnLfw/myi8nWn+x2/a
FNXNF17sXPesxq+uGPNqCC63/UIJEDVDsRtnzzxpAab7x9/uXBOrdVyWmlg/6OW+tLnZkb6Ue6NA
oBtKkKo/18RqDTXLCeOgtAS/QP5sWnkdeJAEz/ly4YbgzCus9Xd2hmOSnfHDsfVnIkNdvPleJlF3
v0gO2/FPvUS0WoRgP5TncJ2R+6VL3iNZH0A1eTLVfGE/dWYIrzV4MDXGfTsKXFGm3cB8t2upeE7s
cEnucIoW/9itrTV4ZdBrLfJTF1C454fWtMdZDG/VBFSNrL0YEGoVXhhRp9jxr7ZO3fTXZG+Cyrql
w6uQjtxWJYi7VnUo6SMwnIKZzqUj5bkvdvr7X83weEmAIsPGn0wDmTelhUA2ZXHQ9ofP9fhqaWLj
BPBrBVQPuJUzIB80vO9N0IGpTswne301v+e4RNp+aoGwJUDjHCuf+HfAk0SXyjpOpqH/7IvV7I5D
Grg4thhWKIVQqDdt/Qg2IzAtRTULicadcKY5sS6dX++rDgyLW1Ux0bySCNVxRhYmU0noPSaFY7hW
miEfHLZAyHvyzTQBmXaTmUQLMHrlflIVhtcgwA7HuRQjKvqAdOMLF7C791UZLs+CoJ7pSwdkxXwP
eIwt7iojvAX8dU/0t7ShQL/AP7gZf37cgWdGyPreexaggKoiEls5WFRlWe3Dgjx6/Pjh54LOKqhF
S9wGpwp+IFNIdTfymp8wO+pqCv3q9VNNrAWJAs7u4zKO9X6oopc+9zcY3F9qb/7c+F4LEnFexi1e
PNV7uvQmlUF4aJfhjbeXTmZnYs7aqQ/mPapYelcjI6JlgAqmuQMgHg7duDJUrbccExSQs0PPYW28
+fiLnQk9a50iaXkUh2CaIe3txduwnuSuaNUujnGtP6BI68KCc66ZVYQTyB4S2tF63xrwh5cF4Fpc
YB2NBh586i/dvp4ZYWupIvGL0tadrfextOUTVPPhPROF++Eq4l3I855rYhXi/JwnRQCe1rYHGiTe
zNIN7E8fwib8qpxQOnkhzJ37XqswB7VGYcdYFqj0xQXMzkYOpLMKJQulWlgAhvjFq6Z/F+sRvtYm
FgKpobyTNaAEf3L2BqE2IDUULB3QizpzqAnbQoV0N3SXcnSno/o/VrtwFQdAeSLIeuh6vwCLKIjY
wHYoBZMwW8A3cERtA9nuHGgZH4/wMz221i0mNK/ZIhO+gQdQMhw4SLK7hnFoCuJilP6FAX6uldVm
J8Kz4xKGNBvXWHPjmjLMWtvoBxl7l0pbzwTntXixh5UDSNW4pUuSaNjFJSmyEqCICxv2c08/jcS/
NgdjiZwstUQAEEsZUKIgVgM79OfjPjj38NNX++vhQrcgUSnAEhQQCzzst3MwXPjwpw/8j9G0Fi0i
Nvq9GmS+KbpuI2CS7/ox88o+Je7rRARc7i9MyXPvsJr5C4ycYdmBvSBbCnssOQqLZIIanI+/0Lnx
s5rweZTAlJV6fOMs3HyZNiC5en60lZ74/XEL5yb6fzuevzoBFrcAHcCfZ6919zsowWDX+R3cF750
ju6AGb13oxjBvRl+K3NpVJ2JY3Q11wuwNrwR1t17OQdyNza5O5IWsaynBclwM8MuhOUzMWWtavRm
hzsl1ZUw1qTXHQ1v8zG/mei0jUAJgcDjBr7kCzY07nOzZS1zdJXfWnB8OEad9qadPlW6wNoRYLiP
O+vMYAtWOQwBaW8rQ81xMx7fFGO0m6P228ePPvepVnNxRNHD0hQN5qJJXvIpybzxjfXfFW82VAeP
42yzErzojxs79x6nv/815hY4XfXjYEqkUgt/M4jZ/sk7zS9J6c7MmrUOkUPBHSYAxG5A+QD3ZSCi
3Xngl1hwCr0Lr/BvSRfhwWpqhvFCYMUGVjeZPTpeq7pS9EcSO8gvoEzojmIGCQTSiaCBRe3iwCqZ
hq5ptwkqYocfYpm6cD9gX9pdyN+f+6arE4rzWgJHluF0BOqG4lAD713uYPBvvE8O7tWk1WU5xIyI
ZGP54kVHVuvZ7eD3jfLwj0fFmX3uWufXDbVdxtzYrW3gGlnn40OZA9Gbd78BmdzZ9lLt5Jnos5b7
YacUUUMV2jFwc3a4Iq8rgN16612pMLmgCD/XyGqqmmQM+3xAI6Od6tRTBNxXMPIW8spJ//PjD3au
jdPf/5pGobBwRLFQ4VfBstN6eeiL8S2Jo99IULx/3MSZUbXW9DU1Y0B6wyJlDAAEYp4HFxkAUHef
e/oqDhRsrv3Qo8MWMMopbequuJMJHV4+fvqZMLDW8oFoaSiJW9AV/R7kpTiH7HXgJBMMeMCPmzj3
eVZBoOwm0uDWd9jmsBv4asoOLlqxv1yykDmzi/kvi/pXBy8gHbeDHWEQ3GGA2h4+6n50G5TsSpvw
ShfsVSSXqvbOvcpqeqPumi6Ap/bbkhO1i3ytM+RMLzkQnpnba1EfnQK6yHrot21TbCMS3YUUGmfe
t0DGolCsmn993CHn2lltuO3URnmRzKCiEflYxsWDSsS1NO192M9Pp0qcC+H/XDur6R3VNvZoi56Z
CLnvcDmLm9NHOXlgMoKAOJeXZDdnemUt2vYWo9pcUng7oYhow1FIlyHIX/I5OzND1tSkBTUfeTl2
/TYxwXspwy/wmPjTmOLC9uvcjz/9/a/hK5RQTWNCu424SFIvCCGaX/Jm+3FXn4l+a+c8SYAMrBuc
SprcWrEFzX4ONsKqUu3mOJDdLuxMcMmi/cz2aC3Vy0eah6TCq8ip25ZNdA3n+Vvk4d6w6u9Yk/9h
IzsYd6nS4Fxzq8XciDwZhhjNDWV3nNvhhlP/Ws+/o+g7gwAuqwW7YhCtfe5LrqZ+XSHQAOnebZlx
XTpUIxasrh1ToLofepVfuAX992Bjazkfh+nCoKKo2461HXdKsCAtvUTeFDOZPjUrGV/N/lnROF46
9BDBkRhsb/NzCasbVYj7KR7fAfO65FD37+nP1rq+RahwaZDw2XIu27T2wGqu/QrlOsV9Msg/uh0v
nGP/PcjZWuKnkzkZEpabbVmPIjVhVKTVAlhlF48gqzn/wlz690wFV/Z/Z2oehrIjwHxuy6EVmSwA
oLaqshdWSXLu8atAYMm85LYrkECAejepcWU5011dNNMJBXczTSjfrj33GoXugLriO16G7Q6Wpx34
a9FuiJz/yfFBV69J0ZRFocoW8Po/MWWgPlbmqWjJLUjVMAT5VHk9YWsFIK4FkHyfOQcQNUr56P1s
pH7+eK7+e0vA1gLAmgQgjtM22bWxVWDPTzrlU5Rf5b2y1yNyEC/QZgf7WuXiU5s0IPb+96MRCVXh
Ajs5cGedjMBVJkNzHROp2YXAcGZ0rKV/pmcWZxfDd0ywbdMDEOp/boPJ1sI/eMq1wxzg0WMQ7Bfg
/3jSbz7uiHO/erUDAOSkzEXS4rOcvLdYgXIa1dpL1oRngiU7xYO/lk744KDqYW5CoOKrTaTrG92Z
Bz9OLs3IM8NobbgXwWNKdFSHG23Y70BO0a8uZvZo85w/Nv34RqfqmzXdXdwt896J0V61eqgfa1gL
ba0SfurmpkmJRDmRpOEXyuMgrXh9yW3wTNhbCwe1IW0lbZPgGkBXb7KVuCBbyALBG2mPIew3nj7u
xHPtrAJC6dUmZFMe75TxAP8N7ax/gyId0qtCLZO4HbBduVS69F/W6f/nJBlbHRZ6t+jW6l5uVQqf
zl19xREDU7t3dcZ3m2Hz7NL9TXhfbUGIvTdHdoX4ty2eTRak9cZ+ynCYsLXeMJJ0dADDyW0dPrt4
SeGTfXFQ/SdV+9crrmIF6jDFPKG7tp2LDZ+zWHjYGG3q3kbxnE5DGGKuiBb1cJnoAp6AjmxBJcGL
au6En3VLi7HVSBMLtTMEaE44s7Z5T656Wcbtd0onSDGReqiGOp27Yuom1JCUlFyD2mXzW8WqzksO
DjYQLQRu0WTk1xA1Oc1zQ3Tn0jEAiwj2RT4cSmml/NZkgBX5ZbsjMp7zYjO34wTkW8gbHH/ysvFS
l7DqSGs6ZLj5N1+jJExSKZfuW9cs4R9gElDwnSytl1zDGVzlgOaC4pdy7UhzhDuZOJop9m9nzU9S
mrl0OIoqrrx+r6M8LL9PjBjvqHUVFhaQ3a48QssY7ycdyr31RXcf9DOu9uoSWvuFiRq8CUXhXdsk
s9oheWuLrHJTsYu8JUzLsDxIwZc3Peoix/sHnGaynJzb5DlVGXC6LGXWz0Bm39KAlwf4Xo3Ay/bB
DrLTTW2iX6abbwQqgDKSuFs6tTvQY5dtPk57hcRwbYbd2HGRDcmhKTji3i0Eivew1P1lC5MGbVim
IDm8U+8dBae3zHNkFw22vj4JyLMBooWKDT7IarBqU2keN1eOo2TXeWN/R4YhzBjNmzsRFPkeWmQq
kZzlsPBD9mHxMXB8lPsWFfaNSO51w8zxI3vAv5eW3w2z9NMJ6xKQ7bhHbJrwJ52DA3jLT1VlY2Bo
o6Pq5E0+h4CV07tRyJ0/s9sgH791Y/G1EuNvGkcSxtJmgyK0GhWgE8pAPfEazMWzHfqHaEF3tC1N
GW5zQLcW780S/SDaew15+N4v/FYmZdbM07UF9EF4wdeJxnBIVnPm+8LfJq14Y/CWQfXwpg6GOwlC
b9ar8ac3VX0Kxtc2LNtNbp8UK7DD2xUGFkljhDJw0Gv9sn+pOXmiJQW5vkvSuTGPdIHnK3e3UfBK
4mQHvsIWENwbHSQQOIX86zjJW+7Lx2Kpvs+Vu5EJ20ZmBPmi3XiqRq79QGO+8wi5k0IZ+FD3dz2c
ekTfbQrhHxq/uoL3w7a07Goibg9jj+tC6LStyHVbDPcomik2TdlsrSgOgPRlZQ3Kvbeki8zvwYd/
zf1+A0ZbtpBvfOYP9eh2pTNZXphNE5YbAdWXnuEix/mdwXPNNCEU3IcNYOoLRklttlAKP9je29nY
3BVzmQI2vAXIZjuBHEF6Xm06K++Lsruy8ncS/wxo/YJ6ob0uGapUsKmro2OQ91ncha9BKXAABcBN
HQwvnwIWHHwDgkuBUw8oBfsg7KoNapdvAurvajByUkBSy4x1k7zpp0ikNmDvMwFfe2weAubLFJrm
H3CT3tC4+OHG+W45wS3ceGwxBgDy3IFRD4q8r6fT1HoG7+khqYKHPG/fnW9IqvN6SlHriN12wItt
2Bsg7uXwK2LtL4Ay7gWIOrsW9t26OtUUgkrd8Ri1C6ZXgATIBQPDbkaceDcuHsu0GGDHZr0w/LbU
uX4CoIybVA9uybfWBvrZVrhuSSEqSR6GgIVPlXOcpcmk7ZMm5bwBJhRDoO5kNpTVnT/nv6K56zIN
d444w//a5mlUs/cQEgub4bJtoKasPIJyEOX3qMkWrE72ZUjFa6iA+ciCiIOybYRM2jSOWsde+ASW
ZgqRPhy3yypMEAJykw8po4N9DsdRvyhewBKWhAhBmwXuY5j7wqhtD4PgDaBfy5Z2wJ4/dUjyP+Rw
k6XbOYe65ggOufzBcIv7xhLkx5quo3dhOHi3gWvCLJ+kCjdj6wq9653tvK0iHHuaaCH1XnnR8INU
UMxWrPKuIYLimVhoUcBft6u/VDmc8rGSFc1bo4U91Z+HmRgXfZNPJctmpfRBBGhhEzjp6wOVrY1w
pQmT0ENczSO/4Qv1wlsGFEJq49bcDSWnwCBYz3+tJHHx9dB1xO5lYY2fBdKTNB2MZ370TrgfeR7o
F4MgcsDS4b3mFa410wmfCjJoLKC/Z2lGsml7w29RDvZWK45XSECn2w59G2FGjh63G9kzlF5CwESP
IWmiXT5Y3e0qOfDdALjdSxmw6hvI6o23i1FwmX9xnRAbBCz8lL5vDkNCyicIQf2fRQGTBxCQhKM3
o+Ltn0L11N8CkWS/dR13wI2OsnjrvDi8q0sX/KLBGBr0OW2uCuLPdyV6/HsNPc5bE0I90BNYbKWd
ggfW2Az8WrZICC60j7d1LZO9Y9V/EPQhfFi05Pu+DvwHFcbtI9wy9NOs2vYqtLzDrA5jprOhiZHk
y13nX6Hf2GERBUnHULHXciyQouFJhyU67IGbh96gOrIgTg5t1ZYboG++dyTs9bZ2tIwfGyDfv53Y
YEHqIzH6c/ACu+st74PD0AOqcG/h8es2cqyw5M1hQ9Mm5Bps9DmU97Fr+q1HvOKLmKLpTTHcO4e9
nzw3AzjquAKIdqXW094MotzB+zq44lEy3yH+jj/i0et68CCmalMPA7sKC/ymeYYo7ITHzjhnQMrP
KESY4woq2QQfGRHJ8+YMy+b4tXNEV5ummqMRd0EJpzeLGFWUJUtY/5l8oh6iqp/hSj6Kaz1NyVtC
C5V5QpAM2kWaTRHRaKXFgogjn2C22HRJKeTvWOByRmQwAk/ggRG1U+SHGSl6JD2tG5lPU2zI2FvH
efgqy9wXty0IugVqdG0cvWt4P5cbcPpIkjG/IOOhdmUQbZ3u/Qp7lQWUkCuH8uZ5u6DUyUuX0ZmH
CPLZPnW0KfxrRjzIH/02qZ6oGLX7RVUVhztYk0OVJmofEzYxYsr/SCv15KW+XGRbwOsxsaPdzsog
G3lAC0iobrnXxD+VnCA7wpf0w8dBxbhcr+Oa72J432Rdk48tdn/1MPk0Q2WyMlkYRkGAXZWmj2VV
Bd8lLZ4iOPNkQ9F6Oc6Wbf4EaNU4phHN4zt4bFj+vY+gCXIpLNiK9lDkELwusYjwGQGk0hAPFgXZ
+NjHymuqaWc2FqH0UXdFXt5MVR1l3C2u26nZmTkDB9f3fsR4ofnWVwUP9pxFSVBlTezlPUuH2nfj
z6n2oNSHFyWcUoxjy3iQPrRV8CecmGribAwUL69LaevkSxMCLdukphks6OJjMN8i/rB5F5QVkdup
VB4/tnaKvA2IiNR/lKAfjRvfDZZfw6ZYsu00zP4bPPqrMStqOiGpL1X1o3Cnw+CUBIzvQ9XqJi3h
UbWkvg70q19jf7JxIgf8WEm3RJs+jMx35WOnDKWjLvkdh0fcvNG5iZbbqgNI66HoYei8jdTkiR3D
EHT43q5w21qxOdmIicJFQ+fw1N3MjS5/o2DBVldGkap9Rb/M8GrBQcNmtBS+zXJM8zHz2wnGZYXf
Y5dGoAeEJBWcxBpXm2Oc71A/m/QZaoEbeh0GA5NXGiVSdlMBbRfe8aVN3mWvEXLMXIlmq03sqXQ0
qErfTYjP0bEr63r40Qa9b/y0mCjhoOBEsfxZdi2chAAuUbN+QolzM9+iwqJnWRs0XghqniD8UKL0
uXuuFx8WtSevT/1uiW67g88Xgc/TqH1dhHn97LPSiEduUGLy4E96AbEtty4awk3v9SM5Fm1X0V+1
IVJcV3FL572J1ehd+dRN89cqpGHwDWrfkP8iU53fkWb0jlD8LD+5JPAWmFCLW/hhDgkTKNLTEYi7
cbmChyd9k8jT8Y0Cwyv+ohMnl7uiNK29KvOwiR8C31/4S1XMPYlOaMskyJqE1C5OK5/3dcpV3I9H
Ahxhg9htYpzUcMkV8jvdlPD4yTwz+2wjWgwp7JGBk98tCUwDbqpmXoIn4fyuB1GehctWY6VlXuaj
1fG6rHueb7By5iJDIQkMtCtPGXL0T4X2V6aqzPwiBK9MVmgYGlRpPXcm2XeJTfxD4J8QSKONGTaa
ktFELOCzAGn6Mx+VfU4g8I4zkQ/AMhUJTBeygLaxu4a+NIE34CAXbzuXKnwuYHRPMdZCvuylrmmC
E2Xhg72Oz2xf4LkZYY2iSkkIkmi94GJ4gpXJ9DwDad3lOOcMidMpWcyEJMsU5yX49lUuT9NosiON
sB9wYJajwsfW9WPl254ASGsG222t1w6+3UU8yIcfvjcElUuHKWzr68n1hZCpA8+WX8EnAUk2B/+B
4i5C1JSPvLBTfDuFcNP+0kuM7oNhPY5hTa46b9NOQT7fUPAwH+DtWfTPjTE5Mt4zblQpHIWw+P4U
Zaji62VsmH+Hk3eX73ToBe2xLWwoGU5kcpiqdHKUYYyXRSnvCUVp9MFBJNfdNlM8lCgsBhUSaiM+
p+3UcXIglPfDfdS3nv4RlI7Jm1jSHod7LZQUv8zUdc2NxXW+hBR6LpaX3CPV8EXWKhJ3KEOr6AG2
JbG8tV0AcO+2tr6MIdz3aP57ATTF4ejSjfZ9BFEYeYiKkbA6imqYT4NF0aBIoc4e/W1v4I2RjsOs
gyftcXakgaLtAbeXY3DrmxI84KwjXo2VF9rwadOqBNZQYE5Mv3H6VIiLoDQOJlUoDaYIrGUgf9aB
aqYvoWHgVhaslOQpQp7c/4OJI4JD5IU46g0d4sN7waAwrdKkburyfYRs1sPyRtvaTVnfJmF3IN7o
L+9wAxbDITdiCO71MvVkD8aJe0iaQR96pLvHG6QVYvGdjk2cv/pdRIdX381QlGZF7Fl89IkWC1IK
ZjEw8ExFTJbOT1utPXXPkmFxvzzABynEEkSjAGyTc11GMkumwsbXZa6D+b3uElMcB8qgxkcSD16k
sIMSqt5pWRbsN5IBOXkOMHrcbsQWaHzwice8Z78PWH5slay6W15G9bJJRuHrLxLl5zgmQLQFmkba
x9DXs9tqwWydUhhlymXTTP7iooz1HAJ8R3LPPwx57yuJWzKfAQTOonkYcWgGvw17QYrMUHhVRFOs
rxwEn+EmFsKrN9pnJn+XsZlwnKXOVy1OpK0IeAq4gjOQw8VDXENMVBlyHZEyHO+J9qH0W4xg/NkZ
BI8dI7UYnj3aMAy7xMeuPy9jUcHuNaIL8kZ10i/XRjaN51I1RZ3EnQ7Ug/iHKOy7W9z24becJH51
cdsCEWuesW0IkFgJq6TnR7iPVQOuzvUpEhQd0kFxBs5hTLednwcmAwHC1q9VjYt7daNt3s089RkG
3ovBRKMvXdXN1EAPiZWBZomkjf8K/6FZ0k0xJFGAzWQ8SpQb+L7hyBCMnRr3tcNs+BYhYzPugqSW
JMNa27uj1xRDtY1w5XDDh9ybhpQSrcYjkxMrm0zFCpd7EyRSw4YyQuB51c9LdI17wCT66lNurJ9a
mZPxEWax1aCyqYchx03otSfsnepNPL/WE/ZBUwZ9aIXrQjqDxL3H+o1lRw+4jbhvgzint4IWfHog
AI9XUJFEvZBQYVAE1D4dtamLHa8EYjwKaorhe65kP1S7SOmy0mkOvxqcZVmjdNSkUlSzBkC8j2uG
c3k4tX4W9rHXk1QtSAsjA1Bbkrzmi6LsiDVe+Xeg1fTDTjWRrdEnAQRgTwn1k+DdetZNKg3nzte/
+ChYpbOqwpE4TyPlTjtpDYPZ6EcH1Ug4pTn16CnfFTVhLVJUqFl5SBZflL+ASj2J4cXAokinssdu
wKQtrfSyE2SJyA4U2LL6MnmMS57KuON+RvtxHl5wil7sHUpWKNkQ7iJ+ICj5dX9K1Eap+6DiTQxD
kroP3Zs2Xm66HeauXK6xcDUDNoUs6v7EuYb5UpoPmKdXQicTuW0qj/kvrvF48lJHNT+EjdUgvakp
+SZwoB9/1J0uk03lmgjVKq5bTjvUJEeGMrdjDdxZZx3yFhjBr/EET+AXNmGqvjEDYajceEi0DmBe
cDlOX6DYrJuXZYRBazqg9EBlPKcyuJuRRPUb7PVgMr1jlSuLx0Ihj3k9uCTGWVn5okWaNFY4xYSB
Qp1tPBWzCVNez3kYpa6XcuLYmJg633cBNQxFNFWPNPsyGnTBBiWDzrs2OqrabB7NaXFQcRfVx152
OL9Duop88S/Ze824c5Wq40PMUYW+MYwrnLxaApejIi2xOWqekFrj7XPvKq+9j5dgMbuyLfI4QzSo
8p9a1UJsl3bOHUt10mn5EnFU/eC2I8CZBrUxeZJ1wYy7UpxpkMz9sqAaCcnqiQ6j2HgxzEePrXEA
HyMLEuB2eLDD1H8JKB4grmfDaQmOJLorP/aMd1WSAfWT9DvwLZx4L9Gi/3+cnddy5MaWrl9lQvfY
A5NAAidm7wugDMqwWGyaNjeIVjcF723i6c9XlGZGzRmpT5wQVEEW2WQRBWSu9btVB6oirule2EyP
CIYs1rTd0ONqCUWBa2ZnCexGLEmu3r/INTW5KSPSn6vDtODl2+kmiCxTdRMjvaR91xJqrTNV/q6T
RmTe48Yy8KzqNcsbk5HWDPeCn4+JiK0tF6ptHpaICQqfbD1jAmpMkNR40XOxaJ9qY5jaNFgkiOhv
s9EUink3UyGSvZwnO/m0zFO7nvOkzoeNsTQIQniT0jHtgzjNZ3HsypuXBECo8ZjIJBe20Doy0k3L
HA/xZTHrcgzmukO0zfKL9d5PWK6Tp2lt3fElIiLGfa2HZM75sdQF+q+a1VS1CrxazmyW3czM6cvS
3BTZXrZ02h3WmB7kuOnqpvzkrrWV3EcIA7xnWdVLlDIrgQGYarPMAytlSB7QWO7rImGMk2ridX7I
LN30HjCMrHUI9STlZzfx4jLdak6bR6d51Zw62TKxcS6nrUbevHMeZpwM7o5lRa1doNtF2R2yDDua
r5g0+Khcm4EHfjU7o3zWsqmfd3HExfUwu2OVfzbJt/KCiPY+v28ZPes+g3PGXEL2vLpUnRG91PLg
ZIPWPTa9ZVW/2VXPPJHFiAs9QGBf9plPgRRV31e0cM65WkE4f+uKdcTfqzNa5kXky1iflTmXxvM0
Obl+XJthGcKmRtLJFd2ItjnRXJLgbRX6GL+Ya1T12yrS8wrwedLMq5gyUUsfFMWSJxywqtnNFvGM
u6RmbFTra5NbVQfoEoeqwJ7geKQviihPD1k/OOrbNHmp0/u17BfjSevjegwTMUtUDvTxzrpjjGQc
hUpUMmMX04hVeyYXxasAxm2RH+vEWiZQJu6qZw/YFyhA8xw9rg5lP5cRoLfyhmOUWtLyrdXG2ZdE
wNUPtl431PGtW0bW6AMeSIimSuRZZW575Ka9fSlGffbmO+XFSb/s+oSEPbGzZVosH7VS4Q/0E2Ow
6nFHHTWx9darY+RfkqQvMqj4Kbbyu4x1KL5XpdHPCjCclIrJt5LYKcFz+lxvsp3XrXGRMgtyzDGo
gfTWDah80mTaDfGvR/e+8Lxsloe1MRoAgtXKZNdv4smDnPPJSHLHbDtLMbpPrAJlyYbaiTF/aTSo
litlQNc+ZF0Wua/G4HjTo52nlv2cGHalPzVqzI0Prj6Y2kJoI9Ecv5JKGC0LDHLJVsZsUO4ya6Pb
zuCe5mZaYu7n3HXOhljT9oGOjLCbgoVq3hZFX7Q0i7oe6UFeNWN/UqmrsjtpykQ+RHYzLx/V2CQZ
OFMvAM3G0u1YkAZ8PrdRsdPTWqA3DW4aEPucJGLVv7vGTQIXJsiPJZBhpDoQ50KDiXLNsQlbK7XF
zmTI1vyr188i2w2VF4lTG+VTWgSN1dvzdABHj700JBprXKHFtSpVTdA1fbwEXaFwNXBdQHYdM6yd
450iO7+K7yuEa/mZlPfRfWk7g1gtsZSq3rbjMMxbsoSqalvlSj8DueofMpaJwvc6SKlNamjLl1Ib
6FKXmZ6RFtgxXyNtjR8t4Dty/lUJfu+lH7SYWdL0DaY5B0tRGZZvwgFW0HH2dBDsSopsp1Hk+5lL
vPXHATn0kfrNKk7KdPP+yPprsSw6kTlsIsNrnvRFj1Z/MRuNXq6IbRt2l7ru2pmsORePjtW7AgcV
Ux6YUreRGGS1W8J4CdPpUrIJJY24FpB24iiGAjS6WvWA0QGO9pxLFlrFOvx5wIRl8/Q40jvbdtHM
QSMbY70TSs1tsKrcTDdQPHPkazJtzKCZRO6Cebm1F/sTufpn29Nbfk0ntPHFcIdW+1xkFt8z9dbw
aUHddFWMdBX+qg/RA15H7wzNPDI9sc+be5Ae5zsYod0/aILfs2/IvooDe2H3eIiBxuqdDbkybwCV
qzZYOnZPn/B40yT8NjJBpv0ar0EDvGCnBkV+sczyi2cn+foMinLrfZQhdt66yrOd6o52Yjzd5AWS
sXenIrci99ygiRn8qqnSJPdNcL7sYSjAFQJCy+YhwFYMYpdUhqb8hDpexxOu5t7dLDbJVr6XkXxT
8Nul9eIIF0YjBjc4D8mYPZvCKqx9ksQmhPjALw8oN9r53Jf2KsOadue2SY/cRV2f1s33nGBi2qcF
635Yt2mOY6NtNXUHBNYUeznEtnPVFuqSwG7lfMMZ6VPh92wCmwMkfyX+zsgyWL9z23lcCa/6tKoR
6KXvGifyi5maejNqiBD9Kc91dudp9bIAY7p6FG7d1sEqrTUPot6MHcbG21S5mqJhZndy2gtF9mJt
LENUXwH2yXhIhEblT9FuaDs7dyjpqMWqr1VfLhS1sU47jxrchVPzyy7xipMBJZpcxtS158MoGs0i
qc8auDOo3r416SjaKzOrBVTTMMXXDhS232dSa2GRqnZFQqFpN9VckUztJm8z64nfXHobVaZMxEgF
4JqvNSm3EZK3Nt31Ef0MrYDS108iGm260ZxBfndR3dfNVlNt+dlRQ59vI5ub1EqyRAZjaWVYIiX5
xH4nNQ3qNunHNdCpS73tNIzlXT+sTEYlt3akZm8HcRezmSRBSTHwXRQGUblQqjEEvGPnZkCOnKp4
zX2EgKykaQhMU3bZsV6NZj0mqdlOuHOs/tqQ8Sme45FZoldoP2Bexm3Ll8mL9QowPqkWQpeczPHt
RcqPRUvTAAWeipMgSh6ILq/X8Y7EZsaAjJbu1ID/Zt66QWkQc0S3hhZUX2h/DxIJxuJLWoH+ia3P
zDCaZqlx71mQYcFC3r19X1b6Z43rUL8rq7XU4Qh662m28F8Hepwv2t6uNf1Xt6j7z53XY5gXLPRV
YHoaxh8lhrn1l6h1P9eDig5Ggio56iOs9IamveSssqFy4/KYYzvdJ5M2B8XgUKLYc9E8VXHZ7j32
30BztIl2ytVevMU1XwcmvYJuy/ycGpO8JjXpctHk9ufCKruvTHuhr1QYZjycLJdl1Ec/73oU/Ib+
TV9t7VC4CbMbSZ4+KFb+l4I549yWkAi4l1Ko0NzrZlatyNoOTlrvdITzp7Kb9F2irGk/RkP8kM1l
sktlW11LtyoOgwXDwWqcnqTe54estk3OcRlvy9ozNnNeLHegqPLWQ6Z3hJl5J0VI03wYlIZC21Lp
Lq4RmO4qS+h3jturUzNHT+4UZ59UNNkf26SED6a48eNkrq9ZCi0bM1nLH8wOQtKbyy+rOeapP5VR
vpuY/+evmjL9mLYi6Ky0PmCbtM9WbichEJwFTlZl0a4votZDBjFVV9VkcdAyPnPeaIwkRByhyvVK
clh5Z6zl4Iu2RNphwu1roijCfh2jTVtZXsAgmiUKEBOxV86zUge6nu4VPLNgzCjdHwwaDH3mdgjf
RrEBmUeMNeRuvJ2StsgCkEiNsdOkGzvZ2J4ri6GOWTk6O8a4yr2aREp2WVyxzzXlxVIVvERtMrdq
6Mrla5NG8Eld2w1fpOssO6+1s3MxpZCEJTjkzDienSKFOwDUGj6aZWFuJF/wk2JpH+y4Gg+d2+er
3zVD/YU3YNnahdEgcbJuTbNtGcUl0kdr1xm5+0TXUu/7ufcA44tlq1t5afgxooU97z4L342hnFvY
yk07rsnWdgv3+yiN5dA5fflUm43KfeFU9bNB6wDmkdPBVpRsjzLvFGuo6k7u2EdsOpIJ1o7VA761
xWnqkxR0BRL9vGpi2tSR3p5WmowFpsr5tqAW2g6RLo6eibpr0Yj5sVfohrkYo9If1agjAhbJ14G9
9dzUXr6xl5GBJbFR3ZngN2HjePqhpMB5dSZTfpzz3vjm2MtwNEXZs7lGgwxyT0xB7w72dnVgSYeO
9M5Nnnrmh9pW84vjOtZ97LXOVudq++KIMtnreQaJXzuIAbhZ5iwYTTsPUkPkYQ9Vv5mHqTmC901n
s2gYk153bfN56EW6mxJD3TlECHnhzOZHOsGU7SpEZWu4mINTnUQ+lNeloLnYWYtXvCQzd4WPRsR9
SWQuHtYlzQ7QJtNTzWwf5F+ExgVRF8sNXLcYKTdL9zsDSxsQLoexu2Omy20zx4AIg5dc56pto8TH
VGi+amNchcaaGptuGcpPGZQyrmaaHro7JEDNYj7LYURfU5TjDkQwvmoyah+XvoNwjBgd8gTKbOwR
gvT7WuoZFQJq8mAi0W6rGwB/El7gZaybEaKgd5uHpB2nrbBy7yNWRVbZpUqx005FZG/HXrRBkRnr
vZGuy+jbaRFJGhAusqchb51PbZ/0hPfeSna9aKrQjd381pLEBzuWy+cm8eSHUVu6cddquZUdgQI9
5BN9HonvFnifjb7GqEyf/HVxIPltejFwKHl71xOLd1RDFslDBsPIztMUDYWXZcWsy4Qp+5M3d8bJ
XJMR4UaPnmJWKRu1OQ/xRoqou9Yyb0IAqZLJbdWyNYZK2xU5XA07hgT8YXNEuGOzNAcs2V6gmP2h
Ayra9cMy9vrVnHIvDlug32tj5iViq8Tw3c6yMcpBvtKn5M99kzr6Fo1eUl5mo5ujB6yfObiZaqgn
3fEjveecbYHU9OFr5zprqvGnFNyewEbKoI2DduvLyp9Qh7BVzfpYt962WoSTfO5t7iX2T6M20nYv
IgrWdUP3xIiKvcq1deUSIWkAfPzvlbJ/peF/n05YEyXtRamUO0NPu62DBINxVXWK6oFBe36iOf1H
NCHGwTVaXDIJSExTYb+ZSUaqfYnWJxxyBP/kNLJG/uQ13WSl/4vcVL7zexBKzDRPhRiet9vsd8Xg
iuRaU1a2e4sFLAs004zFgRxSUiGnIZZjAJuUeAH4ez3+5FX8hYZYvhOCx8s6LKnWyV1NQVZs0sRZ
7mTE5mgZtQjRWjju4e//3r8Qhb8fydy1veqFZTm7NU7QQCFUYmKEUcIQhXlad/NPrKt/oWx/n4QI
v9F65WzaO8eNzc1ArN22TZv0//OPuP3WPynbm86eeoKP7N0kS8gi48Vt4xLhhvqJD/qvTtI7SffQ
ElTTxBHeeIad+UmnDpGXXcg1+1lyyF+dnncy7gH/AzIAx965ot1ig6ANwVn0k4vpr374O+NXtEwp
kZYp2k84GhaUKfKNxJ1+otD+q5/+Tp5t5o1lK41zY66l48vBY6D0Wj/+/dX5F56o9xmsTmeUMw44
LptEeub3vkrLOdAdRdKX4ZqISxvqkJLddrCby9//yr/4e95nRrr20o6zLPEIGQuK0FGJ0yhH68Pf
//Q3o/D/sry8j4yUmbKcScViN2ZRK7e93np1wNAFO//ulBWgFa1EPPi51/TmvZaka/bZ6Fc92jhm
ZsWnRGRN/CRE26UbkdSzFv/+Nv77t+X/xK/19feX0P/rP/j8W92oLo2T4d2n/3qqKdbK/7j9m//6
nh//xb/2r/Xla/nav/+mH/4NP/eP37v5Onz94ZNtNaSDehhfO/XhtR+L4e3n8wpv3/n/+sV/e337
KU+qef3nL9/gg4bbT4uR4fzyx5cO3//5y82x9+9//vF/fO32+v/5y757ff32+v77X7/2wz9/Mb1/
OMxKIQTflA5E2C0la369fcXw/mExThbk3GaEtCtvLuqq7obkn78I4x8Swb4OqW/q2AVv0VB9Pd6+
ZIl/SM+2pQ5oa1s4kp1f/vN1/fDG/Pcb9W/VWF6RvA49r+Z23/73JSRNgxmntnRMmDNLN6RzW63+
tOoJazJKAcfuxyBuWBnWzWpb3Qcxu3DofXxT6eagxjdPjSIwzp2EEfSqeurspfe9CBKdWQ7DNoZQ
aA1n2XSaAnGoliZMGpM25qNclfzJXfUu2uL3F83JdFCvO/btRPz4oqtC7zsDYiIoLavZDuV8b9F1
B7GC1Yxf+w7xbRMDDVnufI1dD+51QdBPLEH4p3f5j7P557P35nN/f/Ywb3m6a3P+TPvdkmvpbexh
l9AIK15TEpvUEjQQ0ruVIdSBLQTjk5zfPJRo4PLxsK2qRd/Y3vrb37+MHzf430+Hp5uObQohHGm+
ew+jJJoRxKRxUDSqpc1rtuT833X26gWijMVP1mg6z3fXjGnqnsV/hi25cnT73emfIiuOcrONsdxZ
46WBVZgi8RVS/r7ThnxrmLkIqjV2njId6pnZ2b+aKCnPaz+UJ2Vw3h39WM4zGQGbMamzU5SY6HuM
zpeMINo6BhFeZqH0MJ8b1DZZ/50cHr8BNkNNYpuhU6Ib57LCZpp+mPS2OHTIUU9L473o44JnpW3j
MEdsAF2YpY86AnA0MchAGmOntP4SF9EOem7cAW2mBKK68lzld109lacaGrd5LMtVPc2DJNfIcrcI
lKMz0N7LMNKOoT27kqnvo+vxgioF0YzSEr+A4/SbzohtBOHTbyOBsUez/0BrNl/bedjPGEfuoiwz
9ibaWrUsVaCnRh9QcDwOmVbxulY7MJIoP97cD80632WCsa6dmg5RYQ6H2V5CTRuLgF1lDovCagHK
+r0Dt3ZhxELj523u7Zn4fGHywbxDBnI367m+FT6NTHLqu4gOqZt8+ugYlaIuN4sTP+VT/VSQAkN1
urdF+2XtTNR70v4YmagYITW+ULh35K06zL2Iq2qjYhwsCLLMbUVQ0g42EoPs2OYHHYPNnXgbmeNV
RxnHyGSYEHBPB3TV3JKgo1r0R6QVSFuUOiGaWg+WHJ4X9KEnr4suUY180lCDfuxsRAcWEoaL47Vj
kOuueaSEh695aUbXHxNT7Sw8XI+DZK58Uk8MSvIYpegOZKsj/b0sEyFatWaeZKeyfWwZ8/6mvQO0
j9KdpWtxaEs72YsMdbGZEoeEFsPda3H8qTQnxe+3f4u8m17Ek5qPRWsK5xEEOHKNDdqj7mG4PYhZ
+4Td4EUZbnvULTQuN2jVh8q5IaX1z8K/33nzpHm75/DrGogxaTDF25L4p3W6rqRZpjfwSaTGVhTZ
YTSH6QQzjgZg2kvbESfLjdtdJ7+kDe4wvayjy1SYDzO5a+Nazk9zOh4y+MZr9NSgqiexw5cxD+A1
06lLi3LbInbqR1ZNzfI1b9XDeG3uXLxhp9Hd/f2S9a50uf09hq47RNM7oPzsQu8qPl1XpF3TcgdT
21VUIZV3RwipomgdWzEGCNnlxkztA0PSCcSazjND3/cIBaJt3fxs8KDxFhv553VcSAu9OQ8M8XNd
6316LmabWkP/1QSzYTYHcGVkCdKsARDI/NmuODy8TXuLTyQladN12+btKJdtZW1773Ywd1HdwaKu
2Q5rDLcg8Qsc07zDbe0S8ZjvpbeL1z2UVqT2Vrd3mXSlmLC0z96OOQnHt0OzQXNDjjYJZR3Oc2jX
IR4Fjn4ODZ6fQ1j4eg6XOpxqVsnbYzqHAz4GZBExBHZY1aEZh0UdFvZeMZ7q7UhsPEB77iTCgM38
2+KO27Tti3viNB0GrOZ7Jj57as9E4NKBstrnzh7HH8eUhMPb0SWhW9+OJgmnOax4cg6TBypLsw47
MLI5VPXtqFik5nCsbwfYWcIfEYfaFFpx6E2hEYclBrs4ZHLWFN8+iG3GS+4jcTvWZd+3+2XZ28jS
NwyeBPQssn3p7jhyF/vl7VDjjnVzhoBOWMgJlNr+/RXq/Ni7S1NINlPKC93xpGF676dUFYUsqqk1
Nb8bvJG0ybxBdVwOj0ZfXSqVFyENnfvoyEzz22HFtaUjhOxQpod2OaXHrK3aECHlGEBoDF9Kazz1
CGYvyVBikYPJv0/iz+iN50uPv6JR03BurCq+S9bURuHkJZ/0eeYNQmsYtoMxIGtpss2kExeYDrVz
71pleWz7Ab8uozifY7f4dvt/8pYe2kzI+9x2601TGSeofG/TRJM4mjYMGoJiv8EXddKdrwZw1gl0
ggSlmEjQFZOsPzDE/nNsa98X5k3/2iXiSoTxtySz1w91zr8lWzq/FkiOf+Ky/x+lKPI60/JMm6SA
W01svSsrYAnKAg8opzN3pnC0VXIcgEoFNvZHO8aqmKhd23nrxxo596nFahswX3raQrnmW4aPjJsW
ODgUfate6qQXcDgDUL8dbUYjme5s2DBylrAQ/f2F8j+qUSEdj/JZx95tCNd5W+r+tDQnvJlEiET4
8fCNfazoywLocrnRrLY91t60BMWSHbLUmT6MReztjfp5XVzxUDEv8ieV8Vu4248LmWt7tA6M7STi
GVvoj5UxMnbMNDOMR474PyiSpr5zmhQfJ/cNDusKMgYMPiWuL8yQvfoj6z6zEzoYpWo/x7X6kllp
45NLS+EmVx91nPlR1b1zgJ1Lt2a2ep8H8njczvtpRPZbZsi7F48ZR1qE4BmWabxP+R/iCt/CYsXB
vALeBzE2k70oNXXT66AT1EeAx3oyT94szJN2exited4mTtz+/oXaTqxTWsoPKKTBAyfpHNfJaitf
I/owq0AsCWHKd3bCBA1kPf1933b9/Ziu31PHtndtL4cTRu7x9PbRaMyf6rkf9s6Q/YowOfs4RIY6
jDXe74ZKBmNzdGrrKToNYsK9FWXzzrk5IYai8E6Z5lHRvn3I8Ij+qMtdh2TXfUSHsNT7GHHWzfxo
I81E8oFopEIPnA87pHf2+e05pbJmg1sh2aBgMi5Ljca/Ndxk6yadccmgPPexwpiSJVZybS0Pn0s3
NTu05en17bnRrL374mxp/X8+QaDOVqE320aeO1DtOrh6XVZarG79ZrQseXl7cJj8iXEc2ei6bLNM
Ng86Oje8wgDxWd2zs439BQ7UPCUMs75qJg/rEo3wR6jzBiS1IqqHJ8OaPhewDb+20n5NK9zGBXof
ao18YWCiLmFdemtTKTTQnm1gkbBISELKFcTLQN021I+qJ9dVFjI+sIgdl8Q72vEqHpEtyY3IKOcY
53zFIQNj0Vn62XIIRXBG09z0hZcHudNnnxycZJvF7NMDSJuJJZttMpf6U+928bWyNPNFeF+F7ZTP
6Fb8OI2sMBd9cpyxmB7fPppG+cdHZF55rL4TITB93J5kufZBOzS496jYt1WvFEwjZdnSy/E0Ljnp
i461BGW3UpvDXPRZnmHOwuA9eYM6rCg+H81Y+zg4yV2JxBc162SZd3DfcjsKheGnXbE23TKokVF2
v+retJ165V5UmuW8J9VwcSlI3j5rISI3bivswCm04TYKRQy+bg/GtjQFOandfWtr5eMNl36S+nIs
jCy5Dt66PBFNhNnW6Wu/dx3PR3r4abLq+TjG8Xxc/usjE9XwsULn4xukfe2w6qmHaWjWB3c0vmmi
F0fheurh9+eL/m6Oau/89tnb88pDuZQOzVkTBINHMg4Gr1DXdG7Lo2GyjytHLi/sbA+epO7WDKff
xVYbHXMUNxVqmDU6cl8JAvNuz6ZvzyZjTkcGp98ObnWRDWMAVQ39Lz3XuPv9oZ+IINSgrm2IvfsG
AQN0Nol7o6VFIahBfdRZ2pBULGClzSSX/dA59+1U9hjU4dxR8YceqtW72fy4RoIT55gDZpJcHtv2
8PYJzggMFvYBeagwwlg0zrGYjXWfFepzq5LyWaPpYiPHgrgUH9omnQ+M3hHnRX/I4tY7tXOZTf7b
U4Q3ifPbw5h+aZnNg2FDoKUVUdHf05KyZNEJVjmO91nVJ29s/nhwb5+i8CXHORfzngEN7Wlo6++4
SoYPXJkVRhH6QeL9k8e5c/dtXrb3HYTNI7kF5n5K8Q4PysoOMfOjzg4kJUOMG2OfsmL6LkL2w4DJ
2Tcrp7nq8eKnRTddqKRfZau1H1oaMviWpD/ndr8eo7Z9lMXYb8teZs8uIrAwQ7MLxZ4QRpM41d7j
F4Yr/AcydG+486osDczBuF3nuqX8ykzwVExGtfEsDJaQfespbwhhXh3WcLDic9Rl6/nto7eH2Jyp
apUF35/Kj66WViHyBZuch86+E1gRjlU9PbvGsJ40/KygNMSSW665niRxAa2PJNbHgmi+NGX5saXx
DLCq5JvEwkvVN5A3GLdOFgzOUR+mGlhFQGqlWSJInU/N7YCZMYDlo3ap9c73Ur3au4NFup9s2+2I
k5kAuE5DQ4BChBPjD0tBOEA/zidzsOWmZiS1VSp1jLS8vtxGZ140gQMKn580ML3TwWmEQ03zvAOV
U0/pPDVQjDjNrNaQYZKlK15iA6mY1v3xMEa57bftdFZo3YPFjfHLZEky3HRU38TtXkDyjz6ghgDN
nay/j+0yCQSVxXHVkkdHxNmvchGvgMvi8yScEYWSSl7aFBsP74ZyafarDE3+24NGJjtyrdLFPS6M
Qxw3WYsBZS0Jz5zMYK2702r50WoXFwTj2NDxinBRBDbI2fLVS5PkGiU9ooWx3HqkaBwbe44+GLZ5
NnqyI3AR2bs1WZfLomgXlVqXjTt6y8Vd9UMkW7LUXCxHWi6qHTEH7YZJlGqTzXgwiL89GOWoNrU2
vXoazZhoMNkhZimCcZAfDAvpETLe6EjK8HeQLYIxstrY5SMkhCHi9HEdO+uQqkUFVQIL3iftr5D2
zIiJq28EdDh7BHLAo/g9z4JQGUIaopIw0skNSI75gg+t/t534lxHMvlURDh+Iwc3QGHj0utgIqiF
vKBkUMPpvx/w18lTBpS4IWbI2dqx9W11RPMoEHvhPBsr/pqOIQicm9NIWB0XtfmBLHpxqFOp7mkL
vJB6M/bzPlM/AT3fpmr8WKZhlHa4rUjgEIJK7ccaszbWwWVtwFaml3g6ZfHFUnF67y7xpgKHAT42
r4vVfhzBVXj71/7CmfX2CXHN24YJ159KhjH7u23nZPJKYGB6SGBmUOFn/bX01LMh7HJjxwYyqqHX
0b9B1F8awhV+QmW95em++0NuUBfQO4JPA+z0xz/EXMgNHsa+CJJWNBdyf0KuDX2je+qIUWjeDOPJ
woQQ8G8RtzGiC5WOC+u9BnSL6q7Nsi+EKY9BO3mPdW9+0W26ub9vLt5q3vevEU+kYziW5bmO8453
W1M0l9jkioByn1AZrbg4dsVdE63dM03o8yKy5IRkPgcWTYLpZJrRseunJ8TL/T3Q2VaBewRoJLCp
YkLeJoW1bvLCdv20FBLxalJuGuNDjFiucAGnO7qXsqyH/ZLeEhPi7Dv49q4eLMJe2Gm3+iC+u15k
+Ms03IZrZ80WrAeNzey8oHA4JzmqUgYvi01Lrk4aYw6PG28NVzXf0JK03uuYXPeu05Zb1ZvkCc1q
yyhlM13HvUyqT+ge70RicysZA8O13a3Tt89GtHwD3NZDJKoERWAkRDhReeANKKOydHr8yVm/tZo/
nHUXIAjDvyN1xzHp6n68MoyqAMLLJRbqxRBP8/PChInUs8vHzKpwFVZpftek2nWsv1F25ue3B0Cu
EllsZITO7DI7bPgtX6rssvQ4cBf0zWJ5QD4rXjrytw/ejMSK/e0eU98xRbyOFzLVNwWu7nBdsRGY
KHGUWV5j0/jc2qv+tHYu7QRe0F/VeIV5HaF4CcNZCVV4zMrJxg5KcxIVw292xpvN6FRj26BWvJQ9
MYWWHjRRr91ZrUtBPbO7lzJN0f0U+7pWj3hDzoM21ccEK+uLQ4pNjS74uZzzz5qtXVPym58WyWU1
Rb9VFQkSf3++jbe45ncn3ELHKQXRDHBb74MJGzcWsYY8MjC6rdVtpXU7vLcjhU7Jd3l3O8pup8Ru
0naMQly0nSr3q7azhr097FNqFQPR7z7Ow9LYR3d6uV3dfZ6HdheWeSi722GuodfhbwnFGiZ9yN5p
yRDBlC1DJztIGcZUe8jts4MmQw7iTNP/S9h57jiOpVv2iQgcevKvKO9DYRQZf4hIR28OeWif/i6p
B5g71YNuVIAIVVVmRlIU+Zm910ao6G15oKOW86gqtqW3rb1tK7aNt+3ElvqQC5Mvt90KfnW7lTmW
wq3rb7p86xPg/fyC8xeHG2a1fLXVpnt+9TGztY0/rw1nrc2PLyx7Pl1QtFbJioLJWZGqbEDSAtOu
5+odnU7BIgURc79BCMvXM953U1c4aje9g1PjccQ6wleddSPGITsJes9qf09bd8z+i5jB+ucn5THI
1YWr28L2+OefPXveVuRMjAApMPhMAW9wRfiyV+wmqFt4P7jurEy3jsbjEKP3hmQh9JXSbLSpUbXO
uC4HA7RLAVeubOJTnRrxqjEfoz3vGKe0FrXZ50HUJf41AtymjQbQHMuFzF1VxzkV5jpprMOgQZ7o
pVO/NoPUjqpAQ93gsX5vmYjglhF/XbM1FswLwrsRFdZKK2Nnk9dheC/r9kdBgXK1PKbP/+XCfsa1
/O8Lm/NjwDJhiWYZQM3+OedmFQDo4uGdRY/WrlNhUK7k7VFTGugFHf6QQv22dutKvDewXJLRy/74
qb2svGpgpab0oKBAvFBR0y+ycs2ZLW5qWeYXC6jbUkeO9pZM7l3Tp/LcKG281V5ZkM01v0b4F8rM
sbe1Kl02E2N5k9RKjBmUt0FtN7164bUjPmf6g/zCuWh0yi8NhJKzGYPeerzK8OpTJU6nRmHInIhJ
O8jHWXUSngB6ZF7KOO2Pdqd3C8NUaMqi3lgOXuhRAMXOK57AYkkFsjLIuWaM33jfZly/lJY5/4ka
AHHYUNGGJy9I5SFIWc5WjAP4IMOdjjyAcUkBjwhk41lbqKI1k4Pp4YvoJGAS2wn0UatPhdA5eC3D
KeGKteitvxD3cBdDwFvwnjDyylqD5xNA0gQd1CLxc+8lhEMFn9Svfz7Mowg9r5ifw2tUu2kw+9PO
L9vmMTlrThqrRdgi+g5rkTzBwWC4oDdmQM6Cu5WaWCtJkVvDLyuMsFvTFJjvOpOK1ZxYYHkKw3hX
nfWilZbz6s+pXJoIraXGYkt2Nhe51N9etZQUwxzcExPWxrm56HgWdLDgWihPFmWb3jQc2K8h1rct
jrJwUQ1T8+J45nTOUVQnMfRdYdTNCZ+c92IwGKuw9rzHyQG/b3vAM9AejMd3CVbm/yaX+rc5uQOJ
Q3ismPBGO94/Wd2izlA++zyvfBklq8iiemJpkwWz5WrBEA2fPvwOaGndcMlmawrMKR/OWu0dQHiW
R5c55lai8AzssL9jkMY1UgrrbLV6uoScEy6gyfxRj/59ggvVjkubVI6L3U71W++weXM+8NxoQZaN
1S4R+nu6JF9H510JCbyR13AeJI14/ZKKwdtqIGK5Mt382x5EMOr4DSaZubco+VEydUaR5SfLuSTv
LbPi/Sis8m8KU2yp2Uzu//Ot4d/3C5w3E5m2rQvf5bT9Y9ydcaXoIR7iQIsKOFP4EhchLK+vpyOB
B7N+svHw7UifPxi5sE/CqffV94CWES0on/vAIZMPLZ9XvlfD8KdKfyBxSkDJf/Q2LRemeALxKqwh
OrWeGCji3NCn4POMpZcX+h6DM049XE6cMDt8QbqQW373w8ZgN9dVve8wF297nR8QyecXilHOVbRx
c1iOrETQijcj1aXeM0/tCWEJk9pZonEqNj56502oe/muUs7PKjW7o26AorOcgQekU36M4XDVMr2+
Yr45owU9CkaUt65PzvWMbvg/n+d/r/LJQCTxi9ATXAEPzcL/W8tlFeG91hBBSRJwJsbeTdALtFtA
nf6hlMm4cqy4YFIxOPs6rA9VNA1HGsPvnH6Ev5Xb8OBtkiCkk1k7uQVOtmaeYXX//WHxqCr/97PC
4ie1kJ/jfULGof8z2gyXfWoRQIPNOYvH/WjExw4wYOGn+lvo1t9DOvfHTrLp6oxHlDIu0saIwgub
2lendLpVNfQ5u470a7aTAdVZ4a90DE7L/3xCnzjY//1jGoalE6jiOoTLCOffiuPcGdpJ0vAvUtt+
Q5m+bdncUPj79baKZAaf0bqOWSkWeg3mjYhpbs1+659mPsiDsOoVIqx+jXn7mDZzfXDimo4eS9JS
ODacwZ5MvH1jRa9z2M930+tuVTcJbAggc4qkvQKOKT4x7JRbMYBPHEiZJQEmX7sZVEyrBwjU2OTz
TsU43Z6HgkQ6rynai5vjiGtrdbAfbXrelVzfj7k2QgwqmPm3OY32AvNkeetju12WBWm87fSj7fCJ
5DjaN8x14/VzS9JWfeBmSf0xpWJe4LkIrNTwdnLUhoPeGMPBT70PN2UR7+R+uys9vThl6P3X1lDw
9PHAnlVTbi/zabBXcFJzRiahtZJT1331dG1CFOZHCHhrpwuv+de/t7t2m7S68x4V3Api1f9XDPo/
hUS8s575kIKxz+L6+2cVnvVd4dKK+guDGT+dSXd3OucUjhl1x1zE3MSH8lZELpgVYgWvzYR3CmAz
FqlmYTWNvbFK2iNjYrFUE0z0+p8vPLRy//yE8LMJVrGuawvn/1NNmSOEV8Yo2mIwkpXqLe9Yaka+
LzPMG0hK0LfM+gAGpAg3KULvpLWiu0rLhHprfpcU6FFZmfvnoYETuC9RFSylmC5ZOIeHkcHwIcUL
4IXVzW4xjIxlGL+7BiVX4lcU3nlUnJw8X7OQyiGnoSHyCVd8NzJn3BTsdePqgrW3PsCP0xawHeTH
5JZWEFXkb09mcwyVn21AfNprq4Q9gSLffJfMXEPVHEKjih8dHtWsUTRLhqnW7vnqeWjsiPCTDrFL
SPkUVJGnb9M6F29hjJzJyiw25XSsa4k3OUjkWBxTdhrHjryGZWcUxQ0Q1hJjZbfXrcqA3E0Z0znl
Xcvkl5pGh21bzT1fd/tjLPDij3ZvvhgIjQI2n/69HL1fIEdHFmXkL+eaeY9Nezzw7K+D3BjNuzOr
EglOix7FaF8aG3KBP4BRGwaRv5fuTwZ4Wxf3vHLr+SZTrvXM98Od04XOwdGMdA+187cN9GKjYWXd
WjB7lnmcQ+kM+QVdS0unJ0iOnIJwg1hGWKSkHqSTB0E4VTaYAgulAmEUPbzAw/M7Ud0FU9dDXTvJ
umI1srEMU+NswIxFawmB1GxDDFKREfR2gwnnMRsPne5UITSLygTqoEp3RdT2O0AjwOVy0wBHmCQn
OcRFkLlKp3Qs/vYgmXG4gAD0QwP6jMG4Fa/GQTCOXg/5bGzdLJWnth6QfQ+ue+LpGx/0Uh0sKcYL
1TJulzH9biuU1Vz2/R349y8NFEKl1R+xDzGTfOVmFyrIHEPq6WA5c+Pw/K62gK1iOFR3DfbaGF14
C4aVFoH/NFR7j9PRhnBggInJpXGzcEmM1ehfoJNcWlK1D2mOHbTK6kOrNcAAJ39UJxP400YjdA/A
kToNbQedo6xzSjtvLhdD9CsucedI83cSya/oYKqo30wdqNoByOa5Ak20STRgfE495wHlt/DGK20N
SrjgAdaIULe+opUqL7QNZLhNL2Y7VT9xJsCzbOfmWqciPsbsQZfP/2A4V8ut1mPsmC96A4NTU1UW
xEltrQj/Vdtmx4LBJ8iybC6gf/x1HiqPcINMRzKRJHuE8OOyBRe/lnZOg98wqoeKqL/qEHwXk5zN
FYvKcCWZJW+GoirWmjaEnAA4iJi+Sx3+qZ2u+4b8HMse7MBqpuiiIYRTUz//YaMZwNUK38JeiMNs
gKxyOg0jCl4lPgLecFHmGeWAjjWPF3mP6dYskzqIbd099wl7oyFOj3NWlteBrvicjU21MBofArNl
RUsU6mIr+no6CM2d9p1yFq2onC1eAsC26PL3fcOyZFaTvtMMbKyDeOpzHrGSY5SfR8OPgGxzZYJq
cmhS1EsJnWELvmPBLbvbilpCcUGUiaaxlOsayh1oNz3/O21Rg8FtRk2yq4vpk8LTPaEgw+8Tbeyk
aDd11sgfa/66GQts471XhXnA/vV/DmBsUJOw7VgKkV8ShLI32EDqwuj/IyIS9pswnBybE952Rkvx
EhygPJD3vSuwsJ64SqpXC+wDKktg7GtZ29MKEoiPFlP5x6xyv0RiG3TK07RWmaL6d+3LnOllIKO+
POVOwUoJiN3JoUhiv0knOXutfahjnvKGTWHidvvRlWyXzGTrZe7f53tQ2yg5fd7jZd0U0QvmwG3G
nALa+qeoQZlGDejOcTD+elU2HdooWmqt8dGj8aZi46DyxF9keZcuBIjRbVJO9kaOcbXQBtc6g3/7
PYEMOntexoyJuzhassaGeNANKBLd8eZNbVCa5fgByMVeunohd4Oq20+fR3Iyebe0oYUf09q8e2X1
mrcd9wXLvJspb7MplLbL4mUUMaPujUF8lNI9O6xlWRu6CS32eFWtZr9FZnRmNBsu+1aX74DZ9z6Z
4GRcCAOaYVOd9cfBZoCJ5/Muwt4ALdWwUdVXmqbPhyK36k0lmDFlvcU2SZXfououLk/ky/CUR6Zm
BQAIDjr2uGOSp3IFk8NZwW8fjqbPiNirsxeeBZIOxglaIxzRxxXaMmbIWDmDWGW1rnZu4qC7bfsV
brLm1YqImyf668UxwepOKIzXrl7XBx4b9WF8BOXOvio22Bx3k23714m1OnnA6Ccwwx+LWRNBj+Rx
09T5n7KNjzkpjKsoRigOwlAdyMO7GxqKkIUz5inxP1Oygwfz6STzLzPpzc+kyJbQmUEsQM4KSmnH
L/DCQ8qiOlymnLtgatNw2zUeHisISdvCrvSTmnDpmmBXFglaZ6+QxhIkRwxO3M1PSebtqbqGnUui
Dtc4VlTfS75DyHB7w3PKGyqni4CMdDZEX6z6cQqZ+/ZqrWzJY6n+qBMApYkm4SIrtS39Sdu7SvNw
wI0gjLTu4ANA4O7gOxsMeeYLAb+7vJ0QyDfEumsgrkugCa/T4zHt2NohHe9x5HrfmanejUSCl2PK
HDh8XnLbBWvSNe3J1LlTZ9W0bhMF4KdpxBFN9rCIW1ecLWbcJ4rBRc/G7IqRMVzZks0QsSxrKfNy
rwrdhoYcszCO4+6qKtffaybT6ogHR9dYzYdZfydear62fZeSj+k7LyJhYu3g9+2UhtIWidMxaWbv
HNu+wvBdaz9RvgROxFBWDEgxSBBB4Fqm8bsT6lfl9lFg5kO6zpFKcEbqERoZeQvTKK2jF6o3Upm4
pdCD9JAp2BzquJ1JOEn2JnfuX7WlISmwwf067bAXmHQPTjutgdbIYyTT6NoD87i01gvXoPGJsLVe
5i71ROhrV9+ctItV31yzxKDri41jzAu378rVg+hpzMILgHcXX0yDdrpK+qUxkfoRdXO990cwXubM
3rkdi23T0XGJeUovVerbcPcal5yvaHx1veEkAaWu8L3nSzqX9CAaOwyapEJnIknSYMvlna2Jd0hA
096OZTyCKfg9TPmiUoWGeKoDzir02YEiqDQedW6y7+dqvCj8r0Fqtf7CbvOJToDBlA3f8sxccbw7
P+Ts1nes4eN5zogBDrv9wKo2XsH0Y8o9CuYTvvMHHUF1ziufy6G5RX6nH/7vwW2TcKu4QaVezP1d
R3Vci+49QiRwBMOtBVUx+NtQL39n+hhSOpX5MfPkV9GjvUlirT/DGvvh2CjnpaUBiK8QtA2uaV6f
B0/z9laSe/RjmXGR41cDSuAcl6l/Sbv412jo89oFL0vtqKNxta29yXUVIO86a3rZAlqPopdMuN4O
mPNPrWjard1qf0P69GtYZL+Be2jLQkuafQXZfduVZEb4DXodf6qLN9E0Mlz4oj/K2rEWQHicTSG9
4uglkXXSGOUs4tGfz8oGllLhrTkpDcEovEAIsu26rOBWuXOZvhTCWKbNH1JOJ5ufKSx42EV4qG1g
26J3tA2PX/OQ9sLCoVN+xTptuMas+zHQlEvmruE2giCxda2sZi2eXSet4ecxsu7kzkrdeh0i3ONk
DkPs7G1Xu+rKiy48zxBCs2NT7L5+xbJbIDSoVqgb+fB6TXPtmtE+xI1zmkxKKdPSP71RV6tR6f0+
69GmpgZAy4VmdsXafUy4Eqwa17FKDcwCYHTS3yy7EvKIWxmIDtMzjnUEOfUc/+gOTZTO51iGZTCP
Vc/gmdPg/jUm6V/g11YBAI/xaLveeDQrVrMOsmPHVM6tYpi9Nfrfyprts94W65SlSZAa/gPnb/As
cWPnG8HN5DPfQQP8I6l0sTTrQUc2xvayihx82I/Dw6gS6oU6Wm3lH1iJH8ELICKyrOrS7zTi9dZ0
aa+drOcPe95NuSFXg6SUkXZk7HXN1Pft47u2zrOFaNxxNbOy6lLmknXs1P86xDI9pCpWaI4aD8dU
2q0a3dHWc1+oVd5f6xHu96Ktu505Ot9J62af/vAxR6UZLxy7WkcOIwSEpTWBHma4jzJ409LnD+wc
bAiki5a/TesCNDp6b2Q/LQ3Cfl5ATBqLqpX9soRps3JB6+9S5TnoFnS4M7Tx61aKYj22+mv2mMHM
wvoRV3m2VJaXrF0Vx4h2Oq5Vng4yBbkvZaoQrcFVoxD/0iyawSUDXudeMNFaK/Com+fLwYbP5Nqh
fUZH5x2qKnqL3IYnQqRXQSeNjh8ZxzCUqW+/qoPWKZr3OutT3F1gMqZaNetKy/kYGFnZ7pMiuqXG
0F5818kv02XsMw+CuOse0F39cdPO27Sa/AXQ+G8bh/QpWRYfeh+/9aPwX0oDkcZYDaeKyQJRLIL6
0KpQsjFWoJAR5sW3pGTiR79K/+bDcojN28AshBlpab/phvYt2FFPD8I/Uqt8E7rgTIyMR8CzhPJU
/NuI03ILTwNwGSS3tc20/FUyuhrmuvmQYTpeeWMvaNCbjwKPzok8Chghj/+IEQa6LgzU0RZ3a5Kv
uXSSe5Eipc9Sb5+Gwtu3mV+shomhMGL2/mxPPWuuNv7Vt5k4w8GiSU4LJha+cWxmTb/gNor3aa/U
Mu2S6dPUaYLmZLD3qnZL1lTztCmyfM8f2RxrJo5vTYko0G4gSz5FaHk8Mzx1yHiD5fDQbE7RKilE
9qlakg2t+KZS9ltsu2IWqaP7W9pJusoqYJig2N+sYapPRFQAGypBY6eF7V57s/eudlWme6fm/9em
XgOP2iCewqvee70b9FDwdi7X1UmTf9M0PMROaqxdX9lgOJErw3SkQYszc/88tCrst64X74bKC19m
WaJR4tdggNzzDn/GOK+288gAwO4BOy7QygXDA0dNJobEtggDqLfz6jIwLnwafhizYBJu0uxogHNB
p8fcIteK5Zwyt8vqNgl8N+5fo7jrX8GtBHnW7eAZpx9G04HobyIzQMnkLPPOLd6k5qB2bdp7nYbd
8QGuXNAE9ENj/0mzlZd1yR/WRyS8RLnzqqHIX5dRRkeveh4kCr1xoW+nrHgZ6/CPG3rapbfs4jYB
F0uKca1nNb1vh+XSsdQLt3yUEhbX64sqh3hZdvzGU08gwhQyowTNOxw8c6Cp6X1n50RgKNGPtJ9l
RPCh5X2xRYwvY4r5opVzvWqTsg36hxp20OZx7UkjeRG5fhtQUN8LgFrruYF6GYmKosYR+aaxFVVZ
iJ6yjRHX0hrG21RD4TOTMd5joYqWBRi7Q9zZ1sG3CZJMNRZAYKYhOJdewgKHGjvu1atmhCeoNvXR
fhxGssEoBXPrXZfu9An5MGfAMZfXsaShqKQxfcFP/G1DECH0hKRDM+mOTaw1pzwpj/pDSiqnB9VZ
VH+F3lQbE3n40FRrq1PypOx5xYCvD+o2RlEA7Org9HG6qpPpd8E4ahNWAv6rltCV5PXOSJvujI22
Ozuu1p0ZTMxLe7Dy0+hDdoEyPL5NfnXTeuutmQbr6vh699ZmztIotPkuB/rDCrTprMzkyFM9PaZK
0IOUHVf0CCOwF4ci5olMPfY1aD1cNs0tVoknfnAG9Fc0fHEHqTEnsIO90BBfYkQ9ly5KAonw/AQy
YUvGzsDNpDk0DJj/Zo+BfOx5Mcm37+P4m0nnT1cbnY0Op09f2MC/z7jNKkI/Tpwrn3brIRotKcbY
XzebFFD1OtV1YyNsTS0z7gB78limzzqxAET54Vs8nftorM5pk/enyPxuEfn+IupgXigxJ1ehv2To
317xTOeLSDg76enAgfpoYz5cfg0e4oXRsV4ditK9tJHvXpTRp3uP9vhxQTd8/D+VXaCWCFvapIeo
0Blq1NLZt9DT9kVGTrcu4HTyefhSXWW/j8j+Y6nbB81ldsSJhWDEEJM1zFudD+41xRsNP4tz4jIF
PmAR7RcM2NQKkvm8SsrcWeVpbu9qonwh+XlMJCWPtwqz/ONVNeS/2rIFKYT/ezXZs3eP+V8XDhQZ
6ktLEgMCNE9rNf3ka+5457fKEtIZxYxvgBy5NSZ9gf+KsUFmdMmSuYK+4ezaryPBFIeGlMVF13UP
F7YlIO1p8y6E0XKEksalo0Ot1NVjQ1r8IqRFC/TSQvZa5J9gwuutP7cd3ae0ioBMgYrrwu1ORtH3
J8z9yI+6aZv0nUcxOqugaqdmNTwsQQUhxqvctKPd4+zVfukwKuEUqsn71rQxe9OGUt1D13pRVcoU
9/lBeRww7fMoiFioUcMELGarP4anIrDoVfFueGO+jq34EeOgb8sHUHYcvF+FDo1niDvv05OV8wh0
z/ZuC9zJc5KzDSDyzFYWDL6F+C3MMu7+o4WDmGUpo744OnVaPt5NUHY8cVdN9BV2A6k1bF3hHY7W
QfAHeukwnG1WHKvQWLJHAHQdQRLZEzqSnzxrWOcYsfQ2oTfu7y6hbweWSerw/C5FynVAm6pzN+cC
MklbKfqM5B9NexnqMDuh8z5rpkuFC26XCtHBsFK68jQmZXNkvLEuYFx+qKJ580Qibs6YOCdUJyH2
6KRYocB3N4VBBWsI3n1dj503k7ULWor5KuzJfkNOTZE/0LFh13/lDfzQe0t8AKGOF0nGkryyf5dN
BvCtic3znPv7KSNvAhph9WECoV6oKO8eD9g20B7E3qqHeBl6vynptDcbx/Y6gi62r4B3L223ZGJh
4MYw6BW5IlxMsWN3yQx4+HpKMiGfQTFQ7Bc48hrH5BIb7PYONlD5NMiqz0/mCL1SikhdkwZZHHax
Fz+KfhpFHO+deAovZWd9FNbwkN8/ENr1hDaoTf2TKHXYFEOsBabvhhs1gT32U6QcEX+d2O+H3QQC
8s0f+ju5Rx99kopjzHjmjVCTVTT2TVBzB/5s3NI/h2Ei3nLARTwS5Xh4vgT47CybBvZj4pYv6N3E
ydY6Y90QH7Xh9hkkj7ns85Bb4dZJyGDhjSFYY2oLa4G7Jl7lXA2oxhAzdLL5ypmYgRrMo/coZPLT
mRWPcUkQ0UNkbfmPmbPfYnYhn2ThRFWPn64tjyzgKJCB4G/1dKjWIRSvNrWn22Bgqgx9a6XmIvtB
Zg87uElfYt/L9llC2mGMcSvIpeVdIyHsXQ/EeJ1afnTi59iAcMwe6JTiNrh+HWSa8Le5YgjFYmcV
9TWmAGoUskOXRp5Wx9ai/BgyBi8sYKdry0x0YejTWxZlxivVzYPOtpgHqznmDXAoN0PGM1laepO5
p44tN35zmHcPD+S5wDN2HG3jE82/OmbDxLBo+Hq+8OVwnwEV48XScU5w0Cyw+rUUcs9q6lQRMfHD
iq2PMCuvkPcPtVZ1L/rIEHScVnXqee9hEbeLaYhhzDkN+BzHMvptCq1uwSODDa5GHFA+tck2pIap
Sqf4iAYTgXXdRYuBGuE0ONon5OZLUpnJ7yieL9PYftlmbBJIZf+tGEoc6ZSswJ+j8MP0/noT4KiF
NnbJbnTwmet50mxsnMU3rOEE5AE63zvAZgPVyXknLTdcyLGxX+mFnGXbT/h+K5jMVX4TZBS/zo3t
UX7Ncp21nnwFIk6Qn6hc1m7lmrCr/ggcr70kBq0MXga+499HoEQ34UN7BOEu2gxjmsFKRpPk4So8
Ou7tqdufIgwJI3nL66oy/UWHMWwxqTraQqW39+jlZ1xaJWipwkdQzYmnkEGj5DaKpWTV7uOZQbSB
d5WWorrPc+avEpMLpUsS/aiUJY6NcO1tWUsEUWqhqCcog5t96NBxtUWen0351adzcXQ690taWErI
mIlfG8ejZO2MbG8P2KeLmhkiWBpn/zzYKsvBtYYN/hZ+RR9yMVYqGEYSKEce/VlRRcc2glbKg+dT
6pPcPD0TU+7bOJMe1XZ2Z6aYn12CmjjZNWE+U1yhJ3GNk+b+a4yd+/pWI5flFJpKe8FLJ7kaUgc8
dqWlQWFPRGc5dUCZUb+gtN6xFpp/aiX+SYitzqU07eQYzTOoQhb1C5r0kdGcJW6gByrGKr65drs/
TO2nfQohOg5wXW7sB/G7a5Y43NOTrrnpIdamq9mSEtx1wtlqhdf96MQpbIeECgc0XNL4OQJTyqMU
zd6Vrf98lIU4mRANNyBZFVAJ/SH6RRv82ED3cPv2pKBuXGBbZtGLTVNMbKfpi49apHMbAwuNI7Li
Dqh0scgmyqAmsZZ+ZrwVmu5++w648tbjuq67JdWZ/FF0qCZLPpUNF8YeF1uRbylqVTAX7rx33Mlf
EeIkgRsOEXP+hjpXG48OA8h1Reexr/u6ZbcgM1RVtdp05TwH7cNdCcNSw5jBaIMMAwDMQ7LWIBtv
+8x+x4tq3mNfMk6epLfnHP1RVbQ1EV1fIlHjAbY/rbQdtkYF7oNPArdNAcA6DMueh3hVnZ2wPwH0
7xYYbl+fjw6P3juII3up00vt8Rww7ntIaLUQvXgKrXVZMII9T5b+pkeq2z1fhY1xT7nVH6PBYhIn
o+zzX99Nzps+4mfwPbgOk1LZZo7c8OYhKuvRsXOzr+PfXWbxp6lxz1amhHsmyyv37C7oJ/beZlsi
9mVHFZfHQXcLtKm8V10S9jvX644de/MPnLzx0c9MATSa1aMsTLb5LigGCz/c1k/5TGRZu2rNTF8N
TPAZRdU/m24a9kT1Vlep75/jTcKeKiJyLTbelf0R+uZHRpDRtjUQ/UnO60NuN/jOuR8rcSmpjy91
5jqH3E72bsonsVOlOOR5YgdNJvKP3JaAbNMk/GEMCVSJZKIantsN6gixwWwi15CQ50uJFGqR9vqN
uCvjmssmfE/rGzWRvaprJM8pMNczJb3atMOYL54vqwgloxKetdGnmejY0v87kvG38vV4XnaeBeqU
3LYfIe8WKZrzTzk7c0DlVZ7NFqOaFbZFMBu6tuuA427Tzi6vIU8H/AhGTLiSujRdzzAzlWzQHHV1
3WncGCqpl1llRCuEa+GSABfz+DzYRmkdExE1m3KS34QChNuxNmlc6Zg2/aindxtoO1ZpBoHPl3Ik
IptAxVTrX1WSFb9wE9wxtA5BFuEtI1IRf5yc1ddQlxRaTbbrU6+4uuH4g+V7uC9kVZ48ZArO3E4v
KrOmF4tBbA3wWvcJuh1zpBjwB4oNDAK55CapFq47Z0f/cUiKQqxwWym0HnN4UvXJSVnzknS0g2TA
q+ehbqh8GyJCYMzLq894JhcZGcB4yM5h7q4s3R3gT5jd2phsyKhSN25TPpv4eegVK6D+i7kU+peI
qncSB7qLboS/nLKA0IveY6lXYmHkXf1mZe4xFEpenq860IpBr6WwTC1v2s/GA+ZmkNuE8g3lLcLW
tTVPDmFtHPJIfRLMGO/7IUHhajwiNlzAmMoGdR54BRHuncKcjC0vuVlFl95C7HuDWR/coXhXJemi
9FPxpU/YvEHLJBmPLeaeZB+biZAgLhu0Hvmj02vpz97rzHJ0YdFz75AxeK9s9sxtAiOZ66reprFn
HvXZ6F/NGXUB0Mo/s+r1bZ888kbIFrqWxF2xElb5h5Y/LH6D7H6yZULjqKAEjznbRGqwbCrj0/O7
5wHWenSiU3nv4UetSxukNIFb/H4Rj1tx87SImUcZVRuV/g9P59XctpJu0V+EKjQyXgEwk6JyekFJ
stTIGY3w6+/imapbNeM5PvbYEkl0f2HvtRP5S2bakzlSYngCjWUc37Z3WaMIw2wYvDvEc95+9t+/
h2iqR1jrPOzIWfWY0GPuNQD14A6qCzHDrPCJD3+cF5ih2mg3zwRAk4ySWeOuqgyfsaI7Pca8Kmlp
iLNMpulR8fg5a34hw0k7sAnjhlHssVTz67plpGfaHFHUeWfmc4j0dGk95M4a71ePQcA6sPwep7tE
DiChzfYWPlXKa00mctT3BD2yeDpPvIUXw3HSI0Rwyf520c4VQutt4xRjKOOmwZXC0mLLUuwfEYwq
0GIv2ReiaE+M9NmpDFrNaC6bt6M7gJZt1vFs3X7opaFvyAnA3t9Z2xL658GpvYHXgNmW6NADB6tZ
d5wM1hwwmQOR2MftXSFu8OiyuZrkKSFgY4oyJfN7N3jq+N8ni/38AbtqelwSHrPKMYlC+O8fade6
oNFdkjiyHmABSvF3hw/rfilzwt5dzcCXwXv835/CsHzc2U/tiWBpJiCCYVJo1rO5/+/nq89GfLLY
tE+6xrlnkQOYD9azh5T1KNXCSmsZ8ottMF7tFe6HluqgrJxd0nh2IHrCqIFl4SIMnMrDte7vodSH
xK9vFNqaoLHVo8+NiPo/1IYdSwhGCPkhr5LHfC6vEjgV+NttO/Dc+jEeWIwki9jpa77JV/cuh/wE
kXujurd+ZpBwZi1/P+vad4m6IiuBVFfKxqP5nrOQWZaKfdZwQMKhfPPoKG+8aVWClNStpl42pave
0eYcu2GjiuQqFGKs5dNiwFs19oEAjNBTJ4/kTuc97Wn2cW2Qz0Xc7rEZyVFfR6K+C9734ZdvMUot
686LT3I9JMN7LT7NwbhnBciBk2wE88ulkie//rCqHBgcMxOfSUvSRu50LFPM7Rl8gPk7vqzdPm/W
rRCcNkVPm44+i6FwF7/ayOfZRC68EonYtPKp3gHpDlbaj3apA6RVdN5TqJj/q9V96tvvngA6YFaM
BchLAhrTqx+7W47uIRXlzhMcv0SUZCsaPixZup9EmuHfe/8m2wvzlSnZy5q+6OID0tO+L45kbcZ6
HOqltkMmF6bTAz27O65HYgqrr3KxQCFdxrKK8qkMSzyLw2duDmffGcKet59retNl/Y/enXW0AM7j
YoyRaw1ROg6R3zytxkIUPL0qIlWTdfVgNxfM32Glrbth0qhYy/BWNczOeHSFQz5VFs5oxFZ9wRzN
ZrtgBDzegm8bVOatu18FXAQajZTjf8jzk50aYS4gqHbbArD0EL/FwmAThHqzp4k/JRnnHt86Gbrh
mqQH4OM7VI9hV4KjMRlrxnm2waQcZc1zKgiuINGTJiU+sMn1RH9ZmTMHq1NmMCmyEG/zNXHQ2s3F
AQUTOTifbKrPcK0jU5GWyFzsS1fehoQl2hBCcTXGc5lDEIfjESVDNn1q/sqYaCwghmLeVjylmrkn
iWNhT+C9ENd9WCDflJqx8bIUJiJP2MSVn//mPCxIoe6YvJFPa9CWAQ2yCTYxYU58L9jShC+vK3Af
0fZfk06qXipfFp1Ni7zIddgV0Lw6Tnwb6xrg6rClr5SqP4Db2bep3Epe0XrJPhzutHn9RSVGumoC
2Md87AgsQ9/zVSkulnp+Lnxp3PFubFbjO5kC1ih8Q64RqGm8Q6sT4eq894YCkjM5Dva8dXhmx1y7
436ot7grBMnmhwbWfL0gUkUWMJkZBHtE/jUxk8IuHjwVHxMXkl3MOM6/jXTl/sbqaWoRAWLeZB4N
2tCHS1w/zU5zSGGOE2eBZZVsrf+yJi5tkoQt2jYnyRGTZkcCyEKlFrQvtX9EXVjOnFiIxI/YoXY6
CwgmnuurZJfOeuVUVqSfUoH/pbXECeubn2TE8X7MlzSV50xbj33i712d0bS9PlioyV2HQBTw3zyU
cscmk/jd5FBzwVgTFlL/iLFsK6BjW9nyytIYkOJg753GizLtyH8056spnkF376rWuBcENjpBGpfh
LOOwx5mi2clf3cfIruz7GfAMon9eMnzBpn1BY9gFCB2fmFdIrdh0KbW9IBi7G+Bb2O6RMIbnZkXy
kSAb5dFCLxwUGkRNcq4DyZ9KPfaWki8CAgC8PcUGSKp15cNVWKxgGHD2sCZXvXiKC/GupNylrLJ0
EpT0VZ3Mxf1X6FrkzR+z/VV31fe04j6FyO+SZhWiHfiT8bJV5UTQiXbiEbyy4gzT5pdhEao0sfPb
BsTh2wJUP/DJrBu7+ic3PwkZIlfGYh3UXNPUA3zQ+ycUqGTayU+mG6E0HU4me1CkXfZblbU1fuqY
ZRfzupaTmI9tWm2Fz+hb+ZFrQFSrum+fIe1erd15QipBUkxY1AZTXpYvPRqcdtECz+g3SVJdzBp1
juZt3LjbV3a1mQgUMI3ymzwqdv35rpfYoU1YpJa2TZjicBbnoiUngs6NTgEIwFnDEOqzptaalbSE
9iyy6qUj+JPc+NvjT2yGfW8metQZ9VabBcagmZmWe1e6+m9hubs8e5KK2jlOGNcYwRrnmJj8U66W
/Wgar3ne7QgXDJcZ49PFa72/Sfd37sz6tPd2s2PvhCq7ECZoANh+F+dzgy5R3Fs8RK1oDmtd/XV8
xcj9SV+UT7Kc/prZ2nAKwTkds2/IrnWEM4+xYmUcTek/rgLhapKW7Guj2Gx5iN1gteJDxwjQsJyo
Nk1EfgPbaO1jdG9plKwHRptCOIPy0anj8ivLkgnMN8FZcfHqpCnlFOeXSHfCJErsxkBLGQCUOSwj
GPRM2kCso91y6wNgkx8rIdW97cMkuSulE3rJhPK6eMaDHpFDeahyzFi6dq6NmLV0x1A1x5fUcT6Z
uUOKqHxwfeJRafGkkW+YbP3SCx7xH20bzXtVeveFVjCv2VvEWz3W/nJBVgMwPtuVW3txHgZCF+x1
3hfmjEUY1lHS3PWexhTD049Ar8Jq+WcTGGXFf4uJE1IVu7T0L3mKf3iwt5PbXp3Ef2qyelujlxxs
5vzAHDTvUTQGWH7COwpVolzoACwa4DXcF30BeFvflQ5DjxKE6Zrx+GZnAwPJBDoF+u3jrEmkffNm
hHrCRKxULASWp2kVH5NlkT88Wdc2NRN+PaGSiDdZWR2KeqQHaox5b7Dj2Yn+JMcGN3BKQVuyaYuE
vEuYUPbaypdbho6/RHEz7eqc9UYGpS1PkeEgvW2+B/SQTNI2Nl4DPJWGjTPYHowg7totNriDbce3
pi4PQeqSzeOGRvHt0L2PeRw1jX9sjJcU+38MoJMg7A0Bwm8J9WfFE9RxozTja2VQ2pAT02kktLTJ
1rf1bd93+BgK1tLq6lTycUZBM8IzzDX3AcEwIukUJW+/tdsJLow4GQQIaXn1OdjANAwt++usmIvW
308N5sj8otuECuRMtJL6OKjHwksfb5QlmaP9uaH24RAjsUpgR6qB8JhRPlkWuhbu87EfLGw43m+R
UYYIpmRB6edMMdFskJ34N7vNi8QytRm7Zjn0yFWitZu+JsW7vLL/Yr9GTjZRd1b+mHrVccF+FfVQ
qhIqpHggamqQhBpqdnRLk0RAaFKEJqyk8V4QIuUmF9etT+Xa3pVxS+D5xGhhrq+5lj40BJFCvTVf
JWqEEQti0BrIrRbGvpWIoXcMMvR0+mXyIUix7/7VVv1UotombpuQm1k7eMncbMy2oR0hVDbx+UKW
gl4iZe1tuf2NfvvndN6dC6QI7VUNalMAep4LTq8ljHXjJAZEDLX+PvryJe6qd332noo6qIRCuMXn
ZdY4oAbQxdG8INOq7WtG8kqw1tkMv7Y6w2ng3W9aWOI2c/rhFgCc/0NLLsPXnvHXTfP1Tzi5G87p
0acSilKBU2fp2TyWC/NfolCIhyxbVN40nomRhDy19lIMoeORUeT1WHcKd1dhNGLLLxhnLtoGiTSh
OYKkVMwyGwe9qVGbE56tmj8HRpXRdd9uicZdS/LIMLM10smb0woJTcX3D9IZ/hrUDcxIKICsWZLy
gRDEmLaNiKFBCUWhO3XvTvHiKlKVgKBy4HEfTUkzAFDQzVBTRIss3psvc7iCTbcEojsvDbbV1DT7
cKD6QsKBD9aL2cPp7LOyBbNhyQpl0+rGzq9KyvnFJ7idVUeUx3NkFvnrbZVsrrqI2Ah/zEzBd4jj
3wv+sub2NRhyvSfDvA3sKftNE3mzYqhxl55ZqGsB+UCfFeOXwK0Os0ulSwDel750B1Pvrv8t4lJE
ds1qEzDJ1kikn71pVRFSZjqISbwu3XIpOwcxoEPC0+IQ7TVPUadSHsnKNsNVG75rtPkEoTjzyRvS
lzyW1//+H2yMiWbRTtaNmeWUX6OcHttlOdckZOIg5Z2VHmeXdpM6iBtisPPetbjb9mzPAqYJ11a3
/5ox/+CY24/FfEC4QYkV2yccLy4zWbXrzOl9NuTCzFY8u5h9+OXFY2FlvYyzi4TMIFAlERalm+bs
63oOSeRlWsjQLtRz8VMZ8vk2rwscQcZdyrJ2HLp/7WQ3wYwA/FCgmEpt8+SJ5cGonvV5WAM9bTdQ
dn5IdiyDwr83NP2tcGfoAtguQkLHOW7Ko0tmJjUXeRGCtaiDxmDS1RCkjXtdFFhgNT62qoHe7BNK
jsePHeslI9Ftk3Y82A3zkpY57wCqyKpjSoPlTasmNyyItmPTmlzsuL5VIgVJh1D2gK0HpV79krfe
04TPf7Xz3RiiCSbbHqPOHP651tZh9taw/ujz7KVI2e+y1PnMETujFEDUi+UWEVnCLeCa30vhMpcd
7rIaTYKvlfJYXF2QsNZYEANjwnjJ5ZEgDy1EIEKSs7XisUCcpav8rjarB5ZPbZCa1qckuGdueidU
M4tFguLtEM28yimUYw6Akjl+qE3UeuY0fmX1L/E7EyAaBg81GAACSamgqgoS8XKsS7s9Ye1+9kzy
zjTRzxilyVUWAvLA+OqyP4gmHjHFOUB8RLFl6kIjbnOtV6YZZEb71vgUb2ZMPg7mol1cLF+lbb+w
N8c9pH6oQ+Zw/e7YBdP1tF0Ig/hb139BirIt11dzG2t2GeitR0ZUsvCFYb1pLVr1tv7yKud1AFYA
51ztzYXKAtlnFlireR0t1FrlM3CuTfFAOk80tkDrLJGUHIzPQNI+VDq++taD6rkxnfI9zyX6EKXw
/NsZ5VRVQkPvESRBL2U9fe9qNjMRkLjlmr2Bgj1qKXN25spAIljPd65+HloS9rD1XJvbf5VJxOVc
2kEFCmMk4j7Qqy/boX/PzKQnEZgzecmRexDbFkJgvx9j++afugoGunlGR9NY+QOYgiSZ7ibPjdqh
OK0zAldEAJo9f854Kyd/vAyJd4TUebA9VAWudW8PckP+7j7VqjdSLmsk+9NBzDg+gDdn05cx4IVR
9Q3ScEnGm7kE7GY4mEO0Co+YZn0J2hKzrd2On2mZXiqDZUinPjklp0055o9VTNK9YyFS8mlhVfyR
+K7BgAwT7+DafHYJyCL6aO+01n1ewVMcNeu94+wblp/J0z7scTlM6qEptctMcMyQOURga9/QN8+a
/aIMBhCm+IkxCUzEzJE59Qi44qGcZyaebcdmtsPfQA1hzi+p0J8zbz0b8fqIn+qcYEwMZp3PiJfx
VjfgdHvfjBodRbGW0ahWjbWf3Jmf8bj3XOozbfcEk33CQzQujc5tzFTdSa1HXC3fMJoecw+FLfyN
KZi64lBhPo9SFIthm/6Q6I12ah2nqJmHV6cG9uTXCIqc+l3U65tKLkPpPJZUifguNJPPilsSYsh3
RBwdUI5U/rNEhX03IcQumRxQogxSdKE9iYIFMjB9Rqb9O20PqjLTtCk4ZKTHZPjV6YiCKmat1N3p
pXhJ+/H99r9UuK9aC+gO9VZnO0+OX2/HUbxi1yIwMvmeTfVZVcQ0Nma+JSkSuc+kRQZZ96qezkQ9
/mnc+11Zc+TFYzRXtBj/fQ+yxKpZDw8SMWXRB4Y1XybFHRXfXmeapCfZaQdrUFdv0i8DCMOFdFsv
Kb87CgZ9Nu9jA+3rMGy6hEolF5NkzOmRjokH1my5OxmS1en0rJX1j8k7C0zDjuOVGRaGci6tJysd
rqZJdKp5+0x7tipouMbjAJmZm9EKbYMGxwRO1T6kgxaHZqn/soA4+l2115DeeDJ7dNL2h3qDMdL6
d3vICYQXhf5udhRIi8I1XaV0V8X3pORl8sSPytI8qocW/dRIn4hQoO13My0XhRPefs9iYF0O14bP
W9pW32Kk5IqLB5j623FgmCVWgHM+k4z6VHfv6SrGEAMUOpsseW4tPoS99XP7GvXK+Oen8VcF8qiY
mh/XMLE/0YzMRkcyZSmwyqwpc/kxEokXjiXsR9UADVupXTmI83+euyGz92zzdhGf/N5bzpE39A7X
7cEkhDZMx5jSaiJZ1tQjHvEdiu4j+bKbWt7GclYvCOQytytzLkvPeeOTgoZYWp+9NYRmg11GGaPN
EMu/2LePtOvnVOoGCvH8Mnsea2YVyHKodpWGCcGcDGLmbZvezb7OefdH9jcjY8N4N2Z2Z+St7DrX
3PYASMLUAs4KIuYd9QKDwGp8N93ib7YxPQj8weHQqQiT97JFTkWG7OKdFOJZdnRnw5nPBsF4JNza
D2bC7Fjpk4OegfenMMhTV85wLZixK9w1zYj2TatAGrUxr3zj6Wc9J2CaUwU6UuOdCeUUUU5Ynmgm
bA4DpWyNxAdMVuC3vAuAosOmG9EhGg29y7yAfFW0HPMUf3dEM2+YBaTCqTZ1Zc3hbJfED/psPqx2
JdMTn0to0WOHQsKLlDUw3fxAg+Nv/MaftmZ9quweJo9xkX1+bydEg0oVhwUqvkh+4iK3gtiyA6IM
ERBM6B4mE79mqcNXokTx3OJbltpDPXIUVUyZkbSVzWAxtr4SgKyiobeqsFtD5nIOkOn0rvSy+2kk
5SKzW0Zd1nMOeG43ppO37fX1xtKhvVpm9TK6lhFMtWg3Livmk3lzQdiac6jrMj6Ope7tZKnukrWx
d0nLZUJOa2i0VrxtmPeFfnnA2kCDVOgM/VkHIj8c0p2NkFgnr+7Ut59LfnMmKOoDv+Fv0krtMPfp
Sc4jAW2ZnBidfK61/q1IdeQm4feIZQ8fydi0A0WdRbQ3Id16qK/Qb/JMnBprBtqw4HqaFepyhp2z
4aRh6cjfjAVr4NU4riVzPR10pe2zzDbZcvj8XlDFXzE52EGL0JYSq4zdX+G9s+Lni3sFCEWOrK7S
UCutXWlWPd7KknBWq/x0+vgVHS4WXsIFUhr0HXyd2yjBQ+XWdKj3kqvpoz8YBzqrxkMzwfaueWRy
ZWzGfvkdKsJVEnbPOtNeXtYiVI03BYVoz3arzXxp2R9at2NbVbDQWpPYQyjLlcO928+bZQa8OgIK
CYwm/bsBIWVbvZiLfaTaphe32noTr3dZbGi7QVuOfa0j3MqXVwlmKZjzoxopfKqEpkvrm0d0pcja
cJm1fBBhik0vHU4obghF2XIDLFBX422EuWnkB2nQeGm2z8tNK1rhyUnANyWsUhGHU1JVFYjtGteR
quK9bxEhaxfkdtIoG7l4c9gfW/ANfJlqkblAlqphB7AeROVizXQpFrRrI6Yp6qfIxgvgzgSRNvGZ
qdBFoNNuViDG945KwbmW+dcQL0dDT06OmWxLnX2+2T+QK7+JTe/c3qw//OVC3aYIzN3s8SZ3dYaE
64Shkt4NW4cb0cw5KlsYw4wT1DVRfR/YOeFOKNBYkxznye3QgmHrAbMYZcJ5x1b/7aXDH+Xhh59m
3/gJQhuTYpqytkhZjynSVFWl/3P53sJYFsdxROxXrQ3mekZtuoHHqES16I5grGxMnxPyD8gA9y2q
03BYw5vgLPrvV1MhfhiqwXX17uTABqyTLNhLAq1QRToR1EBm69PRkSluLASZ6+1yqlzJsSRe0I5+
6zXZyTI1D06XfXlSzxjAfRRFtxdtBbl23eha94ygbGdRJ6q5v7SmGa35+pbl45vVtRFphg1eVnpz
2m10zPNTB+U3quaM8JzsWDJE5DGYPl2Z7GJcA4bFUGmcsN2S1Bl4bOlDVSY4jPAZBbQNJGWOnfNU
Vikp0TDEnVUP+hZ3cs2jIvruyVgnfFQrNDIPBjVZ6fd9vyOUa+W3gzdS+VNelS+WgThRu72Ak4mi
nfsXRkHF0Zt+FatgC4ymE6dl9rBWxcMwGK8x9EHPbu9X0WjBaJwhM/MBNnqMUeCciScPnIk/UujD
6+L8GGr0IS65z32TIMgp2LdYvgalwjzFPHMxQUwxM9WxH8+qSq9NPXOtyuUyzJHeF0+kHCV8a8Vj
P43HdgBZ33QoF16J/6Q8wGtjp+6rPX02a3oFoI42s31uqupsSCzcDSkb08qLMYFrc131ZZnjJ2wf
er+MUUyn+ZsFbGOgeenKtnG47/WZRTlFLVwP97ZN01rvniqCZ3wgKCQtIsLIr6tlEK2b6a8dOlrf
FhEWtwHSCNVxGlPEzpeV2jfQPq2CQq/GW8KIPCiSGWk/T7bT2NRhc/yReYQ7iQdzKrhyV7+ibi2X
wPuoLGbxWQr2TiqetnRhDs6H+7Zia9PARh/Lbo/pXB8/ZjXHdDWfW1gZx9Z3H7Dq/Im2uQze8gOO
Bp+3+5z1rOdY56COHc29m6CztpYsxaTifoHUe8kUxK3h9m7a8ISDrs1fCbdhp8IBEHiccAy5gaBp
bvOMO/tzHOVwAAOOQHn0mF7q6yaLN5bL7huDZxzACNr3TXaxKcG3wvN29ZKcDJOJ0jrQI5WoVNsz
yenvGUy6gMCgOQJHwQxk68n4bta04+TmzJ5d8d7VeKANVpPJZ973V8rgPEBQxoc59Y7GxAqPm5ur
0dkZdvkCkfcUTxksZpzEZXP/VlWaoHdt8MY1PtoJlz5M4lD0B/We61a3MQYzD7KuLbdyWT9RPD+X
VdmzyDd+So8VIvFxvOuCF2aqKSo8wmQaYE2TlWxId34FBIOuDdfeqcISgnpXO/Dc7daq5RmQ2RAo
ri5MYMyH1zlwTOcHm+rGYuwl/GrvYzmqTR1pwPLVegxpSUMO1M1CO5jNvZmuEVA3NAmJ8ZJZJMLy
orwzrPrigd1pMymZeH0VQ6tDbbrtwRLqbXSybD9DKZcO2QiobE5y8mCdDYj0B8WSRWQ1gmnGiVjW
gyU38XFXxscae2+tdXYSNtJiLJh6tNqTNxYY7YiO8JsjsPx7rymSwAdRj0Ma3Fp+myDHcF23/ir+
7GbCcWHzrpVrs+u07uSO3ptRAQnnIzTVTJ86nWcDpcuxVt6lcL2gVJVJ/BM6k7LliNBsotkRWDL/
KC5akW6XutqskJLoXfsHd8F2bXMNudGC4D3QiQ2fvJdC5uSNecgqhkb/MhA0pZDpSIaa/trRjbwb
Rknq04tnjJdpAkeu+FtsXxaBcPU8MJwzpypjr85UgePhcelE+47zhLrfUA+KPHaCqOpNE8u3eSwe
fSM9IcY6rRlVF/T+QBgVfleoXKHLZwbJKENGeVkagyYyY4RSGmTaKBMbNB4AVtuORIsJDMAYlid3
dVyog3ddkzxMXokrsH9t8XqFmKb4XNd5sCKGwOc7fMKu+dSWTYv8OcBL5Uwdr0DHwTi4YNEXF733
ayaKyHf8M1X4WWb5fh2SOuwK/CwFYClDY1KOvwi8soaWTY+pK/77Y0TxtuTiGVcCNbtTX1Zp/IHl
V2GylJ/MNgAxTXdLZ46U93hs0ql9jT3zhCrPqXDpGlAIA1GKR1cKRK8MPKb8BBASSCTDbCrO4Zww
EAxSGNSSnadrLyd85DBdc0wFhdCQ52VQfeRbUvceyfbHqZjwO7VvLASvS6d9o3mjK0GV5L/dIo4T
339EZvU19e4PudzgLq1/8gNwIJHTEOjrVsd9ahogMuedo/J3gfYU/iqfA9cgcnHuv1MueATj6ckp
Jm+DTjwO4TUZ+1KrMyopZCsyyrK3vOWTmRr+s3QaSioovT33a2OwehLW+E9V3mvrmBQ8qaFTSzrb
QqEHzbFnjH3/Td7OXhutiDDvh1HNvyxELjqAGEA+YBxJS0EIyHK63dvG/JjlxJdrtybAWtyT3lJA
jkQz4mWbH1moaXRhuMTQ7LQIXAo7L0Kn/qio/me/5W5dcINruyrBqeLdUq4Z63LJaM2umOmYE+ZI
1uBd+kLfYbYl5Mm3ik0txvTYscwG1S73umyeSKE3qcuLEkkQfKop5bb2liwylNEHrc54EIFhxNf+
CEIZpWDXPJpFfRfLmDUyoJ1MkbgSF1rEGLaPRF51YfztuyiziGvFW30jsGEpvDS5D5xC2jdhi3NX
55wqfIobirAKj+nSJdu1Ptt+8zk3E5ZCnWp9FfWB+Sj7Ws9sQ5/NcNl3xmbJOVTzQf5zRvTZMWy+
wC/vx9ah35RoC/Hes5aGFc7SmjK+yB91zQO40Zo3q7wWzI98xjgsDDoYnrs07IvhUymu2DrnYjIs
ylnQ4TXrIfe7da0LMTt3XXsLltGcdmco/Qfj9O2UUTnVJAQSggmrOY0GxUQRsBkForCOepq+2nBe
2SobfJsFnzcNPXYQm05ID7sv9emXkx+ihnwQwgc1VLKzoF2Ua5EfpcZOWzLxwkWTrTRf08rDD4AI
DfAoLmxl9hwSNcaPwJRsr9HZNJTCcXudq17bOtItgxtzcKv3Tn8ZyFkMRqRUW5GNuzr1ZDQPpJCU
MwQz2d5Npf8+pCKJ0IT3qQ2B0a4HmIHeGnVI9wssg4feJBImQwYikufUt/JNVulRZfOqx5qOCidv
UVp7wmdUPseoD9Z+UzNE8yvYCxRbGgQPl3kiUy9UP91zQcd/4nLZJnbxpJEWuRP6zbazjtpDD7gU
LjZJPQKrltU8mwy0TmmrY/qujGKTtz0uuMwhq83ls5C6dUfXZ33nalIbz7QamsE82VgJq2k9zs4s
/mpveqCA9zemtP911VptKiXxhyTi0UisZT8Qax85GfgudySoQFgNCrsCdqbmSYhy3bUSDdvhielC
THHHau7YeKV2x+XehIu/wEy79XbxcrUq1ssZS50j9UCzsQeiGA1EaG6ZPiuLAQYyeDsCZCMiSYZ6
UArFalWAKjO0A6VVMEPhCdx+qN6QKo6MVqFEqcRC+DckaF+WdTMlH8TgZcdcEI5IvR1mbiNJR1rX
E/prphh5Qcfhm1+JWYvQtpaPtKjLgLnTvEn0BWsLsSuOFg2iS3YVGT8vjrTjDYi+DC5WUrzgkGPD
YeZyhyJ+PM8eiAqkiXG2GRoYSgA9bphUjD0saLt7p7TXoBGGST5LUx20HsRzy7LwhSCgrXKNO20t
yj9Opi1cHesrmwmxkFU7XeIq/0m7kdFRwu82jJqBtjGz6/Gl+b+fIvcp8QVBGAROdSkJrHks2ntL
dsu7bL133/zo578W6vD5fwjjvH3Hr6/h8322hI5WnNv4rNqkPAB6ZqScE8vRuEN6shi3IjlISQ6N
6/bVcMsHmSgRdvxZoWha7frfD+joi0OSQx/DfhsgD3deWB01G/hY3YX1N0M6OPeoyNZjBaD7rFbL
vjfwIQObyt/1bP3U+tU5u1mBnLAQc4jj1zz/98OauRlS2XpbxRaRUQD6oa8EbFXWt36lT5wqt3rW
GDc4rTd++fcItbuf/lYw2vGA7ddbF8BQOZiuKf6dXHGN8U08jJN/gKW93HUx2Kuqf6cgQ6CvHONF
69x4/99Pc9Nod7C6OQ/H1TrogkvGMCc2FGBV3G1m9+1+cQrBeBSC75K3h9pp5ouKiyyshrE5V8sE
ns3yD6iG0K1ib/kY8pMP09G9tQXsqrPAtnTvXHvgP12uA0aGVOGTMKt9BlMnsFtTndAe25xu1Uff
gq4BSDLeidV68C1bu8gKE1w9w34X/XSDMUrBzsHTL34dg0cw4/ckhoKS54UeNZlqojKlR+4TTz43
8fzUrn31tegI5ZWHKcno6vVOJ7nzyNRUsf9KvBNuCQSvwGsDgl9hfGvuvZWV7UPRrM/CcaAWjNzW
eBgEF1c3ZxsbMue2NpDdzFqC1G6GHVIbjCFGs6Dey9wtoqr6mvmZ2vlaBvnMY0Tut6V/HW/8QlYm
2FdrlE3+AGcfhNhjbQ09ejkPRWYzt1HekQeGbECRH8hv5AbLSUOW1s+o1eWdacTF3fT//yTL3j9Q
dPzv35tmsR4qhyPSrefiVJCTsTH1on+bmGnmYsj+Qbt+VkOIrMA75SBhNhzrN7hMN+5XB3kJGNzi
sUb8sJnagRzTeE2BbyTWznfG3eJ0DAvB0ixZMh9ofXgaGQxw8yNiu/FGJ2A6LyLhWptZk5eJ8ebF
CEpTttd0n2nYAbi+x7TSHHjqdcQwz208/B9hZ7bcuNFl3Xfp6x8RCSQSw0XfiPMkippVNwhV2YV5
nvH0vUDH3/2V5JDCNEO0HS6IGDLPOXuvnd+ZdUHDaQaD+9Hj4Ns2f1IIzTznlync/CIqYKOmGtCa
5gX/TY0uAiTtSqOKOqUNXVp3oNdqkl6zx4U051xNt0N4G8UkWKR5QLAuaYELbxjGtV1TU/YgZHwt
2kcsNAflvpfBAJG/UeGjR5fQRILCtKrPll47ITAeXpSe80y3Bm/tQluiX0T8Bcj/VVCJdj2IxD7h
AQ4XEpz4dprTdDIYECUNIH6MLevvwE8OOBDHrS3T/tkZoFIVoznCOJ/6Z6W0N9CwMO7Gjqi3imgM
h3rgaczHmTDXvLi9rq1KRM0bJ/bSFwSUVmwiZxSDuZCqIispgs0Smy4OE4NkEVde1Gx3MZI82/gd
1UftduOiYhiBJWGEkdH7q4h/dOhqEIfRCL8x6rTxaHtMcXRvJLpK+nujZLzeJ82ukWW0vp6eePiV
yiG4M8L0rs69+tZINKKgfUs8SB4aS5J98rugP/k2kjQQaCW+D3hOI5vSLZN7fzqOZkFaI7F7b8bw
7GJ8eshaxig+3uTtYNJJsbV4WNLAxzTYe+d6iLu1l2ku+jsHdEOf1KvWV+iuWi29GFV/GFA8U45k
zAQ9+2SyHA3hkw8/7n5EqwRW2XhnX6Q96SHHZ+vVLhJC2wxm4nB6KGe88UdZLMFk6kzI/78BVFhc
ZspxDnUwezML40HYyFmmut4CeMI72lrWZqBJvyO7cD+iHdNHr8f3i97IBSK9Hf3pycVzvhHWYB/o
G3TrKmb/XWDLSBxSkxQZ3ZNZhyfLzF69LpYPikwcfFk4XT3XSI+lU2THYVhPRbBSHQDe5mw8URbW
yXGy5LDxtc7dZ47p4kLPGkgM/XCnvAJPhWXB6qNERhS5rLyaZ8tcxlYIsi495g3kH2PGhCpbGn6J
gBQpUDCwrhHls1KCVoPHlBpJzZjfxqXxgL6eKMvZ9FRkqHVMl57V7PftGrs+B6C4csOgmYaZKZBj
tekIEcdoq8+uUkaZzWSjxDe5BPKEAGzXLzYKPzNTVetuJnuuLb3jy23oAbguPShNBhFLT7E3rEkd
4arYFNcls+jZjWS18TnLI3s7jHTEp5btp5lUOyh8FRDSigYGSmTCTKy5m5aiFupKwmWcKM5X/cxY
MCjGFpatu/vrR1RMuwre5EWpYjjaadmdMpEHRxqQC0Seni+al7FT48kvyvlb88QRe06yLo0c9YPT
h0ujQQKjZQxvzDHocRRzhock6TZJ0HYHXBIroD7Bc05CM0hlmDltKP1nY9B+cyFyoLNMwveT/giW
S6xHensXD8kjeKNRf67zdleOYuMNKLgrUmsfhvDcixzkd2Ijz6SLWR5TqyPdxS6pGmowcLD1IXiC
RbzXvcQ/Mbt+qH0uKyMeRtLUsn6XsNFBrCjpY8y8KQqetaMkT6IezOtkSn/ttkm8aFDygmtu02fR
KmTQfbOWlaKtpFfDHmu4tmZiffZmUxetOrlmXPr7ylhqy3pb0YgSKohfHBKwtWEaT3YO3F3z8YUM
wZqH2xHiPtjpcuD4qJLy1nsiV8K+h1esCt996AVLWGoUxn1njecCGB1LFN3sNodK5rhrQUI7gcLY
LsuaayLKAedVzbtR2flZk3MaMF9XN/30BUhBy8GX343S2oWtv6nmmzwYnZAGW02YDsTgu9TZAXw9
jMypbss5pS0ZNXMPTowAS/ZDWk9pqTra4Unc9I+ZK0Enhe9TLeoXBJXoPFsAbKmN0ye3UIqFw4Hw
2RHBS9JsuoaWgjms+b3k6cqmwUfsseyixM9sE9+dHgan60+hycmjzWFFRfjUmGF2EDRDlkhK0h/s
/19oKB1HJn3NaMLhUyWCt45OLY9aP4ZscONoU7wn/Kp6aLPa5kpPaMqit24y6K00bm7LpKpYHkYX
1g3kZ38wm9u2cIzbwQTp7bmzUY1gkoeAh/rUVkwgSLbYNjRpbyzi1++tesSxkrUghOq0hSmuY4SI
vPSd0Jpj6r33dLpzt4FeYvvZTudMLKcwQInbkymr+AOocp35DelvAiWiszCA8BGsCNHz02RuUL9A
AU3y93+ep/NDtfHzYZfxRL4pQ3hvCnfkqrUd6wH3BpQIGT6nSlMMJ8hPZoi3tEbT349uFAE/dAiF
jfNjnhNGWSBEoUtbAtaZpSxu/rcXu2ojp85ZOl0NRFUnlTZMy8eMbj2kf8nWF6oB8uA+Pl7fdNPD
vD0STt1bWXcsvJFWGUPPN1KUafq1urzVC+RRuGreSAoUbyMyuoWNhjepCri+0XVBjNSmR9h3lwS2
S1ejr1/BCz6HYxS9m06wsUjHmxVP9w48g6fBQhYO9fXh+mma3ZFDmD9eP8GgBhpfPxVV1d9UVV1S
Smcpc8qCaWOQlY9tlPEwtvGLBfRkLnZjMSScEVMaYaRMDxP9lJpBuGYHFaOmSx20WcWhMzvjqaK7
bNI5PbqBNZ36KBanMrGcBWqKZklbKWaYn8SPKhB3beiYf1uat6SQxfx5cS1tfI9a2qu0ddaIbvDj
lgRn8CVUfAnzW4Yk4jAg3MdSVSEPN6rD9Sdwl2wSwgF4Lf+c/J9cvllQ7X6j3NNM4zfmnV8MQL07
li1v7wWOd8r05gWAnphJUd5p6IOGwW6uVmDRojMwA3s39fXjOH9yEALcuGbdbcSMWhLx9BdtwPxZ
GePslAisbWSH8UtSgDICdFLemk3wBOSS4lOD2D5opv3qjPET22rsXMhSQlNol1EXDA0iNIupa3IY
zAM8CGupVnsHJ0ja+6DvfqpZ1ByaFTEnMhaH61s8/6SZs0QI6fRKug3M5YlRhW3UaqsyIZ+qRAvJ
/RVqe+XtaxE56ikC920SdetpHMqdB3GTyaHLDZSmaotPRD9eCwi9Yb4UF2UO/3+qLJZpO7lpRhEd
ZaeG+xF8iGhwNNYpWCoRNpc4aeJt5ETRRniEkCVD/p4pRKIjxI6LE6qXnmHgjT4o820Yk2XchFBP
vFzfl4bslq6hqzcC3RCk9e1FH3V123EdMNJwurnh1q4xc/hntx79U2R1C8Es8Hx9Sx3qfytyaXl2
2t8x0bcrI9PbC9S6ctk4+pkr8MhGdbwVZUx3j8ion4JBt0jo08Ux9Mfr1jRrbOAPZCxpEywrTRh7
dCRkmg+obK10fLPb6rv4oDl+JU9GP892f/33f9kG4jHbEjqJDkrxbn+IwbH6rEvauGLP6hH4NxZp
d+fOl0E7NPedILxWa712o4XOzk+MH/DZt3addLswy+ID4/RLMhd6oR/oDMQ4bf/3MRd5RwFf/JUV
e7t0zfeiL92lskbrYFaxe04dZp9wi9VuyJjuN24RYwTx49P1J9G6bL5DxS0qy26vTRHlRRYdXWq/
ezaYvyoW1U2Yt+4SwgUQQ7199NDXA7/KnDvPhikWQFlcpNpTjJ4y5emtZXXvERJ/aJpQPnVo0FYG
0zydJ8Qpiwq5JCbe+Sas5WOih0nGkG7rJrtNE+qH+BAf2VeTF0QKmAG0QWerzHbvuvpvGgIatg8c
jV8ndBjzyfrzZJq2FCa3qGVZjiM+JGq2WIcpIAZMTfhJfsGvv1FO3PzKSyxMIeT7+7F3g01gNj+K
BgGykjAvx25VlYX/wlTCd+4mxrr7otRJXDWTX0WcoFHwE3cXKSK1DLdUl2Ia4nmnsf/62K9Jmn8e
u207yragwBjSFte8pl/v92Hm1//9X/r/66O0txkNdAu30Y89X86eyjnIzfqOTTHgncSVVPecL6mt
+e4kVNfiZczz9jQyw5siFrl0MMk3hlyAo6DS1qal9BVVuYfI5W4kw+nNs8pyWZBgtiqTABec2cU7
EySfHwzhxg7K36JmFqIQCS/6RjMWqafRQSU2HJ4iicMoy+68qKwP2lS4i96uXRRZ8mgatvdsEZuY
5NY6TOn9Sho0K3aRa7f3ehqu+Czbct4nF1CcCyyv1AhCrdNaeIxNopOpq7URBOIUGmRP9hGc1yrH
rynchLCEssOYr2Od//obR5n96XKhhcxE3FGmFEK3FP/+P77yWAd1pEuMHtLSbyVvtJ58l1ZJG64H
XHo4U9mikkOunw0gcVtBQvXWxJqUZk6NEjBb0nkq723i8zZeUTJrTBgNdiU1aV3y4CuGsbtrQJuj
BkFw6SfTS2VH001GjMCyzRiwgM219mxtmxOdNufR1yM6zKhJLYDDmKfzc9s02U5VVbhBWeg+1XXx
AK6q/ZWgnzRojsW39RTpr6igQwyXZfLTQERngFbp1NxF8MjcHEfaDE5gHOouZVbdt+ybcJqtdLjD
d1gAz0bjyxvaLpTVtSfuI13p5wHNRVEtA6eGNZiLA+BlSK6Gr+2dqdD2nRx9qDi0E/veYfSlOe7e
0lqxS/uwx02QzgMyAvpWYU3eK8SH6h7vHXGhGCSkJ4hvtdLmNmkMVDChjqoBU2uS3xmiPhLIWzzp
raffN5W1oN3n7DqJXgjTxZmZXfgkSfzeGQYp9jmhEhaEDjJz2P8Est9CCjFXvc94wtVEwbqPCdDn
mfEQygEphQhMsgf4CXlSe2Yldm4oIraa42QHcGrN4esrzJyjiP+4p0nNNXXd4sEnXGUa7p8XWCGl
3iI4hyCdikfYxPq14FvVcL0oMHDstn21lYBwMQZ64ToGaXvTUKKtorb0iIj37dtcU6cQZl04pq/+
hBDcmd5BaYxzVlBop9sB+/pxbLQlzBzmEATDZI3wzgPJJKkw26MWvkjdc8l3Xci2dPnCxGyVh6QV
mKHxo44AVth7qDivmoLm3TkuzRdI8YyP/eCbnNVPay2YFccw+DocqYRpffg6vBTnitfU+SKcIKwI
RUZIbBscdU2WZoAwelGk2Dq+Pgn6/ND/8yRQeCvDYfnhb934cJcXWWNWI/Z5/qxy4015wDaVWggw
QmuSpQFS0lwbXVKAZoALlU2jsTMH9QbcBvpjrRmUMni4vjmoz6mFJogb11UckSlsc/73//Ho6aK8
qowRn31kNbvWLttTDEN751MrrkZSBraB3g67Ioka1HDmrh/bp2+O4NNaaZkW9HtdKUM6ji4+HEHT
CJB5tCsWSYQDygWEi8vFw+DPH2WisNjkpqITEnc76inuomB4Yfu57SzSHwgbkouvj0fNp+HDaXK5
LoRj2eR4OPaHnDynZUBuJCHxCkF7Cqyu3GRxG2HbSOy3pIKTzWR8J7IwPdEVeQRlpr9AhQRmHJnq
FGuTvYfr+GKlXbJjS6NTmcTB2iJkwmJ2dsCqHdDedwGCqlpvV40eendD96yroI/Zeku54/kP+oq5
iPLuG5Vpv53yhHo4eCbN6XUi1v1wDbRgP6aBWI2S49C3r8Xc8bi+uTYUiNRSxtYCb3ZfObW7iqbg
LqGQuJWk6txkYghfJ4kCSqvb/nDtwF3ftLD523RSb9vL2j9+/b3qn286S+cJZ0CzItbPcT5c/iqW
IUYH5pZ+1mdz9NxKDrJ+dtAI7OA7T0sMmd2NURbuMW+wZI5D+mDMUyYnyKiZXtlSBKZXwnVy9BNB
3z+/Pj75+fa0dMsxHBA80rFJpPzzTtCyArDNxA6hRGx8cuz8Mom6XQVDCU5yaOlPNpm/rELnL4rY
du1kcnYjVUyM5xySoVDdymp5VDlp551zf/bgsppf34DTIgAcRb69fmzy5xCCmjRQ8zaQnu99561K
JavwAIwKFJO7CwsK99Scwltb2AdI6c4tzYRvLnX9067YsqShEx4udVMSePnhOWixexKUJSG97XTP
AyI6W17pnnrArtHdiE1j6/n5MYtr7xY4zo5Ulfog5/9s0Kd3/HyvKNzZ4g7J5Ztz8Xm9spAU2paF
eMrE2PshdxxHNiZmzKiLlubiSdNqF4YyskRJ2AV3p7HSAnM4cktOOxe+zbKkA9JkbyIFHUKWQXEM
pnE6tr2QtwzXMxh5oUmItGOeIJuo0zzFozC2vXXGwp9mHYyTafgRtd20snCEUVWF6n6obZxsMEqX
0AFASdhEATU04L/+Xf8ll9NSSrIuSyWJkPoYNlhWplnTdCWO3LAWJGLRt2oMZCqGrZ1Rfa6HtnLv
gxL4H7KnwxBoAXyJ1ziVyzYs6iOpS/K2Hxqk0ilzb+bZhDXqoXP++jCtz9cKe1Rb2ibAJSop58Mp
GZRVAV3wEsZuEH1wuMzkEG3P80S7AxderERgm4soM2GeVQiQArutD1cUaA2IY+ONSF5xMiC0FERl
jhEktesIeWrCOzndJRq0Jk3vwvX/xU6ECcl9qeoOIKfrf5IomMrRgNYA+ee1D0nqf99GmfWkbFxa
UnFvZJr2b03ERri0kXw0feg8NRHnFoXMmx1iggTh/s5OhvuZVO37sofiBN4S3Tg9uQjH+wFkV7lI
6PJtNOniN+18l0hU5zQwFo9iu1mJqpWr2HBQNBdBtua0GCdAWvTVm9lWxqZ9LB8m6C4kyuCV+GYz
IT+vmkxduCLoTUpWTvHhaepomUerJEgWzqxZHGWEAKw1SIEJh27V2aNxobWH0H/VWojScFoVbV8e
NGLFlxqnCyekPm29ETHHhLBp0fSQyW19ZZgDpAviW5D0uuLIn5sug6qo1/loBBcbE46qpuhckx0O
7Sv2H+AoAmlg6FjnNpaMCegIFJLv1o7Pa/L8TFb85ShhGeaHejpuyBpIkQ0w0HOTi+XUP6PUsd8I
K62XBK7a+7QIZzFlvOMyAxzBJHVfOW29t+XNULeMMGUbAJ9t7dU3t8XnJ5XDJoSDs9hRKl3Nt81/
7J/o42ATBOu8KPtoE3QIqeqG8HFFQtFB67CwY6y/v/4j3y6AdoQW+GDS4tNF6J+0wtKJzkrkWfjG
ecBtAMU0vNMd83dB5xK0UGKtY/bHNzql402V+NO+LGxAL5F3KuNGv5GT5p47oeenAR38IpjS6Z1N
yh4gfPJs9JrYNvDybwhafScLZ7jI+c2OrR/ANAIIlv1zLIJfjHyyswK2R6IAKcmJtwSQDXS4qBlV
ZM5TBSRxD16wWgWWnm+zvqsY2Tj+KQ8b7yapBQnyuQ7jom1/UGiEt5h4d0Vk0SH2z5ruf7duyY/5
p2zZdctWJt8EPTPr49XPTdhbQ4wvDkh7t0Vg5E3Q8EftVGHX9EPj5MRudkyZszswPlfmpI07e8ih
lplhr27EqnIM867tenhJZSm3w7REg4XpO+ustQ4p/y9Z6u9eo4ZNLdBeTIXPCMSpDCyIbfHQx0t3
wsU3iFY+ZRaCoqB1xV+yJxoLht7CbUV77C16iDo7agI1mdOnOJY3TmOmq8Rg+F50pb6pyxRl9zAU
9zVfH+sr4iEfmw54y60+eVRj8UQCQmZiwIRkLI5UtTOWtb/UTJGQF9gII4RXL2Xr/irdXF9HRWVe
eo+Sq5RH4eOSv2m7+Y4IMezFAZ6jKRTjUtl0Fb0u9045KF/mUj+tNLYgSil176IApDCbQGmN21y1
gp0MCT/EXmIHa2nfnJJZLoEv374hOoutUhu5m5zIcmYqatakGIvQiUxUqgK7LNZNRHxVuKrBKNxR
VvXrFIrzPgZRk9KMBgjCmxUIyDqCck+vG8SCKMifnTZ7HRtPP6GHDRc9XdsNQaTTwmJdPhOnwggk
N/ifVcZegarj4dVEsMCiZFYB0T3CBwcmYYqXYaJn+3aKgVHUolx3xag2AwqDjZnq4a2RlVsuNvco
57drAtpgcinIJBv3YaW6x0zbWoKx/QCB4pGK46fdQi82223bKnnq//etFvrr148X4/PjxTZoxEnq
EPYIxKP/+XhJA1SD7AUhJti4ubD/URRXY/M8eQyLU0Jt/DE3Lkw59UsSpXTf8nhpUwrcVLH3QJo4
jdo8J0rDiRWNZUBT5jjtWnDQ8MV5U3RFmKSYSKhcMpC+Pnj5ectgExxhs71xZvOK+LC9xHEYJ2WV
smUwnL+nSdknQqq9La0SHa6PqUHCdIt1Bfrj4uaGSabs0L3oFvM0r1XhhnUVLUdVnL1yVtJ2gfOg
qREphnojyCs5xTTFFrUWAhObP/Zhbu+BV7f3lo6wdRKpfUwdVW2rBB2sXxuFvYK6v6KpE5j6u03a
ST+Ko4mLIEembe6+/u31fzl1tFUEXT0pDBrPH1ZoLdSMUNWsWRGDM64XXCltOzw2rm0e8Vj+hecR
whSa6qQivZOmo37KwnLEqIqx/Otj+dczoXMWqLBNQR/h42UUm7Grmw38uOqU4ta4yRN3fO59JFiu
Uj05A7istTzZ146enDvfsQ+go5+F5zLmiULjGJeOurjt/Iy3/b9gdmk7K6sMchmCaWVwo3lNySNv
jrwUE1ue3LDewGgf046eUmB34WvSCmI2JSCjuFTDMU2tNzjW9qktKrDXSJXXInBB/CVs6b65EO3P
ywU7ByoKQ1qG7tJs+PMuGrkyAoIZsoXXQm+dinNc2v4rXsbkKFNyLBxqyo2nwNVx8MPCKPJXWGjN
SUw5Qq86ScHxEGrSDFH46nY1ojyVnIK5Z52MLkYeePlKwysck8aKHyvcct0NB7NhVSJHo33qcxSb
dUHOoLGgtFkRBUSKhicNJOo++Xap7l4y7EA8lwv7ttb8Yk+CjQ+7rRUPZoo1HoIyyPVeUeo0Tnbr
mw2NRngdgggcrfbl81Q0b2FcP3bSI7YJs+hNmdc1AmW9uoR2UWwdJK99W88W1PpRitjexeAF10Yb
q/0ItsTOA/lWSM/aWHFLgNKYphtPD1AEMJ5fRUFc71Q6s6hXWVFPK77AANaO22El661nN3Q6ECz6
9KBrhbkEqGFtvr6G/+1RaPE8oXGmSyZfH/eA7RiTgmoIgNfkxKrCsy5ZV/0lMly1LFtE/6m7dDKK
TR0NMd5sckTMwbiAM5RPDlPyNqv2+Ma9+4EACzDp7l1CWtghd9DM9tggr5/o+k/f7dQ/9xVsDNqu
g01dGvanfhKsW4gYLWhSCX28wgwkh5J1tPZXsShgo3Iqthn02J2eq10QgFqpa0aqNUTohdAs9zB/
tOfzGHfe357To6dqRmL1KqPY5jhuF9HYoio0CEXpBKuaJzFrMk+k08LV3uAoP+i+E98hxKBSKKcB
j47xQ4bJxKiwVvvKxD729clSnyYac/NMmIKa1qDReh0y/ce2mPntmJohrF1XkFDfA1A5hMRy33Sj
365q8jp3zLCjk+NZO36j4DJ0Jj75yr5nvCqW15ynogKDBy4rJMChUJhtedo7PdHpIZ3SQ+YiFMob
2AKLqNPDlSXy+DQpfNQNZmF7ZcRVtOsH/acZGDXcQb8mx2wBiiNvs2BbDylzSJiUe67lcld2XYnc
26434+gRelIJgz4AGCs3oI9jiYC8PKe7uGpRNGH3KrstWjXxotVjQcubvTzK6vab6/26PvzZh6Qj
A1CW+sKgKyU/9CFVV4ONcrJsYUUhO3ubeBOhp8Crgzq4CzM69z0DT5ITeiBYWtw+oLyLFnbcZfdT
Oxk3o1+MW1frwktvjIzrkOjTEYzxr1aR7SwsQlDWI+HnazPv84NhxOh1ui56cqoqWgvHnQ5dBxnI
LXX2lQJuD5U5CpBr8xA3tbvqvcwA2O06S92DsnCd8VSlmW+RLL9fP/WR4ZIy7JWL1J6Dbyqhb0lZ
wUSZKu/ig8b75mb7PHi1YILToHDZNGETVXPZ/B/X3aDlZcitQhNISzYsbfmDHgXh2ZzAJdQBwrtI
VltzGMUhSMu3gu1bxwX6qrXD0Zva17Ydj5U1mCwQrrlUXUmEr2EigIGszhh7JE+5RoHQ/w1hyvnx
9T1zbTB+OOGuzYDGdKklXd34UORGLkJpRDUgUEjuQtT/1OYN1i4DddP1Y5YXWxX67V3p9qxImqNW
GvztnVWk1spilrfNOniPFInTDzgHZiUOdZlDD0p2id1bt76K+7M/HRg5gTZBwsMwKL+jovAxo1Wr
PIK0SFk/7PyJ4KdI2PQy5DcnSP+XvgUFPOWyoWglmR+7wJ1nWVkRSwRihTltgjjpd1ZovY4qf+PC
/ufets3xPsy7YWlCGzv4ljfsPRuEFUCI6Zvum/r8dHZ0i40BB6Msmo0fdmkWaZIYl0dAFy3gfOSR
zpp0hvux7KFTB0lwOxJffpsRm/7Pm/KrHvYwzaEBNhv2IPKFA7gm9tmQsnrh8ur2JcpMwGJ8DKWi
YzK50FoPjW+SgNEwBLWizH6cYDQXECof6A7hBvC08tbS9LeKovO+IdXppnSr5OxeFH6AF3by+doy
DB0b2dQs64bbHWcBkcl+iqHMfSQIpL8N82zcJNpLmVB++0QtLGJZW2xzi3ZRZE4D11ezLjHR1n7Y
iEOH5uWbh9a/3H+uwV9q7hIKRL4frmERV0ZUdxYLXCqhtcWgA5rEJpVhIEixJhtHRe3wjPbmkWhJ
GKojI32tLH/n3GYXk9yJ5VQD3VEqewp9uWdGW/yE50AyJ4465T03Bjjn+flvFuZ3x/65ycQ8ZO4s
KCYUBov2n8+OyBtm1XBRL1Lh6mtHo8gtqnlmTmdz2Ua0mnRan3NuaXcfdcPILVgT4E5oB/IIC2E5
DbOWOLRlRj4DSWR2gv8JFW44/6T5vUanRE+2RmEkpzIbQBt3NqqHYVzUIr3/+mGi/8uN5tq0lLnR
WIg/j9UQ4SmdupAzEYTjyZGjvvOCKmQJhWs8uE62qzKzurDtE8ABwJLhldt1DLBv01Hft25sX2RX
RrcDc8MFqQETs6Y4cOitksM4o0Mq972Nm/sg6KZbJKLTo5XwoHcs0mH5P59FFMgDUQzyEIOEuWnQ
/KDo56PlFX9DOcgOVlpaq0AL280U5L9tHJl3lbitBAC2ssjwSgz+0RuN9C6aKjpSaCRQxqERdnTj
J0v3etI0600Nz32bDVtV1s5aalaEUbzbZCKqt6ERE+zV16vGhIvBVDM9kw4n8cDYwAUx54Cl6Sl3
gLmUW5gX7cpwaoSh6Jh2dWBgScryVY46jMCYsLvLJkeCuvY1Ot16upSlqz/YS9F244M+/1x2WYOR
Kj8W6ZTQ1fOxJCVZvCcJIXsYSrzCpN8gL9HSmWdvrkgr6F6y2d/AAOIQIytduRVQkFwzWVXzvwIG
0bdk7ozHBAvvIg2zmVfsVquJlK4lRY5xoAS5m7CkblAVDOiidUJS5DS8A4++6XrlHrIx0EDi90w0
tKCFGmZHT2YN4+/rq03Ne5E/li507oInui0MFjDH+XjrhGWelAawGNOoul2fYVcf5EsJInmZxJlf
bnAr9ZvRLZOtbscj45suedVn8k1j4KXKB9oCMY7pm1zBi+2zPn2PkUIJxAy//EodEnRIvzUHkEdU
QMLBPEET51AX/kgm6IBKjr7QEp9xu63z8EnhZ31D6zHcMJpTt8T7GhcVF3d2egtuYNoLRsfG4vpj
UDbT3kw8C8yDYLOsIoJ8agpkl0pwAxmm2GSpRQ6vVQ50ihJxrst6IrPDc39INRu1JgXxmmiAiYt+
7/Se3Oe4OrIbQXjLN83mz/M6mkF0/BEQsEFAH/GhjGe76091JQnxFpWHRhWsiKPgpdYyIZYDDs+C
WrDfqeaQ1VAerHLcYGItDnlqj0dyhrcV4h6keC3xaz3Mr6+vgs8zCQ7PnRsMhpilFcYHkV2Qwpgf
Kmg6wRg2t2EZOQu3ZvBtx6pCB2pWyY1jT+m60huDaS+4dhSMOGY6yD8gpdWdS2to3mXqy6boUJkG
BCBV7mifdNOY9ywOhr22oysUpLpYpUy9bv2UeLtYqBGvq3bDM8x5pqNLLap7+oNlEhrdjexnDS10
Ac+qbG0HPAG+/sU/67egwSGwYZpPZWry0P1z5RAp8aE6Y+oFYy08iHlE9rDdMIcRN2kof0UtFkhM
AKjpupXy+G2dBLP61wdhfb4HDYmGTGcYJPXPc8SEKamT6OlsXwvWwgARDQ9y26i5F5YX/h6SDhMq
nuCMEUjSQIC9tk09eoK8+isg3OsvfF37GtjvsRZQXnoWEAZEMIaMxvyZQzi+MDMvz3Mf9YbLUxwG
n77kWKX9AxA71Y3NMiGUbFWYdMGDejziHShuXb8ltiTFSTLO3dOmaCG4wiSLE3RGQYlKCjraznEa
cScT6T5qZRHdyDDS8SRE3iOonX5RSzffXf+tKZpo1Xo3UZMxE7U9skqwYWwtjDxb/L9q6Q3SPk+B
RvhyUT7biNP0NBAzz5mWfahj9a1OvYBrMoq03NIxcu+t0hpRv5AP8fUJQV716aloKDZlOLDYWNjm
x44F7CcgU1NcABqg6zT5LumqjNevPxVme7HkvgdTke6Tjun7jkQPXkMzv9pkNzW7zt0O7pZrp1kb
BPg186uXG9fbjHJ+Vf0GQhF01Kgl1MEoyLbQadfgctIvI/MnkhXehuLwz0v4Byn36vqKiZTo9gz9
eYXeTurzS+k7ENhjg6h0O4tX9C0vr9n67dbxmBURwbgZ5GaSIM83Vr0x6w0RKbm9Ia9koufFOhli
1dmqYRv+yjrwKjDLd7yaYOep3TTsqnDvkB0c7q1yb5b7btrz9E2d+RXzag9BcghhmbeH3j8m8sAL
Hco/LwK1ZTG/8umYTkcbLyQpPHgA0xMvzIAR7IlvTqH7qVqxOXvSNtjJumiTrA/rWlZHRTHCfEIQ
UQ9nF6vlbanvAxqsCDHRL0ZMVi8MzpCK5s7vupPruAUu+D+Unddy3FiWrl9lou/RA28mpvuCCSTS
M2lF6QahUqngvcfTn29D6u4iWSHOifgLQZNiIQEksPZav4mCOD3B8i4PiZnhih928UMS/K5HdX5m
vJKf16+kLJuPoWrdzE2QHswy/izBlHswcd13I6uT75fZ0NwaB+Rdjc3XXXWCK1zcwA74BDO1vpal
VV/n1iGrPWZAZGVjfQ1D/U6eMc7THZHPY/cmMQnttySpltsuluQrnQ6ynZ1K/wxtNHOrIqMtmMPM
X+Jlsl1KC/2m480ibMcPJNV3VtE9qZhEnVE9WOfE6iwEmbq5zRsH1RSTBtwtjK84JwQbtTApTMj+
w4qTEl2BRH/DE7G7IwDwD+LrnGuSN4wmxOyqhOAK0bsw4HBhzdYOarHT7zKZdDmIzoVEgivxCWaX
WjiAOC2CKNRNbaxqWyjHuAQMMOVTbSivSi49d4uZf4vt6htkGrT6asAh+YCS4rzraFHisDyHMSOz
gIXE9PoeH+FEyKeM4V7Zl090jfOtZA2tZ9D7otVSjCelI4y0LIeXXm4GWGLTclo3URmhjozuBvU6
qde2Edu+uQ7hVVZugUNmnHI7Xmr90JIooVwc5RKif7623NZIr8wjzEEMLA1r4eRxcHwz+ipFElZq
uiLMIJrmD7S+xyB3UNRFqcm8Q9KvvPrrUPeoGIpqdJMaBomAqdxr0YPeCagrLOMhzR/BMD/G+WMo
/cTSPAXBY6s/Tc1TrT8V2TMo9ad8fgZJ9txIyIwwBfxUSM8Ac5sbqcmHkbQySgsH05U7Jyp9UuWc
L3kO0RiN6YupZ7gClmP32H/c/JH/4oYrG3DXIa5TiThvn8M8Gun/pFzMiglX+WA1B2StmLuO+XFy
DhoHST+y7XCJj08BOk8i39pTK50IyjOOJH821bldBCbnbBYXOu1Aty9BcRkKWL+3to2m7xYsaLad
28q5rctrwwh+uU4rluVqBwJVfRcEnAasMe86vlbuQqYTXsYxeTSxVMJgMX9su1zfq2l4kpA5YoJu
1vuwsqLbsEyRoxiKX6p7ibbcQRa+kwdpOFjBHiw4x66IyAlyDkF2BHZ2TBFVkNeiH8361ESnMDhV
soBGTkxxVoozrnQzpnJom7MLwNdazS69eWn9UTs66W1tXubh1kpvK/N2HG4Lsl/N2zS7gji7JuO1
tASi8Zpb19S6dvkdMKe7Jr/TJwEewp3qqdNd5tzJ051Z3ifOXacM6tEhOSftNTqtgg1OpU9OpU0C
RiolAwllBosBSw59zJXSO1WCDRn2POAQOxEdfG8U99oKpbgHgYWJ4L1t3XGVkTSArlu37vT0LhsF
5PQnCuP6A6K4jAl8ulrrNuputfgqtbe6RjjfLeLjPL5Nu0sa34rKlbKyg0lz6fVz15/ZVv25TQXQ
xiWWZ44nfUWGPaBzpNEG0uYYN8coPkLQKsbDWByy8eCQ0pV8oNB4z1CFiwxjT6GNxlTLeSsVykNs
/JpIh2GtRuVDVKa2N3Ty6E3oqR7muW8uQevwdjLjAfYaiYDRxM187HsyYPSemOJop8B2PK4/Wjdk
cWlnXTvGs+GYLtYl/Q0GNIRJDstd5NjtRer7ba2gl4hmbEozTJzw8innL1HbbEwltT8lDWMMPpnx
dtUEip9bOakQc2ebOwgy8Y/XywzhI7M9hLIGswUP8RvdqobbdVOgmL2NBz30O7U1b+byZaHLc2m0
OruixUSOln4z9Tr71E9ts2/zD+7w73tXLF8EP9ukhlY0pjVv7vAt8dvoLsqNsRiPSZo4kHWXrS6c
CeMRmos849C0NDVSxOISFUML34fIoZlAvCmfHlTTeLINI71DeRobzGK0tPf0qjewHcdib8Ir/DbC
0pRH+Ufrwr8o/SlRICtz01O0d3QYm55q2ecThlt91Pvd0rBCbdSnDCWZp+soqtK8Mq/EJeFj7oTP
BsIQHHHocFpD3kEKG8jeFgn3loqkskubQy1CPX5dDq+rv9c9AhavULjwWkHwY78dCSXWMtPNw3es
m3HzLk20ZkZoh7texsIKiyjrMvcw9uhPeaNcJLgIlTMrO2zesQmSCA19Meq88Uel1zF+Gog+GfNT
4iAUUefgMx5St125fDSFec/O5KLgya/rKuHe5rt+9YL0nzBVPAqjPqieMLonRm5sEvg7wejprRa7
GC8s58AkvhNB5EUdGOAlrcoUz56/yHGPsWkAwa7UTaao2MLsHMOGejip/q+P7190/JCcKSxZLAji
HOK3bN5JXgYjUXs+eKYluQje9vSA5FNCoMeKCEUoETf4LCm7egXe/GEuMAX+EmCo7JeaH40CyNMk
FGqxn+JBIwuY3bYptnO91cgMdE1tq2tbPEx+oM0wayAtE2cXn/xay/TreGcwr6h2hDgW2GKRv8y6
IGKSLhBVP8HcE0C57Yy9GR306FDoibMdFwn7PbVG1Vsoe1Ape7xC024fd/vQ2UWEG/J2IBMgmO92
lbKbWR1lO1KjwRz4GasUzQ95I6VAEPmY6YBW3hrdFnd4/INiIjW3wOCN8La0LZmrP9C3PlhY1/CO
FoX2rT06j7h3RvaHlxi147t1IjWlzLBONWz0KCuT5E9DK4yQJD3PFSJUyFKT/TAhhmynsDytd8zs
2njfkQSDmUu8t2eBYN5X1h4xsp0ckMxO7WFpD0VwaJUDxtp1cRzGY1tQ8qBpc7PktIxHFJugIqkq
OQ3qyW4F6vC8qCdQ1ec+FGhQGqwYapbJAvMKTZiFn63grK5bJyD65pxXF8yTJOdGwcaiuiTSGbTV
JVYgdVzG6lJJZ9Cs6KQzGHjumwTEeC2vWTEqZzATyxadYcDo0dmMzlojtpl+CtYtZDrgKPiDNJV5
Z5G3/Hm2EnlTO215lxPgRIjwnDwQ1ajeYKimXhej+lRp+DEdC5rQ1akPT051svhiORmww50Ty0nJ
Pjkr1Pwsr5hGsZYcRoFu5GEv0JrnKb2wchMhL+Y5N89deklG7AdJhT0X6SU2z6GJPYbAHUQk2zib
K6TkInILx40ynFXjvAznacVsnDWLZtC5z35isk6gzs746XfWCW67Cr29FIjK0xwcwRgcM0UgaI52
c7TiI8GspnHQqDgoNFbk5WHBvF3ap+hGtb3R7wmuiT8xLgRry3C3sJrnA9/vKpwe6QNpvq75TL5/
fTei4/QXFzXNMEPnjm/B1xAX/Z8u6loxB10ij4pUCDrQmxnrAqJ1cQkMXQTfQKvdEHaJ4sYj5EsX
F/KQtV6InZ7X596Iz2zrzbnHGgsouje1nqYLGCssOke6l0pevqIkqRNfoxWE4PRcYpJnYbArYdfi
EZQFGsPrDPqE3mAITHzbYUdO8eSNjDcgMuETyxOz8CIIBbhQEXxJwKnmAhqJYGp/YohdgKmTo29U
Z1PLzHDwhN0oWMmsCDF4DgWYB0mVa6duJws0KyqJkDA3SL2CSMrUw24KLLU3UsRRKmBIP3rEW1BI
g9n28Kis+CEmo7bXrlCYf8QQ3j3B17Y9QBUI4hWh7SG5BdoKwoPhMXQY0HjYGRKUBtTEGyDtJ96c
eA7Bk45bMvGe3Vx3MWXQZoaMbla6MTFeiZsE9DSI5dzkGG+IkIcNvtXZjFpwg+oy2Nl4ypNrxnkN
3SVz9drFNRjuUIL1s+LiZ4LnJIHzieXqoUdQA1hWMJ2ZW694TuGAtdQqHqmWzN202aOjm3EGZw6R
FxpEawggeRWqV04Zp9sQqFcUi9cauBh7veG1nUC3ECHoYcqorJiZtsUCne3GsYdLR6gJKISNkefd
MrJyu8IdCkQVLiR2TCdtHY7EppHFVoz/Z7EtLHjbBJy6Dv3ElKRBNxkEWtmtyVgyBEqJX3FZulbq
gZkTOortCFSvGb1+3U6cR5U9wfCNvRJoVlBCx5x0Cmnbw3MFJLwSZx2yl+OtqRBZ7zmWpwyehevT
4MkKLR4P+utYCfQrlsSzHReHOchYhe5muqvPLkHHXec25MHSYOK8cnYDVGYbZU8FNmIkJ2+c4YOh
wDrQf132aTqxlrBAZc2hqlZf3wequcpy3DSZlweqjWuFHD0gFY0egkbzhnHMd1ieR4y+bdmDAstT
rlW0F8m6C6GNBwHtoUxb7hgOlr4tZ/uRIb6fDiF9NIyFIMlFt//ZZHATN5b14lgvaf+S9/yZlyV8
qfsXJXzRVhAJhBviaoj4Sco+mfpzv3zSmmdbFwj0Z4uvgycQzU/OIYvukvmpzZ6y+QlPS0t/BG1L
8+IxCh+T8NFeHhABGsWDtcK27qNRIBnvNf2uTe8N/a7UCMvA97QqcyJYY9N+SGcJ5/wy+J6YcfFE
DNqugUlwhVIPQavvkk2W6c79r+/If7FqRCjCGN1B/KpTf78ZHslDi89eIKruwrolXb1lhs5mzoif
KDOkCeUI1Wqa1We5MgnY6wzlWNfJ58bhBk3mg+aOPGhlBae5lhAXgibS5GXGB8K1CSzaZzG8esyN
G1VTtkaA5XFSijCxMpfv+mzhie6kx9yY5Lv1Ry3f3lhY0BHyGDk0NGxiDiQUKJYd2w/zRKh4R5s+
C5JnApeNIxlCf97EiluIbOelVm4GdaScIfASymZIqLpkP9o9MYrZ0HAPwUTJxWVyZ7RV/tTAM/vg
ArfeL77o26DmpSCHNUBr8PUFPplqkMrNwgVe2zznBF2ktNp5T/4fmJx9ruwXh6JbgGL8B0JMQB1Y
1wLU44BiPMjElmIc6LbbX6jIpeFnOY5qKba2lONAJyZjLcepyJNUFOUU49H0sxgfgi3FeLfiRzFO
PV7SoY93/bTTKlGJg8zYJaDah2s9HoQ/K3Ghf8OQMS5m8sp7zFus6LRuSgn+U+DVPXIge5Zue3yB
zr++Sq33LTyN5ZYQNUFWdiDsvj6aKUm7HU5xFRE5OBJkLOtOLcyt02xfBxRMOF9V80vcLPC2rMEP
yWbAyNVejuumbzJaMQlh9DV2TbvGjkfI4+hi2kzVv3aqsqnwAHT1pex9/G1TGq+IGfk8/B5lwiXn
3z9af940TUDceJt56y/ILftjUmeyBZJ42zoFFtw9dv82+bXHgtOGNnmGM/ji4M+6yZPp2QmTb2Vr
JN6SzMFDP6oY6scLHQ9jtA8hpg+MoM3roEKBSRO5eFILST/2g4jnbIriSUa6dra/mS0DvLJ20i9E
mH4N+jn/NnXBaaAX8NTALFgF+FWBBkVyFmvnxCqEo059Ulq1vnPaovnDkGv5JtVhCKQG1sUIglqv
6vLq8denzni3jGHiqwi+p4wgTWUC+frUdQSE4ttLFqwRMnCPO6SxwUL7yYbs91LIyrdlQSlUSYmI
epXkhwTOZAZl2kN+LlEIO35sRyESqDug5Nw3cS0d0O8f/7PpxLe0UvA1pz/ma0H8kJWK9UVJaR2U
EraT+Eo4d7bUfB8r+xwaT072HMzPVvac4Ay/ou4+aSY6A4F2xOvSz8uXtMRb9zOe15ryMkyfuxXN
9DmkznHQ3bTlxRrK5qE1nOuvjxuSAA7Mq0ckB87hpkxnBIklNP3XB26s8bczZia3gyzdNibh4lje
mv5gKONnG54nJpZwsdNBgdM3ZbRxrQynkuHQJ9emsmHMNHh+KnrpwbpG59QpMHpmBB9RHP2m2W14
rRI0OSGXAV6TFrZLBXzwRkaVaRjWyVS16bMxaia8GPWmqjkekUU1h9tTdx9a0hcHcgc8cSaBiZp3
uKEZ3wMG7ZvFhEsohcTzKu1FN7t+F2pV4E1lo+2MACf/Jg8eli7RPvXqvMulQv6m2L/ZMm5drU2W
TC02XVnPpzwzLcxQ1RzvaQw25jR+4okfPTnhHYETZE13GG+q5DaaU1PcOj3lSoEjGv7yPc1swxzP
cjzlpxlDcV3Nv+PFNT22eVz7iM5Jb1eccqfbUnhVEriy6DYxI9ThTkBFPWp9tXwjTfjLAMuYAzh2
0FQiPPp7Em4aQU8gqKXa9BJPlE2SFfixoJ7oq/mLGY8ly4tQ3k3UXTzqViusdWMq5C+mI3exjy6V
t1cKzV66BLR4ZIuS6q3ujT/eV6PT9BuIEhgqB9KzPox/RAuyWlxo+3McX0s8cfzUIfmr6pX/f34t
ISo2/2HaQg2h2OJS/tOqLsQYqlVoBm+0OGD1EBqHDoXbjdW1gchGQA1uLLslqaJtVcvwqazRjXun
hYHAdGpUQ3fA/XLgmezZ/ee8oxmcfeoCXd2qY/gNpW2O0nau7vH43/360L27ObHT3JJYiSK2xtbo
zY5H3DMHAiH7Ddq6Hik4NJ84J3PBlg0c0LXfMy2az1IPN+PX/19aOG/PGawQuMhYC8CGF+zk14es
1MJZCmcHP4n6rMtnDQcDWcCqz8J7uj4HsmicoMwJlTO9k3RFNSAD2OZoghoSjs5Vc65pk2QHBupE
WjbnoTnPdEyi89SI1omE+1F0jvRT358SiCZocfrTzNeZQIZHxHwsMHudj0h75uon5AplAEFdB5AM
goYA5vzwg4mgK3uT0mUlI4yU3tkeEoJCHpIgI7S5QJ/vICNIgWAidISuV35l+UbrF5avwgWId1m9
s6edOe0WQ2CM9lPFamOvTnt5hVMfLGNvsa0PRo0DPkI9WCiHFCbAiqQ/AmqSjNbBSeqOQ3jqwpNZ
CTThCbF/tZyKFbZ9QtRg2id9xZSfVfs00LnJz11+bvIzDvFVfi7HM9my6ejFeD6O53g8Zzk+cucI
HgEW8sPZHs5SdnaMsx076m6xYv3UZoZG1OJIDO9JiRgInZr+FOpi25E3xdeZgGKx2yfNOo7z0eBI
z0eGvxBWhn+xMKBgALgYEDGgYBBTAhcjDPawMH4QMcZOUDD+TcRY/sXC+DMR498sjHb0NWLCViIG
LIwc0cvKwkhxSK7/zcL4QcSAhaFgel39JGKYf0XEaJYD8klYGEDCe1ATXAxYGPTPkpWLQfOsDl8R
MRb6avbJWBEvSPrOin0CPYd99uXfWo46hxwZR77qWMkIs7e//oytUojXD1BFELjxM8EfxXHeCg0x
NMo7NIDVps6jFNNQS30ocuLLoqmyjpg1JheYX+RXp1G1q7MJL3UVPnIv4pxQ2Oi30NA0rOArLEu1
uWxxSkajJU/ZbeHQI4BOHW57JTK44ngStobp3M4RzrddGTZM05TGCx2SbCA060dLmuiV4GZ/dhgU
VmlAq3QJh60swd6Xh7J0zVyKnheLm2IGzfPy0aF4X0zgHyZEUsT/MB98e4eGHNHUSUdAvTy4PzCb
LihCjxTM6iXMoZl6weRJjdei6p3hUwlY6dZZEc3bsdkm89bWt4G+ZRVgSVtnRYA8GRPwws9IiyVo
tPcRMIFZ8ZseH0xfXYEceKK0g6mg+IXj2xhArmgcHqt+qPqD41P7paqfq75JUKPoydkF4zQfrTUI
Sz+K/BhScuTDrM4ivza3y7IlG0dZtnEnAI9QWVGH28T0QtnLYBP3Xix7JbTdFQFLPxvRoUCOEXkr
YMgCpOsYEl6SnrJu48kDBDiA0vFyx0PgMiTbDoxbk5yJalsl20fUy/hMa87WVreKs51TlEH+mPp9
6k/4Va/oGh80jKpmgX7223ULG1Mx/IRUL8PPZ38y/HQWX8T/Qijomlg0+1otoNT+nPhL7eMsAPAg
Guwt6Gxslbezsh1ZaPfbstxq/ZawRYBIp7bQ5nmJ4kWg8oLek0qB5BNZEJ3D4EagIXWkc4nOQTze
1q4yuKyowWIKRDlWv17QeAnqQgI+Zg9zZDBQ3a3oGoSaW1wAJlK79C2+f5JO7IoAo7owZGHmR4Uf
h37CxbKCgOGi8NFw9yuawofeMLIOU/y59x0FB3RfUkg88yPV13ufhAB7xayyHrqxCh84KyTSePhf
cIWsKEzGRdvKxPN6C+XtkoTbkVSBfJt02yLcVohKTS82vZSrpBeIVzBntGzSiZjtuD3d3VkAW0Iw
Da4uC2QECZlug8J4BU6+cePFmieNHp5ymUPi7Ba0CetSgXrcSiru9luHisbZWupWdrYTF4mzHbhO
uCQav+fa4GrBTZnbg59MN/iMcqcsG183/Gb+iWr2AXqO0fAzLh8unFkgWiFNPtoNZ/JJ3QBy7U+J
P9f+wDWSwB73e3sLuNPazO3trUncZr8tSsp4/A0FZCo07k+WJ/UenZSw8pzew9kdGgrAUBHqGZBI
WG3dcnY/uE29mw5ApmPOrlvcpDRIVW+aJsmcT1IzQxJAd36wqMlOVcRSa5InaZOSodnV6Wn9cczK
98dXjD6n9gau7f2ilv3Gbo0b1RjD57qtg/Og4hSfkR/xogt+eWfGZMcaEgn3kkXfyC6a/cSpnjWS
EJtsvk8a/bhMYXRZ63Uj6sNDGboFtjCHNowsr287+8Ywpc92qvbX3kmKBy0TRm3LB6tm5ODv60NL
+GJRmVLWUyW+rg+dBgOQhETEjalGxHJbCo9YLRh90zCfYvHd+iMVQS2GNyDVD1GENu9Q6gc7FyCo
Ilb3gwgBYfW3NzMBy9kVrMgQGfW7FCGgIWCRMRLtrQr97J5c6i2rIzUmV0rAXg7mcljsg74cxuwI
+uw49EdZE3DCU12frPBU1gK9c8rrU+sIZMU5ns5JcW4xSaq24XQOxrNkCqTZJV4RZpdmuATpxU6b
iBgjS0LgNKlYAECpdhGlSdUxCI9hJJDph344jMPByg9OfojUfQ/lCRF07GrZ3u72Bu/Q2UlQYumc
YcNQCyTzzjYETN5etJcmgdLcK/EhN/dkbcNrAFN2JF5n4A3ah7E/Eh7a98dFE6igJtU49p/05STX
hwTfkFNe4ClyAtF0BnFxlkQixQdtL4xo318FNnpFnSc20sV3jlfKXIxBlZEzlecSA4ZBSilScv02
CgiHH8pKe5haqYQ7g3CCEuiZpLLNQtgooe4jGStZdaeFRBhlatX6WkFzsOwR/46Y6HkTxJXbPlQP
hWG1j5Yqd48teaW91nYXcym4Y8UMwGGq7EprKT/ZdbZNev1718TPpemEjwhAm33g4B6gBJ1ntvH3
Mh+G3wpGEbOJKGeCni10F9INwV/Kb2nW7g2dm1o3qvW1Ql65WYZGgkNMMGwsTYWbGnrzyMfUpO4e
n0urewqsqnXhSg8bnM5RLkS1iU+U1l0Wo6g2cbEYX+2gvETaM6oYcseWvj/UWXin2qPlW2pL2Huh
GVf87Ee3UeJPZMZZZ1QRUAUaCESVhGcNkbIzwgzG36P83ETqAVcvEyfwHH+YuURUUEXmF1WCqRzO
2u0sD8qxj+Tpum6SGkvyaqFssvVAfmBmEd/2TXGM5ll+aGvlE8dnPMxDTqxsbDBtbZWTrpsPJBaS
U1m1aNNNWxfBdyWd8kZMyfr8oI1oVMI+bh6aP4YZhwEbR5LrupHmMDhoGxoWy6YnJ/cod7r+qTKP
VMD6S9kF1WE2JoLo5TD+MpfyJ7nKs0sXTbfofjF6tkaW33TVyXuCpCoPDa7bFpE4AbrWIK3RGkUB
geg8JVXcXdWxLC55QGqjFSCjqPTSfNF15Tuu+8W3qSSuOtFDbDmMs2Mzd18fBv/9bfqf8Ht5/VGo
t//8X77/VlZzE4dR9+bbf/rfy8vX/Hv7v+Jf/ftVr//NPx9LeMH5L19yjr81ZVv+0b191au/y//9
5965X7uvr77xii7u5rv+ezPff2/7rFv3gfchXvl//eV/fV//yuNcff/H376hKO/EXwvRX/7t569W
z28mCf/95z//83fiQPzjb9u4yL4Wv7/9B9+/tt0//qYpfxcMKjjpssnIwXTQMo7fxW8U5+8GDxEs
R4ShHGxYbjRF2XQRHuPy32VUQ1iRcJcxNEfQZ8n9EL8ynL/bCo+f1fMSjy2kDP/asVfn7z/n87+I
67iWaM6EKfQbJaUso1LSWH9g34dRHK2P14+0pFeVKdGJtiXeT9/Xhn3VjWXaKKlU3rTG/KlTKlLZ
cYqTZDKDJa2/wYmM6ikcyCjuW/z6dAz6esnU9n86hD/39M979tZEgj1zLMNgFklUmI6zoP56zyIt
n8qEz5/H4YEabJPjJy31zIKCDAMLE/RjUTKJter4JWzwglSxpNkGqQZbxMn8tG2i2zWeZkySKyYY
nImnEtZAGhNFh1g5OaZSnBzbfPiA4veXO27hiMgilzETTPTXOy4rbTDlCvE98IMtN5wImUxD59qZ
HYrHUiO5XRp/Vx2SNyp9QwPTrRWV7I8i7G9yBIVLNORPrWrfZ02+t9PlVsoj06erSV+4KR+y86QW
4QeWgYr2+pnGU4xrCuUEtDmLS/Gt7QpG35kVSzD4HSl129n5lnc2RTee5Zu4RxwWYq4MOw7jKMdk
hJokJhntjCSR3l7+LydfVFJ/ahPgN6UzqHMcXLzxkkfW8foYkhOhEsIQOS4vq26GTNAQF2IJvHwg
uXeR1Evd5feIZlEb2ePRQX6x75zUOdELPXb0w3MCAZqeFXxhow1MNb/CM+xkNMquSo15l07JR3XB
m+EiSi4sXHDQsNGgQER8y2jHiNbU5jlsPPqjrh2W46mgVoX/c2oXg8K2xBKvVc3fdXJfs9wkihdN
xFHXZXQKdQklTDc+272FbYPWSV6lJc+//kC95UeuOyjGFxxb7jfopV4fU6lQ46BrosaTiKzcyPUY
7KO20rbVIimbrA9HHNGMR/IGqaeCOr3FWGthZBBIj3WHMjCYqy/lzBOs7bF/FgE20Oc+asG+PYgy
Y1l2EC8SKHY4ir6psHuyRaKGgD2PD+jB6MbpTiNgKce3EgcKl6axcZzIqQy07rk3nPKLYsYwXjpr
L3HnwpVIOmhSvh3r6ZxxwndlFvxhDTLeaZqVkjY+dThe1o4v963tkidbbVUStmSLEXgZYUz66yP+
dr3ALcyyIPnS4zGQHb6zBDMnqR8auYw9G/9zpcVaewggABnSk2xUkBmsUr4xsQhZWiUlR6YOog1e
xNJDzonaBCiXq3IIjo3YED70bckl25eqzrpV9LC8M3FIDzoSyR29I9ArqAjUw3dN1obtELXfsCo3
n0bEpDqEBltiCDEOBHYnTqXuib0WiqNQvqmjJfJ4dhS+UhEIMqU4H/36KLx/xDCW4nTy+TARw2Kk
/Pq6K2Up0SV5gsTTaDemmpeXvNn2ZILdZCbdxyodMKGKJY12hvRStvQLnIpInpYZsJRKzsHWJGlL
s6/4YESjvb3JyKawSRVEcha478mcbTcvYT/0pqsr9R8tEcEHXAYzRkfE9vaKeRoTeEOtJIdbbTQG
t8xiGpO985LX+YNpBPqFu8ATJiHkujiWWyc4rbcmburYSD9LixHckE2iHNF+ETRP7Be+UzJcVXW8
adOWYYuUnOJAL/dOBWkCOrDxgWHGW1uz9fJjLs+0kmGGLL91WIkrbCwG00m8JoC8EzXzaWTC4xcK
Mu3SQXY8yjn9P602jqPFijA0Jeg7cXyZy7zafnAVvGl2/tgZpjkOx5yj/dZuwo7LuE/LJIXmNE/X
9ZNsEAh9dXJ6V2MUHHURXUjo2BRE+j6JSsfvxDPvg914s4QXgjDxgcSjB44Td0NRD/1pKmZieWiT
YERnbdQrVL+ktQxS9EcHAzK+qTBITVIGhiFG+/qQzFeVh/c4W9VnE1q1HLbyfllGhlF2KEPcz2z5
NA3deJNSj8sffW7eHTEuTz4uVHjcDzG6eFMAGfM8c9VCPlxvWerYx5cirzSyAlWiBaGEIaLS9hmT
Utgmxb0sIya2zOTu10fsrRiAI8Zu0PahFuMzrL0VVtb9gMncYhqs1jCrSvRn2SB/0oSo8yBND1GD
yNRJaoRwaYjBU2pDWSxIaK7KfrzBdJPst0B2MY1LbmAEODhBY2Iz5CEc7VLfdLk5fmMCHfsf7LUo
EP5cQLDXBotzUVXzMGYI/vo8Tza3kDhNTLdqaKYGY794MfoK2utLtVPz2HKJUGO+nvTLE2NS+RIt
0oviMP+YYuu745Bci0etdYokxBaq0QSn1hwqvzNLbeNYUr5XovAQj+Gu7dT50693/u2QhM8K5a6p
QjEQboS8idc7T3zfpE3I4zzdqmKftD1qryWasKQlwUIexhNJFfNeqxPPnHiAKzmmhWPxWFnzFSZV
ej+TCncvKTFxQNrvRYY97aw7wVERUhErI/0iq7y0hP5hssJiqUgFbw7dl8iUvnbQx+ii9olbObiG
knlm+XLSfLNZ2R/TJbm3kqJwYYotT3qgXo1Efvj1m1+baK/OHG+edQ/v24aOzArp9ZvXKkpDnla8
+RbZbucE48HSi7085PlDw97d9IWRPpPDuJVzQp4CiyTvsaTpMsnwLJwGN2c6MeKUOxebQIONqpJc
YeUt41A7uXSY9Xx0sb3/pKrERSDooYT+i/Olx6lmNaOluynUTYP06w05qr8tqEKPVVbJN1rdFPd5
MZaIqzusLnRkCo1Ki6joq0+ZOT7I0WwQ+pfYt2obQvrOYuJkieMxGCDk7SQ/Snr39dfH+a3kXdwJ
SVjCZpI629axqH59nAt9gjuSQjcNLMjA4opZpHKnkYcdR12+yW3jBsJFdegw9mUAY/6hV/J0abEy
qnh+B5ia40M2ibcbfzAZe1epil2jYuBwMiHU3jHLOiI3y15JuUm3PAG07KXAHOZo5+WymUtjfLmf
bcwRKqhpSAoC1RW01gNpSI4/56mE702OAZudKpc4aO1DlanlBZfbj5yu366ZCCXRYSiQcMYuylyt
rw/gEGv1/+PsvJbktrIs+kWIgDevANJnVZbJcnxBqETywntzga+fhWQ/SKUOcWaio6spSk2lAS6O
2XvthEJM3UT2pAeDQJu+eBkCajfFKEkmux2X36caqvniVC+uor/fHmiNOVpQdy0z/PcvVP/6aOP1
rKc0wx4Yrrb3VTdRqSrqLLVXWZrkuj/xT2ySwiEK/qLjitvSUnEOWw0ccgR7Pkcm6eIraxsNBgey
lp7geH0mFOgEeRJoojcN78rEAVQQ60r0G7ydWgUWnSShZ5SfrjuY4W0mT+hltLOBGweukv4OVfJV
ZsiAQuNyWF1dprU6b760BEUklEbty3kzzd1RDva6WdhpVZO/ypiBo9Az0KyEwARMXUPXsAkfyRz5
kLHXET2LkkHx/gD2If2sinAOz4mmov1vlhP92oPilTxUGwH7p8petIoRJrIRSOtmWb0Iy5g2tUXg
WWHPU7ZXWsuCEFAqTyNB7KpHeEdcJMtBUQfvUhF1d0ur7RxsiIwvxbZdLOOenpEi3yVs20opeUdl
aM+kCv5M+1H9zBuICaUyNkE5qUQxLvYxRX7uaJV3aXCzXZzYOiJaJfJhJHfQ1WlUsNwTaSHX4bhT
70Vt4SBazA+tTGK/TlLjBWZ4CJr3u5YnFW+u/EjyhmVaFEHin53Yz5yIl1XYxU7pJcd/37Js0ogl
FQUBvP9+UbpfbxKmOGC/6T1Xszeovy83SVFRFhfLyglD5kwd7JUbZURzZKNcPmDB/2FnEt6Ikr2a
pjWzRdV5Qp3sdc0EadkLqeNI0fRS9TJJ902fF/diS/2Uc6OfVZcomkxXNBRk+bs+58WWjFP9qGqZ
HvCiFp/dRbY30onaLonyJGjccr6H+bScSqw0UJwd35gqcxfpAks48fAuCCsDrF7l5njUoEhKPEEZ
MSEHPsN0pxg/8m602LUM1smRZJXfcJVgmZmh6+rMYY2zhP1Az7K0J3OSkqHTKlaTtT1tUup+X7O6
x3799xC6CwiED+OkLSksODXbVmtpPApFCQcOv7wQ5k9lbE8e3Sl+zXcDHAybFRxzUdmckyrfZHxO
u3wy0TtElT/Frjw59pSwjEx5y5XnUWlXizybSpf8pjz9Cipe60LWgp7JuMOBIXTrrv5SSRMjVw7t
tFCerk3FrZVQFgI+ZjvXzk3tPRNxilJdQd9H3OTt5vNiz7sf+WBuF39k58/RSmJrRzUOifucthxw
+pUudeP2XvLuqOKoskYJTcWidV4bd5egyvtYa8W9Ce9xRL47ZjEb25VmHHeC55Knj1hfHHFqXbLw
UkJpNQ2q+r9f1s4/n/i8eQteNBJ5ZrRfZSwlLoGateZ/anPGj+NGcxN4HRloOmYJ7E8iRcDhjHE0
CiPXPoUhYkpooe7o/V9yG/OAXwzg1mIOiM++ndztyiUK+ajjY6HkCZ6g6CPWJ4yDczqe3UYZQ+hX
9BkEFLJyyZZv26xIuDuW/rMpUD8VmnzOS2MChDly3MRj55tlM4fTNH9wRp+qaKB0q+bqgKr0I0WL
fyEPFTY+LLatkdjNPYGdl9shVlHiQh+K3kmo7AK1xtYTYewmHtxpw6Fy1dBtMHyrs/wsRghyPClP
Ue8iZ5/JPzm5ZuaqfqmTx+0Rl8KolICKsgf4RLpOrBkQV6biuIgWRPE6nhAgQkqdNeK/f03GP74m
Th/8bHhtXc/if7+0UFRig2AJJDbeiD3V0MpySxQDrKTWZdThtqE1KVDgvNaf5/54u3VAr4fqvPQX
JvXJLq2Wardg47HHNnmCgNa9tJV5Tjv5DQFi7Xt6I4PcdfVH0CG+TrzIRh2VOlBbUkVEvTQ/J9/O
sZ3FzDFRoVu/I5Gu5+ffq2UGruQqcMgiJmJB//cipKFQWlTRx5tfl4a2OH2oFU35oI+fKlatlGrj
3muI60KMOm7ytMZn2mEXq0DUaXAdS4UtbSHBIDo1rvnbnbmOFHyYsXQdqfHs5L18WHratrzFXpep
eYekh1GUm+iP1o0BPBZXbyyyy5JjxMtI1tqTal/upg4JqSYUdYfq6/rv3+1X1yLnD6tZm1G1ZbIl
cL8yAPRx0jF1Z1aY8bB70BetQnkyHQbyaQ/JWL7a6zxhmfF4Jb7LLE0sg7r3GvU9jmiis9Gbv6Wr
OJ1cJE0vJByuaAm0vnB/t8j4IqCggFkVFHBuSXDyLErRv39FbUn92OWQ9uK5pHZxhRm6Ja3or963
JboBkNbx1uppc3LuUgKI47h/KWqav6FlQgQ79LHGrnJhfh1WTVyfi1lw2U3uzjNauVeMRxk19Qdf
lMZDRyhhvVZqea4igExRfNWNc/hfTFNuI4ivVx/0aKTO6395IPz9rYGzoLy1UaHYOE+wtNBIJil+
dKa1ZPh6yUOMtyGIJNIm9VjWXvU49+0F+TNSnrE7G2lcnKH/R5vbiJxrxjuOpinXRUfrQ1gywAV6
GEkt7HYTe5vUcKNAcxc3nPUKNyPH3qUT89Ut9Ofe7T/nwWF7reSaTxRLB0id546mYENVi61NXRSg
b4kPdRSZzEFTfW+vD0sW8T2eG2RTSv87iO4/R8Bcpa6HChwlI2lnX1MhtDKfkRLOVmjlY8FN2DOH
XSazPdP17CfuChXWXzz02XupZBRonnxb2BgjmYKU2ZswXRCluX0efzSYkBxF665tGqE+HnvLt9ff
N3XAkf2YpSd63G0ZZ4iizM6C6Wb/oaS2t+HHS4b/5Tw5Rk6GJLnx7axKytO1fZZu9ixILIQFomKJ
SsDIZIn9u+nfeiH87UKhhPd0fZ23QpVAAfr3C8WsVCfuI11ncmBUh74hQqQqbjaKhFosyUjIWNvj
Knad56aM8Evrdws69ITf+RS9JJwzZrA/tCBYx8Ftf/M8N/9LmUol49DKERGEQezLhaxIBwJmo2Yb
qzvqxOrGwfjeux15Kumcb27bnLxEc7qQO/ZcI9aPO7QHvSP8DmtnJPOr3S7vqZmQAxg7PyTOm32z
ptw0hGmcbe/H6E7i0q8/zGhfSZhbcq2QWKMvdRFOudGf1ZvXw4zc+6bsFAq9dPDLChyCB4B+dq0h
LESHLq2az3FBWau39plcth7jWrlxkZL+XxtcTlgPXhUjZP7DIm59uv6lwptGaRmS0j70VClotWKV
nj8mtCDtW83XPEvbm3BhgtsiRZUeeuXIyDdGauOPSxrAuoOh/m7W8o8HHtsh7g2NWEJSXv6RVEJh
aRXG4kahAVg9aIvM2IDuaEJe5x63VnQq+tdbsRmPDpo6d3jvOlSu2dK4MLfupny6TEy7Q7ctIcZM
krBgXS0gc8cPBPxtbstMZp4sWzVQQ3H5gy7ud5P5/zJThbtJKBJvwXMY065v8q+fbJzPmsEDjCBu
sh4qS/SXVObk5agGGa5rMZtWAChHE3hXzeQi80bEUno++CprOL/TSfgVHZrUWDGwpM0lIIasC/Wk
qYFKuNMdsTemEi+/uY31/3Ibo0oAo84rh9z19YoQ9B0EGJh6qKtthh2JXU6cSPw+7rDvPbkpmvrt
Vs8qsifX3U15ErU2cj8r758LR70IQPyBgoZF9eFqfqtSQXyjAde1MeXDhyAt4axGeY/B3cuuXhZ9
07WmflKF+Zt38l9GTOSrwIphv4q0kYfX378BAT541sCwgtWb3YMSc/GWGD0zi4F/YZrzOxliJRdM
0h45gT+02bIfANb7bVY7EGeTXPpVWqVbHEjFthiG9l1OTvC/2QN8TbtcB3UgWtkeMtwBbPN1zjST
GuDZCWlwfZrnoe2Ss1wj3zpLL2GTyZos7BzgAClZWA8r0WYgjHesmMdXgRvNgAInacMEULJjBXak
jnDnKmlDKrBiHG+OrCquDk1CTyG4Z6057o96TfjV7cJfnIyOnZMRhTpTfTkRjRV7zgOxP1049WXM
jNp5+vfS7p+n8eoo5aFsO6yucCl+OXhAhZB2EE2kh8MIPbdGVYd1JPqzSIan2WB7H/O2bmuzUqaS
1Wes33kK+6w2ewRueld7GHntaHCCXqkwWqIO3cVcV3CmrfS6aNl3obJmXKRSbIa+648Th7ZvEhW9
wzKQPA+qsxOWxvcvdOTGrTMddKL4+MQw8jCSXOkA1kc5M1xnchWYt0e7U4IqKOPZXEOuX/vS/tng
IHxxfpcnyEnBtfnlYcpnsn5E2KTQa6x//y+nh1IMGQ8AWw3JiuiNdHmyUoyIWT+mvjIhpL31hmlu
vGfLuDwJktFvJfxtmEp8a3Iv0Ys7yCvuyG8WmJ0I3io7b75M5q7kg7jNDbR89G0vr/ZWqRovKXtS
kAvcDDXscPoCPexkWb/VDHdg3vDZZPOSv95GAbrhJ2XqXaLM/SxLOR9GxwFYVVNhrR2Rz56ZcLds
AqDXGMVV1vx5kUG7RKLrvTY2WtC6ObUSaxmudDFx0ESu2BFwhIw4nZj5jF5RQvmyMVNTVCKwiLtv
yySdw8BRvp0j1dmYcknYMDElzEqj032v7w91oUcHN06woKcdQhZUOAQAftQ1zuRZN91dbLRVYJuF
iv69qXbzBH8ga1qWEPN0ho72sFQOvXMkNN8m8q/J7gwjz+/xwpMqO7jZoSmAaGPINPOp38614wUg
e4lN0ySQIGZBdVyT2Arm9k61SuA0Y86tPOT7xrNY2DgRuVP8/q0HK1EdksUxUswN6jnKlIvimvfN
yEXmir4nFlM/mXr9prfaa7se+QZCzF8fXMvAJfz1y8Yd001sLu1ZjElHNWOgENCcnZfUw8F2xg88
+MW90sJm8spuOpTt8tnddqEMmpuAENGODE1FkmoEBMDKxuxMoeftrcSIwiRzKF+EY4U5fZ6afSvn
pd15mdDpP/J2r0ucHAC3i+PQzaTRI7kvCTM8IdrEQDCCB7n1iwyZOn/g4P0c2uUVUcjlNgezp7jZ
Jt7SXQZoUW4sl23Lo5xhf1K/ySQKy7n7nLgc3pBfeGA3oBoojdTm0zQU18Fa1EvCcg9Heg+lWNdO
MSagwJW6dXSGfvC1Vr6StIQnrxlbYLveUZ8HdvpLjqxUAaucTsUPe6rkU5/22SlZ91559ET+VnSs
s27TgpERalw+5J5t+xY48WDKRvdkD2YWaFJ/mXpmAIkxIAQy9V+PxS4y3lCBOrvKWzxC//hVP/Y/
J9Nhp/zvh+hNb/T1lGBAxfDc9kwe2l8OUUsWuYteRwsNWIOBspjRyajFcJhHC3WynSe+4AbW4ZOe
bn9zHoFyZ5P74RHENqtG/qFZT7+6ls5qkC8Ulnec6za8Lc2FPf+p4nAPC2vq9nXNOaKiVb3erl3x
Ypp96rejjQM8w0GaOzOsGrKs9+W8upeiAu2RHMszaymJ+n8GMLmqgrapWhhPTRel/pBK83OBX4q8
1rqitCEXK5LPzP9BlYNv+yi9KIgsGBiiqHxQ7NNJ0EvTYWnKq6HPXtib0TYvIv2cD9Alamf57Un8
j67BXv2p5FAgm7PX9u7vB3FZwM1IWtUKsdMbBxy0GJLq8cBvvscVRFhSG+Og67Sehp/7tnIoRFXP
uW9ch0spUQ9w8l814mt9fdBSAOBqkIvGOsPb9JW6hN09eNuunB/jmsyuf78+/ksNalDDuAYhGut2
5bZO+stTJEUc2drIKAlZU/1qiob9PBA/WFpeYLopVpOIdKYoBb+fJOyLQPjt9EUxDrNay/PQM13P
U9UNOl0hErMgIVX0uyQ140MJpsxbk8jcdok//j+vmsk/0hp+/EOoOEp9UPt65FUvarJZ7NzkM7e7
QMi+CkXdLvjSISa22XTfdWI32R2ujNx8mtyi4XkpubD6KVgwC7409rGLR3uja3YZlANBH5yiSZf3
v2kub9X8X+9EBHfrTvv2YbPVtr8I7wQ5EoKZKfY2kn8wz+f5rmrkQ8U4MBwt70U2oxegS1E2htG5
e8vtN0ZE/uftqa2wnbUEHFUcM+lWmaM5rMmqANmio52X9kkvZThny0NKRM0+7/TqLl2ZnHlLaMa/
f/j/WBnf3ghC4XXwb7Gc1/9+vfcGp23b5CCo1rlJRrAMrrvkD2NRX28tvWqW4TQa7UXPSx0jaUGd
FTcvjKBQDNrANRrlNXYU5Gges9V/f3H/mEXx4nhVfNQWfnv63i+6AVuZerIqLD7l9WYU0bjrq9Q+
AQrJ9rNRPXZN213iyWRCPSQ4HZWrt56JhdnXoVeQ9DF0w/esjK9wHJLTrXLWZLSEztrl1LC+chIS
7sqFTEgJdTGBeAokrRVbqgPnrnfXrRDL8SbnHuk0RJRr/ogDQjSI0A6Q9cQegxgVsBQUSHMPC35g
i9joDalfdqTgw4vNO/bcHoqZLJhJd/6NHoyZ8Nfmef2MdJpIRJYIFrjt//4FVhg+slYdiAGb4YLb
EZ3tMM3JoTFEEYfdQHmjNEV1bhy3/PWjrOxnta1cnsQlW5w+hYrqgLhe/0qsP26/mkT6aSxRelyy
5j6V0/g8ql19MqNlPDLPUFkzPCZ2dW/SypysYegfhq5+c/pkPt5+66YJU0b722goQ4jCUWWLKUd/
YALwcFv8xGaOkW4Gse5LfYXRZsqMYPX24MQccftyW8VaoKfM7e72l5odRVhrI3vXq2xMha0+UcNl
ML16wNIZO9+0mfykg2LnFR2ILieHIROr58mUImCOm94nXgKFYmHwY7LV37u1QQzh9I1KqY7QOg0w
p4V9XVAbaw3e2V9zEqN1IrYApJ4oGq5ylwXgf16oG7knYRbfFA8f+CTp3LxlKQMlsfRDOWDEZ7Hl
//ouJr2qDm08T8faZBDYjsZdlKrWscm0nZJk5r2iz2nYdYXugzxtfatQjIdR1jDxNKe/EgK09fI8
u7IcIEtu6pMXnqrTvpYtOUBgmLmy68dFKNWdlc/vgknWtbc8uZ3yWNtPWtX56BYFuyqAO6Yxfxu1
xf3PS8tMrdoYCuOKuJu6Q2YiHjUdxO2qaHZdpqlPzP8+FdR9sO4C1PvFtUdrhZJSa9Gs9Ubjj1ny
Zln9c6MU1rPXWK9scjcm1cqrPtRRqNdgCKMeJJ9AOftC1JE/dfHTLE2ACx0YWUkaYViP3YBE/TlZ
QWXKssinwgkdE+yAx8K8b5vqDigp9PC5dbZKbxpvDnpXlNdPDlDv0MgmaysS8MieRwBQ0USw1zxx
FzHTDtKiADNqj3HIxsveqFpEHIkj1VBBLfg4VyvCaUazy8bTDfSBU6C1y24rZQYqv7BHlibQA22t
uKijKC9irMM8n7wECTgGoTwp3/rB88dE829ruN7OJ2Ib6GrXqdfG5CM+3X40k7K73RzDPJJorWrx
JsVL2rZg1WLnpe9N9eyMuCJwSWX0YAyCGnN6BPCmHkpCKDeioY2Qhg0vGiSdY0yvbll/TF5+Ur25
f8zL8v4mL8xABLJ6pPVvNNDYTV4FGmNZhXzfF1pBGUwRQR/dwOFtkhjig3KTZxUZNufxJs0797Ve
c46n1FS2t/Hb7U91b4ND4dGQ9caYHDKd9DrHLhXfMSmIRrv2dmkvs62moSgiwrCSPVQAvdQgUtgr
IW6qj4ZcnIe4VSj9kQ1uhFOZ1KcOAr1oSn0RF+l3WljIFcv7uApaPW3jWtBGY7uy97PSpDxIzWxr
LOQ3FFoiT9ieHOLzunhrxkiSS6JrZnq9rdBi/V6pDHzr668mwujCyUmTII914VtmBYtdGerduN7w
MVyBe9HRDLgZ3shSLhRLcbVhTfcngGZ5V6x0eg5YxIX23W1BXSN0/tXbqTUqpQg0YCKSn4WtJeEg
3eSQ6CoFuijL5b7gOr8HWjAfC5hqG4/d/kZdKMM0K/S8OiGauR3Zb5PZezsOqKjfbQ5eGtkCYIBd
WgDNBeEGTjde84nEyHphxjwnl6XNzYsxG9+cqavhd3BWlwYby6SMQkHK88cMWrVKIc5TSd8141nP
mupeqSs/yd37nujbaprbRzmJ8nCb9d3azTJ1wVUaS+vfmm7cBOLYrdGRUrVUvtuSx4t0JZFdkxXk
2a72xuV75Fa6LxNpPikxpuikJnrcKrqTELWJQoMNh4zcZo9dzt3CWroy32TBvkSn24+8yzPfhIG9
M90E0mWNm7jogQURmFzsNKY7O8GQnVIxtuW10psyQMXF4Cj7lsel+oPF1Q+TYBofH8pIf746NXok
BkYc+bfTQ+ZRdZfNRFT+aoNUjrsdUOHJWIwHrEiY9Nf7r3ZGooRXEfcvFfHC8/7UgMsnIM9+nlTm
DRU8t9vh0hU2nkkHcTMBAuiPZTlxMFD7V6BpQkVRxL7UUWOzdV7VrdspWWIwMpS3EFSLMs8P0ii6
tyE7xERwpV2bfLqoZ8O2Kx9wDkQPlsHkRBUe5D/dxgJaNSNYTsU5NhPWdJKV7HX+oXijsq0WAUhK
gZKtwTdU6pfb3KdK1HFLBhqb1JtUajTLXRuPAId7mPKzHDS6OZJ9iISD/1ox29X4d98a4SVXXIJl
9GCyq4yU3h519/qxgPOBhIfoSMN9tyWh5Hr7iHLD/JkRARoII82J2iE8x7CV0+36SexopDuaWtIN
dEipV7lQ/Npl8wSjx3ruTSWotfB2nxnTutr3BnFgRbpPqzg6T02Whbc/p3OjbWIoQI30z3YgAzDT
c9i2SLY7UaJNdrTJd/RY3ZseOBJbq7lCEwEotiXDfY6I3c27QMGocWxFcpQOfCnd5vqw04iSoD7q
pJ74kQAF0ObbBPybR2nS5yQoOtiWlGNpHyZDBIp5QIjaN8CBrsjDgpr21GKpRXRDjDe3ib8vY+y7
4zWWf8af63KMP5GbAVhDE4YIWZERrsMdOsIf9qNRfnBGoUn0XWZxdeYiiZUq9QEp34m69L4pv40u
dFinEd95OMYXdVZYeOb21dZHUKJWUmMlJlEjn3kQpeS4GJb47CBIwuf7I8MkNa00hsbdaRGlhtBn
ugzCdCKQupt00bVtkxnuZmGQ9zDL7r6VRBqMETADimKS9coI9pEXgbipeYbbTrkiTlXl6LIAHZz7
BZUSz3nCkxhbll76bnb5fZNE2a6dW5K/QSxYnUB8nKStL11mruZIGd1mDN3HaGH2ha0ut5YLNfVD
vipgHDG/lRExSxIJqBLlLPupD6KM6m5+lYAJrZgiv2ZKx+tJ4ZhMRXmeUfNltYpzMDO6DTYVwEgy
VV+lXrwonfba5+OW+BzCPRofwmGAfU4h42KWbPZ4DPKtC9THwLNlnVTbfLFPKf4bGJkP1GcEb/XI
JBD6SnIUNG0GYo6Yt2WNEGNjrrtRW1eGd27n/LTs8Typ9YHf+6k2aJXbItDS9lDr7SMezJei05dw
BhgmLPno6XPj22QpanU/si+evzeL4OlEDulWb1G048g+Kl5xb7CPWer5bEDWTcZGvWY9cXRYpGpf
kEV9MSZj8kVOJjA5pkQXJzgRPR59Cs0lTc6WWdtzWkXXKnVebhcKxklGwuQsBUlPQDznl3v0mLIH
NcBhgRd9H4udVqUPilvtUwgWbRWdFuunZ01XTzqPrfi0hpWMDRrSrC5Rol/0pg8ZEsLGRc1r6oi2
cabDhQssNl3IUdGl4htY9E5e+NrNVFO3RWY5AXiyZcWoLaGhf0esz8g4hkpN0NFnliyfzILvqnl4
mlT9xdFTHFItIyS4zUM0EAQLtmtK1OrUyXmf5pUvOmNjWj595bvVez2M1VlsrMa1H5V+UHaNhs5v
TLU20DA070ZdE0nQtsmbkqkb26q9YPCMTaoSbrdcPPtiVj8J0fDd8tMmsD0ZFMYM8TfZ5PQYunkH
0Ch0QP9SObKPGPdm82OuM1+dH7F6wMGAYDAT3zKyJvvZM8z0GHDkgALKE8F7ml/m2ZNt8KB3oXjJ
zmT/zyNvGMhii/rcL3R481aiBssCKT5Klf1MKC3CHZjLqBBiL58PudVjnFs7qVye0ABhW1+q7x6S
DReRqTG+ipcuYml9L5hQFawVmY9Hjhr0ueprY7wpAC9HoFtq6nJuT9/03vus8F6FNkMfKuQLGY8K
/AtPC9SimD70iEXFJIhciHmkK83YPxhxd03rrP/IRgdnhoIQ08674li27DPxIJxRv2fh0BANVC/z
sKWZfSRK5InopB77hvNqOSWvwwwKwmUHrAmRFQWjxc0qWj9C/t++N2oZWjTkxhqPFfX+KO3NBAI3
QUY3bcm5Vp7nlY5npb4G+Dp9Q8NDbmyvexvUv+k2FdNlQJ/SuTyY9Li8Unj2B/AHahg1bYhFIYgn
PkSeEOVOJsohxc56iDorI2TKgTSD9FytQHBHnZn4jsh9C2Bsuzz2bc8DZmYsrvDhlbb3mgBM8GIX
yrKVf58n64Itif0+PoJ+klvL2UdVEoq53DPM2JaMO00i8FgNYRmkIOq/Mwsi6xZtKPo+Z5wwOg5r
4bd1jatWf6hT8S1OX9j1509JUxQBCuRRxfbnOBc3Mb+P9uyTP7X/TEGcW0n5RxT1WxEV6a5YWvMx
0aAi5bb64qkTTHXN3mjeH1mB8RKGblmARmVwTCPqWxQCPkBRopxq9aQYYtk1avqjGWi5l31dWdcy
g/8yxFHOu0YK1emjH4+Nn7bPXDB26HIhOwipZ3srkVIdyr4auY5lehSEq2/MpDznNqK7VDfbxz5a
9uqwcLEJmsXYVgm/cF80ZFZazXFTkQQOWDHT2XP0Y+KerYqrw6KmZb0FvMIbDLgtMO+dHP7wMusZ
+5XiMU+Lz77OAANVIvFzo1Iejao9I7OLT8PGSs9OM65NIPK42yaQdGGXuqC8pgMYDOeO+d5ixkHe
c0ZXMcYPN4izasslEPZcgwpnXC3YGywiVFPEq5EXZNrRxY3qEJlaevA80l6hhp4cv9EgQIuKQ3sm
y2ZTGUPKSqUct0lc8NXwWC8UIjJSHV1USf3LVbtBNp5KUM5L9zQSr0qc8SOOTrYtQwsiWDO6PUEA
GnZLPTsx5Q06tnLfNBwiILk4XIbI1f3198v1nTuxuEuYsmf0Np0gQayUY3tQIvGjs3UWPjKrQVOJ
YYu7Cn7rmj/Z6k9tDCMse1N/grvU3MeEs13IzzxlQUB292Bp7Eqo0SM2MB5/LjlXrn+dM07X2IUK
91oMf1ZKF2BhiLg9rTg/0kH7Rtegk8ioAdkrlE566i3CFIWn+2U3kpFqqNUm7u3Sd6I2ZelAnk+U
Z69ORc6EYD4S3eWqyjc6soSUbhcss/PHVMYo+5kJpA1qqDYkQ2OJ7lLPPhkDyvOqu0zEZlZGuR/t
KieVw3i0ZIwmDU4VmYmzpuzWl+WSnxvPjL3ejBqHHEI8Ca3dsh4pBYg3jpuTOlP1T4jXtoXRMaum
lSkNVQlGKb/bbfapukCgl17upU4J6XYZmg5im52G27Hhrd+nyMOY6Zog7muWSp6wfHpY6tXGh8hd
yMd5HoM+5tgbX3oUVOlrWn5Pi3cjNh0qAj3ZFHIaHlJwds3SW8T0CGJw62l8G6eUONo17TyS942d
6s8Z4DSVe578zhYITJ0dQSfcuak90G7WFM6uqr81cf9gKudOzwEqS/wN4lvbMdfsvRgSki9o7/3M
npywSoqTnbFciAmLofNBQxwvy77reECsYiE1KQ4kTECrXVHZsT/NxKCEtQgNBCTqvJEKeZNhRMrE
FNZ8lTK0ZUEVaJOAxWOI18HWoZn9BnW/eGzWdTbFfdw5CBZibavDMc0dZIXklUP6KuuN4artC3KK
ipZtcL4r9p81d+VPtzKudIV0xvrbWJu+WWDNp+kMeHBOksnK0Waxk2IaKZhd8ArGHwRlERRE3lyC
PcZ4sIuDpxwc7bk3PKTGhMX/FAqlP0opShemEet2/lQqW07XibCBqd5p8j5t36foYTQYq/Dk0hcw
UEA6j/j85uHFqK6iCJPmFUV8rmxnmGbw3UWo8dwAZpvHkKTpwMrRCET3pzGijat4VLc/HBunCU8e
7TK77zNDxdL6A98xFhVQdqRYGCSHOqAi38VpYfvO9hRDmr3jMdi9Ek9nuyF3oNO+MZgw3SCpTnWF
i+R54sjNfZuP29OUy2LHoaOCp/E4/FVDoXAig1IbtkMhsmtWiWU78ISEWzjgJivd99qSd2VSmxvN
KexNlYtuk6OeGAqSi3q+L/DSUUksjNA4HLvHtNUAztku00JIOFVa6K9mv3wv1Yzu2ZJtuIii9rMO
zb9S/cj79fMjFYweKSPHNPcO1Do4lGZzukg6lV3TBB45FTiMZgBCMpCu9wAe37fts+SGGn2vJIGb
6eSif7ISBidY9xiSW3B5k5WcC2gfRzla1s6QsXlZZIe2OGMyOQzPbWTi6cIFfufhBdqNCi8h5sAJ
himqniITZIFpJnkga/eEXrgJlLm+MwbtoOqUyTlgV0TKPaHkJXjHeUB/UI2bhRQWJ3+Xdu7XiDdN
5j4GWRIDaSKYcSvNj+qZXuFaI5ON8jc8Uj6veMNcOMjpdtoidIxDMd5FRMQpc7kdqmGjk3PM/93n
3t5nZr2v0mjbxPmJYiXneOnSR5Td0o8b/Oo96lxW5Q+V3OcpAsw15ubQPKmoMAjmdjvAkMLnEue5
1wJhAOtVLTud+6W3cJ2ZL5zrboq17H/YOq/dxpVtXT8RAeZwS1LZCpazbwi722aOxWJ6+vNJ6yz0
xsYG5iQU7bZEVo3xjz9AOkWjjOCMoEMVjA+3hRXxEWKtyoKGHcdrClFXI02K6VzeSLqBam23xJdk
7Yrv3leXHGcvsauMBdENnN4W6AFXvtaoakAC9i+iyfQBlX65MZI6bESFJZl1TJ1pO+pPNWG4iTSJ
mlLC/NbGZkko2bVvnzPziFWd66E1cP4BT8HDeJC378QjCGbh1KcGy8r4UGGm6OBAUDLiTAPdhfdZ
vZSjb+lXTSeiGEBQ9YrVQIhLxTLfRyUNf7XROwJzDLqECbMXyfmZ9RDuUY5nejAtXMQurtq0kqMM
Ky3zBUPVqXoEs13pafMw+aRv0AX24dy1m7YhWJJPJB6zAK0RgPWR/9LyM52fap1RLanxWrWEo1RB
JJ5KuNiloKzEHIVRk0T0Rj4zwhhEQybRbUSAGtA0pWRKgbtjjbtUkj5QNAAeQrfSwBq2kfi0M/Zo
miPkVFylYuNWeHKOr9Tu7ETmpsnyh1KeJ1nE+zytusfydhCVg1X0gRmwvs4hfCQdQK2sZMt+0oeN
G4OSfgF1eNXAypMqzPjHbRxlCxFV2GHKaA6gVOXBOEZ71coPojACpZp9zKqDxilXFc8xBw4KlItF
5vl214BxqwAPMSehs/PEuK2GPrTxDdUX4se9v6JaL0yCFmKNqgQIdyQ1hrZuwldyoRBLIicwHGMt
OUeS+MNIn3PU1SQ3Bigk/bKCF1eVOEAIqlDH7yU8fgxF8lldebaxaiMTHtk5ST5EdbW8lASgjvyZ
KSzt55vMOlNrMGSEs3oBA93yRfnNopTaF84DZ2fHZrLG/m1lpfhbqor1UBkdipRkIZGm7PCyc9zj
basvKZ9xt9X/KCOPKFw4gTHl5gpeIGFKDvFes132p7aW4qA3BWsn9wq5aEwZBpIhkc5amxYkzZ/h
W/Lrxj6wbY+xgOOrw0eOJ3aIq3sVCkvqu7jrdhjvdMcyRy0/LkVMF8b2MTnGkSTF+Ifp1GV2CP7T
CEeOIARGfku6IoOjtt/OFd+tHJyntM5PXPWbBqNUHDkzHNEjkloHQ32o8Bd0wc6kSB9qIMoJ5jsT
HxDnIX+OuptYacIFtmx1Oimnb7janOYsWvFij0xhdNEdptacT3KW745Wa8+D94xdVOR36lP3Zsnq
rOT9oVvMkxP3h0j5O3pYrxrlBk4unrfioGD3rCZ/yDBfZyh3ltpdGXmzqlQC6HV3XeHaGvf2CVnF
A2g/681Th39tJYewoy4Do2KCc57bv3GWoCG5KjEMMBRw6viIwpPSnSV1ivZ0MauJMyAaHsFi6A12
txysMcQuoQELR4LypeYbelbK0QHfWzlt5LLoPmnp8JnSs4ii11YiiDBoZla3ZGu/xaMLC49i35rN
u+tkYmcOJQqesnNDXVjU0u78mMr6u5SKuhqKuD7bg1adS6etzxmG+ivX1PLw/lhTmxB3UcsF1lTt
0M4Tbhz16alhRhYzPj1MveyIKXDEhaBR0qgUs7uImulsh5MAW1vxhiQl9u3ea66ilXKLYodS4K/b
uu4uaoSGgR3vU4Swt23WfSYMDM4Dw4VXvb4Uk2O/8EvLg2iKS+1ytdmDSM+es6hB2ogD1kjmkXNY
+styIpunCREKVBdZI7cuZoLJTL14cWePUih/iYEaDousxK1xjldD2adroTtyZSwY8MKwfZ9q9yVO
SDe0yVLRPwYg+2NkihpYB1VFNBYtQb4H10q6UNeFci3KulprMYQc7FF7EnzhvTHGtQ+VW/yObj4f
Gt2ZcKjkVr8s2kaqysW+aCm6r46932zxqZdY6eNOa9MgoXaVzqqwciwQJ8sEvjxLNWuOJvB3w2jv
UDkNSaWDbtIaWaBl7QaqoUqYQUdSSv1VZRUleGrR6N0O0DlxbJaDb2bkW5o5KbeJKqsHIFgacpIf
53rsVlqvJVhe2eT0wnZ9VB3l0qNJfMNVQO6ksm2Ym12l0in4DdopXpqEjlZJiYpGeinC2+wrcQwy
xsrBwAQajDwuYxVYqCNZ3n5IGizilB7hLXMW+t4pLwPHk+j8BIVXBVJFwFfZuLAJxaptyIBUp+Zy
8+GFlpwI3EX15d2Rp0Lp+Yu755E+lRw/a2fEcjk3bVU/LLmHOFubjtAAZTCmbw2hI7ZMIX4lUM+F
QTvakkgSmEK1CTzICsKZsAZrNKpHaeNq0QKapIQi8TnlmLhnNcYzDITM1M3fFhLaEUzOw8fY9z9J
s+SnJCPzvG3i+VhgKgmxWMmJYQTamcihstmOQ2AaUgCcgz3OXynwEFVjfYv6KciH19u/OJBF+1gp
Kt9NJwA/gtNbHKo7qRugH0bU7+FD4E+VrEWKGzZGh79jFtmrYS4OtWK7VKd6DS1LAyVKcY293/p3
MHCIZOnI5Nqmkkkjpz0DJQ5WFwKqrC0tq04oCVID0ZXjPXIdZAE9QRRKZ/rW1RzKZ26WaxjPGleq
pH1YzGJDBqDyFut07kq/tTpv2bodAyMQunOi0fcIDQ7bBFcWiTT5AIr9WrhbGkTxrEXqK1gRYWnD
RLBHRC76IPVNoeLktURmdnEWvT81Dp8/U4LL3H3HicvCh93ZNp4jTFFRCxK3wkClULHEvN2yNTLo
SKKP/DthpLWNLCynpggVcyyCCt19MRreVsya+zKqkwh2mFqtYXJsLORiENLMBocN3fZxvwjk/FmT
i5DhEfbaKBbFEyHnxQo2UyiAjGw2+2xCndS364UrYy2KTD7WU2qwZzvJjq0xfm+YBZju1H2yHs7r
o9bG484pEhKj+ubRyd8ZYARGZDw7WuWtja61j2CTi+e4EID1/sEeBszUbLteDaZX0L/Jfp0XZGzD
Mor9RngLniBus7G96gAVZdjD3ftxxngM2F4wzGoVVhM+T7dWPAb0RkIcYf6qdcI8zJVzcpq0fCwh
SfM301zbDOHfQJDRTzWvxELnh5s9D1xj3x2JjW6uZeGVz2Unax9s1dsUWgcOKuxvM3OZJxUl3Ua9
7IixWgbCK6fSNTBSh/gRL2c8lG4Q38uoaZ/xVtNTBzCVwMGWrxT40d4Nc7O8tvXN3NsLolR7LNVE
nvAa1Y9jzZwtqbzuNdWaK+4Zj7pJGOHUi2VbjERPtgY0nKmhCSnECO6NLBlgxpmfvFHTT7e6M43L
Pd/hJYvS4oOldSOjARTSwyAyqbHLlvPWpZJYDwXaHrA4tWhOdevUpwLUYzV4Kna8ALQAgbcH+e3W
zhuMc0+sVNMVf+YhORUM+/TOAC+6vfl+ECoMCVENlEImtJH+YfhTdeVr1XPRgg4FbbTCEujdrMVn
4yhiVWbPJUt/ZJQ+ft4xWYAUWoMz5uvFLVbSwMm7kUrkY0oB2WFo3+bYfZkKzGysEVtfdvEeabhX
hzq0Juz5/EKPfCNJGNxhRk79n2JwGGLmc0rKdsS0LP6ZiygUMft4Ez3pVINYEm4Ivoo3AwnxTNV4
K219ryf7KYt/lLbbGogFdbTAfpzVwVLcWanNRjL712ffslDqLwrgn13h/lhECx7guUEy1wx4l2gq
BmemMYZm48WhIoGPLIcRn0fixjKuhde48In/wAo7l52mvhgUHI1A7RTV3WNKPd5ZkAW6W8wUIl67
SQbfIfErnqY/pn3rp1RQaDIjIxeX4hy3CDNL+YLJmKTvD6KqRhuQBVbfQeqmDa/z+hFJmBXQPdW+
As5beLARGid7mCrIdtm4xt+OVOtXtRZMuEqiSo2oLoPcYxBvNoAkGYrVUDNBOOpSezWysgmyJdnj
RL4eB0ZGRXkqkb40Vao/s+UwlJURU8m0e7AtyC1DRmAuMV7vzMk0ZuOM+2B3Ya+YLKGF2w+fs7PN
0cifm0F+THThRmH8llVpPnrqsiKtSIbdhLeYs2pn8gc7JTZfO9KK9I6picLXuDB7p8WpdXWl8RXE
2ns0q2xJf0zmA7bxTnwP+YX6Shimr88NngoXJ39G2xQmxVGFeg64EaN5dhiEZ8IBNWcgriDc1a1k
bzG86KL0p6/5XtRCeUXZWx56NYtP+WPUAj+m442J0H/K8judFsR/XJ92lByys51CzHe1yL6wEJy9
wi1e4mrYZ6OLeVaV0tYz+dmbmUPCc6s8zItnr7HjWkAcF2REQqeLwGF0V2JT4KNWjt8Q/3osVYu1
azua59qCj9U1TbUblUzBzTe/AFk7w08llg8gngDEkTcm65nxpgmoE7m0XQbXhXop22tlQ1Rvvmf0
CEpprOOM717niQqU7NWO+lBN/zh8GElu4axwnS0PTdW9E1wqE8rFp4gB8VMo3RFyYvwSUIZJpEaS
FZzrjV3A1wlbVK5JU4DNKBTGjZLexo2sVLjpVlWQtcqutsRKzy84VoWS81AW+J8BjHAh2cWbRlPZ
26u2OxEcTxP1JVxjO7h2UC14xMDQKcydUVSFnw6qc+myyTuWG8dk0/GSOP/qOKfceLqmU1IeIX1B
AKk98kNtI/mKI3c32K73ghWB3C25RhnUO2FZJ8qn5kpiDeBLJFaONyoshsT0FbqRBEeRkvjYHEQn
zhl0XqL8zd2Mw1VpN268jzwrrG65tfaZycEwv3aF82xmEYkVJTrq1lJ/c9bXzChMv8Xr24o/IPjt
2vi3gvrWuTJoMwBj7ZsTVpn/EjBm1Kk/lkzowHqHFCcFNs2yi9Z1RDSq7k1awOiMzJ0U9U4d92gn
iCYg26wVVyV6LipRPeqAvkelb5iqZtk6PcDtnrmgIiR66lOvpi+DURVAZEilhmUQ3+ZihkpnMG2Y
/LS5xLAQfOzusp20Nayv8EIGMkqnj2F2fxLIx5emb6OznjPCuj+eJqhCiK8z123xpIztcbgNQjFX
xKFYHT96ODObrJUQCW53ufj3sEblszbYBrq2GVvV2+OzDYuEHAMW1cZ7mPN4vpTRgL7dZSSBDTgU
0dx4zJPp8aacH1IPx1v8Yh6tEdmUVLLhkxGHCDI5gwN3p45M23gipSB9pU/2O/Y3oHkTvmjP5KWe
DDYWCOJ2sc7RuMH2sYVvGZj3YQ6kYsCD10Pgxs+zTYUWv3vzqzu/OOQKY2LvJ/zfaXSBnD6YJMZc
ZjY8CpMEDr6SoFIfLOeoMShuhirQRmY02Rvkg0B1y1XrjdT6NAfNuLJqKsMaQiH0LEz7mcgpjIs1
WpChB5pA91SN+KISjNtNxKVA32vDGgzO+nuTJZiSuRkB0X1DOEoDAMOQLAYUUohlmPE5j38NsoL7
/POGwEuXCBCIqBrj6BGWHkASxjiBMy5B+jPbc6CVSlDfYBnJcKIgIT1Vw8U6J1UctAtXhyJBf469
8w1RK2znmAD3IXR40aGjxOhS9tR3VslMOzHb94XyaoF7uZRbApVazAfaMW2QHbEUAAJADqLXga1/
a66SrH3v6y/pKQyp+gDPYE0QnUfXIuwzBKX1bJbBwi4TST5Jxg6NATFWJ5zX/s8WWDpkunM5iajx
pwUCar8x6Nthu3LGZaFkkb/NG9kmQovBHB1pKAxMrMZnGCwV8/tckFBHzN6sPSo4KvT9B8guI+sa
sG3HhRDkiF6NKb2B8L7ZpuFkXc2p8aX5ZtnYBu4Uh/M0J1wshlcSPzn2c5wP/qiCiLRPfJJ+y8/S
mg4xeBMsKPFil7OeVVON8KsyP+Gb8xVK9AwNrlmr2g1vg9M53w+c25rca7UR2BAQxhbvQvVKeOrN
hXrgj8wzj8moCGpKOTv/jXobr48RnxOQFPxVHe9vwp9OigHx11xPDOrGL9v8NOI/RUcWd5hOL7Jn
zKqc3GJnwPAU9zLh16G35ucIG4tcA0pqd4Ex79vNV1vtLbdYazCOKEZ9RUWgSkHdud+ZSqYsBl55
87cThGrrpV9DP1C0H3yc4cy44ZS8DIqHDMv20XWiAVT4NHGIavklmEeJZIJ2gnWU9x3Z767bBNiY
AMgbaN5WiyHWdsEZn44wyX467TefGGFYZTgUNZW4vlLBfShyNllkBjU2VHTfQ8aQ01ACh9/APzId
QJ07BmYWJ49RUWgkoedeZ3sEzWSAV8PQbfEaqkwGKiXsq3VeZcm2cpE3W5V3qtRevOgafBKJ1Grt
pJH7ETWvTGkNyPBXLDxhZrcDzZD+oy+kBDN2eUZlMD4vqQyndtzBg59e9EU3ViUow0bDz+ItmrTP
iNPwkkqze3YNayWt7BvfhfiitNGw7yaGi9KWx840t8OSKTsWY6ITvPyq5rnJuFYc1HbKr1lLdjHZ
6JCa201v4+TCpB/iZkJvBl7gOJsRP4UrZML0CmFxp8cxvL6CpLHWXJJrs+jqSVGTjYbhxPV+GKjA
7J4ZRpwLQgBF2hx0W8FXUJu8Z61b2KrYlH8ogKkx7ei7GBFzcu1RhaqT3GoAP1tr0t1L4hIumaf9
+C1iXjHYqBrHbVfX2t6qjN+lx1jfkV3KsMxCLTCazVHF4TzUmZ10iBpf2nRCgzlHf3s7O4+SE5Up
fbGJR9UmBO+/h0aNoBkna+zY2v88fH/k3wvMm6ktqrQp+PcEeztsF4BxEGHDPI63wzIV23hslv39
oUzIlDPn9sRUpeC6ev5+f5lEjgSm/ycau5pBZqweDccaZ1Yi932a22qbjvpyvD/RLq16JKDgu02i
NsBGtoT6hhARJu97nU/qxjadbq1ZifLeyPRZNMafdIrzg2aBdXluBOikjVCbOjv7UOyR2HYndwKL
+Q2OP0PzsfhZyWWmqymLdi/a/ZwMv/wTPqxWcd6q8zD9lE30Ew9Jg9AuNbfFWZmX5aJV4td0RP/R
D8sGsgNmSHikf+js/mPXXU1pftfzLSZ1Js14chU+3hmcXW8fSyO6jibUWvA0sc8UQArktc05t4E9
bbKxKhv4Mo8080vYAmMpTfGHBMR5yQhgUbF62UAJHN91byTZq94TyTK/ZkPD4KURZ1jlzqZVFuY4
Ur+qXt5+Zaq5StSECnESxjFXUCjpuXap4mhm1uxZQKn9NqnFzyTkcMXvjiBl7Ia2sciWBxgRy0MS
g6j7YhriLUpKfbwqJeaQqgsPoNItP27tej/mOsiZ4aXNfkAtsiFMYUuuSNDJJmc+3JIP1tFf8cps
uQUvNcl2GhGS3tSFWAkoxsl2Vl2J8xQ59pZxNOWgbLUmMjd9I9zj/YBkCkRDx1VshLJ7h4PuByVK
QWfc5QGsFClVZAnW3C63tlGPa7l+g43QdBH1tORV6eckFsD/B1m6v9kqQEGwdXpYvIK1+v6zioJf
NJDKxOCH19UJeWVjlSmbrlJsQATTWUMNc1k10gl7EKYNOUGforzAKuZkq6VO2asczLrTHh3NhMpG
e+v0w6VGJxGKstdWzHbqUGngLGju36njs9OHSAvMJCMYcvitbAbjXe8gs08f88wp1hhF9aTX4fri
KrfNfql+49u9+0Nxf/X6DZihcdXxl3i2s+anZpT8IMYSymPZTluEMWmIdqzaFmliPHdFjTtMn6Fc
ud21czi2ncOI93435bw8z552aBoL4VCDi3ACovrkduukc9njxw6bAhTLugX4T0BR+TFrLbYdtZfs
Nbc/WEJ05wzD+UBtxpNSwVIkQ8fvnRLmYYq7Sjk7b3G5KAhT/GIAvJ6lgGc2OWv4mQr9quocjUHv
GS2a5cWuMmK99NG8JtrgBnhHsAF7NWQJdxzeia0BGJJy+bIJvUZsPbIhxT+ZSyRiNAM41YVxdExs
CiilUEN1dj/s3EE/idu9+7NI8iBGDJIzzxsreM5Fl4X/4333m/c3c2JfzHasdveH/h3uP0txDGUP
kXn9f7510LxyFYumCf794vsLO30+NzEBiHUfb1zH/KxzmLnYCZBRNpLMJmKGUXjNkJbCh8fgfmzP
N4rXeRHmqWPt2t/v1Y688Vt0ZcsMQjtkVvMYJ559MauH1FmsxzrSCuLPgQVwKzCutnQZzbdztpW9
da1wIvocPCx7WlYyvzMSKtl6KR8HjeBlq/pZChwYk9broXFx+WNV95dOUuy1AkSJMHLht01OJIT3
KUyFEDV5tKckIQeCzOnFhKHBQg8Hty3+dCZFvaXqG0dfTvJmUar1AG+NJsifzGWH7gXUQtfNULuB
GoCcI9EmJsSnuIdFmhuBoUZ/7Cy/sQJ6AsratPS9pRlWHVK9vVRAX6y5jUMLqIdsvMn27dh4h0up
rJPEeYCj+4coj2iDRMRFPde/6BHCWgxp48CjMjQiGULC0neu1veHNOmard61xyjvunO6xOKsLt3i
1x1uY3MHxD9N1nky6+ZY6902gha2iRtYYWksIKvrsHaa+r1niV47HvZrTrNZmJx+uAY8RiPPkh0h
KVHTDQ8oDcwHU1R5AK0KVok5sdmk4hR3pUctkV2ymquZ7HiTdAciSxcr7ih2rPIYkaZT11EKafHG
SBj7LExETwXnwG1lA1Og/iQT6w1BIqlLXycIZa47948xwQ+xSL70GGvvIVJ5BeMOTThw4FPvUCyQ
RqtJgdVRf8+20gJKkooYEZS+rQpnNww0GVXRQkqNn1qYET671K9eGc8Qfat1NVHPQxPzK/QfSYm+
3cHyPUOWv22tVtuLjh9Ipt9DItXiZKFKaHu+LJwVKI+NdJNqi9gJxO5D0WuhNDLyTpCRsM2o84Oo
2BkzJcLO6XbXniJggNut3ukp+P/dR6qrhuOTXmZLmKiLtVLN4WX0oCNRaYm1WODqKEP21fb6ErBK
d76JNW6Y6ZWHRUEKw6RRjs2MXLIbR/OsS3PlOQL4EHXeNNvV40SLfdIEg6PmcfCS6WwATyHSVw7q
Erc+RZs+YJkA6s46/1wJmUALQmqVJfl41PLle+rVYVMPjAsnu0MZSBHtY0dbQOWb1oVi5RdV6b4a
hvk7U/uFEt0+5I3XH3UUhNJN5n0b5fKhBLjYwUxDKls966bFBzMx8hIFsoNR5jS1tTwvnrExRali
pq++t7f90jGSEyJzH4uWz6hh/5oUeAfjYNaHip6YbCQQivRcmMmTOnjFdkxjZrNVtp3s1tfipTtj
lKs4/D0dgwH+uTTWpoVmxR6fzHil23F9bSId1wuJdA2W4ra4RcR0EyM4g8VqnavRJTYJ6EkUQcvs
InpphVigcDvzQ2az4/uMRLbpIJSTt6TbQRiQjaP+NaUa9WcP1oHNFufHdNP4dd92gu7gTvQQXWFt
S2sAURrbcgV9WaFdHftOHD5azFaCVuE6zpoqX+UR7tOdBjhrT4ieyNlcOlB0p3d+7ahUj9Dja6bv
Wi5/mKGXTIqWOFVWVYxP6bAoPUIG8285ZsWe6ck6yUlnwoP3UEuIXG6hpQQ+iDTU47oNerohN5Ko
4CJs0qFaQSIBS03lQzXb16g1XELlTYSuNARwypLAGtDlTBUOJDhjaesF5rFsNX0zDfg8wLTyVpWW
wzeiK4kBZ1QN+0Lv5vLYthZ985Ku0WwQgFPFOwg+x8LBwK/APxaOMmbHqegDVnX5NozjCsdWYl2c
pxIT7yliWUf5uOu/pmFWj2I2rlS81VsBh8avS9Ge7ncr7d2p3eFm7074SU9gai2O5eT1j0k6W8fc
hqS1GM9DPVqvY2eDvKS1QsarvmfKBhqHMjNMSQfQUUoGwos/IBChrXbndyMjKb7UNCfUB75xNRnX
uvPiNovlJ11xJG6IC1qfcAbrTIQlYBk9JLlm5GRWM6+nY1Yfyhj77x4TzdsMF4g+FXbgJjn7SFle
SqsWgTe5r9VIg82g1VyNQAVlkgQ9cBrG7O7OohcM9X4CRsQAB0EPysvEfs5jpwR0GL/nuHqxZBPm
bvU1ZB3jdMBZHw5hQAKggLaNQ6yax5w7SfTXKHFFMm/T6MJ9wlZahM6yk5acwwRaN/z3CEQFM2On
Ok2pKw/T4D3GnlhL5atlCXyoGksPFuKJ/AqXiplwRoSw09kWhn2pDGflZgisMhMUZBgBXqZe00MW
hkkTBMqoJw0VUg1a6pBUEuB7u0O6fx5TrdiMXfKk2ct3mmiQYT23C+EtZZk+b7met30qph08tqvW
/cVBssDIHZiCZAK0zyY9+ngzVp8SHecI9I91q/lili45EYwuiNdawPgmbSVALM5a574hknf37CjT
XijLi+LF0HARHUsk9YvlDWhZcV5uSzSYKmn2VYfv6rjk+Gh9muVshBKsQ60/7MpzDngsPusdoMFs
ghelLeaIdSN/Tb1aLga5NMUEEpR34z4ve+KdO2YEJHxF20HmFBbOwrXjGUd9Tp1HJWNBVaJDXbY3
X6rIueRZ616advrFnpng9tu9++MLYuASukQ3kJXqZQXUbBbmogeM7LP/f2hut2zUbQOaEpDirB5Z
VFX8T+4mKFkSw4m8He6P3W/ZuMfvdK1gED2VZDGqTjCP2hyUnnhWUk2uJr348prCfTRoT3AOKs69
AqPCEPMOKx8ZukMzHHKNyDUaP2D1UdviQQXZ08Y9hytbzexTnqjFQS8hjzJY4WYZYeFiMfyEKn9T
haQYS2CNM6BbBYpIRia6FpbUx1qaaKB0PuSK5Xdvx/G1mnDiKAdZHzoHpEyM+KklQhHHutfE8X7L
bW97a8+p6Br9O8KD7I11f2uoDlrrDDwH2kAdjq2VvWpcNSbXk8Hw96fk308REH0P6G766bC4znwo
M8zXZ7yWKjPaT8UgoNveHkdwvPznFao3dns1o6O47TCw7POzrfmLBhELRLY4/3u49tpLYbli/78e
x/7EAtbD4eL+7nlyCtxpLOgxUn8zb6TNrHtD9Xgbc4KO3R+2ESxvIgMH8SLS7EBTsFSm41P394On
JKg0IlUFgeU7BSi4H+8P56JCEtDmYIpLlJz+Hcolz8Du2JNKz6tUf8ALRPUhLuW7bhmf7i+MrJKv
TlRkkHXawyI7Vt3bB++Sx3YoWyW8P3Q/ZFZLil0OQwxxi+m7tovvEhttAnKeTTCAJ2y5GqXZ1GTK
bi2oIDBPzZcya5QHabMfV45mv9tjHgWzscSHGZzqvf9GpTsdDY9hZTw/R5EiXqk+xVpTom89H8YD
RJg6qGJtfnNNZ2IM5Nlk6XF3sRkXoIx1ThGGI6/EnpdzNUNDHo3j7EJI/c+rEMvBrWLG08iLq5PT
iIck8cUD0QpagxDLGGdUQC2+QRhqw6+p+2BQSBuq5qjYZEusvaBApTCnqDbpEGLqqnOeUd95cLo/
SICGKmOX6I0GzPYSO17fH1/AeTaeR8ZBjn7sQ6v7Vc7A5tmp31TUVg9u2v3PQ9/jlJAmFnyOjESc
+7ParP73JZhlF2Fp6AzjaZZolXnz/cd0dXU2eyQOPexI2ZsOkEfuXozIQpLt1GOYU18STDxtUCRD
FY+qZDM75fw43g4R+B9M+nw92NYCi723Hr0R3Yhji0fbYp6vat5uVKur597URcsg/bqf6lXRemDl
wG2hlc+Cb9Mc/sTiLW1l9JWV03kYi7MkluVxwRnxUS9EtCrfhN2RqltHKvZrGjRSV20eAULAiy0Y
G9mE0IAwDOd0P9DEdBtXQbHkypkv+Hb492wNq1ldshEZ+X/f8J9bMhnCJGIR+/cEsSnDyStCh3iK
K8tAcl364mopzkgwNfdAO7pLXwhge+7dX5Wp7No9tCggl+HNzKEtFYN8sqKpBrFBXGFrZGR4knA2
RTR5mKFgDGEmtrvEk+s7geh+APoS6EKnKVAaR90x1w5GZ41XVX8mb+vFbevsaKVUT042SBgWeCQs
nvXAX12uJk3vN3ZB/ep2N5o/KIQyDFh4D3qxtU0o3G2H01UGd4jkgzYcHCY/i+dyeo+ZxVC9Gtdj
t5QkK8NsKtKMEbY3vC6qfuMwEjvihMmY9w96waULmdQ5DtllUn5oLNUNLI0i8PLxu+iNzw68Ya1g
vEWqgI73k1cRLAzlxMo4B/qZflRLzl6VE5EtkEK2kJfcqUcQjDvCMSZNqIgLd2/mXGWNWj1mFGaw
MCnYGaju4a4/9gqWErU9cYV0020YJpFgm2x0ud6SonAzkTd7TodyBM1w6Z99nAXSPareDyPBtoWG
fuOSgIGYDVy16X+Y8udbMz3n+YBsgxZ9hd9ZHSZ8uYGrCgzbb1HpsfcWj7a6Tagn7FtLAn7yhfF+
jIOFEYeYJOqcNNZKNyLtOiSMK2Sb/01FPDy7jIwyO+kQ8yOYU+defzDRhh0qJFF64s7bev5unWwX
qV63z4an1jDqg60jAes1h/K5yAOZibWrlpClhLsZhGjWdeMCrXmZutey8smhJ179P+bOZDlyJMuy
v5IS60aWQjGXVObCZqMNNA5OuvsGQqfTMc+DAvj6PgCjqiKyq7O7pDe9YTiDpNFoBqjqe+/ec3nD
1YH6TenWyxw9SmXcZ2rtFsWvIWwY5U86Q5SqfRWUupHrzUpsYcHiHkA1l8ThxEZu3oH5WhNL655g
ydHcyMFGqMFMT3qAwqAj/4oNaJ4+IGK5c9j31VDdOY3l7seOVTNQYbvPa7pkffbI4lDtg4LdXdM7
60thNscuqH4AoSlWaQmXy+f0yzxJ47Amk/fWsCcKe2zwtkLYlsRPiS3lnVQRCjBWSIR1mNDGEUdD
MwU7P2ahAMKXrnrH20Gc4LsGxKgZC3rBbGKvTDJMipSpoRsdxhQZVmv4p9G2+wPxtDXHqOEr2o2E
WbghdqWu8B8m44G+V7mCXoYwuhqLDcdBau/NgA7KifdE7lmXQpiAK7CAxHQ0RvSOOyi0iHVE49wT
ZQIdxdHjrSAfY+twgFujD7KuTYg/poOSs8U5V99Mg0jaHDv7zgKMhUuWp4nTxbyOimkU2rxVS5DO
zlf53cTJXADMJ4qQHS126MblOYmbbddtUSRWa55LdTBUeqbES9d9L7QdYbe7IYLq1XA2oUuUGDCx
woYdyZJ5ji7VfyCWzALZUH2ZuhEnlZxMXlYUs2NL69O5ZHYubs2Y/KhTVay7Bn1IjlyVe22fDCkB
DimeMyqhQwhL/mLbdrClOUbCiMei4STUZpbDaEPDjaaVFinHiaf2ece5xkA/qMVwQ2hkoR9sU3et
1e14bZiIx86ksSCA7KT8OkzKRygbNqgd6YLfRhcJbC3bYt+FLvX7qD+VNpNlyguf9mM8p8khwk+A
4A6mARZIaBeLwJ6z11MKRAr3McrLmwacHIWvnq06nZUHqQ/sICbOaDcehqJ5NyvvW9FOZCl9yXTE
8RYOkJUNI8L0nsMS91+SeO4lztvXIocO44RRdgmc4E1F8qvZJMVeYpy4TCyuOjXSo6Nmr1KDYi2v
Cedr09Q70S3JjrFIz5XVgPkSwZ6dcdVwBv4G0/47bqMvlLDRxZw/FJy1IWu7a92il2ZIkC4TTYu6
HC1MURia4OXsZBa2Rxji2dZK7mDDMNjPA+wZikeE93oA8QopVwTZvQl5QLRkVHuBA3VZGRtzdH5a
lfiIYy9gthetLS951ayquLkKtkcYDmBGXwcXxVEr4SDRwX/0ggMWzPKOkySVvQsT0kF8fWgq2mBN
oRWoW6cb09h3HUYQTSFxjkZwD6PAe1JOwS0c4fd3dsMz7xr6EX6jHcPsx+Cc21CvroHd4C+GKeSp
b71eITEFrhsQCeXVeUz6AXLsuoixP7w6cmyRVQezogwxVRE0OB195LKeIXfhlOmHrHW/W9No35Xj
IdeLgWpxHufT0jUtqOXxTBIqqufETZDJowhtkIUpcZp6RDPdrC8hdm5dwXHh/cSrIDR6Dg3Xq4Ap
cxBJsalsZn4Bc69VbTbkaKvyQgjuQOnSGuvWwxach7XCskzreWZeRClHdr9mUEmmwB2Ofu+uNDgI
C20/0Ey9+gy/Te74a4mHSs/PQ+XL42ghCMmDMN5oypQnu38PM6O8VKIhDblRycZkM9tgX5IrN3Qu
IRzluxbS9IHMphB5fLUlUMTcuCJ/9e0a6fM4futUQ0cmxPfaA+LBIVWi2wfz5nQJSoQ0+omeqd+Z
HL3ZIJKSSfyYbQXVKU2qeJjxBCEA7nZfkiOL8DH81UrZov+tCxwnuIJDDZ5e4jaraIx+ZUHs7spg
+E5l0BznnrfS52BTu2M8lWoPBdaofdfieOp7r18HQJ02jR49gBn9bmLwQzxWPqfYw89K5Xt0Ku+R
GN7gZey1AqEvmES5qfGzo7A+pqOj9mHflxTddCvIPICvURyblJ6ojvp8m4e6tW+mwqDnnwPYzNH1
lQN/k4dmlbGj9qZpoXHQItt6LYXzVFoxXpZCA5xBINTRFPa07+fZdouyaZcFrn+vGw725gaIcjvq
46Fpp5eyTm460uA+MNvtoBLW+badGZQEdZWoOuhAM+6nqbtpy1zu+ngTheSRYmB6qNrmyVZKHQ9U
2AAbFHz5VAcV5vB+syPsgUYlW6QNQvTvVYr8P6CLTfH0vO6bwDw5aQOzT9/CvXOulub+dLPJXJUt
MMWqUto6Ee6LX6EBiEoNSDSaZkWT5bHPYaQW4bdkVP11wA1Ne25a4yrRT5zu3B16tI0Ns5smT/0s
MAPBVhlxLY43PYvrnaMyvNvYJN3h1cvjapMlOuMn0CEO459VLac3FQTjym9epxhZnJ0kUC4KXrfe
+j7iUNoRflCvTSXx+icSoI8ytlPYPU6M6Riw2d16bOaBrDKMleVVv2JMRivdLj/KgmVAtMiL6zfD
YHKO3L3ZSUC0tPW4DGOzPWtF3K8Mu0QkF4XO0ah3jW6QH2KHV6aLP5AkTtuWk6CRdOHZj92jHEA5
15mLlUvjILh8MAMnvXmB+Cgl8Xd1TcO2LF/IDfuAtaGtzSIedm4j95L8CdYPOuKd1FCVFtHBt1iW
jSximBH32Bmsl0g1/DEcwFAXF7sp+IjstrsMhsYhVPAMrYT3FEnrPkWrK7NeO6VMVKAekRA1sXin
P03l74tS5xgV5m9mL984hUTbGIM6o7FcnfqC2UwXfbPU1N/XVBjCMYOdqZnNyeuiM0x7HXEcJ6o+
UETIFVc1ksub1Fb/TIuTSXEw7hxrJPgKIsaLSC10x033S8ZdssnMS15X/UXTUNtTL5D/oeHpm6IL
pvVpg4oqxqJABA5SkY2eZi5qFOs9ZnugPwbDx+W1MyraPvpgHyZZQqOJcxhi7THwQDEiBR03IiBb
RKuQf2oFvsO85hUJKMlx2W78BhOPV+mPtRfKLQP5g6oCH5Y6zAUj1i6+w/YOBI051pzWHf2Asz8x
kOeQ6Fg0gIFqYpNqKBNY4leOWz2xF8BRJBaTgXnxpPsmuVsxeT9JwVyfW76glkKjSikqmKi6QOZy
sDZNoWP2bHyd2WF/oGBkeJDRj5WsO7XNobZRIwl/tvdayr7dFdqUQvgyjmGHsQLhD0Dc8IcfESBg
t5Wz8TSFWa0d20clPXfrjP3ey6S9RZnaXSovQzMONMwhrftu+cBY87stU2uvYq7UmT7B8i2ekgJp
eDixWCVg4grNrTCnEp/GlDzBdUB/Pxkyua4t2HuYPfDNzvg/0oG8femU7t4y8Op1zmPQB+JpAaN9
ktYTi8mtGeQ7Ug2sva109HcjXW8zTH7aENL3jqeORcDEN51VzYUy9TvlVI9japDtNqfiSQIuNn2l
jJ2Jqjwx7HUPYhvUqB1dshzrz9jrkCNQeneeijd2PGj3TsoOmZRG+hJU7wOI8KeATAzcOsDrgCvC
ZTI4u2MbsFd5ZtibSHjuQ5DSCOnnX6lT5+5bB1mfVM29JKUy7cO9OVOO7ZwhzWCF2X2dAnMFOnLP
DpbRVszDG0jr79D67kH4W3eK2nwWnS2ES6cVxcbAvHJPluFHW3s9m2/zVAVpzr3QNE/Ld1nhNOzQ
F/mnHNNv7WmUk0kC+HgoOXdp8f2CfRtd7bpQCm1D3unMI5BtavVledEX5rwnGwR8cLrIRis0CEsk
JeYhzeo5kdftiK3xIjgufuk/sMYqZj3BNk8NFEyOdqqTJIJcwMCnKpnp2mV1bZvAvtB8ngMYcJLN
MUoLxJ5WzdrUYERUll+sK1lWa9BqqE86BOHzCdTGnWrx161ZOSmP51CGmmhY1VTmSSuj+0BZ011D
5dmVhH9oRhxfqFYJEsYqEZvkB5K+46TbatDEQZWOPNq6j9ckaqzPjEzDtM5mrTGOgju9KiL/RS/K
6TyhVtrrnvtax+14F5E6sgsSs9/T6h0+GZXKI10EeyGdOHbd8/IvP8T9Udtl9jC0zjaQTv/Mty8X
kU9AKq45TnHLh46FIi/iVQWliExj9zHJCZH16D6spp5ilhSfmAs4bJhKOuXG1xDIthrpmJxZHnTM
RgxqbPGEGQS7mR5mmzKj+MzoxJ+mVr9zBKrTCdfpcao9oE/YplxWUyw7j5VniBdzGo8Drsh2jtKJ
NJ5awIRgxIqwWnJQIRWOO9GiAskkuucW4S4C7HCE+DsnV2hxB9ExmQFbzqjvBhNrfeUFGUZWdpVo
IOkuEEipg/j9k+cpjc8MhiWIIUo8HSns2B4FGiISjLCRmGa8CQJXY3vn2O320Tcc2feaoSFb4x68
zJ8NXRwgiGa2O8YjgFHkjNVQW0/N6D57cKevDedEXJzWqcQ8xJC53HQdrRLMsQMF4oj6ScPcYWZQ
YgRRtjdU/BuuBOQbc1pfPPHjlhFHP8qISKvS2uk+SplMi53PdzyMQo9CiKg1wT7hxUl+DUpf/BiC
lCUEod56UiE4CdP7VRb4gjmS+yeN4N1o1JmQpg0iz0qH9ziGQb+bdCIh86DINoDU3IOLWeSFEw9t
0oGM6VVeGjn61njcayKf9lGpnrtG3JEayPM2UG4OSgS7mNnthWKgPkSiOrZNR+CI8j9Aqa19b7Vk
OvlhQLqBStwLIqpxK8XAOZgQ3YfP8KS+pfc6p74uH4QxEjdAHAm5lLCNUhFdObNyuB6DR3YS6K3+
ZLBheunx8/lrQfoizMeK0QhnSwRaXhAdLPivm7DFJItGgHexaTmXhXF6GEirJgxcv6G3TnewFept
rkaWkVpDUVe3Bzuf/AcFrCnDg2xNnv7GusFQYDLG/eRaH11raF9o6gMBml8vqMwpTWOuYSmfvKhw
HhJyoMI0OEpiX1aYySrk3fjZvdDcGlGK0IiZ/ZW5/m3ewY9tABqLXKZ7Q5OYz33N4vhaflSeibuc
y/i2vNxO0TeH5XbHK8zQcW7lWOzkJfOhrS8ZOyONcOj3Z3jpUI+Wrvtl8p78sQs3unIb8P9AkT5T
dul4EbzQaM7+c2/zEbAUa1zZN6rr8ICCd8KhajrbhOScXWLhpCkZbFFb29VB48sHZMeAS2BZrbsS
VXMyWXsvxRe50rX4J5Zn0pY82hGU4hNy2tpN6SV0zbTPUBU/Z0COj+McrwciF1yXEJsecxOa/Owm
5jCYXK+t07IDfIZQLYs0NizjTrnljqxpeV1ij7waH9vgSGttVBZxypV/MOpW22hR028mbNH3XqN/
8NuhrfI6CJo8ABf8IbA301joz4Ad6CbXRv+QFMVdoPRXm4bpg9YhCil09TaokJRXOgut8/oJSTbn
s9UU5d5FtYTBY8j18AAjT5B0dnbAjZ1b3SJij7UMTaXGYNKztS8Q1suNss0Dm8yPBHH16zTSx8a6
QcQPQiowrPPqXUsEnFWbfSmYlLQzCH/CzcpInaMz7mfi7Ayr4CRXRcU5iafx3dW0VTfKGHnyjwAM
2n3eofHrhsA5+82AurqbOWF+c04c4r1MI0CRCQ8Kzi20KzSOlcsvir/IAl4IPzaKXYR75FCEDJsD
ymqja4aHZe3EF8SUIY5BCxoaRp6JcSzAhVs+b8kyittNHlnbJa5ziABChbm1+7zWZIfrOjPN70QH
O5gODWg3WYsPpWUGOlkjBjHNU4chl9+7SMVbmBeELmTdHZ46DhkBTi4xGeZdaKD/KEcDP55GZymO
op+80MarMHXKswqCM0Sdkp7PUZNWdxAix0yfmGDtiUgKMSfm0pcPeR7gGZB18dAfckH6jcZYYkvm
JEqDzlwZU0uPwbByjIhCO/g9lXKhNKQtc5J1aQG1ahrui8EU/UYZ4EGcvl4jYhiutludmn6fDrK9
J+MgXldR5IKu5qSU4ZdZXq1lKaQhSqS4KeONN68Mvp5hQbCt7i4ZZtJxnG3LmUtBX6VH3zrJ98AA
1qo2C7uYt52rTnohat4hvLauhDzW459dXrYEV9nWMQ4EVJf3rqD67gJjm8eNfnCWlaomAqliYr2r
JN4cd2bK9qUDB9kKyA9wvYMgb48D+o+xJT8+i/Vvy2/VpeXtTT2lCU9H7gXRb3eRlSTNlru21PX6
SNgVwT+j+x605rPRud2j3XMbRH7IjBexM6fxobnHmzpDM+qr7MejLHN7bw5W8mNsEDlGeYI/VZX6
NujS8jbmCI4i0VnXrve/aTA1fwxwidEyCLXXuRhWqh6yHcB74DLzzTNQMmEMwEsaV8E6LFT6mJQF
EQ2otHKrqR+angmgntmPrj4C1Zw7wyRCb0o3D84d+t4rNPIfmvC6YwmgjCY3ye9dCdmENHZyTMjn
TshBo4PG0dvo2bQVh8WNdGZrDpHet+WlYUSJAmsKLvU8iS+E6A4JRtZTkHAUigNTO2QyLrAzcODy
KAVOmlVcwgp66tA09zn4ayBgPFniRGZbwwUzw6aD67i2YqM6ZjrI0zqGY5/OoOYJdy++C2iZqcND
JBkKF5PAlWMgIWX0eYo7dg5Vr3TnDVCk89RaLAoyD+d5JQh2u9FZWKDF3FVFaGOQqExUeKXHOBt2
7+jlJpAVpGNLNrpq7GnlulV0bjPcelLPXqyxGd6WFYDhVXkacPxuu4o7YzTLfiN6BNCtZPlv4oFU
R4w4ePzs9FpmYc+RmrUrVTXycYNkQUBKrMkSxR6JRkOPtsJGpIBBPcV9nOfZOWqjCcbGiJI1ULdy
NvHluNM2ulvyEJ4GtUlVBGwm+JHCoh4u8a+WxdROvjn12F29KHfWeWJlB3D7GKTZVlce1uFH06ou
HoIAYyj0q4n+a53j69nxFPUDfevVWKlt6FDWLq94HZoF1n6870viGVoMezflglPppOwLvU0MewLN
oUt/ZlvWdXks6vEnXZtgXeh9TZbdT+jAaBl70gYsED+1q3lb30F3xXS+wiiVY+UPGnYLn5wn1J1f
yRwX+2GIejydBPUIGF0IDbig1ONU+d6jwHS2K3o53D5frbwneXApBoyqwyoDJAChUG9yHSSAY08O
iy8s8QOt/4EzAbST0swPMBSCU+KaHIXmvVew0G4aju7bZT/GP8WD4KwUhw45K7cetaWFLLt9I7BP
HsP5OC6sFpNroyEcLW0slgMJhyOXZptaT1FlobsaLZ67jo56XvMAftfiGrV+f6krNOUeLIAlkmAy
Ka0n4t4OPlCRFZgfJi8UC6Ys7umQeZvaw1Sq8R1bQ1cheOmZ0iX8c1A64X3RqoPZag9gXmOmXz18
kgjxC64h2qoAbkstM59i8p8wHdUE44RZt14Kzj6M792wa85BUyHTQ5B1XIrUojEQrwbRkxrvl2s9
d3HtKlXC/YmHe7qkzmkpUYFSIwWzSVWa84650/QNTeKaBAvA/MrR2BBnp9iS4sU01NxqLeYEDy/N
faHCTTs4zwa30aPZR9YFM8BjLfTu2Bv6mV5tue4Q3N1NEODQL2rNqbOClyrIt6U1YvHOO/PsSutb
4QxcEfMRyiCsCGO2foLWUJ8aopMaHGeBSTcSxAiVjwjhnfbDXd64NwuYCml4o1hj5+Pd6rUz6MXo
AtuPRgLif/RyFmYXiYc0qnXzihi+RyWaaEfCW8yxs85hWlWbzw4BQzAHDNo1bvWXaMyAIvZpc82Z
715qfw7C/cbFWLCledp9OJmYKYzpRfZo11FwgNi1O8RmVdBiI70FNYZ9F1dCkMpN78JYQOHlnxQK
VdTk6fzOxhrFMn8xuQ63tlDuFtuMiRBLbUewHVadardUmrwtru2to8FqXpelfWrblyHLjlOc6PcD
Qr91puMqLSeCjy3LeCw7OFM2eZZgZ1PjTgTau1uI1ykS4Q/LZeSbd4B6UNc8ow2oWuQ3Nizse1FV
XyishrOZ9dXeJ9wBqh9tojEG4qKLXh1lY67GBhf2mEHs/DzgakX0TeMefc0rd1pFSWNf6IGCDh3L
b5VI1XWqiclMmhD5vPHF6QH9t2MW3jAqOluZ0hvrJie4VafsvGwfyoWU87n4J/bk7415NOe2TXpZ
/tV0uEx7HJkHP+zNm1YXr52Q0dcGDakzqPvERL5Jgi/8QoD5PGmN30uadzFYdP7g1yuq/R3fsbM4
MM5a2+iEv/BAb6g4dHB2TkOohSeqHwIeULn0+nGY6uiRWiB+SSaq1kq8OJl9iMC+Ga5NrL2kuxqQ
BLUeE304K2tE3jAEA/q19rlxdUgtqnrCkMIcAa8pNItAvdCCweJcq2PsA5xZrhMZYGNvh41dJTlh
Cikg8J4Y8SQJ3pdSyozqH1H+bflNaJf0p9xkSVTdUxhP0mOJG+ILOus9zSV9E+kM3hONgUMeQAYz
56h62mbDZWkgMNkFwsHFtsrIyzwTifmr0hnFBbKNr2NULmUPhYerQ+BzBliPrH9PPdKlbZpo/U4f
pv7xc2EO7bU0cBYvF5cGnzRFsa8qHPzoe43gqLecHhA1Zc9Yp00OuIpqdPQmueZIElzy7guztVWg
fGrbVP8etqDPraH8ac+3YYKIaU8ygcFO24VPMDBInq39MycsIFw9W3ZYHQcLV15WWa9p4Gsvo8vB
IuTdRHuQePcOR1H4cTJ4n+IXSQzPz6llCRFtkj+6Y0JZSiboYVkcBdnOrwRHvtjFkD6Uoa09ABx7
aArVfI0rxuxYwIKdjtXia+QOCMk0EYGTUtSNiMjmPRxd8iUGhDUuBdr8oQBwMqLZOC5loJDkF6W5
oS5aOIJy8qoXFy/Iss1MMbxr0+xqbZUUxBB8xn24piAgtIT14rdbL43Qj41psbMahkIUkNsl9CJt
a+uuGJonGSz+B6Hj8cJw15fV6T8/lBmJBYJB1wkl6D2qFEmfIkzOJJfp+8TOWZxHgLNARDeuz+By
2RjrUZNXTuP1ITM8uc6Y5X0Q3wWwbKzBjTckHgYh7ESXsfpZFGbEYDms97HHW4YPRt1JMddXDara
wouY6NPjonwyi7Uzxagi6Ew7J9hg3t5o27s+jDRIlGS85ZwhtpPIGVuVmBMiUSb73KQHURQc/v25
rRorq6A91d1SkhP3vcej2ajoVtIu2xvtreJe1B1Pbwii7/kEmUzr0SHSZGa9MdrHuK4vtZqme2Dd
gHlTfOMRKqk7ppnmM/uOv/EMJMedZ9FX4ciwlD721B6COevUFmNzsKGZ0BDBKlIE9nBoFJaPMu3b
Uze54Wa2c2KqHSBP5+QloIv7URdat+5t2qRca8mXLr3zlvgirJxAe2IHilBpYraBPBv02nQsC1V+
7vBajhS2tRucolL/WC6mxoYAF/fcf5bo64e8j99TStSNQROOBcF4TfwQrhEvLTvrJjZE+HUENhUa
41fWs0No1fE6SIT1ZATTcwqG4I72Xf2EhtS/Wy6+zAZrVZXk20pLQldHq6drnrWvY2RWKIWJwv1p
J+kBJgSGxuEytwo/JxJLUHFcBOGxqU194/echKNkaq9G3Dy4RpEc9aB32OPd4GK64G8A3RLTPDvy
Xbz4mCwAbxjNKoub7GL6SHog31wiVQTH5W2oNQTf1qCfmaAxl3YNTgc14diUyutIN/29UJm/XiLa
yogDGi2EZ/hQzh4HRLi2Wwu3F5WjYzriIPCFhGGbPTYTc6qoEA+Bnds/hV1fOwNUSksDbsO5c02l
Jm8cQ51jUXDIjalzgyHRnkuG9Kt8QFwBO/WSlO6tMnpajBEtsKWXCuMwzG9mM4TbMe9/ArGaMZot
MUwhjihkVAq5NdFsWdo/qIKqHfhfgsxMyC9+6sc7/kjSSObHcMVaGf628XvjCzXIzySji4wEfgK3
QWEuIo3OrtcF56We++wsVN8LEt0ea5OsoNnGrmXytDRdDQ7Ac/PTUdbs9cl/0djsUKEb3mVU5Acs
F9lyKlpWR80kvFxJtFvL/0ucio5Laj9MlfO65ISbBIse3QS7JAjgHcXAC8NolxfRcK604cBj1FDC
l09l5BI9kwkxMxG/JfAIXzuKUtyU4x3SvRMG3PxmEx1z09nsl983uSB5Cf+sNn4u1M0WVoQ0iUAD
wOaEi3ak8NjxGD0SJHqzZYipMPN4t5pZlSuajbCjdhuMfbFHfaFWhEZ8RSqPm2lkn1/uaKuyLpVB
dpg2XXW9s3/6fvaA+bpj069ceoin0umN12LKH7EAw7pVTs+MBBxYnLTo2OO8Olpj/CNpi+yow5O5
tj4aJ3aPI75T0LaC7gfxgpvAan8JOnKPLm7DVZMYOgk1dKKWt3D5XVZPZIFPdXEOHdGfl3+ZNq66
z46njZ4bu0xzTzw1+ixJ+7fK9WfYKv6l4GjHusTIYfkOCwleksLNcAMq/4j8N0RXOEWjdiIeGT06
0PLoGnDj7kkAQDE1L2h2mrxN6LCWOKmJ+IWqScjuQyL81UG3NGd6UEPKvDksTzljAHRQ9p0wo2n3
eXsGMwe/hr9aZn2yXpZ3FE3l2RiD6pT6cz8aCaZ5joqP2gndbwIP8a5EKC+JlAEtlOxULOO7Phue
smZ4MTlSLmVMno7TtddQlte7oKuoQcVgnMO+mChj+HcmmZcmrylY5guioB/KQHP6eUwpPXKFpRep
Wy64X+w2/5pIpOx2RN2oxbAJl+Mrpl6PI4HT79r0ydAIp6hmjNdyx+WUw/jiadOP9UPPQOA0muN7
hGn7ho3JuWXpFB0bU4d7nAxvpUgvoFaYK+jEaXCp6nQ4+WDhJL8W3UDd661kb8svkytun7u96cqz
AUump9i9NrlZP9hcKWvpEqWxNM3NFO24YqOMMvdEQm5B5wa2B+Gt9v0/Dzu15qTVP0bKCtswpcF6
a5sWsn1rTiZ+f+P+CZq//ab/jyRyyyFJXXNDoe6e/WKqHnkyT6RORYw71rZpouke2alKKuYvhTNK
YnrmZFK6bG9h4zHpm3/Q7cDc1rBAkFAFIGPcggnmNNJ6yxA96K4jUcH0L9gi3LNtCvcs4Qlyobhc
7RKRXBS1Emg7DM+lL1DH/lcm095uGQMFQXzz/fjRD6rmkEWWe+b8S+gfhyMEJtoXcKkUUxzaKaMJ
bPLfHaMFXOzI5uSn+ofLdnSYRjCWsuvLrR252RlDt3n85y+lOafv/vmlFLZu8EZIk4Gnbv5Dbmwk
ZEpzpCPwoaokIGiOeClnOrseE6xSClyDBuyU6saAqYJpZfmghPm2rKvlWIzHes5Hg4qTr0szMcm6
pWOfOoSt5Q2ME79PTtOoy2OVDmtj0M17lUyksmWlsQo4Z21gs2B1NREh926NJctEjJjbWn0I4+aU
xIgFtcbfz26ATSIKAj/HOzDnDSxFtqNlMzE9ccmdXLtEDDpsxVOdipFQo7R/rlXo3VyS1xCPRdH/
IdpY/6+uQ142w/GEaRqWnANn/3Ad0sqPK6urbJxzWvw4SGffiyTaBxMSAJGZ9Z3rIrQYJ6tfj8Lx
DqUUX238tHeeQYX8z9/J//LJWCa+I1MXzJCcf0i3FU7cxVqt25sqI6Gyr+ceLZ1mLnDipCajd0hq
aOTa6Nt0q0bXObRZ4kFHDpNjUWbZZ1ryv7wP/xp8wJBKx6DIm7//G5+/FyXsHPiV//Dp3y/RO5FQ
xa/23+Yf+49v+/MP/X3/UVzfso/mn37TMxiIIvvHb/nTw/Lbf392m7f27U+fbPMWhOxD91GPjx9N
l7bLU+DvmL/z//aLf/lYHuV5LD/+9tt70VGQ82hBVOS//f6l48+//SZ1Xvd/+ePj//7F+W/8229P
b/lfLm81rLz/5Yc+3pqW1Uv+1dJdHbm8IRjyg8T47S/q4/evEGRPL1AIx5Yc8Lna8qJuw7/9Zhp/
JV3J07mcDFou/Pe3vzRF9/uXXGb+ki4VU3yHO/23f39yf3oT//NN/UveZTd4NC1rqcNv/+NywV+H
YMeydRZe0+G6d/58xbexlUtbQcT3ipwssxH8YULdZ//A9YgsB9p15gLnj8XEoKU/x+MHlOWZU0Nx
bIdIG9tgp/UW+B5iynNYUTHV13MdGPdsG4diiM8Z+R2V2HZe+Vp53nvlDGQ1TJz48gNaNwupVRxv
RI2EPi/eM2TSdvUeepAS6uRpbFzQj1TSSM/rc5vYM3KW5d1FkD4w8Kos9Acoz9ZZh1RUZpITleMw
nTqUAO9Wg3B+sYVAi/Kyg15Gp6JCsGWPTGoZ6Pg1tPc6679Hmn7wnm0yaIeg/WVXFJtpI/YVhNOR
yAHVnWRto8OX2LWNfmPDsODUsyDTlkvnv3WP/dc3xp9ut/+32/D/w3vM4cr/399i6+njPYze/nh/
zT/w++3l/tW1hfA8h6QnegNzGv1/3F7Cs3XP87hfuIPmnfD328vS/yos14Vawu3InTmfN/799nL/
apnS0z3d4scsbor/zu1lCGu+gf64H8t5F+bpcSuTqELx+ucbbCoGnlrs5rB7Z1SpVGsd4M1JNRDQ
6VQfkViXOxx//UYT8UPRvGYNZaNgE92WBlr70J0QKBbJiDnaxBxt6qt29F8YKxEL03rbMsyeWg0Z
6RRGHjCdx1jg2rIER85HUhTfrQ4ylz5oyJCSk8jiI4N5Z2WBZF0nLtVZm1eHysQWUrjWinN/vGLx
ea5naaeOt5L2AUFd4aZwxVs3K2cMCJML4puBxqrTSYMsKgs9oklPpzOi+74OAbcI6lXmlqsQWeGG
BEsyRQYiKyYfUWTZ3xMIS9p5HN3llgCunySPU0crjg7cKU1qaDJ2EzJ163Cd+wQnqbIBCN1inY4I
uJekV3T0PYzU5uAcuDT4PH8jfCCYpQdTKvUSDbCU8TUgaimAcmS71i859xwQnb36evHT9mAwTU34
i5y3r20p5V6NE61FBKIIuzaBzBhXz3RHy7t4aGWQM/Vbf+7nop5PhYNn0UKGXOFu9/Dj7Ct9+kFo
xStZttMqd7GbxvjIme4T0YR6IVBfZ+qDj0Ik/whjupwxJ8b1CC6FsyvRyR7xCS6FUx/nm6jQj4gR
CaInASSjY0k9dMCX/t20jqNnv3GpgWGBIDnWNVZp5EGAiIhZGHEQEFcF4jIfUX6431wTXT+JPvah
DYwHXxHTVGffE3Qfq+IB0sTT/yTpvJojRdIo+ouIgMQkvEL5KpmW7dYLoZZauMS7hF+/h9mHndiZ
3R6ZgszP3HtulhUcdAX5jbGq/o4+IY9eZT3lM0ozAQUBklMTdpsZt1pVfwhiHBcIEPdegcEbrgeW
dzLFSpr8w8Bhz3nID62DX+6a4SxTC25fOz/FwX2WL69dL07GFq+HQXSNijq/oGvFdugG05VDNZpK
L9nNJejuuYUy6bKpJ7m2AdzAU+kY/2ov90Nx6YYZpDvxY8GE80KsH15GeE+PbTQOprtmSP5WVYpw
zK+Ani3nNCZ7xWAVHkoNxEGNHto1qlPR8NsuJn3vZDTSrb5jEXwfJPVwBPoWzRtbyrenu9Trf1Y7
uY9d5zT7QEGSGLIiLguJYUzXDKDy5nez4jrNFTS6gbecBpXSkAbR6bjbApRkeMV8TCEkytR4oCjd
P5YtHIdoljayDYetcct8i/+YBTgeRWI2ZP3gRhUatqwTQ2+zfRDOFjq5eIMuf5sS9zaixy01UY5q
IbyYehkDAydDsXr6UE2uGSIZQ0RcyHdDEicqBg+JTHfdrCctNEZaGKg7BekmfeWiPlc+c/CMA6Bs
GWraLvISYaHDpH+H2uMbJLmhoDayq5HE2WH9VsCcznbvRk3G44SA9I7uaIB2id+xJ++wyVYLZd3w
a4mhguLj76R1wPQI+gMiLFkqZLjKxokMEDmlcZ/oW2I21l2ej5cev88Js+fFs3XJOrKMiT4mDaO3
n+PZsU9Z9jJw5uHs8xr0ecWfeUXSnYx0+dodIhgPzxMRqkcklVuCZJESDFQ1x5nV4IW0lguS+gk7
OeL7aQ3ynaiOUOfyq8VmEN9ExxPvqou5AAgSnSKqTS4PZQkesYWXHpgIKRzQQ5aoTkLMpxgpuXTs
zyoz4+NYY3HT6wNv8bqTMIptLXHCbBZfGnU/VElKc1SCqGQ3QbAe0541qJ1IkSQpuyGSpf81gSYL
jWB4js0125PjPTSAsbcPRfpEe/uO+srt5RX61JMls5580Nq6QYhY+cEHfYG81bHSc6zHxg3ubVtv
YTB9OInZ3KfQLl/MhGaYLmqR/YM1JeQNNwPKUdymLuwxnQI/dOzxuyxLLHBTwNRhAYg3sr4PS49m
rkPZBp2Ec2qa5lfPJWEnAZ8ryTeFWuuXIcdgHjmyDHaSrCBMo7wC7IZsEkZ9OT7kNXq+1btNozWe
6DN/CXyvXYXGS3QOWi0IHdL9L+D597BCWrZZ0O0n8INhINT3yGb/TBJslCTWdAhyh6VCqa9eL7j1
hjESTjOcW2b/6JiIhWRqBvaHvx4aleR4lz3jFKz+v3xsBkAiE0AnFBrR+ofnoqJFleXDJNJTktrk
QIA/BPTV4ZNvn/zJCqJeYu7xnAlo/Jrv5IN22VmRhFmgX4hfM85EvPLxMZ9zpJ2caESLX7Thqn2a
xSc5zx9ZT6ypQT7r3Je8FARZEwlNpkJKqqvU4wwLqSeCNGP/WXT4OdBewH6KNYL59YdB4idKRhUJ
DBlWmTx1YJ+I+HQObgD6aEj9fdPKzzJwAUQzeXQW1Vwte7wVABpOY3ANMgJMjemaK/e+lSo/wnIJ
cTOdS2f6yI0fHdiPyukBv2a4wLEsPHvecMaBCsu2dy9jRgZo4vg4WQhDrzdENsmnJ8tLn+Afk8ZW
8qxTR1epgEwBqp9cAXJi3YJErWxdTp5I5mfZuC91xxJB083uYDA7p05zjvcrO9ty6dBjdUBHrRUz
LYQkYm4dNFz10armYecDM7wy158fCMedwhyWde4X7meGi8JD4fwJC+zoW/lRDdX4KQbjAikMjXrh
v+Tob/YOeidcHiwenYb41cpul4M/sdZJEKbsGRBBgC7Fabb5HvScV/uYv+KH/tCDDd0ow9lRUZZw
Sc/AZhAP1XPV30bC0QmJHjbrbn6YV5bzVR3DkOD2wWjLaBSGaNsn+17P1nnFhFO6FjFvykVxyNAD
zma1AYOrg53pk1zn6bZYkli1zQQGNqiP0qa7GzXBdk1M3+9O/meDNvZkFUPHAe9BulEQeJcx3hUM
sq6Qw85mEgTnzFkuK+yxcw/nasn4ci2BL6LGI2ViT2E5QyR7ltYsvLgeYC/UklOWEG4nZ8jtI6E8
6NR8CtTw46CZvm8C+8NfSXOatCzwAUK34lI1T2K4zaD9DzS4IspzeLskaQEnSzYDXZu/dxNk1bQG
1WKsJSby1W3DgfqQ0EuEIpV5BBpiYZBFgyqcfbEWTP6tAv6+IpPJTOXJSrFMNYPktAsgROU0zv//
EgQm72QtiEXX3iZmsZwnJofEHbcpY2lkDZ1UFB0SHwMig125vDKdwrdqXlRJhqoALPHkdCUi+iod
L/mCEkT7G6hqhhtQ4F8AQDeHcTkHB29dnz0mgyxAFFx5g7fVKGNyJNf5hDEoIcTv26txR6xekwDC
XW41Cb1HiArn2lqni2nDdSkc8jnG+cYMoLpDUVQ8GkQ/yGqUt9VeD2bL/Z/H+Yhze0giNI+apjVt
I7XqT7qLFQykddem1aVAT3yqYW4NciHswTbP5tQgcCr8q290Z6KZ8mvpqnq36+N2vLoZIgTu2ySC
7tQ+GFlyl8EeOtQq668ge5JTtzo9T7DuDqbTblkVwj0UE9q+pdsvE0K3uFOffKPgkjvyuEsSCWE/
/AMg7u+DDQHgNEtPXjziOMv2NrFNZmxBTl89bq1dbBF+PRGuU83K2Jngf5DeI2oeGvMiEGkj/6uQ
97bGQw6s6B7F8c7GBz7O8lIU9T9zPeq1fJ8DrLl+NdzKHtWxtsC/MlaO9EKdVaNtaWCY7jH+00Zo
9JcpexRN7A0wr+7qehgoRHyq4EIQw2d+1Ex62We6pCwuc0TMG5EdZV3vh0QfnS4gQcjgGJ48qqUJ
h0OT3SxFluBA5g2LcaAOC6cHLk6yZrpDbCWh7KFPdS7lA6MCtB7uvqwd3IhGfRmUXpFlHIcFa4jY
PPaj0T+wNYXXaOSsOGbr30h2gzG1/6hH1UHx86VTRnqsg1ebDckOd/+JFCNKgyxDlBfPyCZjegT1
VjdAlOCo/c2sIN21HfBrJVgcs/yNo7wnZ6EANBE5ncl8ZMiXT/WQExgKPpU9VVxBMOR0woG/Syxh
IJ01MZsxIw9zhANhBVNxIyCjwu1qjKgwXhoJFZQl+WjMb3FHit8yLK9BTwpqXC4+MeLlsBO+nxND
6Z2dxXgMKlwe4D58QaiFxTIStBreAQ6CpnuW1eNCX2YbgUd285jvm9mcooxF+eL67VF7sLDsubhJ
xk2xTKfnVVVI2DfcCPTkHcrPL9lW6XkgNHrpoFOMIxkTvkVEcfxS5uycaCKvRHGAK0GoFzQ/jiFO
RGfrQ2cRQecazLjLNEx6TO/WQlHdWvUHGUl7mnZcnUTGkPgIFKK0n+GKF/eGGtD/5z/Oq0ONuJtJ
mwtndM/HtPEOpp0A5MyXnTb7vXUsc8i+RK+/jimRH0EK5ajF/4dqtYq270Cvrs8yrc7wIaxpZC/B
UbPIooBO9F62CqLeSpOuvc/NiZUg6oqYI458PedfjOHmbdYQhnpC26OxaEuYfE5U5ZDI6nhpN33r
MWnln2AyyAooDT7M+K0xi7/KpW5at9Y//Zcp/nsCZK9G2r8O3Owy6ZprOqO6dOrgLHV/MblZbXcN
jQQKMxkqvxaPozjDSm/X8aEb2k/XcD46VRzcNj7iWtnb0DkCYY1RCr2EPPXlq1/sHwMoV5Py5xY9
cdOY4Di8fsPF46PvJa9QWXg1WhK+qb+MWVDDDqx+UOa/+Rv7ok0owZL118R8MioIs0eWZZ8xEfO8
EOu3VzO0aQliqpbBpYiD5uxrebS9+rEtyCWykfnCobW/GqvJUSORxukBAM1lMbPdI55OIfFHIRL4
EfE90lf10a7hqQfk/WgTpgX8HmXAAZ9SBhLEPL8ka/MAsZWrJfgkBeZPJ7EU6aX4nrCBRGWb3aX+
1kWI/hYXzUts+CfbNe/7oYEvItFaTfOwt4wOLfZ4xNr8KZ22O/tO8VuvgH9sR/9p44ROzp+uiDg/
+wan3SQsmnph5NeOew9y3ys4hO8koJy3E+Q/WdouQKXgQCBYgUYBUU7GjGdaYKIE3hBdK+g41YJx
L2+IFNUkZh2M0vVYI5p7R1TJwcXGhjTBCwBB9ivWd/GuO+fBzVNzDzuNjEz4qaL7rNKFQWxZk8uq
JuJGPDBKAzkklv9ZEMxy8u1xTxt4NN3RC3HXqD27252qkxig6SNpxSNlaxJvqpJoyCFt0lZHTj+V
UTaD8vXKN+zlLO1deNCebH8AThFGQIIDw+hD1zwDN7d5MbHPzgNHnSWB51FZoyCrDkYSsNJzp29t
Nf0FQzEqyiL9QN2WI86sznHvyxPC6TQaD3hO5r0R20tUV1QBa0PaTruV9sjfIN89SLcPIAZvMtSK
5JKJ/xlZd2kj+mbDiwEw9+xLbVL3xbF7HabpXAFvOS/mJHaoMREfiQwRrbOtkGLSWurx4hu/mgzl
tyeW5w4HztgS2Mk3syr9rAvvb2eOFnYfLCw+3nBT9X8SUIyOra5TlXzb2eCE8Kdu6yo/CqY0jOHQ
U7gEAblmj40qqPYBiZZh43fXqa/f3DbDgCaJ0CmSp5lYYA4lopZdPjCnz8uQFKiGB9aajoQ77bsE
g8p//w/R13mU4wMRidXuNlqc4XlE3jcZOOJ4n87dcFAW7gWheYGa2Hv1RyYsE3c+1XZP5p1I7lpW
d5AQ+6e1X8dXNRqbenlo9yX5GWMthxcyhldBZi3Z8zNY7PGaBSTYJCbd5mgilFqE/+AR8Bx1TvLR
OS7r+u5NFsUX/iCoOXHUTJ9KZcUOENIAP7TZkq/vqSg4QTwoGxUztIFkn3BxC3oV54NUJOLKq/ze
dwbSIGJytNba/dsa4m8M8ypSckbSDV5LWX/69gNV8nlKcrXrQI548PtRKyeMwpS7ubSSx/9oYhhe
0PukR1lbNtVG+5KwMD15bfI4OLlBUYBbZRXQBcjtQqDUc8dXmlxdYEiwhb2yeEvmEfXelD3VFsMY
H6fMLXU24TvA7d2QJXtvnTKEE2wBNcuRiX++b5AyYVKPT5513/vcY36OGCLDgnkwnPydg5ZUETe5
Wy3jESluep3H3j/oatowofpHQwNeDGL/yo3RgsWAPG3Otj6GesHwJmwxSIbEqIUJz8WjJs0OdnWP
A4NUoSJvnr2RoICMJodQK9Qtq/lVtAip2Dmlh03YDJhZUNUgT3OAeIQOldYycJZjoEUg1HrHVjVA
JY2zn8GOcrD9RVbK9LrjnD+odtgZDY6eAUW8vaCjIaRCHy0woINYcK8Y6n1E/sgNdiJOgMpKv9s+
RgdsD4Rcj8QrBuCCBzRjaKT1EdGBdVCuh619I5nAJ4PEwMHKv5ivzAXRDeogGXc547DcJtd/J8O0
32G1Wo9FQh00eow1uUe9FIV8Z9YzsgQk0kVX3lUwRWMIZkfZVbeAYNIr3e6vxiEra1irj6pd0huc
m7d5Gv6R/YIwl1tGpRuAoAJEF9/NOQ2YKm7M4K19K6QXctt/1jObemukEMvLQ+PECMTb/n0spp/e
IT0qGYr7nKnPYQi6D7cecOj1lLhlgx1RNz15STWTvw6QRLMUCNFm/CoFKVhs4K5GzHZf9cyVfAYK
oBRIRRj4tBBZ/MwoSh5FYZ45ty5cEvfALWfiwvpdGxis6/Fc7maL8ZYs64tZN3kEq+OQmiAaJ2Tj
UbE2j8y3n60RboXdsKpHkQWWLiCkJjY1kzNiXuRSTq90I6fE9jfJBNl3s8SKwrOfFMvTuGEZHDP/
4RFpItF3a4RF/8D5syC8S06sQOB3mjkHMsJngs48EmZmdfKRGIUpI7JdU6mMHrNFtqlBRmcB8RJx
Bm1/+zsS7z9Mo76lfvOrGKWGgTgaEEWM79WrHkvJZZlYTD78dWJmWh60aO78iU5F1gQaVtWLVkRi
Y01Te8yNdQuISLlsHmpM7dWzUY0M2H30zlyO9pS9CQ+GPMM/sxyMA7JWAh+IcD76LBGTdM5OzipI
CmTEEJpgcs1uUXfJ9Clbv8AtqA+pyK+8ffXeBOUfdfmE4RYjZgFNuNWfYqRsY196lPFonrRNZCRZ
igDgV+grvJdl4qlLkTMyzxr3hJWJr87jQcdSNg8DvIBwqMo7U5TFHYlbaO/HujsSxBHFRhAcFuaD
dYcjx8oHgqYEBp9kLBqYOipyiV4jPmi4a2x7OnZaPGRW/OJyRkXVJjJxki87zZmPmAbo1zrGkmTA
Gh/pYyxByWDq/GmIFcfKjG8j08BTS77oyfBAFpe+P+7aAT8jkhbCORJefQZKQxVQpKd1HBqp982k
XEStm+7wXJ3ZScMH7ldxhnX25FnLR9NP4JmzvDx2xcywfb5RDxArbzGDHeslIR48fuI33EHLFVDo
cnnHDUAQhlU/zYjity7sIxFQ4/18jrINVx4b2PXdN3qLO9ChD1x41Iidd8Ug7yN8C6wjJ7cbal+9
VwTDi9kuN1/ql3LwWljFHEeYNB9I/gAA6A88oRNDdYvZqwqDmFlMrxx9XIfyylwC0Ycq6miw9Qr2
0n5W9nAq64Mcxjmc2qY8g0z7gGX+HoBc2qfdu8WKPmQlBgum50+L5teSeO/ZyIhNNdaAQc+/7zPq
UM+kzaCWhwWEoXDDsptgx6IGqJDqA+COgkKgBSgAap2INnMOnlwhT2pT91kGf3glECCNwcdLn3eg
0HQrINesKPdzeUh8urQKjvnOGtqn9K/pJExl1mxiDp4AUh03/LS7sBQRf1syIWb8/1PBMzK3LVpO
ggXaPG1ObC8PKCBfnWUqGJ9Nh0YQK5hN7RX2PqGORcHNBN5x562dPPg3qzG/+4Hp0tqzpPRGHi7D
6CkG4r1ncIngPBsP05jsRz57rjlY/hUrDy3st/8Ymqw+iR1L8uWdAIyY2ZqZwG6XT/MwebTHQRGx
B9jhDwweB6b5ZvkCBhjQzKzGq5WQPxy3aJ6NrPowxYT9hnztzGL1VPc+X7wBGWKb3Ss0S4KkhAcJ
HaBE2oCXMWNjYS4ljhwkodHNGBYnpoIb9kXviQWKbMYzO+AD9Eg0G8ypqtDq3hvXt4GZnH1KtEtD
ha4RU5k+wagzz+LslZ955ny1Xlsxdud1S6X3sQVaQOHBHIWYIppaHpWuYT81eJW9mwkqpkeCWEa2
10hoyeRSuDfPMtXtXicz8OnxJhNxZ1nUki4M9TqOmYOmbnrsAogiTfaRGsAE678w6PBCVIeyk+9p
Odyb69gdhVN8rKn9w08O516L56Si94vt6WlhqXkC9vyjOn0VMSOrSv622V/GcfcL6PMtsJnwFeP8
BD/xZlgLN+0YuQp/H2aCcxmDa6rcmUY4aDRxJva7CcjecWGq1Nt1tc1tq9oUYSVboJoOYFAPfyyG
ZHGfWosVZSOM8dTxoIj0uBStVUcZnqFdRsxwyMh6b5C3hX3ykNeACb3Owi5r7fxynI6Vb5XRaE/k
zxualGZ2FU1PTsJsxu+9M9JBmfZ7lrhcwyaVx5o/KJuEKgOsxD3/grDRzXAtqUeGZf2uFxCANlw4
5mjO+2K2SdihDI8gJxK93aivYe0v83/JuHr8UYMBvnSmKIFM+WrKVpyr+LlCmc2V+690g/riiIxA
8LCcToUFWH624EUv7LVmLj7KtI4riGiyB3sgMrPNLbUvM+f3VDvW3rN6ZrccGlPwPWDHQq0KDG5x
v7qBGO0sXX83ZArs8krTaaRAPMk6I1XFRtNubuF2aI1CcHOMkroKb5hH6lMdMzxQL9sFx1AcOlKG
svPIobBrw1EOfyqnDfYSm02Uiy4s0/nZ7rLlWKRIgKW8MZJD4dBkFw6Yr77CGZR20II87Gd56R97
D3KYQGRMqhwFuoXvSRlEgZXeQ5NWv5xxfHc8Su9GtDNoHxi2Yy8u+HiohBzjzmeP0s28jeALw65O
zx5B0IAwGdDFTL/gKDxrbZHuB0MSLR5Fk5VtJjVCk0dmC0Ug3gulfozcvqLSf8vK+vc8pmVkq81J
3y53PUUWITr7LkVaIExqDF0t4J6Xb7OCp7eMSFzHr0oy+26/XXC7kdvRaXqd2MjzV5KLanxg5Vcj
h9sQEPq7yMQ84Dd0o2mhi8pI1uQp7+s9Yt0Dxx6mSCN+wKb7llJWuaPxu4uJ5VaoVCK3H76qMvtN
Eji2UYcpgbMleTkMVc8eZAHkjmO582mrowFLli2zB4S7Ej12fulEgh6kRpxfGOCIlsPQlNDvfJRX
Mw1EMBOAPeHUjGvslOV5NMsp5HJnULNrU4PYUz13e4vx0ogDe1itSDsCbVWFWKvkLrdXi4+wVI+N
hhxUktcUKMmjxxqDLTNIPYLTyRSIFodiVvfqrFP/S47eRbts5+YArCoMpWRvm+ziR6TbV2vGlkUP
RUKEz9LNNa8yTs5LYtGQ2PwcE3aOTlNd9KK4YnyZEcKwNd8QHZsfdWetHnAkNfzWPDsH4fB7dgIC
fWynGXfSXD+LxiQsNK0UK2TaPc8z5M5TPetEolNG7RPD3oVVRaA4p+thgseHFp/GvQmc9STcLxKt
ZMTJWuC9kls4beIcjbF4720zJmwvrQh4bB5H0q3IOe0gstFLHzCzEoRYAQVUwEepezDtgtfyDYfv
rLG2hBJKWPW3g04dQhhhnsk2mOmxYOngNm9Co++ZwSM7nEz8/DbcO694rrQP4n0m8YFBA9d6peej
8OM/mwa4eV8GxkDBQBGm+e1bC7BindhPq0mImJdUATbkRO2S7XhOuMD3tYdoO/efi7Zydho9AUtC
ajK/zXex17qMRUkqlyCFe3Pf9SkPVtp3kVekwY6kHqBQK+IWS5L+uH1b5mJZITY3aCmpjx85YVLu
yPjZY2XZ1BIrVz69lwY5pZZmwtA9zc7c74oUoEtfDWgB2wdo8rjQuxUJbbueAHn1vEeQikwMO8R8
RagqiDewKmwVq3ch/O7e0uIt6zB3iTImkHn64pM9OnAd2VlvvzeUitP4GSsmE9Oe7NPdVCCThxFN
aF3+0VrWfbVMAqz9aoas5HHrc12W84VQh3BA6gP72/nNaucJzUB1aEfreY6BQjPDW4JvdNbyzkuN
s7nYxjMf9Kkwmreqmb/XCUfrSA4HVJJItBtIA9hkiPwLtEX+nro8eo7P75Eng+Komw8a/0Jvs3AX
bF7Det24s0DCMKI0AN+Kxwp+ktHgh1prfOO4UsyexWYdVMhZp/iuLfYDMWR0dS09ivPaBosHyhiF
Ey8hffqeTEqGd3iH4MrzpFpNtW1fHORo1rfB2Ygco8LTogAFs2FYNaqd0mcf69IEp+v3lAw7t4RI
DSdjodsnD6jFBG3YrwOa+0NvWHd4bP61nMK7dZC0nFlbR8lo/Iqz9CdfvaMqpE+a7XDIp+GFTsrt
XQZ/qAO8nARS1jVGX99Lk9GmmKX9QtwwhU/KWkzcyhbFdNz2n9AHvL3rk3Q2OeUVY0WoSy8/qEmi
Um2A2q2RwU8WobkhEMkhzMSR6FMdMswQRlDZ1vbCLk+Qr0NCYrJbtRyP7OPSSQE3Z3cFFS34KKzk
O7flGwBjDMT1u4uUJ/G+YQ+Sggq/JRXGJW+Ud3br5tVO4i+EIvpKZGgAgdT5MmznGbngJW4wnGW4
hNTkyrOTORQ/+MsiHjqOE84YV7y5IJwIoclTxvECYMCWHGHZ5XMR6G/mqcbRcOw7cicYVXv+91I7
eCEZRaPUAdi4YHzPkzI5Gsn4F9olgeeyv+u2D4jDj6yGqVd4gLXAM6vUUWyZrwXKxmw7hDq/9fem
P9Qno6Yobaan0UDTwb4dmw/Zw3VVdpE/ecEFVthVrEzxET9SPiE1ZL117DdZhgn/pWSIhVSO97tW
q0vAUw8+2DDCZl5f7HU+4sc7Z7w9vMlesVvyaTsJGSlazvA9/3F71BtLGqu9Adv1OPJUhZLyommp
M+4XTbRl4jPzrkRThpYLfZKS8ReoGxZwXLeWaVEy5sty7Hr6RncaXoOZfFtcnjNUNQJdEmaFcVkZ
xBbmaah4T7oO3kvd9E8idzAIbxwBKmoRIr08M0tLIhZaD7GTXNVmOA0EX6qcMWgNNGGx9Fjs36l2
+q2hfeAjz4MQEYcVqlERAdkWRKJgVtw1QK3SKvhyHYSERbU+4AlyaNhnrJOqNCOv/mNOCEDMtT8S
bJEdGhKtzRGA4kDBwdCWKLGWHD4SVgeW4W2xo7P2lBv6zLIi7OzYrL0UJXXz5cmAzgT8XAiofotM
5HgN4FOwujykNUBQs0Y5Usb2ek+kGhnwGnNivr7Krj63eNXjsn+epvw+pxLw9JzdUKHsymD0zllC
+YITY2JFmX4jzHkvpbifsy5ljYWP1sSPzy8fdpCJZNIP4mM1BNwygXWWHBghTXi1g1IMxs286Owd
uB4TAdg8lSRyKZ6mg19PuIDduadHktds6l7jeQXFDPVIMowrdX1Kua+gMKYN4V94gQz2/jzZ2V7W
AeC6NvirlhkeG1PCVoiQ0f2rO6U1RzzpdmKtf6cE2UesrM91S8tfMTB2JOAGNev3BR3AmS0Oka/w
7fiAfg1kTrb2S7O8x3P6GwEE2gHmrJZG6eYO7ZFEkD07zfQ2Z39iXzZnPDlPM5Ky3AieWnaVEAlD
Z+S5yyn2zknN6NREY+Ysizxkg7Hup7GCxRzjf1RAJVKBJ97FjJykj40J3mpBE4OehcJB4+nH6x1j
vKWflrrYo6JNroIe9uJb7Qtk7fQI2wp1FamPjbNpTUYihGGoodKlwopR7xYbyxTn3q5IUASzBN5u
yuHSGiNke5EcWlVJ2siZELQq/ucV3hMtAzV9358tTiZVuU9qRXyHAIkiL66AYFXnYa5/lcErgzzW
+YvJAobrw4hd8cCkkGJOE1qGYu9fJ9KvbkY5iywi9GYmzMUAT1vbDNb7/Dsx2DhveYM5eodw5h8z
7yROq3fFx2JBZvWcd8csfpTSb6UkN9AAchelAgkD1MPkgh72ebUNmnB+226HlFk7aJ2ThUGURUNW
m7DGSqc8xRZzbV3unHT2sVKUMz9XbuylhxWVVTXOP5vHTYmDOVsg1jyX/fe8XprBk8DlkX10q0L6
m1UAG6qzKILpZi5qr7mkTHPY23Jcnyh+16eA1LC0y+EgCf5SyoX8ze0zSZl7JPFMYIg73+kRm5mX
K/4FxNDTE9DhMq3VBIzQXo5QpjDc/YVnz1uClG+eCRqLBxExz9giGNFMJkaN8WOsj9rIYUD/DuC9
YKr06dbT97lBm9qX6o/lAdFvijcFZYJzf/krJ3kdasKc1+Gu43qzUcUuWh+5DgGgjBRL44eSbBrj
WGIWlQEIdU1vknnB65Anv6ZqYavZM30ZlfcNtqSH95Cyx/Y/2nlCeVg2rPQYYM4o1psuby9dZe5G
x3gqQL5DKrk5hTw4jBdifyyYDpXFsRzmO45KTQN1RsKNHpsdDQdqn55QM4LYAGKdG3SDWe4yIFhh
W7klGGkEza3jv0g3eVqdDKinxqPCLf9bGzK9VQa2QNEN566wt4toW3l0SG7d72E2ln3c5Ii7C4hE
qSHeCTQteHrRwNoxzXLWP4pReEf4xXNYNHTNSiCdGvsvMc53HnojRHkIDwoh4T3146E3Pd4zylX6
gmpnW4zEE3U3K8VIYpQOZDzaoXZO3o16WzGxuplT54/ueWkNaXJBeTjayC29DGv9E+d2fIorJj95
A698ZdcZ2Z6lyGZd6v20wLgdOLLQiR0ZG11443+JlqVxW3LutGzX0sZgyui7JgQxySkt8i1Q2z0y
SqW7dZT85ztxxWSQxPlmi53H6R/Txqbvw+xcODMeRtO2Q5Zf/7CYfsQZAbvd5FxiMQF2RieSeg6S
WbqcjYyGbKK/wOEqs/WaINvd2RPiLv0YpDyNRcXEbgnwAJjQI0PFOxVOKCiZtBKpnXtIdKt4+pVA
tcBuUJYE3Gc+kUVs1dw1mhr8rkD6jV3vIIq2YhPCBsKwkXEGqxYykGwupWMALe5dbRxCJ99+ov+W
qQopXkZLq5VD0qRFPOHMDd00xRPmY0D8y8CvJkkPGBKYQU0waUfEXKj1iZ3y2Y5us9T9oi2WHM7T
0HfnxUbpCw4L60Js5vvYIDxgMdIPpickTxi3pA4ueU7aqJVb1BYYAtjBJmd3In3D2fRCd7ofPpMs
ezIwL51LVNHrtjup005HnNZ9JFMqVubVzDKW4kxt9twQHnRKumesn8dtVrpPnU0AzYZ+KehVoVkQ
ourRsWiQW3WT3XskMO3yIP0SvsXq66hsr9wxbtqrwfkn1jjft37KkFF9mibAx2yilcqWyDUASVoV
dgNb9OJeaO8QiyS4oCO7tQ4b6Nouj+Uqn/qxOGoRkE9Xr29kCKzkxxU/WUAtX1mcUsEm8RHipV3X
5KySY5dEg/EGQGTYMltB3dXKvMQZWxfFpbTAIgjZVnfHWgGLTjP2aqZ4KC2KcEVhwYAcNJFpMklx
LLIl4fN7XYsWcbog2ksIOyOeumkk0/NC3BUBA7kMAJNdhpIo2bOPXNDyxn1P2R36i7zJzC3vVe38
3lASG5FEXKiW5l9pgUi+ifWJteMUjv6kjvTMe0TS332jrKPBwjBZKcLT7BXFZMVLS9TrWrEOQkJK
o7S2R07GSyrd4yQIFWhKJso8Lz9mwsHgt/ZTjhqF7vibDNc5tOG3RWZNi6vq5qs3zC1cOVaEaHi3
dLXG0PCZWGODJ5CdpMTV2PRrFjnb6LeHwf4fc2eyHDeybdkvwjUADocD0+gjGGxFShQnMLXo+96/
vhbAV1VKZb6UvVHV5JpdZSoJonE/fs7ea383CnFufGAjKVYTuyuOxHQxonProxqMz6R7tmDczmDI
2027tEnwKp1am3BGV2XFBqBGtHcjaxdCF712E8hPslrQnEbTtjSPrkXETWnFE0swUpVOvhK57u61
/5NsFXlro3E1G7QcaZRbx8ol7uNjn0eXmn03nLx81xv6q6uKD5Ebfa+W9jrWP7rtW2sIAqAiLbDk
ni5pefCl/1Z5Xn75f+jR+2+dfP8fmvRc699MersfRf6lSX816S1/4f94YD0aQFiTlLJty8WJ9+7R
8/5jwgrxzcWFakvlLR7o/+3RU/9R0l5sfcqTtIHl//XoSec/ErmC5fsY/Dh64Pn7H1hgvb865l38
gdKSmABdTnLgJP3f4AM0KALs9BOJJloTW1x2H8nMFad2qRv9ArxhbegvQCLJtAvIdBqzcGtbz6AL
1KmBodtlbnCBjnDfdp1HOib4xDHvr14WIKVW6U1fEPuaNbk+0Dghoa3i66gTkptz4L+hKOdTX1Mz
2/WxGL5GeBK3nPAuzHjwc5Vmvg/CTwLQ8qHl4IpsI94PuLePwxx/gx5lF1t3Lgiy8OpubxN+Ayq/
vElzlIdt69KbEATfZIMOLugU4NU0NLccW0EWI/fQJDjmIq2iIchCUSaK9oLlYT7Uqh9+9AHlOPsZ
m173mnq9d+PM0CGh7OEjufMtG/I0wuSN1n23ByLwbe4LJkQa0i2Ri/EzQw4iWSTFkYir7jjrtCTV
KfjBRPQcg8bd2YzQz3Jq4WoFW6m64IFKlxzI1Ni0nf3wy8v4X77nX33Ozt+c/Q7TMMcVpuebysM4
/VcbptE2czNrm0yhyrsJm5h8Rjp/naOOYeZGW3wDyR36R3rn7k3ONnh2kc7NPt47adKBnlAqATug
lTzXyZ5SlN0x8HAjzeItKYLXmsRggruWhPTMnvckEz31FSmNidc9WpoZO/mp0EHShNN28RPonAPS
2Xjroh7CeSAfXN1CdHNb9zbxvC3zI5iD8bYkjTJW2SffxUD57zfkb3QBy3RdE6er44OvoRbjY/0V
ddAjwprrkJToEA37BlfS3vZQe4s0YrjP0SgAon8l0/b7BJIcv6M7IdcCcBPmxh8uhV42P+tXjyzX
IpVr8UEryfDd+w27wJDVcUgA6Le661HPtoxwMuhXjBTo3rrS+RI54T3pjyfUPynz4mo/+pwfikr7
wOV7yJbFFzJjsebAh99kRk5jC5UJ75cQfXMe9a07pM2xSMFkAvAmC0nN36bFezdpWmba7AmWgVZM
val2VvpSyk4Tw4Gmr5rCDytSRudVdBxNDZaUl4MAByZ0MR32AhdO3NGVxRXOIHrvtt2JX6AlX2r6
4npddZzRy9KVjS5OQSDDWPrHJEHpaObzIciWYxbiVqSBqmCQndGIWepLKQ00Dd74aKJkGSWiYNiu
49liNLZPZj1szRCL4uqzCFPnq+qpHQ3bvh9xxV9nciXDGcFfFl8jt2qOBqxH08nOHZyCq5v7p2bO
xzvcudigFZrx4mtiZzjjUhdyJJYtWKfDQj5C1k8DhOo1kJesLT+kBvlt2mXG0IISjWsPIz03vbQa
qjs7/RolTUKGdamRuNH17XPjjbgOgh8E2kZjyMSehuTMyRqiUVj8JC1r2uElnXcwuZ5IcdNI+5Iv
RpZ+sy1+xWZYFGLxfNCZj3h1kcsGUfeprpOXMaXdNNkWy1fcYFEYrZeBnK89kl162uBPGFhR2co2
uETGSCiDhWu5a8Ibt5uR9gTms+mwHhG7hEMCf7UX5IzSbYNpLm2+cABKFjAzmjSJDopdQKJ4NIbp
Y4wObyB7iI+kvKXFuBF5zaMekI0tdd/KbrP9jpfW5VaQs2nuOzCw/UQwd1QwPJzp4m86LAKoZZaZ
VLWAotAoYKs4rK98jnjnYBRLc9MvHvTMf57R3COtfY/oKhjDfYTYLCf4+dAnAZOt8jjWID9bo2gZ
27MW+xk/f8Zjwkdr0/VuHLRvRCE0yP83BDKqmQHBBF5i67lfy4grIC63Rd1Ie9+Nv4dYkHC/sB0S
qXpiSj9sW8d9Ag6OdxEdwMp5wZ/2tccthnWPwITchbcHVMpve+6iJNIXeA/tb5Qk6BQQpIcmVCyK
4ENSo48bIBTWQ8o9gHi+Wz8lT4uXVBBkyZgfVfXUfutd9WZVHPVjuKXnuRn2TsRnAOCH2BD4WHPB
FELITrwgPr3CYDV2Tc5FxzzOp0KP5X2di2M9evcpYIcnCQf5IZm+QUG56jEOHhzHrHep1O0+8ZHy
zVLLg8tJcdaCDLQqw1WTvuZO4R89Xd+l+BVPk+MRwMpgFuIdEvIiCjlSuGoH/J693WoxeVjEZdod
eu2IQVM7zex4FW83kR4DQGox369brpoy8rnII9oGoPSvcLDcnddaX+e4RHnp8p4TKUWO0sJeXp+r
gVzoaiRM8NbXUgUIQJ0EhrKdIkw0ALZuiX0Rt10YPavYNo5JVYHNZApFdKpLhkO75IERQzuY4cwA
B2ApqruS4RvS5vV9yaPlU6niswzQnGSBNDCl8bBN+S00DSZ3y+/YVySw6eBT3BI71OMiSgP7obCl
dfV77CRBzzsvy5EYy0I/Kq2/g9zHkrD8C+yVxl5MT+Rp+u+wV7s1eYARH3rS4+pqBJIR3yFak3jM
Sk2HdvkKR6vnrRbmSVLtY2ksj3RCeIXBbVHN8WZCGzw4xo1KscdZTXAxvObS60pdkESJzbgUbUM+
QRS3R6zqqEwTJw8fVbVYPxjiJKkyDqEfHWTX6hOYxQS9Kiu0GPZmX9EXRVV7Qi4El6gkVnYo2+vc
E4y6spKUK1jvM7O5WpP4ILB78i9urbr5AH67OavlAg022Cafu101+M2dYA6XmDS+6OQdiEHbAvWk
aYCeH+bA/LbmmnTM649dTILiVN5EclAn1LefMYvqS9eg+nRNtA1+HXVkWrc/IN89oVBFrAGGANAd
OTxuZ5HVkX+K3fgNNRl6bm4kGqRbx8Z9te4eyPJBn1uH2UE7gcufuItlCZjjeUDUel8wXL0hrKPa
YnbA7r580QXrAAe+8dBGy/+zehqfZv5NK3D25LmS4k2CzkzmbHIEazMfjAVE3xLHg3eLqpLtcl3s
1sWxGtxn0IUKixuZY1Ar7+wcwl6WidcsKm7L2nqCscfekPIoLEl7IAvuGO6jUAGM/775OiwjrD5j
c44t1DJt4z+HhbHNIO4dWisJt7L0viWWDj6bafScD6SbIFt5NjteuHUlqWMKDNy1I6IAMiedmvDq
moTRsa568tfUkc+d3NvG2EqXl5vQCMTAavg4uUP5vtq+P+Dlc13XTGb9B0zstH2WG9qZAvfi5Bwi
NLbrbrAuzhGyNKSlT0Hjx1tXdURLTKI5p0jxzPwYobS80F5JSBjUxW4GX42QMNoVZvq23mRz2Q/M
gFJySsIFlT69df1u3TjsCrPJNIv71hxpeo5Zzo+eoNzZpO0ZWF1MHM+AHmvqzIqvKqnYQg2XtnnV
ssoJD7J6uInbpLgYLM6bUCT9QWW0TCaXnjh7R9Bm5W3m1wf0Q7DLvPLK2qwe7M46iYGzhXRO2cg9
W2/lPNkzixp5kO6oCAAkm5h+AD1S6jGPggs9RRu/l71DVzswMhkt/6HEXQBZfysrQS9ZkuOdxQnz
ryVumgWd8vwBmWyQ2c8QgV59tZCAeTw9I3UoCNhrxxB4Qph3zT5Lks9GEtEI9uiAj4t6QYXGxz9c
lPkPFwXnTvmWpaiEvd/q7qgVQe8PFrHwfZJvLWmLs+hlfQjjkaZnt0QVaesjxNaGEyhJfWy6h3+/
BPv3s9Ba+ts+lhBeUUesB+JfKGcCa65M6DBvg2EMLkkW3GAO+elkzuM4z/tMjwx/l1Pduh6wTkwn
PXzsKt5TRrQ5HSHjZ++psw6Mc+j0H6GO0J7Tk3ep5/zSjG7ypHT/+u8XbdEj+P1hehb2CmvBoam/
IQJb5kozDgLMy8NERUU87AklPP7AJZLFRTeEgdCst65XPARGkGOXJPenMasrrbrbmMTSWy/uPAbM
M71zRezOIlEQ5vT079ep/uHmeg5jf8kcno/G/u0sg7HUiXsyUraWmuKjJopp35S489qsvX3/UIP2
xrT9DwbEDFZrUuLoCrKLG0F7MJuqP44KC9KsTOu61kZTZLNQTazPfY0BDwv2oc0kQGeINetS09b5
vAvk+NQhh8aJu2g+b6qGQjcOvW6/Lnm1JxkKpOSDLtVh5cZ7YRPSPAXseEVPKkpPpg0IsIuRIiIV
hfdc5WjS9eAVNBKC/ihieSFrQ5U1ovjwVRvdYuqKxAXL+42zSPZazWbrg8luGXy5afNx3U7jKu1B
3i7WXa/cGU3Ink7gzCAJ9luOeJXV76wKkZ01ZcdhOb6sf0zvs0gb+/jvD8f6hxXBkw4NJ1vS9BH+
QkP75c0P+jEm1IOHsx7xy5yT1LpuipF5uktBSKTE/ajOU/61k/RIe9aGseZgkabtm53Ef+hKWMvL
8NsKxTpgcb61Hdt0fj/4gijJU+H7w5Yer9xhcEZD4KSkwE02GhYYyI1d0HrqO2DxpHfI5kc7N9R5
qt9HpX07Osg5a0wMf1g57aXl9bfrElLY9AZomPzeHKiVW0+6R4pDXYfxjXFnGJZIhnpzOrgBhtMG
tPx6AMR5Q4a7n37xSkQDYZvlxyBEhidC8VI2HlwERPgH7xMNHo4mzQR4dzZQf/qpAheub5D3ic0f
nrL599vqMe73Mfr6WO3k7wzMui2ryTPbbgvJfDOaiPTm5QztWUevrpuNUcKGgmV5pNGA7UQ4X3Ct
Ag7Nkqc1sIOpcH8GMfk2CjwWsVEwBMjmW2bYCLCHmLRVxhWxpHSYRl1+SgVnOn7A5ywkCJkeDl4U
jakFk91hTEv3UxOXyR0WauTwVB9ekrc7LZufPR1JkmqXhkDYPOXZ/Am7umAowUY+wInhThGQSlTe
aUmSyg37UjFj3bogR3Dr3RbGUijWTUs4NUFYeX6UM4XBemCwjSI+Os4nS4qXmunvFYcSnTwTS2ij
fmiL6UMH5wnBE1WtNDo+g+XY7iwTrTnXV0/AfWceT8szba+ONZWH0mNIlVPdkvioX7If60F1CtAP
CYuEVBE/1CW+accdvatS0wnbPWd+fjmafjgTrepzXLXvpSKyHID5RD/tUsPwLpxrXhc6qddOOcki
VbyLpPhSC0ywaZd+r3HOHgmqpD2qvUOXTp9FkRd/6EGpv2/LvDHKl46rFDZcZ1k5flkZOm6SkZlZ
DY4hRJafZmjRDGxm2Wh89TgrQREafqynLz8iRWKe0XKv+6Mm76HGybGbwMvvRFfhWNTYnfIEb5Xi
98eIu8GHaO874kM1GzyOBITKuexxgDCEElZvboxeYmD0s6t08nrvPa8s1PV/nJwlGhAA/eJ0YCJE
ch2vzF6OfQhBDCWu7cz5VVbTbj3trEeP0a3NraMZ2qWOGe88BXKftRZoFEqgiB5nkj9oxXQ4Xg4i
DggTmxC5A9FYbDlmemwnwdy+rL/3gHs+RLQGNiNjPGNspmttkF4zms0R6dpji3DmHE5Z8NkdUOy4
dVP/Ycn+h6UIDqbvCrZ+D0Sm/G3JJr+e66ONhbKWo8aoiJDr6ueoHfWpyo141+WtdXGmLLqpRHuW
CEkSxXwPipB/DNGqKnjXuxCII0PA8HY0xYXwCc7/JYmjticZNWKK24jQgfqyNE3+sBb9dbjAJs2c
07aFR39TOS6wz7++V7ZbBRYNh3q7DhBsaDbgf0jPnApG4IxM0PosZ5r3o5ehpzsUVUkp/FMXVbT7
g/yBftewa4f0PDNw7YjexAbfdWfXHP4AnP2HNqw0JUu+T2XqIc9fSptfvoGkFUiVgRODCRlphptA
0Hor24oShLaZIVaULF9h22Z7mwwqobyTsuvPICGmByspn4OovujBpAiIK7gF2hCQAhlcEDq58+yZ
noNkclgXXkJ/E6+XjFLywizyEWsEWikEsxrBiq4+o3IdjjFY+iUU4LzWOAbKBpTNR3NmmRpNphUj
sZMsD/5xGL4S8fIW1q57iPzqyVr6vpYoPgxTrDnhY/gR2Xhryqi7wqD6uB7GgJ52qBKL70YY3RqD
2R8R8BS7GojIn3ajvxeuUigKVluYpkft+tsb4GkJ2zCIQZNNXNh7m1qDmZZpCi2mby5tdAkihN2b
LK8HGvD4bFOh37LS2K7XCjlaHzylb7TPLLWQf9jsrb9336XwTFrsLH3MA6ylGPjlsceOy5wfIBjx
wHQs6iCipSjpHQUGvni0j4Zj97uhcoYDxndEpOxR5P6QrO0j31k7p8vpW3nFjyyPgeyJP31E/3Bg
4fORvJbQbimHnN9uoevFQZuP6IfIL6LtCpbch7K4N4d6n/EuM6Ab9ytqvxTmK4x1vI4imZGndQJo
g1UzeA+B/uXJHVxd4zhnitCuCDePm7yEUX8zCNoDttR/Ousta9NfyyipMFMsCxfHUNv57SwwjC3E
yRjRJirjRVKU/hwR8yPon5i8P9LwFHuXZjDYRRMxmYZALkFFQDYPwqMwfgQE11L5Y4mwx/lPr+Vy
zvzt2ujxCvSR3FfFKOivT73z564NGhA1yiWWnkbguHUUJaXv1wwkUYFWhJHvqsCoTuzEP7dSABv9
98XR/oc3j0LNsSxpeliM3d/uT53pshr6Ztj65fNEFupR0Tk8VL31DBMKGmVvX7r+zhis5lqX4lh5
SOy57m1Cz4TGxjQgMSbQKMmi1zU2UinOs8vLyNjCutSqvbGcvmZke7OevDrR5pi8xDZK//Cb+H+/
m/QbQcwK5rO+7YnlN/3lG9KWGrsi40njmCHlzUd7thSYTq/uxr78xvD17Ab8Qd0pBn5Fd0yXKU4j
Odqtfz5Amdk4oXzAMvTahbLCTcLaVvbyu8GSuGmWIfNaGVpL92c9xSUg56gqwQ7VaF6twQfAhm1k
qr51jNNBZ4HqcwMF0puRQluyKELYv2LXbzZuhwqGWnwtUIjS+Ob0IfiJMjmoKVnaxAS5zLV+DuY2
fIwCi9HA1DrYnqofvQPpIm6JdUhTUD+F+bwuAZwKgCaP6VmRILJZ+1TJTKMlxm20MSbst5Vd0fQc
9UdI/YfGTCGXO/j852Vbz6rwoANE5YNRPuLY0wfFCdeIcky5hm1sdSDfChLenuKlo9eGwRGeGAFU
MZs8xuscUwtcjp4+ytHo3o/ZpABEG7TWDWtB81jNJFKi5rL/8Bk5//DgbQu2hi0WoLAlfls8ufUE
4DUMR0UKFN7MMZVbtU9apWtd8x/hED7VyAjv8sL7KhEJXmzGqfCfNhOW6UPZEhkiORsHw+JfNlGz
p74+pHCph8WNH9vBo7T817VpuxbcnIk3lETjrp7N79aAJo1EwdvZadhZYO1t655p1mAj/QFzHeyD
ER/rsmUOFeImDw1C6dPIHQIA2tXsjH+4G9bfqx3a78qyWVk40wr1293wuy4sfcLptmtXt29Vvpei
hviIP2554dcxAia7L4xxUCcJLLfupOItNICvXi7hP03ylcwK2tBL/Rbn+FAcBNllrP646/3DvqeE
sDGBoSSxuebfVkC3SugYkwsLxtb8CGLw7LNK7MIxI8QZ8/mVSdK0HTyfqsPvvsZmm+7IXOnuPpoD
iRkqfgO4FhPlK0vq6O5kW1ayeJl2a79cmHjoqGt8l5HChIR3LYUSM3kz9WJ9n0MAtSQLy7o7x1hl
96tChAOm7MhrXLs/TXNr6ZyOf3mzTpQxnMYuMmHyeZmRJCfiU+nIrQ14QxvArdgRl/4wQtJ2x5ie
eBBckWOXXhJ8ffBVTO5/WJzHxvpZBrUHnsBhA5LDj3VYIgYYeWFPmLgxhA9FyMh0XTWrkYgULMZP
g6/v14WncOwb7SG+j/rpSn3OZGAZ/cQcAnd2Gz519stapzXKvItj+BD5sl6stwWdpcPcsU6uk52e
x6Qf93245hcASamQBsblqWMc5sf4qZPO+uyX9mcCKHCqq7D+r5ZRwsCnxara9y30IGasnipwkzOZ
3K03YG1rakpnMAe4wUc+zMYAR1X4zae2sU7waW7dBBRDpMJbxVTjCnDIRyr9mERgTxfCNkjPi6lB
cFeo8tcpbOZy7tFLH11E9/TFravJCQ8TSXBggWy3VUqjv1wmIWSPX2JtX5mR5KxsBlPy+RBPM14D
YHMnIgHaT+t14hm6mQRrRxnp6kC4IISyUERghVqHuKcxJrGQkhFvV7PvR3gq4GIBwcqqQofcvUnC
iHeWJIXDcqZ6506NPoQY23Ye6AuOleptcBiLlq0LvjvExS/9+cBthH0Q2NhxMHzEY1DcpHFIpw+R
CZTt+DGUSXMmaQg7cRPcZEg+yny4hCkd66bltIfGl9nAFD7ajHS2YY7Kx9bMaLwBa+aqcvEMMupH
8jpqazIPHecU14TMU0TWXYQ8DO35UHzQEbmv4mSPjvlki7D9MKaELXdMYbWFgmIZN1rRUG02va+z
QyNQRsTOQNvF6Gfifrwb6cz+NfT1CSE8KtcAeArG5H20YGCxWe1A/vU7JhuIEuk8SZywG7zV4N7M
Jt0izIY1tYx8jB5ZfA9eLh9oS03EoJ/dhgY4CA1S95oJHiZOV7SkSz8W2AqaKJuSIyXEUwvaliRt
fsDQQSurgWHNB8nEjyNxBVe1AkdsjmN6Wt+Bdeiy1CaFj7OPbjrG2romVaH16Sot41dj7g/dTFZL
nEPsUz7Biikag/16M8KJbnGY0v957zp4Y7zlfc+a+PP6epoewHcFpQh/n4DtIQ+D1ljX6cSkTsKQ
y2cEZxcNRjbTp/n7MGYm0fY2bI24EcdUlEhpK+dgkrE+5AYyan9q6J1RCHSLJgzhzclq/PnodFz5
6BjnErH6nUIS31bt41BeuG0E3oYK2S/gOhLmgkcG0xYSKOuIFireLrQeony5qMrCzLEMzkBQBJd6
KLZRHdPkJjKKZ7HYvw2J1cjETYfZhZaoJj+1wOu8DCiDBzbBarf+/bLEFxNK3DxmtKPfW2yhmN+s
09my8uabuPnaztilZYEXZWmhS6yHW7+hhmQi7Rx92gFYZzKHCLBVuLIOw5Mcd0k0dflJU2IRJzlB
O2YitJTGTJTZvPFWYOdHpW7iYOnzn/0EA7xXJjoMwjJPCTIiTD3DwoK3tm0Mrnq9/31q0svJ7Wdf
Gu3ViCu9x8mXobXxPrlVytvYWsVhiPoAL57JPBnq17p5rAtxvdRxo0bnURTtC8Q+G3UFTk2TRPBN
u4xnovlOzk5xCSf1TLj3N6mxkjXdIsiwu5J56iYR1ABsipgkMmIFcqrHapoYlnjPqamWB8KI2adH
ijy3RXFepUSw51AGiFRVF90zPwtwVezWPmkV9E9p5ruHEb3KjnQfpq45hadA6E1Fg1WflEnAiHDA
8E9Yqbe0vjDO2929lSPZhgeg90XUnJg+NGdnJAWrRJT3PqKwbHdbCMgES1PTQSC6d+PoLvD2ccr3
nHr255Ya4X3Hg08Rn6HPtpWD7ik1YPqOAMEkiGBCXcsHSAOBegDN1+Erw6LkTg+9ap/wy7ykPZDl
HDn7LpncAg8APy2diEXKrequrj6H9FlO63s3BDQSyuF7kU3RKbIHceP6LU69ZVJWsZLjKyp23TId
T/ClIqvamOT4xXe93cUMkxXB0GsB7y9ao9YaP47CLt/lL+vS3aEjgzhLWiW5puGihgIlMe5BNp4H
B0FZhY+RxwwmBd8JP4TIjKBYnlSMi7shNNIAO9jirDirOH1o5tckC30eaIhH1tVXkYgLGQqsh3Px
fT144FN5DuvqJckpT9bdWRJOsG1djEV42Oqd9Nvw5EKWcLHH0PyHumxy4CJFMbqFBgHjZTAvzpjX
BBNk1Rlpg9oLIC0U4GyaAiKsT5TK+qG6Q/Fzdm0PqRvdXKunZsoj2gek9M4cdXfVKBgQZ9A+ev/n
UJi8E5h+QEX6r3UA5m1mZU3IIcdAMIF1xx5waLwsbzbOIvBDPPfoZP5rijELouzLqlpa9/D116om
xeBMmpg3tSgAs6K8yI0WjT1U/t1aQQ3TVJ2LjrFT7bbGwULOvjU64G6cNzFPhu4pmD2CJYcMamjk
gDRXPq14A6Kra2dvPOPhRqujJcpx7wE/OMTM2jQ485sEs6tLd/1uyKxPhi+CS0aleEioIDbrY4vi
MT91gIBbbJjxog8IpAClj01dNbhnLMgsbdodm0WwMJbzro6H4LSuJ8RYoQTwY5rMIlW7mEHstom5
PVSBa+mw9v7XNW3MZLwPRFjh4LTcY3NavzL/vqEHeiyxx22Af3xW6sWYWvfbNAKEm6EZQ/jJXIQy
62hxnZetkiWgXjXUhCUykSwGHZo/JOZhUDohHozYGLfvOqf566zw+HclkorZ4SFMDaAok4vdKJP5
s7QYiog8OCcF+5AGa9O4aG3WPpRZIaiSQP6Rnfo3poQzQbEXPEcFzdSiLKEtDcPr0MMGUopJugOy
4H79pcnDAIRXuOdpDj7TYYj2zjoYWXUwREpOwuZ81Rgfo/XFLyENKftLxIe1KEQAvwJAnstT5nEM
Wb9Duuxfysj4Fhc1nIUccUm1xFX3ORmzcC5OqSBzOiBj157uaxfV+PqdGw2fMCqQnHyT5qk2+/Fd
1FrOuKT0q+OWXyEA+KQls9ysC3zktPc1JhXyWKEpcHY5EvjAOei6tDuS2ASoSh4BIwVQf48oKyv8
HSRqlEP2wAwRaANUrPW/turW4tJ/ELaNZ3XR8OWtgXtDQF6OCUmFefKjQxvUlZ4FMY4Bpzm6z4RV
X+wslUyOymcXcnGMSGSnlxjOaJFEmKk6uywlUQwcwsvj01AHBFnQsTysr4bflN9VPEA3eH+KKLDM
8SXROR7OReOFnHmZT1XPafmzTcd6Uy0n/cmaf/bRbBOtzEauzPE7oTDxxmdnOVaIILdFB0tuSu4g
eLDwGhA8TM0t80JETG5pHloileuO92o5/KRZfw9WZTpNi3RsnX2/n2KUkW/kWN8ldbRvl4pmtOTX
srMX58thfePWyildzqTLSlqlRGivf9/X/U3nQeJxFw13qIavtWt9WedsaiEVKpxwQzJgl3YmGHx5
2qCgj/LTuvYkqf9d5u3nxDbRlKvU2jV2/2P9JIVRfVXuuNAIic1oemDW1dDiSU0xC2lQwvl0YQ7L
cZ1V49gtUY1Wesi7qv0kgFBvZG+/zFT+nNe8b6uIh156unHt4uAwyAB0rg/r8GxdIUTvXWvG9hfW
5GE36wRgEntVGuGB9qDD7sDWlwwj4FGuhcbckebd6o4s4uB5LTHjpXZYi9EK3eQNbRoa9G8Jw1XP
SE/lUma0RBCFVdhe5o20unlbK4HZdf5kVmXJdDH9OPbKOw/N+H09Erqqug/AfQJq8IKLHw20mFoX
9XJYgEPkZW88jh+xrxF9CMTDvDLe0uJrxuQpyznSJC4jRY0IrA/q18SEImfXuOulm0XkizqP60Qn
zrttRW4NBDRvt8raYnJl8ALv25GZptMCR9ckLaXMt96nDc0ycsx0EyJa6wAAemjIi27aJhgjG2Uf
es+LofeJDijBgGrdBqBR9f0uGez2Ps7Kb62HjkOMxm6K4/bcd/0+xOS1Bd0ioISNH8DPtBz7abJN
7u2cI/1uQS2RdhJ8sK1qOGM1fYl7tBfSITWUMuCmLH4aDn/BGEFZMmm8ie1jYuNXqJC/1GxXJ4dr
7iOE69KKgcSpkVYnmUzrf9jKORGF8eTtLDrgWCjpua01AHjLGUYk1W3bhy/eTIsS5yySvoQ0oFiM
KAAGs9omInldvxGdEiQAA+9lLZTg4H+LEzGcveFkzyhrjG45kxRJcqrT/MP7SYXcbo7f3aM/so4E
S9Uv5/yuGIf7sed8aINjlGi4npwu2bra+5IR0Hck2cK6hkeoFwCvwalh2LWw6tUGHm2/dDNmZARK
8nZfS8CpRwGCGpYzAcNmxSc2u2XQ7DWv0L4UbEAWk+Pd4GJF0zpD5tdTPsxGxUHSI3Id1idK4KYC
Fw9oUXY86CZ9jgPm+G1Nz9KIiBENJtS8HUII2+tYe/q832LqjYFbLXStRSec4Iu5hhLQVt9MZ0io
YO2j+WG9zQMJC9uicb/N8HB4x1BVgrSkQuXXw2Y4PK91Y1nlHxBHh6ivWjT8JN0dhiG9ZKPzTJZG
9an0/G6XZ/m+1vNwAM0xXAxDhht4avKwHl8qe+ZxsmwTnkcYkSpwUnMmt/hB6LSxxzBfQlx1HELP
2LlkB3t9TfeNOHeU/wRdgvDsMhyw9SLYHBc1uQ6gnVo5aATgNNYNcVBiT1AAic2R9jcePZ+Psokv
jI+jJxzy16wy+1t3dhgpsDJlQ1zjIq69+7mVX+SQICTJDedWKv55nkQPSluQKGN203S022tG+RB6
HqHXGpRfAlstcMC88T4vqQE73l1SiFTi3kTVBIbKQMGWDRed29eSjhpUUG1x5I1/uLVKt4kJOX/B
Dx8jXVwTk3N5d55nUp3x98dHI60falHyJ/iyR8zHG+HhJraNyd+Hw3zvFbI9jAIiUZZ+HZfZGwhM
5+zT3p7n+Tm1ANRKBk6XfGKGMt4KqyFK2BsllmOfk0DO++xAKduFRTneG+1AQA5hwA4ZrDc84GHX
4dvCAif3QhskedFFmISPFco1wdLo8gMn/nE3gGDYWxEvseFVCcfL7nF0Grp95N3zNPwZq3PRH/KY
TPipHc9q9puPVRMzOnCjvQ2F8CQ5d80qk2AN0RB8Ih6te9U1UWHrxmgH5qGeVQGxPdo4nQG2MyHk
o4M/Dp0c8RYtz5Nh1OlBVcXb6jNDB77v5yhHHwXewJxoQzkMW49mUl67MnoN0N0+As3BZ5o3L8p6
lJkDF0OPaK2DTn8wbY0gJ72mlPW3UdDlL12NnUVJg/Q3MzzlvXaedYEnFr6r1zTxOesy+YHdN4J1
RR60O6gvk9FFj4PHUoB+2tviDIkfRgugNdNBePrhyYF2c5+mLOwJTR5EeENwU/jiW2Hr9BASSnIz
mOjmSOVD0jLdhX5v3aRqma4vH3NCd5CkyaPXRMZzZnW4JQQ/XnfZw1wWwdkuyms4tM0xKwLwFyIH
nk3nFs6W5Luz5/qUIJXdQOzxtl6aa0THHeab6Km00aMO6Qhs1WQSYGbd04iRQyVnYUbxNbcIpTJd
ZMus+lcOUsV+Lo2TXXTRfRZoc6G45jtrcIzD2MawiwnUPZlll5+nND86aoSqIUYTBZuzJavePCFt
cq+VqIJ9Otvzh1lO4AaIcsdn053oVrSHDq7DBX7wZ9Vm3nPeKvNY1XI+eTnJ3qHS883guldQeuJ+
pmlEkFhw7QbK5dztrVuOJSQRDNE1jDPvAbxEFNOYm6vSv/4v6s5rR5Jjy7K/0rjvfse1ALr7IbTO
SFXqxVGKrrX2r59llpzpZJCZham3AS6JS5AVwsPd7Ng5e6/dD7ECFCbCZE8jaFsk1HGiSc4klpSY
LvRaDFSJc5B/Iz1lo9dxv8Nr7WD31UMiaRBCRsQEHhWVKJ8+btIV18A/zmS1UFUPAjiUsJg0wYk7
yNjJH2s23HSXBtDeEhKD9gb0s1Nehg/NzOh84H7Y5EUK/ihFHqOMTr/LZsrNYNLnva2gSUafJTaA
dKBy0e/92fSP8t7pzepLrY+4iQKLEN4W2KinMOBSUS8jQrXJSdbA/ATWcHFbUo7TLoTwLpwAdtD1
m5F7oDN15eo20Ohn1ZsvcRwylfb9xyx21U8loj4vwQ8Q+5l2mevwOlR2sAdScETgKVTtfPTQ7KAE
dK21c6OZJOKCLj8JX1eaR0/txG8CJER/MAaMRvrXGQ03IVZU/11dkjFXQ+Zxfcf/kDD5XcbZY8wM
/LExAWGmA8FJs92yNs6USjngmBNGvfCYckKhSwdeQnX15zEurHVQjbug9yaGNfVqLPxyUwTwXxPc
aXd0nQGGqcmBvvh6iCjKO93fuBFJgkGr+OfRUfethxe9tmrl2qsRppL6Oz1ig5GvhoPdic52Aeis
sElKjIvz1Of2PYIxWojd2en9+ZzB+aXTUw1rq0PbPbs8D5UJ0i9P9APtAGtTcN67BoBkhsZPTwRJ
Zyf5/4qcg2dNPjLQdaFFlzL0QcWM51aNdraKSDvr2VOH6gIYhp2d+trA3ZWP/AdGNZuLMAzmVTtp
rN2cB04cqTdIgFHW2qW69WhhHJWq5jCA7n7X19TiMSEuARigKzEvTWvCHCxbaLTzdwt55aVLFBK2
Av256Ag/0yz2ISIjFl7QfS1VwQntHZ0RXkZ6gKU5F82zwMPUFaTAzveByVrkn9nOeEKsOLjNA2VA
+zCXycpR1uqcduAqcRoowbRH8o6asMKm2BSZc0avEBIr4SY7syyHtRkNxYYIJ+GyGaN1TbrWlgNG
AjkSzJkDFnHwrXyX0Qe+oJz2L0afw+VIinFfze2qtav0qo3tDH0BkIGpIK/t4S1tDCfEkIhAskyi
b5kAjA2MYZG0dpzufIy1wtU8jEjgooGbUyXbCJIjcwJyVlr4n33CIb/uC2iFHJkXJJPUe1lNDUEJ
gARIbLjyOBLEJZkzMF2EPJFOaAQQKh1t4tgmKmKELHAn0Yiu0FJa+SkXI1e7pxyW1alUZDIIfKqG
2DqbU3uZPbpm2EIUZqnqtzEujY8DPl8lWUeVqj+EMA7IaHO7tUJLfk3Pj6Snbrx4VXJ1OMk0nQY0
8ljTk1irNRaCSrjSZMeuLKevptu7p7Sa3ZfRDpQbf1l7d6av4tDO6TwINRiyRwUOWF1+hjRpHuMs
YkKHNKeY/H2rZ/lXxpSSkVI3mXvAdr7MWg+1+DAKfSFYU+jBO/iEUKiGivMb3QN5tp1UMdund4K2
o/rEmArxVJztwWZDp5mx6GkZvLwy3HUjRqIc/Mee1i9QSBpPs2I/NXCFFrqnNruknK4F7vFl7l7J
Fm015a7Tf1ruo1E8x4VLzl87UlTBbQLS6T/1rgPMZdh3lpEdwpRpHoc6BMQlra12Ml2cQzZmrl75
iNGtWmk+sSCmFT0wUAnvAqgUUgJVKny31Co8lgluWySPGkeDVkM91QGusEckSyzBpBk8oTffuijW
jFHPz447rjl3jFtdHc6jm281aq37SiUGqU5Tf130qmA2BcFJMes1g+07g0CjvdEkd1U9NVtV7X8m
szZTY5h4hZnDMPVbpr6qHUf8MosattwyLPt4SYvwU+Ym7SbqEhojocgrUPJjDtr9JP9GMoy21UbO
DX3CmA0f1qYjMmlRa2Z2EWz+oU7VY2Ab6hEpFHVoaf1krNUeZI5ljcAOmmC+dlr8oX5jlchjtA+u
lgZXPQd8TGe6WndjF22zfJrXkTJB21MG5Urqlp4+JwTEr3WPEJv3dTxwXv8mJmKZU0385Jr3D46S
WKfVpuI8W8qOjjaAroTMvQbvrFDpqbCfikvNf3VtEuPsFEW55LZ4UCIzovE8O3sSON2FmQ6YB/oQ
QXNPCgwTe3AJTv6k1cgHiFupHwwQLvs5TfKlPEf6dW9u5rF8lCuJHatfU7f/nI/sVpGpujtNE/lC
YaUsCobUi6yu1JWbpH/UvsZ81ezaQ66JQD8Bu2ex6Qn8wBMS9dHOT7vmTuk+Ua7g0Jqp8GxXpLH0
hrJNihykQqh9rgOlP9A0OKXMWsjIoGFb1ky2Mk1L97LpJg3IFPF6b+vPuD/7RvtCOEYAV1csQA4f
b8ytK9yTPWZm9IxOadx/JhgCM7l/KA33aJQESEaV2WxTBT0oTTdYvikzfJzsU12LpmnItxVJpvgz
OugMCVRLoEn4MHqdJqJmdNtI7z/X2K+JWVKHtY2AB/nljK03YPOHsWvaqXnn5A1D0Do94EQELCZ4
FT5V4EaBnDmtzTH0iIpjyt+4OglN0yf5D149fzIK86dsZOex/9QJF3aHOQgnEUJ7Bf6XLEB88YVx
PmKoqF+GLEFC68XuCF6KRUsAWKFVeddkgss3lMpOG51n9mMNh34Zw5gjTTgMa4bznAtsOvl52Qm8
KkWoMOZFSf7Z0iZ69qK/4PJbHpICPrcBp5BG4GMoGpmkKRXrIQs/9rH2MEzkHju+/j2IEZhIKUXv
lJ8YpmxosxzkmqcoSIgCWL8q54PEygGGti9TYxIxlB1gqh8WQLhfPE3G36Totm24OnI4RIOqY3g3
WjI7tNswNEMSceL6oBELSWQEwHAtd0BjOrAR3Hj+aGh+TgkcPOoweuRIiVazTxoKymyYqxv58/Cr
rbO+/hH2QBssqmMAirhs1WA/AG7GVoKEgn67dO9Sh9ADzPRVb5n0bc35SY6z318pDP12obAZghou
vWvPZrkQUJfXOrkqZAATGQFhCg5xzWU4cWAao/soiX/4utLtVOOL7OHL8YZsC8ltOqJdREpEf4oi
B8LxbGPS1r4bWCZjp/5j9P1vo+O427Kg4xtYd7pIDCZhlqFZ+TXNwTnNWk2fGwVSWlNv1B45fqWm
l9v3v57+NzUYX89w+O0wHBq2K40pr2SABQMYLWxahmjl9CGp7GKl10O0SsY52Jpl3/PgERLWkowp
GkuyhSxNG05Ws/AEdbBPRPMsCZJHmF4DasOtJAy0DsZoFMZEQYbf3//Mf/dE8ZlNB9IDvlzEmM6N
wL4hUoC9DK9PqFi7xJ/33Vw84Y4mndlL6105+zikGT1OBu1TJeq89WBOxTFVOnafkL5Er/xSRyZu
g7+IU21MGKj+hQod5eytc7PS0zGuGV4tVTUjH0m9kBq/p0k4XqOg8dYpDt4d6Hp0f9Nc7krYUoJw
9aSAUOXhqI+/uETox//hA9m6johf87h35X396ofVnLZpYsYOws6k42JvrXXKanBQdPvA4xMws2uj
I7qTfFlZMIERuqjfpORfSrdCJE9IFntvE1ioCYYQ/2ud9x/kbcA5+0yM1p3ROJ8KjbjEGSTEykJa
AW4nXMcDanutAurXcMrb16NCZA16KsP/FqiUv11UHpN6pOOUzyg73Fm9UyGQ6lr+MybLa/syfyUj
7SBbhE7GDFAYQaRAlTiDZCVU01Nb3ZUGSQBjRuQjEYvbXKFO9ylnFzBVTUjAgwuIN8Algr6xKZKv
CTS+4wAaaJHoufJEhsMz4xrQDLPf76p4aD7m4fAZFmYLp5jytdMzda3R98Qgw9ITW+U2th7AC3XP
YxX8sEhFpccfF0ebTYvjrnOQ1w5Vcr7oeg3moV2ah+anF6TG0jCG/pPeNR/oa7JXpY+ViyQYo8iZ
49YfI4VVbTrtsfAMsokVjp+ql1THmslqlhrzacx60HPevAf8oGycCTpyPzvB1eTERIwrceodUyVR
VeNeAFA9Guu8rikTCmJtpwJxA5XOd7P5Xrteeq6JB1tkahAfXTgYqOPbDD6nggm1NWnbq/QoBn1r
QccmoN3jTDLhqsS5dZfVaAq0PrwA+r+GWFYX/AOynCBwV4SEe6uq0qODHGzNORHbFpjJquW4gQJU
b93pZW6o1gYWbHePx20Z1t121F1wsAHlMYxQEOzsw/Q+pS5ap7cxMCc82LiNMzEA4p05X85Q5Wwr
OidIdxbS8TgKGEUXkzX0MscK4z0yL/aaTHnqjexz2OB/k7Nz6aUcGvzuwVSch9b8ppHctzWZmozU
xnSPlJOp9yyDLbNBTz8ZDdniwYIZskmVx4ArZxS26M0XWYKQ80hdT6eSDJiwacMAMVb9YDcfKzaM
DlXf0iIj/ah/SEite5E2RT5iY3mry6OONMfRCAJ7kivnpM6/1xrwCpu/ag9ZSNPCCLUi/b6fw35d
KhWYWLwviylAl4F2ZOmk1UVuQsrsmasiGg6sR5t4CPWTq/fbxLP8jRyKAxXi2xjdoq7n+RqoB08H
esCc67NV2DYAla5agMFux179Xg0gUFL9ClEgvoASvQZdpx60EHBBpFgblcHOslI0GrLzfJ4Tqr58
tC1yjI2nihjshDbq1aiLU92gzijbRN8ANzE3XV3tBqsalzaooD1nn13fYd4JAoO4Sh+uCyoCKciM
dDNakvmy8lIiqdLO/BybpP1YqBq2lVKghei6D2HJud0w/e+Zcemqad7WfVNtrISWW+mlCr0kTv9O
Ta60aBTpwD0YhymcFMcNGZEPkKbp7vrjlvlJBHM1eBaMstoc9maBIK0euu9+lGXHbs7PJhTFYlCi
fZyeKe23ZmWO1ywxu3U2B48MMAc4pItoasyTbVTGXkMUbmUEfNMNRpH90ZjD8A5gOQG94qCBHplh
Sjg/Vhp1sAHOwG1ycwODGy6Jg+IWLunHGiUbx9MTPFKiBgufAaWPdZ3Ez3bRa8qWcL7kFFT5MdWD
4L43jOqQAQkx0ZVnoQZ6SJtIcNbCD+oMIEXz17RCcQ2WAn2akYvTd99kPSVJD70QqhjQkh4ow8SI
CPW6XLzbcvjWdwbHYoaiL+qusvo5z+UXIyN4uMvzYB+TOizLuMq3vqtKY+O6tdztLp+RB9JT/iqL
1IquEZ0lazURL30YsLhHBChpxXyYNLV8IVX4kVBcZEm1koa/0RXCfM19AotH16BkRBBGCzXrFBhE
KtEcBMxXQHsrlJFd3+3NoN2HQnWVkcm9sKsenEsPtGNkZt8Hz12Li6EzOhuWQklgRDyvk3JmcRe7
1P+VycgtwB2c+3hgCtWT+VJ0PA0ebid5QvhTXKDtagW5WSNWJYbAxoCd0qaHKmsleajqWiYTqs+E
1/Ww1cbIcmV3RBaK9A23M9II0kQbfs/qp5KNza4XTBUiu9h0dALTO1bAfW4UX/yKuGPNri6dF2sH
Dhory+XJghtLQ0RMW7tyPAmBdBUn7a6Mf3RVvfL9kZzCIDiDum4OLTaEts37XYgSYaA62iq6Wy+b
Kj36wsMSeMh2MYsuCOlbxa2IkbS4XFIoG4UMX0V8Y+XjH4377rMUjpCrcLYx2RMEwGGKsOXHRKf8
C4l1XTYC4iTtGbEeZne9R12sgsBfpDPGgThS+B3F5ZJ9ZxK4NuhEaca7816ujTqms4NtFs4ZTOMi
T7voTkPglAv3sOAyss+KGgKP5wvZSm8F5z5WqVvzz5mJ/DdVkKACu2NyKKx9cWEuo4K+8uxGP2a8
Iet2LuG9l665q/P426QmHjxtxFHROD8kbrxTeMpZ8nFTMLnxmLcMLahlPTOOeAK8rZr3V1UxomMa
1x4TaLRlao9ly0+1JXw60lZHH7SZA0JVaITN1Edmb8YAwzWQWa2IVTP7aicEUwa+eNrlfwjVELZh
+EWNtSzNwF8NncegEmG2vGesqUQkMwc/W5tmmPNEaFG5pR/wI0uCjovBEAIWMKJaNWzoOnXPAOlU
MozX3RwioUbtIWqdLGttRORTdcyN73U1Zlfz3nucVUU7VQKwwtjpSYt98oqEv1tunCQFaOCaFe04
RfG2bFQg9MN8LIW8r0CrvMrc7KNR6RlghPKQuXcWfcez5Y53FCXDQdNMHVuWnW21qQ42uR4zMiEO
MkWztiDlOD2UOtkjGMtXZdjsRMGxklQln3C6ptREqIzNdH1ud1UOM7fE/F2oRnWvDsV3Jc734i/R
JuPQbLiHzGi+JfxVqcRDkmR7SdnW6jnQ0bqxNgD7+ixSJTdSJRPTvgD2t8sGQHbjsEdhS7r1hHgg
Zvi1qP3cP0ihgRWrd0PuzlzMdeSwRjJ+/5mX00naXdqCvmBIAN7KIbBpPwTx0zAG3R4x31PfUEoN
Jf6wyfzRZZq+pXORLSviU2kcrhEvjpepRMCCe/Bo6wR5vAxjXJLxSsT2kvskPe6IHWw6uc5GynJE
oDbpgxRlgRUd+ml+kn+u4847oHQx9jhbz5Hv6jt49jtZVoYBXP5W8OPnlB5uGkL8orUI8FFV8B5k
PFMMyknbKgEkOQ5ol8KM731S0vu+qtcmhMhNTDb2mZgzd+t7ytdgIum4Iol00Vupu0msmN2dgKA/
8Wro1WlmIoXwFXvnrrUoNq9ZNhMPJVTrUvkoj9FmZiM6Q5gBqzpdq4p1H05hcTHI48vGKd4AYWIv
L2LKsjYE80s9OAqTb8c9a7grFiHa8EIGEIzIa6GDFcqftvekL9f9qCkvOmyvBCI6+9U2Iuj5aLGd
a30XvgBkdLyXX0ZCQORehkFhC4AZNQ/iDDy7xIOZdOQlOW9ymbEYjUKqBlyWbF9UFKptFRgrq0d7
Kn+dHHldFI7Ny6PbdqwicRyd5dPMksbkrWCgMbMNMbYTMp6iJu9VlJsDFL91nyJscBp7P7uxRWiL
spH24jrMISZ3BLmN9hcYIMGSm7fdYqA5vyBWWk4tc4ludDYFqH8oBOch2KLlzlcg06mMPO8Aih0N
vWVspfoxMvP7EBPeFVVfa3ntlvjoiIRx80sT6vUBeA6VAOdAAmyXTkS5KWsppCbVgHsj6cNH2mOL
lo9+DuxgPXaMO8zJIAcucEZdJLltu0IkADZOcsKyA2LdTAkw8bOCc0KxQcUcfog9GuF9S7Edpv7W
N/2zfK5k/7FX6xmtIn8md8zgjIU72BHJ/rESZZncLqRDAsL5zLGt2WFxFkDAGm2AsieUz9uppMfJ
08E4cdv1mTeenFpdWlVpXuwhQCZeMQHJzOorZLrooIRMxJgH3ifwB8YuYF2NtB/mnFlX3UIuUzjN
Ry1hVXc85u2ml/5oEwbWvnmUu39gDtMq76qHqLe7Uz0rjOGELlh+gortYqsV7EPkpEpWlu1618p0
TtIcp2VEbpkk7RJ5+CBlX+5kfaxTayJqB2Ue6jg4rPiLDeMgHYkjrcsD0MDHAX38PirHC0EIHpP5
kFTFlsThiTiYUb0koKoleGEmWGqBXDTdxR7jV+FUkD0pk4ZJ0ySXkKkov3X8iG81PSbauIG/ki3t
zrhnkPex8fWQ+hTtX+BN1drXIGk3Uf4gbSO2sLBE1gSsU7U4Ivj8ZsbcE5WWgCtUAaAtyzIXOm+3
OtCRyGFI5OyKmx6b06amW9Pq1XhhUv802lFw7CwO9GPR7zWl7DZKYo17yURLTB/TYRI+S0H6aGrl
1m8dByYciX/tDICdyTlJCENhbGg8DyRRWDRCxHyIjkaxmz3jfraagsNAOPAJrHSplDSYG39at8aE
HCIuCFcEwbyCkTQvMrYes4R05sFufBFih3qAAHCgoZ4rCBpwqXzrMf/v6p4oeI7w8OJR6iEbhvSG
NcqAh6w5OQ2XTiB5w54UKRh4Ahwn1xU1MM+5ah6DJFU4jfKAN2ZnrOgNHCcfpB6YNEITQhdg/3SW
BEFZY+Yup+7IioQzhCGZM19TgUOFlm4I7u/TZPYptb9/lM7MpMZmMRYfKkEg7KbuMerIHXf7qFhl
5Gntksj4wZHvOau5Rq3GUm4BCV4N5GGeOd9pYNOqh9JvOKgO+ssyYI8eiBRKz0vm40FJYrbZxM3s
rVbyoN+Lum8bBjoJlm1aHLuI0YDNw82EmGUgRhgxOsNdipRw2aiajX82MHe2L7rIwqWgoZbZzNE1
6dmPooSDus7cIoJ0T/KawkylGZ+8WDe2OecgXLX1i6K57Yx0E4qnPO84gg8H+ejI3noek30xR98L
n8PjVMRH3GPFhePVLxgV/9RANgAr2kyadNVW9RsUQJrWnTe2Krth3hAVmVCWhN81MaZJ8LMfiuUo
4JFy85c+YkZ5YuNHvy8wFUbkfc4EqzWDoJLHHxRHCXawqnZordQFkdIhjhf9c5SxN6pBb69DgBC0
/FPOWHOiLxrdZxxi1dd0ypKTqf4SXST9wredTzzk4EddjSDB2+9ntikoR0sfods6n3CVYTZI5706
uE+xxqkNeoO+0VTase4MrMZQictKVfMsx9+xx5BF95uDkts1w7fEPCgudY9TK0Ct4mQ/ms1mRJh2
36CSxesJc6MO043CKL51DnaPUm5qrf0UYuyuomAvawjXHu8zNijxHrAqM/ek1sfI0lEg0CNaicNO
wMFAr7IHeo/avs3yI5tmsQ5d0SXlxKMyDV91ia0A17Yvs9kheAAkZYkps9pnlHPX1PHpNkwi+4Bc
syVivUWaNd226k0qq4AMxyQ3dhBVMXsUDHwKoLfY+PvsCJXwlI+MzmngsQfZXXI/NgpBm4QDJwKz
h4n6UDX2kzJ5Ox05/c4LiMCAdeIt5BndRcxo+ehOve6LNHEnIZffrCeN+IXGP43QD6I7PKKZNzwM
GCMRJZJp6CEhD5LipIdDsjZEtWNQ9pS6ni0m+JOLngA7TJh+jx0zIvnYnc7hENnI+wrrgvsPnQwa
ml3nWt/w3KLmFvVqGpe4kAG4akhPljkJGKtJ60BwxCO7nrnVjbJA2Jb7mx7mBdwoG1Ve5qzVnoI7
MH2mBmmzLgbjpTEYCX98O4FcI6i1KsZPSDKS5fvNcf0fRjoO5g5mHqbB7efePJHwVPUhom/6gtWk
9Uzatkd89EiAJTkrfrgheQZxHx8lESB6EpLgvotvqyGIaUTrtECbuVCdBnd6p53isd+mJD1ytCJQ
ivSzHylHhRVIzOoX2AZD+xuhgyrAxq0usPCkytg3HnD2/5zTPohiCTAOnc5e+1NPTe1NlwZzUNq4
1WNmUt10CudANpBxyWl6Mxeo+aAgc+9DV+VGU4513ZIXPQY/lDmFuWthGnWZtGFJw22WIsICH0/I
n149+HHs7EgslvMBt4FB1LlEYDSIZdaGORJ10vAozYeoZKZfRVCH1RIj1YsO3U6/KDOnW04PIr1Q
vSPaz6NSlWUXHt00Htlrld1URcXJNL/oSnl1g+yTPiSk41bBc6y7X9wGGZl05HctK0FKMbTiXt8m
pactywZQdQvQ8w+bQhUXmPaIGfIsCMqVhzEy54eas5dyvMxtE8xncA2o8HHdAQ41ifilRf6hsBne
Ts2Ait/+yYCVDu70FfNkTr8MGk/yMa4Gjj17aWKSTZEAAnyRoAEWXehNW3rELjv3tjfu5JA3FrAq
o/yY8iSvrTp3cDUfdI8qSMBr6ZbiExRU2DnH0YNk8eWIMFbJgS4f3hkxeotblMCkrb0UlJGGGJsI
0MVA1Dm+QLHAihZkKRQ9gqHeeCw/OalCyNTIVJtb5YcxGM6xMEJnFYQ/i8D5HAc+eeToPSgQx8vM
sUHDBPvSXE90iBoTWkrTqj+GCTgEWVdbQu7jVLSqyHhaS5rGgPZyYZbRg5ygx7rg+hXqUhsI1YU6
gDBioD/LCJSjiQR85880p6JD6rrIC6JozfQiROVhTMd2ZqBNc2pjhPZ9B+9rJw+wjbHR9QJ3ofjj
eennG5S/ddiPV/JpcKVTaajMLoRVKiFfV6QHMSfSv7jxUG/RdrDdFuFB/unKqeg41f1TWB7yllcA
KrKYWtXeezmaH1wDM4rxLSMoGiuhTzI6VdeijSKN8wGIM6s/gWiE3e4Me5Se7LyCkFDWWG8Y394b
DFVgBaYPwUx7S6ZXABgwlraRYU8v8Uk0J81JvA0P0FkmVsT0eig/ZqD5NYQ9lvsX4lksxAGOhhb/
5TFEmBC0KM/m0qW6QhOQxGjE1W5cVR4cQun2qlsjBOnufw5mjJpoSFFoqQ7uJb/G5VVr4aWaOwIf
vCfID3+Su4h/m9hZLWVpBhgEZfVvm+FxYouC5t6jqqUZgMzi5aAqbwLZ4lShH6/KtAsWctal0uAu
zEiI9cQL+nRtrACUm+iYmaoPrNBvL37LUurbhGonincdgwgHvjP0u8bIHqoZpeuc+89qwNGwSbEQ
NLZ/JmanPDDLwVPdF0diA78p44SIznUwkcUTDX0XK/Gypyt0nUP6fUalKk9O3/wI6zE5NvgCZC3g
kRC96MBPXsKg+Rx5U/RStZeRvVdHTX/IrfwZoj7hjVjbVrbQ7dUG7kmr5e4N0xrZVk+vM1AxiTXo
xObMLrZhXLSErQF8yfr2HOThvhhr6xEk36aMRfOxNNGQMj38Fa5EIj7+Wm15BtmIpmUZJuwzVYx9
X41151IfgJBwv7aAMXAu0r5NJpPIXzWrVj12f84VXrPJxJSjjOcvIRL+J5tGGzTl4TBUHKqCiMaV
xa4fYC160mDiKw0I9TnLNM43sXpMyGt1lHHN+b04NKhkeUqRfObmDlQsvICEw4NnRoQ/YpRYuQOq
cAV44E6xO9RoufWsKF+I9bJWNBMc6IxhvMlps2xLJ0DXnF16oHN3rU65kszOoS04tTiTq+2iBLiH
kB8noWlCl3DqZRl05jrOmMKIzoj8l6bQcgZ9Uh/KLnsYBgSYobjvDeO5HJT0xQ2EA/BAglazbkJi
hqHGp9shLj6aM8c02SNwMnwpSsrHNRTyoOwvEoSBrCBfkTTcNNYD0+Z5LXUqZWr56xrjslME01au
J4MAJ8gmfkc0Za57dw1H4WUciTibkSlB45AmTXlfAX/H2NAsjSmpV7LNMkyOz8EzXWUIuPw5uugW
vUy5vht5kx0tIs8XetE9e3HZk/v9vdOeq4TNI7J6Azjlosfdj4aJPIu7XBR1plCMSq1IAQ681Gm7
tHTq6mb+OAY9+Wt1ifFFCTYAHGUBKVk3YKW642SG93L8KCeoStkPa11J9p7pfSvxHS7zKkCymxI1
bfrp2Zro6ndMy18EOFOXkHbYSINqiwaU+WRgYcxGkpMnWbeFUMizJ/Q6skUXDHgv3W7Y6yz1F98u
50VBxu22VovNHFpX5r+0HiMavzT2EZdEAwhF4ZBEAUcr1jBOlWqQ1Cr8pM3Y/xjrCC1HoL3YCWd9
tJfGXAuta8iHiUSwV1L9oNphEuEjpBmMrgBws5lJ1dz5uhPAJM2JFint5CQrTBFxFfwsri/PYyMT
nL4X5VQTRNre/ON/PxUZ//vPv8Ri/fVP/Pf2Z3H5mv1s3v2P/n8K3DLBof2v/xNstfrafv2Pn3kb
tZP4lv/1L3wU+dfXcVviP/8zbssw/41OxbZU6nLLMsnH+jNvyzH+jYrc9FjrbIEWF5hTMdcJ/+tf
Fv8KYQVnVvAPBvzqf/1HwwSOf6NZ/zY16Jsskyp6NEjF/y9xW6Ki/p8lV9E10zEdh7f661LrOhx4
c8srMIyACjNsfOpCpvzqEvx5p7yOefprOf8/L35zBknqHlnOEJXnZPJrollFWy8zyU7OO0agXW+9
3JJ/uSNfv88bX8IS/KtX+0WrO0YTKVV6niu3r3ArdWa5QYZW/Yoa+dYbCJjkqzeog2rop5KyJk1J
z2r7x7L3n3/rGkn656uXHhBuQnkZ8nMVxBjtJ+uSWlj4/CS8a7Gzvv8mb33+GzFZMfRqUxYGi5ue
Dw1J6VqTwI2N26ffe33u0tfXh6y/hLRHOyXsktKwS4iQJ+88Wf3eq4tv9eoScdtgvJ8AWDDdQK+F
3XcHSedXp863rs2N9hEWE4jDtsmxvFXRuHKtONv0RUpP8v1PL67BPzxhljiov/r09F1Vgq37/OyR
MA/iD3K3UaIM0tLo5/vv8NY3uHmGURloaRuO2Vkr0m+2wcRVt5hJ/d6L3zzDrZnjAPV58XzC1WRh
EFyZWhvfvf/qb1wc8+bJ5WYUbcMyP49RXq7VosI71uX1CRLC9Ivr/8YidEsdzzzHyAbOzmeOKHut
sBaj6X9rSFk3x+zp977FjTS49YYpIh88Pfd28DMjK02bqfuV6heCR/Ey/3AHmTdPb4NKuq56Jzv7
SreqS5BalFoqdU5UD9/91r7/vW9x8xBrZBIFwVhm53oez6gJd15iHUcl/cVP/cZdKva4189BVykN
CsohO3eTWlrEkE2kL3tpof9iE3jjKhk3T0HYkBhoJXN0Vpqpww7gMB7rjHnljGr4VHRKcqANP/7e
U6He/CRhD04l9/LgXKFbWxhKRrwtsVrv/xBvXambFQngn18jc8rPAT6DY5cWzIF9M/zN5+FmPSI6
YrZHDLPnMW5+Rnqz82qNbkIF5Cj7xVjgrS9w81NUPSqYbipZsL0BtVAT28s8t4L1712emxVpBKPX
o21gM3aAJsDHc9ZJk7i/uI3eWJGMmxWpizxy27yOrRK2icHAKNHDr17dfv2tD2/cVBIBkoQ2yAfa
9hnecvLZs5ATwPuv/dYTcLMMAfVWHXyfybmIUImHJJ3HzibsA7aa+M7hjPb+27zx6xo39z6TtJiy
UYvPeQU4PKWBvdCadvP+i4sX+Ye1zrhZhBRI2F3iDPG5KBnDYog5pekI4FN5DrT5JTP4zXLxrZ/4
ZiVyOBu13axF5w48FoX6VuPY3drT+f2v8Nb1uXl8ldaPysYZonNGvg3kAjvqgSG74IVX77/BW9fo
5gn2iN7NEXRE5yDN8IYAFgSVGi3nnhT6eXKC31uGpCHmdeHixxNskjY6a37qYcKi/1XHeDve/xJv
XCX95jlr/dStB2Ax59ya9lmX1GukhuZvvvjNU0Z7GzVyZgcEx/d3tI13fkP39fc++M1Tptlj65up
EZzjvPfoHczmspwq8xe/7Rv3pn7zcCVOb+c9otizbzAtVog3BKpYO+Hj7334m8fL6VJYgWUSnOFJ
PftNfcmM/NP7L/3WJxc/9KvbxTex2rkRYQ6kje3qydw7Rg+3Svn+/strYnn/h5VBv3msapCBfUM2
2LnXpi9J3qCABMvbfC2nZ4VOMgjJZReWpPX+6v5/6wvdPGYlg6HSLxTl5KTQY7Nmb8D/Dqb8F1Xd
Ww/AzSapKwNqRZeXL0asdE0Y0gZWAM6/f7neevWbTbKKyxmVScQTEObqYz4N9c6vCQv5rVeXwOlX
v7Wi9F0R6Z5ystT8Gpnj2e/c9fsvLR6jf/iZZeDYq5emIRkUwagrJ8UiwKZ0yVzOkhjnUwjz0yN4
OOj8+/ff6o1rJEnUr94KUGoAtitEMkwT/651sgKXQJT/ot59Y5WWM85Xrz4BuNCmwgpIOUMHgoHo
k1k6P+KqX2mdfXn/G7xxi8ogq1fvERLh7aK0QCUGXY/YZGjaj60j1AfhPFe/t59Jp9qrNwEH07ta
N0BRGub/zdmZ9caNA2v7FxEQRYkib3tz2+5u2c7m5IaYyWS077t+/XkVfN85DqfZAvoqcCOgRLKq
SJFVz9sNuC6gOBUXTuutDJRpGjTHpqTPJcYIxhR46QYdSje0Cz7fN0KaE9Oxp8HYdOSEXJ3D4sRN
GLx4Xbey0zVZq+bEoSrcrCwxyU1RIGeXeVBvJul7N6u95eEkGPIb4YpHm+Za82iHNbwdc4J1x+tq
P5Uo2hmQWHpw+865b3NqaWsyhwRi3rYNQeYG+E8ibpDiVM67u2bC0tbkEJfAEQR4yWlOwmc2t08p
tL8Lq7pvU2dpy7LCRWGc9bE8zSDfjlz52RBfQKS5L1rrJaTWACRcn2PhdKzpCalQ/2bAKq5EU0Ok
0DU/kHnYRLwKyWma8h2hyVNEUeHsVC34hvlKrDNYj6U5WQf1lcHF5cQpSbLHJOAPLhI6p7q9c3g0
NwOFmLV9wLCYzcidFcD8HAmovCtrgiFC6PeBbphlFQ4l5KmqA7BtFIAelYsCsduGqWlZ/u8xtaV7
VgqrtFUdnPFhc2gUBN9BL03lUXXWpoayYq9eqUg2yFrfyP6HYN2TRJ2M8nxbvE7JX1wdImgH3H6Z
6111pOaCDMx/nOrk8gTo9rc2VC8oSP9xu+nrJuBIzQGdFvLFo+WqUwxy3pPIQK2jUdge2xyJlrcf
cd2SHb1GPq1w6xEk8HHq4sK02ZQAXDk+4XlKP8057nsPUASpV+bN1B9tq1w6YYMUAqZO6YiiiIE8
znFzFmPycLsvpuaX3z8se0HFFBipUp1mL4W8croVbvbdIvW/t5tfJvS/+xxUeP/ZfOlBSaZb3h4J
yuUvwGQ6CKcCpjtB4fbgJbBuHChCoyEXFri249rRjG0wMF3oFhiBZkHoIYEOBKGsegORWqEIVLHh
gJJxEJ+BAHSB3hwBXsRWOks9pMU+JOMhQ5p4PZ2t8Afj5z6YnwPVHeb2DRLWXRfuBqff3R4ZwxtK
LVQ1Y1m7lcMVFFssXHSnnwbsxFfcy2SgWpyKeGonUV+LE5+nz0yijmIkzblyhm/xchx5uwMmy9E2
BWkm+AzBe3Vye+etj8Ulby0AQOYVJ1v89ZrlaOFK9TgjSWUjTi0Axrhef47Hxg9s99zHzN2EjKEo
Qfx9uyuGudA1iUXhFRYlqMtSsVKPqCGc35HrNK6ctRlmQ2gRiWd902XIRDrNHcjseYAPueQUZewd
WM+Vhcn0CG1bAEAk6LyEixPwR48DyGlVlLmHIOdPg6vI/vYoGSZcLA//ECpw4StBAprFKS5QPVNW
0y4NrHRHgclcMSnTPOjBCPrFBGokgPdZFao1IFO+aUf37fbrGz6tHV1yx51Rdp1YrTqJwHqnoZWf
QqL+TZA4jxRHqXYBT6ojcDf5OXWc+qkNgIi//WiDLQvN11Oc0YxeaalTb/dfKEqwB1R2RFtoJ7xA
dGEP/NjKg0wDaP85ReA8O3UYIdxOrWy2qMGptxPDyfHtbpgMQHNJgXrYiiNL84SSVmc3CGTR2TMP
wXWDnsLtR9iGofK0nYGbjTzzWmyC2jzeMg8qIPO4tYdzYiEHBVlSXrKXIUh+S6yO5CfG/iZAPSvW
b8vMd1AJV88SUqAhsk2tJ9BraIWJRT5Vyl7J4NeoKyvy7w2NVt5X03P6/7sqx9Ocuym9Lhw8lDKD
WzJVuFK9LK/ZcwgEIT+pGNIjdTnOPb5NU/Pm1fwB52r43AguMbJxlveTb7dHji5zfCVgeloMCGIa
TZMi8sQE5Dqrg6eKnTO/pojIjvMtoc0BKxoFQ9DNAPcnzcoIaKnY/zcCWljowhE5SBlmDOmMgOVd
kDuAksJdgv6l48ELIWgEEZ0KsiIol4HE0A6o2q0jOFThztFSGITqtwyrEv6UE9kn9M1K3lfGxOAP
nhZQSugYUTJTeRrST9NUIH2q3nTwvGKeIS2AIpf0IU4OeU4flp2Byw4VypAnufI1Ynr68vuHgOmR
Ou+cYdnQ5wxIICYTsLGQUrjSuWVir024FlVEQue8imd54s1fxfRXaNEtTf5SzQNnB6RcnqryLQdq
qAdtX5wBntyVE/b++RZWF2Ri5Wzm98XjtbdYzPFDJyFwGTCVO8tWHtcLID/gBSSy3nIUGsPsCxo9
eckly5BODC48iq6Qpg789ztoo8vwT+qErw3MPU3eR9CkZvXPWB0i4I3nXjws24nFiHIUmsCe8N/W
Ddc0O9r+JZpYA4xv4J2IVxwhi9RsYwHBvtuTY2pcC5UN8uNTSFvxk3IjvwMw20Y19+2mDVF4ya/6
OOBjGPEC4jP8NILjACIK2Jxdc+ZAPN9u3/DqXItoJQ3pOM8xByH5K/IifPDM3u5rWYtQWVMo5DJH
wPmiRm0jbaTtOvnL7bYN6wbXolAmZxtp0CU/sfZhFN6GI121ms6V+lGxHufa5HDfc7SIMiqa5RbF
6Lut/GF1VbcDR+qSpunZsiB3wQcOLBPuw24/zTQXy+8fnCvNknCqp4yfeASaMa09iCS1ab+yxTa1
rgWQLkvHkgUuNnROWoL0l8yAeUdJ3ZX3mBKocpoXtHOPjwQhgxdU/5NdW4MbXQwoK789OFcdQdj6
3Rq0dxUk0gh0ciRCe5qjtBIFwHRbx3W6MttXRwiP0HwB8opjpnoq/ATAfJBvY4BdlVMeb3dgsc3/
hE60rvlD4NkJWIvS8SHTLTeQYDoXLD6Giv8bOPTxvmdofhFmHbYooKT7YGz/q3jzBUX7oMbYX+d0
+nb7EaZB0lxCxDXHrtl2fIl6xiKaTgNUEG43bRqh5ZEf7H/GcR7oAwyHK5b12VU4arb68lMQ5t9Q
/7pypGp6fc0LwA2WsdcTxx9ZCXhn3opRbYpcyGqlEyY7tf/sRI1zSFq5nuOj3gIoUaCMVOwe597+
eXuQTB3QFrJMyRKpaxj/AsgQcJCJ2BDoDK54mal1zYethJCSuwPzh6ZCVnwjvuZgoK40fjVqC/Bb
/xwaj9iTGKGZ7rsT/xnS9AClIJTD50+LmCC+Ah7Ldni4a5T0G7cWwdPzVG77RTjUoDhU7+Vg2ytx
wjDF+h1bAa28KVIhGieLqA9YvZAxnouneYQA1+33Nz1Cc2SLd9gBtbHtywHwjyD6DO4dgGtiZSYM
06zfsZVTUad5KbKXYG5RWr9IrPMRtWy3X97U+vL7Bz92GdBOqAtMX0jq0gy0OlT2VRlYa/c1r7mw
y6q+93pA61GrSyHHWfA9pEDuyg2Fkdp/vjzpVO56NTDHOUOq0X6YeYpv9sGld2W64AGaA3tIjE+x
Fa18BQ4+nPhJVFjBUGDiPsgk290eI0Mo/X0q8mEKOohkQR4srPymK/5KO3w9g+CGpFoLCLtkbb1c
Vq4rK5p+tQatMsh4t6XwkaX1JBMQe2uGSuWAPfUcJWUhXTnvMtiTfsuWt3VbFaUo/cj2rC9OEuGj
JlnLVTd4mn7H1s0RdUHuKn2LQ1QcLJ36ez9AHzMBh2vNYn9nel0bKc2dKzagUCLLSr+1Dk5e7+pM
XixZlBsvt/Z1d+6d6UeegSucbFUMSubsbcbxF4+xeAB9kYzhAci0S5HjEvAzuNDUeWKQFMIfOKU+
OD3DQeMhy7947UEsAh/tYQA8hEBdJx4/c+9tsFf2F7+N9FpHllH8YFeyinjZjarwhyp8AzTxvbfT
PbS+HqLRmlF+6z45HXS5gibfBQUUccs8WjsuNE2UFlXYMEJaSTaeH0BYAEcPEmqAqDl6dussXPEa
k6FpkYWpqg/VNAofIILHPBj+wlfu59sOaWpaCytsCFVd4gbA77gMH9xGgvhmgTN1u3XT2GgxpZiY
XQFAbfuVZ585lChoMX0NbLW/3bzp5bVdQc49ac+Q3PG5F9YUMtet/FYr1C3c0zzV7wfFkKZVXVHP
HzJo+Ebdi03XYB7XBwalRX/aq3IgpGilk+dXwhb7LAjHryEUf/dJNSf/3Pf2S3T84BIcYkmKocLU
D9o5RH12FI/TPxbNnbuydwWKrf58gOX1QV0RlaPycp62GQh9INL0OQ7ZrLUDDNMwLb9/6MNQRKhC
sWfbr0MPAuz1Yz8Mp6S3X28P0fXViOr3gj3kSoAUrKSf2+07PnH/koI8JQDNccHv2hSAnPxnD9I8
X3QICul3FgpkC/AoF5b6Gi3aND6a92ZT7oTxiNYBsjrKIj5GAGAQkH1uj891/6JSc18kmkHqLXA9
Py8bULmc0AIy1wEy4NPt9k3jr/kva2WXBUnp+XHjqme3RLGrcoBYcnkEJasShObbzzEM039u1hza
uxWUP3ynKb/FzNtBs/rZ69N7krbA6tacmeaNm6CwW+Jgn5IfedTSf/OMJXd9GVKh+XFmK+y3GdYX
kVRPYOD+KO1wZX5N46J5MJvqzElxCuvX9RScxDjN2AHE/TdK+7VzQoMJCc2Dk7CEhiP0qHzoO4FZ
ITuhLDC3OrWWxG56wPL7hxDhWigICUrLxYdzaG1inDBvQtBLbhuOqXHNexc4Wmk7sfDV4OeNgHZU
Ds2B+9rWfDdnjmAKHD4f1eAoKM7rHi8u3+9rXPNcJwEnPcI5OKrIwxmiehDmiIo63t/Xuua3Mx3C
abB66qdpKc64LD0gkzRaCcoGo9Tv3hgw58gQimyfDzUQG6gAhXSpB/CUHPPtXe+vX5dBXsn2eqq4
DyZau8D+yYKIXDsENnVAc9gYhIEEClLcZ6p/4xmw4u2MEsS6Xgk3hqipqxUAlQe6GRjaflW2L6wQ
l6IIT9Yktg6DwNR9I6S5bY/UFcgBVdgW5k3ND2puxU9VIJFmZQZMY6R5rYDm/MgyN/WboAYtsxns
A3AeyG/uHb6S8GB6hOa7VjBJCZ3zzE899hwzSAylUqDwqvv3viHS/JdWCfZE0I3xg9yLD+FCtgwV
9LJvt67pafy/C01BPc2DlVQhIcJL/Wp6LBfkJT66BHP3FFplGzDtwc57BGd2g38s91J0QClZF+Co
rXE6taSHbjzZDVZ2BGp1A3bGY9asHTMtdvzfby3qad5PYwruJw4LfPDFtwtbPbH8Lkk3JbikfTrv
bw+AYfr0CybCS9dTLZ4CHRMUGD4hSRb1/CtrqqlxfcUGSSVbKnl9r0UJOxN7gHMAdJpXPNSwbPzW
ivqwJmUgnzStN83LmvSlm4Gqc0Ye724PjKlxbdEGqhACN6jQ9kcnZxscS08P3giVoPtaX0bsw6sD
wZSkDCqwvhpLtbMtoo4ertVX1lOD6eisMbDF6ESjaPYzD0gvwct8W/fyhwznGrIidbQvxOiu9GSZ
yytmynX/D4FOrJSFzQ3yILZQGoKKwACh5CK1hyPkumOcCJXZEbWs3krvTDOjRYShhCbpAjz1+VQN
J5XMzhfZuPmv+2ZGCwhSAOaYuhk0CW3ArYlqP1txs/LmJn/QXLoLLKiMNThgsIaWPxeJOz17osqg
sYEL6duvfz0zRICr/6dlhX2XJPOgEr+MIck0NF/atPqHqOGAoNXxb3X3qy5m6EtUj4XCyWZ337C5
i3l8MOi5GSiPy075gF255U5kKuN7y8nKcH+7Y8v7X7EzHSphufPQMTUlPmpcbGANpfXc2TiVLYoI
GeYejsziqeHQEw0OST7VKxHMsAlwtSgAQK4qwc6M/bYj0a50qkOeDO8BGLTgb625kMGg3cVcPowd
QSb2AKhP4k9ItNu4bQj1l9YdV4zO1Pry+4fWrdBpACcjnj83Ivs+uwUuplwcnQ0rE2NqXwsAtVJ2
ohyI7WZtBExQcmSyXsk3MTWteXpSVRZ0E9oEyozprgudX+CUfbttTqamNTcHNrgKBtrMvpNWBLhd
e9t1QBXfbvx69iGcUHP0EHB0h2ZNDG/4ip0DmeMXZHIfR/XSJuV5mqzntPu5eixr6ItOnLCR6mgP
TKkL5IWBgmxsZ1NU7trhkKl1zbNHb+xBVs5Hn1pQRxwiUEoyrwxWrNPg1o62i4/mOR9xEBr7WGXd
F0lR5zUT4eD8vT9Qr/6Upyk/9HUFPOfkDitB0rA+6vQJEdgN6FA88ieUKVo22QyAKiI+lryChAZb
cQzDaTldsEkfPa+EfmQVCAc5QWKOTrbbDdAnr4q/u55m+8p1UX4xXFTIIWfeHGuGtKiIPNy2QMOk
6XeU1OqSrm8mchmD6jx2EOws+X0bch164c19CiZxYPvIp4e+K436bSWqbmVqDAHX0aIJreME0sfW
CO3v6T1AdQ+YfPKhktAKGdfQPsv4X1lKQJn6c15Cglx2iOouEbHZA2TJthRBfjt3+Ii8Pf6Lc1x7
hBZewhLGOgMWjUrtsHsswczfz3XU7cHXhFKKbOJtbasRhZ+Fdd8hk6OFHEncyakaa/bnPHy2eflO
7cqX052hWGdI2E5Oe6vsW7+GVMxXqKyigntoPt81WjpBQqa8Ew6wjH7R0QYoIQLdqIB3hwH6mQ/Z
0APe6uY2SIhF8eX2Ew3+wbSwU48FYHau1/ihKKIjpP7GEyVDuPJNbGpd2zWEQd8Qz6oa5PoEqCMZ
K8G/d2XZrtVNGtrX63ADm7VTIVsCZS8RbMVMToDxfr1jZDyhV9UNNkRhCPjYl1QV73NSQ+uGBGvF
VFdfHI1rnpcFDIVvfRBdxll+KZsJOxHXXktOvurWaFzzOVwJOkOctTEUsq34gIOzcguRwJ9Dxddu
Ga4GJzxB8zGQSyG+hQvoS1NDXKCrXy0oByVCvoEmIVcix/VeePptGFUMpS4uiS7FKIqNldcHLgJc
HFuvt+fX1L62nHeDMwOmrtB+5D5ZUv4qRlDZvTVYt6n55fcPu02op4x2I7Po0s2D9+AS0IrsDh8a
cInkcLsH12fB06+TLBeoYhS6RBcRdYex7IFDZ99zTnDzSe9ZPj1Pv07yZjWRcpqDi9s5ByA7H8j8
ft/Lax7AFHdniPaEl5kN2yEt8k2Uug/DOGycjtz5DM0RyjGFVgMKbi9Q4V4ECFvoanRjAHHDoNqq
xB1WlpyrixxGSXeHZqiIlypynpy8ehiTJtphEwcFPy6zN0+47S6SudjMM9DWt0fvevzw9BumOR8g
a1s55Jy6/BPk2l8KWb3d17TmF0mS2yCMj+Tc91C3qqq8gxZj8eN24waT1S+XBKQkOORGyBmh9D1r
Qqhx8+Il7MhXpGGtOLZpbJZnf/A8cLXsuGI1OQ/xpDaqtkEFbu47sMLhiubXIQgMkNiEwqVXOfSQ
5oB0g3HQrPASDFHjP9VaNT7t3X4MLyy3DxkSvKBi0H+eq7Vv1Ksbfry9tquEdg3KvcI6vLhh/VSz
8dAlxUPmkE+jpF87e1yJTKYp0JzbySoW9PYQXuzBmo99Y3VgL0JE7bYRmVrX3Bqc6zmzKDrRFhA/
xO1/uQtQAb+y8Ta1rjmzAwJvaaeYYDFP0TcIqGY7YfO1vFvDBOu3TZBYplbcx+QcJOBLw5BeyqSc
duDmrbivwcP0u6bAE14LLrY6J0H5QvLumUCDC5Xbi4bhWlamwYr0oqtwHsMAutvk3NEEhObwJIby
WJT53mnFGynXLp5Mj9Eceexmm499EV4It48lS785zfQc5LiEyHHzsQtF9PUug9ILpkQJPGsRldFl
WPQgULkNgrOk1opBmbqxGNqHeCRZJlwHlY+XoPq7df+Zor9teqZQ9m7Vv/e9v+bVhHYgRlPsJlWT
nZySHXE2sfLy17/dkSysuXLZexnllADBLxS0U+1I7qkV9YcM0PinhKByLJBW9VIDWoLKRciAcg/+
2EFk7+GuzukHqm6QVxwKAsEFNavpo4qFe6QQwdrdbt3gj/ppqgjaBHo9kpzHLOIot8oEzkCyYVfa
UXG8/QhDQNFv1loWsDCcghDSiGGDkcGBDhtXEbcmf9fC1cRzCskPHlx4Kp76vAUhfbQXZbnnQKyl
6hp68J+7MQrzBQc+vAgrAoWrz2rIjdprJx2GKdBLr3gOZc2AOJhgCMyi7Kp0uq0zr9Wqmt598cqP
3tcNHsohaXAB3HtRDLC/sbBa+bw17Pv08isI73SSJGh7dGPIQQ/fIQm3L7uo2MTe8LV1CW412rUr
bMNE82X4PnSkQypr4oguuATQ6Vi0ceodFCurHYn7+nmQEHm8y1z1O7MYVWMj1N6CiwcdpEWwGzJD
wvpyX+NapEoSngaAAAcXm6R8Q8pm3kLLeG1XbLIkLVZRYpdQtcMQQR74szV13yDY/tY77vvtlzc1
r+07gkJmlZOm5AyOTPwAqb7sWQahPEW9qO5JYPU8rnkzeO0AJ1p9cMml3M4suvRRC/VzsrI5MBis
fidWYGdpl5bA3j6b/81J8cJi+k8KdEs2D35I61foGt8ZWBcz/mCuWVpIVETZ5NzWNVRtkuCAaovn
EYmntyfD1BXNHQQpJG/TNLgwd9zFlvMIhQQIEbHok1flx6TKH4IhXLn8MsQQd/n9Q1/sjk6xAjn2
HHJAXOL+iEyMlfXV1LTuECwo4wKSxWdSj+9QkfEOrTc4K9+lpsY1f8gigRT+cJJnL6f5Fvegza5f
VDlvz4DBHVzNHbw2cqpy6sjZxuGxSLxv4LkcYmu+KycI+gWaL2R2MtUWmDVnayTeF1yQOC+EN2St
kNIQT/XLoikaPDFTos6FDOatZc3WXgqwSqypmrZDcVfumgcS75+2IwIpoEiJ/fjEM4iexgUUcXPC
7jMf/daogwRVlHbwsqzuFNvia2uEolsq4pX2DXOsF2uGGYVibdrIc2b3nzwVQSAZ/PCZrDRvcGKd
iNpzZtdO0UrsvsSxhGbfiEPokuA+AOW+USOOvVwr2TDswhexjY8+zGO7YQ3Foxp7gi7TuOlD69yW
zTYj6qEj5J/bTmHqkRYqKquJ62Zi4swtAKBrTzxVk/R5bk+bhqLOOLQeZmtt9k0mrMXYYZwCglwW
dQ5hAUkUfVJRCDliu3hS49pRr2Hc9Ls7bqM+WACifHYgmgyf5JvWsR/YlB9CFb7wMV27XjV1Rhu5
OU7zaOwmdfY6JBcE8a6o5ncRiXPe8zsPZfVLtSKvWhlDneoMadITjZuDPaiHKp+/3J58g7fo92lt
TkKS8VieOZY+FB2lM2u2lQyjcNP1zFkxsWVA/nOlhoiixV0ph7gOUVV67tOx3RZe/UsUw9r3kKlx
LegyHOZD/bIXZ4gjc76jIUNdMIT4iq93DZF+fUZrpwmLAUtSkgT4iqgDKElllXuwaJOurHoGi9Uv
0Wx8/0R1y+W5TOVFBtE+rfJ8UznqZdkZRA17vd0Vw1DpV2eTG81Tn3bq3FQUWpDAgQTTHumrRbDS
EYM56TD2WOL+r1CjPM8t7uOrOrEOI2A3G2hi8fs2+zqS3bNVlzohkeegG99qYr1PzlrOo8Gf2TJs
HzZNw9wnUwys1RnomaPynL8LoR5nq7lM3Z3+9lvZ98MjSFxkKuhreY7y/MBo1WzyJNwMiBcrWxzT
FGsbqHlWdgH9V8xAWGfbugQBu3QpWznHNM2v5sgsHfKkj2OEb8tLko0FocB4k0YZRHWZVzVrSR6m
JUnbYoZR1RQ9RCvPgpbQpXa8R8kmrEL2EwkCiIo3Ryiiryzopi5p4UNxipzLkuH0kcUJe+4rS3Ac
/ZYqfHISj7r3jZwOwYBwCRAenUCgTcqXJaJAv4++VOn8dpdr6wQM7NkIJLVgWAH2tRtkdgBm1dd3
VmLoTseROqTauqh9B9lu6cbxoJm1Y8CMrWlbX50FgULqP11PSlYG1dSIi43I6gKECGbhhkTB7o7R
QfOaQbGY8zlEobY/0snaAmtv7Sq3Xys8vxq+0brmc3EyiDjIqLhIgk0/NBzSfUE/kf5tiMaVqHc1
NOERmuPxwqFDgAMtMIS7DkrtL7JsdyMPu02+Bo++6nR4hOYIEUga/RzmmAIrA2TefnXRoyYEBqAt
5GPvQfd2BD71rgnR3cHJFUp6GCMX4kIGtGm2Rb7GIrkaAaGPvvTvQ4jNmRwBs7fJJezZ0+hNb2m9
BtYzNb0YwIemo04FY4FyqstSVlDggk4G8coEGxxA/64gAuqsXT2TS9ZEe4tHh6LPfpW0ONw33stj
P7y5FfM+LEILg0JcBjU0j2zaDDDh260bHOA33fVD66nNIl4nLrk00Xy24+I4z9YujoqtMwTfo+4u
QCdmVvNiFzexjgd6+oVCknUDXPRh9MiDjfLRjQ017dt9Mc2x5sx9L6OgmBxyKcjwhUDIJEjWdkem
pjUntgPghickmOJiokCCtfsYZ/n3229tMh/NeXnXgLkv8NbNlG2D7jNtvzZWujIkhunV6S897aTb
iyUjUaYHRpJN5qkNUAUoqSmbtZNQw+Do3JdeuDVUTuFbduu89jXWYNwKrtinYXR0aIorqynDRQPm
1HGR1DCMLzlCjmN5K2egpgFa+vTR/seJpEODicVt1NvczU/Qon8EQfalbYaHoPfWqJumMdIcgLss
SDjOli7gLW2x6OwW+7/LgH7XJHzoAld1DR1yKS9jP9kbyA5a+yal3yu3iu4LQb+v6z48IclYVXXR
ACsqxiN3yY53dMVATeOiWX+T1CwiUM24tF6+r3OyzaW9ksdumFqdlGLPBGq7Em+9hPwp/ydF/icW
9zJ7mkFFvD32htfXKSlDMgRdrXpymWIIAi6roQMZzhXbNyW065gUJ4FAcD94EivL+KpGuiMKWOZ2
32X90XXH1wBC3ZPbAac9rBw+m8Zs2cR8mGnoFw+yyOLKh7by5yLv36F89wVI1nALIZ6dDIv97XEz
bIp0FQQIBA+t5861TxsAwWIWTruxi6HJgpvec9uuhFbDvkjXQ2jqtpHlmNV+6PFnaae/Gsq2Tms9
ZWPzINoIetjtSodMj9L828V6T6nDS3/IySXq7R2P6i0+HE5B0x4lMs9ip175UjeNnbbMudEAVcjI
K/0kcV6CPH2VQI3mAe7ppnQtycxkB9p6VyRKjYk9lb50g2I3i+wL5dOwxeVpcQiwveksvla2YXIh
LQKkls2GOQM1CSyV7rVNgioGXK0g95UUWnr+SNUDxwcRytondfVznlDDSdP5Pn9B4uaf/lIW3ohK
par0nWDI3+vpUqcFTsYH13kC7Hw+cc4RE277zHUTs/6DVUH56WRBPdhnRZQdoU1s7TBL3Tlm2bib
Yt4e3LZsIUp/57ejpaswZGVCghn8RL/JhrHZR6SOxSZlnlwTGrw+95ZOWYnE1APhS7C6u8G3yE2D
rWyGta2DqfFlS/EhlkVeXA1CVblP3cJ9ij2XnkrQel9uz8bv7f1/TkaFpSfEevGSZjsreLv8Nuav
MrGPE0o+vHHcZfxvFP1V9BMIUQFxUcpc/cCefWdn0b5zPrmJ2jj9X8t+D4ItmwRATdt9TEPymU/h
xrOIteUhf1r9PDQNhBabyjJxcQYQBH60cJoDoB7eZhqv1QNfDxWW1MKRzQNFlJx7vw1gHNC/qkny
0HT514l5Z7eOv9we7+tRz9JxLZCESTNmx43f2NEzZHjfyDx86mXy3PBoJV/UNE5aJBryNraggtj4
rlXZm1a6IYw9//v2+xsa15No29oenCrOGt8Kup/Ksl9omt733jqipetwAAMkWOM7mYhehZymPabb
291+ccP86lm0RdNjIIiA/CFk/jYQQ4fuejTM6d5WyF9ScdFuIWrufLv9NNMwaRuQoqTpVC91b6Ug
5SZzomkD8YNxZUe1uP4Vn9XzaSmSNlobV64+SFSfayd57ap42/Hun9svb7BRPaGWhLJ2hxarcYGU
Da/NnheHH0VzpuEgV6bjt1ratT5o3uxWVchpH4V+qnwp0y3ixj5UP6PsMc7Zbk7oliC5bCTvUctw
TzDsWoD1+OpHtqmPmru3mS37fgAyJna6F4+0+zLiL3Yo3nmT3PVNZunKMmPVeUE8Enmp7Okw1OMb
0oQenCh+alOQ58Sdx02W0Py9jeYu6kpQAcMItja1YARGMr3vXNTSk29HNsVNW+etP0M0hLLy1emR
EUHvKw2z9NTbHCnPY85I4Yf1mG6DqJSbPlNrn2UGR9ExLMxxscnkcw7MS/XS8fyrnNkjvpRf73IU
PQe2wMgnNMbSbA38V5lDnzEasW42Tdk8FN7q6a4hmHjL7x92AK4cXY6aktzPFLOOwxCEuIAPgpWE
PFPrmiPmlA+AZKoYF+499vg02vZZlj/cHiFT45qbxSkkSidZxn7icfYQEeFustBdQyKYWte291kD
zOrQh7FvOYU41LJPH+yyX1mpTbajuVVWFCLMizbCSlf5pC3BYe7PwppXooPh3fX80NJ1QSmzrQho
qfRxjJzvM6mGlfXh97HSleCqp4eCFprWUEWI/Hbi2wyK7BE/2o6zIyLauWG8m8txN6dsL4uvbcY3
HFS6rHoc6TvOffe3Z/63B197h2Uh/mC1dkKBtfF61Ek3OVSxH+PxwNRLPti//+gvebVoj7DopS3O
UzBccL9whAbYpieQhFDI5Mt+dvO8tSFgD90WmnSbzvsUtJ/yNjzYlbdh0a806TdJcujq9qGNv8/O
+zB8r9XrmH2P8k/CS3ZoGk+e6PuMz3M8DblQ25DO+7HlSFdiWwlc2JR8nuxwD7zJoa7VG0uqLQ4n
nmaV7iDzEafVBjIT7Zhsgqb00YlJththPyny79j7k31qWbet7HDXO+CJhPUj5Ga66RElYChX8JYU
tQeU2H+BlMby0jVqCm6P73U9GWHpibQok8uI5cCAnLCGLNiAM9EG4jUTpFy+tRbbTMVfJLRBcT1g
8ue03bAJ4tv059DOm0J1GxasHQoaPEXPsvWaKCEsKiK/qEqyaTqr3Sjc6W878L9XemvYvekJtg1D
kmrIrBCQyRFCayjvj0eIugoGIS4PWjVrZfemrmjBsOOtBxmCKvCTqcK1E0OmjuuNj7VXZis9MT3B
/tMtrIY6Xt/Mgd87sIWkjz4JVIPABeXX24ZhCixaUASPyY5zF12IJEuPQVTFu1SWd+lxw+q0qFgV
qDubUVl/6SXMaXaTZNe7YbBLkmbt/sOwNdMTbr2MFBPJGuxnivGhQ8Hs4JJTmgxnj9srwcn0CO2G
jgTNnBZxIS9cWcccPArq9U9Q1dyXffN2exoM86wXSfTAWPdlE4nLxFS9Z+EzYg49EmX3/8PZlTTJ
qjLRX2SEooButYaeytu3+84b491JVATn6dd/p96qH19bRrithRSQmSTJyXP2GZLJLuN5WVlAUJnH
zEMIbMePwH6+qlFvnE9r///6+5vwXfWtqBOS8hidHTqsIc19fe9CLOPR7QVaqQOZAGGwKAQe2oeT
2BrmLkrL5Veh0PfmcOik9A+q9X6mEOjcGGzFKajh15WnQL/TFiz2+OT/6LMWmBfAoeetxuuVGrdN
DbfWle1Uo8i9uKuDExgO/ilq/9EuyN9y0fcKT0sg0Uou3twc+yL4e3sF16zY9HTR5tbYTW6M9//P
WWbd886K8Ex211beRnJ4LQC+c4ibeGKCZ9QcSjUkJjKILJf90+VLWC3zfZ2qU2stkDDg/ld/bLZE
TFfmZCKM+9bO4SPFGI9t8MsO5rPPtAhnv/mY1e6W+6/YtokvXpYisbV/zTlG/7GZQKTG2KuNV5vb
+7L2eSPzqYNceUPqjDGd7eADn3MlD5kSQYVeqY47x9ujrJmcSUQz176PArfXxYNbRLpY0CyQnJNO
3wvdP5bJ+FhM1WsnwNfLx9fbY664kQlsBROwLZfa7WLXQlLnusufYLb3WbNJDVMXSQdeO9LFMoNQ
YA5oAOQ7P5aAZTf+cNr3/40wUOeDO9iu08Vj2d0tvfXSJ/1GvF/JUEwcK7XqtJrU1MWz1tFV8gnB
7Zz75CSJ91yhKHp7Bmu2Zfi8cH1vagLZxSnge6wMvkGu4SPL9OH251eCskkEk7VDNyU8aOOhGCHV
Kn8TJk9BMd+JSt4RgosEuvNvD7UyExPVGjhuvxQpb+PO9T73urm3pYj4UG5UE1cil4loLRCSqlIn
bVyi2e/kFcX1EJsD0CYk7DiK/g+OhORxYpxGytHFRrxcmZSJIahlOgRoi+hitcgHukBoKmVjHbWZ
/L5r1Uxuptm2ulESp4rx4n9vBUEPxlQir8KJO2dwDcxvzn0LBAAN7qVVXCVEfSdLP8aZbCDNRzO1
4ekrUcQEAYOln4G2y2/jK9dkyKmbhU4x8428aG3jjQksIGYbh4y2ccNxyXWaQ1ovUQPmjJBr9RTM
hYyGvj3WYPK/vSVr07nawpsVc/yhyEte6NgRSRBO1ZSHflds6UqsTec66puve7RdEHZzHdfzXYIy
8tzLw1URcarvXOfiu/oqQn17IivGa2IUIWrYNdTJdJxpcqj6fzh2Z+b7EJy2iVHsg7KkkFzXcaHS
NEysQmNXpnQjsq8ELhOeGFDi1V0+qVh0Lv3ttbL/TfxxvoAwaPnlcAUSUdeqvrX1Mm1de9f23bgK
9UEv+mEh6ppFEPBVprqrjqka3C3KgJUBTNBQ5S5+kXljE0PVMueh1or0aJOAevO32xu+MoCJgVz8
1p7d2lVx14pHOEUMcfVd8ErbxEDiObQdKKMqbnDd/dt7g+pDO7O7r/v+uZFikSl1pQVhqHioikVH
bjOpv47N3Y2zaW1hjBjiLGgM85NRx1QO+otVJQxlqZJsIB9WbNVsq3LLug2Ek5YxTckp8+zTPNUX
4KcjvyFnkdDQ97uNaL421HWCb6LHUktegaewR/T4AR2qL3nwjGgVJstHX/iRysm+lNcERi7QhrBk
gXEQlqa2PWVchGreErBd2w7y31lMyu69Zsz6GBIadajQOAKdka3zYiXq/Uvu/WaJcsbTkagEeadV
8F85k9Pz3DgxLqefbtvq2gBGnABdQkqJDVfIQGkdEqs+9A74phZ6v+v7JjiSdX6a4XFRgVgsC0Jr
bIewY7Zzr9AisYGnutr9O9fAfx/x3qxRUg4uaZuliSeRuGGQ935odyDeDAEVso6N31T7QJi2Y2To
swtevTEdq5g2+i+l7fephFj0voUyzEj3YvZ5vrQxyI5Oc9t+TuvqLkvyDV9bsVITXuiXtOzzpcTn
h/xTMDRnSvdhpex/r4Bv1p9KveBhvECAzi0eDdPwLbX8w5SMZcir4m7X8phAQ5F3Q61IVsdoIX7K
WPEyIiw1jr/VrLh2YTVRhkufLsJy0xrHTdqGxVVnRyfjl7HVkUodCGYRCJBP9R/K00iRfOs1ZGVf
TPgh8HkdJHKsKs68NJ3DggVeGkl0VO1aOJDuGXeykgdWPoKlHqUyO1ZavwIl/lpZ44Z/v/v/8Xkj
frguiAfELJvYo8GxZ8UjiN9+79hyHphoDm5BKZW2ukalQvhPbQtAmZP44uK6yZZDr5xAtnGULu1U
J1ld1nHJ6/RgW5MbFQHVh8Ktsm+Dh4tYmgfjQz7a0H+/PauVq7iJymzywbc9oDxiUk5O8NUW0IYF
KXZX2wrq5mR0vmjdgEzjOFOX6y2955Uwb6I0e8L1XE2kihMa3OedPNHSuWum9svtSb1rBWCPNAIj
1OQGV1hVHUPLfaruuyGbVYcWiiar9hFsBiYKkDBH0atyYZxqVr7aRIz3ZEEb174JGNE399WYNP5S
x3meOsGx9ifLP/ca6ezG9WXlkDIpPG2tnaot3Dq+civIqTw7rZ2gQcZHkCyz7/tmYThjbZGy9wtS
x3ZmWV/7SXsxsKVb5dZ3NxmufnWiN3GecQCS3ABx3p0T8Hem7ZGhYXPP8YePGznz6INNuuudOh5y
/WBP5IWAeFFya6PgsvbfTUcfrHkh3VzHcs6DA7eR8Luy3dILXfv61everIzNaC9qNdUxy2kbkpTe
c0tvXCbe9VwszHXMN9+GzlUJ6tGkxr1XkEPCod3lX9Vb5oTY5x1mgyEM7yVSejZkEOtY1GgFOU+p
r4IHXvrdVt18bQ6GdzHAtArb5UWMikBcsfJR+nIOG2tI9rgvjgrTNBdHo5wG953t5ZINwZPVt3t8
Cp82DLMAnWUCVqg6tnB5fuBe4oQWz+fXXUvvG3bZjP0EaHaKqoY7ZWHZdSLKNd8wnRWzNJF4SS/A
P1+gqBEoXUTlHIgoszZD5sqmmkA8QaeuAdCnifHMM3+XqsWpXDeL+6sbF/Xp9vIE76X2WHzDMlVQ
uU5bXQOaTJ+AyFaR3fk/rLr9nLjjY19PB5boj9LedY5hPMNQ27SY3BatgHGRNCeHpT+0GH7ensra
Zhh5WKqFP7RQUI+Xoj34gT4Br7gnN8a/NsJ+mkIuTNOmius6Q+8Fd0lEoagZl9Oy08FMoF3NITDV
TFUFIIz10Mrp3DTLxs3k3RyMBybIzhWlqgIbaz4tqB46zlgdx5LLMwRl/APISvooTzAPXvfNxnq9
exZjRMOlPaqFKCT8IkXTeYj30I/dPNIw1fmh7nY1q2AQw7NlU2TTaCF7DSZ5Agl/Gvp59jraXSTl
4ISOo+59a/x227hWfNHE+qHW52UiKVHlbfhvtEmAN0tby4Eye2PJVqzXRPmNOk1mG20jsXCr8SS4
/iNy1Kpv//u1jxtejr46qyZFr+PWAUxfDaQ+6bZSh9tfX1sbw6cXu5T92KIC7ibTEZehu0rlP1s5
7KklYp8Nv06QtwTFNMi4HLL2CZk7i8D31W1U49b+vOnaVTKN6FTVyFvoofXkU0X1R0ttAeZXPMHE
+S1C09zzr59v9aln8kee2R/ALOFEfV7sWyAT7lePXZ30RaVjcmXRDrqncqo3Kj8rhmPKpLna5taY
IfDpri2AIbSe/USPp9t2s/Zxw4HbZkyC0rVVrMHhd+TVgsaZAa0k+75+3fA3aV2aO1VFC9TdJl/9
RRJwp+pdKmIc1/n/frqkOXiEprmKebA4JztxgVP0q61q24pFmqpomTWyoJuuDwu9FQYyvZY8q6fM
bT7fXphrEP6/ah7+veGuc12Mbo5Gr1izBgUeEQdEnWY09ErtvEwV22hcXZuG4baA5Pqtz3Dq2IP6
1XT6rICB911vI16ufd7w21Y00I0KUCnM3Tkcph8F/dKkW0XhFa81MWgiGxZmUUT7vuVfhmF6REP+
52p07qq9h7LJ0Qsq63xw1HAtS3Vnu5KfAq97YOVYhJk73JesP1O1RRuxsuMmGC2pxlRVWSbjugcI
mPC7hrR5GGT5L1BgPLn9FvXdikObmDS/IwVJFVNxNYCYIsyzIcfbbp9s3b7X5nG1hTcuHUwcIngN
l7GvfYXTvv9p+fkHgE3/BLUbd+OwEfVWbMvEpuHlLRhxT5Sxku3Z8pL7sRdPgXA34t7aNIzTuBGL
mol9fTG2q2OX6meVdyc0oXx3g+ohSMnhtp+vGbHh502XBl0KBlFU99r8fkhEDyhQI+49u3hNqr2J
q8lpmWu7n+ox0bilZMtTNlYNeiDz7s/tSbxfNeaBCUHTqEaXKA3ruCnSCyVDfWixEZPM75u6fB3c
5TxN7K7W7inoho3QtbJBJgrNmS0Hd4m0iqXy71LP+QKs9R23p5fKmY9VIDbmtmJmJg6tR4thahWZ
iEc+f21pfsYV77UD4vX20q19/jq7N97SK0YHdIVVcQBV6XFxvzOv/Ng61satYu3zxumddUPuOQ0C
8CyTb5DE+8yR5ldkHy1WYGLN2oKA33SWVezL/su4kH9St4xcex/Pa2DCzdzBdzvd6CruK/GSW8vj
0NZb0NyVMGhSJrpVAT70qqxilaTBTzK51ueR5u1OqzHcmg5LmbXcR5lHXUFAvnaS6UTziaE/rsjb
8vm29axMwiTEArfk6I2JLa8MTD9Sq/ypymQj/q192oh/s0fqIOknGY8MQl2ulxVn3wMid98fN9Yn
452TDC0HN7om+r50AnpyR2/rmr4SGkygCePWMEqpy7gB6+O5gI74uS6n/FxwzzrYCwUilrnl8fZU
/n07fCdVMymxLA1yvgFF4ThTvHjGa2vylMlZHd3U8w99D6gJit08ompsToA3lQfCyv5J6JltZFkr
W2USZ/q0Tz3LVle8mbZDFQw0msZ9tE0QYzJyuKDK0iZjcMLcsuoQ2kNoXnFPiqIPlDhPc2dtrOPK
LEys4RAA7G+nRRWPAMiHeTVZ4XxtXbi9SyvnrAk1lLlKScILBZZG9jmZ+YlCqUCX6pAEeMncN4YR
y7UeeEAyuAzxyRc9NuGIZGcqgf5f6NaFac20jYDOc2fsdUohKezU34RyLoO9xAEIjCc2vYi62jg3
1jbjep68OZYGO6HO3M1lPF0ZHAvcdsJ+ezOuX3nHY0xMUy94WdmVUvHSyYdBZCk0z/kDJNY2DtWV
f28Cm+aZsy4pcatMFjmcK3u2zx60xPbFLpM7ek4qRSAcnsee3biom5U/U7r1jry2Msb2LoskaNgX
RTxbC4dOfR+movsHHFQfb5vo2soY+8o8t+kkOOxjDj6asHW1jMqEb6HtVpzMZHgDr5vlQkIHp14N
xi/Ug/5prOoeNFdlqMiw7w3LhDG1gG8QIlIV86HovAPq79kSIm8uN4qIa0v0f0dT0c+edEpABrPX
NOkOFeCoG6aztkDGdbvoF1aMpCtj6IceO5U/z8HyHIChMbTnLcz22hhGvHYqS80lJ2UczMFJBMGB
5v45b9glc5aNA2fFSv8PzcTz6wXPK2PJyudMaDKeW8GW+ZMGzUrydZepmjBtbxid3gbqK876zqGh
KH1Hfxw5k1tFxZWNNrE0UoFnz9OsiMvO9w9NVz4Mc5ZtnAX++yHOxNGADwzonGko46rDS7cFsapQ
SzVd0g6CeQMyg0imlo4C6VkbtrU2HeP0yTIXR5nOSzB4Mfp9FN78kFrLsAFwWZmPiWkPSJqVQ22V
cYdXj54k34ZK3g+zdeirPM67/LHK6l00TTww1U87e2EgZccZJ23qXoWNw2AJ2GmfWRkREAq3zOp0
C6y2P4izTTx5GCT1NrZ9ZRNMEF7dEOb2qkI9MyjGgxPk+WGY2y0K2TW/M3Jyz8V9iOao1rWB/SxS
+YGlNQtr6R5ur83KO6NJ76cQRWfGbeTNBOCfBObpDJ/auT3V1Rg2UkECMn2ywS9xe7i16RjREKuD
0keJ2kdT0i9ln6IBy8tDMDtuJDFr3zciIfRhGxCNK7wqc10ce+I0D2Wl3Kjpbf3r9hRW3MJETgEm
35R2x2QscvnQEPUVAKYLCK+/Oy7qkWL8XIotwY21oQzDHYEvm5Qay9ia9bd0Ke9bVFJzr3xizvTq
tSrCM9v59qxWrNiESYnJGxo/Ka0LGNSnAe0MqgEnBNrkN+xsbSqGHcsSZQPVIDjOiz4CMnkea/s5
GZqjkNajS+kRF6YNwNHaVIzTfK4aVKsSbFCRJt+CNHgKVLf1YLdiXyaYqUwCgoqNL+OlbH7leXGf
Js1Ljins2wXDfIcBr7NU1fi8ynIrXNI2CAH8m7eytfeXxjehZAyrglepQMY2J9emq9GzQyx8syWx
9/7y+CZQyrJzOx8Zlqep61+1j2ZE/3pPKbZouta+bxx4k+qz2S1QAPZ4eQpmFi6gogpV4/1ze/3f
T6R8kzEumEmt9YLvM2jEVMp7ItX0pe7IfaabLYaItT0wnLp2oNUssqyIVR/gYc2WxcEf97VSQkz3
OuqbWxxqixp92xnSTTGgNbiv+hDvhFtgwbX1N7zYB0NgUzZ+/m/xCcHnZLMBDBbZvjuob7K99U4u
Cp2mRZz7GmzyyklCPIZtpUtr/944fOoB6mMORFBjdxQHEcwgk89xaZnYJh/G2t4a/kuFqEc2YW8D
2/dCpvS3NqUbN9yVf2+CgodBj5Ws5yKuCkegP6UoI2tcJiQbJNs4BNaGuAbvN8ZjBcRxOZQoYqtz
pucO58Gxkmx46SdnC/W9NoThwRV49ufSG7HDbjsdyaL9Y0rG9r4FOd7hthOvbIKJLCNQlCato3Ch
hqz0EElScZAkyBLkKrcHuP7X/69l+Ca6TAZa1MjA8ngY6XLgHpuPE1X04zSCh42Spo2URCq+bzDD
oV3O02XgPa4sVQIlpjGEokBUK/lIJ/mCloaNyLe2aIZnV1T1rT8NWVw71SdUIv42nbMxg7VPG+fx
tcMedfemiEUPsdUkEQQElO1WI+aaQRlOPapMW2yAzXZV8GcgzTHzggdp9zvDtQkxm5UXyBk9JDHx
9KML1udwaTc1yVYsyQSX2SiIk2pE9k0zVKgb17lHZeyxL5Lz4upLz5vDbSNa2QITaWansx7qCbd3
tI38KfOkB5Fwnu3Kt3wTVFY7Rc1rTgsAmFHRW8ZvebDZJLKyuyaWbBaenEnlFUCJtkePeA+Jm34f
iq2H67V1uQ77JuDxnpOuroIC4D7EiLEcwaEn7b2rfh31zdcpBfQ6gCovoOhor7ACBVm+Umyx264t
jeGxSdlyQQZSxKjRf/Eb9cqL5Fsr+fM+kzG8dtYi93NQcsSEZW1UJHV26Cg4qvZ93fBagJYVm3Mc
AyNxu9d58eyvDhnlTos0juGAKiVw4y+BE6iGCyv9/mM66m5LbnHFakzsmIMCztT2AHU7dgBgd3ep
+3HrlWxlV03MmEITAzpHsDB1b39Dw8c9U/ST3dnH2+u+9nnj+B0dFJpL8F/GtSrKMG/Be8PEP6wQ
u0otvsl+1oCOtEMQzmPcw+X8WKGTyH9E/B+3FJbX1v46sTc+5bvWBIzMhPwWQvCHsplpBDbPrWC/
tjyGx04aIl9SXkOZl7CDAkoWso3Jb7tt/u5bf8NpyzqQ5UynIu785dQmCwvdyX5uUUHY933Da3v/
qv2+2PDaqXGOHgSPjgXR3mFQ3ny+PcTaDhiuy9KGUsoE7kgSPESQTM/oH5Sf8y7a933DeS0VuAxA
ryJuZsdDtoOXwSXYJUjDfRNAplrqNV6D6xEr0o/OUr1C9xpvgtNdVWevZSA/3p7DCjrGN1Fkw4gH
1KxpkfN0frTI5jg0/OfQyBPIrEXoWM1jKaafHPrXIaQ67m6PumK9Jpxs0P7Cmqwv4zaxnYMnKvfQ
gDcCwLWRbmzOygXZRJKNwwI1+WsuZwuKxL19BLDhaJH0GcqTG7NYG8LwcN4PElyqLvYf7UQv4JuG
WpCdpedRCPoyo7SzEarWVsvwde3NWePlqLU4EndNZ2r6qGV9gHdowtNp45xbG8Twd8pmSFB4Fd4E
SPNF2M3fFA+sIw2+3t7xFV806c048qOsznDVAbF9f6jbPot6MBHt/POGp+fS73GyYbMn21ruEru3
H7q+Qnk+0WRjE9Y223B2tyM0n2UHBKST3aEe890vrA+ZYs+aOltH6soimaixlHCRYmWKOM09yOvl
5cK/+5YvXm/vwfuVTd9Eiwk7kfVAmzKu0/4LWlTA9UZI/ti2Eg0PahlQ3a7Hs6RjsOEgKzZlCiXT
ecz73AXuHlTm6TO4jrOPgGgXBxJsikGsbIvJYdaAm1lKcHyhjgfev1ZcKO8PoLV77oph5ywMNx+W
whIM8KsYKex4yKlX3lMnEAdWbfY/rG284eFuA4ZKCUx1nHRcR1z1ZTTn/hb0Y20bDNcOQH0BhBHi
B2Scsqik8z9DqxTY+Ppvtw1r7e8bZ7kqZxn4yYJN8Ic8shhYBNGCsu9d2jcRRDb6fYqSdXksUt5F
2QhqWi9JvogkA7TScTfykZULrokkaoDW9lQ+oiAcJMeaVwfHbZ5UAVnQvgyOvN6ixVxZKxNJNM+O
PxJu57Gb1/C9zKui2RbTRpT69wH6nYqPCSXKoRTIGwqAswYcDoKRx5E0Uea8KPYiwI5gVT+vMty8
Ch4nd7yz+08LFKY78bXSxV05jVFed+fZ24WG8E2eLt7YSwPFkCJuO8kfgozLD60I2o25rri+qdQ7
Q4iuam08kfupfyrQM++T6ZEW3R0auQ+7DNsUDe1HzezczdE4lOiGRjWrbQox18bdxWnFwfL030tC
2gx55VZ4pU686sCZOmXuFvxyxaBN+GW2TIttQSocr3+oYYECEwpDWX6mzHcmFQ5k6E4WGZb5CMHs
Lk12rpgRa8TC9FwWOCZTh93nwnlygnLjxXTl+DL5v0YQuzDLaWTcJ3YBTsesO9QuhHiIdOpj0LE0
GhuRRlXvBvsuECZUk7htMxUZth/a2Rkoqe3pcVogqLzPuIyMAmK3Oe/yCmVyyLhATi5VR2/Q2fOu
r5swtrIG30ONC2g8t+V9Cc4ROP0m5dFKEDMxbIO/gA5lRqm3LWb3zk/5Ek4Q9jnu++tXi35zcxZz
he4MjTQo1+O950x3vb11bV7748ZZTi3Oc7fGH2/c4ncLqHnpbCahK/HIBJg5RKJ0WWr8bZaCG7R5
0Cw7sym/5PsIiBAuDO+yQaoJDaOiAIlBJqJUiSEC5013HwC082nf4htnud2V1AWGsIjBx51+WRq8
wYagbuqWfQHCZMtiTuIOXpZkcWlZqYqGuWnt0KaJLaLbE1iJe8RwK98tR9bSIo99kTxpKp6ttnyq
iDxDdvi0jDsjtwkzAzU6TlaoXsS4hJWnIunLUEB8eGOVVlI2E1+meruwcd24JoQalQsvewh48TdT
074nOhMxJaqppynnWSyAISSu/j2mqQrx3rVxNv9Lt/VOHmLCpDIBCKfk8GF/ziKPTmOYVMir2iFe
guTHFd/cW/IrhEAP88KfKodEXu/8LYn8fNsKVpzRpD7kkCQLZFMXIBqm/j9OAbXmg59R90O+9P73
hOk+3xfGTVTVCLGpFN/M44U0PUQTuuCJVR3f1ZkLTev/xsIhL0crEDSLU+KLMurBi/hjkXO3deV8
f53QG/3f71MSNEs+ySxOeJVGNW1/oyfng6/Fz5TxjYP7/aCLftH/jsHBmTylfZDFFMJld5QBmW+5
5e/bG73mKUa8Sic0ryw0yOOp7V61Sh/mgoJw1t1Y//fXxzc52RSr9NQRkoEbj4O/3np0mPdc5m7U
eVuV6LUZGAGLVCkgfj4q3eNcnKYBVbcp9375yRaVwsr3TSgpxVumCnpAwi0IuYA2y3nRE95I2oFv
XP9Wmkx8E0+aL2yEOIGFWnrgeEdCbSdu0375zRM2HKveEmf0MYDAPqn9KmLuSKKO1OiNm+UuZV7u
mxRtpB+ysq8y3BEX9tUiyUtD5D7/NlF0yp39jjHczeVk6VAPbn/ycdM43jbf91GNvkk1JusaHA01
Nke1eBvQpP6dquynzK6gZfp1XNhTU9k/Zim/3B5vzRiuPvo2txqHeU4sXDi8hibuYarcIf+SoPLH
jvXQjmxjmPcPYU4Mr/TcpJx0yv1LgZ67fOLfyJK+yja4LPkYi3IfFww3kwm/yZxeNLV/AZKyhuRn
3TISguWMf7q9Wu9fObiZS5QeKEjY6PpoZJG/k4ZF/Qg4vO/Ip6Ief1Kdn+tqS+lqxYu4mVEkKPfZ
sin9C5myDzVawAbQAVuVOOB14bPTdIclL//NJTM5RNTagtK8H+G4mWq004Lw2RZYw0H/zBPCQiqy
I9QHTyim7rqMcDPdYEHQtZXv84vftAxAyuWM1432cHuT1iZw/f2NSQdg+3Rt3BkuRc0gXU5ekdyg
TM7a+tBQ73XfIFd/ejOIB5W5qUxhCRyn8anDzQRySNBkmpqMnFtlk31npZlNoPWIkNbrr0bQN1VY
1/Xwe7G8+vvtaVzd/P/TMv5/6UQA4REvrfgFmi9ZqNSXKag2ij3vRxZu4rN9gGaJsBp+UXlZhaNb
P88peaqL6nz7r69ts1HjZyhYQ1LS4ZdR0AfQBDxa7nxWmr8EZbsL/8NNllTGBaoIOfEvPfCbP1zd
O89ZMm+d8yvBxDyHGfGCZYKo2SUL2o+FHZyrMvlLKv1yvR/aGlnLOO2biHkgL/lAqiTBUCxDATMR
5WOaQ8Ds9kasbLR51o6uJ4gA6/Glpp6sQiXAFBcmuJe+tjWFTNjtUVYs1Tx2ZRb4/Zz0/FIAcfRx
SRwnkhb3dy6Q4c7+ImsoOQ7XgOSXgPZPYZ9W4nj7r68cfiZCfSnqvkz8nF0CGxJyVDjnnOjfpepO
6Bg6tsNWM9XaRhh3g1yLpmG8YhAVBCG+ZHjFsfEGHdTqbt9EjFOcZmIo0A6JAXL7lXcKYnl++nOe
RTRy96wpHtVvD7S22YZvFz1o9b2e0UuBNpJLUHT5i10rvVHaX1snI8Gmdk9IV2h+acs870IoIkDf
L7D1b5T8O71rCjjR/ntA9L7dTgDc04snrfTAeggToJdxCw2z8kyPYPffz0PbRkz+WPPLkPJHaMD+
Fb0fgeL4o3bYC5/cy1K4n1k//K6n6vftTXk/NWXm1bAfNElxOaeXqgYVXtJrLxRZ2x8W7i0R5Kq8
R6cYUbNMPXlUchQbRvd+mGTmbVES0YB8l8N7ppy/9g0ECYt5abtw8nv73k6K31XrTEdU4VGxuD3T
982PmTSJOkGxBd2C9MKkylvwF5I2ZIlHt8iA3jdAFlx/f5M84OF1IRS5/0W5S/8iOmL9hJY0BCGV
v6Wyu7Zq16m9GSJLHRvG7bEL6Fq641S0d0FXfpg9fnJrPCl6SXcv5Zby2tp8jMDDu9SZh6Wjl0Gh
a2miESuqD2m/rwTJTGy9BIaidvDefrHbuT9SMrv3LR2rw+3Nfj+PYCbZdlEsHerJMzb7czoDMDha
Ygw9v/xIg32N0swk3B6gc1YXpUcvqIB1IfV5e1rm2okKX4ldBxgkJf+732mjqmZwYFLjVHYn4hDn
FIBpYcMhVjbY5GrNhswjVh4gHlvWJ2AoLulMzjqxd/55o+jUB4tMC4Fw37LCDisBiVRL2lvyj2t/
3rgPNHUnqkEv9JK2ln0QxHPvg3EsD52bDBsp0FrAMBya1pOeMzbRi9Mx/Pe2nqIqne0NC30/f2Am
oyrUmQDDtSW91B2PrhRrUJZT0BKFdkvv4vlRbPRw/VuM/f/bADOpVGc1NBqlUQzk2pEjZHG3tOpz
mooUoSn/ZKXynFUzWhJ7BqGG9kzTOio96wSxy8ehES/Q2ASz3L6mFzxDGia9ULsaFSUXMQnrbFm6
vJf+QMO6bKePt31/zTSMTICTIutIQshl7qo/0DP+kAz6w1Tv4yFmJkg+bztWOf5CLraXjd9HLtuv
UznsY6dlJjS+ASlQbYNU7DKllRWVBR3DYay33mVWjM7ExoPSy3ZoaXkX1i0dKNf4S6fFH78pVZjY
zS8+b6FRVnzHBMq7zeKX9lh7FzcDywMa2R6YWnbVGSC99l8TssgiW4sKeumsUpzQ4CfvgqbYEv9b
sR5+ndHbM1Y0iYMOZxzj2AQ5JPdLMf7tlfpx2zjXFsY4VXtKYT5M00tiW3+aPP9eEPp6+9Nr/5z8
958nAjiZRuKfE19/JjPo7xx0ww3OvjocMwlWuyURqhIZuUzKcyIhRPaoArWlqby2MIbXykSMPPcq
cgHfVh8WjdeFBZF/bi/Nv/WJd4KgiZEnk8JrVJY4l5RZw8HX7OBkxaFF/djrUCCtCVoK2GkZ9Nd5
4FBakuBYlFuZ50oyYoLoh4EsxdT8j7Mra5JTZ5Z/6BIBkhDolV5naDze/dkvhO1zzI4AsQh+/c0+
T7Y8NBE82dExIaCkKklVWZmSRUVWvutAbAyOnn9kzQJBAdl4/IUrk28ysDYDruZAt5PIYWIKwJ49
HbibZcEE4u59+6EJpnf9vgGCbWSRp/r6Qjv0j1BEjo3R1z7g/vtvfre0KB4oMbEo5c4/NCtvlrf8
bOL0/T77GG7dZdIX2cidCO1N01ebYBaIl/nfauZv0QGurGCTkLUjPu9w4iFRZttHXhf2oYSPbJhn
bQ0Zzi37KbPjpKZRt9RPNR+CvHOQJ/ZlYNnlRhlsbQrMvXlU0mFYL5G9sLfIRYepbX1axBZV35p9
DA8n45THSTs5kYOby6kf6umSDP2+Cg7/C0rfikzMDEbxQWEeVLr+nufNhmFW3tyEz0sArFBRax1k
Ltx/RYIzkdyqoa8NbZySazJ5TZt2BIl51NCdzPq3GZzLrjVvouP9rhuBtZ9JRKe6PWaZUkd0G9BL
lrbFRthZe33Da1FsTPK2SGgkaP02b/m3Me+/PH77taHvv/8WEBoKtObYTySSSpeBbbfomtX2cH48
+oo/mVLfs9R+J/ySRK6fVJ+aKvFOs+UON4aG2bM9yl+PH7P2EYbb3pX15lwOJFJQtXmqFXWCxt+8
BK2Nbjgs+FRVWS0Oglpfgj9ovnf19fmGhdYGN9yVUYg+5m2LDRlptZMYxuasef3vLruYIPjZ7uSY
2BhcJRLMSmx4GvX8ed/YRhYtbbIK5I49vFVk7BQLWwVuIvZlMbkJd8c9GUCd4X5bHik0GGf3Vz3K
rdvRyqo0ge5jLyq+5MSOZq/1n3oqv7m+GE713GYHO9uqpa3EeZMzNVFJlqROY0du7Ucso2c2sFOd
FhsX/7XhDcdNAeFsSF3a0dD5xUFbuguszH7T5ey4b4Lpn5Fh6kjbajdekAZLKx5MctZhP+j4477h
DZ+tegYtgcmGeYaG5SfVKjoE3tCKfTHBhLqXUoxoxEhspC6Akz42Xu7O16zhut9pH8NzwRiS0kHE
cwTi3UYdervNyksi67ja2FjuM/nKadqEndaM+1Pi1Es0uuXPgabfW+097TK+CTrtpZgg/6WWqFIt
fQbp1wgMGd2i/VlZmiYuvwXna1posUR5XZcn0nNyoIjR17Rehn3GN7H5kAvvG4VWSlRIrQx5R8rh
uZv3mPsSf8XyJti+HoWYPe1AW8llEzaV3DlIOddHDTjkFXpw+rBw14Gik98ep7iB5HdX8HAYSIds
T+HNx8GlSPzsmisTm29XCUsy4i2Rj8bBPOindHzOq6retxRMXH6zjG0GqZYlKhw/d65ToRg7cDbl
W/QxK8vYhC+iFpXYi9Q6ytmIQIX0YQglwF2C32DzvT/1t/NLQrpUjSWibOm255awby0aqTcsv3af
NUW4E0f3sikQQyB1i5ppoqOMeac7ZsQu00NqMxVA5e558uIPSWFFSd4chLXzIvgXRt9yvAZ4vyXq
Uz6Ox0Yk2gYeuiHj6fHCWnNT41xjgfSrUDN8yHKKG+C315Khb5TsvWuafMliXvo0E3KJymL5VXFy
yjT7pXz37a7XN+lZS3spG5ekeP1EtGdNZHfOSbZ8IL3YklBYsZDZUjLEY900YOeP2KiWM2tUcx5K
YgFNNP/7+CNWnMOUn4bAI5FtiyfEbV+eCgtwjwJY9I0FvPb+hnPYVdGIllULSEWs/pyLjgWsq8dD
NUDw/fEHrJylTBj9NFaSqLLQkUUGfdRLCbUk4h4GOQCbsXXFWrOScVaYaZpVMq10VGhVHBTNnGuP
0vPGSWptdMMPbKurYluXOsJcRC1c/qiZ2tfYzk3YW0kSS6jFnyJipcm7fhLygprKVjpn5dVNnJtV
28DUlHyO2k5bPxZax1+4Ulvn5LXRjSO+dH1WEcufI5p49IBJ7g6ibYuNlbM2unEnt/KSydppx4gt
mXO2qpIfZeZsrcuVpW+C1hNwl5M67TGpZdv5pw58l+8oSfVXxX0o3j5e/GufcP/9t80n9ukEsots
iErmqUAWDsjF2moDarE2uHH+TvpUSQ3sbyRz0qA1WqcRnHk67Xt1w6Uom0oOLeA+8iF2dgaZub46
ld7CWKxZ33CpCdIcALxwFbWcPhX1coPw69Gaiw3TrAQdE1ymqCD9IpmKVBH/M2XNR7dmT5QpKD/q
z4/ts/IIE2HGKu2NMe5Y0ZCjqpKyd1M3By0Kdv1k/9r3CMO9rHFpe3yIiuxmDKU3v8lIfmh6/lS0
yxaN/AqWwQSYzXWXu2Rw8BljOZ9VW9QnwlPyNDo+u/lF6wZ2njlfc7vaapt9fdm6nrFsLcgxQv5i
KSOaN+k57Xv/sjTZlnjS2rTcf//N4yAliEt1CpvRxXeCosnh1SnwDG3Z+6eis6qNnfMehF65AfyF
JRd9o5eedhGRuX/NoSURgM20vcyUd8F9c6uTLbjJiq+YELeZyySTYBaNoC7xL0Q+ohJDS95vnO/X
LGbMB60LR0mPtdGs2Yc4JkkglWqCURTfpFfviya2EU1AECCgnwWHhNRKE2SjVUDmo9l5UDX5V6Vr
0diyRkwGsjRWn4RlsviB0Nk+biduG1d5h86l51d4fQ/KcW+ocHCOTza5c+44kr/XkmvC2agqLJ30
UxcBPfSpKKdQ1vkL5BYuGc/PgLGeBylB7Ne/exxWVhzQhLd5tJSLgHhBBFqpn0C2AMXoNfs2bdcE
snmqG7gaeRsBUGZdcVJNLqxC/XPfqxveTS0niTnJ2ojk9nc1J3OgEeh3Dn73v99Ch26QUbynWqOm
j7MbaOx5HngFa78/fvfX3dg1OVjnVHuuP+k2ooqkTZAmvCjORPjQFKA+JF03Tk1ri8lwZ+gIsHnx
RRNJHwu0m4V98IDAOGZWX0fF0okzKf3laCeeAnRN+Md9X2c4+BBTWfi4CkV66qvjXLBf2nFfKJg2
H4//epRyTSSZPQ25A+6UJlrqJoAKydmbm39oXN6g5rJxaFjzC8PJPelC6ahmEo9AYxXUy+Mq3Sii
rMy9iSCbIT9pFU7RRPbkfwDe672vph9Z622Ai1be3ISQdaAynaEA1URT0nzVftYGzGLdhlusvbtx
DG+osoTLdRMN1kROaVPogAN6cAYl8r5jMpoS//S8PrPHVky0igB5dgN3BlCt9ehWwXPtA4ygUbgy
/u8uES0Wt8+VKt8WVeKedDt/fbw21x5w//23wFGgp3MoLUdGY0mhdqKakyNttC61+3ZP3Kr+fEDT
zD5xM3B/SjcT176n1VPi+h/3vb0RMHBoUSm6datICOus1XK0hvJ9ZSe7mmxcE/eGRn0wi3pLHeXc
/4YmryRop+z941dfCQomiq3gVQxczSwj5pOPbsnDjGXhQOb+EOfF5fEzXj8gAzn8p+0l4MQo+Wgc
V21Q1EK1y/6CoiU7gvqlRuOTUwcA/Q6fy9nJj4+fuLKcTGSb0AOzS8LLiCdzjFiXksDqYzfQ9ry1
S698lAlvS305xzURdYQ0+TWh+r23LF9dK/k4Z+25R8Mqbn+fHn/NSmwysW4kJ2mW+rSMVKacE/QD
HHzNvMVXtGYrw7eTmOhcobc1striZkt0oXnJE3WSjS1hzU6GZy85GEi6AcNr5AsOHrqfI6Uqcl7A
/XjIeAome+7yN3G3L9numrC3gvkzhQA70kzM+th5JA+osDbSWGu2MqKsDZVaJ3GSOgLwswhQtHj2
qvZ5ASf2vp3CRKa5yEPr2pLYhjhX7yyl1FMb2+6Nq3wLb7y2mgxvvJPPJrGfyYiKDm3VYqBPmbaX
ffuoCU9rknGZ/D6vo2oZPyS987kHmf0uNzDBZ6m0FyQGiirSpMoiEC/Hp1xTvWH5lX5W18Sd5UWv
IY2umggMOl+g73QbVPozXuQLq4vvxb1gg9py3gJAULih5U6fH3/VypIysWh+Rj1rBngYeZZMPs+9
Ej9Gp2MvCvCujU9bmXFuuOAkRWKPboxuXGDHvgg+Yu2WOEqRjYPl6xd511QHt7uEAPHmy2iSKJNb
WfohqbrnjBQn1ju3cmy3uFJWNisTl2aVYAwnFR40aiDMvbI7zzY5Air6GXLnWy74urWYeZKKiapQ
l6feLe8h12fFkJcSPtui2X39Exj/K2tXo5XGmfnNaaafOgYKTjdfaLIcm2Sf2ijjhoPXUrTcIcK9
WWDhPA8MyplQFKPHPeuVmei0Is2lcpLEvbUj+1D69QcbYKzMcjfix+vuwEyAmhaOTAtO3FtWQWXD
6q9OzJ6FXv73+O1XJtdkcrWGZfZci+Htpc6Oacvsg1/4+3IczISpCZGAEltlePmR/zv6IgkY7TYO
UWtvbjjxUhZOO48jxmaNFfiiza99vSkYurIsTQHwktBOliPWTGYlrXpCw5SfHAHMnHEYd0HjMzW2
txVp16bYOC1Tz6d8EqV7006QdMHSBcB+7pte8udJkyeDdHPwTN9szqfAHnuwAM/lzpVvuG4MvWTb
EjG5lY28Ldn44pTVJXHbjVP+mlkMt80yIvtuHthNDfw4i+FDhcc48dY5bGX9mDg1P4NYa9349GaP
tRtYdR3RPuf7TGNStcLamT3UlNyabDgSNZzihZ1ZV20Mv/buxv25b9xGuc1MbuPCT0vHnlI08T1e
MStWN3FqimUQsYLS/c1tkHXOaeUfqqWpTgsg+6fHj1h7+/ujf7vbtiSry55Z5Fa1zdPiqOftoLD2
9vdH/ja0zCdUFXpGsE76sKnL94IsAZvSjZjz+sbOTF1vZ644NMtm56bm+XPhpmHN2An0hdfJT05W
yTbYvdYMZHit7WZN0zjOfGPNzA46A7daQWzn/Nj8ax9huK1FG2Ixntq3GXLtdVPc4jmHGFt8dJfh
qQZL+ePHrE2F4b6qbWnJhmWB+45LaC1VCyqhLjk2IBraiG4rR1Rmgr7cUi/p0JDlBq2fQ5Y6Rz/1
nv6jD+n64sCt+m1Dmvdd3F84iz+APfDt429bmSATCdZ1XZ0lfrvcUifPPoIqYCZBXKG2fNw3vuHf
S8ZLJtxZ3+ZcfECe79LyfmNtrcy+ieyKSZXM0+RON6naUy3ZUxHXn4UdZ4GVSHAXD3u3NRPkZYs2
6xyJJwnqHSFUiqNXw/9p0R65L1SZMKzem5ciGRWsNFQTMgDiRTTzS1077x/PwsoKNpFYSzkU3QLx
qFsGEM4hsWVxG4pGXWlKyuvjR6wtJMPTUWMaBJqK9c1pewaNuW486jLdghKtjW56um1Bkmq2pxuX
XvHJ0cytAw4Sjo1MxtrwhocDb9kit6WmWy8s9WRzwULe0n0QPmYiUcUysJS5DUzj6iPPrcudjOOx
1Vcm1kSigrpIlmCW1DdqSbDotPwgZ+cH9YZ9Z3YTJdaWErohSalvPBEvswMyc7Ucql5vHRhXDG9C
xHIytB04SvQN/WfxGQoW43nm5ZamzZp17r//todWtnD8pvDHG/frY5d1L3URA3G6j28RSkp/Dj+2
VMRNNYy31HZ5IKfaCkgyqI2YsHJuN6FhHOJiPWvs7qZddU4dO3IGfcvl/ALBvI0+zzX7GD5LcM0Z
y0WrWz70yUE39jXxMhIksbNx8F2bXsNtx5b1msxWd2OWTA4s8d9ZebqcHq/9tcENp2098F3mtlS3
Yhh+WA5LkG4stqy/Mvhf0DAx2ixxMXhbj98l6avAAnD48YuvmN3kOSuLpmgRGhVI3cVtyltsWP2C
0F9vwVZer3JCh+vPhQkhvXas40TBqzz7AHLnA1fsvROLt5ktb3cd0NxNx6C06LvHX7Rmrfsa/s3R
oLhb3QnE1U0sXnZ2aGVdkTnawmCsjW64sS7QbMtB8HFTtnrLmfPT8ceNF389hc1MkrOlZfWskeK6
xdV4FLq5Di472q26UDgbtcvI7ba0x1b82SQ8gywIdnm/6m52l9/qxD0PwEmM9fAV3Dlf9k2D4c91
m3cFCszdDfIdkZWPLy2QpY+HXluzhicPbpw26AjG26caRTaNRrfOYmD0KtiWuMzaNBv+XM7MbRur
bG6545YfSJOV1yaBEMDjD1gZ3USk6ZzL0k2s5jbMzvuk1tfemjYqnGtD3xfXb6uf2ZD/LGXS3KhI
hlOWQsjcgh9svPiK5U0M2rI0bZGXbnNTXfpNg/AscGz9EXqaGy6wsi5NejMvFqJe5kzewIx6A+ii
G/SJ6/hq2dZpn+kN/0WsKdC0q+sbm6kCw3KhQtup9gHZmQkAa6alGFgzNbfUFzGo5SEj0Frf6LhV
v16bXfrn7BZp4aKTi9W30taQR08Xdkm8sdhpfcNl4wlU7Ykm7W1qeohO1UfXvXlzFi7teZ/xDcet
R0Zy7qY1sq5p0Z1mXil+dR2eNBuz+58Gwd8ALWbCv7xCgK7Q6fEE1GJLPwnc+DyjwaOf/zcKKKQU
z6712VY/25qg8txdHLQ+y+zSZO4BJZ/At+tTqdAEpJ+6dDpgBVJqB3xIDvgjVqXHXn/H/6wkf/ar
97ALKzYyxq97FjWRZcStlpxyr7x5nYW386qAwwUaUAFtuO7rN1RqYsnieSmdxYLsROt0Z9nGZ4gg
nonbPjmLPADfv/Edr69QaqLK7g1CbQbpRrARDPQ6KPdYxovYWD+vhwdqkqC5cyZI3PcVAj9OWAPU
FfPJ+zbz+KtvF1sxbs1QRoRAaPYb8KDjC4bqX+rkb6Gmm4ORJQtLTlHR8iCz8dgdVpqSqAk0G3WD
dkxP1TdLv7Ft99lrSKCn/xZb5X5mQp+m+h3l8oyuvgCp5p1mNKKIbjpf5Lqob3NSyatw8oSfwf+V
9/+2EIpufgLIOG984ooxTdKmkSqsOrDZhGjSj9y0/dFl1gE11ZMa7M8d1T8eW3LFe0zoSl7zuKaS
kzBr4vnYNVPoMRDd5nTr7vn62Yz6RuQCSe9dNFqR0O8hFCSzLLIEvVCr/U4UueayjPJkXzcqNXEs
xFqmKi07ULla048iKZ8VXT4/ttOKd5qAlWTqZL6UFgllN3WBdCZ6XnJ7C/m3Nrpx9hDjzCh4u0jY
0hSoM7sFrwqp9tVFoJv9595XZwtfhsQjYR9Pz0PVRmpyDn3GNgLXyhIyCZiqgXruEgsSJppdUceO
srmKkmWrrrYSukwOJjG3HjD6nIflID5OfXyGdU5M5ABZ+VtF3xXmMrRO/GkiewARU5thf114Ftx3
J8h7eGlQoNGHtv4ByLGJfiY0v4zMuWR2EuRzHnTYCks5B/YWncCKJU0AaEq8fHbAHnlTlnWKc/E/
N++OEAH5uWsNmzSCKET4flO5AEcgE/osisYJymyZj49HX5knE/+Zi9hJORp/Ab0YP3p1/E5I703n
ALDORBM8fsaKn5ggUA9sMU3qJjzse2B+O4WG1DwBb9nj0VfM7xt+0lcZWlz5MIcdnZAcniQ7Kcmv
aG7elYej/t10v10xOhcYTQUS7RDaU18bjobqeL65db+rCkD9+3f9NnxuD00K2BNF+OMnpu0XPmb7
GrCpCc90lgSSx7VPwq5r25P2l+IMtdp9ZWFqQsLGqvHQ8Tl5oZPSt9Bg/ODO3q40DTVbcbgzO07n
MewJbvsVMNb3qdt/svwtGc+VNeMZgUPqwgcYOebhoryXps+GIJbukdXJ9fGaXPEqE29moT/Noayk
IYoW70YokXVL/D/i8mtctRuXlxWn8owbe+pJq2FyIWEhHRIIQn6lJbs8fv0VnmFqws3ssk54FmPd
ABr+vfdbHYzt+DEbrGubeAfNm2sGtpqR0qsjyEacW5kTE4eWN4TSWmrsptCGn5T9zXbdr17p7UoU
4Grxp5slJdquLDWQcNBj6PTTdV6WDXOtzLaJNWsXyOaKeSQhAL/6DB0CCRnlykPFXqcHW2PaH0/L
moWMSCF6rTTA3DpsZhTq44IrkNCB8tX36JYk89qn3Ffbb8GoBZmXKnitwzhrgB92c+voY/852V0j
j7Xyx42gvbJ6TciZo7JKOVU7h33qsABl0CmobfSb7DOU4d7ASYJqPc10WPEpD1NOuisFyVKk1cQ2
Dvprc2EckHvm9SC7ljS07fTNMI3PjSZHEfP3+77A8G7R2ZLM3JpCd7TFs0jn8UrcOg8dFffnXY8w
EWfVCEYZcOJMYb5U7nPZqfSI9nTx7EET5vj4Ea/nwqmJOnMEa5jgOQ15eanG7sBj++T5+aGwfxbC
OnjqgozD40etLCgTgaYmDwh7Vc1hUY9DwEYvu1pA4m4cAdZGv7vLb26BIwZv1YwPyRIQHtheax0K
y6823v0+yt9JHOoafk1bCFclDDNhg239qLyuBfnk0IVCCn2Udr91X1lZsyYazRunlJY4eCF+JP25
5Dn7jO6K5T2dhy2VqTVD0T8NZfcd5BmghR0Ww8zyoEXD67eF8C3Buv964F8zleHZogW3azt5Tkjq
N5VTXCeADUj5ZZbyVHb9IanIqbI/j3V76iY83ieBnzdBkomg8HbeV13D9UtrBNUzGE7DGfWLD8Dj
igPj2ebeuzZLhuuPhKUdzTB8TN/Z+mdduQFl76vEOYzgdPfTqPNw15wPCfQ28K3e7J6VjJqdyGlq
Itq6zG1E1086TCtavod2b38Chnp8gthD7GwE6JVlYgLbvHmwPeCBp7CymvlDjQrov1WaVp93xQKT
gW0GLdoMflgET3d8b+XWd09k+86lJq6t5enkNjV2lnryD5CwvCz1GCImbO1c99TBK+vbZF7LwW/a
gv9hDH0h37o2aJf7Adg8m7zgNPZ9oEMWKCfbVVei7D47v0U16EPbaP9rxxDFXBJULpfH2BIWJM27
dt82+RfUjbFmiAd/DPvOUagRpz+mrr4on356PNVr9jLiAS29mPYgbA1FWl4Gdl6kF+KfjvfQ55I0
SLZIFdZWrOH0LokbbbXOGIpBphdddPERaMktyo+10Q2fz20P+B07GUKXx0XYIME72NMW3fnK4Ca8
rdNo7S1x/AnzTMknH4xZXxg2/q2C9wp8jpowNq3KpvcbNIcrYlVvHLBP3Jy67A444IEUQhD+qWnL
MkCdKD/YyVQnweL0VWhxLja8cu0LjbO91Vtz7HKsAmvwr3qRCYiT563GhZV4bELdFJBPRV1zcN1n
yg16ZaFDKZNPTlvuuz6YCLdGuqVnZdMYZmQ40cp+sa3s2SvdZz3oXfy01MS4jfDACrzxQyg8XZ4q
aZdAnOitTX/NQsamXw2yrOxxmMLa9oAhEnl+ocopn7xU78OgUZNRDG2HE/doOyEuEnWyqgG0iH4d
b0SplShiKnzLGKS0fT+MYWWXbxqvfweUXljRDF1W9E2eiScRZ1usSiuHPZNabFCDkCV4RsKydCY0
wIscBCfMi3rN/aPWvb8x5SuTYgLfAJlNpzFJVAiGwTfAkP9qivlaOeLL48C74nIm+K12khzqJvAK
6XnpuenkAN31TQ6TtdENh+4r0cd9DPC1xWb5hjT1eC1619u4R6+Nfp+a3/Y9IYAZ88oF5+BaqmDR
6XRcep2f9lnmPiG/jZ5qGVOvQyyfqcvSIKsX8OA5rdqKt3cbvHJEMJFv99MHj/t8DDmTP6pKV0HH
nUsFEjweO/8ktPi57zsMr/ZZQbhrkynE9cQ5qM6djm7s/to3uLFv2xI4JWfCFIicEbDf1Bzy0JRv
RNS1CTY2a6cYidUK7AdjrOonYVV2qNppCyuz5lnGZj0N1PEUNNhxQD8Tjy/nbEHPbeur749tszK+
CX8ThSi0ZWdwrUTfWAu9uCp54y32vtVvIuDgWENd5DC9BF/iSZGRHQoWW/tMb8LfWJ1VaJ6gfej5
U3kYxyYAUnyrq2RlXk0+zsodCmuCinHIdOOEkrvz0YrltNMwhuO6jKVZ0md9mKNGeVbIbl+y0t1y
25U9xkS71Ult63bx+7DVdX3K4rE6dEv2wtI4O9SAFgWd8vhhsejWA1+PE2hM/DMOCVtUZeHOA5Kd
lAZIDvuXei6ck1d19tXzreq93m4+W8sYmwi7ZaS4+nu2DrPRW+gFB06KtJ7M36WdY104urCOuVX3
N9A5jt0xXZzh2E10i+5vzWWMcOINsm4ATuxDkvfXjo5PbSdfZm8fTIv+d/L9LaQPc8XKe5t0KJ2O
Bp1XXufKfw/N1xfLbXauPiOqZFDbgiprilMgck1vUGXXXzUo1T/tiikmAg+9TKRZ0OcYsnK0D2AC
00f8BtEqn8Ybd/qVOTDVRsnkgmiC2F1Yocpusf5Zu/5bmtf78vcmFC+DyCixe+TuM77Qc+5M5ZkB
vHF6bJ+VyGIC8WwfZdbSa3QoRT3+GhSpfna16HaOfjfZb+vHFz344HtkDdBeOvycVLM8kardgsKv
nChNEJ6wR9/yOxDxJU52yJvuR+6pD9mcf+uSbiuYrNnHOAykACpaqGTgNFm36Ocj+iW15n0r32Rg
kyBXntIe+13bgj8h4BQKo0PvOT8eT+3rcZCaFGwFR0dXI7wp7GvmBaB3BI9P6cpAleSL57H56o5y
I0285gKGD9c5cHVDrFTozufY0milL9X3roztXUcyYoLmvFSkYzUgq11Z8kvNRdRmrrvhvq/PMNi9
/lyjVC1InvqzDIdsVoFK3Ke2IBvdYq/vfeRPkBz5P1rNpGs4l+HYFE5Am+xAbADu/y/t762WrStD
tD30BweamZibYecXGcf8uOa2W7BUhXXhgVZMomGwUvG8cdB5fa6JiWWjsxilU8Nes3LilzKzuivp
WXqc2qLd+QGG02mbDaMlnAHJs24oApdmww9UU9oNx1ibcfLnjIOF2J+qylYhRFR8gKOsJiDxvMXv
+3pUIiYqhvPKGgu5dCGW8cwDS+ZdWMSDdaF+ivoGZ3xjY3jdv4mJj7GkVQ+Ln0whBLsaJJzYNF3S
cYREopjk0QKL95f2XsF+HE1WjPYXXsZHQhP5f+e5lhM5poNND40cvz0efOVTTKBMh0asVi+j80y8
N6DHO5YefeFtGtCRf/NRsnn8lJWVawJmppKhIuriKWOvg9grvi3xDYTJvx6PvpIOJCZchneUQyIK
wzfgmF94GujKvWTTgGrMGNCyv7V3kotrmoxPSEc+fujarBgbbD0v4yg9guzsMkFrlXqZFbaFp3e1
UhETRjNnGU88xtuQ1U1VHcDKTHRQT/GwMe8rvmKiRguLNLaukPWXVXJGwvSfwSYBOP+uZS3f7bOQ
4exp1YHkNFFwx0pYyxmqyno4xImO052OYdy5vaKshgnTEIIV7CUv+8883uKnXDOPsa0WBGmxelZj
aDl3HnW5HOql+x9NgFIokg+P7bPiFCZSNG8XMDixHoWXyTm5c3OrXHEYWbkrQ01MWrPJRat3LVBq
cV3rHU6C70q9VZteCRomTrSq0xgNMB3yQST+p0n7KCsRX139lOgqzMvs9NhAKy5m4kVHhyTcVUsL
SUf5AVKsWRpvBPC1kQ3nLcsJBUA/dZ4rUb0ksUYOXOyLCyZCLXaoLus5cZ5F5aFaqtzrwquNoLBy
5SUmRq0AOX7KYgyex6UORJl+nKAj0Dc0ENDxGFR2tqwGiTN9Lspk44S5ZivDjbnTzXY6JkU4gPY/
UK0voBxRbanfrDiaCVtbEi+njszuo9snqxZHZYt/l8x+65N4HySRmLg1OthWE3vCfk6H+YNg1idv
KDaOmQIHl78zo8RErWWSTzW4e+znLG/iNylFUrGq2+91nbXHua2y41TWGvE19y7lMMwbT12ZEhO3
hvJjLRcPqtilyq/oAj9aJP60y+dMzJoqFM8dyKw/xw7/2NMyHMBQvhGvVwKeCVrLLT27fPLtZ5rr
H7wXN1nV0dzFW5qma5NheLUVNzypE5il6p13smteqiJ9Y1fjAc5yLCrvVBT6kqTSOz621dq5w6RL
QwiBCC/BB/VTHi129TZuoGlk2eKyILHMavfLVHpvWVUc0kVfCNsnSEVMKFsHUsS8jV37WTPre9rP
l2EWG3eMtaVleLuIS1H5BYZmOUhzWeFEZTlv3CXX5t/Yr2XHRhzQmP1coJljcel7kllfOGiSH0/H
yq5ksqUVtPGTzKf288jyc6c7BPbkqtIM+vEy8sf27ePHrHyFCWLLJgLapQ5f0TRT4KZJ6OcDMqnu
xlesTIAJYOtGann/z9l3LUnKo9u+0CECgXC3mLTlfdeNoqq7GiGDEyDg6c/Kc/Wf3Du7IupmJqKm
h8wU0qfPLFNBzeyQrDyn3N3DKOOb6+NCTXwOWAO0w5sUwQLV7gtIeyNf0mZ5Fo1IWcvzXnzzmi/9
glOo/0/ryWfC6ZDuYwv18sUh8d/O2h/NKbxz2Jq31BRSl1gcjjnCCRfMXZNZGRb/frWXvvnp7//5
5uUy8oC2vT4Ok0MzxwtJsXLznZTtpaef1dYrjUI7Shhk6BaCyFGZ8EyR8juPt0vb8uzgcu5Z30V/
+JCM7FfoyQd/HrZNNH+TTV6IrecItDHu7OxP2DtDcx3pm2l4BAQi4+wVlRyvflMZfROALpzi4Czz
hnNRYiaL3RN24b5NgsOSDIdRJR+uSx7jWP3sFJ9DzhKnlW4Sjs3RC5IJ5ExHFkNnk8J1yHdaZxeO
2zniDAZo1HU0wS9R2xMMlZTdEUvXiCoN2WZux+8aBBde/Tn4LI7XSjRylcek98HTr+Nf8WR2rZ1/
ltKeI9BE5YXMKTXKa2ahYRAnH77ArOXfZ+7Slz/9/T9nrhaABcWTI46eSQl7A2RrNr/+/egLueU5
2CzyGp2wGY+2rTn44OAG4OF1jgUX+ZvNeuFIn2PNghii23E3rgcj+zGHdYjYyzX2v7kKLi3N2ZGe
HU+ygCTiOI3iGr7wf9eW8NRFU//f63Pp25/dxwNdZVQxUR97T2ueLqpUJi2hHvXys+efHWXl2slK
16hjq4yzk34w5uFUmm82zoW3e44xm0tpksDI5ghP7XegW559EdyBHnQzR/PuRz/gHGamHEijwbV7
PagOij+LN7mpB/venz38FAD/s/HXrplQFuj1ELG16GZxH0P16pu1uRBEzwFkXaxdeHg59TEm7FkF
7lEPkNldvPim58GTq/TPoug5jsw1cdw0sJI+QCQv+qypNIegF5EHnyR0Q3+2TmeXMpsqRDXSq2Nf
QwUsoeW8aaNkzX/29LNLeVaO25MywhnQzVXjNX+1Nm8/e/TZ8QWfyEBnLIFbDXzroZIzR5ln7DdY
qwtn9xw/FkP/k8awsAOkgv6BrvXOq9wfPvrs2PZe5zIyj/XRri0k0uDBs4UmxnfqiheO7TlILBoC
Mc+oio/1bJr3pDkBZZwRo+hUJSF87aDxLpNvjtiFG/gct8RMJUVnoHYZ6j8JBHABY5/cTQOIYGmm
FF6rPztu59pd1TDBJbvE5/gwmsWH9PUmtG+hcq55+edHm8k720xJ5bN1cUAtCm17FwT8PnaC76LF
hb10Dqzz+QgJQuymAwaJuYKccsoo/27Id+ESO5eUW/xqgS0w1iYe17QeQGUVbirx3/9el0uPP22z
/0RRAYOfAUrTmCFSXDIptOqoUCnpMAet0g6XWfTNab70QWeXZSMDAsSvI48YI+48TuB44L2tyQ/v
4nPnSxk5ngLenh+HAJajjiPCouPsO8H9C4fuHN+lvTmqW9WqowIg+9rM05CH0AlLw2D9a1j1XTPv
0hqd/v6flxGtbTLWrWmOYD+oXdwnPOcsWH4Jb/hhD+kcSgaYVJAwnlQn2M2vyKpdNITbdv2ZDpx3
jiWDs6mvFcScjrK1fy3uypXQn2Vb50iydhLt6lRVdcSrvoscV6aRnr9rcV56wWcrr+EHQFk7Vkey
zF/N1O9jb9zijrhpoaPz75N2IUqco8k4FSRytHUOrajQ+BgrkpN2/o6OcGHrnIO5ykE7S7kOeHqg
n9u6LyJ/LKgav8nkLq3PWfisFIfZDqxBD9wry9upFZsqYOnQDvzKX9rNz1boLEQYZ1Ehjyd+LCf/
Zaw7AOz64bs4emn5z27lkc0BjWhbHmv4suZOza+9svvO7e3C8pxjtfwarukhQKYHJ+ofPOvpzB3g
0crqKuM2/g4dceEdn8O1at+GYJCH5XGdK4U2KRNp47E4BcHu8Udv4ByxtQ5tvM44Zod+qIDGCxjZ
6R4+oT97+mn1/hPelgb40pGT+ACNblhwrGzcOZB6z//99Evv4PwI84V2AtXjoafzhFsy8FPRtmsa
DUamvTLFvz/m0ks47a///Ii66Ym0UCY8ENu/tGvwasiazx3/jmd36flnCfUCKz0ShUuMkniG+Wfg
LDABk33aSfLN9ONCK+ocvGX6hXuknOODq+JNPIGOCazPm/KdNZvZ8iQB7sp0iNfPmu80li79qLOT
HQ9EdbELqQmP9vvOM8/wntC5CtbvTDsvnO5zUbUYYkRQbGbhYTCuvx3USp4D34++yej/969PzkFc
XUscOXM3PIh1itHUX+QG/Ab1NEHH8PXf2+p//wHkf2C51rWDJ5iKDk0QlMHLREBxuAulJt8xLC/9
hrN91bjuwGqdrIcOGms0Uz1nvwdM2Pysd4HE/SaTv/QpZ/cEZFIJnToZHDrjx/eeGdRd1QxBIeq+
v//ZSp3tJUzYQLleu+BgkzjJezN1t90aNT8DRZD/H/hG/g9kHL3aYWFwoJa9dU7ziK7UNxnMpcU5
i3/EiSioeBBRm8u4BPSs365AOWVlmHyH4Lr0Cae//zc4xckcRd0cHMB0V8USQRIuHaeyfrEVehf/
Xv9Ln3EWAAeYB87VPAaHGt6KB1hpoDx0+ni3MMm+Waj/ve4k5/gwl6xyELYOD35sp+gRnPB4fA4x
JW4GJpM/fRT25XXtt/1TwEA5evr3D7twBM9xYvUga1V1bD1YMse5l6weGrbsOzuw/1cN/s9RNzlH
ivn91FfQSsSPEs6Yem18iOvqk8n+MPlhnVIWD1m9fJRqLVNXsmfAE7vMbcRHrcjNYkuWxr4pqB7S
GQ8pQ7NlsXiOhuFlCJNXXrIPqGPKtNR+c4h4P+zmbhQp7vEatwj77oBfWqSzrhtfjOjqpA0PZmba
7tUCCf497aPoZw4I5H9g0UzZQaI0IoegbEH1qoNx3IjYK7/BbV36/mcnBBgCUlYjoXi1WgPU2lRt
ldJImc9/b6ILp+Mcd9a70xJOsqOHWdciayZTHwWszIqAuvybj7j0E84iOeHdwtdB0wMqXpLpxYY7
B5Ko3xzvS08/i+BLE/rugrvzUK9gvaQ97J2z0sbe87/XBzfa/+NN/m8n4SyCrzBVUBX6bQe352a7
QjEWcBv6Gy+kcGFauMHG+uu6075JImS4poPQqCxfVOO/rUTfJ1K+mSj45IT9cvpZ5CGH8WAd7iuW
qCyoo9tkGtwbmsRXvSuGLIFRYdb6wIg1Lb+jbvVrBso0A2jsS0RhCV4IjhQcMOAkjqEoEfNXT4Jc
mjZv6vqtmZfHkCCN7Fz6ErWQZW/YfG0VcCrUQaSIX0bO7uu+LYHEbZ9rA+Eo1RS1Ms8Qbr13y7gq
Ts+J/GjbMjevVplzMt63S/vhBFGb6SD60NCGkG57iFE4U0a2gL3vOtM/8YEexijo0sQdN30FnkzD
0NbguQzabRTyrAYrGCS8I6Vukuqw8tPT9+bBusIRHcjssSdRWrrQBYJEwZWtIHBUsXTy5O04hgcY
VMMERFxJL7hl3UJTJ6m3lfSvRhWkTKyHKYwLFqxFbMs9D/sD75dD47l78FRfMJ1LVT/enLqAwqHP
8xR+aGZuRlrdWNreoSvMsrVc71xZ7qra8iyp9G9Arjan5RU1UQXt4ufI6UW6elIUAXhbRs+3CU5P
VlbeLwpNvsWsm1nSYzzRXy1UTWF6/aC96Q1I0eshDqLUlm6fuWyd8ka3H6eVnoS9q3yDjFlVT4Y2
j67qC2iS7Sj0fKGbN6XGSgiXxwyuw92tdt0b0S9/kji+5pKOxdR7f6ZW7X3I3akoeZm6Dppa1QYg
8SJgUJEh65+4KjdN6QBIjD9q5hzJ2mL6plhajhNP10VCBabqH/0atLR1JTeOIM+45sMUxMw/Hbde
2sTeryni+taNhitCDFwXfO/ZTYRTkAi1YzkuTip4GG6myr/v6uqOLJXOvdILdpP2nAJc4SkXLakA
zfHaOyC0aOo3LshosHAut7gBqixq7fDkC7XXfd0/cAOaPThFt9TOd13XqoMaarmN0WgvBrYyvOP6
V1xF4daBOmNWUwemIXBXdbV4D9QQb1Ss8noeNvPo5SHRj6WYl1R0sE9sWv9PokWRLO6dCNmDYs0X
hTptFnvWpAsxG4kbAhjQrSPFsGWL46djWe/c1TYpLJqnrG/coz9N8FjRGRrZVUYTp35HafvMewin
k4RtFyd6Aen71YOC9TYSemvtCN0AOJy4zvhiVLe1Ma1SbxEPAkSaHP7kQ4Z9ezV63vtyUrSI5JVf
iYwkppBqdYsKDJmsS9wdW9ictrLadoCf5YrC9mUJ5ZUeApTypROkHiFzHsQtvzWcPLSafZY4vekY
Doe6nWVWilKnZAgP+G5vaGPoLvWsi6+pJxgUnXQsRX3nDsONtwovn6P2T+tWj+B0srQSvgUAprqV
o9+k1WAlHruGabR47NDBDzoXxoU4Riu3Ljgew9B9Lt26ZF4QL9miEomJ7+LtNSIlWgH272njTfH8
CET9AyvtoRlLxDMRPoGJ6eTrCK3yLvpbMz4As+KmtQloCqvlA9iMb0HHjrNOXiL0TwVrnp1GFpA6
yBE6VCrn1uQSYKA2qOERYh/A+DnNy6c/+OdfVWCTzO3KFnJqXf8KL5EoRT2p0zoaECpgIw8HuvFe
ufzYDnNcBE2wIyBWQfkJYD8q9HsIye18kO22gcVS6jvhpnf8jYWroh8xRAvwUKzewZZvv7BepaWB
dNu69GPaYrqeLRyoEPSo5K5fg2tLFsjKh0IcOKQJsiEaD8mQZHUXb11Ksr6tTSpomztrfV+vzXuk
l0fo9e9cv0dDZbawYl7D2Mu6EpVFPITQ+RjYro7128j4LoqGBzQXVIqiM/Np2aeyWoNd4nVfrhnW
FPSMuShPIT+yhwl+LaUe864u5zQup+E6gDx9zOvudq2Sow9rrDCYTuBNDLgScs1mP8k7j45pLd0P
z1/fpxguMspWaVAnGieYvIGLOm+RSMod6OTQEow5zcN4uh3C1kVkSO6jubo2SXego7ubheJwqRqL
UnUPlZL3jRLJVpsozkK+qkxX8VaBIdk7ChJTtgjJBDHp6BbmwSINlZmyOJYfkW+abJQKouX+GORO
u/4hEpt+WOZD3Kz7QIQ4/zWw/DCIGLO+drx8DPmwl0tfPmgGUfJA406oWluUHSvItOxjCIHehcbP
TbjQByrXtCdQuyjXSbyODBLPFalJyvDi3Mi/KZPoGRIMN7CmKzeGEVH45bBmQnVk37Dgt3VckXIj
MaUagimNg+GlWlaWut2c5K0PwfIm1JiTTeOb241eyjni2CLbPvPnFdMOKr88R5o8cMmyo5SWe+XP
YUaEAVYqljsfcJQCPggkN7BFzRcQmbcLvAAyQM5u4wFyyEgQcPTWzPP868WUeTCaMFvQAhdJ1+XA
0H4CRrnHyTs4dknlFIW/3XGmhdUru9PDxLeknZqdZ4m6qSe/e53Cqbsqa3jtgi6I3SpcJ5W92z4z
N2zzOIwqGGAuYk1ljaZv6kx0xWhCtklm3QhqgB6DNlAjxptFo6yYJEXM0kEV5AaPl4XXWqNB+Rbl
bQ8mwKYdICtPhG/qTEk9vVicp5z1MVEIE7rpkI4LXthEdM88jpCBwk8u9ytvgMrx0BSjI/QhoN36
ahclNh6KqYxzYBdKKpwwlb5GWGta2ejUzpR+CVaG6RrVQd420QKldFfeM2HGe514pC5Gv6wf6QrH
jLpNhrsW/rn4iTDM+kMNEa9hG8oFxBG17JdqBLXH5S5lecJr1+L6rKr7uZm3gx8NO9iW1FlArJ0z
QSWgCITOhVp4/1LWwG8EStgdaz325fhT81UxqK2BCcibm7WbxyblFY3y0pSrD1ukbmKpbLpwOU3J
hq0N/O4qiR1RmEQMqXGmoeBVGGx4W5PNgIz1AHFxUUQrY9cSXh0FQfmxhUBq/UEn6tzahJqbpFXi
xuWBX4C0uRY8Ig8wjozTtuT+L6pi7w6FHAwAJoY0FaftHva/Nklt56oni/w0I2zkJ+1E70X1SD76
BhPCIPbXImRrDM6wZ6+WTlSfY8JNpqbqg0ztfV82H7QieO8cmucoKpCxzcsnwP12o1Tob0srH2OQ
7FM0I9UrKDRq467VkrVxL3OhJ16moe3JrYWyy5aeZjIIf2g80CXEiJiVj37U2axafC6Pyqv9Mlvm
yE3XyV3glJvcirKpcl8tyInnMdzAZJXuHcJ1OvHFe6nUEF7V0HvNvL778ldvP3qM3/U0gOmSiR7H
pf0M2zk5AlznZUjmF2Tpc/gXUmU6LZGOwW7F8rQD0T0VlmHT1aDV41251/7SOGnbnQzqmVEvPpn7
Qw8i8bFNfA/FeXfreHRIG7qMe2B7vLRjNrG5X7IAx1c3B3Cy1V/O1i5d+MI33aygJN5Ve3wvlvbL
pF98tiR3aqrjDIGRZhDM1FsI4vjXEGGZXhUZSFlUEYBz6XhqgsPQK9pE2PfZGldhioGCSANT44qJ
GczJWV9moA7gECkzQio7QZj1xuHd9CDQJaucISzHdV5GjX6XSfQ7NtGc2WYBYCv2sfdXSvfhMt8u
yxI8UewvqEoZAT52o7aYK9y3cnhy+TCk7uqVLxDLwKVUyk/sSAj4eIE6eNK5ieqVFcMU9TktJYwA
PK4phLUGCnCSITufmiVTrK8Opg4grdkEftbhSwKmadwsdOf6qIJJoOKSQ666LsqXQfV50IHargiN
MgnfQCg1UZF5PvL0eY7DnaenTwoa+Zaw/m4xHUfm1nhF645PSLym10WIADYaUbQZInUzBsjt26oX
eaBVXUACt9zHofcsuX9EXtoi7rQsqyPbfeg6+HSFkZCFBNWwbONf+InOzdT3y7Yz8wPqX5Ny1wVn
Y/LuG+rJG4ou5naQ3H4NYBQW3UjfpxXXfTm59imeuzYPW0hMokmicp/P9oGszM+9CHqp+rT5pc+j
dG0HH7yWcMpM7c3ZHPfo/uDeb65imH6yXLtVcsPAm9+63LyzWnWpMlRmg24pSjvSdmkgoACCxLDJ
HOx8QIY8no+so18R69vtWiGnngVSs67Xw6Z2bLUjDhMbDane3Ogk2NBZxAiUHmzcxwFwhcX7dMIG
2kaNHa5U1Vf5zMMAKyO/Roy+0w6OK3LFyY288VFgGogaYyh3Vkq1t3qyOW2Dt6DWPU4bcaFC3qEk
rHP8L+aKgGuz80r1XLIGBGuPTFG0DaY1+BxQ1l+1y9TcjyEmuSSR4cbjvrMPqhqCcA7nBbK4L1ef
BiEJnMHHhvL9Yslv4bSk0E445FpMwaGZzVsNkASG2uRmwl44agyB0kY3cgPJBIGdFPWpDdaPdolJ
zioEJcWqahOigM5DCw6Zhxb/vQr6k/cXCwrcN2WmmYsGiJ2cLbi84VUweEnKVme9q3El5tIT018h
ZXcrsGVvjAM1y7RlHbmC3jtCdRC8atM00DT1UYPXs78lc/s2DmY4glzErxTpx3ft2x4tuyZ5cAY8
cwj7z9A2XTY2UZy6iMNpHdv5Vxwy9ha6UZN1gL8W1ucPDfd0jor/pWnnNp0bdAYauSzqbjSqfCM8
pv7GlDBSqFFtMF1W6RAME/ngtV91EPpA8uz0hTdMCBhdMuvwr5OsvX4qO4+h79NBrgV2lLTTiXu1
LgsifTAFSdFOYZgOpT++6Yi711Ba666TtVLPta6bwrSo16tx1VdT6BCwlE25XQ0uz3EJ5jlLXOV9
AW5uN6Ra5k+VzJam9mRxR1wG3RlfN2MLG2x/2IzS2nSpyylnMUQM0tWFwE6WiCA06WTn6IXqkD6h
zJpzdGu9DPfnkg7NCAc6eI8bmOdZ/HPFRAeQhofjGPgNxnXDmMVdU72uS0zTcR3Vi0BReF2LnsnU
Voig85rw/cDKKjN2CtKqguQXxWg3Z1BgvY6MbbZ41VBwklEJ/pALEMis2fUcNjN0RrwxgWUJMrES
vYRclshoS3dBOh85o5fNPIFoUg3PtAF6RDwPMdk7rOAm303Eh5JMVPO89mqSQaJ93CK7MPgSfrO1
A1pcop1Ah7JKIO9LOsi/oiBRVxjdoEJ3ZDNlQynJe9JztRcugDAahiNx5iBte2imJHmIA1JvlWeb
DUTaAdSuknZLm5CkblwvJwC6PNKIVO9S9kkG+jrqSsvU9LCoJU7Rd6+OKCpxyWFIXGBsog9qaec/
MAL1HxLJputlqZ2bBHXsNfatjybG0h7DmjVZW7XTbsTxTEfgrO+5Y9Shc2NnMy5c1rntS+nfQnQQ
ag+lvvENX/64nlMXQxl7W92R+T5xabyLG++tNbzOKiumbThX5iD9CcVviZZJz9vqMHuVvbINUwdc
zObeQBc1Dz2nTHs+Nc9eM6mHsvPrvVnBk1NWD9s+cfxbJKg2d6O+edct7uTWjND66Me7YEG/ppK0
z0ajyW/tx35GVtw2sP6t0wbspZtQQxqR9dQp4Ak2ooHIk/SkSrfp1tVupqBHBNOwqFUKjaMqrJyc
kGnNKiR+aEKsPcriqCokiWwhqvEVNoTy1l97s/VK4+R16P8xU4JA5lgMB7ijgs0A16irOkjCLkV3
8LQ1Bu+Ke9VfOw9uCurRmjmzw/etN8doROGmvREM9jyal7aoA/bL1fALopND0jBcxC2htjmu0v5G
AdWkfsijwj0RWwDvf4GAuHwnFAY8Cyubx5nH5r6qOL+bBq89sGh1XlU40K+YROSuhNYmRqO033jG
2DdVKQQLXLkbjAY0yg2W3CSranI5d6iLEqfJ3BWCEqOi9jEQcVD4doAKdDn37+7K+WtpF+dKLcFy
9GK0y/gCr/Yu6dEnREs61SP9avqu3rojcnAY6VQbGmsPSpLU3Xarg4CQNPYTVQh6nt3AfJJGpOG7
bujROaso2wFj4myN2yDAIO/ZVNj6aKSRl7Cak+tl9O91y2GqFIDgfzvCTDd1WFmjglIqw43qpq4X
rNmQzPA/FGzOgMaY9igIu6z2yJsZNDy5OvkqV4Gartf8F/KdIdPt2B07aIcee2BlC+xNsE4Hao6l
w+GB4QQcB4WuuKqse9cmIdnAfX3c1CWvcKE0Ha4j9IevvGkdC9w6wfPiiARXz+ztS3hMbWrrTvgn
KP9WTz/5dO62JelETivHZJA3ca/cpoYNFeT05hvjz8EbHkDzmQ7haRcG6NDhfmyh9JZOY5OkbtnN
Gz2jExoO3QjLO2YLj4nqzoFmd52K1eG/pmlkmQlHXqx+maD1UbfoJKuQbiCzbLOwCVDVN5HJSalD
jdaWx9/bVvLfyIjhLRNNSZmheLHFJFAdej63KbqSNvM6UiGNqfifnjnjnV+hTW+WedwAEclv/QlY
Ttze4QPmAvGXW2J7t3hjMFoJmgODcMEHOJ7hto7UfKgiH1cCsHXzp+fq9nEZevvSWb+ETkOr3X0k
ajThLRqxLVgnT21vaQ76d7RJOi0fvBEeHIjiyMEa5Is7/CJeMDRHrtuybr5cDHzSBVfsa03H7lnE
JL6zYY2aXM2TytkUQGyRC7Ub2er+iiqLnzXJhaC5nUBFpwiTqoatVqtv/RGhIyXlap8dpuTfSUBW
h1bJ8ChLDjQR7eHuhrZTOriR9zSZobr24f342vPSFCaeJ8i0tkawzQkJ8ZQEg7qqMNXc1WXiIQXp
YVYCOxEsxAqQf+cEdd4OtpR54NDkYAdcBUOko9dJyGVb+mG3dTvm37XaD/dWxFKkixvzYyIrFNN8
JKwGh0lMdV75AXnCabbbOfadOu9CMS4bGsXzzlmCcXd6ILrkGtuEDf0DkRyRwpZki653dacD3hz6
Uet8hG0sUHJyXyX+cLThOm+ATg2+hOncm5bAJUYss/2rKYBWVeNMFnBVNMH3FXHQ1hlZSK+Spp+y
qKvtnqpeIe02qg8zP26ihyb6vZB5uVEsiLNYIsh2ZoQYuKxFHmkPBHxDj7pLbn1tDGY14K3VEIn2
wDydB3o0sHtRjnqsRj6kEv1W9CVvfMqeNJOboYkO0Ugb9NP6py5ZmhSNGlxKFJ1KXFGjnMssKMt3
D/khKrg1I3HwS0buhkf0CYpvWT05rwmOedr51d6GzoHC1A8tZ7DRMFox0QYQ/sPaju6pUMl0ghIQ
8aN0kakNE8tVNV71hl2HuG5hazrknSppodCdziiDLsVIcA77vOzaFwWnJWi/orpDXizE9Lv3/bde
heCLQfDXdbNFDq+D6PZN119HRGZ2Ehvst5yqeT/GzmPVgETjE7ldPReJEykWgfKpmg5JjZFOGO9P
nctZdp9OW9vUl/0vJ2E7U8ui7+ZDVOu7eeWbeur2zIpbQ50w82qDOabzBgzm1RSFB6bbB5GIW8/K
Dt0soEln9xX9mb+s0rcxdf6W/YLEiiMV6g26woAGZDUZ4v0Y2esIqhDHsPH8oovGD40utxk1ZEmD
9TZu2H5IzJ4i9I9WPySrc7UmZaGNfun8+DAm0aMewwR7SX0IB9O62H9hjszCQN1MLCzzxOfrFv1U
kH2COpNrEGWABKmUI8KmJHSuG1BBU6LDrYvLtQ/os2Xl3tjyL6V1WvdT4QaYy/gO5gpBP2+rJNja
PrqCyTHfNra6iuP4w6uGzwgnccfjtk+h9H/jQ1FmAQFLd8O+C9cFjc8Q+Ss0C5D8wh+L+zYfSyjo
Q7j/DzL4GsNAFECQChHo2q/P7Vq2O6R0LDcC/0fTOldDWN/zlm+SPv6EmLv+6lf9EeE/ts7cfEax
yafAf++b/uq0CQwYGDEYAMMKkeipuXE6jCqSqvlb+3SHqPXbmU+wd2h3N4lb4COLAYeIcWRQgJTH
6MvHmwYDcZ7Mu1rYHLXFwzImhfXqAl7v+Ujc/OTyWMOryZMklytMlwlyJkxOoCGsMOejFOe0xPDT
GdjRt+ad++LGRKV/B53kGhND5H4uIqdC93xMYJIJ5USk9PFv05OdwiJUEnXVyvfj2OZd5UNcQvhN
QWI32cAvZQGi9f9ydF7LkSJLGH4iInCFucW0l9SyM9INMZrRAgWF909/Ps7VhnZntN1QJvN32Tao
BdVH7aR3p4BymTGn0ynNybEe6k/8ZAmPbnnjWmMyXcvwAt0VY6j31WvT9NpRmHMT6d46cIYb/Xkc
SqZJi/LFrHHYsrnPRjkmB8fu89i3uLlS0byCi+Zh4TpMIxmFCaTAOuKBVRd22Bi4bW2FSb6u0Tjp
dx7v7tj1/qzT8uz2y2GpzVua65Trjgab3IZLakU62WxBPc1nmdl63IuE0ErrtfbsH+KdHsi3YPB9
15DFPJMsmJzcxM3OvDAdlgk0K82BlFMzqYOpZ/JyUNfiOIj0XkvvYlr2a58Od0+YV5Euv/TNuNm5
F/UUtSBM2UhwkA7wpzzxB5FtG23cBt98o1tuLg/LvMam2xz7bXhckx6IIjW1UOvyH9ulu3GqH6Nv
/+Q8PjBjQx2R9/RhDSwUNFl99KGucqf5ZlD3i554DpyM+VBN/ZOxOtlJze1/zeqbkVxqCEClc5h2
L7rXnXvl3Ni0Q9gAw6T04X7z4BRjdvOW+lkWY/cwjtVwNiZS2bY+OQIOtsdRGwk7YBE3av7YLOK2
lHE1dMLpGTVGmwmDt1LGd+3wUy0EEK7Gn9IyY115XIZGWoVTD3/UeD4Hfa5fMzpjVTBe3EiLt3mZ
+mjmnJp3BaTbvjos4yQtvwdPt9Hzmg9F5VALzS8IIw6GqT3bdnn1q/ZzbMoHr0rPjJdwjmbngQQn
RRMxToi5LHZzycbqRq6MetpcpslaXoh7o4kmzdSDSernJWEWCldODqY1BwnUWLBP67aE6uO0oagC
h6xWfA0lDKBCdcpw13UdjsVY/c7N5NupQag6ZkuJlmwocEqMI0w4rWwrytX6kYGoA4vEYjFGCAya
0rnjHNI5Pa7J2LwX20YlX+uRV5UymL353jDVb+yXB6Un59nq7/CH3P+bx7HKAytrBOb1Mk8x3OOT
l6rXoSnvbV2+ZvOWEbU0OMFiZjSpUv3Uw7RG1I9Xt+/t2MmVESytet0KpQUzUXJHClD3Xro23FJf
xQvTOAO7hJKQaKaCvMm6kJPtmgx5DBNEUpRjTp8dTp4T3CRZu1msJlQAdN3BPIgyzPPt1cg3EPb0
mdl4n7O+aiFjDQ+eMh5Sfz4TAXZC80gAQX/M9o9a+sYXFQ2lRP665pQDnQPCtGj2TfrmQRRTe5nX
FK49h4kqBDen3MSz17RRlzSfynYJk+NttUhiwlTIIuzK9K5cezh3fvfkbkz/Q/UR1qWzC6t18sc4
Ofku+6Pur5a7Prdp+YtBQWOAL/+dbFSNzZrACWqMXWyJSwUykepsToXHnCrPeXCzajjpvrUFi2+m
pNHKKvRS4nhWAtaF/zNpyQFjnogZ4veRj9Ob1tSHKtmMINcmSoty+qdl7m/XB73r6hyEUomWC1SM
8WivPoV/+1fHaxryNj5KZ/GAR+Ab58X5l7hpmBbDwSqhDWw/pst6SNvuWcsVVbWq3xKf28Zwi7+u
iyDX9+062EaNdje/+RtVFKVxGRaq+mv460ubckBU63fj28+joX0VE7S65b14K2P1bLk+ZirvwKgH
WFySFCnb6xO6tuOQpkuEQRMnUbn952fDDlidkfEdnWl8zKbVDX1zPLvsCVESwNjocgvLbP6nlUSn
VYX1ZStVha6clruztP9pSktJaKz902x1WjBRAspKPYPwdAEg5e5jfXem5tFm4Sf+3MbS07G6a8Ov
ZYXBsAfrfSzYIiVrKEgmQz/5XPKRobvPm65BBOuvcLRHv5EfhcQIWGTZI2E+tM2O+CMozIrOfGHm
1bdfGO8l55Y1ee/OMr2WenfhKOXy8waICLs5JMP6b8j1h6yeXqxEBOmKqqWb3SezBcs1bJtOqKbI
LVoKq0ar3tdSN/+0g2Boz2qasd+1745v7E2z4b4Oqtu9460ZeqtK7/qYrtHGaNSoJFzme9Vphws9
RbdUpfDGYJavGxKlePE9/awyT17EIg4e+ZaBVlldaGiOGc1ZwXSdoUzivnXvlqUhzNIaaJ/W/qXQ
sD1Y+ZAFTtcHdAcFsC0VlEctPkbTwi9ShcOQIT61QeiQzXxO+rksyKbZfbENcx9N2puEioHcvxUe
QqrNdbpnOigkmkL4UdFW1ueWIZLw87n5XNCpviGzKCzwOgYl+6gLiiBrtuYfOif1C2AriV0iv+LU
qd+KxPvc+HThptvzExBFES1921wKk5O6zxUioXbEbVynsNarjrJh5iLOjeXFAPy5Vxpfok7ku1DT
49R62t3pqNxqli8IfR+i900OjLHzTlNqZDHjScoIrYt7Kbhx7MNkM7CqRGQaorTQXvQUuJGBGT57
xq8DfZqbA7hKE5aAEwxdZQ4bFazzmqq2u4zEnxydzl0vXaXmF0azViGFzxoyUGB+Y2TTdnNlvX1Q
4j41KYCBpUaOdB9+GK+8dqzp8t4czU7vbVXc/VL/qNs2vbXMUYH2GIonsow8HBujCxc0T85RpYx5
Zy7Q9zwsL7WyGQvrUtUZrT2GmDkLJtAlGVJd4z8r7yrA8QnERG9IDc2oA1yhIzeYym9A6tuWbzM9
2AS+VWrNuaZifxAJmf+SvvxUOS7ITVsOCEIKRFJDqh0Ngr45k7SXpIWHAdu4tYn9jHXxX7esy3OX
++0hmwb9Wd9G+g9477iyRHWQOtSJEtRE+PbTe4eo+MzE2+TLm2X1ZugVAidRp8ey6ttTPTACUh+w
j1A2jXHeI8Un7s8+ehtz1TNpjKiKoCsqWbfHkijoQLhwf3kvEZYYw/RSVfYGF9EPfaDbQt7TyjGL
QM3beCDhSAeU9FtertSX34m1DTwZyGiMvW1MePX0xTVic42VH0IRK12udJa0Va8JE80CucgWJ4iS
NxiSR+bR69eW+L5b1fe8pNYi9w1MWnvQVJJcysSeI9x/SJsZb38wmGBz6KvVOhV+9l6Xw790aI0o
b+Cl282cEHUk3QGwlnHlQzHQy7Q5XRTF5+AjgJpc2qWkN/96bmEFprDebH0AdRCmPPVeKyLE/8k5
6dMeeBlU0ffB+JfKaCLUVMVLMWldUFVbGxrrWITtCGkGb7o+FG6v7o0FhyJXiPoy8/d5NzyW3pry
cFXQVfVSvtRJiuhoadaTkZjyYpujzUUEjBcsyFqysM8HhD1d12mEHycdYpCBf3E2+8p/xsj8NCfJ
+iT3tby16pEOHe3bYsC02vOHNnfvvpEzVXmznbOT+ddCNmdZbZU6s1SWb8+UfPqGiNSvOm3Fl54P
jR+57mKvYStgZgOoZdHHdQuFRKYlIBoRs01QObaO5Nh0hRshyYC01la9lICOa83Hrxzk4Aj+HBkp
obD/oNJClTn7yVAeQc2ECNlbUjxp2BShtcW6Cwq9xH22K+5/OPzhb+EgkuGBMdAi4o7oBwTUW98H
pW2MS5hUY5piaswdL9jKMsvCpnN4BmvX5V+tGNse/rAYrDPMhnmxqHSW2Lf1kXD5RrUA16aECZb2
4lqohDCz0yb65POSjmj8trap/BpLqx+h9rPBhRrs7eWUM3DvY1n6/dIn6VOeQD9N7eYJG/kZf6XU
+P41/ZpRpu43TJsIp074DLayeSyxj/85fTaNhZqvyAv474HZvlRXmjXaJ7dwwTI4JWDKeGW0h8J2
CusM1JQ+r4au3Ruv7ijuu85p4r6cyotjFTi2JoiFd5eHudzIny+9wPNYv8FI860CLatGPRoty8ge
EMN4j6Iinz4YRz196TLfuM6iAP0X61rnYSJF+Tsty+pDR/DhBEYz1PzZpWmau4n17FtoI7emgc0Q
SCpRq01bgoApLKpRMkTd9DSfS9GDmbdarb9oI7hxqKVZ5wMirExEInoiw9Tkzk7DlVWsbWg1Mwow
6A66TNuZ4KSMNn3S7aFDrDc76r10jf5O+ibCwTmX3S+5gHVfMk1D3tXrScG4pWrLLLBYHlIk+ln8
rEW6NZHfmeu/qoaECqrMaF/7tXNRl9kVw6amio6M9puL2hgqqYdNZgH55svkZRHpOcqmkCFUMHRA
QzjcdYZ43yi+QaJsZ+4/U7fkmIcb2hA+MN17OWSmxi0rLZHRTpOH+KE2owOrknLVLpppolmxmkzL
QgdLnwrr0XYUeIhTki6kJjh820egZdnA/Q+dk1lsllYHwkZva/TRaJs8D3TT1Lf2sHr9CQO6TA8d
xXsbzM5ok4leuruHoTOhjjxfoxmQkxRG5KsZjr2e3UAX82H2DX8Ec4Ini0fPA0RPBM1DKBiAOMed
m/YyFHKePttJWV8Dymz/sntk2tBmfX+vSe5k1KRS919socyPaizlP5BPtF756sNV5MhtKeq8XSZZ
6zPdkVXNFVBJKe1TlZS2iuhhEZLY+aDeVpKjLLi/yRhpfbpShxFa4EOcehuOlKKwsfvMM+bkZNv2
l4mw0ord0XF/A/GKIW6tjNVjz9I5utA5u9lfZ1wPcMK8HVil+bvyPAtdvienV7/GsoRAEYAb8tTT
jgX03VPN3FQZkuHrrlHJzfdnM6SdhVnLK4q9Uit8jr1GPDbdMq5nmloeX1XumuVkGeWl57sTxiC7
sTx0roGgAAXH9tabAPTHlSgmuF29XVQo/f5EXIBengy3NaFvjY2DiUj16lMyKSmLDCjY9pQNRJAG
jj2PbiisxnhVZmISJNROixZwWlteNC49xHRm94jYQRcgnQp7Aij2x7X6a+KeRkpt1RaFyWwV38C1
2Z8C3BfBEui/GSmFvA9podWll6QfZxGCbne49Ep7xKSSdMN4Q7jCFPZqHcXb2Fe1Hfh763boEJp0
T3CQDYpHl/oj8KfGE4SbanoF0WP7iqYDv4Bda5zdRtaD8woodmCnRVddnA+WWaBo1C0jHLTs/2pS
SwfW4je81N7omcGWjxzvlDDJUzK1HC6mo5q3xLH6s+HVMGIzz/aP31XrY1tozZ/NF7IL19VezLAc
C0GsfjoBLnkrFAywRILiU6ttYwvqwmqryGoECZMNeuksmKymSu+J0g3nURidiZKidLT0OakG9BVY
0O0jWCACi1S3Gv86rQaqu7YhJ+YuJpUE0hqQJY4jD4AEFrt7qIR7GVaFcnAHMH20NHtZlQEvdtds
m/+4W/mvGLkthl1ETmIRzKzl3JFZQ6fI8m+tra+apKaaco40rzVhpabti874zjUfLpN/G/OqimDO
DiUTgONKoTrptwca0RvM03kzzCvU/NHWHQesTP5zK/1hHoyzSucTDpVjAv2LEM6gBy2+PQ3Lu1/a
p6U32S7DH3TdkqgDDAYLzLtrrjMU6IAqiRh4IfOHJp/eWvIzZ6v6pLy9e/5sHvyZLVEUtnvoUcMg
QER7WzxCKr/pvRVrgCGGGB7r0Xp0qDig8Fo6HjRfC2spxSKiW+3FAjEIIcX6wzQ7V51jM4RkfOzy
BPlINqCaVUSPNnn9WifbYzcYb3M2HmU2DxGEGj3t6g0nHDZrYPbbxcqyz0G6n3pVPnptdfK0+rHS
Vifg3X+CEp0So6SjSIDXkvGdG0VGaAKW0BuLqGvGiKYOce/CoN2c+CUzZ1g3os+L0a/T2URpXcj+
NHhoZ73mPBf+G/g+6KXvH+xBnrKufjEYwR26OnNoOY9wzqQv2+TWQeoXXZiZdNqFBGttRy22rE1R
uOWUFFw6lhierWS69Klrxd3Y/CjLOLPCf1Ix/ZqcFkFujlAE2QxkdHqjIPgwebbjYPxnCkgOhU6q
Kc4VwkR71T/25WhvyxDzLF9nlw/ZkjQYWlAuUdp1Nz9FxNwVxutumOgK/7dFX3kYZP2dszyQXxSH
deTPbmN7LtEFpx1s3byVhzkjk6dO8n+ZvR7tTT3g+kNQpL1n+fqX2MqLxxuk5fU5aanFgsx1rhgC
HidaUgakqpN09f/WHsG+nIzjQksXrq3WRbO2y5T0N4HIKrV0+O5hfNxQTjalZwWb3X9JF+aJiYIH
t0CQS9d0sZeZkpgF6gAmNKP1PRsOWGGj3hG2/EIFWx9bTXsdemT8u40n7CXtAsw5yrFhuiU5Yjmz
1sbQyedfo5T3vPTAdY0VpVw3ndqZePoawMJzd01oGlvICHdIZzFMAZ8vHHXSsaV4yMkMkFhZTMUP
9TXiCBTI/SeD0ahATFQwyypOeSdetqW8JJ57r1zx4TPxqeO+geJvnkotaylGt9fSU8+eJa72hIYn
IY0fefN84a19ZAOku7HKa68QSyNIX/PhMx3FGrjubnsSzcu+IKgR3waD/igd+6NTaCN8ZwIa14w9
uu3ira7S+pDY/XUY2YDl5C4BoGxMmZoFyrCOybC8OvANZ06KN8IsnsqCEII1q4JCm/7bHwvKZzBd
rveYBppxt9MBpvoRFOvV1jNiKabfLg75GuKnXuvPbmwfbK8kMIRrAqlBpE3bf3AW58Kyn+dmGOOs
LC7zOOvHvJpw2YFIrVBgvVF8VYP5M2iSD46LLyvTkzFa98L2v8kriKBcUSjln9ZmfIz2fOvAyKOm
mR7ITvjNKO0z1c1hKPu/GYLC/bEmeXpeSk8LV0gExLfD52SpFxd2LUAbHkC8nwmmoHXt1X+lgK4w
5/Rd30FQI5seRZEdHGe5OiM1VlId3Hz6a04JRZmWpnGrAKEnUtYYbTWc5eCcx2XduZbHdQc4qD/e
xip/ymUf6TTasbWn0m5b+jAuVR6b9vaYAqT2PZa+tPus8KcxQfpXPm3PhZCKm2BHBZC0FuZJy+UL
Y00ldwRS+CU7Zcq9UirvAQ46E61n/98otSuz7R6QjHUxENMZrTrcLsbjb7RqNKnr0v8wb7U5GTIt
z362qEiffCu2LS4wCt93VKah3chr7S3v3s4c1CQ/kpGWmf0fN5P/tZkZ260Z7x/IB6kthXZCPboF
tllT4YrHsnSJ2FanpfUfNPgysdo2zVH1qSPdaebsVU3OQ9M6cSfS19pQb8nSXHAxnm1jPpCVffOL
vWyV/p1U/0MuBZbjsjgtmG+megLNRW8fmE77KQuJ3EbezD2staF15tz48GoTJJBkZOwyl7U2fuyE
jSSaQ1/oN1HV0VRnKIaGM9Ac1VxKn972f/JyQrMu0kCtzbHjG4oV8NykZmdS8ZkPybASoz6N1nRb
ff+5ads29n2mKQ3df5BgLw3XAEbf97KDbu0Hxwa4FZFbsyzpiejWqluWuSouAQaCtlrssE+BwBw/
+YXbKFow+DGMlX5mSLB1sB+G7oIlJj94W0UMkdleSKQF0S0FyX2pj3fEYMZMfU/onTIt/40d4IZU
COJt8e7OuhoRgC0pZxDVKkWi705n6S+xVsz3tFjueSPQGA0X6Ts3dIlgJWn6X6OgAHjj7+bq/02F
edha6gQE+XUjHvKm5PjG1NfYKH+AEivk7atXPzPa4wPt5Q+5v6/So6xXvP59/83KOtrsHHeaL6pl
JI5Jv7EHrmnNkVme12TucaANLTCmU5Yxv0cFarJ7NN/iKTf4tqKeVYQVpTsNhfxNyvlCmjNcWdrb
c9wv9dEgJ+BgCRubztS+0syeDK3jtHIroFNk3Mn8XCbqaEzjibnDiAPHx26tHjF4fJajd17q9tVf
uYlHC3zZH3/3jv+fxpSEGA/lS2knZ09UD4bHKZH4QKLamj1TlIWUWXHZTK806ZFta3XEnF752rWw
JDXWv11wvp8YTXokEvTotkW8/0z2+WNqqOQry5z6lLLgHMcj9y4/cgTdFqOBGanf5Uz1yZPyBFx7
1j3VtX4eLe/VNjF8u9Zxze3I8tZ7KcYn0XDmgKLNcnim9fntD+q7J5g/t/uHtsNI6ZJrvgzdoZ7X
F8ky01gtvrf3VbxNSq5/S5Gdeg1jjF0oklocuVwQJ/5MyCjwRh2bmWR5r23ll2Eu7w1wZdSi3o9r
uL2gdtMnbUneGoqVpnT8sC6q/GD4KgI+Lj8rlFmWWH9cXfmhm2c/debdWO+3EQzkMa1s77rapvxa
mP5juNPL0E13YsMw0OrNR1s2H4vUkrjKsNxOJClRPSt/vYK/gpU1t8JpMOV5xQ2tRiwH3BIDsGYm
cXyjXdA8KivPXdm9SjvqSh0V/lA1SkDsKtLmhsZs8sGEFmoAdcyq7aHlTZWjOix2emNCFDuEiKI+
f66pi/AkZUd/srHyLu6lsds11Ib+WCxzbOeIpWjpHkedkDOHzKF0+k+nAqP5nLNA00pUXwVOgOXT
Vo2KrdbFCYvBHhuI+xdJ3oMqve8ycY+Zv52Mrginuj2Y8GQBfQ9n8RLo3RANNUfoRk+jMv1rE916
yAw4eWXdLXqQxDM+t4FU9V47KG142aQVyVFSlej2uUqMZ+lwIKFU/pdPgBNKe/bVRo9SZ09QsKdp
GC9mIz5d3m3YWyK03fSg5U68/+kmheWt5WOGhAwZooToTaJ5UGgs1thRRTxPikD91I0zbHWz6iIw
HJSJVIjltDyMiMZHW5E+Or23dicBAJP7CqxVDb+9tPxK1uFOES931cNRQHegpAJi3COr5fzjMZtj
5nAX63zTkRMhfx2qi1w8H+2eOOqa/tJymaI3f1q39uB4CvzMxbJdVS+9kf7SkVvhYO0ESmjWoht2
ZM3vO2/rtINWs7hxs0YyLY6+Abw59M0R68Fz4rehWPIw5wVbg4ck2nsG2P7acu3VpUOb6HX5JLG9
JniwARrqqTig6IutDo+8/rFlZphDYgJf6Mdaagi7q9O8170+5641lMhu/BecAaG7oGwUk2XHIi8e
1rJBE9GiKASaNgt+qLffMmmjwmuPK3EFW4vZZiNVsmvYntgZ/vmsw5IKWI1GicYR5LnSY2SrP0XW
/YJA1EI6doSdDR0WErkp25VTvnb3l/Y61VU4CxqU2t0+lIYNqbIfPSpzJ++P2LlfFz09JGbLe978
n0TT3qSJaAIJkl0B8znL61DUR0ssEah0pJVmPBv6sXO9uNVl1DORZxlRtVKBR+mUn4iUuPWmHrZp
ctNk/dg1/TFNQGbz+kKF/dhaCrGOf9kXLUocQPjp2aaabLrhaOXEXrZL3A/mCuufHqd+fl/ldOoZ
s4DyawyXtbxiUd21BFhvZ0SiVrxk+akTzZuPxXjdnAu3d+Q7ND8YYkJZZ+fFtPFOehWUMDteLC+t
YYYp70gMNadAFrsIyRvgx9kd82DmaMi51dsG+FHUvRPOJRZYqTH2sDmKxdODxWqi/cZZRisq+/61
07ejl5hvYpNvoEDyYBkW+DMJHmBR+WUVeoTA3MfOVT365YTVvTd/7V7MZHHfUsob0o6O3QavmXNG
coEZMUov/PcWrcLu9xlmIwS1kYE/L2RHrU/GlFzzbn5LhvQB8GAO9az4dEr52cODu05zr4XzURf9
gt9sMkKW9oSNfDybbnp1IRIFdxF83q1IxyfupV9N6T/KzonnrDr4hvsbiPq26eYFGPVbV8VpFt22
q2mPG4Vs0lk/nkxAMcf+Kc+mQ4L6tB+9PkaG0Iadwt8MNsxgVuSI6NP3w7PtWZLzhIsJGLTCV5uY
ezVShvsvXEzZsBUpZYHk3qkodt3REM6VuiX+hBDeB08YQfDsSFJlhs0iz+ZQgj7aaG519zHfmrhq
BdpI9rPJ9jRpeAynRE391nHCBhRUY+gv9x0wcH3cyWp7SRkR52XP+6PA6DkjTNCezCk96Hk9IhjB
byCGrzohYwxzgdA55023/teL+py3DMNsnYNrOZTCW+AZ01viQXtYDUSGgfvXHk49mA4ZACje0tiU
2weHnSuNt3XAcmMOZ6/Vr37t4I+ynEg3kxN4+J6XitWtz5yBGpDrcE0Onrahj3JuKz07kf/w4AUR
P/MNjuFEjMKITGv+dKzkvfXrI74HUgbk0cynP6gF0LV0oVakR1XUgZE737W5B//83asJIQXeEy+7
eBx1LMy7UHfgeYjioUOkMpygjcE0Obz473sgmtr/Ej9T2muBhslOIDDZH3yybvfG9rxgRs/Z7ACl
Pi+RW6j/GreLl35DAFg6kal95Cjnb/mk/k6KAJDFd2Otx4E5/FpBUpU9yUsqrIKS1TnRPqWhtT3b
PBSvzrq4L2b0P/WM7xJIUNqI7Gs/NHpNDzpZvLcr/mrto0ZGBO7jIjAE/EFc+IKa+VA0yx9cRnTx
yEuCVPiAFtJ9yCyWZFVfBqu94kALWjt9tvlSLPhL1SHhmvwOpKiMC1Yx+sAfJlVdBMiVjVhl6uzf
3ci2qvQmFml13TiaeNZPepkB7pZ/KI4/CPjz0caaf3QKoq6MNbwrTaphUtWvXL/HjK3c+GguG8UI
TGsGJkeHxcuyawb/kHBeGOM96+Sh30TsaXa87zZLH4gz6W6VUz35afWld9i59r8oBw2rk/2PB/Od
CPe2seE1v38ibALWz4xTIg1S0VEfNjF+i9CcvKuGTiWdzWtTlZd8+8NC2Husz/3uqzLn1FX6i17W
r65pBzk8/J7FoJcgMK1J2tQU5e1GJmKHOUos8mNppnO7C9YzJL9IBS44iodQNisnPtjYbgEvPbRq
zv+v0P0ELZemDV2ANaW4Nhk2sdCzht2cqyDXmz9L2V5LZZHGA+lKIHVL2kn1XVTuf8rDJyshgBA3
O8GUZJDJqHXR+2w6ab1Ws4irhd75WNUr4mEHVd6CN4J71XrV6/WhK3vUKJ6y4rLVqw/NmV8oYvoI
P9JhFuBbjEaSsKRbf+wRw+DCXE/mpg1RPTS00wTfrZNBX6/pKDU3JCSwkIBUjn02Uv/PLtgWcmlO
ZbNUR1Cij072nyjYjiiDKYD0wBvTUM9pchQjKidcJZZCcKbgPcLKX/csC5RlPbKqPG8feobWhq1F
esa8ENdRjk82Bc08T69D3gPqLJQbm/+2Vu17YYJ59/XJH4y/VjIflBAHOGzyhBjoMI3Zt8q2Q1dS
Ypb6bRqrOiRqF5NGPj8IFLCeqb0oTE/hUtlvCwf/SjPfljXdGyQPRqKK9V2fPB2kWRkikCudqq+1
3V9+P+kqHBwU7FgomGN/9nEJLfQPgaSwwV/yQg7knwWDFYWN9QiBrgX5RE7Omv2bLHBnI/+eyurX
6g5kC5j9KTe6Z0XGKnkib4ZFEPacpidUy5SFFTiMaZa3eu0RWXfbk0BxuG3Oq2mL5wWPSaA3HjKK
gboQ+xf6XRYgvkd22VBepdf8KmpNnCtt/N0qjNbDTKuD0eFmcE5gaJK3jhrG28bjotUHbfDelnJ8
aaV6NEfzd+Wm7wn2Mgg8h3SYAndnO8kf6SxfJqvRF9mPNjnx3qdwfYMGZBG9+lPdbxR9GH9N9w48
nGODGJApUZEBGBdV7wa97dHPjua3wrdQms11tnIU7tyhFtqjKhtvKAuPynM+e6cUzLVF1Dra2aE1
aWlkwz/50HNzahsCY+FtCckx95N/ewUpnSJAw1+6v/YHt4c7Zzjd1JrGQ71hYLU6zHlOmsBtrkhl
6r66jZMcz0ld+sF+MjUVumSrf3McYJkirdxAYCGOUDsm/C+TJ3oP1KUFpZZG2UX2KxIgXY9AUGS8
udpDws3LNL7I2bImlmJDc8ZjGZzeRkKzyKutoVbTC+Rhtr/JazsiUFuduQl03f6kQwB40vJ/elle
sUJfU5l/6Yt3gGq/Gcx15mpsT//j6EyWGzeWKPpFiCigMG45DyJFzWptEGq1XJjnKgxf/w7fxnZE
t+0WCVRl3rz3ZBq6WCvVh6tx3UZWSPA2dx5J5e6JiUWMuYJPdlkfZbHglkknGvz5serRuAmcRIP/
6k4l2C7rR/CCMaY9SGPePE6UiaNeTZKAnr1syzrd6k602NGbY+CUp2Ykhp2Au0GR3LOD7BYM9QuO
7ffGRZMnnXKJ1fAbpvlpnpBV+R1vspAPDuiRijqGPkiBE4mY4sTT2UUPmIMF+RacjCHxniUFkmkU
bJZBuutRDZu7yujN4S3uBDX9UHdbrGH//M5QslaYUPE934Kles2G4dtbPINRhySB6RB4av1Lz7kH
cLAdMvtwL0OGIP7L07JNPO88WdbamUaogffnKvKi7yzkfirVS4me4UTFsfDzY1THp9Ehawf8C6fx
ydb+MS/kdW5HzpGF/RwLU4pZKgCwxTrTzWu3jBChggcYWmrt56Gmkhz7tRWUtzJp8fhmwyuJXkTQ
sdqrJrMwyw54i/A60t5nP/fmz2+C5wHJJSmmV3/kv8/5hEPgN8iwSPqYMhnu0ykDjeEFP4GywYkT
+a+qYSK5yIvnjudqdh+nJniyneKxD/XrqKLPGAQ7zVj3kLaUTveP17l7WQz1dhKWV9CQx/ufHnyC
WqUOvKU7pwjdUOp20zNFcyh6E1xdNt9oPS0vQ9JcbQ3oDHJQTD8yhemOWVO5XcboSKX3VKf1HxGF
F2XjMbQ68f/iEiLBOh3axypsD/f+aKZKd5l9e3HzKhrMpV5TXmM5HwBRncagfnBbhE6q8T5yHnjn
q6sjEey6Zkn2osM73tu8zTFwsa3r6oapTptv7K6rHkO80YcuNTBkvGHYYs10Hiel1b4WWfIwxVnw
7AD4wZtrL+9ZR4VMYEwczeTb0S60LfVDIJ5gHTuD8007jeFHQvKEh0Xp6lpNHDbT3Bw9XQP3MbOA
HBTdu5366mFyNo396XPCr3zjXbV0AH3dHZXO9JvUWHoaLoW7DMAiEByI1CYLyA7eeqbfDieYUNNv
FM7IyP0/f4hPcWQFF2LlTMQwzGyymLCSnvQLRNF7oSe/3Th+GUtYVnWbcFAVs3sq0iH9r41GvB+U
DOv7OM0XIsbKzmxkGeke2EHuj4cJ1wdTm+QvBlxzliA8VxXN/+KW5zYCiZMSR7dmAE+aJvv+K6of
PvmBGYgX4anI4x/Ejs9odA81Siv0tcZa1SOFURmrSySI4NfFn2xMCcqFTbxywP4Y3XxHgXtOe55h
ciGYUpP5vZ0Gs5ut+WuYigNgtjNDiccAL3vihr8mbP4U9fgIQO73LnWzQOsdFAOVYhMQ7ezf8Heo
A9UdRefAPDSZko9EineMg4DW3BKvcg5/a+x/Yi462TNyUV7/QyCSySByXWW/pCSAx86/EhPCmdbt
EtE/4BDS/7/SweS8Jml8GWtwoV06Tg+R2xyCEXQa7pknFU0PAk02b/SX0NM3R1W48/v0hungIcYJ
lch7OGDe1O18YTBYsZXF/uuY7NkbAgwcs9ODhgm22AqeYkvoPULqn3GRZ7AYhBhJAG16OaYb8Drb
YeGiJ9H45ZXZZcBWsTYyZdCnoxtO+ieVeUzsx7wC2WdOfjLjStAW5BnL/JliQm1ZGP2rpnhktt/e
LeAUbVHQvRRDVPEuFDaWQBrrJuhh2w0tGVqO7ZWPB33r1mmJOaRB8fBb/UxhZu+tcHhyPSqB2Aab
CN6Gb1TCmDCud5uNYCBAxYvR9NQUxcdkKcB2i4qOWVB0D3VNcEfOzj2ezkJJ1qD9Fzf9V7844dOY
lRdSruHJn+8NHd7fdd/2KSCmmhEmI+UVO7Anypuxp/0Mjl3nwnhoypcy7/4abGs4Wq84FS9I+wUp
Vyx17sL8MMEqvVFL2RytMdc/jljE3l9UuNeVsP9p1ZXRKolxdApnQsoIO0YNBZbYuo3KW+qXYh9V
9WddA1tD8KXqZb/nqgYvuiplXq64jcDFxGpj2N2xD3Ln3ab7fRczj6FFBCXx7VdtD78loi5nXqWu
dU8ApK6sN2mk+C9Qc/kjcRLgNIEuDr5rrtcdlekhEBMFUOg/JxPH5ahd4BKJPR8NTJwVv0aSy+pB
0eTxkywzODNT/uowC6NkrMaNx6grmQ0zm1kiD1t8VxAn9EOKRvOq/XDahZUfPoiC4LOSc0v5650W
t6B70gOUy5Dp7SVvw6fW2GAdMlzcTl0QWvbSGFJiZceYqdpLmlMoL9oF3LbU8ZWXJWf4PL9UM7W6
6qZ/yDzMTsY6eiEfzmyqi4g95GPt/8Iffx9MdyPweGswP4AbKvBDGMBGYmLUEQ3pW9yqbofdCnF1
cMst0Ari1gsKAnjacT+kVUBHGb2kAjN6Hxh1qU39VfTyPxmGUEN1g9VesPOtDJr2RWb6z4RJw3fV
QdtLyelBQU9Xfs7N4qzGOn0cayL3ZiRcTma23A2uAu/k98wycr9bj9PkNMCr+Ddqu8dNprwjqvBt
VJ6Lhbp6lYWzrKOS1p74UYOdP8kvjOHluR8d+RkFuI8Sp/mDPcXdqmn65+fgxFLqj3xmOjfNVf5n
1vOb4+hbEEA18ru8+ezKrH5oJX7tOlKM2CrmmHl7drDKH1HSbs4QZvu4kWeT1H3MWU5Oo9X4cuzK
y3GxYtrwnLkAybq0J1ENGLyt9kEHmceUyfue6KqunsiuVojd2lLFvsHOtiLC+d+g21/b9HvoHg2k
reLmFCntnw3WdPq3cDTQi4y0nkCvuJdWHlM5pbMXVfSPsN9uU8El4mlUDSKO9Tryqy+Z0Oa6w/CU
tANUsep3UOIX82a4RcEBU+ZZ/8puebKK7NIUUEPu/1CmFbUg5RxgmyfqHjzBgSQuwUHte3eGgdPz
ZvjV3QcE7It64ysqB8TFmC8jKIZlYzVde5ZJ6m1CclZtNh8GhZsL4B9ZlHig+DvUqt6LqYN+1w7R
c8r+zyMaU3LXZIt1EIX2dxQu1lOPg+0UzGESbAAmLsO6nTip6Kex3OU24WGBE/xcWgR5ZvbHrEOc
FeeqKpgOTK4/EDE1rA1IyRf1viUfpALTul9G1TyNbVZ8FZ2wmbhh4GQaLAKR89+biVxFtkUenolX
9SksvzhlTj39Qn8irTug6Ac0v6C7nl2raV8lq4jDpcUM3UV2fhv7xrSc/BFUU2cQJNtizTTNT/1T
JwPxbsxsMMWTpOdrnvQJs3e1H+ZYnHMZpo9GKXgog7c8D+m/mJ+mwPNTON+esYYfb+qY54SOqvAF
aNH25BMcTMCeLxzaU5u/hHnxjIswxVpsINKsEYf1R3EPgpJXgnR3RQmhZ7JH4x1RBfKtcloe39Ih
xI2JN62uZNjfPNMT185Ngf+sstTOsLRo2eKDHz9qpLcKR/7aFBHnCygk/7+pEeE1mQYCjXi+wv8E
xKN6DU6xWGUcI0Bp05EFRcWgIYXEQj22DqKIVWKY9buo+TYt+pyt6KoD2EG3AYcBDjFPfNSzNSl0
PZd1YrEp3kTWMapJvDlmZjrieiN9GYNTSP3+o5lTcUwm4pD1YpaGdLiIDlmROUfoCebgwSpH0nVs
zEl2HG0IN4YnuMQT0JZOPCgzk3UbkuBXj71zt0PPbsC9Zzn/+X3L8ZzmNcm2kaZugImcO+n0zNyV
cEFD+HeeCXxZOKAYaxFgeE4K5IjZipAJPC94wuNIbRraiQs/kjhb1ycLpbxdY0wP6sjBGCV+gfqR
wWDi56FZNdxMkizA2UUBzGjWCXeOfTA85gzd69o0u6rEHNKMy3wykDlXfKrR87LEGFs5lw+E24Ov
sZniRx2N9bFE+1rHcc/1LnUznZxxUSdBqu6vOyqUAllNh0WUwTpYDHHoNIyf58xPLyRel5NDHuws
qzmFfTbMyTp3ElRqbJWfxHahQNvOv6HBp7npWI5zKKJYE1AIwPtmloVhbM7jO6mr/ySniB4o6SLX
Q8Ay56gZ80vCU3QhMBjTYoW1uwtKPJeGWDqKeVTOF0/6wIkCCveTdAmTPy3FDDs+aXQLJFa6f83S
W8d6bqPnojBmx4fB7pl88L1jqGdMMnFtpyfPYx7JwnABiCwoxwLfaV5k38aqZqJJMOrW09gk29kz
giGUhQQQOYvGl4AlbZfgfbt6Qcn9kCJIvqX0ksAaBQTI0M2Hv6FpaedLEVDjTHOATmoqq3xv4sQK
V5RaYPvnzDGPoTZpfNQlbiScZfibOphGROKxyh6HKi2mq27T2AOa6E8JuVE3YshUYTVNrfDuQPLu
Vv9ujtE0UR0yYliLZbOZg9ORhj4LUcVY3mv8JmP6P0lixwUJUqbh5sFbXISyHBbf2loifxu30TJd
F7SN5xjb7toRs8BSodJ6p9NgavaCI3PTqB7BOeZoakxjnj3P+O9laFXPVWjlr5FElsFIUe2rybhf
oi3kqsmybN+xrefqQR7eKoMmVXnMdqWaqFt4KP3PEfLba7mAVjNLDCvGtMF3jf1ZrSrdNx5IjkUO
+4GLEZiCHWabTLbd1gvpUOMma+PHwOsheYkEzkjPgru13wbzGs/DncgfZWRWSNYPWMc40KYF3aYO
vebDkX75WtD4ELaviJ4ZmxwI0YCHyYoELkW4MV07V1tHk7YgweeDSDGsKMbGvskroX8g1oS/tXCr
J9iq0DykcS8yIs1XtDpfMe6S2yYIxdqkNXCv1m73MonFO6GUec+Heed/UOB3JQaZdQxsfEWuFDkh
C3oOpei3iyO4muipK211+WXoyHs+1nSvt9r3zbzNItBgBqD3TirPvzkNqwipQYqnyAbiTYLZvNQ4
/JgHB2Rdkxobx47MSpFuA2yUe5hZ9pfi7LmoinSi79WstM+gF325eIg2kjH+aXSBePcCDT9Bn6WI
bsKbFZjs4vShRRTeLs+2l/pPXW6gJhGN3MsRkwZ6E8QLioLumKeW+5JM7K8UvSh2LvOl96bIU1zv
qS73dYqy41pW92ARqctXUUVqbiQb/+sHVvSf1jVkE9JT0UPt1QDhCUBvTMACIJaPc+5KYms2/Bt0
wClhEekMLbLPi83gFvJfoIX1TJYBunjm600qkEp9lI7gEKqGpLTnlS3PI5E4d6G18TTFxg7HtbNp
TIWBuW3lIZkwb7YCTorbEtF0EBR2DuneTbLY8ApEY/ZjoIqflEtpx0ZUVBw4V2s/qMGVBQQfLIKk
cC+rzoo2vcNki/iK3LQhLrI4yZmhOC7Cxn0E40+1Busyeh1ZvqT/lJGub6IPEn0I/Wa+zcncHHKD
M+PAInqxg5HOGNE2cBOWMSbG6Y91vwejNm7rVKWPcdo5vyA4CJJmqfscikU9gQZoiWQ2xd4bAwvl
WE/DwcydQM2he8bVMbAQnV0py/BXyiEvdy1NsYu7UQcnfIjVwxL0qL6ND6Q7A2kXtPNwGryU1k0y
jEs99++cj8MRKhfluMewkQ0o3sF1B+bDDXzPPFuKvTUC4fQZYt6Kmdzbmov9nlecope2jr4yPLl3
z4l4ydBUQGFUCzMGM3mbtLf8a5sR5OdLBvSiF2cjszjAJ2t+XR0VJ2PZ4gE/rvjM5gAyIS0odV+V
0RWsUsLcO3Z1thvHK6NNqu7z/lH5b3Ps61d3XN5kKfJLZ40DU66g2PZeFqIUwcLcJF3Yv0ZZyLwn
rHWyAWY+PlaTRXTHPt9rFWTR8XOIGNI6IxYGm24k6wDVgbWfrTsAh3jWJJ6r9F2KcNsBYo+qBjh1
DOLP/Wnrjo4rxLnHmmkq6fuEO0veXStDkJSY3DOeNS4uVYudv2ji+4Gmna026I9Ee5Tbbniudlgl
Gf1Fkv8VmrHb60+H4T6PKsTCPv/O1PSlWT4we6O98haxsqgSUjKQIQglOLHeepHgt7QvNibpbolK
HzwmT9ijuWNeyI+ATbPXvG9rJwgOUd6eAqt/GrqYjwsGyWzRDXa7vG//NpG6sW6PLF5PlixcF0P9
k0rSVk3yFbshOwDMsknIZ3BU0TzFUPV9YChkNDc9vWlZgzUuJudl7hmNx5NNRE29MGk7LHlUcTOy
GqGdjjVrDLSdYHhftoI9CoqHsvDYMjvvjErPYprP7LjeZXC/ySHeuvAypZD8zd8K3PIyJTfbbnHh
dA9Cf+jygxblXKTRJkuZgZbBaZGYCrMSKR5IH5ZdhOBWz3cr8fhqTTONRt06uznrSbIAEV0tndcd
Oy90H2kKCri8SofruZbNw7SwpyJn2mYoIvHEapWEj0vVIsyo0i12yrHsXW+LZYMWBaytD+x/nufW
t8ymqhX1vSwlOLoyCrLCUA3ZuegL1gyAEyUGDM8C/BU56S5t5xvouuwQemFPvCeLnxtftHRlKdam
vAFjIfWMVZQ3e9XAwPwsPRYIDFS7R6cc5ksx1sO37yIXFzJfnhbfqoEgey5MeoG0MluivSqvbB4M
u36eJtBVuNoGlJqhwqAt/Tp/w/oOSMtflrfErTW+q6l9VMbP9gTr4p1lWe1hAIKxKiqIhN2dANF4
0sEOW2W/aVkMO3TXeR327PvKBhDjsRy5wiTJ0wXngwu4VAcrZmpfIjAcsvCj853VLzg9TNyLU87u
iS2gN7ljS9IdZS/rY9jogUBkZ++hlVqIdqSREheWXgKF/OyHwIX8oPROnaqUIEoOPTvzguiQFEW5
qySitx6j5tkb/Ym3I1PeF2QD1lc4ZeF+obPbG3BkioEsiLvFdX+b0TMHQCXhGv2bsEfp47eJqpF7
e6g3IwxKqCeBj6gyEQnEq4oNM0h2faYYTNZM4vZe3xGSsipIJW41rKxA/zEOupNF4m0bpjXJb3Am
lPg8WXA6LXvN7DfZ6TIDJMmCzVVWoYEWlh5hTpBpq+MuP4ayg5FR+IrCJk2nBdP6RJhhUMuylSLo
jwSlgwtbk/zPTJfFd8XzvysHpqAphu73MUTc4idePmMA1GSg6xHGcjo3W7NYf+uuyDk5+h8b2sAm
I6cNitzBDVX0t7IK7W3TYYiNarvdNhYzZantv6iE/RqXcL9dZFAew8LHoNI1/ibE7Hqt7r5sdxJs
uRCpIO5cVh9EruTT0Ixoo5yyx6GQUIstpldllMRnwbX4rTPRrosZywLOZJjdYeY1eIFh1io8N6ve
68U5din1rLTAPjU3zVNtCue9G7gunBi7nUzFP9E01bMHd41NJUXAhgmTrGvfFUjtwrwyReiPgkEx
NHuaT+Pl9c4RrkXfAFgpUA0GyMjTOz2PZiOI2T1IcowbpQkZGm6SM1l/7HgD0UrbBtXSJu544Wku
mM7kbFgggjSeepmUPxDzyttoZLt2JuVTuHjxPk/09LykOSCUUSWbqa6wUkr8U2XYVOvJpTKTSVdt
4zogNCs68VJPTUY8X7fmTMISoxmrRdcw88xe9+yuGbQrt0Yxs3W0PfMLzNeX2V9uTp5b/6K+6Pdj
2g4PPWtKdswoxTXOCvzbdAdnAAc4dDymB5GO9JV+zn11MABvk6TD0VjwZXS2UV9WWVXv06DMFZCj
/Vw33AqBlMRpHeIT12E27oa8rfVcxW24cWWCay8CkUfGhNSH11HeNNZ8lGi5G7tdptNcpDUoV+w5
Rg2feTS0HmtembykIYZDvsnY3dp5bojUWaZe5bPMr84wlJci7qv7KVnvuya9u1Dsbh3F7HEpw5E6
j1hT/Sz5Wi/jnOjfTng869jAy3dfIP8OZgAQg+1iTZLEAbG5dB3cKuG8MeGWO6Xlt6SIOw1B55yJ
+ZMMsoATWBXkQxBoxbayGsJIHkmcNA0pHcpD3ca0Kfh9KStJSWxj0+1QlAgUv6ph2vnKOefh/D37
/FgypJCt3J8s1O8uH1Rc67ULqAaS4HZhts2eqX0bl3B/vP39n6Mw5WX0D6n/VXcBiyybPwgvSLzY
TeZWvOH32JRxtO7ry1SbbQN4ABt/kKdgcVpSZQbFb75YSwm9INoQtkGEkecJfQhMwGrm6vNDdPpi
4sUwj/e/yxlPcIpPOnOk3gMqxZkqy5NQ6Ztpi0uhMFw5jvij2FqjY/ch5YapIQMtHRqph7PXEtui
nzY5nNuVkt1Dw5GtI/MCyWMnowqnszosSfEy8y/kuT7ZLtVr3Ufjqidw3qYp7gAPgcDqbvjZlgk2
1ehhCorPMErWCCxryulrajl/hMOZj9fXzzqiKGRjqXQ5ONmL1f7krUSmY53OJLaZXexiEJcbS9Qv
jFUYWUNz0C40oksr9dpJL+0Q7kEjovpFL7HU2Jvzo5OCbO/x0UCx7nv2xNWk+e6PUEqw1S7TvxaE
yk2EW1zFy09qQMhH7nqCdoxigHlD58TElo3tQdlaQCcO/fu43HwYTcw3P6ySy6G8Zva4td343TFM
Ypb8YLni0Ap1stLo0E7kKNi3zGVhXtgZY4783Qv0Z8F3XPKnjQ1W+zwFhHd/7hS1X+YJWEcRqaDg
7M7zjjIAw+rPEP9tnI96mTbgcfFT3f3R2X9+fMOy9ICnkD0TAngknpTAcVY8RYUH1Lcb2/Mi0NXu
4FVAh8SaYIFBxVhFLj+EyohOmO1CQPP+GKYieJmyaZfL5wJuZ8oTHtr9MZyz77AUv4JhpjdyIH7M
9belutVkf+YolIIvl6UnDz7ce3CFmGcVYg9nj2ep88C4dzYlFFhObtxpMr0Zno2pkg/8nwJ+dbCW
VdTiZh4N+V0Hsj++0BFTdhBtQUlvfXAPfpJdQvLkqCWQkL1YoBzqeyyx2UUak0RW92+hLl644ra1
NtuWhM6i6mtkWjwWLQ/HPXkf5lcSVRTr+ZrJ/5D9iS17M7ezAOFJKzHCGxtu45i+J6NmUYD8R1Dx
CNXjI2wyh3NG8PQHG4GHqMYCzgs7hvIQFPrp7n9LRgyqLEevi3qXWdPeVhKPAMtQJnlHJlnrMQn/
5GP7VbfWq7TnYTtq//3+RCI8kvDkt87SfpTAcC1WB0R+dhI69I4tZqiumF908NInHwKKxCoht2y3
w4d9Xwg5wXVTOMceTXtHsPTlG1tIYdanbIFUd+YgIcRos/jY7MbA5hRuOGuJykwCayoJjmA38RoT
i5/P6UiGlUUfFGhR/ATV1Dq7vcPCGBk99lCEQjfjkcoydhi7b32urrPBvcMtsKuyEtNteW3uz2dr
xQ/0YfamcjljJzkRGiOE1GXeMdLsW+5b7Kse/cr9QXAW/7FYpk820h3cu6GnkIAYrKG9W4WKO9AD
5w+xzfvTkGXj3jNQkUB9Fou+tF6Al2ZiMtrgeN/UdYL/sisZG5W6/tJd5DxRPs+HxPEr4oVp/yCU
KaneaM3siK5C+VDDo/hloE5qFuT5O7wUzgYJGMzmcmy4YV37PWETCusxtTVvC0cBzQNuzp467Pu1
r9/A8DxA8z45i4Il2u31DIzEyBP2LUq0cEBxKyYWz5GiRhBGdqTL4YE3j2VafEBP65Cx+2pXZpyD
ZWJRP7dP0UzmvgQCsZGEZdY+c+N9o7xL19/r9gRvAp/4q9LkBdgYRd0yrNO6/knsiXUGCIA8e2aM
dnw2BJON3gcD3kCn9J9YV0tfByGbjSaY7BOVnYj+vCyMxNk/91IrViP1LPtJl1/bwj+ftvmFe4XA
ovPQ+UC3AYU4DCh83JV0yvV6QXsOByx4i8/EgAZVe5m19kmWs+ll+sNE/q8fsMUvBoHBIrZ6AKrP
7VjjWlyxMeVX8/ZLD5kusu5xKRsHdrS1ppaDwuwmNWInMj76SfIOgcBaT2XGA939idH8QQCd6hlz
pgai13Ee6Dw4D+hBuZs8KBE/ouw802ginYVOvdG5uqjJ34Vt/7FkfGJmHrDCjPW25cSoRZVtiTT/
wBB5YF6xWfgKOzZvoO+ciqlH+3TONqU09KFPmVN2lOI8RuyEY5kVWhhRouVOMVNVevFH8xEtguU+
g+QRYn9dVuJat5AWM8304I568Sb4A5xqk+3zc/a9Wvdh9OIAQ+4y1jpGUa+2NacGHI+IG72ZWCpk
I0zP6uX+Q4Dkvzuaxp9ZijOtOY9iAdGA0nY60i2CA6jDvWP0U2ymh5I/ftWxvwe39EaF40s6WM+g
ZdKNG89wG0bqWEs5q9IFjGeR64xq/PmVh77CmaeAOtMkk7ivUNCimD0MHYYMFuaAm8+I0a77xSUR
b151gIpacfgYA0Qr8h+9nDkT0EHe7NoAmVN0HU332jRgWxdlvYYthjIPp4RRI9tBcvOT+kz6hR1t
WevGJg8fYm1ctheUUdCiM4baNk73rmU/sbHuLblzr7ju9kmDObi02zUUy4FJlL5IbOy+oCFqu3E3
gfqSlvXp6hnr+RDsC67QhN6mM+gYjsRT3SpCHH1+E2gxJSdcxnptlkHuUVDZg1m/MTo6uLr6CUN9
DujDjR3dSz2OAPp3ufb6IMf36J55aktWz1W3EjfHelzG9hJ2o7M1LSn33rE7lEE5b8O71zCM1Kex
5utchYyllt/GoSGclqW8trgGXerDnFQkS/huOeHWsOgId3F9NH72zWaF/kvj9j6rev7TsevzhsIe
kJq0r44/3LKy80+ubKM/ZTrGr07lgmmKFNZNhW8HUDg/UUyB5DoJNIAYd64OB7yOyS2ewXZrJnOh
S/DFwhrEcNnWKQbVKHyeFRuiFoI82yDU9qplFxb0ZDryBAp4d/FKv90xcakBuPNvsCP0VLgZKCeX
XYiy5cVczoV9XxmCU20VJaSaSpdxaEXYJgzvxDvKN8Tj1sEXCCLxfnswzcMQA3jHOMM6XkbQyGEJ
XEM4V8OYbBvzjbBCco2hZktDmKxYzMlow6/kzs2j/7BcBmvlyoqRwPyAPvGmFsF6naXiJ/LIhECO
+KxJD3SDfO9AIKSq1zjMy39xOv7lQEpuXuI8+230zmbSZ3Tog+87crdEwLFNIl+S2AYNYG/aSD4V
kFkYaRzcNgJXint3xlQ4qNhaFezY2YOAty6VoydyWHiubUIBPJ2mTW+oG3rTTRU+CYYNDkh8tjoh
EUfsROFjlxEe+gy31trzwi/886+h1z+Vs/9xF38VCwNLKPFEs2F4ZmV+KRHP23Q5pfzZPDm+mtSI
FSSQjnl6eudP2LfZvaO/ouGjyiOF2IaVahi58DJ0UZlne7BDqPAVnARDlibECF/V6UnGklo8eUNT
8MnFzmI7iDCAoVQ9O7MHjMKCTzEIzYAD8BJfbPkCd7yCaTUxmq55W7vkEE/uselT2oZw3orBrbZo
3k+p3T7hRw6PkRmBvbRgS4Cg8B2lP+kSf1WR99WGuMXb9jI21c2dzIPycfi5pjioxX4JQkd/y9R9
haS3vftIvbAZjiiFdAXh1ZTz89ixXNVm25qcrb9d3JunSIZqM1r5tcm7p6AIQO5bdE1sX8msp6wQ
4yplBhvlBf0nyxX3C9h/1xqvuSeaQ+8w5kr//5tmFkh6KuuOHN20BOnBNynWZI1BSy59vSnbMDtM
+g7jLpiTNmrassoB8Uj3DEgn4k+srtX6PUjSHkBiAHa9erfH6AMj1nau47e6xTLIuf7uy/KGDeDU
J+qos+mCb/08L9GVScG3rHk5tHF3Szl/YGz5K5A3dkznr4h6G6LdHrOqDBoOprwwt7c5iNvF9U4J
XW2PtzatKGJQxBnrrt1IQl2jK03Z7eLdpQ1b2q9dT73VsqszWjZV7kX39ct7YvjVZvYz1nHlMYWd
wj8mmMWoJXglxPhfIKnlZbzmiTsFBSZ8KHQ3K/NphS1ogRPjLFT4BOSAYLbq9zmTePeTpUMnMTHd
XsJ8FyX00pG+oNFdojw5hs5Ce48BWOkZ+pjLciJl/qHKQFpIX1w3P2Ms+UqILm3qrvpky/2V0fSl
LGtYKE7LNE+Cq+WKAIPxn6hZx7SKCn9eTwLvfuOBlffLQBzUPLAgYRm8w+DeF6z7NtQbVhthvioq
BAWDdl9EzJrq2to55C92jCMxFlHCXmurEgBOYsh0fnzXpaSYcT8wC05H0YKJrRxa5ZaPvcI2dPT/
36ZmQcgAjvHVp5MDwFUg53BkRKN+wgZWXpmyKyJTXdntAl/1B5MHGVkoGHzrMU7F386riY7pxPJv
3O7VZ1XlAeYLXHGaHdmYae6AprpmK2/mev16yiN3RzgSkCprXCa+F66FZnFhzsexXuPJxjUpc/Qt
Dy63bwe6WCe4XLZ5JJJr0k82yt/gPLdpZ+0TncIU96fg6BkA8uVMfZiYMDiN8YBjqBbFg4D/c+C4
kdvYj/A6mf+xdB7LcSNLFP0iRMCbbXtv2CSb1AZBkRK89/j6d1LzVpqRyG6Yqqw018zFFmxHtgbI
ap3mXEGjxDRIlgaZRCgI9WM+6mzmPESA3azrZsXHl7jJujAYLT06YpUzrPDwoD3RjBakj7D4KNuK
2IfkNrl0pxyseML7t8VNQ5yDt1YdIPfsuAgN2V1mM7Oc+61iM+5FwBzEIZPpTZiH861o2XmdEoAI
9Szl3hrEJFo3NetJa9ceWmrrrGIy1mv00JlChGvd6PGJNAjUxoC0iBanNvQys0LqpY6vQ9X/6MgW
sLpie2cHim+uGhQuH7YoKFSoHiwUOnfrbkr7Y2nq7ilTBoAXqZtfxzmXMG7S1Ahnt0TkHKnVBWVK
/DHajbsl1rTbKfbmdQdkE+18Jn1azFnq1H66DVTvj8V5JIzdnG3poM0BHnxCPyT8MplNLMraOKm+
gQAasyx2U8EQYvTXiYy7Wo8C2NpndMwUwh0KkufMbb5bKiIwAd5fIyjRX7Xrne3Zn+0QH9ohOUQG
Rts0RTcGfTQvq1HlDJsbqIm1NYDSRb8C90ENSo2vRx9Z3ZqL3G/WLhKNiaLfzK76mfUajjOMhsUg
5MTSF5IMinssYzgjCPupqnVMkM0BvhthHd59GmCFhdC1qqPZPKi9Q07XdW9T140gkHGrUcJT4YjH
Tcmoi2cBZHWVTrD6hZBRoNsL+v6AvviqtsznWMXLQZsfkV6gOBBudQwtqo5prVW/ou78p7PARoUV
JWgrWUkWnOzJOyVYV2qlch5iaSNmJ0Pz901Z/A6boQI7mR2mKL6NMV3R2n5Bq+k6dNpnM48vXW9D
76coTTBWaiN7WFiN8iXEFGeKHjrdoNAorslsXp3SAiuTfLYw81rF3ZpNddHp2VXIzuAVFZ4mFJc4
G6ELRkiAh9Xdso1L2Wtw1/Xko0kYHCEAhYbhiV7gq4ousDPozkJPw+1sDYchQUNAnQuGi0q9D2rj
Rc/1jTMnZ/l/K6Ke1JG+T3B5hzlyDlyMU0BX/067ZhM4w9VT1bNd1iyD8rMSjZM2G9/drD8VXuOJ
/ZGKyHrubZmG0BNr4Uh28wGc2wFQCcPm/hdMkU2eZnsgNpfKVrcGcOONZ2SMn7MrsO6rTnvLBlQE
Vgz9nCKI72Zk35pqvmn/iC/DBS/J+tjEnUehq5xIR+EWV/Th/ml5RBUwohoYv5nar7OF7wcbj9kT
tnjMnMDT+VX7CKbE+UXzhVlUmKTnAZyW2yHr5lf2p1Zoez2fkIfSyFYWMKTcVxtaDheHwvac2ZeG
8RyOIwE6bzHnnpYX/x5tB2DQ1FPERtCMGvBFDCNynGyYmIw5MyIFLbptBmk3qXXL3JWWuZYyig1M
767TQcM3FNtrJ8bCGg1YS8mhkEKqtbMRuItCihLg2gPgsjuCO6AB1A6/UDJ5IJWJybTtE44FyFKq
xkYj/0AlHqdurMG8NPvoC2epu/02RVFE1LNcuLdW+XsAL4fmM4q5QbuUTnPSuPqp11VU/bFulcZC
HajJ0jKncduOSFNAgo3obPbmtM5RpazJayBvYqlBKxcRclRfD4wYPr1RQacKJnKZrDlgNrGB+LUP
nMY3DhoW4szVD62C+chk4v1Okydl9HWsAm1d9+ETd+PlhMwBZwJHQkfVp4nJ9VtXzi6kbWazmpX8
GVnNPoG41ZAhSzNaM4XxmmnI02ZTvhM6RDbaQPdD8T2pInQaBpyBsp70gSyKQkCRbFPNP/UsvlmM
iiFgMr2yABbWCWMy38nORQg3aG4PPfo2ZNUzorkpihqGCcnIL081tJl5jL6tIjtKj2Se9DNkkfu/
QTJyuWujca6qhz10AC3F6+toC+h6M/ucnRVdzVqfV6oP1ruNqPxpDVklEgcIxix9DXKCqfsPL53W
Vjlf66xHhzMdUUMUkPJ8KYxgBarw1wz2xUjhqmcQBnoShTR7z/v0INcV+iHyP+80r88cISs3Td58
wPrBiHKX6ZLFIeXP38cWuYFq3pJM/Gfp9Lve1s3aS9Lnl0B3qXkRjlDivVpItTqtOdHWlQmdlYbV
P10aDat21SFTx8oVgI+vnhKtRX1HCRIMO+pVDBWiMjxsW5n9xmG00mcfYKS7CxJnZ1EqBUDBsRsV
PLp9d3v1UCXuvbS0DYQi0K66AS3CbO+ljpN6rB0b/CznNtynvs7MDS9DhJeHK5gWtCJSd2lmVImh
Nz3jeKTNa7lHBwTYYirN9xzez2LKoE0a01KDvi0rFL7BsuP6ByQL1QKmDSvbH+Z1GrwXHHS9bq11
ti2FLoDg7D01oZMmoGG0OkUx3t3ammvu3DZEBtCsASVAfAlJv9TS2CMKdQsRgh0a97MHDUR9+4pB
lDiwE5LxNB/tJxLGVzsrf1DBg1jMcpetkuk2zHUMm314Nrgw9VkxX9VI4pg7b7JayX5gtSn8LDyw
OAIHW9KYt0ecJdHtTMgeDHNVtbT98C+hNZN5P7XaMGWP/uQ4StLFs5fw8feZitQvs31/oZVI2JYW
vVnXuHdm86LVxrGGc0jbBGx7nTDBn09eXZqbiEVRt8UrLbON6ZEpzQXkDhO4EIJoy6GNnq4JG8vp
rQOIKWS4QVJQaJRUEcObb1Krki+ahB7EWNp6zyRuow75ExAEAl4xnryDH3+NTsRyavE5YyBJcAep
X6XRA42EXYbpKOJi7psfVicNM5HEyWxU4tsvp+shM6Pqvja0gLsc8z+NN1n47wzhKjcwdPcgpm8G
b7hXOR0W0iM5YtnF1Rfqeyc9m94S1b65Fm1b+sEpmuc8c0sr3rzWPw1z9tlZ6rgQDvAYhLiEmFeP
BlXrai9NY2Nx7tn7ss1FlWnERhw4mdLfELJ5Kermp6AxqnB6LvBOfhRiPKm4lyx2tsXMSVqm+t2q
2qtXhh8jPdidDWz+RofCAuOLuqZnQCF3aHuORLysYuCQTRdlmMFq+I5BNxkkWF58BU68TSsGjajf
AgaHP0lHuMi1vVchpu7m3lsLaHthO+KN1KjlXXcj/xIocCSp+sdzX1JAtZm10gEQDcBeWHE5aaXj
r0gilgysd4UZgEQB0tHTwkAMIxrNnSNp4FDnAWhLhxkbbkwneuP6Nh3C8IXZz0y671rJFakqi24y
wku5Y0wfFLY4doRtMDz0QacN22eonZRljHoHOrzMXJUBJ0GrOav1/FnZIFbHMTFQGeAMw5Jqz6JA
xKj8IMnXmX7oymYc6MEqTNhcL9mGzvTZVSUw2GF4Zb7xpjhhgPQLaqg95V45OJSLgQIOyL6kOKYu
lDb/rWNT26sGTYjm2nsRk1Q4FgZlNW2cS1RW57LBKcHuLh7NlQVp4E7v+jsI3GLZQWFw6iFf1UAq
SEl+kgbOKhkeSKiXNssOClL/0ItC+9GaCo860yfjZQZTcAS6NYnalPlWBiiE1/Rfdh33+scsLMZa
XewxagdNCd7fAnRFnRmjHp1ZW9jq+S8XS4SnnZGx0JqHvfUssh4iTRPSyEyxOoV4Y/9UQfCSozWA
5ORvGyWwzGbSG403AEaiKDWe8Qd9h977gunoS41CQODjNqgV7tVuNA1PgI6yHjHXK71J7dZNOBFF
haDbwOBWQ++ysyZgG3wY2Px9Nys7LDpp4WH7XMXNRqtR+zdA1YDVYMrlFfQnmp07D+eKBFyhyqIM
7KlZGe5ik80RlPeoVRjt3iRVafT6G1oGpjblLlCS00C5T4F/ckVBpAATlbXkN0GHqswACOs0VEnD
tIVcCY7QuLN8zX/xITNRW+DtYxfHQp+d7VTGG7cHkJd6RrzS8R4MS+vQZk34bc7Ym+tT9dDj6B7V
0g6hn9xSvKwKZqwA6t3imxjyzsQDcJFmzMepBuoz5Wm/QTTY18iUykPUTIgu5Qgk1um+sDwPIkNe
gpmtleRdhCeYg4GY7FkXahyhkwJ5DV1iUNMmotwkelGP9wz5P3qKa2OaPk2rOBHedh521Ghy7Z05
vvVptIm77gpzauWEen9ANrtC3RX9oCi11jH25ytUUZQFLYmQ4555CVW9TslBFrHTRsa91jjdmoCe
U5wC0Ga8wgymMQNY3T04jHM0ngezSF7DPGZ2ZfffMyCfHf0o6RgXV9Vv93pb/wRN9HArshJgMZsU
kH/CN3tmve+d7M5Adz9loAmGPml+ufjokTuiSjcw2u31FYyGa4PlO6QiunLuqTDjj04pztYQ8Tzt
jZ8aH1bWPCbR//EJ9UgerJJhvJqBskPO4Ygs3dZp+mMzJjuava9tAFIPNacUbTVRyB4aAY1GJMwF
cVradEX8RnUO18tdzhnyHC3udxpJeVaK7wCztL5DLKg9zUWxrm0adEn9hqvKSoudv5phAf2eT0oD
1ypKmKbFSQ4WAyML2IzYjOCWkYUYYzSc9obKIjBXPbDzwhD9ndyE7wqVE4Ss9afS2kHcZzFcAua0
gLg3ULC6wnAsHUyqqlvEFeo2+F4HrO440lTN62HhIEQ868jSRgireh4a8X43fFdVeQUnZa9mCMh1
M2yxeiAlktZWGQdr2yWHHQaeijJskVd+Ck5mnJpLabbZsrLb9WiCCQphiC+MUd/V2G3g/75TZ1qZ
lUAY5l2vw2C0RMMkqOBN5AjOlYxzm0hhxmGYp4pFKZrZK1dFDcyDJ8Fkfzmh+Z0xzjOG4MgkbauJ
HHwKW2oLgwPvhhKBC0SUMWCRCGHXgFXJPEHBNFfUsfFEc0Z3HWNECMNyYXQ9PkWR+xdoDzn6FMKs
reZTb9CCrY2KuXaq3UZqpnhuBmiySIoklrIPnVoevPFRtaiwaNxe2K0HEyUjRONjC9UCfSZZ8j8m
fbgYFhwjuSabW51LePmhgn6SfmMVdwtAWogZZR7EzaxBDoHuueLXrzOmnFs98NHCCRrmVBmPLRj/
VnAa69ra1h0OdVD0UKLegSteh6r3Gw7Rk8ANjq7ntCwBRJUuAh9B/2Y42tWpx7eSyZU1jh9FwtGV
e08X4hla8Y+0poYcTHJYvYIy1cTV/BKOSNlMQwusZ666bxUR7M8sM7xD2uvBRpu8LydvvguQfxRE
hLS+S/azWRzx8OFhxBvYtPBgnavGnSX6fJuQzosVlZ5s/y13EzMNzbF3D9X8nFbhvnASjqI5uEVq
PaJR3x3lVU6gtfL5nzk4q1c/l9m89diMnupAE2peEA5kxqVsElWGZYaPa12wn32xRlJUE8nV9oli
/QeCYifaQPhSZOMu6KxjjR2TnkVry1TeAyPeyoYYPAA5RD3QCGc7nz9Q+WUXdfrWGz3wLtplkrXF
qktBwbnkGVlTPEepLqrC5czA+VOJ5h2DOJC17qpu0VF9VEjARhmgzbML8X8oMHTIjV8Iqh313rzl
3b5j62R78JwAUbCIraMlBP1lpT3GgUuN9rKITQ1wtjpdCkYY5t+4fDRxdEzogMbUoQmSLK5fsqJA
dPHdvoF8hqWTfAC2hcXIl3MNOSS4/hL5OwG2u2Rk8CsZmTsXcPvLHBRZQtslYtPYLRGOGawFYIFU
mjCX3LnMOmdICw2v3WhKtjebaV1WnwnA8QGAgaO9D/azMb/5Pq0sN9NAa5hrZdvSrUbxASQMvRf7
hAvB2owxDwYLwW9YSGo7MWoydKcdI1r2lgoGol9Gaoa+3YMLtv1Lg9AEXJaSTqSFgyD2KHaw5Ha4
UBh5HZVb2/8ExTNBho8/CnR8+MV51ABBwouzUdR1Xqb8h0tPAWoxu0bFxhUMztLSxsXMzU4Uxi4d
0SrfdE7zB9l4Hf5jvtcgQMkC77ACNILgHErV5+zzPN4aCCdHFf6Z1i30aN1H3ybMMRhkBOui2+fE
MflERYGkVdtfgb/zoL+O+j4KHCqmEBAUha324CmMMM5DnLD65OyQJPLbAas2I0LzDzxRVDRht38M
+biquxJn0j8z4xI3cxYTUmv28Okx4x0nAtJ/L4xFo2bmVl5Kx5HFkgRy+zKTlVT2FzadLg8i20sQ
4hcqcn8FNTB59UH8luvzH/5Wr/SLwTSgM5PdDGZNF94W9unuaWh+RHXKRsjG4ry3qdEmtIZdAyNJ
acVOB3kyspi88qkBIEPAU76H3cDqzZDQBn+w6B19MSboLEzM1phi8BTwDNu6xQTT4TGM32GOIm5u
r1iDSv9SZ7ROZAHip6Nu4gKCSLupoGDgNbLidn3dBPWY0UJ+M6w3C1yaXX+5KK1ppB+98hEHDAn1
XTW/DWhTgqLbhyiJtAXiMvrJQb7YTEmvMMX7/4X24yYOf7PqJwI0+heK54lKCw0BKiYb+Qg06wz7
nTGw/IbZGcwoQHdihIJC5YFrnp341XT9HYwrxCv2lhIdZzzVSQjkPKpCY6sB/+VLBbYKxWfhMXXB
RefBl9WtS+sJ0TVGsfxu24AlJf/WQ5gFWrEy66+YWRFrmuuTt05bC7ZuttcIFMzeTzXsE5zHdooz
HvIKk8WGkkJwOR0COPr027MRFQ4gwXs/7Kk2n341NMKT+MmjTeZmV2nxSusmucJgVPeJ9hKyNhy3
XDMUWctWbXvvYKbPuLmwOrkK1M3OXIBsN1m8wwsuT0f+gnH7smR7jYQDVw1p470WSMTyGxGqSf3w
JNulGnXXYWcvWFg8OJ18N0cKoMCEY75h1gIPupwWs/0KBqefMSJ2EGYDlT2bG3Z5SrgkNlTmt3x5
L+Aj0dTge8f8p0GhB5QAArvqMUXVstaba8oDYVz85G2AoVkbEM9Y5NFXCxqlcJD40q5e9uDaQyg5
GJiuZ9vfO1HeXNCR2TKnrhY8F0p1mnutfS3i5AtfPcZKARUmPh7v4NT2Exg6icYw+g7Un5zH8+dk
2DseZWKop1zqy4zGtI8muRH4HwxM6qi7lGB4Q2VeWZm1513wtKZIOwTAHX3iddSlK1rA0OE7Cud3
bn7i0Q7uB740i5HilDHWBmj1avLvNR6sfR/uAk4SlabigK7tNJIDsuXy8hvJvQX+wWtP5wThvUEf
NhHWbHlWXXLujE95C32bHVwdm2cSt6gJb2GBz1yuMKvh5tTyKMG9rQFQgIduKxWVXWOrWPreHPNr
MBkSGJWufWf0D4QuomENWSpI1p1VrFgkyFasdWuP7SNOHNkXb/6ftFm3H6LWAWGMxiG7qCfgh6+6
ar3a/A2X6pTiqJd9cBMR18PPeDVypqBYHbtB5cg+jtRHIfDdgZqowHDTaTcJOsXRmKwj7xlEmE93
GBHNdDdAEmzpRNMs89G6RGg1QF5RUlnZDwViQizUSi9uvYtoKGAqOVZg4i7NdsOJk3igFG0ggDrT
23ZTMrkqOT7G/sE44BQ16UJpnlgSSZzI9rZrrR3SCCO89Cho1CBUc8MT66Ij/yoLBn/5BfpG7NCV
ab+nJPCtwIshdaZx8a0w56lpQDtat2VtAN9xs8cEUYRAFobaFtW+le87pL7VCkuulaF433Ng4l9F
wyYnO4jSbKdV5V1+oOiqBRHXVpNtAozbvyYw2VxIrpSPeybJu65GqFMrziaVASfnCH1ZzgmuVKN4
cNHr6AVwjY/U0DFZSOz5L7pMxyjNkSG0lQ2xOou0N91vn1ahHpErfy305DkZ0wuPSvO15Vj7n7I1
uolkmq02MuUK8uraafYr2kvLtrx2FVuKaa3kMTzZTAU7wm8jw8IUi9xVjcny2wf66BeO9tmBgqIw
hkQUtdL3NBxRnc2W6Swe1H+wssIij1mrcsIOYRdxQI829L9L787rPj7106HqkY6rtU3V7dVSu8si
6VC3Ak2JhB6ndrPAxmXHI5AzeqDSUsq77Jy5+qDxhHwA+sk9GIQ4sXYazkUFPcU00feKP6902Bdm
h/+0S3yZpunQzfVfEyz0Mqzrb0y9dnXqvmitddGb6Rh4ygr9dMxWUUFxhuaLMdQlGcvfpY8gcoGz
aaWrNyT1eqoJmEpkpSN+6mYMM9ufBn4Exa8+mkBZWSddx4jUc42DMiUfqhfsVd86FL3+ltj6NfQd
a2EkSKyY2X6wpyN63/u5LfZeFj3xTNzi4bOD8X+LkOnIveSbji3vSjM+srw5IhC+rX1/bxAB6Jlt
Q8Q+FrCelqObXDUz46ZoBVse0i+5oO1YHI2JvJ81jb8HlZ1jmpugn/HUCLeOObOWfX2DSt6q1rqD
UwUjekgoXHAcpmOlUT1hXjl4yrhwwvInc7KjpdSvY4Y1kGtWvwceRRypa6PFWztqrlWV0W7oz+oY
90tFb7c0Mvcqrul2pW0DYUvC9nlJcnCJ+eTu5kx7pKg0S3I5gIFj0LODwrw1WL9ZB6OWAtnOh4tV
fym4REf6jb2t6mdffauJm2xZCcchQQtSeeszNX/Xqg+VXVOo9Ik3RludHUBEuDCB0SSqnrUCPNmZ
VFlymqb/UZN5zSHYs7Rc4jwDD6LPGzCarYpZgflND2eRA3jMaXJU7dn1f8L2ycnH+Sc7ZmKQpCID
3yZ3rEkZw4kDHeQQ75fBxF68/pwxfCFwZqSmRGA6c8wGLpnxVaIak9YhjK1rk9zljGHBy9GhFN2v
OXxN+GI+lUgsSy2kewpCaTP3H0EyS5Uj3cGGo3IcPqHOMPRiKBl3y0CztwN2ANr4wYXK0yEUOg4K
+qjmSWbNhSvta0OHpwKlU3yYULJj0OApEr3Ar5dzwxxf35Nj4FJAZq+q6dGqSSWz9xFBGcMkdwzn
s01mMdJVIDoXOjS3qmECo+4k2mI0ttLa9xyEzGT9ELQrh8tkk8qTiXBiplF6Uhg68N7oSNFR4pwl
oeOTe05UmXrMIP+VGQSvCisFWACJg6kf5PsHiIv9SGT1njllkm6AkuAzuAyf4Y/e3L2kRd7hnc26
8oJ5y/PLsdpo/2ItBQhMyqve/bBI7v0MjRfMfiTNTBskvQmsmf1bjjUKBhYPPwrUeJFnATQgHkrl
rwL9xjvhCAUzDdWDk//qUG9EcYiSz/d/ny15m/zeDGS6GMHDUxrp9jtPk5/20u8uBJxE6tXxlhDR
XcbdNwvDiJlI6vsswajWZsZ4YQlAZJe9JdFf13e094+8mFZ7yjCpooCsIk4t7sRFIq9TPhIr2bjZ
Tcv+emTmfGYYPmZm8kACFnTJ8HXVdjqrMkPZllXg9jPB5NRzbvkk4ZDPt118ZktQNVcq+kI6jcTw
lW0SN8j6owoMlnbH/Grlono6YAY2JPCUcygUaGf0EFXim0IXm2uUtJB25y5K24NkpVkeX8YhXjv+
T6EigoZzBFCnYCjPHXayrIEd7pWXqhUJf7xYwRlwVBTzSxKz2Oynrgaw6qZxJWHCgKsi47JVGFo7
blKzmYGyAbqoOYgPPMDmIzWvn1ykfkECcYnW1Dqxro7tfUpxOGboFyihOINDIngdnCezJ8QVsic2
kuk2K4xl6/47/2RfqWjwqq6yCB0Qv/kEuppri6f4XSIG6P9l7Pw2O/dCkcv4Gu5KeY0JApksdQLC
mH4FqNjXQXZI5FCssydiP+DxmMWxEuMzpYfX6mfP1jcxd6tUPpwZUqbBX7LivdYD1oc0hTbAOUkW
o7+Lwt+DvGv3XSydEcln7QTOUkrC0M3XedQtvMSGs5U9NLps6NLcGK8D5iI4Jeuq+vcMPB6/j0ii
5pKF7GsmAQsp+HWKGbgYc2beu86+yzGhtePZScMdIIJDyJ3QYJB81nIchEYYWJM7imG3NR5NJDlB
5F3GGMR8pG9oga0criqu9rxR9iFBS4pqIouEd7/3l/K/AzlNQkHhdYcR2VWugp9G12wl35aM9pLa
g3uEeP1vHSKNt2q9ch2RvkT0HiTwS9Ttkmb/T0xY3RTmt5Y3y5ljLMRLgCiTqf9fybL0WFAscq9W
14Rl3rRs6NFfVZS5Jn+yT0PkfXWAEA1TkN6wLl4rLSOPpyA/VNK5ngkS/BV7YyZh4yxHCQFoLNlr
QyfQTtqd379IDeCyE5HguJEr8T287yICR5g9JPjmrJFaeybsrojtI4s9Ua/EHh6ULFR+2jZ0YBJC
Cflsuz8WXRXZvKqOwRFWHUUk0gebkhaXlJySqdMclUdIOLT9H9bi1D+N/k1Othqx8JAkmsDmw4fn
gqKGuTOJ+r+2SPo5DSQZogCvPaRTiDktah7vRTBAF0FDL63fZmZZLS12EMjSCtCojeUMdNHN4JJl
+cYy5gb0xKUTzLhq3hzWCbylcV3XILyj6CxvqU6dnfyZ5skqsWBufGgQAaW5Iu+XE58KjTZH/YVs
89IrUR2k4WEDkez20uRIiXQqbgESBA1rbxTGBpT8Oux/zbaD4Bp8L4oIjoWoe0UNGSSIsxsH3LkR
nI1p4MmZV3Kog2ClUkiRKLjbbrtNeRPyQLiRyvzsdOgSxGgvuYTJh/yXVCjok5PiXuSR+PbLyCEt
BwY3K0f3RIrLmvg3uMutJSvPzh/U+IZ9Hh3+qfvDlGirFc1FIxNSklCWJWesrAa53JrcfNQj5qDx
mvdEJFUGmmls1p7EOG75IDS7kLuVwEG3LQDob5xNdhObigalg/qnP90bhOq5D9ZDEX7NaOkMprrS
OClJBZihAAPfUKgnyUYunxWYh+nFtN4yx1vwHnPadFUMcFjOvjpZS4dG3p+sUTkJpMlGI5CflCae
LGJWNiSTNc3GfyeSwHV5VzblcxcqR+kVcikGJWlfpCv6UUwkyEmNpa4YaOOzXzgLIh2bh6cXvvPR
/0/AOi+XTlSDx5DFCyNBB+u1i0BMOoCxyW4kn6CKN/kYH4WZJn7KYcC0AWzOrS6QeSJS6WkOmerb
xdUs4ZjmTHVRw5QkA2urHc/NorijdmnZNtJtKmmZdXuzJ24HWxFVQOb/5uk2Qz84bKTWLC0cR6VB
JQcrcfbEcUOTNGnwXsnWpQ3+ik+XcxWeyoLBOtQOpJF5/nI+Gb42vUps5AXCIdZWOEzj3ZMan25K
pmP7FX7nWXo29HEG2Z/nrw2aE8i7eABP+7Vq6Esv6G7GoF/dBja/4Kwtl1PDawoX4RbycUggBbYP
i7iLYJGCunJL8FGtg5SECzvFSlF08qPwtaekcNL8NnhJD5jSjR+TbU/vrt7nmCM6xQU30WZn19WV
5JAmUNTeuywg9EakC9W0QYF6HSfZeappqwhZAnk9plLWI0uj/QBiZ9HnTGYkgZMFNVrNYUbikUhi
z8qnTRXc6O1bUjo8CDGN07cl3aG+zsh8AMFFw0QDA3FLXx9WjonXGi5TRUBjMJxfUjWHs4D+jxW0
N2nMD8wPtFHZEtxuHTJkdt+cZbdJ4Qj+/q9GESJDxv9+fjpocXJVleEVAhMCRl397nneZ+/CaLLp
8of1txRaiuYf7Tg6AMynkWBsxzY5BZXzlqOLsVSti9poJ5Ty9yNdzdHGgGGs9hZNB7CHl8ApPktz
eHpNeAjifiWpvxQtKYmW6zS3ekIPoR2VA0ITW/nLqdRwC7K1RxjRDKrt5hYye5FoRDp8tAnPNnbb
Lwyf74pKj4WwABQPYdWwqICujPFCU5GvSJI6W04pIvHQYaAChhHixFQ2fIONaNoMuha3nu3oMgbM
hxGt+MB6Harq2nqY187pHdm1g7zWYpjBlpqiMtifSy27MLa54MmNjVC/N/ox2vqBCguiIpm1TGFD
WrF55ggaV61d6/cky6590SBIkVE0T0nv3hNFK78DNLBh2St0OenJIX2YUMiGdNtTpNxQ+EZVKtWU
9RAiYqWkBeRB872J4sdA7qECoIIqA38zGjHZpEkBmeGSNSRu0nQc6xzQA82WiQKudfVdmeLOmfAm
5awsHB2ckl++/CvTtFHWytJvkHYix3qRQ6/rPZpkPRUO2Azo1MOEcKuZBxrLbGrWRQKtpaKY1G11
XuNgdDeU/olPKvjpFMU4jUQMPSUo7XV24uL63dCadDwC8BxdhatwmiJCE8BbV0Dsaam3RqoaMSmq
03j6bQLcZ1SGERdSGffWDKLHBClmKpVTk4Eq1Gjc3gzPX3tKsZ260L6VjCuXalZZoNBtD2MhlyEj
Jo39gOd6MdgzQxj1orr9Sz90bzLO73Pr3jUQqkc0gUlqmeFhN4Nk7qPWOyGfdDPWRTrKmL7L8iBZ
GYz2x4v0DCoC+HbjiUIbQRQPa3QuJWZ2LkLITbbywK750ILkUJJ245DfB6rsaBpwoBWifPdakHWj
xQtdBjhmD47CIBXWuw861Zz7POj+KwIIyzwbKiozjBwGtvHkBzS93lLTRRZebIibs2oUmrigRNfk
b8R6TUN3VAzZDAS7irWc0eQ3JCPrkNSwhy1DQmTGMvCB5QoaaG6wjiAg1/kI7lxf6Vb5RlGfV6hB
jaryrnbjqvC+5cLU4L0k6+MkHcJX6QYgJIIZRfOnp47LcwvSWYgdH1imqYlZIca+4ADF+xmkSYNL
IwRMkKMt3nekwKl764D9IFhLAVcs1NBmFW0YNYN/QqITJchkzl5ykZLPOUPko12WZYspDrcpIyAo
QIeKeZTfPB0UR0wKZGk0Sk+Mn5A8yWRWIF+Ayfhp5GWUCCfIP5OHkGO33VvBM3TQakr7EPJNiDVG
s6zyiU4Cr8HHn41+XMEth3TfmpiMNP8Z/LuOTEDFVHdZU81zBiZCPAMZJLNim2y1TpQXEgFbVVC8
u09Qeeu4xMawxhHNW1i0f0hQevspn0zu0AMexUyL0xVblwIgGKWU/Cnd+RJPRRnuksKG2CWM4SsN
SYU0S/4x6F7lQJGlp7b4wL2SPci5HcuZDNuvV+G/5cku88HhO9qOhsHBQj3Gsdsj2Nh3DvexCs58
aMssTtZG4k4bNAqZ0ePkHk/vCA2v+EK5KTtDVoVMVMqnsMvI8KUf8RDO9ujfBmv8CizAsIhHRSy0
xpq2TB0TU72ZKuekU21MsNnoJW07DuiUHgWfMdLBMFrYCxnNN0+Uucc/OBh/pqV27urkTfH6dyqh
McUrB2M81jKf6cEN7dDMoJNOv7Nbcxe8bvCKS5QO33WWtpQJcslq3G/Bn4Ac5MjtnRYLcmqw9umg
qh9wopYoV0AuefoMNEjeZctK4zlPx38LgOaIB5iAR0vT3OyLN0l3MudjVP0zRJdTWpR7NEFW8vwt
pVlnCeL0PEg6KWt5Ul6Z7wM4mlKXNZAkMyhbVo8evQJf+wHhduEVf23UABetlV5nknObialFCxMJ
Cg1B+mQGEBy+wiICl+L2v0jY5LsihPqWBWYGJl/iIEQglQFbNmCRVpWzg0e5kwlEwDFXw9b1O9CO
ED0lBSiQEoF1tVSJvFgU2ivRjs89BdZAfqqzQ+8VJyDWlzFM/tWTgCbWDUu0ptkZOCewAqS2I32x
GtzrxOuTbSbrTUZsEeezTEIlAFXoNXddg+U8jT+rMreuDv817b4TZ3zIE5GQJZFOBV6jkSfTJks0
Z0s6L7/el82h8dsTjSXZk3aZsKHNjQy7y/LJmMJz8re6R7kpDh9OPgMSwUO87hv5HFko/+PoPJYj
x4Eg+kWMoAd5be8kdctLF8bI0ZOgAd3X78OeZndnVtNNAxSqMl926Vc7GXesmIuceVNuuejoLtOR
Lbai5rox6eXOxvQJJP2KmAeU3zXs7IEZdeiXyJTAMgtCmmmC8LWX6gdmAvvX68DzG9Es08O53AIm
QMYx3pZqZ/Kbuq4ughGuCh21zMF6AOuEcUXIqsOi2UYAgBNs5l0pHmY257QBF1A1pwIioG8VtLTw
HVMd6ZeBF49jE4suaUxUfLSDEtE9oUzWMHDYEPMK9Rud5Z+F7HK/PoGWQN+PD4jlqTajIy+GvsAw
i4gnhmgsZXrIAN6VrNS1Iw6j5X1VBbjchtUJpzXLZ9ai3Vr8n6YhFGBI9jSxdgFv+FzXwPzap8z2
t3DeEfaEjbclI5zxvfPZJB5ZFMZBBu2n4bdP1giqC42TnL1Xw17+NIYnsYZXMSZbi7Urk/atIfgd
AgXJGsmcA9F11NGLyJNuNrqdWvlqNxcm0l2Jc63AZWPVOzM3b5a7cNDwLgxaSEGXx4IF2qbU6pz0
neOSiMytYVqHrOnBnOmFZo73es/FK7NvwOCxoB/E4H4nJicNnsKa1YHx3P/bmxZoTZ3h7gKu8VYm
4THgTQ6zdELnBtyLPTjVeZeBvxvd5mT40JH1MUYvlHoqrbdm/So0lFVdPRLE4hyaGa3+yA+u/E+h
0V9TmP3oJ6ceoMmMdSOIsBxXweg9ITNIjcy5dfEnHdttBwOFtsLBAfh3SaPxQwXVJYpRljdQa7pW
3ZVdsNY3qauyAwuKrkZ0U4Zwtx3PDUGXelHgUBhjsvIL90xOxl7vrzVhpYjXjX+WrOjJVpL2cIji
zaKjZ9AJ7sL8xa/wBrPp6BMrzxGaGgDh6IycYGPGKEf559Ztdh2vGF1NjHLpWu+Z8NQ+9Exdl5h6
YKHf3YF2BOSJXcU/y/A7c22ASOQsDjfdxuOmeyIino8JKg9r6jkP+kv02Z2AcCob596Q927Oj0dp
QG8hS+x+M/neLTUq8KH1zWJq4VvDtBl1oxztIS3DCDmY/qaWPZzLGe+b7RxNQaXogsLMAgbyDhvi
iNWQK4GEmPfRjT/TgaTI2XF2LPzpXCGreNcfa85xsXBAyHsT6YvUkqaKc1oPQwxI8aqlr61XD9qJ
uobWy1nEnYj8hpwO1kVvuTB2mWk+61rFU0yFacjocIkg/TcMEBarKIe8YobPvo3SIK6CnVTqj+BV
wLotSb6Wj96YeIISuy5MJ0knlmH+djDFVvIs5nXKcRpz4OdUZ+6jQt3S01PC7ouUeiHuCWogN6/I
mN6TKJnE88nN+LzgV1xT3c02G5AkD2VfafVqrSztOI5Jnou691wSAO0Ja5/k3b1AyDOh2BDdfClI
dVyoyNnBT6NXYKHxmX76qYtFDS0jqyEZAju2Ov/kpMVPFYRqC0G/Bx2B27JDCBIqd++rtHxKTAH5
Fi14wTz4bM+GhQIE/aGhnkAbrc0B60mvAJy3af/TsO2wPzyabvHb5BO6YJIQOgdLrSOfWsd9M8ri
PjI9LhRSczKfLbXDf5pze6r05nbdQXVEI4Xtm5MSDtK2DgFui7nx4T+CGiYIJ3JjFBhW+OCARddb
asuBY99Uqr+6rHdz5OXrBTz0qpmIZsTNV8cD+aXhg8XZxWQTd7U2w67DO5vn2mcd99zhlIYYhgL7
2avkha4VO0hEq9LMRotlefFXhQyHTe0gGzaW7lhZ3Tvg86PeyR1zeKBIOcf+tKeHtO7c8va/uBe8
7RL7Z0beQMYWSmylNqx75G8pNNozKR+usx+ckhUW9goPoxoeDUt9VDgbvZFuc5nuAupmAqbOPK07
SzC7BO4UhdXBU+oDPSFuk+U8BOmfm9AuxNPE20PPmU9RuzorYs4ow3r7E4kzcgSU/N6I7EA/L7UZ
0AtpPkhhwGBYod7Lfut6fHIoa/CxbPQdSKA9O1P8rykR4HrNLUtcFFbj2zCHAjUcLlObjxR4PASJ
hWGQedog4wUbD4GxOIcxp1+WTvybhX1WeXHNba4evY4VdcSPCjFgFfIJLPGHPgK0mcUJaoGkyLuf
6vwZIU765QzJx3Sj6pWKCdgT5/6M0IWBGAGZT/8/+lbhPvHYbWsjeoqd5OqQT9S0UM/1ZKsnq5sc
mmPJ3x1TMcSD851PSJTLliUSqDGzu3ajPBLXGl0wF/YhdGugMO2yNptxt1DtRsW4nUy5R/kPboxB
xoI2Bd/2mz6yJBlHUS89xBitfB6kgNeqNTjqVctL0IgNPM1olQbFd4aeJpLRTwUmrAZla1HRTkP7
3DTx1QDZTTOdeoe1p/+/mFkoKbzk1UuR/pjTVciUKn/XdSOt436LD/1W0vK3CbtvSWiPug1NPnzk
dFjare3jnC5+YZMT/mNu8hCITF7RNeiGVYSkEQoZdxQQjoHeWgsg8NcA28vWtvVeDc3FZZQjehM9
cjjfjVOFnco69qkACpHUQB5r595uxl8ePu480DQxY+6jrxFvkzy5CoaUqmmYsiAu4DQD/z1a+cbA
sIezD5zzrcktdgfnDwk2b7CL42Vm/Ff7zr72ybxMuTPxqA1XASiXEIDGnEYfVm5gjbA/RDMewC2v
oSxcG3wc/gARI4yoLBXi1Y6ytg0UfdfE4wAwvy+EOQ1ChftGT71oEsDr/+WImwImbt5oFm8igoa4
7NEwb7qJdhLlv8+WaSPb8MVBE68ZicFY8xGZdOcIYEXrB6uG01bk7UdmKSU6Yv338n1Jjt5Ypr+a
1KdOMFu7ZvsW+0QjhqiP9J8V0X3Ka+SY/QM1AKbh88R/bdjG4KRuVJtApmlgNQclLn4kwkVwmNxo
G4sXa5poDqqfkiN61JiPReY/DjHtSlJHk8bZNq0NrS7+F0KDIbIhWklF24Q2Oi3fbABRA2d/PRNd
KAQsmNhduZg7UjazFJdl7ngkl3A8rn04wjPBKnm+TWZY5zWddZ5JDmctXYBozAkrpjXNKajlBNu2
l1z1e2V478RQItQ4cSWNyf3Dx4zmeLhksdp3RnsaBf1/PQNi00FEwS/6MMIvA+16aqDACSBCBGvY
KyADY7hRy3bRImEv24CCA22Ub0LgcbpOYX1saBSAG6WqYifjQrLVgMEhIoqiKpGVoisHUoHDic0c
SL+mA2H2ujiouxQOWaHEXS4HGuUBLCSvumC04EJaz7KHsshRwrWpc6MfC3CwkXnvkgLcRJRUuWPP
Yj7v7Hk6097e+X5GKmcHy4HaexqvoeyuQcvguo2CjcX+2wPOB31iPVgaQ6Kmjk50sXWY2ElaIUXZ
X3qwn73Bkbadm2MTdocxgEU3WrT+EKUymeczBz8p8i7LTG9cKj1RKOX8sQzGoYMjyrY7r0NSYbOs
vQbY1ldcOCIPPhYmC80HVyfOYFU7eL8QfVLhManduex1XDqK2Oeag+40QaqozKZYN4Kgg6Z8sef0
opcofLqPKWtclPmrfIkvejMIJvfiFskpc50T+rF90Tr5fiBiQRkBbkVetH4KDzPtM5CdB0cVaLDY
UjOtkzODiT2SA0krbj2iAHBeVwsVmWdMjxmT9VxZ3163bMNuvBdszn1AaZg2x4iuQtxmzNU5SAXq
MnNh/LiFeoHZOEv7S+Sji0A/awGlyah+JlVvjWkseeHRiDZHOPsYWADEqKOYRoBlVK6VOntetBkK
QvFUTKSMdWpc+5Xd9D1kxw0C/9IpcWzEU2KDGSpoU6BUOgUZu6hMKDcj892xcWWFxYWbvPdtkgPw
hm2aub0zOdf2lsfcbCQrC9k/TSYuJ2tnhjaElzqtws+Jpg6P6WhZF5OL3peAwqgIIN6taQv8K2Wz
0uW2LiJMZR0dTFtgqNhhjK9JIVPBvEO0B6qzZFqhPTiRs7CfNTI3fu2meT8smCskL6o5lG8dzF38
E5uC52pAMdZbeAKYaqq+25VEn4mm+5A1jCUbcQ5Ccu5aaW3h9OvG3HcJLLYbhn9L8engl9WrgBcN
H/ni3OLAeY/77JkXx+LIUHkEvs6yeME7mm18+eb6nPRs137Gc7d2rXQ3UnFwH2gFAGShtUnnTcT5
eZjBSkEpw8IgoumNm8bjDntja/It9Lkg5PiAN/fMH6Bx57E0R3REq8jfmq0Dn8C9q+L5ZtE3udZ8
sXkO0GGJ97yez7WS6jtpkByQurZ36VbqFovheCllMZB4tsLN4if1JeRovy5HnB/+K/wWyipUuab1
Lk2jxcMCdoYpgT7wGF79ZFBdM7uP5dfQz9XOdzxQJ6IiDtOYn3DwsLNNX5ayanIW888GCWiCOEBx
OGyHH/1agezf5ax3SPtnN/Q1MeujyZtDw/qhXN1fsMvpkVA9op5lr5m3PGHuon6N0doEjti7jTi3
LCElL/iqROJAqAdrnt3X/f+FLcl4uP0n/yFvjF9icr4cUf3LxuJ74thnt+46Rz+zOHRIwgKCIrdQ
KLgPsQFChKYfh6kpEvTsCpcaLZmPJZXco3S6+bEd7K0YLXc3x9mDAYkK8vKE49jehoNz0QHpufgi
+/CfDQhzU3D63hALbh5I2esPQ4BJxEbt/zmkVvppuyo7LktmwIj0GTUIIr953kZjechddtz+f7Eu
EoYAl1QwoiWMF4ISY0hkSMlGiBVq1KyvjORlj7VbP/tmHh9BVtIXJqTVFnexj/suukYGeEswKnXY
fsgJsnrjV8N2im4Q+5BqM+yAkfkGFPvb7JpzJeS5acbbFFDQWJzSt1i1v12I3+3EbMxyRr4KOADD
QHQauN64I5/pK0VODZn4kgxh8kDVtcdX9e21XrZXqgIzQOc6Eqpaw7A+Yyw6Apqjx8Cj0CFS3cVG
tWXZmeiRtUcyaEiS6gOeWfAJqx6xo42mKZ4K9jjrMs7FkUCymz2yPXljK6hfXA1N5RXWFY9wAyhy
RnWfDYpUiqL4bARQb3N5VD0khUrQYVBVJgnDm+4nGZzkYg8MqkxnXXjVcx7CQ/Sxkz42JTuy2fnP
E0aUwu6fKs/7Sgc57KIoYpaQwq3uH/U1x/mhMy9bRQyU8U7aHsVPBAyeBBniZ8wKQbhN3Yx9PY5b
a2N0ndj4RcVeDTUX0ge6axaw1uk/J18iSWDN9UdkxwFThgLTb181uxIvGhIRoBem/Gr9Brw1b+rU
FOj7JexzmmWflTtdc/C0ycj4rxt40aNebxypsV9oV917MPBRgWP15f2zpwmR/DzSVQtfoiCc1lES
gLhpjfAYg07fNsOYAsmhfTSH6mp7wWkp8jvLVTQg4WqmjIoxVYXbMQAoDcxCzhepWD7BoL8YCS+r
Sd7u1GOS6D3yMoLgXRbLLS3SzaTyD1Fnj/aIirhqfuOg38iyvlQuzLt58g/cg4yWPvhTyPBn2Jmb
fNL1lw1jE48XU75kZYkheQ3njI8YM+vg7tUNp8R650OPR3GEYiUCYsUpPH41hdqzDyD9zi5e4+8y
jHgejXQ1zacgD+luLCe/Lfemk38WI9h90ysOmFu3MCJ2dea9QWtnor4Uz3lVkaxW3WDr75c0+BeZ
/WGp5+/YsE6ll2/lZOGBQqznBi/pjH2HcqmRZr0eg7jbRXP1tAhaaV4T/xapgN1oWAgn6u41sjEo
1v6ZWY99cD2Fmb/22fB7ausltamEx669YzD3VHgT9itPXWcyCRAG83BaRPs1wcgiL/Nd3S4/4aQ1
ZIxi4Ga62Yaz7zkzOubCMDPtzmH1miEGdrSLc296ULZ6SyKJY6l4Lpq6OtGw5ABLy2Y0sfKhuR42
TjRh3Wl2kUdcGw1HrIV0jNdx7x6V/kMMmzfS5XgwSTpYuZXDuarrDzVlFVhe86Djsk4mitxPwSUJ
RYfrjfwPUsN4+QD2ut3wZBCKIOBrrQTcWt+cX/DWP9iWdyWbm+MbF2QXO4qBcjz+ihn8otNycTAR
7p2IA1Dn+J/F4t4tGc9omzMiBfV0jknMux9QIaF2ZoUW03JJZ1a11DLO7eg8zSL/FpWF6DtGXDa1
wGgHTGsgmbFDDvlwyCLf2oUYNb7jrkd/71od8eoL/ddgEn9M2J5tkm6PHK8lB08W5iEKwfjUNLMI
otmQe2iu+kqMm2QAb+1N73NfWfu2dhlS88biwUfEHTiy59EMjh1ktTSVV+SO2c6rZh2n7hKwjH3U
WmbsWCS2EaVWC6yWBtNCmGp3/UDMZkuMTt6L3yKL/oSyj4Hb/ZgFI0x2PRGl9C/yeLgNQB0NMmVW
Jk7PNB6SLRmQj31l7j2095u+RG2Zo/nEM8+uiLNH0SYc6zA7kbuRXqRJsRwTTrhJRPiXA/DyGirQ
GS89bBW8pATiXi3Z3Pum9+R2KReuxsRY+D7N8dpNDt3MCyMdEoA5FLKCRqF56JOakUVEDnY/wX2T
vMtks6Lkj6PoLILyVcRgzloPgO4YPMrG/rEDP7wuYercd4XSM4/+vpHO1ZuWekfv6lrDYF7FId13
Vp/IoS2pROwT+xWg7IZLhtNfkiEkfqZkfNYCBKwq1XqIXar1GXL3Mon/nZK+tKCIL+ZrVC14SSjO
OXszyaHWjTtZaejvuuvncLUYkJIL077KWlcraTmuXOFeJyf5yCa1j8JuXndV/ygJlTl7xcDGHchx
1YczRMguwNPRPBqh+2uI9ub4zkPtceyqAfusnH7qVtQJF2f0D0uGEG+S8X6SNWJxZ4bXH4RwVoS3
79ksJJDJ/1VRQEiN3tg3/XyBMHfxe0BJVY+r2B3XRJwcF4SQbgCtrWVpxnK67roUYE0NWYgwPQb0
7fg1B8MuiWLGn+mpwpDtejDbrMzdEHX4ECbmbhiKDz1lNKh5C8/taH9Nm6D2r8Lk6GSJzvsWifGc
lybbAwAuk0GLG4Y8P5B/q4gsce/XzKbf3KDzlhIWlYgnOC6PtFTk1hBZdo8YDC5qw2nTxVbY5USG
lHv0NkfHY3GKekK26/UcpsVpqj3eFIzxx2Cg2HdqljQejeSdGJKaExKz7dAZrAOFY8TZPv9IXVp+
QmRHRuMr4QxPYSnP0YKjPXdI9iz79zHyaVzahMwXffyvIJtUlQ6JbPUjWwQfayjPI1OEVdXlD/AR
Oe0V1jk0yMoNw+8qBX+d0gEydGnTgaYrS4OGe7h8mA7oSLwQWivJTLXVOApEKb79VgY1qcnDBkEY
O588W2V17uvq2toehsfA6IFih9apkNWdxejaJQN3GxB2QxnaXVqHgY/PHNlps+tiE5XNI4qFuPkr
x+mOZMVnC0RlkRlMcWOKv6AwsmcrtWlQlLyl9ZnGSdDTZHAIo+hQeKBvoiztz1GuTaH1jUkkILWJ
M/F4aaX3J+JBsLM0T6lTLST9sOgqeOtz650pXNjekPnWRHyuRIAxMifmSop8W1icESyTXIWmzYFZ
uZwtgIaYKDXhSfc9YDyziD/pPZzZqP5qp+eQXJ4So7npn16QaOGP/n3sdqc0ofxy6DK5k4nwozzm
AKujZcYPwii6MtqbK+enRn8f/b/2Tm70mh5NyIONKtZgy2hs73lKIXowcbmx8rxiKkPXM+I4nQ5F
7W28ODzZOetTj/BIZsyOuu5Pp0BubdJ12vhbIvLJ2YNWk2iuOPXQco3FPo3JGtOrCAmxq7pMXsau
fKiE/a/OW9LM2+2EHZ+kngKX1/ANoQBdRbgch3y+aGuJ/vadH5xEabx5hGH+f1sz9tU6FmqNdZYN
w6JM96qNYc90k7q73vAuTh3cLSMAr8ofN4705A/zTvvFT3uAG8Xk7YGnyROtK1SKWY8voMmGXTY4
wUVlA4SuuWSGGXWTWdBmJn5uk0a9vc99UNbgEsDxWYIjlgX5raOjTrBrQBRxlv9V+PfJaWvci6rI
ALfcFmbSZHyaC32s3ArdTWi1UCaygbGgvSC8TlxCAxwAuCrpX+IhjGA80oVszfG3HIP8NKUuzomq
N7Z2lQ9ra7HaDSik4SvOqwB+UjEapwAhU7AqMFbsy2EkudN2a9oPqLxMUo1vYSayx1SkUEpAAQ8n
MVbiRXY0SMeoxZ6dyGhGu69kfABVWe8cnylD4SbpiUMZxuhxsK7GzFAavCLn79afX+zSsw9dyjqK
EKB/thnJ1C2Vqln2tOyIc0/kgxf9AkjCSNWeiJtQLu8q0HzHWhlALafubrSP05RsjSwjmEZr/HBo
eKvaMJ5r96Of6veq/NC/Ab30qH+nSBLARIb/Uocg6xAUMaXUOIWiKrULEjz1P8mEPwUQnPOv9fja
uO+eJPVtiL4CPfuvEHG6mwkdS3UKs/Y3JmDc4u5hJderSOKcwvasPTT63yRqDAfNnY8aLIyQTPq7
snrpoXV0RrhDDmXgtavkHZ6ZkUp4SY45lJYqsna4pubxZQKj5Pd/BMVyNnlX4G4EuvGRhoFrPVo2
AmL/aVLGvkj+fIskYufTQzVgWx0Os2PQNFu/i+iGoG1qbTwrDT0L+v2jeNYfkC9nFe1XUrVnRCc9
GSAZIt+kAD8WRKvafUfTbvHhS5phAeHiqFPSHlpLRwVcky7B30Ki2Zo8yaexIHG3w8JuFh8m2jru
Ts5eUibJc6noRAfoBaLbzFeEhcYjzzuOx9ABU1R+hpBjMQ+BK8vRwWoJFqbyD8ciSbA62VxELpwI
3Ed+pt0CjJ1BygYwxpxmzx8YRmufz6HWwOkPxS/Khc6sTixKuDWPdu7rH2BK7SvzGIe0J9HVV5vK
ss0RGoIb3nYN/2H4mojR0ZevIuGgKX9Rjtsz/UtGYOROsTdCyJB0vbUYYXwLtNIq0T1kbii3iH/H
gEZpSOG8fOGJPHC4WGs/jPZaUZffJ9Vj5lePnNaOMELZaeRpaPrj3A8HDAdfU5ocpsrdcVc742KH
z/UETKA61V2FL4ixq//cJ6C87pcRY7rY8Qn5snrHIdRrZzlMe4BY2fQrwOkgve7FGpbvWnKRMcDN
TrnWL4pn/wSj+8QVqdh0aRStE1M9jM5PUBnoZJrtaEJark7meC0ZfPDn2K2JU5CcEBUmRBrubm6j
Dg3r/SBCk+n40aGFVvPX1GnPif0WGsChqN5JdMueXAO+e50ycHno2Kls2pI8Rrx0aYsMPwIgxfnX
/KgwOxnWbxlcvbxcR3RuBssCrlI1h6HvS9xGeF8rvxnXQUzjM5QpXr1Pm++oX25TuRuL6GPSVVdA
mNZt+au/nUWUXIOQvADpeeq7cteHn6qUGxtHvksoQ13me0nmliIfgIeF+xO0xn1svuifqX+BmOB2
/p6MZbDDqG8ZEySKm2jpt6ur4ClYvw0llf4cenEB6ffB+tDrT9xI+2VJ4J024mZOTNyXJ4yslkvf
F4VAIOdjx/+Zt/Ve/zXcZ7248Ifoaqdzu6dxSqZrqx9r7gZhkLDHzEPmwJDp2QP1N+5qALjybZDR
XjjJhR+xVBGeQaJU2lclI5o+O/3ABtaCMPCEzYje+69+H1IrmQBfRY86Hu+wwOzvcowAcDNrY5vm
Lmc0Gb9r4VmSm3sTpp451Th1eLacQe6nRf5a2fKapuprTpACO+TLQFH2Pg1SOsGZHjq1bI2qeEhn
Ee5xDrvkVNohfhK8NIkPzpv0SLMJz5Vs/BNDsa1G0HjEZ5j18krpwVut+LFoUgjrRZ8f0dxUzUta
muiASM8IHGYIlf3eRXi6cpp+kYma1BnRiPfnlJ0ebQX8AednntAZyuCYZLz2s/2VOeqaA70u8wwH
BNNHSz0QmLFybEWbG87XbMHFlH+Dh97FGFvgahiLJ+Fzwiyjc2v1G4LedyMaEl+of8hckrPyMzae
3MeqwOUn+JQjxH5yMmZlXv1Chcy0vVnoe5Dn1TclB1518TrOI+mSba1EQERrem+/DAED5mLjYG4t
G9M6GTWUCmP6csHEszW9JkQ3Rn2FrAm2UkjGE3EGydqasDRDrTyR6H0yCZ1c6JWaDpSkGVqZARxZ
8jLJ5aJ645n9GNYLZeY4HOUcH8Y23iqJJ7KZLpbBoN7oDnIgXzkU095dpDiP1DFd6pq3itHJnBns
TyjxoubWGcmP6il99EZa03BGhHYqEpajXDEjYXSR+ct5qdP9MhUn0S9PzgJUyouuOnS9Au/bGCkk
ERp5ARpzYwG/y+rucmFGeksHq7OgaQH4w7NafXh86AWuSeiF63RW52XJt7MJBzHo2yfH9WifqPkf
npJvOwkY//RriMDHyWsfWi+/F7H1Iod2azIpZpRgY2Fipwiq5yAcnt1yOGdI2E2DUQWmplUXmbfY
Go8DtxIk4bpKCf81wTyZXfbrWNVZxA0Blqge66gad43x0UMURefkvTUNq4BZmAp/j+IfF0lNRlPb
JXsXEDl9YfC0+W7k+OsTIB3OpFEq5gxDxBYIuu85A/47hd6NA9bfKDLt0gtbjl/ZuUne/ChC1toW
j5Fqj32u7jsrPbStvTGVc+S2Y8fBrTRFZ2NoL71AWIf18xDldAxGjBHctV0stZw8exVWcl6MOMA2
nFaXUMkCRBwJWa1+lo2ybA6h7X31bnAXx8RopB0yyYwJoTNTGfY9Nh/D4+xSchttb7zVPYo8rz5w
u17g1oO8ndpNJ+Qey8BqoGptYpRXzdieq5w1PK7oDuMkN1GvWFsKj63rZBw3eg+0SP9sjROxPuOf
dMxnA0qWu1h7dCz9OiF1p4WMui6sGTv0XJ6XaXzACw2dziiS93CugTj0+2jW4o0Gyh0GkBF5m0NE
r/cqnO7mEAt7kjBmxeA3h5y4Iuz/EFFsWPSM9QLYek75TsN616fy2x0jsKa89BGDAZCVLbkjpYfg
p0TlS3awl9oIcZO7gKFXntkS+zEOuwbJHmE/dAWwbmQRGSXOHDx6adfukZrx7PqkzyMPy/FWLsmD
FVA5zh70pmHbhNOjL+W14Emx1Jvq6vd8mg+xByySOg02TXDMxvFZIJXFM/EwZB5HFDpbi79RcoJb
DvgYttDEf+8d7xTa46nN08ugtFw/INseaao/BgfPGzbKojXrpMYpslzSOY36VIb2fvad79lTICqz
7IuzMWpONTzMsfcT+kQwDSOAu8B2eEzs6OqX7pvqGdwDF9wywjh0tfeY29M+TYInNxnPU8R4zDSf
kzbakax9B3aQzgG9RInqb7AZ6utnKC6b39EiMropNmYP69iOUKHComtRp8YzDpf62LfNxfHnW+iL
u8VVtz4JX0NaxEUdngZW7THNXgzEJSbVDmG/1E0WqtgE+90C2NBv1CvKs1NDd9tX8ZpADmZvznlh
iVy7uRPsuD/GyiKjA98KAVKeQuM+5X9lKelYGMkXY4ZPIW11kBxTBweoBD8qICCThRP5tLHJYutC
xC+Dkpzej5LfuG36e5Ew1yGY6yXUqn/wi/VzCsB+ZZoga5zcBSAkOSBGcjy2RneuWxSHc9owqfBE
h/tcJ0D10bc3R5SBzNZx6OBBbnRyySKK4W6eMrmJ2vLPasafKZUXrKMkrEwDbF0/mCnC/s9Q2Lq2
M/64nuttuNkxptTFe6qEgcrVbZk/O31H2mZLm6+Zlx3NTh+w49BshwbtcTMKhjgZGa2mIfqtImB9
C5dgeYgLg4mikgkVvhreikIa51iyh3RdeOxldO66Zh/IjsQzb1dFLK5IId+rHsxMT5fM4UUnW+JA
MMwJL9hZFj6CgzHbZy5rgu02zT6E2QcaxyC8o/TQc6b+c8GEoRfVR9xip6xc67bIHLeiDbHYdeHS
0KC1HHBzdgVreA445id5+NjmNaqiuoY72tUPqV25iO8WnFXF5zIr3qwgsvdWVzfbOPcfCUoD3GG2
K6PO/tnQEEA4KShHc9vRGmmZZQNEd+wesrBuv0/9uSzdB7szf0qYAXFQ3sUZtGOGBONa9mQEtYwr
zJbio5zPTdSeMTwif0O31u5Hcty3ba8wv0b+hTcbLR2hR3X/HorwsUZS0eflA/qBu6XKmY53TYKw
KjB+lm56F7yE2HW3flETQ6owuTREnopS88i7d1cGHsPx7so5XPMf7ugU3IyWQG+WRDwe197AGL8s
HzS/7zsTYlFNmtF6GW2skEm3s/nE/QzilYSGk6EwlzqQxEQsyOzF+4AG5LsU7BUBcioe9n8ycf8l
AxPdQqpbSwZeOoy/nWXc132jeHzdmEY8aMWAYSUjgqrABUk0kg/gL+/b+7Chw+NASFHmBv/3VuPa
/aVcx/hOo158khR+amwGXkkU8ChCYgfNuic6/jxDedPHHzeQr1nRwSchUGgY6C0X+Y5GUbefRmmg
fIDS6BvO0egaQiEoPigmKD5wq0k32JYMgNK8ZOxFM9PKXxzKTNLH7il4lzeSnz/GLvoQflke1FIz
XJ2YaBe0w3wRsLGEr9FUfWcIK8NqoMORPU9GxxlaHIoeWnhtEDdEd0M6HonDZNQw8RGPraZXqcK9
RKMq9g5rNXwO4xOktNo5KX2H2abFC9D4ucmdnfBpC3tlTjhvu1cjkatOeMzNeRPM6rkVE+OD6jGx
iHEoO7LblzZ7KQyWyxGqBth/XmpBRmhXI4v3Aaa4iBaHgLRLx/bdPaOjR8Psd142xPuImg/d1rzp
DfOxa1rdDxgOsbPcpUl9JcngmXyJa1p0DyLKH22CbFWN0WShCWrMir/fhCwUcO/IkYQrOJ4cD7ei
jhwA3L4F2E0dXC64LBVaXTSCdMqGbLqA7/wMuQadW3zUS/dgm8W3CQUapDF8PSthZ4ZGajAuGxkw
MuUw8Ht5oj2axA1/CSy9vIgjinmrvbf5kGZCrqzWkIjkMeZ173hVHFYc6XWHnBo1Mi2sGykeQDev
DzqCNA2tR+FOpzQOdwYT1qPJOR3/6Mt/HJ3XcuNIFkS/CBEACq5e6SlSJCXKtV4QkroFbwquAHz9
HMzTbuz0TkskUCZv5smOxcmjXGfI6DkbXUoULYn12Tn07vzrYD7m0UWXdjxsfwtiQuSnMon/ui55
hsrNJuxhAkGP3FVns2oOA2q2G5Choc4CQyjmIX4ec4oeCy87mjGSP6gki8fcOqBMo9ePTIfo81i1
bUhESJNL8UPwoTkVnIQf3kaD0E+l91PFK8ELNiUNETT7nhscgeYe4JM1++uiSBH5xEA/VKWZf2IA
UPaavWFTWMB3g6g7+EbvbB0PKzeeMAp3Wm8JR/rvXBYY6mjvQZNmLHXOyCcnT8mR92AM45/A7Bi9
+iYGc/3Yxd2W8f/OcmgQH1rGsJidMvOtL7DZJEv/3Oz+6bKuxCuHZcqgH3hKbxHs72g5R8rUGDdO
kLzERXAlnvFUOBW/UeBA+Ry5GU8lyjrYwm4tOXk5s0rWU2SyNxrK3PgKAHwFbvsQFwvIV2AbYTf0
XGpjDeWFB9Ma82+uS+THaOFk1XUMwB0RiUnTOrat2BW8ryANqZ0GydYT1Y6T6WyI5lqU5l1NCCVz
eBxj/xD7+QGnwB2PJzcOQTMwzay7llsVFvp26wI6Dqpg1ylcma2mkTceHrNofon5RUUfn+pm8aEQ
RosdJI4Jb+lsvfI0rpOm2PSipSNx1O/FzEtCC0TaioMU/dbiRNHP0RVwuLoPuBmICsFAXrhcUUQa
pQVGkKrqVC/pLBHm26lhQuZm4pYb1jFxQ2xG/nFMw5WQ0642TYNJoUMYlIwKx35GWWmS7KeJcH9a
iZFET3pZHs4q82j9QYqacGymOSbF5b9MmMVNvkTMYSehGb0UUbATTRts2mE+qH664MLtaP1yBmwj
zYmZxN/AT/7kBdabcjQOKac4ErYCJR5JL0qylpLbAPJHYyTbKMJPGqUtA3vopltL5ymX/PpusiI6
tCWkmRrR9xf8ct0JZysjn3lFiXJiFvPE5zne02S6yyRiBK1fmzJ4EfNwGuFOskmJk805WBnOP482
euBMnPVSS63ajvtYG7MuSfcrtzCu9LZ5yR1r6yPjQ15fSbxbbUH+tWM7q4dnJuawX+U5kAE+IGuX
DNZ+DOlF8yoFg9MzNJbzKD/52mCI1TA5KWaPS2PRvrWlCUA2wBI+htVnSh2eHtOngQvN0s1zFQ69
wfSHAPtXsf8PIe83XoSegL81K6O/Rk9osRVXybuYBvOrGVT2pUxR+BlslIv1gkbnHAdgxqixjv3f
ZEJTrZboqlu9MXQA/uh3KEAA2OBV72az2Pl5c6s8lwkUJAmuR/huvOEZPvY7ZH+qa8w3p+X9VSCO
i5GT3hw9i3p8cKrU3mRh5v6pPc5lUTM/2g4+xsqOT2OXv3U0tq2jgSVABaTiLVXKY+jX9WnOJPIa
U5BV61M3Zo1LmYWxQlYAVG77xFar4pej8LPgdEdWgF9OlgxqyaYtbWRk8svILU411Ty8niOgCotY
FbWsA33iaeuCdzNZGGbGYn3PpKG3qUGNIY8bnFhAILMycDm45sbgPXAF+/SEtgBfWKjMo2LR7Gpc
tjCRvFm8Ku4pXjTuvc7ZRziGSUuxbs6y4rYvjmmNMtG52Snje8xV9MFYEvWwnlFudQs7iN1AsGRu
27T5cEaqdVmHcmikRbL3mqmhC7cjYm35QG5nwjS5PGgvPdSp/9bBCQ9z1HkbLP9mWFDTdjS+2vZM
B4sVNfo5Z7Xkpj9sQyzC7jBQzmhB966Sf3wVz8SAxMl0zCPGGiwPAKKf6yrnZNJEx8gKQ7BvNK7W
KjMPOgv+9dLyGZ3NaOFUBuO29Y5RaV2boH3oahymYU3Jqhyakxxw8KZZPtM/g1HV1kcLASxUCepu
qH+LQMt9xns+ywzKn/cc2oxKsCcwXWnxz/jGEvflggzQ/0RH0dE1fUpF8OPgQII6Rall2Hf3gEsl
jaQ9Tlfzge1910e43Yx4WmcxjOjBSX58HHmrlmTxuBArmkyieRqgeMDk5HRUrXKvvXm5uUdxIZnn
mr8N/Zx26pL4817xeB2ZkQc8XVzws0QwAJrzB0PSDBTOydUCtcGfxYtGTazL0opEUR77gcSWXfDm
dMF7GBe3Kcx3+H9OdhTvkqw6zz4ezWJ24Aw3WDB7Mby4MTb2sLG8DZPrHIgVy4XPZ/JbGFPNNsWN
OVni0k3RHXuXgvZB0P9cWZcoT6iiN9l9sM/mnCL2HjPRY2PWBKib8dF0IhhYy7Uxjd0XSnX3lS2v
KsovPX0AMEcQAAYPtFjJYGxv8KJsVDEEdFK1dAZ6dEO3iXvME3Ube+e3wHweq4ugkhFbDKKGw92f
7VBiZx76cEORx3pp6krq+l5Xkl1zSW4GCa3Flvzj9h9dwVzW1cxBiYZHrwZnkqYBLjD6e8qCTsks
1kU6IilHr7gmNzpo3se0OBVjkO51Q3lj/68Y2DiWZdz+N3GS8yIGG7XN61JW5x691GdgMRfpKkng
UCjZfLmheWjMbCtlcaCfHRiI1dPjVAioBVSElz4Kr4E1y8D2BrqKMzIlPmBHrEfCQWqVV/zPVbk0
LnjTr6pw27dFeplRqWRmfAYuhNMF983TsbWLZdAWXqMounFSv5cGegOyMXlcK3+1GGjSuvTULM+R
IAxNJ2GWVWsaTb8VUfM3pNJXK+aF9z2YLLb1Q9Tq1BMHm91FuufAEgWARLD4GR3mY9wtHpYEKkk8
WF3NhPwvcGPD0gcc2IMZdhg1BHO7AaHypJx2X/vF2Yvm35xoGVNNg0FEwHmamrMgc99YwX2VbTUT
YTnFl+WzjGt5HuNoO3WvKqJzC28lkLGnfKanpY9v5TyBW7Gg7y3nk7ywgARopgZ4SQlPDjc51eOu
javfLCx4C6nd7ZmKUgzVpz/OYtBklQwbIDDpH6yppypytj4H/eVSb8XGRliMqahcoVl8by7efxKa
UY6gjWdPdad+Mt5xiWz9htCxwlYkaLg0ZlSboX2g4nRH0PANrsjBMkOcCWQbSWlWHaBPPK/Q1J3L
8kBOJUFxzmSFYe61lv+yumUOjKIQi+dC4npIQPHz0cSx3LedjZ+YRFFGXFBP/mlMxx1v2N9yiNj+
udkUlAd7vkl5Hoa7FagHfEs8KENhEQlbEtqola3RMkeYnHtsxM9GoMDzKDlwY7cYslY+0KPQRDKR
TBviSeFRBR6Fy2zTE0Hj5d5PovwsTdYurzauuFveergLm2JqkjPE7oSAvtrPvsShE8zzJiqs56ku
Lxq8q6bbxAV+aZM5XCOMQiuw4flgwLLyBKCub7Ag4sBbO/Smb6hsdQ+DQ9t7Y+EgxDn5aU3hY2fG
SN9VaT7FgFWwVtEZUgL/5+R+BV1Ll4RZhhvHb15LsFgmTOHudUCE9vlpiWSRXtKPbSbXYaWTP1gY
sKziVIhxR6xc2+Puz4LtLktDB6qudu5jie159KECl+8eZQ3ULXO/Aa6BHYih+QYFnnGYYJhSRdfM
fBlDeilGvaXz7ZaiO/GaENfIrnGElatCPLTz77ql7z0nW2/m6SFNq698sp4jHBBY5pmDLyJ44y+y
hb5HBYM7FsdXp+mhe/rn2pvQ2jAysBalk9zxge0z+1/DUb4T5QfpBHRmmob51x+UtM/z+AMZcFWa
L9LoACP9zkm7mZzwVVHkwkX7YiUhh5MGgTJ6YxHZk2Ugvu8+igCCLCoU4494VU0NLfT+tmAkm/FE
NoKrfHgWBPmXq1dQAxnEL+IEegkzvOnRPVUl1MZo0LuwvUOLgtIbxZcyVjcckcz9K1zJBEHGQbzI
RjK9dw7LJ4Jz7iHnLXOhfrrzvGvZ+hg/cKnk69QJvpsRrE6MjWtt48dep7W3UMJRDVAzdrlvvJHS
vPb4oLifk2t2z2FqLOwEVibD50dFUkCQ8vm4RYtDovxsk/avFRDxrA2QiGCeHySUj1MQVMwvI2+v
QvrabRpxMaMXgbFDG39UsfkQttQlDJQqV80rkVoEhOAAGAkqsfvkj97ZLUE7FnNS7MXcfGamp15n
Rdu3Z5I54wSdA2dBa7YTcC6qtTcseofSZn7fNP6wZjf/AWL82TCxJhErrplrU5tCg16bRidM6Fen
zN9U57UrO51Q27tebWvXeEyJLSrgUKi5iNejH66NTqD/hSyTUZvu2U83VV7vOs8z93bIIktKTvRN
vXPDmkMrX5hXiRpsefMniKwvMKnbMZIUHcmnNNQBkfRp1ebD3i31Hof4Gs4NAzsSdfbwKsi0JED0
2rS+iR5jiME1OTwHdNP6sfVQluOxhXfIo8CkSnOZzeZHpuprRctty78jx2na2sMHKvG+rmnGsf3o
Jc7HR5dbQNDSi7Ok3cNzGYaHftmoDJx/yjjFvj4qAow8kincN0dmX/b8biosboPNzara4SRaRZRb
xAqxMfqMnOxvOaa/BB5WlD1TMFtly0JYvwf58vbR0UkyKr02mGG9pIUlYz5kBQOGwfnykgUWGSsy
aTkxQ8ioxbaqQ0LYLSEFttztnOfX1pwY11NC3qLm9xkUCug41pHixpGun8HHYAfExky/WhuUpMGZ
fyrjE9mDU+tGP5Fr7HqFizwjgNVpKqnLjmP1dO7q8VqH5tElB6sgEKxz5vAsvmfuWHQNdO424/w7
FvnNYgGK++xN83asAj+9RIP9RTlWuOpYDosGXlk64aGnXSjjo2m+e0BbS76Ciw6X3twxi6Ua5YX1
ni9ZqhhWCLjCnm0ba9thAETj8tc1g3tbHn0k2SdCNfSA48mg0Gxd1taroFxnniJ0WvADzMKtxNRb
4SfUljTtthf2q1WIwzz3rFlUiJgl7Rulmr5qe6bNb3hy8eotOjDS37QeeBBW3jKsRAx9Trv0t+ZL
2xAftlZBkL9ELXk8wB5oAPwsvttSm8b8Z9UzWVaN+NUFD1BVYhZF1H1JXSztw0LvGxRXV5yKHpUg
sX/CX06uHSGc806gelwJZDsY2ORrg2noNFhfGSHYhU8a5eq3CyhpZYDldgKANcUpfk+CN9iNs3xI
mDqPTJZDL2GaIutXi3wkFEjHNz86w9v2kf0rnPjXpd7wCJXy7I8k1yuFIrss8ADmiZfrjQr6x5Qa
FKMZD4R5af7R7b7MmwdK7O0tiLreXPq83O/CJ6VR4nv2YwdNnvfJ6jkiawXqBePy8mVM1hPzPuYe
oO9TcE9y5uDC6DelISCY3b9JDqlwuU5wU9sDuDrSd8fbav/4hv4j62DfLLX3RQOUjoOdSv8MabfN
GM90Ubi1Q+cy5tOb5coN1u2HRTWVpIrMvuNKEfIBdyY9U9z9S0eyX2acAFpeEWMvUwnrpWQRjhx8
7MqVj6qInmbbewXVto87lL3RKd+JpfCluXPOLbR8n8j/If+emYqfQo6OAbxjMswgVGgJNwvsqLrn
YJN0H7528p3dlzjX2KW0znHZpKaxsWP3a1ITMKhQw2TOrsFUXkPmvbqj5dPkXQkKs32pgpyDi+0d
0l7vmVu6DEXxaQn6b9Rkvihqd3O+0J3vEL/D27qlQVAC4ePP9fBNYMaipYXNa8Jf3kFcLvxO7+O2
mvcOkgYJkZYvU2uOQjD8JnVOHRtziTv/LMdG5K5LwMYlxxqwc/uEleNGTeKPa8h1kBQ/tqGuXBZF
m/9Q1PHuuMG2iotXpfpwp0bdHo24v6Uqvk0TExal6V8sIaAb8iFoaUluR6Di3NI/BpdUUwoySjeL
m3O8kqg4+MTcVm5vfFMOxGXLRROZFW7AgUk/ZI6udDZ2194h/dC2Yo8HlUd/tAcuM6mpaTH+2VId
RF8fraZwwT/OIRzCZBcu9Im2Hpb6czpdYV/BzKGosyvrr0Rl+aqbJnbN/tsKg6eWecgqLOmhzeCX
4niiPUphfvbz6IWOgG49Epk0OgRoa+gwo4bGs8fQZjk+IqY6f4gWb0NLsZgFsIlLHOqljv64CwEq
C0bS6DH4T+Nkme0lEuN9ee1jJ/2jQvcWBs5Wewm7CGk6VwJKyZREVvo2MqCHCYneJiz/mN70pRPu
CCJ5sshW4VBimGxRL33wLQCLE3qFLcUnbPafpQ12eb2amN4wzeXByvbLRWq5wFRciXdt6P4x6Jip
BMnMOOAV5T6115LXsgnp0MAwcAm1D0KPvQMy9vQatSw7lMkGWGagxTb1SWDMJtGV3AjZnCT7rig6
5EIeMAxsAah6qjgt7P746lbOgAmT/8xMBDd3yLiU1MegC37DCTWn5+FwaanrXesxTMqX0Wz+GIW3
d/qCx9plxwzGvRmOVMd1b7nIjwyrm7UnSnEesf9BESZHPkE44GqPvt8UoAXrHndkkBmbzGufrbJ/
5X703EDiMwtAJsliwOc18ZhkZP+Lxsl2KAuQN44xwv1jwNbwCFM/HWCUUtSyN8aD4QYnKuv6g6ma
W+5F+dVD+I8FVklKKtd2RHACEiCBWLtZZbC1lrrheADn0cbiTP7YB0bUEzamr3W9LJMFwTSfbuok
Gy7I0C9VTvGlLHkXrEDusb7ugbieasv6Mkf/YpoVal2HjtIIMsCjunt8qhFp68W441B41b1z6WeR
7i34aymeUvS9m01pDy4WELVx9RX65cnrYu7vVfXcIREGcwSDvmPrxDsV2/963/63HD0bJ7zYBm7A
sIHsZkUPZjX8tVpQ/hVivXYiiszUwS4q/2hkDU9P/tfvqKeOcyKXhc0r02xgQv0IJf7IxPRhdOgb
aJm/tlN8WSG4ft5GDDao84ZgIMitUmsPC4ZcdT4bzbKo47H6hUxIIhjiKLQM+3U5Wo2F9+guFiLQ
XiRl3G2lvI0fcpWvSFj0In0spNxFU31EzNcrynBoasxA9qaTxVTdth/QCYEjL/ViFHljz1t5Auvl
qDjJdx0TQjvrXgYX86IzvJphe6WX97A8wL20kUY5SrqaRYoSUmG7apNKXpN2mMBHmMEmaNsP3Tc/
kcj/6p4ggulBqTL7s1x8QMaYJOdcdGcAjCTL6I1BIMUAx703HjivV7b71zI5H6cq+QZExY/WBO+F
x1DbnBRulQAcOB/cgI7CgD8CaIgyUrGUrgUdsytnmpmqyLvlFXe/D7A1R95Tb2LHHdoRdhImT4kF
fu2wEJeaNuRquvnAD2M3x8wXP4gpP7Eew/4W4bMD/27tOl3FCibvPYpYQQHJJjTSvdfOOE7Si6z0
bY65Sod29N47mkoVZkogTJo3HLUvRJiuRT2e0gEvjedMSNd4kRuHBS6cjkajIjy4WMTymPOKExtv
LdSgVeJ1n/jyweBrBwOp3ttLw0oXnGtOGSFUhOXcaDDcrVJysHn3h2cFFw4FgcwC5gweTGn2RNLE
Df38PZPEACe3oS46zK7j4FPvjt0wN+4ZRlinNAFCWJSZ9uupEE8DFqgotsZt2fpQPUz+b9VAuolW
dEZ8Ne48zYRgiUeKbcaNfpP49is2kBD6GifacJD9ieLJ/hDY08mS7vcEL1N7SLw9oauGl3PscS6m
3aubMdDUXQYINRqfEMffq4EqDSvHJTbmLQN+29mXYfWhADvFHtJGAOcfms8anPl60jFjCuZ0KBqP
Qvtfcq6uWLoAF/niZfmtWhymq8xV+J9D2iwEQ7X0sQsk6mG++DoefD6Hlcb+uXL0dJhi64jFpV4l
CpzGXF+xvQc0qMlNMme31oovizXO9uNL26JEc1AgZnOKTIviKnfKDw2QCRwEnNrLxRfMj3RSTfNi
Ahhi6aQ+gTqHku/PMu0f3qtjPhq3ZUTRwslQGAnkxOjSgBjapByMuzS42cs+MHzKcnw2+/nqTZOE
5AcFIS3fTELG0CyuVi0fxymmgoLFobSzhRpLepvzA2MoeWePPxANp6E9//SxfpmJ3iG83oigYv5J
zuYYwIOhoIvByUivwSLLLRdbxJBT3xa3ErGxZI1e1uqwIbxn6289RA8OnjPiVdtpcTZO+Y8I0u0g
502clTfDJ79XQOFHSvyUcY7hIPJfsxQJXC1fCQm+u5qJ/PgZAkUIgUYq4xDN9VG47c7nSFH45lF3
BdC8gvAkS6XNzlXbLqtffStr98Xtgo++Vr/LGtkjCS4qKyPec4eJSTQdzRSM3HwBoiXmRiwj+xLI
+GlU7kHXmPKjEW+U7T+bbvgd6uretNG3aQum7zxPopKHwtHO2pdFBjwCtMPQDPRjDQHjA/hBqSrA
JtkXHl8EJ9LxYqBjqyNoQRrj5iHzM5MFq7icEnStWibTXb+riuJYmxye0h4YgGrDx+Xa6SRhtY2U
eTZ7RuBLB5VtBbiUyMuSa2aXyShxSuAMQBB4Mn31lOdcFCPrxLvGgpJEm0TA6GyFvSPGSIwFnSAu
vX/OCCV0+SdBmu1CI/g3J1yj3UgfpQquMd9wNbJXYJe5e13wUITxW024vuwFri9oIaP5iKTxMDnZ
0c6ZypEgMJlwoWUcln/mMLEaJmwjXrSXmuhxOx9L/MO+6F8DR76NLBicsV+GioNwzpEwVNxXpfE2
LJrEUH1H85dREvnxI4Yw6lr36TVlujFn3g+92Pz/Hu1KhrTeEAuPzOfJm3YJEhmwDn4bzPfSHCk7
I2+JE4TQdMzWDtSuZO4W6eE8c1DKYkYOmGFaHo8ZOdIqSbwhYZnS41TdnNqkelKNf3G9GXCvOC79
sMvriBCyz3pxyXsTWOayKbr8WtkFbxAY08I6Q809Z9R4gSVPtzUvFN5xgnd9Ki6Dzu8VycMV4FHq
Pjt1L+3wcbkJBeOwUx4FBaa7YaTzWYILG1kZ2KLeytBfmTUTTZ2pW0DTbpyE77BDaPMInzt/eAr4
F4Akv4/NknSD5blSy4MUxxFJUloCQplcYpAsy22kbMafuRy/O869/vKYN/0rgjQtCgBi6q7iYJ2e
a05OiBA/TmqRuPKLveflH0nNXCYWp1ZrusHc29BhlVP9rYESg3N3a1CeMJBtrPJ+G6TqZPj8jrGs
doqiGrxW3pZpEIFIM3gIp0ZixG2eM8FeaHJt8CxIAS7107DlB0z0c0MpOMLUV9uJN0Q0ZHYW+0l3
d4vYKiiO5LlCqmJN5aEoAV7U9TO+PVCxBuhs5BrTPy0H6LIxH6ZuPDctLQm2AlZCPHY1QdfP2/El
yfVXm2Ib91yrfHCT4P9jxb+JpKIv6BbJeFtcW597EpCcE/gsKuvRrLmJ615ND3VucbPl55JsvZED
NM6yz5OhT2bXv0ml90ECzZQdgK4Uvms3c48lP/TyIIsues7nlL1y/juIfCftCDuP6t+XHzbh9XN7
s0DFZVRAQpfUgDgEdfilFNGqEHthUBbcNaAlrsh97f7PXUZdThzaiT5EEl3GSP30ltjmTvtuW/RY
G01bPSZRFnM5KfWxkN731CpkAU1hsdufNBY1ZQyPnDcf2oYDjDtXbxgq9u2CUyu7K2scqQhNWh2N
F8ryUD9KN7m4hsJy0wKfNQgtbUFTjBzUOs15J/nB9sX21V2k63/MiQEmp6nWsx/96zOf6VoH5Mmf
Dp3NdWq5/SalsS5F8GA79sGOmYqqamer8d4mkkV65E45La4Jy5DnVgVb0ZM/m2ubCy/V28zdmltZ
EBos8du4UXWfx/ih7auPSvUfZdMaqzHugfxZwmYY3ZWXbo4zENsO48U+ekqs6s4ADg1Bf3iuecsC
XICQ6R/jsbgmnf/SA2Dhkm7jvOBdGlx1b8toaTprf3Pp7NOAfFyIe1M6vr8vAeOm9GZuTLKxu7Az
n0wKae0ZxzGGG2R8o7q1LucbgHPYyasCun13oFkn2cyOw424cION7SGK1nk6kh4FIWeFCTnkkU4D
2G16Fvu+LQ+cTSkc5DDT1NcBrxQVLu3jlNGlN5obgkyA/MSnPeXnWIBocWp8BmOHcuSjbsyBfsHr
6D6JWtiMfmrOv938kOBIJvoWnWyPAaky7GuIKzSHv9lLxsURjvjZSvI1WOBvH+tm34cfxEPxjTCR
qZzycTDds8vWMzKoDWTGdzlf3ZaxYV1RPDlwFsMzB28/fm5YENrZf6HM9Og3mPcnVlrmh5QwOg+D
ae+ZPn+G+Maoz9ibmm000xxTKdbDfiW6DT2T5z7rtsOMm1myhvRAs6ARgBMCslbiVzFBrpvgAxyH
KK02u2Inatalcm6u3cxNJhiTX6WMlzrIzkqYJeoWRgBmD6E50iiZAxy0YU6RDNOlA9OII/rIO4Pt
rrFWqR/DbzHsvYlmoQtmEBGlCfQdxrgUs44m6ZiIAIsma3Exk96bvkoH75yRLmYOfqSVZUFkgvNl
tPZN8zZTs/AaWHH0mBiNv/Lt/hLBdyLC5PY7H1qQm9pQj+kBZxCQO86zy64UuSE5h/zN9/y/peR6
zJF2yNIatgffTj36gO31rUr7q+uWmASa6SRstev7iXJlvH5uvE27iK62CmaHGFpSm4J5pzHH8ZmE
9yWfFjBWz+gyUXje5P+nEC1YsGrHvldNdve1Rut3UdgcRSKkL2ZaK6Gj/r+AisI8a2G+K41DzxlZ
t4bWLU9odY9GFv3YHZfiJEK8s02A7QkaWy6tXWtT1dNo4qQZwK21FxPUiiY1Lh6B+MZioDeeaLli
xe9mUl49J35oCvGNlwEjRU9A2DGj6EGrptsTJd2Y0kczh556SSkopz+6A6oEKZH0cdF5+6ikNhPF
vdqWoMJuoymCi0N4AAEMF9a+ytsFiBEXu6HkekEI5y5Y9lrXfnU684vBCUGSzKq3QrBoMEe9J7kd
kOK0GNKP8FIxMh26Ct78DIZBor1VJNwbuY1tqmuh/W9VXL8mjXfNq+ZGFtLl/cMnOqXdg1N4zy2/
wWDWrKHTweNVySiH6H28RzQRBROMjcjeitHeaJkjGprHZXLYOfYex8GjJHkd6fEKve4JmPDiaK2I
JxATKSgtj4gepxYQUkqIKpy5eCpERAgJOyH5CHhIGOOoPC/ferbcTYWw4Bn+zpTuxkjUndPKD6Lg
N8Iib365xORyBO9plO8mIdq1B0AaaD84yKYPdoWRfEdmuRRHVAynoy9M/6cYEAthS+9Rp862JpNb
dGgbcSdOAjt7EaZnJ8sJ+Y1vgaqOLjdiIqzUg5jMEhradQQvxGD6P7NVF4wt5LdU1Xso7EdPzx8F
f0HhWNmWnlWq5wJwvpzW4lE+OuiGI2OnNnNuUMT2deiAuTZwJ01nnGrM5jF/Vh2Mbd9WDfFzzqPQ
RipevToPOPY7tsvEZzwxJFsnef/C73Mq5vx5yNs3elwf/Gai+Ia1WFrFDxRvdmLvQTTRqR6aGzQR
QLZBcUyZuDz5Dm6ZZpIuR3S4dza/t9nWEuWfcSHBrIL3INtjMT80Xnma+pkrbFsjUiN5IhA6O/bs
D4GxMiuMt3kGPjqOS2NUmYwnOWcfdhd2WzHE9zhIjq03PoWe89SL6RT2JLAMiRJaKSoQR4OqC2li
OAn0pXSzY90PlIlqaq/HiqybadsRfG2JW2hxCU5glghaGxQ44kZavvRykzsqPqapdxZOv6uT8qkN
yKPbg/k3nMeDrN1PIZlG1x33eAwP92RM320qcxubAVqtuxdXS2TQwvnSpnk0qEYXo//PqvqL0fk/
2iz2mducp6qj+oVpPgOCmwIXtXbAvD0GdWByHGuuLuN+HlwagYosJkIcmcex9Xd22di7apiYkhdj
ftb4oQfl3aO0P8+KW+hUFY8LPzNy6+NcFQcvS6DMinSzoEuN1L57BmUW1uBRLs76HYUu4i8madx/
L3bR/ZAnqtex5f1UEiNDBVQEcM/OC91rTbOW9FGfYuHB7gl/nFz/q2xuHa3UrwVHLlmY/h7GTLrN
JffgJE3+1r5miR+evZpalgwHYw+JCMd1cOgG51zGnJZLZ8EQRl+6ikkeM1yqhiekvb+1CI11puqv
csRuadEjFHlR9tromhsaE0JqMfmk3AhNrba3uvAz2CmI6u6w6J5B9Z443tF1GT4FTnTAUh4uE8pn
zYeo7OHgiP6hkaGxoWoJ64gANFk3H2TDXgdSKaD+aoh25nywIS0sqcmNMskUriWAi7Jj25Rd+l7m
zmPeJgJEQg1VyChPLh83QciT13hk0qbgW87dXtQQnaKJi2oMaLOxmieXwyqenAwrectiFsn3Kgmi
e2LXf/vQffR199nVztUuUJwKAE27qp/+/2DcCGdJNyUfc6d+OnJNhj8ctRw+KTs8Wu10YSPYsJzs
Mz7BrsgBNOBzv1RQkxyAzx+i9G+FzskjFj1gMPsnTOiaC/SpShgxFerqFFBSa/cyu85fy4CxGybd
yVtqYovqL/Z/Uk51degLjtA0ep0sy2d6VjVvkaATm6KnnU1wZCz9H8+eASgp91OaiNYwkXa6orgD
GOlNLH9E4rScsn8t4R3ysMALlY71Nm/02ywX538zPuAnXVvj8Jr63XHGlB4XFX6Scd2kVJxg6eAE
VLCUDv6st/aU3kEailWD0opmilQa4y73pb+UgAfrqQHBZPJyD8jldfU06v55+QPAtl7wclFDgOOS
ceSmZHENA7XtU+8QD/19ltGDL+MtM5lwE3eQS9PY4gyV0OGH7YqhjTLeRTaBeoUwjWXAiZeBJ7kK
fHP7COeWU7bQmFwM4AQs0cyG6IW9AkyiE/n4tRKc1tgKhbVzvLJytiowzIxCvKkOt4Y7wehPLWrT
3NxK9v+RdF7NlepoFP1FVJEFr/bJwTn2C2W7fYkChMi/fpZ6HqZmauredvsckL6w99opTijrncSE
IvhEgiQlQt1SluBo4GZb/pbDM29enF70yT1WQfrWMclETXhcVaQtoyA7Lu4HYZu5ATr0PDuDdDRt
LxG26d8S6YzH55kUgQVDbgrbZ93kvrwIJCyoJNN8VTYvGHlvOPO7luwxVuoCO7df6jjjYvMFG46x
7OcN3h3GWBz8qkRDs7rlxiY1rsIbnjbtNZncuNl0mkZ2Y1kS/YkS+HQ3yTgXw0nloZ1/KbethMFy
BCwOynTp46ek4kP8O6QhFGXcHca2nCS1RWR82aZGPBTXDG02VTUV/V26ROhX/Zx+jdW7X4hLEs3q
Fdau7//4mVMGX4GdtcvZTYIE73471oIUoBTGHzFrnpEyKl3Otw5STeS80+yWoE3KCRfNxP7yhWiv
gLvDGREwpVMsxAkAvrAIxgvt6FC46egwwe9kuizAaQd+uyK3Z8QD8MPnQ+00PNG045F+TBLlJZ9R
3UH7Yho0IKhtWVJ3ZOkifUPPwyaSJ4SomIrxQ9dyMtVljTe1tkbFfQp6p7yBUUEqe1lbcKm2ImQw
+NtkdTxvwtDznd2YtlTYMZZH/7nHsFwz3NYxZr+uAnO6X5w8Is+4SWuGlEgcyp8xtSSahtgdECAC
lRAqvitLi48orDLbYooMWwwGmQ4iRp9V378KWwfTXddac3xhQ5rzaI+qdNbbIOK3NGjc3ko+dap5
Mr6WiOWpulWK5PqfnALkZuJNzLpUqGLb572GTRPxXYwtLgttcYSUVWWydmVp4X1eAhALD22Fi+yn
hULPOjldHKOFigN7dTDPhWnNjTCjh+lLAxOU9q+bJMg4btPSPGx7EQEqg4vEmhI3wqznFHSFFfAj
c/DrHZkCt4vFiJG1m5xC68f1Rie4dIhA2ukZ3qVYWrNZ9jDJ+i7B7q/rUAcupohF2OPHOHC+v/fa
DzFG6dIiZFWnfEBY3WZ7stxN5fjE8NwqTW2HgcVtVptftcAXb/HUNK37Ei5Or5/WaIy7GUlhOOs7
vLBW+mo3QG4OvMMzMOQUIk2CYpKN4xxspMdHDY5LOhTwlFCZWMWNN3UrKk08WjUHdNQARZnIglFt
/CfHiLxiss6m5B6HeN299bJx0Bz0TreoJ5HGbvTl90PXU0kSBofMZ7WdwtDdMrvRf4qOscP3vA6a
qAWXm3PaBW49uAurZeRnPymWtujNyVpZfFDQO9MD0nWVJCcKdTylaSY0y7GpdyuLf2VGwKpvhiBJ
Y2hxvc9+c87Lro53Io/t8XkJPJfWmdNq8bttEiVyRqfBvDwj8gF1RsngNydp/DhMkEsHWhaFdZ4J
Mv/6ADzR1iVctS5NGvb8cx2Pr0My+/1jWTM786i2yEEkya+fXT/GWdP4JC3m1oh37abIVsm8vR8Z
i5WkPtqlS+aa5wIV2aDcyIwTk7MmhTAcoP8bNxWCZTBnqswkdkDNhvcNqaM3PU7uEhiuMmK6iIm5
Y3nMhqFr1dZHNDtDsk9IsTff+FR7c3kqLH4X0k/aZoRUxRFimDQgtrQVPPQiTlv0cKhrIdW5Wuv3
zAbnhnMXLKb4kWloTxgV0sAjPyu1C53v6Ok4+UnHrSegLrZaEsYXsQTngShkdLqJGJrCyx3rqCsH
m8g2GhSMckh6TI0OzCsyrc02u1cMG4tIILcOFgyxfeb7+qcvp6R+6O1RoChzbX9GQisDXNPxLYdO
X7+0RbDUT8RdlYs6NrpVDJ8XQ5lafFszhknjur6vmeAAFpzVIMJzj4kWk28UORGmpyT2Wa7eODpc
w46whcjv4Xo2NtRI9HsFgxDLH+Cf7jq/zExf6uQml5oescXn4HVumEis1CAtCZNhEb84W99h2C44
DwpQ8UAOx37PCo/de+iNScI+2GJSbCbRxSwe8VvZUFXmKktJE1R9uYx7TXvK9bjajd8HN/DCPWpc
xbViNo+FwE1+43SuFYC8bDMdyU2fOraN0kst8F0OLdG4wbIrl0QE7d0k0ormepRBkLa382Avrdoo
lA3TsrfyKR5+ZywNgnk99rJiebbnGSXO2RtDYNQPVtZ0lTonnkibbqcrBkDXsrOx5+w1yVTBf7DF
7MA5oyGbckDTkRX48qqcIAoIhpkBFu16V+aRs12dsK4Zz2cQZ0wyrptWqXpQKlnggO9i7GX1iG4t
hOePQnIamMlRHKw9f2dKwJZeaog8mEIQTgv72wJoLO4wps/R02y1KF3B51BCsDmxpiHx9k7gZ3TU
LvLaMX8cScvhnVuNfXR0sI/KMU081HWF0FY57F3O9pQhYFxEFO8QrpDW3rDyzgoMBAiXl2YzurrL
/sv8Kc0YgOi8ZZwlU0xXjNFqJV1xi4E1tQYmMGOu2cB1jcdSqNMzYL4t288yfdBDVaP0bFy7napN
qKymDtA7VjzipUX6CmT7cSJ9FRWFhG0bUxD4e9kQ6pMTIars9g7oVJ5v4ZZrmgSyZoGGF7HjzV9z
n3XDdwlH1KSlhNRf8ADytQeRL5as0B9SNOn6ixsqMblLOputaI8wgLU60ChMki2raPyR/9lupOuj
mBasyhsvhPrRcILVrfU+NzUJMkxLqgYGfdxiu4otsNXOrtL4sE9jugYd5gsLrvOq0jT4cWJCcrZg
HCKAXT55IXMYpVAceL7bOn/I7UDa77gVFkyQbOxX9ylza28RR50UEDMwqjlDR7TwjPF63lv4Fdt9
N/QN8fIUfD1HcTA2orlHVpklfzhIQPgQpFjp+NtjP4hpSCz5b9dbY4/Bk1c8WM8h248u+osNIWEl
BpGVrBmUxlUC46oScZu95e0wAFOqwzCayFIMU3tCj2H5hc6w6y4a45oaqi5/VEmWr999qPxo3WM6
cnyBycvBTb6BsZyxpnCT1vPv0ann1bilgmuQpII0d4mdzbJpYEKgATUSD94mWBmGQCOM7hhy9Qc7
ZftlHZNZNsg5slH1yX85ggHh3owchsDfmJB5GTPxKJl2rRp6Lz+mXRuI8UA94Fn2rQ+5vL/WOVuU
Ta9gIFVHzLFaPLjQeMdPZStBnm2Zp9ObZcOkI0nYncZMbj0tBIr5WI3Ra1IDMf1T5H7KjYR7LiX+
t5UCtBBj8abh4gbbM0Q/8eSkJULDmJEqtRc0VHbGuIM4yUhHVT7jZZn8swKFTSHkfYDNsnkvOqd3
fOYXZu57my+OIHRNUF5k4LHWcrAoPXCFpPEt/8XyGUnhEnFAoBiziAmLJ9aE9DaDbc/PM7xQTv82
qZPimaCnWbQsrZdBI8J1AiWabSMCOf6l3ErzD+kU9fo9YBVC0NeImOeMSVvq6QsI7yzxiO0sLGHD
bovQRR2XKiGgs4jI1GRxzKCL5GGXcLDl08JX6IbAJFmWM/5fiyCV4Erh/iBHDmo5PDh0cwIBnZ35
7hclqyv/SzogVzDJedFnJNWpnWBfGzAysphkMdsj2Jr4TkpvT8Hpj7/FiCZoZKjNJ/W5ekrvPESj
oM+JeXQ+A3YWHT2ZimO2KDOOdf/NcgQd362TBCUC6gxkCsyfAYthxOkVly1W1QouAyTYoWllcsd3
rarqloTvhGVVOC+y/i2YNgKfoJRgRjS6tof0d81nt2WossQOveWMLJO3YuGzRDOJIzjKyfnt3FWe
FrlG/SnygHI9+HBO8CGlEhHQXWYtYGUmb7WxpBd06UtPd9e0gTo6KOvhP/ouxRm+V8sd3dMQqtZ4
1GefwTg4GFlD2sn6WhovUbhgk3CrnsdmwycxhV/cLymhwvYi/eFaraGP3SipS/MtF36y5CMApwI6
GqoFuhENXq4Cg5cnafsbaivBXjs4JnXPl3WTsiHDI4cfKY8WY0HM87hRN22u68qhIKOMCc8zaB1V
nN2SJxLxuscmFP91jXrqO41g/5CF5Geh+ubjnUa8DMxQy1OWpitIGx9fJVwENud9MvCUunQGO34b
XgNeeUJwwy1/Nbu8q1TZetGhGXGYvkbYzjFwqj5yvD9LGdrUZFoUDgTPuXAz5i71xOHutNhmbwud
LPcpTJ1Mg07rEHQTzohSieT7jEi4KIoZfBxkB/pc3UQoIUyeuQsy+XWi0Vzp2yHZxQ3MqSW1AlId
CDVj/KIRDC+XuiGbC0aEThBFov6u6/4RUEhEToTDnJ8nnDlpGp/9sCiy/aL9aPltI2FoD7xpRXwo
87aIUB+nc1E2pzCxQ/sa6g7I0y2zxakAMsZmVyY3UsvR+ovl2uYAbLLCJzyHbqUBvZIQEYFjuyjQ
KN+MTTZ5yKw9fjwmB+iLd6DPKQHDjB71oUjHpH7MGFTNXzjjTWuTTKFNVKLIm3WhtCdxNPomUGLs
H9l/tIq4VbnIapN2OdrEG76IspjZVVV1/Hd05YBViqWKK+EWj4x5HlquEk+Y6cqQ/raTyv2PeQQ9
sWBNH6flE91pEr2WwdoLFAmtHcqQjz1V4T2Jv7P4XOpcL0BcqPI7/5MTM4EzQE/mhQPDJ5nqGIBj
zFIk8EbQtDeCwMb5pwxL2tMrgTxri5x3EfH0y9lDSBoUwSL9qaYkp6CKgqQU7TNhD5n/d0x8VZGg
YY005FEa2fZ9rEU0WpAho5S89tr2285mqo8EH/5RGYxGkwL6xdi3wf4z5llRBQmKqAFEQW97q6bY
sDSXJ0oxkrBvRFDZBQO9IJxldts7i+TOzoStEKpVdjqp54KeteTj3LEfIwckiolCTxAXpx4D79fO
HfIJeHoAJP/D8lnwT5jBq16l+8ZyqubeT4qifey6alH7zM40NJZmhEdFheY3oLAXdv9X2XYaK8mM
/Bk3X4k3Uf0oLtviDjt2a1MFNspZHnw3LFgeMNXTHWmbpG2gkKlQrRD26rZ++sjmJAz+s9J+yAU5
ThF9FfqueprUtnH8cG43aY8DhMGWtiRZ4ayrWXdv7JabAgfkVCHmlkNlZ+c+zdwMA2+GW5PMv+kl
LOlob9FQlvUesiL5K+sqhvh2zhvqTCZObX7xYuF5x6DO8KcSKGQNtwXpGBQHjFEg/M+MavABVPnf
qoNK2RLO4BGnXFdXx5XeaWEtfMUIDw87LKnHvTKsLlSD4YPK8e47SZeZrzVomHb2XXgVfg+WehXE
y954c1c/DBIGa5vSIuCVwZWnogoHCS43gBe9X8273JnJElTBcu/7tWcGggwHtQ+1xQ4TfdTmXt9k
DDruVZuRUCHcma+hP/UJPgI6pnVTNg0RuK3fe6Qoc6gc08qt/suCPNt5MazYLun7u3BKeNtoA9SP
Zma/H2nsvyrNUhuWrGBF5GJBr7a2iuK76p+Fq5bh4xg680kqGX7rib63Sdkq0J5kG6A26MuH3L50
AEOvkdN0Xy7GAiY/1TgmvAwubj52wcyMJ6YWcdYAQu1y/Tkx3XpZmeZtwQZVR5pSBdF9KPoN0sLq
0Ue8BlMT/85eFtVr0y3JLgjm/uiBuYa1JFGxsmi/zzSNJ5FA2QE5EFtfG3sbOdn2xedwYaBVeTsK
63mbF2t/bQuN4XaJ2GtlSr8BtfIefIV6Jxmd4hYBFc6k0WpJoPU7mFWwXsxM+Ndapdwv6zgjEpXE
JIg5tZ7413zmBSYEobxmJaID2//IJaoVMcELQmV31DEYTNzhEWES7lhcVN/g645ZNHFwEOm6mkTO
FKkTiH1Wx9g/vX+Oy4EqtAncDQjVrd8IessG29knauJztmbYqcT8Jwuip7Gj1ch8+lhQwSI/5548
JOAQWazitGteGsAHRm492t0V0/BnUxHkVUX10exDB1URJBzAI4T0NlOCJ8R35kl5SBgbDgXoETwY
QCv4elmTlHV7L4iAHpyQXjLqaeiXS56yoLRGeOIdSYhAApLlMQ9whIFijTJ+h1bv/XE1JR+jo2QF
+ueEfx214udjOQxocPBDLHDWRg7L1ceisubkFHMHI+nd06I82Qushy629sHiA/aZNkWi/utqzIEJ
qRtEfuCuK9cXP4/3JrndLQgK80nEC5jY9NmESJhOJCsvfeZu+7I9cKo/O+xX4IEQo9Sz3Z62wnK3
5LGZqOvp6tjNQ9nNm5KXZLF/8/UrkwjMwH6QL73JnHrrqvK1Zv+Finkh69iFa+kdgrjeJ3yzDOh2
jfs3TdBjOvbGbdi6V6AjW7SM6yfn8Ubm3Z0YUEYooN4NiSnG4GU70YGmlLZXDAsOdnx07ftkSmCC
2DG9IACYuwffxreEFG8j+uqwgKQH/mQgca73DEWK+MO1eLcID6YBu+Xy3ZNssO8cVvbKiIPa78b9
M2XBtuiiY0lGk+0SAzWvNi9lPP8dhZC3vQ6uPIzXPJwIRHUvjk300LruOQcv3hyfXcu5MxrNtOIm
gQ5zFj3+GZfk8z7CJ1Wv4TuZt5+dJlkZrESy4Nz33pslP/hzv+/hRsuh2KN2pdIIXjww/M3kvjlp
/cr5C0pYEbyyfGD0PiaxvR09gfKRR5mRGCoz5M0WDChYAxPcKyedbldmX4PvfjRD+SLj6MX8g0ae
G0kBzcfDCF9ustk/MFFm8vNF/MamlV9kcx4s4McSykjKbhEdP+jjfBt69k0bI1gQw9NafhWWe4JL
uW/l/JeB4gGC3+PQvK6Rve3ldM7q/JiwciZcO4mCTZgs55lt1Bx6H7FRazq1uBlTAq3ikAp/tBjd
d5/2El+xtp5zp/3p2gmRX2DCLS5hyy8T8g/PmUuyXcZmaj3UKymd5ExXtiTnB8bdxHfmTH9DlP8t
sUOVpHhEteqVWKl78i0CEj8xSONszw8ykIge569mqTjwxttOzXsUXw85nlMPKANPY0sWj9N9jOZT
5wACEQc6v2Fe4LASLpNTnxOFWBZvNbKDQM/3DPmebDu4i2W01craBguR3AgYmbnc9kW7N0t/D1CH
HQ73yMi+CIchuU/sW961GXlfxlStqjnRpLjkvFQGwQCrHD1rfI2YEvvetwED+V68Qfu8ibuC7WV3
l2K+zb0GMj8Sx/qvPa27uAweHWjwYR4he+03I59a0XwT635OB/wVbBqY7F3CrrrtYAkpsZzSIt9n
JFoYqSZUxitzyJshtPZeAPKugWOOdq3No705MGaOb1X+52mNo9jnUEGbzrPCYIKNhCpfOlddAzJ0
LDs4MMjamKNZkajNfHPph/sFbqqXhzt7dABG1xve1FOjmn/PVw4jhG3Wh/ndB+RwBmgCgJJsac5G
Tgc3CW+7Jn9xQJXbM+ck5kLHOF95S81nXszqQi0OzzU+ijx4ou8+ehwL9AtIJJdr7YSGyLhBZ0+v
5GyRtWzw+xyZ8x661PozpfGmaDErcfaBN39JggLriX07kMfruO3JoVuKWTiBtBq+UQ2eo9x5X7GL
8pc0pCa+7IW+vDlyXm4r8oOw5p34vHfCKgnkBaUeBXv2eMjrBTi3mb0DK1ZJb8RXBS74KZw9dAbO
IRUpaFs8Dfx5PYccmX3nwHYBHRI2yu7QfCcLyAjz9SoWsK5BGBfsJvwftrrHMPpesbAorC4tI3/+
hJcwHx/9IXtWdnSpUxj3rOQpH27GaGK1nOxXi9NmZusKhAXn0dGe4o3539FYnGwOEh22O9znmqnF
nHm3pU/7j5oimuEQ4V1DOII2ob71rDf4BHdCRXtzppkzq2wjSFcoWbnCKQb46fG7ENO2o9soo9UQ
YD5l0m8q5IIV76c7gJ3k+DC3ldV8m/qh7KFvTXV3Sh3voPBams/a80A5FpALJ7d5ckSHAaWw9w6z
zZvBxwmtuNRShVjGzVvUmlPwIisWNUN4HfWyEyvEaFUMeGodfzPmCbff0mYH1Q+vBb9MVC3bQPJt
WdZTRIb66sm9H7tXCR47AG7vijuGRJua2iKHhh1E6FzR7g7gNaxC7h1CgU3dIWV+y/gSkKe7n5b6
XOvg1rxwi7Vgb8yY0RVZSkOyhIIJe3znt97eKAjqUl+jKcFdhe+bW3kel+M0Nid0mG+W+51QN+vO
4ULFmtQwyMEuGI7LycAImgm/r6pYdHJaezw03SzJZEdKxc+mQuYQRhg6VfFXQADCzcgXSz7MlZUP
q5lrSMEaZ+OuDf2zuV36fDDrffxOjPl7dOnoAWsrfFwWHz1SfvQX/6Pp0scKP+lKN5GP8rQKahSM
AmcbqXvRITY3PzpN0g+WnQcHZSbjqOKzsuO9uVVmzAJuoS99Y05ytQ2yP1ZVXF1eckPjZmq6MX4j
87uZ556svH1UPLPh2YU8nHUwvJhPmF3L1fPXe+r9va6tP0VPhq2Eka+j5ilL4ydjGjaPLiukG00O
ghOTyyfanTlNG0542NR3AmiG+c2yNcpvVcUCSjnHisANv5z/IA/idem51JjFTACzJGhThyOptt8w
kd2T+rsrNcZGNOw2lEerhvjsLc99v+AYqq+qhZCYlM6uxK5iD1gMsNix5hi2FXAfT5MjTkSa8d3N
AUJRqsgAfM4kxq1GgiWq+NhE4yNQn92UEsURwetsg41ChWgq2sQPD3ZGT455yVnVxviHggwHo91e
1oKQ5KY6LXz8VshEmHJhYhKHIII0YoxOZBJEeRbDe+sv0cSg2HwvWT/SHfKpmz/OQVmzjJh7gyw+
yXZ81hHRHJRRVgCoMmm+WwrdTovHPM+fzelgLs3Aix86PrUW0QdTmAc9ept+Gk8xFcfI2oMZIAKO
6ET0MgVU+Qpc+0hkMjT1dRMM3m52E5B+MKAIMZhn9ywN1wQJPev/3YIvPqChQ6LK0ddtc77vNqlO
fAsPhYHqu3/NFQwK4mAciMRh/qu1F1Vf1AhHgROXTdZNNcNcNOU2preEa32V/afP9dQN+XWQyJN4
pKAMwpY0pIhyL+QA6r44FrI8W8jvFRVb4H2Txw7RM7zrEDEVVXNt68+hTzBVCPpeEnaIRd/JbP1U
UbJbODdjqbc2oxxT7phzsy0MdhsYAdc6eXMQMtC5j9HdWFImx96tWpd9nFnPXVlcwzUnkIgkrU4U
QPII+MYCVXEuJbN3XrjCZnyBxkgh0uJEotPJi6ZTPplBTsr+kvEvqoO7ytR3RBOa8seP+7P5ko1h
MS/nPYS025RZrjkoK6keu3z6SNZ4i1L/xJVD9qT7NUIwGKLxrkm8o7mX+6p6RxxgqA9sSZ5NXQL1
47+OGeowUWguGrpj/WpT9/vWWxXxmWQQ1wMfFvD4Zg6yFoTL2LN74E8EU2W+4LCPL+ZkYVV6YjTz
a6NlQ3uwM3cpdiHiTkiypsNBonmR2fg1hu60F2BQhqr6tAwxhqeU3erRtBiRbHZz2SMzFogFgR17
9cz2FlkMDSdx97uuxKgC0IloRwJRYLI1Kdi7lmUIOCD69CipT22D/9X2rj0lAetE2Nz5X390qKA0
k8h1z1mQUkTCbdqJwTt1g1HHI/UGn/doDv+hIV2V/zat5ZCu5wYtJQTgf69LTtgzyNSzea3ZDh/Z
aaIZcjEmdv5zwvXe9QthOvHWVOwLcCSHU8a870ylHhxcwDc65lbzJOafRO9S1e9GHJDMLjeDji5j
dO3opoxPMu0YaZOvFiok9WX5HUHZ9EWzd6B9OoIEifmuCoPneQ2PivdX2oSHrHIXjd42C4Odafj8
Zb516dJkX547tkgRvR0rw+M8YkTCtOfXiJ6rmvlzuotzdW8BJzA3Wg+8eOAXFvLOlIEFz2mBYi+k
YqwGulbCWjdcy7ctR75T5v+xzNyZi9c8LaKAZMi32qNrNM9ort8C2W9lQIuZCTjl3sb8eS59REiX
pBTuTN5RlOiXck6uiLV5v+tDLEaGZP4hxD7IAu4iyESKqxcF9ck8Ciw63s1xUfL2C/uxMcO2pN9B
XjfVz9iNO8txcDkTvYLYi5CZPrq2JLM0Sv8QTUpRE+xzIDbZsJ55Y/aaeahC2C0SRiccH9QEuzqb
7wz8oKbkqqzqYAcBmnJva/45wnc3KXp+O0Q9KO/NK8EPsXv35EpFKQ4cgZcL7/R9mVnQyYvbkKVz
jTXWBMWCWCExrLF4cELusvWV+tuppgdIyLR49cZrC/aI2SYk+I3ZGbHCBiRjeFSZEXL4s3g155rM
4wPPMg9ClDh/dD09yD64BgWKl+ZqylxzjbIYxY4LvtJ80lSHK0w4TE8MYM5NufBbCI9nMlm+sbOc
ogwPk+Sz5OEwvy73+DGYojtGdQAzXQIOzTdd/U4MXiqHE7t7auppa63OxY4fnTrfUxHy+BE6BMbx
X5Gi55Cc2h+Pkt/q7szZOfTh0+oUW1P1WxyJLU9g201vHV0EQWEHUjf3mRu/EPbC39rl3eQq5EM2
57JL40GAhWlqQr18mibTksuz+aPMS2cqo4SSpWa2ZsopKsAyB3KmhMtCQt/RpOy6YmK5mrDYqNKT
ZOTTRfKedSmmKbGxyy+E7ycuppym1xL+GYHH1bRHsUvMbig3noG9IiReV+fXp4tHYfzjW/qWTyWu
6oM5Xp21u5K3w9EYd0cu6FPOXQv1niVst4/IBpLa/vCxRMecgjG4lowd803AOC0AONXWMfuj1f0J
4/WpQIcjOhYfzTVzrYcMPmIeqCfJZcty6Gi+B9ahf8okIFknO81u8SlgaFRIBFkg7xOqROMM56kL
r5xC2yWVH2bmQPOcOfHZLpKLORDMEWyLgNlj+xAkBZkoHHnKVB3JumOSUMEXNAMGlhF7nC4H0E7H
Il0+PELaWBndsw59Mg1YW9Gz8r1QJOxcVzGYKu/9uEbeFNErzDeTXN57Fz04I41ZrveZHL9J6t33
EyK9TMizHzfUYcGp9qyz4r6Nldpka/5uqikEK6B3evmvO0YXazr3ELvCTZOP+6GRj8QBP/H/h3xe
TKPjcbxM/J0Gfh7anScvVruIiQjPBGjBQ1lBNcQeACgPmMKa/BTGCs4LqjuKUgruTpYl++NAPgr2
Iypw7EsWxAekNiy6squdp9ehr7+ZRx1C9f8xRcIhacxbZiao1+g3pKNo7Z4qurqnUP915+TkRCzE
c0r8WOuHtlUOXHNxKrv1QbqjszHnbRMNP06aX1GmnDw4BUksnsNmOOkEvRL41H3BDILZ4saT1r0Z
LZoCsBrlga0NKI2ZsVqSwH92VXpHCPdPlLC6R4LLoarfVMYup9esJe3ZuzeTGkcHG1NOYYIlEcXj
KpSH1WnQ3WEE9mIPM4ECR16cE2aZN4zQtwuHx9K4xIuVf1gAnaJoeGK1dBPZ3qOKLW51/a9gG6AL
dyJ9M2eha3fvcYMvm8nTRBOYwZ8xBUjmBfdD0v41bfjEfcmq5sHthzsodySt8Z7LqtkS1LJBH3rS
JUv/yKo9Vkn9uymPvcq9R7B44fC4zlPxt7aye4gYF37cnknRJ8vLTcgIAajQX0H35bvTnzrICL21
/f+WQj9GvMe15/YHzJ9kFRIZi7/l0tvyvZ7waQbioMrlPlALtwmp23HAc5hU/z40xHlnpw2OMTml
dn4OhHjURXi2yvEVMeaVjezXBCr3X889YRgjhIzrwhQD/y5qOJ7EyT/YfXsGoLTsSHh6hST4FqIX
vB3c9Ykp46a0PKxv5dnpiMRkMu/SQ/dIC834w/MyEjirw0hDa9CtJSX30AN1t8wQipsqK6Yfpycv
zszzOP/BHJQxs7w2QDm+2Oc4xVkjkMPceEGA8zZ5ylv8rD31T6EQuVrAa2Wwc5x0q1skKxH/DhLc
B62XFwLMeGooVMXcFI9WjP8G4sW1GwyuJPB/css/6CHBNxlbN1gGL01dX5K5+JhGiEU9OwU/4o9t
MrKdvDMl/hGLz7/DJMQmb17CUOWvpqOqJvcp5WmRijwK9tQP/TC9APMNEffrOzNTwj7FjIDW1PRG
SFnZq9hP4OB4W+TKfJ0rIAgh9EXcy+1Q/9JAfFsdEUlN/WdcigNkPKi5iuVlDFAPK/p5Cr1Lx2E2
uFrctNg+gWi2+7Qff61Qv+Zxf0lC7y5gFDRF8W6hpxOV94iTbo/+c2uenEYAafa1uHr2IrZT4/xt
wvKxyLtNH0uXpNP13mOMOGUpmzm1M70NJPbPPBiJ/6Zx9f3yq56HjWDUOY0xPaF/yrwW8aMEYuLA
taYa8VEbOiZ03HFxPEIFgVFFPPmSv8+h65CjXb+rAqkQAoRvtFtnrfl6o7IgH2iUH1FlnfHUvE0p
SV+hBZkp0NPeBClAIPKeEjRCTpe/zmj5btKJKQkpIrhwhr64VRleSNnohF4xJhrYKX7XuHqv6ulT
BqGZaQCV1WyXgR/ndEf+b+QT2mfNBOfkzd86QNeOouE1JBMFBQyeJPQdNzmSARxu2CJqfdELyzb0
baAXVfO5hBqptHxrwg4h0cQSs7ZdpKKKHLY1q4jFjNjOmzNehPFrGHTFQeUrZmnUQaw8Qtt0zkH8
K1qcIVmEsUYvXx49FeLkgO2GvRXjunMX/0k4+sPMw0xR7COipaIfLz6IV6seN8jdTgsJZSIu9zOX
GStnhkW0w2bEPKuao43HQhAp7fhHiNZwnnv+VIHYpnIBotXpO6zefRrYyyYP5Ec3VG/hSDou6QTY
4BGuhB1kFM5Pwin2/OejyOJ91wGuLLkSLXYKKbCvCEsLFhh26SXaQ5bBkQbqzYCIPoy/Owmc8qVx
vP0iopd4ZPIc43F1JFwV4T56cMnRZB7IyGFyKfnYNX1LnWFrqyABCkLmqrXHEzWc0IgkG7dWCN7K
npYh2xNlTk4QCTds+OUL4pm9w1XBMIGfm20ilm9DTRnVFJdFtA8ueTs9AQLlGEBDwt28MmCnh2k8
VnsJd7FbXcx1n0/TPVEk4gYF+nHkX4g9r95aDXpyxsUS69jO3KtpAsOo6ONpZ8osMxHDS3FEv3BJ
LWs/N0wU51iCds2OUzTyVpQHu5oPHqW1+Yk8fURbBeWDppxurP9xdmbLcSNZtv2Vsny+qAbcMbZ1
1kPMA4NBBme+wCgOmOcZX38XlFVtqTCRatNDWZYoEYEA4A73c/Zee8DK5+waahyul77G0jx4er/R
jfZeb+RLn0DSdxIEwixBGsc7eDiZJz+rP/NGvNqJyh7btJjhp6YTGC+SwDcJyWVuh9Rt4jC12Fvm
lUG3dTKq8/Q8kBxzNYStv8jMfD39opaIpxBc1jZV7Z0DeYJKfHj0WHG7NstW24RCQHEqNNnaUMom
C7GYt/lkM2Q2gm5TzO1KKy8gGd83pdOsU0BluL39PXEU8YxMo8dAcxNegHRmKzx81BIAhhersGpS
xGBhfqENpbdBRFmc2BiE6yTwWaU1/qGR+a5Sgw/mJXOqIFcnOzCXVau1Gz9OrJ2mV/c1sGfoIcrO
igliE1ZwmXrBu9aaN6OqgH3A2z2RFIm7eUrdPIZYWFy0igD/XlmkLTKSD1QfV75VXCqVfz0hQko7
foLzvwmK7hSDzCAU8Fjo7ksm2BETSoXi2VXvI1veDjHBf01vsQ3TSAGZxmEoMmAx44Z4TEQ5FtQg
zPvzXoVwynrmljh1QhDY3qr1eN0ZzhULCSrCuv42FpPTv0lPZdC8V363bkZgxIFhy0XsjN3V1Esu
PerZBlWEhluCab9szRfu51PcAJuNAHux4SWjXXlhY7yyzYpURJb+K31wr4rRvwiD4ppJaavl1VVD
p2uq31r0g3w1TtdEBlwqYqQlKGKCxcMj71RAsj2U2ZoKoiauh7p+xakAqES+q4V/UYVgFGUg6fLK
eIFKD8WNzVTjj2JD5DmvD1o3JGvcUHYDpkgOUoTVuLfBWFKg2CjETw/VsMO+MZ+2ZNOT0rbDyvVK
li8k1moxjvWBjcLgqze5AmbAYLc3tUXQ96QzAouuE1rjuCvuBg+DNi/7sKOXmERxsakmcH2Tos8T
nbdKWv8QiWiZlM1TmsavnNlNabIMIYPkUhgqqN96UdXFRxiShETlQOujLbzrY9RKEqdy1hmRhlRv
SC25LhQ0yUq2VYf+hI8fvT5f1SC31y12Bv/tp7SiUqyxybAVbTf9SJmNQax34Nr8QQEvGl1Yqc/y
pH7NO9q5VeBrk3YGEQGEN5p5aW1fual6KGV9lzS0JZDrPyoGa+GeNrnGOxs3xbpNcTLq9SZ1kFUN
DX4GhGHyqJmaD0je29osWjoBMq2yHSJRm204rTGmU/Mrj/rZlI8Ao23jkng0L7xoKvA5J4IdV34G
lMNid5GEhHdFCWCXLmTew4GxTH39mrmVVqQ1xXFhEIBnVAWkHFQqm9jUekEWia/G+RZRChp80531
6fQ0dIBazbYnTkOP863JdxZz1U6KrYto6x55BEHznb8TeoRfW30MhvBNiXSKGpH23oYx0jPFINek
GMQsyKkwKwlvs2mER8K/kkJuRE6ZQrN7KnFqRHgF2FefQrkmT3lovtR98Y0G7GPQUgVHd3kMPMuc
Yd81LlotpcI4VZYIGCTzprjPSpwjmt0wGejoCWrgYmZRP49C+jOkQTuFSMNU+Nck8Z4oUrgYWwID
CItSsAkP36cXKGFzCe2QmCpanifreohXRmW09FS7OxPKyTwywmLumvCANQvrNmqgt1S3HytW0m6T
HGhwPiGbw2pvFpcsga9LGIdUE5R6YhIhDpvWsGM5PHuaOU516uuWnabfstg0zK5btE1zWYvmKLIW
IhyuU1xpt1zlrQiKuz62qOi0hJQ5KtViCoyxqj3oFSLimnaGY8EARWNosRxKH0KrvGGnvjZxwLbU
ut3ApS+gxPelCE6+Em6bwDkNdLUGX1lWCvu/UtGZ22GY0tWDEpPjAgt1Y6uToewxQ6SFehPXaM3c
1rqOG+MA4vYqdcqdovhbmqmHkZilSfpxCan5HucSwB83O7hgNckOM+fie0pasBQNlSjEd49hZWzQ
XV+mqQUrLHsZmf8bU33qDJvKn3rBi/TdMJvbgK7CLMBg0ApzoF9hXrpxsO5D2sxWAYGDdlkYAwzL
qruy1D++P2t2XCxrkVlgwdWrXsqd09JaQAXbzs22ItQwdDH+pc9hE+6SWLnILA0Zwoivo4kTKhB+
toSzns7Y2h4TYkJQPve3GqnpM7Xz3oqeaFdZx3MsZ3xlVbk3ozRcxIN8CYhyPtgUCmE/bDys+32a
oRfBkL4uraZdtdi7Mw/FrCkE8Yppuq8y+yNNKdwlUatS9VVxbMHHzFCwOGF32+WyXzeavE/i+C0X
IJ1rw0p5sG26X6W/xAdmctUttMa9DdK/bR5pBVxEltgOQ3jFose/Qtbb4A5unjS3f6v7fKVVKtnP
6ZZpdad0YJeQqwBUy3teUGlFXlNnodgkkLS/byBkzPxE07/lVh8fU9/DPN2NjGxbgXxoowK4IibA
3vkGmMNxAr2bUUwJ0u4i4ovikpCusTBWpDOUL10+yI8Qdsy+DIr4NoYscVHg54oWOog6lMku03Sl
NdxSI6LrQRxNON6mZM0t68YjjATS0GsZTGmSeWAMT3aU5Uhh0N8YBHBAuvfIv7ENZGCW694w73dT
EoRyZELsnojWoYHNaH7UpZ7thmL0bhULfIAoFBD7PlxMKDghrdACPDVKXSe7r7OynmlNqzwOlWms
SRD01gZnMvMdc8vNuKycBGapidYEnT4+Q5gP9LJZ4enj8Oo7Hf18DQbrA5XUteEEz2rhvvd2D7KJ
LRlG6qWP51LTmr3HLI298T6juRB21RHiaMFsHg68PUs4GAHtx25T48WFdrAyi+iY6qq68czqBSv7
a0iJHEPqFUnA99T+nm2lv2aZsGk15UVxxG2TYKfLK9vYi7FOTgmGvEvOLrhpq/ZEiBd4xpjoghhg
mGPiW8+19o4BkmxKVgzYB1iaUjAiGs8V5Fg4AYhLKrEO6/OZqsN6hTJ57Ui85Fku5Zr/QyMvcl5q
YooXcdc8oDxDEGWOl7ZePoU8KXUbPQxUy/C/3YsWr69I1oWdrmPDfLZt5kRzQlNRjgdkhMYzptFA
x7odUXHzQiCj1xREBdBtto3hwgrZaUpTXfZ5eNkLeFl5h38obO1jbRCNTGpQ5LOdLYzE3KVCZYdt
phBlzPTCC8qCNFVrqt/JAmYrpVkPFHVAgjLynjetcXijW1ddXBBcoB9U18Nmhy4FIoo2Myv1xHOC
qT4yltbIpg+SFBXQkH2XJa11QEfCDcddWZk3QZ5etGqxsEF5+TbTkVq2N6AW18xK29jIbxMzfR76
+uT44qnGBwW3RNvZVXWgVnlNvPfW5Vp1NkCTNon7K4PsJ1bRqT7rqZlv7E5bGHS8qJkYa8Aj9CpL
fCVqohxqJ3tMUW3UGAhc0oHHAvlUbnA6eOVrxSZKjX8OT39uAfKUsbywMvcezO0mDwLmlHg4xpF5
Z3n+seEizQByjNBoCCDD0I08WblVG+PW9AGfss25M1rVXplKQaA1v5A7t1nRAI3JC7rkw8quJY0h
ShxRfOgr9YiRe61l9gUNTar/tvoRmsqmRxmGSJJHGOUdxV/WxJQh88bYO7HrYJbwl1gFj7aSvaeK
Pl6ERtosoppyiF1vAQ2sDasF5oYrm15IgQfPLR8tRX/Uh+7VqWm2ayng7HLivteU6G11EUIdxVg9
Ja5lt2rqb8QwbiABXWsIwefEIV2NNVQTWk7pDAU0q0O7yOE9GtgMk+B60FEu+l5F7XU4KIUB11Mp
32ITOWOXbGITEyGVNxROqvukl92amu0jU+nRV1qEay4XThE3CqDsgXS7jJREgPL7QacFP3WZdS1U
2QyGW54buiO1S1sI5WHaweOQlFLBM8b0O5CSmVShUkGHkYDs0LsLejq9QVNegAI/NPaI2brGDltl
tGGC8hmK0zhPe/tJCPMmJ9pyhnngasL75IOKFzdZdjYuAiunyDuYxH84ayoFd0ECBwxBN9EBCv0s
mwsbRJBOM/sZJzSZGHn1BDBkH0XtbRoEKEv9vV2Ib3ZfPaaqdcsj/NAmtLF010I5qzAzDNbxrwsq
uAXpmE7sktty6KwNZj1rYWlwX3u9fHarFClA2KkI9nIaKlglmRiVh6GUCpkB4HZsFxjnH//4r3/9
z2v/3957dpXFAyjkf6RNcpUFaV39+Yfxxz+IY5t+un378w9FYL/T8aHYKj9/fTnh4eQfaf+v9jp1
TEi03xnlwTfzg0Pztai1l986uuX8ePRQL7TIY0G9A5j/5gP3ZX1Cp6LNs9ff+wD7xw9QimzAzFSK
XV/AJBubXWAC38rii68Pr//86ljWj4eXiheFZhyKXRuMcuf1NnAq1Rnnv3d088ejU683KUEUgqvD
XhMiBToBpKS/d/Dphv/txo4OFdRuyAUNtvApN+tTk5n73zv0dLX+duig0gHRxIR0OpiQNn4m043E
wL/8+ujTtf3JE2nJH4+uaAm88KiEBB6DY2mpYqhRtexNE72yS7cV+9fXH/TZzRU/fpCnuKoblpHY
eVVzTDr9EJbZb14h7cdDA51sRJ/7YqfHLKwrV9kqMaFTX5/39Hj87AKdDVkTqFUohK3tssT9lotm
6VNVoSa1sfDJ/OIzPrk25tnAjRQmIkdazQ6mbwzAmKBXXnZfn/8nU455NmalBDUjMBVNCPx3Aljk
YhxiKO/M++uvP2E6y59cIfNs2LYqPZ20ybRd7NsHqY3bXO8upOXSasio3Pmb6Z2AWXP79cd98sSa
Z+OY3guVg8CYioLA8gf4tRQ5SqVAxZ8Q6uTffP0xn92TsxFdaphk1dDKd1LNDHUBOTdF6hmP1uL3
jj997t+GtW4Z9KayMt+ZWvQRp4D/CGX8xblr06D62S05G9V91NhUeQi/NsJ+byc1mreKoIDuIi3i
eSFCtG/tmjfrLlbQN7t0a5KI1+zvfbPppP72zbxCUs+3omGHTugIjBySdl794pt9dvPPhroT1Zmp
y2BAZQyApEwXZY0nLI6WBel9xtXvfYGzIa+2VDCk9IadxXgn1qMMVrVNIPbXR/9kQBpng92CmFaI
Sul3ljcE69qQwbyVo9wOTt384tn67CPOx3xdWFQrm27XMCli4QY4Mog7jMrRL27xZx9wNuS5w2PB
q7ll61NTnCVztYLIbdWXX1+iT8aecTbEbelGVa1VLdFxKHx7pyfRbyRi5uujf3by08//9nwGrQZ1
RS84+VrxDlZtZKtg8It1WbF8/72POBvckR3WhSGrZhfm8E7rVtuYNHiSPNp9ffzPLtDZ+A6dPim7
Umt2pjFgfGxjBV4cZM+vj659MsqMsxFcgi0jimasd35C29ddTbKnMEEX3S2ydFzix0QZh6ArWuVW
OFfqcc7zgHcPQm+AEFgsVDScX5/LZ9/0bMDbeC1JtzETGHTqSaogxfXsF8vlzw59NswVr7Kj1iuL
HX2wfslmkzgzOfxqmH/yVtTPhjkgaMNtTazkteui3w5obnoe4DUsh7CUUCxm3bMiSZwXke384sZ9
8o30s3FPctgojKjJdwS/WrPMgG9rd3B6f+tW6GeD3tYslMAW73QvHe2ZXiM6TNLEmX999M8eOv1s
0KeV3oYaXJGdRphvNrzY7I0a1ltsNLe2fy2q+uj6h2wYF0UA1sPaws1YJOjGKy/fVFLf6nRFvz6X
T2YI/WyGaABfJk3Luzkci0Nkx9vW1U75xM/9+vjfH4KfvJ/16Qb+bQqyharKITSy3WRvVUGcps1Q
z4EXlvbRGYyciBTdBMBAAd6LyG8GJQDbc4zBBWxh+EDnTtuIugkpb+8CDA6GnOLDRORFydPxYiN1
V5HtSnqBQeOEt/XIW2c7dGNf3RFEoFLZBLmVAIF3aKrSlBW5w6cMaetAPDfGsF9j9taLNfJ8A6Vq
L78BoArMqyzPaZn3eZavoR0GNIw6AMQtLhZVWATjQVsjQ7T2+6lqG3sY6SLSM9BZP6ALDAJE0R0B
jx45EfjpvPmoNmn93KciRP47jp3u4gD2AZARuDwU7UtSgN8g4C1FpfWLK//zhZF+NnHWCKUyQ4/0
XZ3pCDJCURjFkuK1zJe/9wFnUyew8bpyokHupEPhAsLiwA5KGchk+L3jn82HXN+cIpwvd2QaNsmq
wd6/YlvV179YnXw2hZxNiiajOgGSSg1BinG4SlI1VCmXDlA9f7F+/2RwybOJMc4iCDdI0HZpAAsL
25Dsac2WLSyoPPTE/W9dJ3k2FVJHHKQEqrcjY60rFrWSdYguS73zf7Gv+uRCybPZEI+wLmF4jDsP
Pli9rVITp7DIBViXr7/BNO/9ZI6QZ/NhETdNBigNV4BGirVKrAeEYXImKmwiC1fa5fHrz5muyM8+
52yys+C31ZWp0oJvteS2LBNCbFqRW5RtMx9fVWGTlpaSmeoFov/FZP/ZxZt+/rf5Lw99CUwqG3ad
K+ONHiIDAwVz9/UX+uwBOxvjrgqbojWpUoVDGgLfNWyaKASHYTVptR5ay9cf88kiSZ6NdMCmncfj
JHaaQcRF31TETU+bUzyqjkdzzNGvnEQvnr7+tM+ehrNx70clkXmp3e/QSynbMA/Ij+8CNIZZZi3t
3/xKZ4NfSVBgVhUFxEZVQI3QLfQPeTn2uFENjWhVx9gbcIRWX3+lacD/5METZxMBYkQ314uy3+mY
18bMlngg0VTTaIJ1VXlAdAdoyqomtC2MyfoX3/GTR0+cTQwenfNx0IidQXsRdUiPrODDD5Pq92qY
4mxa0GUFBK1gWvAbN9iNURQg7In86OHra/bJsy3OJoUq7XVVS7Juh9F4bGZe1iGjxOAzXlW4n6xf
rE8++5Tp538bnlbcln4j0CjTdepXmVdbT2ktsR1Ehnr6+ot8dhvOZgBsg1jmETjtJibwQyQMxqhN
peJX1d7PHq6zSUAIWToJCHna3qte7yF+ha26KxLFeiSfXD0FRBzu2qackkmzxdff6bOyizibEuJC
6uVgD/0ud5JDFJRkaIJAW5MKhHaRvjGJBOa2H6t90aJhVjp7WGQgLFeRa75/fQqfXdazaaI1TODq
lex2YEX6Vy6x2yHIRt7y11f8rx86GNX3jsZrlg9l4Pn12R//tX7PLl+S9+p/pt/633/14+/86zZD
35mc/5MffoPj/vtzFy/1yw9/QOIU1MN1814Op3eQlPV/eizTv/y//uU/3r8f5XbI3//84zVjSTkd
zQuy9I9//9XUlJE85P/bwpkO/++/m77in3/Q2fNeyoCd5V8H+89vvL9U9Z9/CPufpmoDFgFOqgmh
Mui79+9/If4p6SQhS3Yc25CGxnhN6fD7f/6h6/8UQAap8xkgd0mn4xZWWfP9r7R/Cl2oJsggXdq6
RYnzP9/76q+J869b8X/pNVkcyWE3YemGgzGWvtPZI5F06MxF25BGYMpnW3VOEaTbGeizX8x4km/0
w0zOR0m+kS2lqhtCSvO8jl1gh8ybruvmA1p1qRBH1715ASBSzaHpl+WvQdJ/NANY/FhN3xELUHYM
AcNRV0WLXlwpZXjwAxNlra9ZSFK1B29U8GeUybYItrUDLadk26CQDr7UjoM5Ip4NXdBaKtKZ0jyZ
VeHMzMQ5dt5ISC87ErWDGwGpb0ZAEe55LJkucquC+W1OvjzulFI+9Nn16CKpLDP7lZi95dhTU0zU
20iqqB2NfQ6oJUYDDjTXxpAWNW8Iz2cF2QuTYYwIQTu4hbL4CmEZjqKM9TkwurmRK+bG07AeCMiU
Se5NgiXzjmI87rvGVtEuaLed8PAwy45mersGTYvs2DX2EaoCHLL9ts7NDTyWp1w1PthAHSvHLXFg
1qvCcB9Te/I0Z10+N3sP6ANY4zTUqQZlKtSb4QSB+EV6ya5T9oB5ocslbO4iMziqWkTA9j4X1luX
X7Zj9004mIalCkjSYVmhZz6xOMAGvv9GXw6HuNPuk+mkgPYRXKIFz9jKs9HQZgkM/ZlfJjNcLkfC
iLamJ18ITZtIrttECUmPk/FzHuO8MA+RIZp1EOOlw+n0jrScLElFvaoh/wPDJl/e7B/JYiBaIIDv
45sasQvZa9km97jCFo4U6aItA4h2JnSQKRXmYCboqKcYymUB0EXpCEtWANCRVoxEClz4vM8pEuTa
hQPcB4lNpsyhXj6UyDUkPtA547GGukBC2XQOZKp05HXcKU79WILAw8mEuC5JUHkLIkzycJeXA0ZA
FwqTPnYfWq1sxyoxl5E5EUjycVG6Eb4pJFzQPL+hlSdlBEqjzGS3sHgbyKRcCq3jxxKRBdY4ZQm+
EQaDC8cwttYOobSk8VExBDBLTe3SnLx/hevtVL8glaJBlBUAuF0UDrUJbSSsWXNYcAY7YUYQtMvo
DfhYNbsCGQnSiz+KqstmhnGHvSsgq7wO5rUFfgiG7TxC/Idm4zgMVQE6Ie0XAysvnPfB1ooroNAx
2WnmjVKmj5QF7gimeRR1vGWnv4/DYU5Ey9rwNYQU1OQXdqN+WKV9qRXVh2FVN31QGDMaTWhGcq+Y
QWjRi5wsEr/P0X77O50fCt3mBPTsRjfrt6xnYEcp7n5o9XOBRI5HYp2LDnlgSn8C5hK8FOO+LioD
IEN0XTTFsRrUfO6q9Rs7mEv4JPseCsMhAfPWhjTSQkPirdSQU/VAOSkTIXTIMU17FU8yMlsfeVto
p7uuOxl1u5JkaaSOZWCDQ1g5lN1LOVT5okbvv1UGcq07K7+TofoBIAa6bJRsVLh+qCJ8cg1d911E
GEcwW3pAEpfqENw0dYCQv5l3PdIjYFKg0UinchJt0WnVN7vV7jL0pVC5ynVjwYLUrOusJUVVV/fS
eU0EOQEUSlAZ+u4mN+URxudaG29ctXt2QEPNZIV6vIuv2maN5v5awrQYcBADvwegoPTBDDoT7ggk
Rcxt8IUmPRoU5wqEs4t5blaZgIa71Hk1fQBPdKxTcvmKG62zcIrAQTQL4BZxyE7ADIAO4HXBaluS
LKzUGHvTRl90fb6vFafFrtQgIMazaDa+XAyFe1C1Q5KZyqzoy2omHJFuRiJT3XiJNXAeus8GITUI
i67Cdk3p9brpiwfMDhe53t6l/rAQOTwYbVjm7KXUtsHx165qDVuVvWVDsjRrYlskUSlucxVlLipJ
ip54M1AdLkhpfTLIZu2NyZqDqFPtvxU1lpkwMTZg/vGaOhvHdh4K0vxqHZ0TjwoK/AmBNhOJrSxr
g5qH4Tnq3LL6BawDZhuzXjsWJ6MXxTFl7mfq9feNn+w7mxdeSCqzNCe87ZhDlUQEGcpvqdKpoAzQ
TikbCbuYpAPnMJTpEQUCenJ3VyXL2iNQU/MOBgpU0w0uXAZlJMdbFhEoK1g2qhlvzrqPZyABX3ub
UJ8I+YKP6Hou39AGxbOuUN5sshJnFGmONcOkCC8VNaQfOiL4ksacifoyU4m1oXb0JlqUlZHznNQv
6hDvfeA0dgebqj82acKdSkcCzdOXuq42CDJaMh3yS9NN35rOn6mKc1Vl+ROb6/tiSpnvykfRjg9I
m7e8h3RpPbU1JYrvL5IcK/u8zMWDuHRru5nn0P+IBnwQQY82ueregGwv8JctTEvcldJe4pxvrXFb
458khvk0kl+a5to3tIzXsX/Xl3JH1AEuUwPYq33tIxQGNM5+GN1bEl9RrjxUODpc8PWzUFBe0uM3
H5v0WKQHBFGncrwEdHNZ6c6JduvSGox7H68rEXxZjhcyN1ZkKezNj6CjbWqG9awLnCetqW9acRla
iIIyndCdrH4Uo0F6YynmqbFMTW/vB9UaNC0oJ6qiTXCB6P6lsIwXHAXcduxc6G1xFRBQjcbftFeg
jG5TsFdjBMvH0Lt7wBhrZRQvVeNdhHb9bNOKQIKn3afjIxLQZ6VP32WPsT3pp7fPPK7Lk1FOerxg
eExKpOlhHq0geC71MLoD4nhbdxun1E7ssMDmK7ednl/b1iVy91uvc77ZIWgZ4A0RwSPXCPQWSaFv
SXTY6wqcUTXVrnldrsnUW3m6dQE4/NVIPR1NqvNNK5yLN0dPrn0JK0lX5SYMV+RSPNdCPWCyWGJJ
yXlvhksDTbprD2++61+ohvJuRjJhOgsXrq1fI6iYkTePDjSaqiaDvs7gZA62dRekJg0SBEwzD3Fa
jtItbTde7K+y6jbLVVS8qr5Qe5HMvNwE0eU9Op7+oiv59Vi2BNC26WxUlEWspHde4j0REgCDzEn3
sZaD80h3RWHuA1R1VNaPlW8AwzEfSv868Z5bIHNwXIi2cm8cy9sHlZ3PQ3NjEOyXD9ba9/qnLmou
ghIOGeu9R8S1a2tajkhxScbVxuzjEEdWBfUo3EfOtOorm30ZRde2vPOK7q7q7KWpSRQetUH6dvDM
Yw4ZIFUf2NJjX02Eh5u3W2j1gnfYHMvQQRfWkzZiahDkVmvaXlfJxNJHnAkEK4lSEpdM1wqtado0
px7wY2ZoyzYIdoajz9Up6Jss0kR2aypGF04Og2ddh8qtJ+yD55ZoFAnuNWwg8aV9EmDElORFb9yt
0HuovtWqoygzetVuGp6pWcMdwTVCKnGutEcLSXOsqRsC/ZZlbN4ldC3IH7ls0/7JUr11lyuvLllE
vHv0K73L140Rz6b/4erBEDQtR4bDgJRSm3TQXrgg9uPar4ZDPkaHYiqh9Y9DvhZcTNiyuzRyHjXM
Ma2QV50EL+Zpqz7oFvC0rxq9W+o9PA50yRr1dgmQ1rTDRVhlF2mobD3VAovbXSv7UUzhqK/j0Kwc
bdnDQg/EcEkpcumuixh5eCyf4oR3mZVdk0qEXRUbxCgX9rNO7zF2hsuSeNqM7N0GHkfsttDDsWYh
mQoqc63iIC9pVrtxeBEja7a88hKx6TYQyTIXF0at7jKTFgfCoZIcMnDCEvdxCPCFZAVS6P1l4wy7
yUBOatO2UQ+EuqyJJgDASPiWZUO/JXCS/+JbOHY9sAqcWqYhVhGtAFDMuzZTDwnpMGT3bENMbHZp
HaaTK3l+G6Ne42qdNwlpwxXSD34Oln1Afd8n8S4JtCt6I/tStvfTXbBZMSiRv6aGucjhNsRqxbbD
2Vj6m0h88JASwEsL/cadZ6Jfl6G+8GNgU3LYuLp16fqI/PvguoeUowoXXj+riPxUet0SUeq6uA8q
b9fq9cEsrPtYUa54JFcFKxNowrwJJlNiuQPzuLBJqShafWH3wRvT0wYOYuMsNRIhTD+8mI5SxdXz
0HkfPFIi19dx0WyqlhBEiG+EIsxMO1nFoJ0hW0u4M/k3C6B0occrWZqHmOVeWbwQwSm61TBuVZzn
NrGzee4vWeZNQQlHwtv2nVrOFROYIhdd8HRVIPQqvVjpdXApIlqWJEJxk6k7z9NJvs9njhYS9+ke
O523bCuTKZINGID9WdXzuATOdRWPa1+Wy1RwBztiTHIbvDOMPxBsKUKtglWoXi0znaRz0ocVuPZk
A8/jNLgoS8BgmbutYQn05G7iv0+LjsXuLOMaYseb21c1v+9KLLFDQzhduhz6DlO+RSo643DaBWeY
O4f43oeh4DTkzfvDBXWCRRbEK8pz28Yf2af3FzXrLfaGB3SriN6De9WrliRFbdVePzbCPAhnWKBp
XqXEfeIkW+qdPWtkv6e7DRIV84ntIQow1uCElgaYDt4MF6orYTASFiFWfu2w2qwO5MXP4+/KXdBS
DHw/SJYaT06isIiXytYI7vVxnGv4eIEHafVTOoFJierLIT1ay6QP9o0B9oR0M9VSrgy8R47GYx87
e+i1F9PzPKF7VM7QabByZ95GZsE6DBygycYijec21pLBc2cyBFxOxisV0IPT29tElKu28nmprMjN
2ERud4ggdNm5dbIHEleZMGvcZKK0MCd2kHysI6RAx3DoVEdbrFDXKX4c9NHuwsqxihrlsgiSazug
saxl25Q+yBBHIGYBmMZgtRnQLqxPt5FbsywXbCUWVSPmTm7yHBkYKvvlSHC54Nma5jONLW4H3goo
x0oLSbMuv4V5jp2i2kWWtZwuBNWalYjrjVCTBXDXVerg1e7U+AE092EYn8022aW+v/HtaD4dyif2
u+cdPPgV86QF5VRd5x0GdtPbmBIIkbwnKW09zYWFHuxLrSbFPZxNEL5ADw5UUq5lPj7iSmYrXO3d
qL5za/JHu8S66614WXn2JRqoU002s467I4sxkRIlWMPvmFNmard+7LC7ALs2DPnGTMs9VKtngDQn
NzfvUwo5M3XI3ktncOdGoJGUYb7pRJk2eXGb6Xo9i9HDo3ScVrRuirEpdLa0t5+//52lwdIdwHrO
s06dR/0towuzDXazecsboeiiYGUmGIdcz34wNAhEdifvPeUjF0BKYpw4cF1VNrASaEWfgNUKSuWU
duN9TOt6Jnr2fJVzokDzMZprRUsvApySs8zGU6KNEDECtlLzAazIbORMS3w8431KBtmcuJW1VgTV
0mJ7AicF1qOv7L+7AxJnChOoG7GMBo7Tt+2xVOxlh3VmZqllujG7dq068nmM1JK+MADcUr3RquxD
V6YPhyGMqgJHBpySdyQWBrtDeEuNLkZwSCpfu2JqU72T5zMzVdpHPiTvI3W6ee4oyZSRxWvFkttC
qV9KhSaXdh9o/G5AhhUvUrzdttdimutaaiUpdE6z1S4ty15nJkyyxs/HuQS7ho0OkK8JA3CIj+C4
9tM9tQQgg1zG777g/huddSKZ5j0LSWARIzUj4kE+ZKusSp9vMpZcKFqT27LtP4qiObYRNyRTYGnn
Pr/OfAGRsHXuMFkdWQOGM53LS2Kls6yL4NEqRndeKJxqV8t73Xc5efZvnXx2hvZIBNnJ0qP3xumP
hSQvvWmIbbOGdOH54TpT65fa4UIq1FcoDLm33hQXTgfO8RoQXGRnzMl0vkyiS1Wq+b6P0PcoGUHK
1Sk3ajE5KF5r8/8zdx5LsiNJlv2X3qPEwAzAsh1Owz04jw0kqIFTA/36OahukZZqmVrMbhZZlZKZ
78ULD8BM9erVcxfiOEXxUKa3koJpo3qBl5FPuzMI2xHZdxBwCUjSL1B0y+MkWdJkpuhumC2wptjr
gyT3K0wNrhxWqbBPfNQkFrHb9cY/B5I9QJAS/UuCYMYH5ai9udCRuX1NMhXoAznP0cYd39qBnzpR
WGt8zKzC+wicBA1b3u1Awf4x3LRBJMs2ZCfyfjCe58wITp3OXlrDLa/wJ1e8QfATVnLxUNrsZk5W
yBbqm6EacmyKoDkvvUGk6OdsJ8A6Ir6DmhyCDWT8s9E3h0m3X36yfBPbUkIobg6wNOxdejDbeN6P
WXGtJX9sRfjhWmE8VfLOUbI5i8jYJSSenFspQ8RQoMARaD17Tv7mpd7a2rsnPRTuZoAliJXafe8C
awTcy7LdCBi7Sn+ahLZ5UO5zEQ18yxPyW0OiANLw1+waH363903+0yWO+tBfP1JRGg8JG+2odJT2
mo9MUydtyV6IEw2MiokD0okntlGUNCSkIqS2Jks+Iu63xr5rvAeN/ZrbVFu7peeXQ5GCNzvOR9Yf
W0KyzBmyrxUgyzdvkuH7lXlLmgYLxQRyQmIoeeFqgxUrO+VOJddxO6ywM+BXm8JQp3/+aIkBLrau
8E4ypq9pmvrXqMvf2hpu6ypi57DmY9Cpek/s3jzZePw2g8iic9e0e7lABJITUiUrU1dWm36L7OQV
1DkkR/J8cyoVVt3teZl+GXFx6PvOW+YSe1ZYaPmczJM17Iw21qHo8utckz5b+1dD3kJYLVLvyuqn
h8pNPwv2Ag/LzF0KGJL9G5J8ALqyAQ5zgKrpPo6dD9dFdG397GyvyGInoVXKwX6sX6XXnAjVLMlm
rI9ZU9+wat2zPMhpagNvX5LyGsripY5tyoam7XbRX5TW7I475rDtqvTRDWjbax30RNMOt0C/yyNZ
w+aC06wxz0VOKZHwm6UuR9/IuKFcr5Kg9Ybt7PQ9K37tB4RBiHQmB5GleLgcYo02ooJVYWgkx6Xk
YNEey6yDJGzBR8vMdX8chvxbsa61AVB+GIbpPPjiylggUbC8vNVx8duL+jdiOT40sH2E2QKKkLeY
LMi9FcNK0BXb/4lTHivdTmG+qoIyekTm4CJbkQETxKIx8G9FVrhk0eX2wdX2fbWkEqe/fqjWscmM
HDPO0PKzwNl6FZ+yF6xPalddpX1wEw3UDkAuf2Pfc+Bxi2MfgMPJbNWBT0UP01AMpC2PQ2CDGlwP
D+knl7lxf82Gj6kxVzwg5A5nGB6H3OfE4/VxFnEz5dk1q0+3XuU/uCTmAnfjtZOS/yns6Z6fR7Zf
EtbwZ0e90NtTd5AtxwpxahJbruobq8QdPceHXlsmFJThNUHbP7VQQTZj6HqxvReFq8Mx836DiHyo
bs72sp2AMWTT1zr2WlZiKmF9wbF1+4D4RSJrS0fuIs9BmbXpVRT3/AYq0x6CExyD1HkPhvGpm+O3
0Yb216mZ4nUNBqvip0CxyT7E4PQKDxpx77LGSuT6Z7bmVaXtk+nw2+PsowCR0zU56t/a4vKOZPnb
1SyfNjM8HIcHRVYaRWL2XpeC+Q/bSCmGWkqWCvnLc4qKHT7/tVJwL0331I8c0utj4kxQwCxJ5AHJ
qJR2/Pi1FgrAQHzTG9mTBEcAddTY9IFFcgPD3R28hYPKrNuJKeaxwMq7GF9uldk705mCLZFnE8wK
kSJ5kY6R907D4AzQMSk5WwcOzHHsnwxTgXeJq1dHZ86hXcw3w8ZtGEcgFklsA8TEonjOrlwo20re
qLb7iqzJOOAaNY+94d3rGngmH5G4JIn3ChTscRxRVzP2nQ94PKcNO1TFDie2t00Uoh4xUUSLDKcZ
cWTnFh1S6kglzML3yuNtpvtgBLEBAExvk1UWrU3rpreS/t4cinpr+MgAJaWmFZsoIgGcZEO5rAwU
PUhDhiXkGfzkcW+ijmTXVZ+/iWWw78riyVumDMXJIKN4zcy26ZYgCjtXrfh2vaQn+0bz2DkzNXwM
TkHF2ZaYYeAvOPEawo3oEXp6nk5vmbqOW3TLTaHL9N4hklpPnQPnEsKW5fbT1gEfFhhyPFKPfRYZ
sR0JQwLXctewlaIDLzi9TBWXZ6zb4WgK/RDPtMnGAPonngjY5iKriYKN9zw7oL/VeI+TEljdgqVY
e/D2bPqOZSFDbJDHdkBtigATcCFNYTUNRNeQZIJBquFBm4Y9EWVQoUd1Z7nOrWyIi8oMiK9BHIdm
az9hAqvDkWKpXUAKZE3khYl3rOcoOQ8OgzOpMTuT55gulzq3PpRlR3sgrftxqZfTAOhI17RiY/6s
B7SxudanIgek4QczOfL6M11M82L3jBIdY9lHyXCzTCnToijwAWTTcuYT85C2tF/aYB+jQHp5AnAO
TOfUcWFYLlCqlxi5J1TP1URm6oNaMED31BybiRsU0CtSRTRn4cCaLG/CTlnTO3XQPDYgxJO7uR4o
5GrsqeZEUHGln12iBE/x8OxXk7kj2ejV7tohpHvkFMqWt2AyJSkNziHqxoTeddKk4BFl4OafpsVk
KI4gpDneZ+QuRK0GNRpBrN/sdrR2MdLcELGPscw+6Iac5W1SJbZOFxV70fTg4gKEp6ylY4SBtBnb
lCZOZdWucJYDXc86y6YoXdBRx5arMwHQSIEJOdjiLEIChwQlcH9zBg3CY/Q5EYiQgDCPhoidbMve
tmXH00A25F4YE7xmkKOjoaON06fXBrP0qrI75tfNu4ilfS74aowFeHqNWkX7NYFgydrgGhD7oKvl
gnAKAAycCTl97tbsfzJpZ2GB0W/r8wjyMLXHTsafLp+shLd/BKRF2phbfA6p9g+4wK65euJjXZx6
O6BilcQHcnzYJ7sYdpNQRFSlHRkeibWClarVNtqxrMv8b7ZAB0AqPEpveqvdFGVY8e4sqWZOoBhG
1VQDNTKqSBs4fSzaR8HvYuZcsUSrQ5L5UkTakx29zrmUcbKt0Ql7SbUkh7NVU6N1Qp9zq7tn8lKd
puLPTPU702lAQtxuoVVaj3Vvqj0zRJp0XX0BFG5HJjZTYMLobdI7Mx36izplnR9fJdF86RJKV/Ir
AzwZyU7XQu0jw30l98Xcsv46tr3YEzDbhERDZVBE/RDaVJ2V1y293c4DX2rO9q6i7tnGGbWCRQBC
4MQPbeMADRFUCWQF3IMu+FrDiLEfw/ZMJbFCKpu23oI9iIBpJr2y3bRADghZ4j9QlRUwnS7JliBz
bsOq22syP0bYGLZNVbDV3XhOCDLxwDz0wWjKaRdYudwb2dFKUDUcTzi7eZ6AKsN1WZc9qZ7UlecC
ieZ70cQhzQUdiw6tOAplXnvnXg47j5tvx1FPFUSOt7HmK7J6j79VOdfRkj4ABb4NvDkJ+063rL4H
J7fxnuIY0XnMphwHu3FJakKJE4d3wZ/aHaaDehvloglxXlyJKW+BiLgdFNrvNFvEjrRxiOrVC9eo
3Fn+gRh0MlhU04Re+jprM2D5cvReGjG+WqognSw1yX4gYmGvVrNdoedlL63ifegL4zgvHOp+1mwD
zsQw6zguIZgh3ShACZNzHTTDuScvZYPvlOCNWOykWLFP1urjj26gE6RAqoaVV9vCWhK0lTnxY0cc
EHAdJ76c77Fm4SsszNJ/akoZb93BY1Qesw7BisCxURXxO3CxvKSdzl0K+8hs2rD1mCEyULiYhDHD
j784U4fUXqP1tzVsPfBSyi7EdvTKG7aJyl2Jxuqk4tnqJKQNTYshWv6uidtnw87UYYUzN9MaoT2g
egR+bJCNxO+WNVxZTkts12Q4+yDKdlCM5RUutwCln4kGelK3z9OJmD2XC14LF/eRErt2pb24THIO
lok8O3fusmUNYQeqet75bcNYyQEsVaWErUllUuMoYhm5K3jPV50LNqNnYYHsSRoaSufcQLQaCiD9
LAyN22i6Y6w275Q3nkovOUaGPqVTo0jDKtqNrwOkCk3JN2X1u2tOd7mrnlAjMRR1UBiLyIp3HnkX
8YhTqF3sckMJdz265X1ASu4m80R6saz6GHXNwljSBvdH+sVaHVepqDfEp4I+jgMyWSqfeaqWBjJs
/ZEBJ9mgYnxFaMllucBMNqwfeD7c5WVA/0XFTtMVwMHNwMVmVgX7Xc9ElCOvJs547QbVM4HLFyJu
hxu3qcLRqexHF9gPq/97tfa9FYGRG7EID7rqdWIt08MQGE+WZCE3mxmnOvDw4bCqyt+KPDu6aXmR
snuiaLb37ofXkjJhQVWJlzV2MYNkgrcot+qLQzgCnSrmI6KpyGjpfxNlpGGRTp8DVqPBMZu9IsVO
4bHcsFfihDaHIkFG2VYEJEWX80M7DPXOBmwb2+ZdugQHKnM3f/O8btq7PWAwzyyJr8fxNBF/AfUB
wqbn6QzW6kQNoB5sLFQbTNV6IyXvHK6tbTPFjPAHYpEo1g/5RBQHF96jFVDsmLCwwsFh9dUsyqs8
qQ10D35NWZW3tSLhIyAoeONStReVBxWQRpvYXOQForXvvPacqelUCDe4VT1lVjYE+25wBAzb9Nvp
O4/waOs2KbKnfmkNEnbEtCEtAD8Wytom8QeUZPA4pVMTLQXhurQ9iHGZH/bYBkLH92+mtLkdUmhh
QrmnJvd+qrRpjm3JVAcGZntY7OS7sUZAi1Q1Hp8mxycKUwW1z2IJlk8iaA91gGhCCjqibRydHO1h
yOpaBlBR9NXlwZta8GxZ3gDx1W+uRK5/lV/nYP+cbkvYyAn15KZfugfl80w2A+GIfUlE+vwq+nzX
mjbhbp1Llrgcz2wbbqCOUyn6+Z0DZ2Vrc/g0I9JvQci3r2tvb8ITDTB2nOSK0CogmlkOf9zYfF5G
oJ2tEW2NPJjoj6vfDvbgSfuxvDLnGc18F9hDsxtaAy+Dsu/JRGIbCTmaEtA+RhUJlbqjeFqW4Iid
L93JtvwbreCq8glgBOhL5MzOXJ0tnF5lJKq9n4MzT2cFxhG7Tmyocd+WL3XSMr3sx1NdOqclYDY2
VjBWxM53GdM7WKWomUec6G0OS6cxzFAa5HTNjn+aF3g7RkDKQTtdRknUZ8Rog94/zxBwfJYmZuOh
bvQuq4j5tQlHhCdc7nFagKtrI6TE2P6YCnIWnFq95EN8Bh/sXsYi+/WghED8itwt+4HPtk4siDBp
DaVIPlrNL87L8orD89iNzRFeyUNXx5yacVQCV4b56TjprvCwDNEUwoqE3GZiMtsRSLuvMwWtKwvY
/ZJ3tgkXRLRcyBlM+LIgbwcU+3BotXjW/tdUeoLgJCF2LtNQ6f31KURHSW5OmC/xSWg3CaHwzUcW
/c8u0zFbMlVqJT4sn4rPq0oH6UWRobjEpNvCPjJbovHGJgYLHHvkr+LpJxnT8bmOmLQN+1a9F0b8
LigDQWY5F+mY0OEdX+5nIilS6xN9cAbeLWygdK15ntPgrR5BqQe063zV9n0o+fCBozIWHcEHu0KH
cfCe0Z8eSJ8nOi+Yso1PNFHJjbcxI0xXie3+MTC9k2QKbPD6GRsit1I7OyGC7BoN/mtKro0MU3pp
8qWWJDEBHcYObwwiD8rFqmHANS+5xxM/A8iP68T1sC6glofEqbDy6buh05d3NsOpRlo/AeDisOtd
5j31PfpvsjEtYe/thsbDeI/yHHJ/wqp2CRhO4gGkXb01keJs5b+kKrl1u+hXciFa1ftk4AwSqn40
4CduVtAZJbd/rmyDHG+KUCoPFABV7YW3PHAiQYOyqoObDGtu0C8cAOQOjO9i5jag91o80meBltKG
4AKlnxU9JNq+s4+Ay9aRnXG2TDPYlQ7vvzEHC8dcn+zNwWBKC7h3Tq9m0dyIIJr2+KdYziTUdYqD
f361efC+i1ZOW6Ib6RKoI5X+dv0UN6S2NwtlgY6sa0crJjoB8cqGyTVocSXaQd3Ta2HmUwwvC9dh
+lR69MQEk3sRX5IndSfIkNukpflWynlvNPPDsFIsW6OumDaA8ev4sSTdRI6TwN7BiOFQphNu0yox
wojScGO3+pWeqN70iPkpDISOQBa8JXT9tUKendYcSvPTt4FO5ulwnueeG1w1ZH1n7UOuiQNvG77b
LLXx7uIfS1aUEgalo2MkmBLMYLsY9cBWS/TF1N3ejfS5+7rD9O9TWpjJdwEHYhtZ3gMaxYW+A6mT
YJNsLF85ro54wf4oNCErW/KmiwEqj5qsc37sImYGXO6aziihHdvMtpeLrTBRBexRhl4dARPND9M0
xdveN3HOJFAkI4WTj8BzDnhchzxakHzpmOykgWEecZJ5ZBzChgtpEtYkQtWRJEksueBQwLu0mQPU
JkSOoxjyZwrNxyzwPuIOAxVpK29aYgyVQ3PFCG276NgNk5IrnFiyu6GhbLZ7yPBMKvKhMsPewUGk
OljPJog8SRCdWUzPQhvfKUOXTeZ2fMZ9flQZqW2ly3fZ0ArqubxHHdJbUZMe4OF5Vj8tIM1trR0D
Xlby3rmoPvPCq0uzeJjqMabh9++63PR2XtXMrDUZLxAP7ws3Gxiadi4Tgvm2kvZL3c+UYveEbHOM
kjGwacdKhnTTu17bf3oJ3vo02M5i5GgkcxbEObkUNrRDY8TdJxYbmjp5GMPoc2TW/cWq4WITd4i1
OC1/nBlDIl6dJ5abzla0HTuAuSorakwTAS70DPFEovWiPpC5jrHchrE6OLMJeX3+lEMGr5Mp85Dt
6ra5Ln2v37p6ebOI1cIzi99d+p+xQW0ULSbZ8UT7IPCRz3Gd5dMP+1tG/iqL4MOIsds5/QZf3c+c
M/NEJHrFx8TCrsQ/l/IIhbp4JaIAH65L7GCiF4Jtg6+RTJu5sP1tMARyU+qRGdRfjcV0J+rofV7B
szG+7D59sNqKeZBpOtC+CGzApqqWPCApUNz4GEAKs0s3tl0dIsMkHiGIqR78Cy2h3liN+ZqN1Vs9
iLdR+CSJ6S+3du99+Ge1pMaY139Y09kurX5RLiYe5uvnqMF1Zq24cb+GRL0gDPMac9sKwraF3f74
0jwFTXYfYUuN6wTs7fpnEGl8niFWDlOErSvt9k7CUBvGIcDszeKj3OkG30YL5HPqGalj/lChCQja
lvSERVW+Mm16isV8dlOXFgAqL20qFWUcPwiDMpyFBAws8s4fFnJ0GAuSj3vdO5DmHfVt+/h01I/s
2UzoY1JXO5hs5DXvi4R96xkY3CDUyyighnbOfJNM02upeAIAeQP6DayTYwHw7kx73ox3cjXYZAPf
VFNY9PaN9Uj+97YDWhdLMPjSTl6B5LyBFJQbciKyr8LqieVVeNmjxt3Ccn+3xngOA5tBh7H4FRcR
+No2eSlH99yMw8IAwmNToiMniKIhzq/MEva7u8zH3BUAW+VdnICDKMhddmiEzVq/t3L+Zln8E7So
F+DwT8Ry6ub+ruyIAWvGT7BBcdh1yxb4MA3nOdJ4Rpm/4mQZog+tmBY2HalXTKhRkSw/wYJufGd+
Qm0PrY0uoP4y312K4rpVD6R0vSlFxZcJuvmxcU+DNz9pIa99N7dAxbAHYpGHgcvrEgfqlOTVA1Hv
55GuJBAg5OM9s6/r0WvpqqODNOtv8kMeCL/eTAjk8XiPMvtaDQz7SHs50PiYc3PruD58YOtZlqQB
6fQLgagxPSw53mNj6pvSHA4N0rrKuoclBcND8kGwGXvUMTOmAh3+ZDSclAfqMI9KDv7WeoQ9F0Lm
usVRQhFZyjfGpjd4MO+9ZLx0gXGTjGQKdn5KI+1iYMIqKhsg4D0RztiWCXjnVjLJTXQjFniveWfs
zT//ZcpuAtMtWocj5dELJlZF8CAnPYBQ9BKVE4ynjkue/C6G89Em8jIkf31p3gym3W2SlEd6dpd3
IyO70lmHvFyYjKdvGldjG09PSUvV2I3MMbvps7azYvfPb3kc0+1Ct993yYmQRXjwufFcJADChz/D
ma+F0ns2zQ+aZf+IYm7pCXWfKlYXkjp/LEhDgHMPTXLHT1qhmicEzjEhyKsabKfPw2j6bRraV6Qb
ZoRDFl9xW5NqCcuTEHZeWx0c7Tp2qA8RqhTdDCUDv639gaEW2zLnhm/xxK4tGXhzd4MvAT0kwlfr
WH+MstABREoUU09RUPIQYRX5iBAPN8g/n76r0Fd9/SN0fI4S88afXrwcNhW5WbSTg3Mqe/chYN2U
z6tl5WWVIIOpAsF6MNl5jf0PN1U7rwUvUcbLr60dfNLOcgWE4nWO5Q8AOGYNCzNqD1F5iUmcmHJu
yrol9ZXBrW+jflVroIgxfTEZ8TfEVGxHpAK6EfoORwVPeUJEEySmYa5vg8B8mq36K2kz3lZEDqHV
H/HLt4XvvGvmQBs2trqyZ0WExR0OIfca5tmdrR67Pg6jljATXbZclL0RsXdT3oLreZvTpkbgHHY5
jNVd3WdMB63mobCaCzlFPJEUWTjVU8ySjk+cFQ0DxS68S5n/RS4g/gK9qHGvLYgTm27lJvP93fZT
TGBO57I52ad/TjJicngZm+wHlvTbysvqg+Wbsdx+FDWqjZzoYvVPzW1SwnIMSkHHvGA9x70FpJ4F
JutomG8eMq5PZlhdtCdfyxORGlcmZHyIlwWsYUTsrLHgZFavpC5cqylArpQg06uEntBrsBRZVK6p
vk39HiswO3Ubb+JNsoWHGXHNbGol227M60ufyXvyCj/0mV7p3ua3zR0PI44XP5UY8wmyXWdELokq
Xrw8DbH9otVyNJfnEU809vtrdmIfipaa0i+sXz1ML+yzsD9lsERVTd79aNzG/nLtNurCvogM199F
AdstlrPvTh+9J1gI6xCMcYneilbvmopoSkfEmtAxRuYeaeSbusOpl7sIDQ51WZnkZzy0JvqJEfg/
ARPb0xTUPDuMyJM1L1uO8VbPDC/6nGwh28/DSnXZfnScmwCsJp52sr4q/ZQ4pNArdpoCy/2MfXcn
A37izPN4vuUIBVSWxGx6HutgEaUl+ZYLsUwOwDU0DrF1EYHC0ut++g7+UBL3x7ibXvx2PXOwa4IZ
yZ/HuDo5YFp5U9lykUZ2MWD52IqoDh3vbRI96D9rrrjU4xks0x/fKZ+SZo0f9jB+Qj6n6eCj7GLq
xuWl64Ctp+ey6p9QoV5rm6yHqqo+HBiA6zx6Z2TuHTtlb6W6tUXyi2yTWt13Rzg40PELRdQFEg2q
Mu7sosku9hDdZE1GcouMnt3J8bZtT8acz/0eeJJwWZoJUo1vEaavPISHDdmMj5TDkLMjHPd055uB
iGbe0Le8jwaufkSV2rgbq/jdcyNCuhrjqe/5RKaIbAGQQyRUBXtbxhhDgvGqQB/SwGEnLic8FveN
4u7SE8wo2nDWLLvp2dEOISvS3HtW9xJLTAIu8yQ+5Qphh3bUnDsL9To5yWX4Wf94U62e5376Nes1
CqHub5K1cOt7Sg98Ra0d94iqHallzQcupOrsWFxCrWa9RQjeX4R53O0LTJ/iVHkMjzEPRHtJiopq
WG9Q65aSkQ83hcA75uQDIRmIc6eUkecAy+Oscq/ZRRMo70ROz8rH++7brAMg2fp7QT7Gwc2eiSti
g6JfCUKS1ZA4uxlsh4w/O4yFz/vd9vhBplsL8GJYJSFLrQ+Kjb4tWvpDN1Rfg4d8KjvUgoG+isHn
tlm7tMAhmI6XdWO8s9eP61UxTXPi9tNos7sWuT+V/T1uWoLrpj0GCWIOr/AbxaepG+ju49ELRcYn
bDfs7s/BOIem0bk75fgT2UCy3FE+NM4EJHeMvqaBhTXUI2MbWzUxX1pA3mKG6DdMChCgA14b/uw1
1aOox3PKhxsMvonKEl2CjAXTZc2vr3xxqSOHN6A0yj37jqsexlVRpw84mG4zayVmsgi16cUot8vo
DqHpePdQy+uNLaeLFVwwAYrQLKPzYFEfkncx7xmDIhIgk7A8gBHGy//AJaPj2jJ0MvdNVnxDNOF+
2Hj2PjYdAjjL4iL5VxNuHQod/Rfb3u3612Jy+hOvzcVcifJA/B+qmAjL1TPSWpecfCN8e/4D98o1
PQkdKjh2LNQ4H6Y1bori0PHrfjsU8d7Uzl7q0dyUai1sLNYtbAJtg+WQWgz6rXmPWws3scUZ39Ty
1KbzDdOfq7EjBZEuLXaHC45Z0Wc/c820ua/jYqsLUjIEnTe90jZjlj4VxGyPFj8FUrfineQyyMb6
u4hYWLHUlx85P6qwrmipviWSeV6nT8WQ+pskxiCj3LeavEuDmXplLpc+8y4pASxWlN+vXxaf9lel
11RWfcuSGe6obtyNBT+fkcmH2/hhZx7GpS+Yb5J2Xc3OtypRqur8qwI3MeBidlpKNSsXb4SWnteq
ubX+jCV+9pLmO1BM1FLmvvhF1z9ja1i/SZ0ZjMruawTso06fPYc5KwrTkQAwxndDzm4v/ivLJrnT
TjR47fmRvQQyXSPiRx0w1Eo8pyiwqp6f4rSDft8fUpDReeWjwJhsDTYxi6eN1kwMrcsykeOH464z
qy9e4TDO81MwimvGp7ck2V8ZXf1ogaPcVC1++X5aricUpcoJ03q4jwrasJjHYWQfhOt12NoW6Q+t
39zUqvobq/HSm+VmxHJfMnTYgM7dL2Y5YKAiVtuNv5hE7nRvvlAd7Y3FeQwQBFqNfFBztRYm21P9
2/r/rdXe8HYfuwrdcIlwavcEf0cLz99CGPtsd29jHRC1yiB1MY1HxbQVy7d3qDqHbBNWAUNB2O9c
+4QeRfND6RUTbvx2WyAJm+pm/R7a9toV9LtV+9atUPo572+1N7w4PkcRUR5Um4DdxbpsmzvsyrU5
pUpB0Kff94iwLsFy9VdTyAer4vKjtBP0v2qrDDLIVHwrCv8qpf6ouO43nukePeDihKJwkkKb3VYL
btP1cw76SW7ynm3ssSsuUWw92LN5SXzrCcfOs83KqmG2N33T3ubTRCMRpffrdzTIYV+M8XmIl28y
Ag+R+5yW9YXxzxfZg4+4/k8VjPBhuHf6+TT4xns3fzeiJfnceet8pu1u49xVsX/0LdyaCP2bbvax
MQV4sHug5kG+lhLsmEcSTHqfPUiOTLSP4SPtgsPcq+tc4sfDnb+Z0WqIKw82na23jaQnUj2XiV/J
a4JE970tD3b06XlsFVTzxWUm6K/PdGyUr1NbHAMd7xZP3pkm2+Bpd3KX4GoI+uuRdiKijJKiu2Xe
cqp1jnOPuY833TBXN9mDI8KdhF2zfRqZKWnEex1Xd0om3J4JN+zaqid23O0cSbG9sFcZUzcVjXEx
J3wp4Hgziif7tuCvrrE8anxxKX0mrBl9Jhkr1l2tIesu6evQNQdpuOxJkkCSjJiQmGzRtxfXrk8B
EOCH59pOGyqG+o0T7TRlD0s3MudO30fcOw4/6qFxUHhc9svufeyRmIWeLBKmJ/e2HrBse/7U4Cse
cTxMIzYR+ZISo1JTsOcJz8ho5Zz/dnC0mChvasadex+HIxvgf2xdfYmSuXMDQGo7fyWYSkKVDN8C
l1HOAnqQI2FF1cGKtNhUQSy2idW8FsiWvQvILvfwsqfos3ujZzWeOTt6l8sd8zKZpolsiSBtEiTq
2cYYYqt+Kgu3OdekaJbEH9WsLZQWdXWSxwbZn2yv2/ZvSoMecU7vEL8XQnmpLzPFjgnZIIZDtvbk
C+KtO8oCEspim/WCka2I0i7vlyFbjxOI986CRGJyM1Qt+VSk9NpYkuw+Z/Yk20NGXkChrpKKkwao
BkZHJp+e/RVlMUK9bRyFzuwwXZuA2Gb6m2Skx2XpcxWYx/9YaST/zUX5F+rHd/VveCz/d9TKv7BZ
rpPvtsLyr/83kOVf/qt/B3b5/5DaYkJN+ffUlv9cTSH/Cm1Zf8F/QVtM7x+mtDxWz6VtC1dK/s1/
UVuCf4BqCURAT0QZFUgBVKj8b2pL8A9heox8bUuangnv5X+oLRLWiy/YeTVtDwaMsP9fqC22/U/K
6v9wsTxh2YLdGtO2LVaF2J3+XwgjZj64CPDAhREi8UaIstjXw7TBZ4hDNCqmMykejCxfrUmEOprn
k5rZ53enczSsqUQSL0KOF8VrXOKcOPBn1X0QXOIcHLoaG1XjykdyYPi+7mbDazRXG4+9ENCkolsl
5IPuyeqoXOuFrc0nQTGpY6sN45hYlFEDTxnLfq8YKvRjkqAbJojVxf20zFxBLPiGGWbJWY2fkQ9k
wxrRHach+/DXUTUzzDQ8Q9Rx74oCKdXzW1YtAuwY2JxCFkQJ/M6eAVNzoLDnaVX9a14suJWG4M+3
TL1NpSIXkgVxhxNbIlD5gSQOMcIexKIBonxLiClTUizFCEAlGUrHSVCMBcFVbPY2Nctzt6tNP3kY
2eouA/Kf8cHXgZQwKmLi7RtCoDUb5TUDNDFfIz3fTG7xUpQN4SIqezOx/zLBeiN4u9kZA/Z/yRQj
Y42f8Q1mPdOQ+6Sl4HPF48S0jbS6tjxk+HgK5vLY24Kt344Xt/ZQQ2w0bS16dgViDkdVVUAncDvh
jmTaPzKWlyNNYFnKbsu6zoWzujpZGhE0z2kM+qQ8Jgxc0sBbtkWdi3DwR3XRRXRwZmZ9wk6R1FZ3
+uDP94P4PxydyXKkShZEvyjMCCAYtpmQs5SaVaoNpiq9YgjmGb6+D73oTbe915KSJG5cdz8Of4Lk
zy1NBDNx/1PmeEhVL/5ZK4ssya2JFzrv3pbTdudYlXlzU03hW0/WZKWeMk3ZMyy6IMmdUBDD9LAH
e4JHA18LJshuDa350mwJrXE017OfMkMUW5lKCu4jquRJdmgbvuWbe69f2C9RtHQcu463pYc/2+Tf
pCgHXKnqsRe0KTM5V71t77yxoxo3w+rLK5+6HSI6jzLJ3ubIfyl698VNyDYi3GjH4/cZ9Xga8FGZ
NrciQp61cEAZLy5rjNh99sySW/IaXSo436eOuxxSUtlyz/bRd6hEygqO4MryMDU4+j/SuMtZYhEL
uyS1QyTK7limyCSbjajXpX0Q/PbMkaM6kI94MmiGPzA8ED3SOdqB5/8ucgzq49DLd5+zPHG7hRkn
laF/s1eCjL7XQfax5iaY5zY5RNLOz0vHUeeCYBj8nt1mamIwM0eK13IeT3ZQK8QbPEJT7n8lKb3v
AxFc0o/ihXw+45Cz5nvV6urAF2df1uw8Rosy2SZjT+CNIDepf4UywD3JW2QYD94UNAoURgP3ZmZh
zyif8M3p3hZWhIPZPw+D5x0lCX42uF3QptZf02S/sjjjyXIyNHCYG1mB/UUiDwlnph1lEgVq4YTc
QkEy8Ic1rAy8hR3a0dVHseOORtzIQFhkW1YH3bRNCNqaDw0XBo9GwSWqX+a1TT6xzb1nfHwBncwa
jSZ9dtqx4huIboz3jjsGd2E+q8dYYwiO2ZvT7dMehTdnaGke+e7ROuqVGGVGO2II3fboqNgM6IZF
MkFL2zV4AsKSVSZK4XfiF3mYWcVPTugiKPuEQscsBRcI4DWwfMB4tAGbUbT5KttL4jnUMo/GfWmb
l7HxrL2RgMvQbvTQZJ+tVR91m2Xn2kx+WM1cxwbA1FrzuBaodUqN9Z6uojdyxfWu5tWAIGP1+9Rz
HmVhG4ehnwJoblNQ+jrF+JJ94PmKOBX4Gnke0vCis+8o6/OLuexNqQ9DM9WPqanQZCNxrWjT5Jec
zqy47+wlNo9NMNOexmYMYqDfj//vs/rMNRdZqMJYKiEDlNb8PUQeJYQmCzr2WZ/UtV/kaKaUpyag
Bv6v8MUAS1gJq/qis/pKD7KzH1MRrAPI/G4sm6BqfEJMDFZBEQ/0xkTt1fAEGwte0p7Xeru+zp5U
MxVHt/Raxkwr2+V9ctkyTCcXMzdvIPlAYsxCA3M/ZeWKo1/hI2l7ACgOduFVkYNj69XK6JQ3NMRh
66OwsiazD77pARWlpdqOPAC6wiKdY+tZF/qF7KMRdd4+3XK7Ku8+UudTQWiiRthkj9uU57HXsKr8
/tAv8a1ZesLlmb0ZvONgsNQLDeP/qD9tMVVjDdG5cRtt1ODCl3gaxJ9KEYqOucB0GYnOWhHeU+Qr
S394yrBV8WRhTbXUBbwLNrt2uYuSY9NURAJJbTfLhGFxfYzdSL1O/Y2e7OHSZwuPq8mqi1bnsO+5
yxEgwsNW9vwAJk9NjefYzdvl0NCYhh9eB53hZgeiALL/bcXzEq4LXRl+B6Cqsoo7XwfsrxHKNlWc
lIvKr0RDVKDLbh939XMKHFE2eoS8lUX7eJmQK9yjbuI+gFoDVmLl5FYdDeHj+CtN7SbQI7KARZv0
3mDBwdIVG1yWFOeauHLAi4NRpAdnxS6kHAzQM1/TAOQsh8pTCf9Y0OHVDR7a1cCmZVhReHp8MOSt
3g1JE2xa8hQkKWWTVYn9Q4zNQclk2Ee0KBS0wq1pzaWFbXLrhSka8zM7Yl/Ma2hX8VPcZD1b5UAW
w7tdR+JgJfS6u8kfS5EsiRpq9XBJNfjumuJg1zamKD1fFlvd2NS+M2VpgTsYJxG3IAx2zBG1ITEc
SJfJTH1bil5ULxq+3c7I2UvcZs/tTrMtTlPjntvUO+dWHxIO/B4T89aVonrCTnTrK0nRVOaHauQO
UmrvXI+9G+qZ8EpVPlp1P6DIyWuZ8g6YuIm3igUeAeB611J1RYEVxeajOWRgeu5Y/Em/9pJNQRZo
3oPBUuUxDX/VYZycJ92MlORhVtpZON6ahC0gn4QJHVPttnr3dqY4EN8yZi1iNHRZuwcOJVbXsZPB
w/A+jE/EGiIX0+SdfKdYd5pF7JoaN0U2NiA399FGcjhkRU71S7R8McNwr48x85G++lyZgUhRbamI
MkOF4QdPqd6CI/XPJDAWxxOUNWt5N7quDScDTIIen9IMICjlPnw4xvQLT54XYmpI6DKr+4dlWlgW
FrEKbQm6YGPLLGYPkDl1RTgpdBor43s52YNxK2j3xLJWxA/Axq9tnic7HCfcVpP6oDcSurnmGGaT
kmWHsEcSx+ljPBfmyd5oeOwEHNYvLXqzLR4aFOw9O7i9Y0Zqn0CYI5phkUyPNIYvknB2GX/0JXY6
48Mo4vgyu2efBBAtjLnY5ayHSquvz7NkETdLDc/BURfZod8vVf1WdUzwdcsug40nSQsfVNTAOzig
3LmsXeMIhuIDL9mPmOObTYXVgSjCcaRt/JxgodjVa2ldM8FSrHE8kEc2Gim8rrswiiOAp0NxjPhw
7vhe7jH0qP3cFPrYEbnq8nM3tP/FNXJ2hfvWMSiUoDG36I3o5HbRq5mgOvsLW0fDOS0GucesVZ+G
wOwKYpL2QNOGeiirAOcVwwaW6Sg/4e/9rMqIHPCWmzZobwhg2Bz9eD6gPY13e2WnWfT6YUXATTHX
eSuvWqtrbLZO0Af0jL1m8Am6glOfT56dLgfDuiKpko0X7jWZeHNEgsNfxp15yQ376Gkod8xkljTK
QGPB2mmKC/dmxusRgLbgGgOFxnPbvxq/B16HdbqXXBVSB6s9KMod6fzmlHd5fdz8IQbcog61PIgc
fFO2U13sSWVsIy9DO8XnCfKZwOiD497mvdfzR0vAzXYMyKzxaZicxuRXZZwdavQOfVdRr1y2/2D/
sxjq6Zd2vdLHJ2b+U3iUd+5IC1/fEvqIefXpgXwLEhFwUr7ZmxpkabsMcTX8MkYWgaQ4YFpUdzrL
AStSbBqXnYf/C0cNvcmXfvsr+El6kWnkXrVdHeOyPEyUe5KjfStMoIrR1hriCv/Tzvo/Gp/CfpIn
q5mnk1VE/7Y5u2166okEoAObCk68x3lQJaYKXP80WODlMOmXB1SAl7Wvo5M54cYXAFQS2/vA4cE+
JXIu7hLjIsaGyPvudUkn7HzAH/eLbz1pgb+ADoAmBljDQ+fyNrdq69Etrg1Kw9Erbnk16tOc9Df+
nNXVK8nVtiZ/Jcv+FtyQURW9s5sB5Ogm+24WuMRd5lm2pXtgSt+ev/4jlXjU6QzOhGjijs4+mhwr
JnCcmBNXLSqRsFoB2uHMmvHooSPCQCelySGx/s7pEpW2wFM2AMa2GMKnrCHP5kVAlfiWtdG76GxE
iolNIPtOPWRB2ZIG6V0r9EfpYzttXjpGnyDu63uSWN5pMpMToUKO4Barm/FlFQ4/DciMYEz5lBNX
/Ufwm//fArqDkpN7APaBr5qGUIYetJJiSfozOUfIALXxMkh/uiqutXFHI3CJBZ2u4fU8x9lPaxCn
dSfi2bOLA0Iu4penkjtUP16lrc1RpPm3jWwN4/65tcgqw+e66S3B6bvDPWdjDS5Z7GteGHusa1VC
cCHB5rOsivFTY3zXOMZCV3kkQ6b3aM6QxKHhE21quby1SOFwIIlzkjYnsq9QR4f5Z0na6uhAVpO9
oui7Bjg4xuNTx4R/b8Y3GSO0SUBVEw9UiC2229nW/HdwvUdhy6euBb/3uA79fLEEIkQeVxjJ3JQ3
aDS9WMJ49/rqr9XiF0ga3ikDr7NoPAljTcNWta9tzpfHK7y/ldsyFeTvYu1533QwE1K+Dw20LTxc
Hp3D7gx0Ce7fzp7d7YD3zlMG+kes4PIqASqHtlXPtr4F1wwLRpdK6lNmS7EjmnBoWZeWBYoRksl9
UMIN5DJxJKr8gsaNMgNCke1vBOAqPq4r2S3u7ISfbe6uQnWX2aTBK7bLGugD4BHpbp2fFjwM5rZX
J/L7PfETFgYUVbZSf0nLAdqDZBVm6ZuYbOsU99arWRGIkwCoXbBCIT71S8db4iTm7pIYNW64+ebO
hXiMHzK35scpxzI0av+WzgnyXktaFF0pwqor7P4ZG4p86BfnUHtcHAmwwdHR0LpSCooxluG5Vc3Z
+EGCJAabXYnmmSHh3JNDP3hgIcaEtpoott8+FCcFY8IaantZM8N7GoGEcUbvU13vk6l+wABytXrn
nlWk0wztfuoFsETm4mVdKmxy8Bnx7LiZDKc5CSkdhcYAYnCtrZuNAwRUwoe/MElBozwiu2/bb3Ki
febfuIucOz6BgyPik8d/ICTi11ndhqvEgqC5LYMdcqAijy/D4O+TBilOtVhTVs47jGjWfsSlgLEy
CvJGgFqb2l/rjOpfzynNuSOohzg6z2R1lX0SfvQQO90/+B4PtgHwdYypXqECnXBo8Zgv4wOunXM+
zo/FtL31bdThvK+5S2XRrzjlI04p6t2P03K2iIids0Vcc8f/HvLhYe0WQsjY04acH5m4bsK6c2fK
9hN5PSKJ4wjvP12B3kjjOrTZ/+0rpOOR6Mgxr2Uc+Jr1n/LHayfxYmdVRm2bXln+p/G+6cwT1/v3
YX3kvnjqvEKQB2fZbYzus5POl47XVZBnJJ/XtrlPDMCwmJmEXTkTl4/noE1Ee2igyLNW41eLOMxF
giWYaqKX3mNj7+flH63NOUhSAhNay9fyOcOUjUUm++3TNZAI47kqPXXybSKhZeR9jXG5HAbOuAhG
a8glsQuwae/Xts2vU6IPEQzXTVH+Vuo8WcNvb0hOZTm8O1xDmNTSS0bBolsUQbrWu01QC4aOb+zE
Ea8lviRpVdwOrZ+CixR3k3Ttf7EvSsHpLKGRzRd+PPqGoSONtseteP7jQWfh9HCwpyn2ozxLXLRA
G+M5LEfevFAoSZC4D0KoaWcrfed59RECQeMMzj4Rg3nsREYhePKPEDW2PZH/FFH6OZAEvihP4ZFz
L2JDvWTyl/axk+QrIOhOYLmYfT8K5tpzuXpG6mAPPRgLnO9FevXqft7FY/M4JmCxUX6mg+d0ybHQ
rYvgUlyNIQY/q/WLG8/2rl/ji6XZF/p1Pd4Boe3XuTzEgvykRKIJ8CWgHTkwUXtpvwxufC89bnJ1
oyA3Q5PcZ4mB/8OLmMftYNycqrVnfGczlj0eGRYT0b5rAQoY5psraB0mGse12M73SV8yb3nmtYdj
RzDfc3B/J6hwKXUT/nNO+vqCbeAvfcp5Wf6yGKqcBLgl+N6a+mNsx8Xr0Psh870+gxf/sCfeDHS8
nUWpl33skbPzjYbNBb7+sNzcRHX3GUt0TPIFweR51UEpDHLE7LeDrriO/sj4CfgpG3OQ4cr/jTXp
oNbhr9F0H+YYRRcqZAd2e43cvp5O8uO65eso1j9AbFF8cZZjSLgMyUfj3AwrMo5LI8iDYT1cmPAf
DP/fjCcvjIWJ13lhPyYmHvnGDuOeZ8+b9pY5CjQqEdo8VDeXVavIeM25LkxlD78QW5VyPSFl7yMx
daAmz3yLISwL74sfh1hYPwempK0pYlC3gB9Bhj9DkvpBuhMJerEB0QGnXzqwlVD4c+mXwXA77Czp
3aSdFYHR8DRrqO1rxQuJ6Bl2/omDUy4/GpvO3m+sFxnjhrHr4V9TME1OJraL1FXHqaShcV6boxwN
zCorkl7sIec1WRnOSrwlq/UABuEKjlky4vk/xL3C0cMRidGYUTGaCWzxEnATY3rOW7pc+Jbj8ans
Xx7rhUcyW7c+tWdEX2cIcXFpyWqwU0QPiqEJOshB/J2x+Ovpa8aI5LCjFx8NeRIxTccuE+Wpg8Kz
pk+jgN+jwFZmUQYxlDVqHiWBxQ/BDvxXPDikTL0/brN8xXPG1UBH79r5GHsCxamRYndUKVaz9Lkb
6HofTaCsvl8+lNAYDNa5+97jbcyQx7d1Mv+0MF4Si+1Kj1ZQGFRlQVAcVPKeDVW0MydtY6/8GhJa
J1fTIEnZsZy2bL2PR6LespDPdW/84HWnK9TEYV2mT1V27MV6W0bjJaGIfY6qz84Gpz8OGgeQEwfo
p6e4auNzje20KScOhxKTbtGi+PTldLX5a2B9BpRbqNzi07mwY37L+SnxB7qHLoOaOCcdVlnF/QE3
DuotN5tCQr70aRSfogvHKW+GzV6q01QftARZ136OgGQvrc94K830WZTOs9IazOz2+SrT5+U3P7Kg
WLHrF3lgOmTD0uRBW+LFLAqOCl4ne8XyaIZ6kA1EAF7nimAM27Vvj0jeJBd8s8u14KWj4FQC0sXg
h2PE918nvPPNaj3lcjrVJrd/JtGN06BZ3VQaU3nlNIRpgtSP/9veP2vzL69k2E5I8r7FhZS9y1nJ
9mpyZknLv1fa/OOI9W0yULdH2R9m/qM6FYdE+c3d+DhVvB50cRTLWL32ZbdAII/HII4f8+Q05QWb
F8r/UqP4l3sQKNgn3NIenz43zRyrBb/q1J+8ujDuFF1+RaMPnWKCsKM7KAwZ54fJNuUVUGSwslk7
WgsUTf7ywlqoO+81cDv/7oATCRIsaAe7ahcaqNlPxQw3zeZtxiPNZuBKxWV5HZnVqYzxWGQuTxny
H6ij5qyN4p0eBJiGpf3SqjhGN++fGpbkJGfxsg5FVx4Td330i8Rlse5+mcY8wPqTx1YlDyXCOWl1
BBFCCF+ElJxGHXmxxKSMKwAS+GSUsby17mh9RopFiDMOUQCph0ycAbwueY0a7Ld+q+5uTUMcsdHb
YA9Pczc4+Ia6sO8Io1FJkB3jLzb+ya6rInaIaA0DlB/wz/+gaht4zOdTEU2f+BsCr7b+88qRCGXJ
z99A4FqH5JGa+QFyanZGa5LYkfovt6sf9EQ4K4/n36sX3VZ3YlAR9R0z+YmdhmTjiWrX2lifpbmc
vATKZF/N965jUVOo6VhjMgqLTEXbyvRtLv3kqZ55xQAZ6OnrZkmIRcVmofsCOBuppgLVZW4evWvM
pQ0B1vHDAXhT0CWtChNQkWijtscCPM9j/Be+HYJ/kxz1m7xqnSZDgZZr3+1cfC9IHnIo/hORC6ge
/Pa8txUSxxHDJQQBi5mqzn9BtmiaONSDq4LVG9jfwucCrVq9jqhdf14hCrlXoZnlqCu4lID6+pJw
SF2n22xkg2P0CP8LRsqJ4y3gMHoaszTnb1ZZX9lwc8nvqmQongHF4xSb+WdjhF+LDOheecmDuzgv
+SDasOoBP9d9bYVDg7FR9+wlpfhHFuQbE4t5coiagJL1Wd/p5mYX48iVyn6PjJ7MzZSRrCMgA71/
pPnXMf9igR0Bwi04tjcUguHO3V0a4NjXFBhGIb3QlwMTW4eTjhUy8eKa9BgWen7K2kGhXelrOltK
f/vM77Joj2Qd55Dei/swpt+jIj0zcHpzNcg+TVbru8nCPu1FKemYwt2ZsfF3qdxjnUls8y2xJsbt
W6NgQBkQDw4qqx5wraVnO7VOvYLN3/r8JpxVlFXg6eXB4x2o4a9WtIXYCPXD4B6aJkofI887p170
JhUcSjzNWJlZAZvZHf0Mx21cgJUzHouWt0k7Txfe+fByR6kC1rXfpTMpwrTlQ2Un94LPNEyJkyIl
x7+a3ma4x4MHPeNsq/ixgEJzUKK7cb1Mz2nMCmQw1NckeYLbweRA3sJpOv/mu+MG5sCRMkn4Ynn1
Y1eNybNa3hN+rIrnPzXN9lIOK99w5+Yn3Rg4Aoik+5v8K1sqC4kgSrO/ZQpHztuqPHEIsi2Q6Ss+
jW6v/ITHbMBv3lU4iVFKzyq3z6Uit2/7pG7yF+SKT7+H1QAnvdi7a0wKie1jAIEM0qwwueyULGuT
oioove43sYMxiVOaME2rAWimnnHgpX+S0rqZ0HifiyT5z39uk7sfj29lyv0CkCe0hmKECJq+ipQ8
yto5/nFWz0Lhr1M8oySpvZ1hLhxco/E5esAwqFZgCYN6ADfa5/ZQ5SjsnfPMGCKnUh48RVIiqVhm
+oxni7UeGKrdO01Av9ASAVRK42bl6cugsiEcBoACICmyS7kYZ1aM4HmtmFoGKCkIjJH15PvNyZvF
V0ukketJAyOoNHDSd8mzwQYblxjDnsZvv2UtuNsmwO1BtUc4SSB7/4ZiMtwcVzDcxSXpoVWF69yi
Gq04JdiIdOeJQ3Lmzxuvzd/V99JT7o+3VJC1QKHE0Fpbv3yejM6GIkxZBlQ9uhbT2u0oC7Rz3r+B
sEmSaXeANOJwOxCE8ouS/F2WxF9WdYYg8sY15uJ49y7FCNyDX6IygQycaH5Kg1EssxsaVGxsV9VY
sdIDP36ApEZAVIBfphrjZnJ24dgK3ZTNgIE0TS4ouXpMMVTMAL1ouTtHQCS5Fs1MXQtZm7mHdcLF
020cGAFfGjv1mfYuUk26fm0j0K9tSbzRgBWna+6ehBcSkmhRtE/M5Q0ijNzz8xW50+z86m8bD29l
wiTLpFMFfBaSHa9BvMM3XjuHKbsbRTimFTvclvB9nYFloyF9CQyliovnVG1Qz2jgeS/e15a1YzM5
4bzkELSzpArxp7Dk2FlR/9PBhJuGsWI/wmBVb7xsXbS400GZYDM12Bt5LeCxLD+TT3KO5oyqro5I
mLxVst7AUpK+Ls2wHp0MTn2XmCeOQjWCRW4dfHF2fF3U89DDlWlbzZFTblCeHpYHg9x6XJMEchms
6EMex+tB+t0FbI08ztjY2c/XJ3Kwf+cZi55DTHwf21S+UGrQhgldOwZQv4s2YP1VHjYbK9+cETab
xyTjcg0g+S8kOBUkoMrYDWEoAqnHPtk+SCwLuIWX7tBv2qNOAjsCMsDuhOcTNFJHR04d40SIbPk5
acx2NX6EQzrD4HEVlCyh/+sdOZHxsTd970+0pRvBGz9XSDy7qScbO+vl2e81A/k1mfMrI/BmvnVe
QLv8N0aaSFUsL2Z/KdeMUoBc9MG6+RD6DTbBdr64e6X7g6FnPpTRZwqBFo6juHi1Js+/4EpvhnPf
dt6lN1kZWyNUbB37YIoSbJWdjO+LGSXnphjCpWUqmpMNK8hXMhPs/wuN9uyybxhm7P6bQB7XLvFU
4iCFyzunWf745HYSmS8PQCjnez7Nt7UUf9eyMmmfYPJK8I2BmKYyxBTk9DUU1XNt86T5CX/7lbrC
RUNdGukCDUtiu11Dpcq6z6p+epgQyoj8Is7qYvkTR/Pn6PZjaPoANaDAhFU2it1sGkNozrNJLtQa
jn4v6x1KHhzk6rm1E+gtNGGvCmAsKDY8Ixsitc4w+o4Vryl45zxHh3FxMMoagBFjq/tMOA0Itmeo
nJaVPRcP0C6EXb+qlQUwZBb2HOyXZ54C7SKHo2JaaS5Ywzu/4gKVM69bPABrdsoUlxqClg62NDBl
8/BNAe0UtDkWXhSv4uwDNp87CIGLnxJvmmpS9SY77Rc/6rrXqnmfa3FLCIjZQ7aGGNDLuL4vXqGO
gxj+sbPaus9rtsEWg7bOzEO2RD9FC72o9ad3nRDkpS0bh4rejfXK6OKhnmcaoqSruUIkyS/TUe3V
zTnx6UtQBkuaXplb2HDtr40owmX8kIQm9lyH+9CbecQzmUKSyMTFPZYrOL4sXnlIwbKxw/deOqd9
sWR6zTTMroGzNYSJ1bEJJIWYH5pEnNoMeptfsaB08FYlcf089TUClWTTw02BDUuVPfmRWEhyGQ6g
P1RBCxVSwBMOG1HTCWsPOWSfuAxrMEv4JgK2xW3QgrY3spcs00y4tnwwQR+56OV7ItAAXlI+Zox+
x9Q1n8d0atlgAHBKk+UqeQHJqrnqYX2IW6vYL0PukrpVdK4t+UtjKlimzfqdmiWVOmUSwjq9wcdV
j3gMsQFP+yk3XqfBn27oqGd8laSSHDj3vcU2ps3Wh9UUFGKTdCYmx2JTMFdH/RR21DLArrvGFeMD
jopNpszG0JMRphPuV24heCq2r5At2agJhZM7StI/fuF+RIDydyKiaUyJ6mrE+Wtdx/+Wgeq5qhjN
MJM1wP0BFwkfrBeZ029cWn+FaL/thj8yTCCOSt2i6ljVt4Hpa7YTi9aBGmeg+q+zdA95G8auIB/S
EZI+tjxEmvOeTT7Zu/lftcUJGXklazmBkgrg4NBmmvSTg8F9TXxYXc1lVHN1j3JQOg7grlNWnfKl
eFnG8UhPySGfSC3bneSMSt/qDl8o8+qe9wbpCme8NCr5SHUXXXX2iJ2bsdeBX5PLCGy/Yz+ayCo7
4riSkoSRqa0bVYjJ4bcqqE5i/COb6s8wJ1gsRw52OerZfN7GBCQJMjp2y8nr1O9mw/0dU/fr0A4n
N3YBWnkpcqw1+aGW2FyGob3ExQG+b/k4gs9iTdlj5xdu2JmWT50Nn4EnE5P2PAJG1GVdMuO5Tfk0
kaDZEdUQ9ROnuzamwPbGD0kRzbRuVVWcvr7ucESg6rK1jw9Zap8Rc0mxOIu+Dpx+IxRUnpXB4jkw
6RWZQQTNBv/dihfWYISEoUovTdV/j5N89BU7/qS0TqYzUv3gsNqztwxZYcfvZTVhHb8Q1KuP45Ti
HxqMAg9dHQpvlbcMkPbgzCMQNf4psrBb7Mh8HMjN1h6BENlbX06TX+Chgg5r/i6GQddYMR+N0o6o
p9OB6xzs+Ng4/Sur2/LTlOyRcVl2XtydOz28YnY8mF5UYG5yPnkCoIzq9cdP5yc3Hn4aV6M9GAaR
NRoCee8+cDkTNlDByT3hkjGYD6aHrHZ56ilvLU2EOmmvRBqK4nNKnQu/BUq5Zyvcl6jQvaaDhAT2
LMYA1eQuTPQ1aae3jiDt3htYjuflKYqzP9lK1xThmSN1CEznmQSLqUlzmHUAmxIo38Tic4YFCn7O
xznKPQNydyWDzm7mMN8uC0NGSjNGS4L9S21Giz3Z9SQ78ip/NrGYrcnSnF36BBa+DyfpLbw+jPnS
W49jzdUb38Ymarnfuq2YwTZgPiIvd+nC+OMwKIkyCQzxf3xR+s2CdLomGwEG806XOId+BfnGxmzr
fLRCKM4RY0qMz8/JfLj8V29JyA4V3pNbm9TezDzb0m5uq8jCRT1E+frU5HVyJIlpYaXlXo2dYQjr
OLl0iTXsxbq85x54o5EZjQPX1N1h3KwSqftdazLrGJIpsjMkQZdGcamEptbV6LS9U91MONKErzsd
DgbcyflrTNfXvBLjUUns3mLpiPtOFKxxpmfcxo4u0ZYQc+2uq4voYZNZ3aqDa8YDvzJ2z9txVoly
eKs3NZLy090EkS9g/HtWnN+BwQoa6SG9Rn4iHktceydrxNCn8j+93kZSZ4bz5hNrThjj9qbtrohQ
/RrYlHTPyMdBy5xDfvsk2vG58N1/2/+Qk+g46XH4bzYBOgGwMy+JOX34K+6QNQVXXGrruOYcGLXG
ysT3O/D0BsAu9rKy/sNKux7LecYw435nkhGBfXV5Rn3EREcuLHA2V5CX+I/sx4mJTIR/IgtvPdIj
GHyzXY+Wk46/IE902/smqHhS90Ykb121ANspyO3rpucpKDoAi4v1kNJhbXkIGWUOUBvhE/R5fYhx
S4MbMj4gehD4abh/xXN5thZyyrjt7cNo8m1Ja/JNXkcVi7TfohSH6woef9/Z5pXtOuys3oTXlykw
XkXKfNmRWClQWiI34sS/0Al9tT3nNW6NEF4fXAPEAQD3gNzc4ZxgLj3h/eCXA+x+ICFG76fwjgzO
Li7K/CeVx9xs9bkHPGgrQn7NCvHCK0+T58Oo8AeXhI0hAEzJ01yOxtHK+jcnqnlRNNmpxqu4T+Nh
IouENsFcvmWeAlI/3XWRg3lyG3XJFAx1iwGU/lDfDED38ESY+aEd+1c1w3NZ8P8fLLXwmZAMqJo2
O3bj+IkH6xRzgVs70jrO0rK3JfRKISxgkNJpzo0JWA3uEKyXPRjLDh4vuD1TG0h5nv9tRoYZ1GLk
EJBFd+kiK6QmHh4dVotDT5OXduMbj+8zbaCwE4CnBGrxD9VUmqd6QEFGW/gbwZIhZc6x1DpO88A4
ixUC9lo/kefCPII643PZANkJ2XWFGobVukGR+Zu5L/ZY/IYiZh5VXKLki+eBTzDA9rkCMI+WgO+6
6XinNOdmC8kdzNlYwaAqbI7NCOcIdVIWHrLWPdNeUD8OxUhBYESvTmylvMtdmItOBQSoyF84xPKw
hrK6xDX57fqSuNGuB5TXmnLCtLNVZDULyjyrXQCWhhOYef/Rb1kvnBELZwnt36gm1YCJrFbms7Qr
Igjjh4no/TngmaL38cFakFC3QZrVu/M5bPaAtQUZMNzssYMNapnmCb2CzqvOmEJAXKdusjjhnOaL
e8aPkdf1uXFxyhrme1QiQtMSrLGgrIE/DCjRCS4DDhEmAptWVK9YnX3nV8uJDgWYOwa2Yi6Qt6lG
iUK7ExerJOplK/+1FG2xr5sz9zrJjzT9YHjGEDaEcvFYmrISKrvqYC4m6RZNx5OlnmpRhrnLcncx
3yz8MztCZ9SY9EyGW2CHqaotMT32mJc2i8/kkfvGebw3c75LDhsPoFKsPbFdxtn0u9ct71ILBxc+
351AaossYT/9j70zW44bybLtr1yr54syOGY367oPjAjESDI4J/UCE0UJ8zzj6+9yqKw6ldmW+QP9
UGUpkSIjEIC7n3P2XjupauM4GTZdgMBkoSraJ73o3xr7WxpFtC/CSfPL7GuKGZK+Rb2v0vYSS+K9
Yn2ijRXOt2IKPwQg2aCMALQZ2Ufuka9CGMLRaSfStWZQAgH+SaCV9GoA/kNGanQ8GAaq8FSwFOSO
8d4r9kKAJN6BjcFa8qWMFkZpOA1Q7yG47ZYZPLcXoCMlZxngpknH3ycr59wsLz2hPZx8o4ZW9N3Y
EXiF0+NO6ALBeuF9T8Y+2nsGZfSyIIOJDEnEs9acnZHRFwP4DnTkpzYXBQVfFW+xj6tuLomQdrY6
Ya15G0/B/WyaxP/ARG/aV05LxoE1ELqRh7ie7dls2gG2Z0Wqr5NRq8cAwJBk9mJ5NnrlNzInRmWK
FVhiRaSJZe9UOmQmMuUXaL4y/9ZR83/Nlsx5GIv8CKcJ9FBMa7fv049F0VqZt7zb04MeWcaR5je2
GDZbtpQzd1gF/Cd8dUznN8Mw7sFrvsdQH55SR6qkakPs25ShqHgLSW6l6UmZFHi+AYlmQ/xX448J
+nE5M/UAID7dUjhElK1x7Ny6ge4RFJsTkhKXw9Zm44YlfqzpMmzLMCH7ormZxpa7OnWh4tCn3EIn
iw7UZ4UvKYboqhfckFV3p8G52QLlRIvm1VApAjPe1+bUU9+AEabfSQN2aA0eeOAymcPVLUY6yPC6
iPurpn2rWhxy6XI/nE0FomUxBbSEsM8CnVj06IAnFxYqpXBJK+nDychV0FQI2hgxJAOxwQgNJOMR
/gC5nnTOUwsz81jbFKNTShwVa55eL59wcaD5AGuVmtT3osvurSytGQrqze0ynsKIeDaMuY/5HOzy
qN1bgXo+vEbcOGNRHRZG4rlmhGdzwrdUiL70x7lEmvRhRL25b/uYboDdJhsI4cRSVLSTTVHchUHJ
eCJFJ9W7F7Dx5dlMGOIOwcicqQYoTHEfSTgYhmzkcRxnuA4FT9M0ZDuwuz/IjS32Q2+nF3upg7PF
rTrG7n3XuG/YeSvIj3Xs96Gq7FpunCRJXoMQb5QzxU/sKfwN6v2uJ904m8x8NxUR3UzH3XSVvTHa
vj6b94IGE9g3Zzvm5GE2qqdEaLJXewuKhPzT5ia1vSzbFqSs30zkOYvsGkKCLAIDQRnhYDB1rq4+
2tQz8kurZXdSRs4NSwHTkv5VOM11It3vFLo4BkK9+mbFmEqSwH0KtPqwYFze6aNubuQis90UaNg0
QnZ1y0OeO+v2p87uPY50Cuaa7cXSc66YNuHIFWF+635aNiyQDqN/xghmz3G8XCyIIDg3StmfAguR
YQZHFa8FQl5dv8iaUSxFHDEGRunTlmxOlYxOsDjHHTJRxMYypa3ej/lNbU/v4GfwEtX0VSMiquDS
TAIemUYsUiFPhfapk1LEUZRZtJsOxeMIfcrra47zKYbzTg5XePPZoZizGnPZl5yh6zOQsiZzH3IT
xnWQOsoRfUwCPmJDlrt4QiWHF4ZpP1JHgAmjxtYFxTCYsJaHA/NACJ4kLg86w/yemAi9Bw4c1vUZ
ao/PYJX9qu2AS2AxO8ig8CPQtLREukvGdPZgzMG3MHE26KUYqprTZ1ib0PaWEWmuiVrcmZS6XSFy
dTcsCAFs70p3sRmKDcNtY2cwZDOmNmLAyuXV+q0hplsO4C9hE1+rCtWtTpcK6j2YYJJTaB/35ZU0
ulur81AFOEWCisHdG+VTnkDynR3t7CAVw8TFGWpC1jA1MgKsP3NCDQkR6yoLX7VeHtik6s3/mpqL
DjPh81x9/9c/vpUomxnEfw/jssCVvH7p+Pmvf7j6X5ma6UeVxa+mZvUPfpqaDe+fABM9jwLbM2wh
bUzDP03Nhvinp9seIFdpeNK2de8/pmZb/tNxpAkqR9ANNjxh/MfUbLv/tIUj+AfEtPDT+NL/+y/M
4uH38hdT+n//+f+w5F+RUHftv/5h8Duq31uaddcwXYvfYwtdWrgW+Pq3r4+Qjflu8X+XaEm0FJj7
lubzdM2HRu6rof8t0Zl0LcSiUFlCdoAAf5PV3vcWwI/VeG/RgiZborC5KQb7ftagzMSYB3YZihXo
hpiYEUN0O8hT0Gc73wKhc7Wc9Aj7dziSZ30JaG4xtSRObwjKxf/d1f/3m/z9m3JNLs8f3pWpk5Gj
vNq2x8USv74r4tLrcepVcsGkvxrIuTZsFkz7I2zY5N0M9Abb4SIDebIYu+O9JadJvC+2m+whk2rb
uvjhoKJYv7XWdA7fDEOzBu7dkFIdD6Nt74wK5XASJgRV5PQPXMTsFfBLbwICnVc1yZQlk4WkwY1l
DZDCXaNvadFEHJgzm/ZmC9EuxN+w/li7ps0Ej2UhcRVXqQM9DRRfBu0Sx45bTi3nscrdZUhrJpsq
Dpkii34eIHrN5d4wGWfxlvWDblSUpjEY2pCd3AyyjzgOsy1zJQIKdNnu7SRmo6mbJ6zMaGLiAbF2
W4C6rQhnqyf7eywyDm0G1d76u3WaaGg5yaG3LF7rTE9I9uG+sRz1DRXBCw5EVXTR39MhfY/sVO4b
sj7mTOsJzMK+LgzVWEkuEDRoU1f5G7wJpaVut0nVA+aEnWdGDTeSKgybtqq2c5XdlQuTLBwbP8it
dmfteWleh6+FGliWLVjlxoBsL7pXb+wyornoPa6XbW4v6NC0bazuwNCOgf82OWT8Bm1jVHaAlLQM
kk4yI0yqTYQYwfCkL9qXaEZpUhfu9/VjSHr+NU1XuY8C/EBeNZy9lFk0zymaWZdMxy5GzaQ+pyRI
w12AHKqdKbAyi8zJYvgIBpgveVwvjMf4+JIQrdeSU/ZKM8BH2VREZ4L5HwXgWkaKhRy+Zc7SIZzl
b1uDfCmzZ1aT62dbdaU8MzmGi0rl03YlUQN0z7B4kiWPU7VGrpqMsjrBvIKNqnhyxZS/xDU5vQb9
gmNCDhc9HPPb+vnBdaFxlpCpx4PAXo+wmNRS9X1EOgF1bKwKxli5zUhS47BlVMfFHF5yl3QgbSjl
vkUMzjohT2lPxC4j6NgJn6nhd3Kk6TJ0hnrm+UGu1DugTX6WYnXLKk4iTFBejYkqoR+djrCdgtva
7NpzA+1OJCV87e603ss1/ZWEBIyBFmk48jsZKFCBmXyE6+Mb0+vZrg9m59DZo9vlBSNvpkIVlzR0
blCLccsW/HYJdy82gwsW9c/1luhK3AKi//e/J1TB23+UOR5GK6/brd5xUSrBV3viOCSCh20U8MWy
/9pa0qU8nofNeq+2LZHRXn/97+9Z797EpBZndoDqLuSBXz98LwYApxl6euMcU/X1SiPahpnhA1FL
5qbveosOUXaNC1bUrpU2SguYow2ko5MjWKkIOaTkgfW1fvTrG1//K6swvnSNsoXF8nZdjAJ1DeaY
V7n+6vWdrd/WjHOxSSGjjSZVwDRGi6/Thn6Ia/xN+MZOZW0/Lj2KYah6W0fHQpKY8Iv7qux267ev
P9pNJaPOjIizrpHPi72nM0P93c10KgJkUWH+qYXNM7pLpRxMn5x4bo6YA7hqldPynTgL1j/qLM3I
+miIBtM47F1rv75qhOV3oW0tO6JBd1XNLSgzGvyE9HwEAq8nQJDdWL6EHfXG+kw76OngWRT7PjLp
P2oluZ9h9lEQC1xoiNTmAmcizIeGFU/67HU2T3m8nx29h4RUktse0uImKpYBislYZsCyxMaEw9nZ
6WTY7NdPu9Q7erWZhkgRhb5dOGQNn2F8t9sJ1N0wOf0+VUuGK91Ln3hXYlvJ0ZDD17RLHxWqVAZv
eEN4DNXTDDbpxVzm57jgrs07ZM85CKYjoZoB9868LxFd+It0xSWvLsQfBhGA0LRkRUnaM/FpqEXV
E+aJlmwu9dCLpj12YfgjdsxtZBriglgg4lkZX534BQZowIqAnzXBOL1e5XrGdw1wHLceR+DdhN4z
4kg9sJwMCuhTawv1D3qcoWeWPwU8GetmTogJboSlfis0qANu2ZHenDk79OlsTjntg1mL0SWpN69V
+0ojkWH9kCqGWYeF8Nv1EZ1jbOq9TJgPReQy2byBZAieKapROJFqROfj1HJ3hYSWEbDCNmGprREF
LUPeerpWOnKU2LJuG7X+TirOtjWWa96i5fZ6565ouNOqntXUKWbjsRjjW8tarq3aqhr6gxRZ2mF9
MtaNC4jydNMj7wvY2NTvRZ6BDl5tqh7s7JuWCTT5hcBRW+YeZoLQRdwu+Jx2Tjj2yk++Ea6Hj6We
7qqaYa9O554eCnNykzfw1daxa7URW1uQ5h+LQWySLVswGRI1VsAGt+kHaJ4NgDanz59yF0VPgkuK
Rl8Na0HjY8cgRAyxgyms0lvjGtm3PL81j0bXbofcIR7EiTAZ0XXg0MHdzONfOXmC0h4pXFmXAWgE
s9vRBHheT2YUCvrBUIkO6lvdFuJAUuePwrMQEKdMCmr3Ta8I0VnvrqwGxJ6MO71+m81gPMw9EH0Y
DofchoE7zSgp6aQ0A1CBRvxYlyeUifD+SKu9oRspWJKGhLtW6k1Kv5F5iVnR4ZgkcpxcjxfiqrC5
DRXqA4PPSH0GmMzSot7p5rG10MQ2IbCoTG2ng+ki72m/REJNwRN7PE6x2254ztgmMIKgXcife7UJ
thaAxdprk3PLmo9FTlwEGEiR02ciYEjAcsgfdSt5TCdmbupClARP+EwNXta9T3OZDeUktXvDtajw
Ws0ZF5jSOELKPLOBqRMG5fwOT13kQ6ZPyaAh5aILddsPo+m3yoC42tcHmtzwcnlT3OrU2tUE061Z
LD4+samVAz3OMQ9aXtPvMKapz4O7wVA2bf4NS3wHBo1TuPpTmHDS6kPANhFjB3UKc1z3OVYn0BSi
+zaKsBmuB4ncJMO0EXaCcVU+D3CuptDbrUeE9SFc/yvCbMaaRazS+mZGAEAI3jNy4BaWWqc5dj2X
xUtA4tPpLyDqm71fGAD+qkS/umUznOcbs/Ce113QdVkcY9d8Cdsn2mWZxTLgqqMhREwaD3F9F9HG
vClQG9Miml9yExlikJIUt/6adf8c1Voj1fG8LInFWd4H2zU3eUj3swObhGETodl6ek8HDowBs+3O
eGrH+a72mo+apGnu0Ibm27gLyTvYpNajjrLnELdkJCUzcxGEjAjum6MlamOXx/GPuCVlBOHp+uwb
CXMpM4lvw4W1eb0renUNxt75MabgI9a/WpcSuqNvtdk8ElBEiZQgyB2S6Vpb2CjJW1vfQx2ZXzsT
6ga9XLJpWK0CZlG7de0R6shVcsAD6QIR8hvdKDgqansw15MIO3FvgcxfN4l10W/07FwNBH0kPWvi
unZpNo9EUCIE97r8nKoT0ugu714cjWyFkDEqkL3EF6Gu663TvHjPrTpVFDG37l8XXMYf6y2qLbhd
yJFNIRwPquiv9dZQs2o6TUN+lTpDrTdyPXlPIfYzwCbWWzSDs5gNrJlLHuQ0OpOtzqDomMTREY0v
zhYretfQBiIRsH8stfHGOLLd5q2VA06EjAmksAFJ9Tev2wQo9kudaOrwxuC/YYQ3Ddv0qNp/X/1G
hSQ7dRSYBnrrXOHnRmt1k5JqguJ3HnxNLqeU6BjUT+f1PF9F/QO4DYZ+HQaLKmoXvO0ZzRjBQcPW
GYdp2q3hctYP7JHOIJoAuIro6XA4jBqUl95g8TC7bJ8aiBjSWDzx6MLzkJ8D+81+jvr39Vi8ACj8
m8/I+fN7NXXLEyRcGYZjWHDSfv9eJbWK3UQFMTUzj1mUc0LXQmq6Qh2AtQrD3BRp1LDq9VIj/Cxt
baehuW9p1/W8k2KmZwDNTL9oEYsrTZcTNs2R7EG2gKk8rJ+8Lrojp8fN0HmkaRTO2cnJ4fzrd2Oq
V/v7vgWfHDedsF3LkoSgqgbJ79+NQ0yjJEYVwFex7WL7B5QH2L1GcFjCFrUaaWECpPBGb+mqleUQ
H9eFo9K9Y+/QG1dZ97E+vuQa0LD1KVuf7UyT48GRtc808H3OiMrU85njXlj7JsAhuoSg6McyPaBH
Z2/lhNrNZrlFG7Ne1F6fYcJb+yH69jdvVz1Af3i7tmsIxbhzXMe2VBvnd22a0RvTZLDreDdaUYDv
eNhq+T1B72wTeX8uW5oJTYwgNwlQjicTx2POF4YgjWLdDtcDnNpD1o8i90bfxba2sRWpeMazGPSs
1PXMH9XBgLY5Nt4DHzE0dqW+SqTEM6UWGBpJKk+mfTKYpI+e8eOv36f40/sUvENhWzS9pKt73h9u
0hGkMhUwEoF1i/LIm9pGAxsk1Hz6BLrSFyJU9OHz4kCcZfo0aiDShrkodyLTXv/61UAh+ONl5+UY
LrgYF4cBt5paP35/2WPdRYoItwV91Gcvw2gfLzTSbyp1hkZplkH+pdEhppkRfB3BWq5QStdFiPM0
cK7YoTGWB+JuCRnEz0RC49idO/a9ibwRqzlGFv9waG/XZTNI4y9twhG40CVxgnR51g2UytNrpunn
8WioGUPVC3vFPpl5bqvKm5Glk/+kNo/1tKcFdHLcoH+wZMP+sNbFY7vHnWJsDSzSiKRoNaiteX38
PborzM70BlNoqNp6YQLcnx+HFcb2vqYWdSDR7L4zqWBiVQKr8zpiQg0u3o+2mB55cs4/a90Ot1rs
fqz7OJReZrUGZ/cm8A7MQCnnCRpnnkd1HL6tz0uDk5dDJC0NifaH6VDHyrqMexINgtPaY9SXsdlb
3mW9QGuTwRjixwAlEdEvKOkzXIpJjW2vG8hRH2HLVSbZCiTHkTeM4q9TJ+9qSG6WgFeiTSx66kgU
jsl4q5FouczdaVTambptX9dCbO3rFIN1R1J7e4MThMF5wCNSjsDlU+eCrPXdtCNiNl16pW0SHkmV
NHxUOZmf2EOH18RZCMMo/bCLXlDuoMpEdaGOwGijdkR5f5A1SnWnz+LS5PG1CSdwP0whkbY9jvyw
myadp7sFdDuKaAsFEy/BcAhbwM2i4/MZG/sUZVaEfIvzRKDeUwh3FWEerUXs3c85R/2BiWsIvWqt
rjhwD4eUT3rrDOxNbtZNV5gDNHa1o0a+96WEZgJVYySoHXu+RT1APFfLEfxqz6zdwpGccjAgjgS1
iWrYMPs3EMcTyVVGSG+MvEHnbzqv617CIA0vy5J8rktuiryLmrL+eXgSAT/uuxLdb1oTtQIzQGxj
LurFQK8fQi1+dmPUE2au5oxLvNy47vwYzrN7EjZZ9kWCTD3A+D/azXGUMeuvRr02tCmabQNNnarK
x5KKjXCT4/pmu3YgvnxKfJekLLzbg3exPtcDGoFj5LzWnKQp7tbj9qysFqytJj3GpIgef/atVf2Z
6Ut9ZKGxgGdo0Po5ZILSgoDJWBRVZ++5x3UDcQiBrTiWb2x1frFV2ciqgnW5JR5iHCN+GyKpfQFp
bu2rpFN87GriZvqyfpIRNFpydodN2OA2WdRZqrO0O2KWkfyphjoZ6sjEQdTNeRGcxqhBs+PyqYn0
e14vmh9gAroEi4GZJJ3PFVLbtVmg5WzNrhXeOsgvytmd/bV6FE1KFtNUB2vFrXPC27oioevJwhKW
c+X3cttHPZVtfKaFFWKARHritniHc1UTrc9wERC/qEK81nLxZxc3ZDuKku5N1Fh9lpnSFWU7XhK9
ahd/rVASDkwccSu/EvKF2vWYqTZCmciHqlRoTqh/flvJ93Ub6DNWiDymBdtJz7erPrtpuyQ/dk68
1/BaHVAXcnWlxo+zr0bZpTviZ352LK0G/0vjMmCmMXEq1EapUZvAlIp4+DkIpR5qZxmZaLslDDFP
nVViEiJR5eETX9x7mXRXyy5A1lAU6Or+7dniQ6/ROcPi/zaxqqk+zKhWibgOigNQ773QwxLcw/Tz
7hpNYhLb/tp+DMGVpL2PWB2/vDF+m9LusN6168lwfWJCRPc3GgXSjWMg9ho1cSCxCl+kKgQhxf6G
92bZG7X90S/4s/96zxNq6vTrUUMwb4L1iaSJfFFaXb/ueURUyswAKAOIUReXwtqLHB8VedPcjKXz
7/mJpbYcA0FUhDhmVKosrkARUYeTZkKnNov0S7BjKcPlpnDn7OfczN4MJrxkkSZO6NaJ29fBIErW
be9qCu+LWrkbDW7PHFWXtXXkpV1wWjzWRwlLcFHOF6d8WR+0InpK044EMwpQemfQKSjGe9Vu792B
djaptbDU4JapT8XVgDDlE7KHWnCzq0UC+Lt6nAj8mSbl3GNfK0xKVhnuyrRGu5a6Rwi50cYy3nSQ
V5e1DTVNNlsnpiUhyttJjE953r7I2HtZCzKzoC9Us9b+7BKvNdhEu2cLYQVhkgfZyjI3Th/Fty64
IXeNVh+YkGfa3qCi2ALRIb6DEFi2KHU1rFGDNuJh8FdDlP98CWF+R3CCakFIhuRB7IrNz55wzzDe
jXEQqo8jri3aUA12kmSvq8Mw5e0IPdjsHv/6nvlz+SdMIaXLfNMG28yp5tdbBoFmuAx5aWCDpf8I
d/e3Jf0itOYNqiIZg5KlcH1964e6vpdKUg+vH+T67JB59t2Y7EvZtd6rgnWqJ/M/K8tArLqK+H37
65ct/lRDcKejEaNwtTm/SQ+o9O9Pd0LOJkyxkAxgnQHbWpgbWfzkdjfruGG95TNv+DLo8zettyTH
5OQ88jFQ0LGwxwE9ombIjn/zsv586DR13aT9jRnDc4X1h6tZJN40Ti7qkpopGKoDnGqD9WwRbYFj
Wt3g6mblFL3JRpzlRIWM28kwev9vXoajRr+/1BzC1A0+TMthNO0x6Pv18khQ10220LduBILpPL01
kk7b6iPwtBi5murwrIelkCwNepkY/WHAqbES2zM18RBC9RjhWOioltfD3PrdywT0wvBeNc8pDlb0
qZEX6s92+iXXkadn3NbiJcA/BGq3Nsb3QPWVtJmlt4EUj1L50emNF+ptOmEK4cPD4pYxUc+YuKR+
R3QxLrgkPCMTqoiLOMRJN9+RJHON46aAbjHBYSNOUEVb44pDiWfHoP6C+aUXxOA0hXS3iQt7STVk
1vtzbVgnNbX7yDNYk6K0i9VdLcePGRWiL+z5dcrNFy98B5oU/nz0h7IiwqhIHietCA9jA1VVvTA6
sq9YFqhkMGhPNIx+ltdusc9a9lNYu7x4zOjFZDFcWUd9ogO7GOE8yuL5sR5pJlK5PScpV2XdLPp5
Ak5shhYLjMuUm0dtNmFFm7XuC13/zkHpEqeJjwKTtjaBBfwFR1MSjfx1IkiyUb3jiPlzLO6Qqrp3
L3i4BBHklAgwip7tqH3PCuthLe5/rizV8DGX4qvqKdFh/w7SYH2M14PrOq1GHgRQkM1hosWJC94m
YOxnt399qsLogKGm1Hmm1sdO1eVtDR9grUvWSlNXS/VYnqsAeygRD8e+p4+2/rbEuSRWU2wSvEo0
1LoxvlsfyHVwu77s1hl3SWOT6Fkyc2pr6259fb0bftgzUl112lPTZVgBxd/0lP6kqDAVbN5j/7QN
fAWO8YeeUkC2vY50nziP0qXaUE+s0drU5051lk14mNyeAnKdbtn949ypBoXaXFG+M9vprEejh4mD
Lvh5vfWqZThLO2j8ny1V2sNuToaMrR43NTLv5HhfWcVLQELeOqhlPvt33Zb/YaVEO0nrwTCZZliW
/YduSydxFjh2jphRjbAhaBP5IpyrFhco3lDX0WptSEVSbfkWUvw4KeOwsK5pgNVknRdps/HScuDa
/vUqZaqr+esiZTnI2QTrlGfRxfuDfsXNwKNFKUFJyAZfLOZqy8xDJL11Qk5UNw7ju47JfzLQ6Fnr
zYQ0wiVVegk+mWVkxSrKXGzY4o458+R99kPVT+tKuzaG1ikmBuqHMUpQpqtD2HoUXLvm6Cg5CuJS
bRGhXP76vdFq+FM7hJYPzRC68KrRhe/v1yU4zMK5D+n0oy/InNsgaRjxlaSkLwFSBDH/MEYKO5eR
lC63RmRBniEQ1GmxFqbpKWyK/GmcXhy3hL4n5bnsp+6xMZqDPpT9sccMeF7/LxwHSKvjluKs9QnH
+pKXIrgXynaIw722fF2vLsoletJPXdiTTQ0/4KZ25Ddiwfw+CsBIEHADrmwvHcD01u3MTMrnUiWb
YmbvFrlziEOU3UFuErI4OrxmHJPoSuzNMCBftLSQGFJaBBhH+l0I9Ao0K4Md5iLPpX3LPJ7pKZFp
hykAuzoLgTz8Vgo0e63WwFxyx3sJx+1c6Z28EGqyC6IguJQ9L0BqCU2uWvsU9vBgOUW4D+r43Og8
iQDN3C2WusYgxErz6uQ4a+ltPNSQfbISm5Fmz1gYSUape585HSx3nMsKnCpPlN37VNdOjZZByHfJ
R3mFt7Tv6J7G8jG2kIYn2WZ2Axb05T5tyc6ikSbIjwGlRTWC6fETALTvWf2PhVXMQimZS1rNEWxu
CBbjJtGRsmrPSejdR/3OHbk1zcHyWZnDxNK2JvRDslqPeMj3GDUydEc3bdY9FJoLG1JMME+RVHMw
jgLtUsyE2cTZIa7lnkyxBnFxWBOYmBzmbD7l2rcOKXOODbNtsy9e7YAMZfEGB/gbw3c/cos3hBMy
2s4vJnmBDg2zGz3On9oceDthMJn+NnVgkMHm7ERo7KrKJtbHvQXX84MwmTt9QqHTVtdomna1h2+o
OfBSb3QB42Vbc6wvnM86GW5NAgPxF/giZ5iZWje3c3Iric6hO7mJe/Mu0BCHh6QGTL66jln4OnQ5
GIPyWHDeXzwUzmL44Y5ojwWxYRYMYULjUEvToTlYKZh+YNXHBfNMaWHLGoYPfmNTSm7f4iVt9vlZ
KyXSWhh86uR81zHR92YTqw6XEY4nE74bYG8HLjHcL3RVymZa8COFM98tHfM0keU7qZATtStvwzq/
iLg/M7hiju6cW3MkHIDQqtr6sGsMSL37NeujXVB+DrBPMys9zpAohlReFzCzYB4Ysdrj02SRnZEi
cnXFoJD129YJbt0m97touneMDgaE/Row59FVUGSYvc9p/2jzbrOAIMj0muH9KWr7dbaj3wCj0ozy
DuXogQE1jH1YDudiAs6RV2Fwk7fVJg0sXLIIWVu4/bjGFqO7g0O7n7zlFOWjLxzdYNZu7CGlb0e7
OOh58FuGx42R3Eji67wzSF0DAcUhrR7AqsLkBz+/lUb9OJc+IqALbG6/zSS54foRA56mzfcE7EF6
+w2VGE6R8jEtzQ3Zse+6pV2SKgQvDKQE3Rvgz3yKsLi212qp7gOteLdR44YgY4eJiZmVF6fJIci6
KO7xxBxQ49524GjC8AFk410RMmf2xL6u/RJOdoQBMs7Sh6WM3iYnuMoCureubx2pwT+gd+OdWUi2
bPKcMAM/jWuEjdExkmwmWqPQcFfwOFr6IJv4S1qJDwkLDcF19zhW8jxJsi9pohm4eMonHC+ZmezE
8GZG30X0ci4QBcc9oQUC0UVmbfUnPGAP0OzvjeErLx1M3wFEmB+99LB24GhmLuZiFTpgQHs4QPfd
VCj8VdisQee1utDcxyXQ33i3XYxo33hCIu6WdySDGc03vbrqzYQU6S7UeOS7+cjExsf5sFXwsWDO
HlK8iUmp1s9wQ0R7jWgfzwVFT7kjIWML7+qpp/9W9Ol9jU0u1HGQj3uQxngKz0ZzIj6OHGfcgqjj
ZhwkGUE0XkU8N4xd2KbQKwAREwAMcdJCLJkOH9DtHl0M9a0V+qBjJB68s8cn5MHpHTsXmgEyP+th
Mb9NWn+YhuYRm+KhBVKgklBGqzprVnYK1XANbZ4mhounlfsi/FHLmU70ZanlVpC3nUPgkHHjQ8iy
yCH2QiQ+WDmljXtF4OTw7loz3g42pkvK5AW1NQRwtvp817QFPZ9rFNzSgzrUkKTweV6Sea8Ljsxe
de2t/GjisGkh89XLx1AZl6lojiYNTxP7UxNzDZr0hFWvtlXIBfiI0c1IbKd3QG+bXdzaJwjVfWqi
Y1OC22NOrYllm3gtGeQdx3AcW+jl4OtqR7fQHw37LWH4ojEaHYejjssyCH7g0pdqJSHEYSGpwvU+
J4OIn5MgQhbO5E2Qor8ykdd3TCVt51tvOscWdjNV6I3evAqcsgxebrL0Xox0xNFaOss+mt9A8Q0a
xroA2FKsH7G32zS/ImPZ2QsdFuG9xbhJbCBDpFw997xEEcJs6nIdcQeNlbJ9tBi6kzBE/5i4m2DZ
zaJ4CfX5CU4kVT3+fy7dCXrPadSmHRpCnjFahqQm6s0BKGWE/rGaoXWBfOt9M4Vg2MQbHfKl5bX7
XDv0YnjvlsAg9LLOMMiM50DP7nXT+ObQrtdxKzWzxeacbRfJ9mKGm5x4+pLnyHSTU29dqyj9NgHN
Re/RIecp3FdiQiICoYHXTLRvISrppLdC6t5aBu+nd99GWb7gyz6JiawyI31aYtrRoII3QiRX4zWH
1eho8LcBPgZ4mfFgbKu4ebJEeG10XKyjtD5LgdsywiqC2xWLU5teBt09mGXy2I+3PZ7jyHwZnM9q
KM6GRtwyZ1QDiMGgqaYw5xoyYER1aou3HgjxONC3LQx2Tr+l0Tan5VdzEH4wO++N52yTXKWIgP01
0vQhHO4hP5w9BpqkOh4YV18jy2LCm/klMpLclMTu+WBdXdfepaxnUu830RlF3W1sEtHApU+D+hrq
TJAYgdRL+ZJ63aU0OIGgjP7AcPtRB/3JAVp0dtrhNIQzA5bIO+Nl7HacmhaatDZglVCQjNNtRJDp
7wsKeiShHNuGou8fEgBq7EGjTG3Oj/EMZEtXzGrx0ZHAiro33CRW0XAOiExEg9u8cfSvKAMRaPXB
aZJZgHuG/0rmwb0puqK54IgbWDvG4lw5lKdRlM/HFBAHoh/g8oYWaE+Nh9dRW/rpVNVN+Ow4EAfg
IVfb9asORNB7r5tPQz6HACA6g4Z0VrAX8U8hkgbbBa+kv/4xKksdt/4M4nj95mT+TgLhsB2Q/Pg1
EffPjpuyAXtTdpJ1aKAwEMDuOMpc2sCriUw6N3NYvM6FzE48vLQUxzx/1cceKGFTweMKsuoY2J22
meCh+U3V2bv1WxrR9ruogwy4/oCJXi4LxOIexmnJX92EBa3VdDiQ6sebauRbjjTt1q/KBOU2AUHU
rYaTopcL3iTAmnSsmQdbAQBKh9DcG7JQEpMTRfA+B/NHCxQxLIwbJbWvyvhotk+wKx+TeDF4HMiG
mpHu9e58YG40hvRF5oED/xDvxJh9Sy5C1A9RgmQ8cSr44xmEoHLwx9Y+YUn0iaDZWoP55LmLeYMX
gVEwU63fElRnTLbit7H9pHUM2bR4ijwVD4/JjKgnpaT9MSeju0XwAHJcW/aWtnz32GnV/0RTk6TO
bGL0Br/WgQlllQsDBx7bfGjQe6HRanix2SHCtQ8JB3RygZXb6wGsz+K+deYtSB8/LuG8jFH4Is3W
7yEiFtiFYkUUbI3yZk6W0wDko59G4IxghzTiJZIw3HdLf5qN/Euk+0G/OL5Sp0UtBne9rzZeuQmg
IrsomzduhUoTzA2qV/EgQdA2SfH/GTuv5UiSLbv+y7z7TGhhxqEZU0toWS9hqAIQWuv4ei539PDe
aZsh+dLWVQUkkJER7n7O2Xvtq4vZO4lOg4FDzXXCdzcCtIqXSEe6Gm+KsYPmScwEEUTvrDknHwIA
MHsJUYY8QmcZ+RZrVMFQYWl2HTqomEgsFFfRHahZQxvBgwwtXfDKuTLFRLLHqLsfPdqNok9OGsFP
RGGsB2ZSKOkgwGsMbc3UJ1/l1nBKgsrru9LvuC3KZd9p5sZqUUA2BmrZym322UKUFCPmDUf4Ds9i
V5bFDo7iV8HxwCcSS6+ObZQ9JLl31WDJEe/9kuK2qEekvaXM8IKsZ5ubebSBIJOiqnWPVn0XuZ8V
Lwro7YvpMtnbAagO90DB+0w2GVgUO9jlqdhPIQ2JEZKiK+KDYZgEhtEgSud84jdZXmDbbBqt/jKa
jotNWBMJMPf+CB47mtlvTYsHOrRl8GTEyIoNzerTmzFGfWAThrEtzeqtZCPcosW9ExjHocIEXral
T0v6t8PJBo4oDmnQBUv7sBBjZAokqVNNFjAJa3PVnqykD9dFQmh29WJmwjqR01AYRXkT90SfxtE2
Tw3/KhzWCPzp1hW1yF1f32PUTY72jDW/w/1xochQcz3HcEhfabJNXRkObjdiBpccqkCnk/6tF85O
VHl0dA30OwapcwemKwaV5Abt6kPZiXImJsXtWIpGnMNRfUrL+ar0q4scUwhneQ3iPD9nHgC+ICRn
vSm88RrCQZ1N2LzZ0EC5Tw3tBkksXO2lDd6xESbHnCz7s5aZa5sTVbwHDwep1LTr69jnZAp6Gf/F
bjGuc1FhH0d7BY0cZHY7B48LYvY9AQf1oc6b8wwu5lwP7llngkLNxvgbebK572oySYzeY9/u62RH
c204RPpMSh1Q+ANBzja0a/c1t0ugSgPd01Dr7jzT/0oj/dybFvEUPedz+DvmReRsi3Fq3Y8656B+
MIeDEi4PGQlmTRGe1TXtoUzBP6hys9n2GGppji8z8miym0Bt+auqW8ArujDOvO1U+eX6R7SupiNe
2x/E4GEYl/8Qm+KD2JD7AmiVjt+BySTKxyXUvkj7e+RsApNNXsoKcfZ2ptNS0k6X42FzLg3WtPFZ
2VFU+1oJGFwf/gcZXxjh9IPlMjWVXw2J4ybLArENHApEk17Cz3eUPAy1M5lbx7I55ltZDhrLfx8H
eEDL0h4HqWHDYNtu/+TK0ZCa+mYBrvQzWdNi+gh4g9HKD+T5xRleyikdIHjDQTXRlWolNgit9rdl
y0/yUOcrTwcJ5uh2oVZcUDn6cjxnRaQPxvVL7opjKOPdatGMO5F7z0rUpDq9+I5ZaQ24CUqm69Nh
WnHa2fsk65AYYRxYqxm/y/frdsGXUaTFedKtH3Gzms87Yvpyk5G6sAV9GvNy6ocrkYaSK/yjUaje
eZm7ay9C8KCGROqVjYU8DhPcrPq9EqMQT1o4kZ9tc+MxNcg8n/kF5ZW6wCjVcnrSGG+Yu+xjo7ln
f2K49CO4UF8S6Zg74MkRdS9l3kLKszCW1CxwMnEXqwKkJnZDHQAnw5csqYpN5WSvXUCSQJ2394Ns
lqtJf2lqhzGKml08Hm3s9ftp+tPJVrtO8/7HHUJ6g1zCUsgzqrMpZ6qVjvjLwOGWWlAHEeLfC2vk
/CyHAkS5vxt5u1cCDBenGgNSjWZdvIZJyEM4pScXyfCGuX1FOoR2F+SeksKKZoY5gCSUZUok6TGV
h1qXA8rYvilFQksO+NIu58Qn80v9TSonHTE2q5XhtK/K5rIsD44DPEyOaNVbVL1ao6l8vkbbq/VJ
zRfDqX6kE+EoDcwI03xIWP3VFSMdqtmPMfGRUsCrFCCq2x7ifTAHMrGUQld5ntTYY/abzdy0FDG+
tlU2KyUhEYj3sSXQHnQRwwCop0yrfLHxRvtFCFr0SkmsLrfyFAQuAZj5cnSEBTnXI6AAPvNODaSJ
GuQjRWy6ceyI4U5mzKt2ENR+fX6ZegCVuhwvqxGqGib9+HLE8u0EcUHDSzwNfvvjhiiaRFAu0vYu
ON4hdUwqDP6i9nlua+sot6hNpTHLD0Mm+wHyJ0B/tA9R8k8RicnQOKWMRs5bJLS59AgqyE2ZkIG8
RNk+A6mZKYroOGjsn5WXc4KQr9rZ5rMdN6yAsrtOJ5qsTGY3SmRITbw2zXK+pZ3fKGW6mmhPFEu1
TQkbVQxJelCtOu3ptfr0I2JsuAGRtg8ECIUC17MckTnwIyKCW4fXNm4rKLMM5dQcydFKFoJ8jwM8
WXKSBcP0EDe5wQ3DfdtQY+zV5zD1KGqa+EktDkQOcKzr6VM3oJZ9aChk4Xy2BBmtSKMiFKa9Vf6e
ZmCyLydV1ZSfl6XsdlkdEncFiyPD0bMGenZQH09Gjw7TD7ren03YNNoVm5n/8/jbwDHADLU7M6R9
6qNcCdNQME8Jibhpq/umYi0y2tB4WJqZVYZl+kdpo0ZY6YSnMjqoYZA/tZ/9kttrOc4qff9J6+0n
L3Z3IYgIHjyKs9QlykCkE2afGfG1NK4EI+AoHmzSybHEUJCgokN7U8zo57U8JeOVBUVqPX8WTenk
E+zE5Pc0WzjdnI31uMVOyfytY7FVi7zVNCSGt267Vzd8QwTTZolu1asHMRZSmf66EonDpHagg2wk
w2dYWu+QrQRcJ/+qhilJMj801ogNvi1/6+ZyU+XVu07TKvKbtzJCHU6E5qqx9eQcwIcwyXM4aBYI
DVIkoDlVQGsQrv0YCGpiVejO7tTzrR4wjRPU0eDIqe4hLaSkl8eZgeClXcPZrw+Nq1uYTBsM61cf
AsWLIfls+DgqVFDSX9ZhFiIakvBNKQVSkn61TKjbPDE4cwXYZjVPv1HKswi9xaZ3K6BHmbuw3cJX
i+trkCMR6syIQ5zclJzp1oIHpEySA7SPFUlNcFRc29t5NdA/teSlRW6hTHOwtXELo79dDjUBamZk
RTsGBulmHuqLsnbIgf6eKeJ7JQ/yqYcrVZqopkH/Ht3nemhoMYC1sQShhsHY/2q8eFc4jkFOSQVB
ApUnXWXGihFBUiudoNm15YPQtSMHFaAZ7jDb0nYs4SyP6WTvPT1jdCLfiHr81UOoCUyDqXGr5FVi
3jMVPvhEKP8YXPLBWlZVaMOFhyfUSXFjEnOLk0PXridp8QvMjxwebtNBWVXPLdxMMBj5LpUmWY2c
5sDjceN6/lYDOjUoV8uFWvLU52Lg8iBNqz6pzz9Pw0+hA9pRBzWlvTIh+BfGO0hucVSnxq5D6Gbg
BkOZ5d6oN6LGsnIzdGzjWKHZQMoQfzmOjSoqgkm5BM+9VFHWtL6nPiyvbVuvlPAvIYh5HRe08DA4
qeVfbUha6hyq0D+phyQybAQH+Ki42jjVgVuCV2NmU0ppjBp2pw7+PHHPROWBQPvXXmgB6K+E3Zoj
DWEYMvxY7En7+9Gu/CxSJvqLcdaIDxM87G5ZccPnHGpC9NHIhVjY1c2pVExZ0YYrja4MwXkHdaRU
ql0SVd9iu/9W24xadZLOv9eQQPzsPgi0OiZY6YL2KENqKcU6nv4nIfENjABkDN/ZJQt1rhSqxGb8
VrCKql1NfYJKEwDZ7XcR0nJUe6822Szyzg2n9Id/bMZd4G3mNh72SUO31W3GgzLvmFJK5qS/8CgS
ioTRfulh8YOJ/HG22rF1mSmZqPKRN7bwgYFSW1e5RrotjOSaIEZhJXyv0kAjEIAem5xS2g+Bk70P
mO72Oc9xrc/FQV2rpCKwN50CUE7sZwM9NNZNRL649opVBi8Pxg/MbaWaUOrGZqJun0KAg0qj0ZUD
iQ5z/6z+pDSIGYm5a4dkBT2yGahLW/0Y92AJE/yD4Rzv9Aq8I4CCjWeK85gYDzPOfrW02VKPqtyF
anchxZpG720qHdtK+uZVfNBogT/dJAHJ6uYo7bDaRDksn4h0Sa76Tu3OS9PTKQZgFePq7lzWGis3
fEyi7PvI2lvO/+KonjC0nNXW+NNX6IDCIH4xRXLUicI6JRnc5sK0oMlLj73SyLk6lr/I9Fmn5AV2
MiaWmjsSaxFB+2fHkAKWZeC0E7fJA9E/zyRQTsCC9kpbYk4JDn2S0gUmjnU8B7dEnP2ottVxwUMB
sSBMn1p/Gw/ZM+80ONmWc7Tt6aldko7jAL+mE7SvM1W30UubEYr13CB7Ywz3llEb+6FB5iwIpOvM
7t4diQlVVtPQQ1dfeOEN4AQyCnBIjEbccRN8KqmFckmoC+IOwYVmDX2mlAzUfjwYA7KASpYaqHkv
MShzxh7cpsqzp240hXlQujaQeoDOXEiU4ZQF7+GCGwWSIaANZltN/6V0nn0k/bPEaOJ6KCL4UNqd
49I9TeyIUUHjXObUvdYB92qpEVZVlZd01uJtkjibVkqN5Fs2uwqnztD9mAIh3C27sHafbJAZexd2
sbrelt+/DK1zUHuafEiUbFGdkorwyVpK1jC9EcANfqk7Qx0N1EVQB+1OVm3qSZtL+wGeLPRs+SJy
S6CrR2f6L4kPbKNvpyrf1L8EM1148NcS/g0cKAYKrxa1RnY6YYGzE2iULc0Eztg51W73qOnRHkIk
IFuOk02hoS9p+m9RcgydbSkBDfr9OJK2mgdJC+efl0fFrERqPyuYdGh7vbUr+2w5C8241P1c7JRa
c2gYixvyYuVcrJ+D/Th5dA4IxYuT+U7VAX5q2euxLogakE+gWsMTN4+3dfdz7Gvj/ioIZcS+gCUT
rsmFAu/iJPlNIH1WSmpiGdCmbEZSjiP99b0Wo+TD8Djqzj1apLcy7S70AX7EX4wb3+rA3ge2TQmp
lRu1OnR981t9ckY+PmSwlUydQGP1ZClJqLRf+UtJcGBnfqlzlVp21Dki6Rx/4xTdTdkyeJgZkEvB
mNLmAsIEp0FGujKUKnOJjRsYrVHxo8pSKuwOOrzfavVZ1bXqhlcbWEGgswfyMbCBaPpjtV5e1F0/
LkxR4Zsa6ymzfhYEGZQRdMX2uZ4EPG55/6QV5S4d2H1qEoY7mOi2EuQ0cau9joH3rXYNLGlilevM
MTzw26pyV0J1Yh3vAr/4tRQYAeKu8+8Yg4To8ZSQm7RfUriXa+x0D9zyML3EdyO94KQXHtXnOKcO
/gk8icN85qQiWN9pbwSDy4ka2bm6dvG468v+3pVy5L4X2BULWlh6sVU3hlLr6k1wMlJEBdH8toQz
HVk8pofehFop6yIja7VVkqVn9VZH4T2ZWfLiRC3Ar4rpmfpZJeHIp94m0K2RntGJIEE+G5S8Q6d9
N8KndKZnrZZ+9de1H3JyTUgULA+2XAaFINRRDNabSM5i1OqTWjHtKcP8HO+TRTN2gUXDsS+RSygf
s8XCKZcK9WHJ/0lkLTBJZ0WVEy7GzKuxwsd8Wpaf5UIzcE8w6/ix7ardrp8zIoT99JuG5BU1T3HU
HP30s/PJo+TcQ7AItIrhhyHZ5/KIw5UNBcQscOqMZ+UJNZjMYo305KLlln5JDYjems31l7EGNpoJ
j/UyKImaEMPjQPlEFxcyVmcPYmcN1VM4VPU58PQHb9H6v0zFVJTULX1LvqwaxHDUVOu4uunV75fY
BBuZDQWKl5Jd5kXtW1Btc3+mGV5YPRWO9RUu6XudBfpDPO7DyR9+qijbKe8ngkAyj5gIUmeW3YhK
iTIP42PawMxztSwjlGTeOQinGMsHUOZ7I966S06EIhTiqHtfOsL9AmeBQGuRgBOhkpzANyde9aA4
BJQKpMhmNFfVh+UI5DJ6C5RWLrFKvtkn1KRkU92mlntV+y3ORcp+ZcrADj4SptUs5lNtxc9Ra3xH
mn1Wy7iqmd05RjRPuAoWSDbm0jXyrRst5yxh9U493gWW3JBporhrbPo8Iq3uQc/i4Sg05gEV+6QD
OVGSLKaaGTs7L3lpaJdXZcIeY5JXhNXVrV6iQre3uR7vo4FXDntaPjlzTXUec73hBE4W+ikajolz
+UGYOQaNoX1IOveRNhWXhno1C/rgtpOSrzqtDr454HJmQJXXRXtMaI0t7MVtEQARzJAnGSl2yMJc
nA0w13Vgjg295qjf6xCudi6Qp40DhclGV0BaRA/jlmCZcWRkanpDhVeEJp/hOvkW4OtdVtXBjsHx
h5gs8tcMOv2Feyg8dgHSj34HQTBuMGO/u3ZzsAsjPw1oYPoaNFAq0mLXN2cMaWdKLpY7D9gmk9Lb
sETFLEi8jwhJT3JyqpuE4I2wC/eJyeMlHLvf6Fbfb+p5vSTkiCXkY0te8Jq0kPpcIxVzivRkNPSA
s35gZo0JqhdpSHMX7bLphWdvTiB9gOx48ELHPSZL8wUuMUAAAL9kbONzFHqrdG4hGAHEs11vu8Rg
uguzFEeDO3EdFDjZOtAe5Nl7axpS8ZJWl6GUDKu0umtznzAMo/K25Aj0o9ZdAxLtSBwCx1nZ93hM
cgp/uktT0RnrjgKDuF2WyWi68aIpOujHuqnzzbyIk0NAzGqIzEeeh7D97uLiT9TwlAz6ZJ3N0brr
pvqNLDRtC0UvZMzMfyo6MGVLNIQwRLkrovGODhMN6978XmY0hinhzaaY6mPgaru81dHZoVR1erdn
GM1H2+ZYabkyRJJLJvIcGv1xQtCaR1XCfmvfOZb32NqVi3d4BvbMfLwbxte6zS8FWcToDZDDt4Z4
q9wQWpddTdsGXyLphCSc+vWHH4KWbtwCeVPGWW9BamzI1OA66bND6xsETzKWYupGy8FEdzKW0bM/
g7gCqMu6FRl3aQG32DQjBL4k5nQ13BtXOGtvquAAyHqO8dNH6Ib3jMRRA0KUXhdt/oh17RPX6YZo
oOXQpM258aJ466NKxsEjIYRt9lJP/UC9kEyroDtHOfxyu/cZN9vhOuv2CYRxQDkJdfbWTKz0EDXy
++rYlDOSfZIM3Y5vJoadnBlC+/DmTWP2TrFhA1BuXgR91mUE0tKUbxYjnR06PSD4OD+F/2iGn3AS
i0uVmMgHvensjq3/0hsffm1+2pNv7iBP/4asa1xjDHbGEkQ3LyiNl3OAORJs6BUcF60tCOibzqP2
RmiOyIDCJWXcjtroSCIRP981/H3hRo+kNx4A6iDgd8mrrXVyHFGX+cBT5pdeb9xth96xAM50tKoE
VAwO57EBYD7X+nDVQUOMeJLSRCfkM0LRDsz14lbW20QP51wMsi/UMiIB2Dev2yD542eCZLG8806u
Od72C1HhMacoBCGUHGP5kVcG8NCaNp6WMliOyu/UnTK8Af2R3lhynuqBtxHPpF7PGCyFXNuoNuF3
eAB0DbRasioo8wI1Y+hhfky1S2l6JnJOe0sXw9i2dv8STIT9tQ5oJUzlW2hOwcWjR2RFbn0c3eqZ
VtzetJDeOjYmtTwwHAzGUbjvvbG9JvToRWvOJ8fNOzRhTO41uh0nogrxonAXsrihsUjPbawR68m9
vMv9ARWPzYWo/LBClpvjDZWVkVtbPwr7f/svIIZ/ympu4jDqWsU4/D9//J/7r/LmI/9q/4f8rn/8
tQQh/uNPT9Beyvz/+iXX+A/Hr/K7+/tX/afX5af/9dttPrqP//SHrWJE3vdfDdjIts+6/4Axyq/8
//3Hv0iT/w8IJUa8f/vnV//ru+R1+Pd/+V/Z74+/MSj5+r8QlPq/ag4TTc+2kQ14vsa//CAodf9f
CZ/2DR+KvAZWAP15QYst+vd/sQwIlLgKPQ+8AnnpLuYpEhvkP5nAKS2MIK7po053Lexg//Fr3f1I
838+rf+GQPk3F5ahA2jUNAecgwHsUv+7C2vO0EdwE+KcyaKzYcVfWgF4dfauy5yjV3Ivppnfwepf
2zaG746MvD6Nv0DFXIbY+U0mGi7D+ZI44b2lpQUN9cBDQuJc/PhlNJ23ghwcslzwtHfT8uufLvFf
7+WfQZMwAKTz4Z/8B9J4gDeKYzJ+SV2z/u6WXNJp8psgi9ZFlL9boXmpfCIrsJBZCTz0glBdhsab
MRx6KnG4XE08kxsME1YEX4IK+FQPbAkOUU/TIm7rPrwnPntbaONXUPmHYAY6gelppYVFwOKNkoaP
SweJlr54xAWeOvi+tsuZkxR1uojepiiLZ1/Cb11JpjYH7U8kaGq0tcuYVHdvZs250mj4DTuzXBNk
G5DMYNEiHIDzdFn3i40Rl6XP+tmQmbVaHhu2mbGWE17hURxn6YMztShCU1SXVVDsSwC7bE3QhKP5
jlkPjbNo8jZtknyy1LIrjQSPV3azXXKvZqFJiHTRS7iEyATnaowvjl/90spLPgNSgvXCgY2RosyL
AGI2ODdzyLWpU3/ZBMQ2DksOIbcKqdBczhTit5EWzXoA2M5FFZt04G1GQ++BNgkeya4ny72pHsqi
vC5W8zDNhLZIO5o+MJJx4eyHpBCsMGJamyRidjDbNZHjWfM4WnEEpRKtfW7GaG3oB6UeBabW6/uy
kGpQnRlI4RGl0+zBglAVO8QhN8Rlr6gySDTiL8iqI5dmB9e9CgjKE3AN0V6RYb3MuJPTnW8vDx1G
oNVSIzUwZ/cc1IyDyFmGGce/VVg1LFHvG4cwAJKsD2nTnpFZXINC+0rt9j7pbQgl1qFr299kLzm8
f2vftkSfxIYGBQx0OOT3F83qP7t2MlZ+iN491Pdh2nOM9AE/lGgQOdMEiCOxjYLmTJgHZubB8BEz
MjDxEAdwUHQW+i3u78LsYKsMAPXtkp6h4+VvzJb2k2ncVxxIOeOwZVjswuOH0NxPvTHpagZ/CnP8
gJb/MIa0Wl3/Nb/auby3GvHbCv3brG1fw35+ToYTMB5vpS8xrLGU5OToxRXI97oJ/LvotHNpJae6
xCWYSMJ2OVwcGl8rkmE50SX5mcyFPdreWyPXH8yJhIuY3xJZ8F0/2edkrF84qkK1bcwekd98M3UD
kdXVr8CU8jrH+q7m+hobINrmxiQQ+5XBYI9tgY4s8JdspaEcEPkHEJ3LbDHNsp3zgE9kbXXZge7K
hQikC8FI8ONpqAXf0ajzzVWEmJyXKZr72WW0xR49VuJX3Y+/RIUHZijBos1UeHHIIDV22pcJGsdQ
JfeVflN0gjJk1h7tLGpWTnM3hrckurDg5TYRyuUfEXJen11kP0PNqchamxNqvMGhAUMeMgRWSuzB
HAEmkMxrV+kZNdhDGYSvWYlJps/R5BgD8rCsWJtx90baD1F9joNYaQK1olOMu5DNLJ+egTPYWBMw
5bgGba5lfPZS7gOn8zamM3/TyYhXvekfI8/46JiZ8QBzh4zVi8YwG24DKiZAY/a0RT93JvjmXqO1
ulrKgt5LTLeyuHoGxfDSYX4pQH/WRAdRxLXkO6ELt8rgahXGaZhzcEStiWXOT2dOvLeDG7yKuTv3
bg2bEZkAVAr8Hr31TWToWIbPsyUnlWNyH+VA8ypWlW6e75q+OQ1x/ptzyikYoic7I6InDjBqxvG1
aMRrzXBoSU1+PYuwpDRBkO0S9YheHu18nG+j0WtYzdwzcSSwLSIWIQc7ja0PrxWUOpxExxYBB718
qyYPItoDJvzw0vANmQTW7Mh4risKAiK1N5HBByvwBPWwvqkQoXcv80dlajdBTghEWR1QPBG9FO6c
zv/D1eGON88NfSqoJXkHLINRe6TTd4yi04JM9qBNVnoWbtBuhWmSr2s6nx7BVovd2PvMR+M6YCw7
kcu6bDJkGFlbVw+xeEBVaR0F0UaGRuoeAVH9yu3dX6IYnsCGyCRy/d40ORh3xUOX6DiR64lkSFin
RA+dpsb604k7NKkw7UhZsHGSxNlpsMr7krFa0cMCi+aQMKvappVJf5QiklGnERDHMhrGTjPcu8hp
vomM+SgS6SgrHIR+dInpXL1moQ9pjkOmNAeNqVjOdTd/uiORA2aZI1HRrItIqOl5Lj/c0rWOeFcR
V7fOuoliA6NVRF8E0wk3HfTJuIJImQtzY9+QGc9H9WmOLCeJtsOt+lwleX1Qk7wcMqUsf2lNYU/u
ULXSX3fPTT9miBkYlUOSe7Ts4TFxYO97EeOQLkhOXcPyCJDvkDLX0oTYImkaU3dXlWh9nWL4hQg7
sXa2bWCGMOlUow6uV+SpluvCIr7VFfOqNLzfflgsW1Ip9JWBJSlaBjr82Ts0De7xmhS6imG6tRSf
QV1d8rp+moMY/YTnrqrBuE+L+JbD/6Rn7aGbxy+BZvxYp2DyRr6t0OpxXdjgrBd/T5zKoTY/ZLgb
kS3VswiO0Ay+o4me1tx371Xp/sEzfWNr5S+6Np8VHJ91qx+tIfm9mFazC1FMcmWb95FbEtv3ri5t
WMek+GjuraXN19FtbnpzQDObFtuGdMItPzugiN52lkvMkqQVhg6tUl8zv815AlRy76ejeRqX5CMy
SdLNSn5XfTLerISZXTyRHBm29jUNsArpTbZr+8Zelx5A4TRzDuhPNIBIONUXy33AWTFvSWQjzXL0
3vWuucOkQ2vM9NNttegbj8p1m0NVAVSg3fc1Vo1OdLulRpxo+2Jfzsne9bAhkA1LOIU4VNgindB4
jvTy0SS8Y0e7kJ6/P9zPSXvfSxnB4l/yzn6IgvRzMJvPsQ7vUauzDtbwfa38gWDwt9hyn/UezUo3
MvjMEbVrsbaqw9fBKDSe7NBdV/LrbTCFmlbTOnNRORlM0K0BlsPEBG9YmMM6Y//kWvE3ZI9dbdJr
hNiD2SzPnpo3N815lsA9rlK7Rwxlo6h3hvTajdp11to14EwGTyUZ3M0QnbNhREHnVPXG+eAux1bj
a8+O0L8pODskqmTz2WJnjB21aF9+5qGJiBfU9tquKxoKPYnH7fxZ1fUN2AD2+/mxrji7zi4w2RlZ
SJLH4xpJLYEaY/xM3NACLmBe92UG7wT9y9p4JmOJOTpEAcQv9Fyj6TkjGoYDzhYtUL/VIpJ1YIGv
qDurzTSGh8KZvpu+xbPlDccRDde6EPOwspoxXpGYwTwRecoy4ZhLQuhwSwBow6wJi01jxCZEsbNM
GH983FlL2ZNu5dOwzgg2TfX8beI4hNbDQQGPoTO1k01vat451plTEl/pbSIBaruuzXVsW+fGd0Gl
T57YMZ2POtPe2oQUr7CuAPyRZITC7241gpyY2hMD5klzpUgPLU38Ws/FLk0FeXCd/UgU29XHunh1
uneYiO22GtJXVuE3kWuvtsQddGm19RaUE3FCmrdzZ2dZe+ZiHaPsLW+T79gyP6c+WodlkG5IWobX
JbwD5nUyvPFhrdPevmkQiqcFXfkKI2NlT8cQlnSlb6M2gZxAq6aMfyUIDDXNgFrVa+vQqz8tN9TW
+lx6m9rSDhlpPvCPuBoWaZUBXKxghAM7386B+9SwI8OdL+iPlsQhc+7cOqLdixYFtyDicd0Fu6EK
+Tni0QFXdBg9hAYTZypOsRtjwT0HOfkrtconVrptXVB06LZUYqfIi9H3aFzasw56HkYdpITBqK4J
JlP0Oq9OYXervLdQMPZEyFBuDHn9O+s18NyyikzT4RS7lxwFzrXKY8LQobzo7fAa2oQzZXq+J08Y
7VGZfYmivptt8T1O7mvQ3jpZiboj108k8sjlnXmDL/MwK/spXGRISq0TW+mmm8ZePoxxYTKspx+4
E7dA9n9bRne00lhbzx3qx/fk1c6YP1d9d7Jpl3MCGh6NQf+jk4qrWSMfE7mRxXCTdO1jZxUYgeY/
Xep8DhWnysmLAcQ61p3D7Ek2w7rNiBVctNUxSftn306YHKP9clgr6VR+M2620o7GY268BrbEYke7
qZ7uLeY5WnvGRHLOTabTw+JcCv3JIxzAHfqvtKgw98oX0XtvF7qI7YNtBxef8PZtSr6e7VivAfGu
277yfidWZR4ItiTyhB7m4vwqC3daLxVAY7vwONpFyWnMlkdCBQ+Yo1dR6yIaaZmANP4AlNAhHSX/
8I2YTPM6exORiwAivtYj6n9MSFt+fk0tW7yPRCsYo/UnMaX6bohv9bw7ktB51iLrOBRCEmD7c8pN
aiUliBISLE+uVV2Xenm2MvMmQoOCNekKkf8gf5lsql9BIt2Q57OOpydoyziVzeKNsXIIDARrLuYY
gJ71c5F6HG4dVOpub3+GLs0JxBEgzfVb6E6ffhQ260Z3XxCu8qRn1750P8ZItGiB9C29lrU2QTX1
yeU4ZeV3GeLMarCMHHuGGrX1Ys1VtoaPcjLN5U0nUAzIY7nKo2k3tt2VM/CryEaiicqvgpb4Bugj
GA//GNQBypB8YSNyzb3WYjRzXe88df3nELCyJmmVb6L6DorWstaz16lK/sBfxx5GiW1zH+waSBOc
J5JdJ7ip26i5OmOygaP/0ffeA6pkkGnBlpWG4bE54js1CSelN80bszk7u/VLZN7T5/A2Va5xhdhU
kFlwpoGZujGJrNm4ze+Br7LJ7k0M52Hq/GoXCPudhLAFSApG7zCfuEH1AKtD7tT0e9FexcNmsaLk
Vu9AbToeYa5hrT2n8cI4Co3BALxiRZ+Y2mB+nPtgz19KQwFspcgPoTLm+btTsq968XMcp7988Vi3
SbA1suzRrhhscfBurzYe6V3XJ9Ot5kKFEAyTXtggXonwic6xI0vJaogvUz1vQkwgKzdPhvc0SMIN
g6P6PCdsggCynjDXvXuw9Zrs0YswhFhMy9v2o0m9dxFT6bmDdzKYchK4zlirC+OHJniru/wdUbcc
bdSRtOGfohkZTYh/NHLKD4KCmd+WAccp/xLaPCYJduzVoiVfTj7cU5LfhdOygQHncgETbNQugD4u
X5WZYMjyZxtcM60Y0EX+CL9fHwA6l9rjgNGVA1J2M3SEYrc9/SZRJM8UQjjdI7JgtfA1briYbWDZ
yM2eQ18Op+KSJxcDIg/1nnCu55oeclwDl4TPYq9tQ7utTESivVNdY8kCWcJd1YD8i4r73OoPc+W/
aAJ7TmxfE2x/fv7qVXCwgvjcmPllqJPPZZH5mtn0hdSerCdRHvrR+UUb+9SLojkZo5/s5ug2K+nG
57pFkGSdXJhXx3cpVQwhKUDuLGNkhBHZx4oODb+aGK4RvS7dKglBQB+ypiP5q7PGF3I+fDIOjS+T
VZBO0DFrGpifbo0kr/ls0le+msDl+a1aJlhsyy+XNR5ffLpbYuuwJByBpkqDUWBZR0BbB8LYQHZj
D4FKBrxMJ518q00UWqFVY67z2/UySPIqiXV9sy1Kjs5NZN3gLvmyMtQfJoEAucGvSrQXSukJmVll
46hOhcRVi+cau+xqyWdt5ZX2q+7XFr2/9tYv87cIPTrhiwTW5y5IVNqA/h+vc+jD6XG4E0s7Mpsj
U8H+39Sd23LjSJZlf6V+AGUOONwBvPJOURRFUbfQCywUqcD9fkfb/PssRGbXZJZVt03ZvEznQ1lm
RYgUQcD9+Dl7rx3cxtYie8oyH+JYXesl7S9Gd42CCq8v5Z+PmWpT1w6cDYdcv4EvAP3EqPiw4Bsr
RBzDcSJNK3PygIZrhBNWcPwJ4Gauy31eupTXor1ASb2oKLk2PfY8Fukljp7MemdNwylAKXA1yYCm
RiiiTV0WNkKB8I3gVgzS3KfajAeEMwl6Ekc/JRP93cpO1gIJ74nRk483GxdcGLxnk0vFbVq4alLj
mLU5PnPVv88F3xPFSL3x+QjEgdpVFGGGiq6IbK/M9lYVV8XujUudtI+om62Vk7CgOJnkph3laxpw
uq97Shz4Mvedo0hi6baJHl57stZQuh37uEUePr43c/C9tVhKUii7To5Ia3itovE9YQYS8Y6bNIu/
UE/skOK/DKTihW70hXmjWRdyk9MRpFLEuYZV5sYs/Sw5wnTNcBgbrilWyqMxtJcRiVWNlHbl2GR9
XqbGBAIqui1KSHNliuGHbtq950RXT26EhXsN/1sPj8K690gZKWz3UDZYWqOoppMBTbTSlkkcE+9t
OJjS/Ao8ZIpskIMHG3thPoKFzraGJoFeeXLfF85LYk8fHYqMcDjYnXimFVusKvBAjF3zBxD5/IrI
RHtZwbCs70JxaGWMy52PQh1GMHruzDdUPihJp2cViQcvHV8Bm3J2LNvnePgm6rfJmJ8ngHBebKKF
GAtUgMEmd/Hzu565g8OeHXJpcBvT30h0bm9gXK6kFZ2gntCGn59t23NXk0JZEufMtXKfVDWMbqsB
L8EmdbrTxORgDaW02sSMQ1aiGd/TpN1TFVabZORaqZ8xtBvbxx0pPIOGrvFYGYrHphYv1CgEjmTq
GIosQnitKQnI+otsHuWwwmtXJt2Pug4R1lo+47WYqA+y9zTqwW1c+pxa6LAPenkaR0U7DyFk0dX3
RvcJkuNWznzftm0CDFSoJ230ThM2Ono4Az1m4gU2AYEUaABoMDdDuhM2j1cxDCAaaOgn0fgmNMlP
EJjG7WTFD2lVBve4znZ1Zwfb3Hcfa8yDCPD1A54dYZFQvfR7Xi3fJm2hvkedwu1Ps2QdGpy/jOBc
0TIRdrvHWHDGYXJvpeO7q7HFBZeIo2+jrxon9irwhj2sc6ROdogmODhmaGyZ89topMOBFn3xRUP8
DrnWIV86Lv6+NyfMlu0lK7pHZhpK0IWsG3lcVgzhVSWTTYNRM2/thP3ZkmgLcMNds9p1VxW5yKt0
dm6wSXzN0+UG3tWgicDzC6d4yOcn5rhHNueTrLJ8PdrLYoaaKVtQaYaJRZjej46pSY30k2RCOklT
uwJ+MKycuDyVXk8C+Evfsbzrmt7v1FyI3VhV2FLrLrwyull1NYOLins6aTDI27xdrB7mPLzqWRKj
PVOlWpJvp50uJd1RIqRtsPDje+9FzG8d41xAsu6t/n1yNDDp4gIKDPBGM9M2BkGeSIpnN0I4mGkI
tnSNoq/Obu5DgdeYwp+HCnliPXCrjGN4mnlqCk8eTWt6XzyJUenQSgpOabCU7Xrv2VLclQQrhvP8
La19BD6EGyPeUR+gaZcX7iJuPeA+3bvIR1rYyK0N/sYUP+TJ0KJ9InAUe2VsLpq2cmea0Wnwhldd
5v0GIzSCfpMjXgTGRQc0hWM8ePqM6xG9JIsFbxjk1S3rn/PZ/hzG4SBTTGsoZoWlPtF6fZqp+Oij
0sVyfAnyC9Kad6f/pg31OPbNwRbOBzOtYF3GbFXe0gLSTngNUwRq3tYkD9TDvU92U7NzNG+63EkA
dMAypF9+zQKec4RHs/Pa8USwp7AgmeHyladwbRNvh9H73XeCL6TKwIn4K3kSXpuyARCKvsIYXnHx
3DNEOZpmvTOW7DCDLqLB8ufH80fbiD9+u6k4ijDcju42oBjbAQ6b1sbERMsLkbMlBMgppJkNf0Qk
6ze6qD8NrYuVEty7OnM1AteRs7eKiEY7mIEGOR4vMtRc3xWE6wU5W2+8rKScMgWCSPli+7QjY/gP
pfjQA+f8UWU/Fnlwn/OFOpQrY8K4LH0poHRY1XVyl702pgogPp7zuwr3RSxI0I4OIubVTdTwfVwY
Kyed33Wkt0Mnf4E1MhY5hINKPeYm84iR5qcXfmUeXqpQWTtDI3N3l5uyd1BgjVNwcy3rnHr8R58A
WDHas1eotddMX54/f2RYJlb9jBNOmxOxFJI9jvepiKLSOEPakSFqY2hkQV8kLOP6kgxy5FH61WvL
7djgk08+2bfOUtcPyzfTDw4vXl0ID39ie1TyGzDpYzXX92YR3mdFvSYmfYtz+T40BsKq+y1k0ddC
M4XJpx+I8DelGX2Z5fzs5c1r4frnstPIu7jVgkY/tSOekiHXn3VrvxM1uggUbyRYnBu/vhjzN7Rp
W0vaT3XcvmnwYgOLpaFQQPh8W200HrpuesU89aPt7bPq6Odj30eZKpOjEdPu4KD0mPvhSfjdcJ8n
wciTgXoMGacuuaiIRKh32F7XfbmrHMAticTBKdN7FL9cc6uvQU7mgIrYAa24PdBxu4aq+Uz0ZNJf
Db9ic3ythXpCbLjNuKNtX5wTxtGiH7B6zrCluDQ6aO6JomBXn/tXwXe0ssvsMe6DJ0Bo1lqq4pm0
nrVpiOc88pd2hHh2io7MbPNDO9GuN6x9F3TbYuKXGh2u3bIKxUn0jS58D4c9JPnJRbsykRKjeFCj
aX4eTfe8oB2BfB29Wj0t6rYwi6+atZL5Nr+qJ5nA1C/S9Z5mx2SAkoIJSodXjykXekJMyQHmKPoB
gpHCsgiQGHD01HOh1MbzNe0B69jEJSoq0nAJhLc2btZe6nx4XxaKWFH0xXJ6zsmz86uD2YTXio2w
bLufEa/c+HO27WL7aflk6Sw+5lF9NiTGY1La6ay58Ek4rvDMeao/jJIVanl5xTB9MwXzR63AAhHf
sMpmHGy5qnbQw2fjQGHwpBgchOq7QdtfjdGVQOTrEpftKONuwneXBMMrza7NVH027YiWtbefZKA+
2zorNtLkQCfms9+TAD/RPo4q5eHcRDpIaVpV3LRlu6f9/iHH8XW5wl3DFWW8wEa1TjiAJyNPPPU2
U/kwOPl+QaKGC2e1KI5VkJ0RSs4boVDa1ZEiRAwXWkTR2Wfee1gF1UM63g1tl2zyiKQqEXfkYUCi
RaHJmKXRzdmM2TVUAONyyBuUun51cf4gbv6huPmLpOQf2p5/1gP9v0h9/qIZ+q+ERf8f6oHgFjML
IQ2EcAohbYd//iRfWfRHf1EI/cfT9rZ9et1u/tff3r6a9qvO/3ZDXPX9Lzm3/+olfxcRSfV32le8
nycsV1pCgiX+XUTEnzjKktr1LKIyfk+4/UNFJOXfbYv0W8jpgqWPztb/URFZf3dse+FGm8qBcuza
/5aK6BeN+M9CnH9xLf4Mc67h6tZgI0zaH+hPa6VAe2m0IpES18GVbzAUojWK1Bf01NCF+le/Q2oS
mMdGoSoQMiSdrAPEW6sHUI8rRybgO5oH4nkgIroQ/HpMY6ts0WdaVoCFiOCwwIqICyrKkmcaVMCO
6eDPaQSzVUV9fZsbgUoghT+Tj9Oa7BKgcMhjsiT0r107AT7vC/uYmPXDOLYPUqfAGIvXacAOTxw4
eWpeRBMOgUD1VFuc68MRUSIJuuN+GrIBGtxCssnjXTGSTZl35yZz7Z3X529JHJaPjJlJCnNbQHUd
5XYNPTqso4cKObFZ6r0IUWkrUa+JywzX/MRDIZ0HiE2vcCqvsUG4oBBnlux9raYZ6kjT3auemXev
oBi6MSMYZcUgyx286r6mr9jQYZdl9lP4sQ+sOTbXNgdPnJz30yxAiti8c9a7uBPBEoN4+d64TE5o
fcKytOnVumOtdlnmL3UdZvS0VASrODBScgYTW5MM37BJToNZUXbVw80o9WdnBfM+a4vxq26qn1OH
RLP26zXnfcLVAuQaw/Tkls6PJGOILykTB9+55FH6E1MYfWcfKmnt01DMOUCG5uCjvYwOYKt2QZcK
m2j4FAlVKAZwDUHbHLMEMH+sxbji5Nox0Se+rxjDmLJksew0pnMbzE+cPf7z7Kf2tHLJw8DKm+Ba
TTELrBpEHjVjfuIrpbLFqq2H4bEp2Iy0lyHLMdEpZSWfwkl/tFaAkTvBWJA4TvitRhl0kvMw35kc
togXD3e9UiEZUi3NV3mlgkPAmR48J7u4qn5qXPZDZ9gueOiZHrFaTrxZvc+N0MbG6j1lcXISYPEt
6yfJbmx+OfSUhU00P6TWYgppzqUX7bSMz3XYnDpUXLacVoNVPWD3v4yg8/MuPem82icdACUN9E8w
8KuQ2jFbmW4dPaEVFIMdYAsEHMHp1+L1b636/5PUmy45C/+1fJNtpw7+uhYvP/D70mvrvztSK5dV
lpO/LTQixN+XXlv8XQiWf+poJTy2ApSd/ynglH9H8Elujm1pZaLv5If+EHDa6EGVMm1POK7UEAbN
f2vp/Wf8P8FpdH9cF3Uk/2vxL3+lFBdW6lnggYMt0i9CwE0mHiYJto3AsYMKCIRkVhbfuzyfzy0K
i9UgAx6/rpkEsXlO3vIXRsqL7YQSbOcPMzPmKrCdU2rq8pBEg3ca+kWB33ESvsup/B7TtjJwPUXu
U+UE0aV0gwg5te1UZ9XL8ZuYuvGebFcU1V5sfB9pmdzGVDRXq9KUVCkt/24L4W14yW08aFHVFs9T
77aPQ9ta5y4rsd3S/Zw3hsEELSJy+sjJs32E7Q270PcjqLusFBJHx07ShfheBrXxHWZAsM9p4hxD
p6vbddla3r1qsODHNp2zTGX1rfRnRupNHtkMTUOnolWchXeWY8hyZTiJ361xuTR3Yz6MKc/azGQs
wY/w5UH92THQdH/WAzy6JhWkdtoNOKPSRZdCUYbemsQjLN9hToYGbNxK1QzRvelqFWn/RlynsTd1
tIhNJ0OtaQcZT1h8bJYxS7wDFkO201shziuCOYssad99L0G3U6bwPwsqOtIFSefC8Mw+eDcjqP9o
grH+xp+kvzXljFIumLxHWHYLmrrCyJ5ERnEXu735WA050xOnYP7DWCC11x5k3cV/qKNjaiLwXA3R
aLzFKlaHxCjD+87s/IM9FtENdLS99T25aIsC563TVp1umwVT6iVufI6q1GF2IhkC5376zaxq9z2L
ZwJ7o8oBtlrJahfCCHqqAjf9ai0174OhUYfcbXtO7sxQEekBy7tzLRi/XVotAb1pcYgkK3pkczfT
D2/XncK24w+B6a7LMo7Q2WWxPqBxhy1oN+pJ6Em+lgqZEVmTXApbAZgVLsDZkjHJANjWstk66x7F
3QR0BZEbbYCtMidzJ9qZNh1kePYH0wwueOHjV2Sl/W9hq0trrfoCMggt6HHxCBg/2yWTtEUmBgc6
C2PioOAoD26U3LdycczFtg01pgixAzOwYvS68s1KnFtb0OlOR3dXNtp7RFDLATOsplKDDzEXiaCX
Z/eQlOS93WIZA9cbME5NRIk8qDMzTjJJUBA/lThlCjgRZtg+afKgRvY3eZ+zWUeA55QuLx0Szbui
5UzCzZMymzFji45v1ZY2Wi3L64jXm1B6gvnwGTMZldFFF52PyyOcdkjVDB18eHYfnLsmwB3lweYE
uMK1araUE1wnxAfTg0Hb8w1pFIGoDWegcuXXGtHFJArWHaMOJfDAATWG6bZJ8YDhG2mvcFHiPPxp
of4XInAk3/+kAVcE2lLcSqk16XxKLRT3P6XEpaYXa+qqnAdoyjg+melxlKH7keX10sqJ0IhaSWfR
Kx77Z9mM9aMTDsaD8tTi3i659ikZ8cQQD/5XMhbpHbTO+dFn6PtkQkcCit3a075xwvLONMGv+1kA
PteLvvlRHL+YBH6SfxZofyM9dHuYIJlCGa7zjSYwykL8dZuksY1TY6dopSN3Nt/yjkxiCA6+2Bqc
tcEdtTpaBwnJ9WT3oMPsyuhH6i4QKb8uehC5Dl1vkurrcm/EfntLy9Ti2fYoLwXc6HO1YP/GphS0
PPPiqepJlaijLD1nDODA5CXBdI/XgKkK2tAe9KAhbi3WANieVZqdGsvvwe/g4aVVVA/1TkeiL2GP
RT1CyLT1qXjc+jsSBHfeWs1QAqKmDKumofywMivdukykfsNHg620RvW7wheeHT0mCE9BypOUxoud
y/f83UAjPV7jxOxpyXcFOnc5532+SeE8b53Ime59pvdAOIV6S8LOX1ROXfCKqE/uuqECiqI9zFIW
ycTrcZ56LDBt9EhoePIuu3HpBrIC7MhSi58Hu3ePieU/zQplbgEvYRO0EA6li45L9psGrN1rNaVM
1aZw6q5pTI3V2cAOnXJgaJL4H6U/eqwSXgDApYjWi9b0M64mRmB8VzZzlVSVvzWofM5pDaElBsz7
yneb30eVOZ5jaap3tMXyzulK56c3xMvkuhVPPhOSQxzMPwCOoCK1nFkQqRib7xVaVJSFjvMFwCFF
M933G242RrO6No+F21bbqECmsir56e1UxMEtyW0+Vx86NzUW/UFAtN3agep+KNnkD0Lnbw2Two09
j84NqoraWnlXXI2yGnjaPUHoANGIFr6BC73j6aFMGzCyY8Acex6bjpXHK/baKo1PuhW+APODct/1
own3B6rY1HZZ8oyGPn0ftcMtHYcMFh1Be9DcppsXE/VlWWa6s7h17mrgAZtoTodtkWXVXYfN4iBt
qz8WM84ASzQovYHrQ+S2gnugL+EiyHaf4fMbi0Bick+26cm7KBDxYUxlfRrrkXKi5vjjOJbcjMDt
91ZsmhunB1DO4Gy4qiwy103eLgqYzOZBjdW8NeZ52lQAcNf4awJypRd7tkoZEFnEq648qFYHV06Y
HLli7a7s54givy/W//3SZQqHAvHP/hWpTIukTcu2SJcQniUXf8uf1q5k2Z/gHNRby+4z/2BFkf9u
+pqItTpzaTdNLDjrkOLnvuHotbERFV+zKpl2jlcyPbAADgv4Nxv6bHS3x0w/GWVNIkCtOzw5I4Bq
m1NHhL9nY2mc+W2SdmgzMXMLJDy0HT2BkjW39mYo0TGCPsGKUTPmacQEUdvBSsKd3h5EEzRbFOzF
0c1QJem8zu84vmIZnydnP3HOXVOyjUjLJuOpL+3pZzaFtPhlnfFLx8V2MG21m8h3OrUTIT/gYL2F
SAqlIqEDbQC3+63qmD9jpeNbqjRnO0BAYpdy4kagAKrFm/I3+iPdxqeZu4Y0i7TfzSJCcjLW3pS7
bhPiytygKs53ZeyYZCvSH5issLlJxC54DCnPXN5gV0z550wttutySOX0Q/GPBoozfQ9QtqlAm7iW
j40DGOW2cJwEqJ1mpOR13qP0u35jdT0+YYc8EtwZ7m7QvtzKnvbnrHNxUpVPcn1ZNBezt1Diy9Fb
F7mJJdL1m53hTOJa9JCm2Nl5HAL7R1bH8U5RbTyaA5bgQOTMM42p3Dg+UmJibkgdCvIPaSQPzFjq
Ywk9giNxSJOvxVaCadn6nJAh7zLFuj/bMIdyvtmNAFO261mvDlUKknSI2PTnxXQczHNJ+0G6ANDC
kNcSdbkJ8Kls00q0eyPtsgMSFYBLtmNvdRvIb3VRqm/QfqDUEGz2HPi1d3YHe7pPvASIMd+9OGeN
nvTKLGp0H4ajXjtV2CUBrIO5UUY/nopkyYXoTPddOQT9JoHpwMd1bbKYcqoNqxeQVFTxbbQqG3RQ
nPVLIRUvqNR2ejISj/+zHv132geQPicjZOPttWMyR0jjXcPD9lHUTXot6Dpdasy+GyQ4A8u7SRwV
3YDCvkMDhf88Soc7iQjgoSgTxQwq8dyzwFxymLrOOgVlKJ6GrArPIm3FkXjI8nHCQ4GfIQt+znJx
jEWtXz9wuEqfhS/yZytjKBpDsfxW+W4AoF4OJ4NZ+x5yaBYyPQ+CB4C84yXvMtJq6H93h9JrC0wK
JjNxIfF3A/osLxR26ojGYzq7djvcV66Wd1qDXe3SuNmj+s/htA/RDU8B5wkIdRSZKiQIwvNpXnhZ
pS9JK9D7pVhW7nNGC4S0D3L4kolwzkNu56fASKvHsnfzPYiWRWKH3fTd8ZP0SrZC+uajz0fJG0bu
mRHSeCzMaNzNfoUboWGS8tPl2HE1mHM9ui0FVKwX8n5fh3uSL7oveLbULIYMr2KOLTTqOXGRB2Ns
rLulhvFXQxMbdDa64IdpZPGLC5Bg5/YN+22Pb4hRKcwGJuBc5Xw9pyXCR/DD3UfphMHV0+Gwx25D
SZZHTn6vDAvCWA7h1RpdBZ7EqmekN0kSPg5xoR+TlJG24Wt5dVK6300eO1egTNmXUC0KGDBavK3f
T8N7nOFobrmd31NdkBug4Z9UdzZnld9ARbY/+iEyDlGYmB/MhbijUjmSQl6M9fBAQl1i8DkLRvNJ
C5yfu2eHg09tYnTsI2xmai8KIMqwaqnIyqU2o4igiAPDt2JbqB6TBSqMHtf6LXYNAPpLiVcHc7lv
f9V93q8aUHvATVZFTTvHScvv1IFUi1XbW+t6KGqEPUs5OQ6K5DYyPorX+le9mQS9ceqXIhSYQf0I
Ilm+41EtTvZSrJaN8Dc9cTmPBKSCtaUYfRVd8M1bSlyVJM5DvZS9Ewb3/QgVgKjOpSz2y0g8Ig1J
7+ZGzq8izssth3oqab0U1X2fGg/2UmhHQUrJvRTf8e91OPK+Q1rPHF5Vmx7hxYDoWzbWatliMxfN
v/dr3x07IBOUC+hGk2VjNpYtGiNasK2Xbbs2bPDOy1be1yQEYFVhgzcz3OL17CdXd9n+M2S8jG0o
CYzKlZtsKRNo2lIwRCAh4qWIKBzB47UUFnIa/HwTL+UGcgBmZEsJEmelvZVLWVKg5t4AFe4BMzCg
5qRd3sVLIdPznGzGGFS5Dxj94C8FDy3r6QZl19xmSzkUe8Fww3tmH0KRs0t3S+E0o186paE6lfRz
UxxKVFiZ2S5ezzZbTUvphTTQWadM36BsL6WZXIq0UKsSmgmFW1BRwsEkLa7lUtbZnMRvTaIW10H1
ppfiTy1loMC/utVLacjY0bkRJOdvpkIaT9VSQsa/qklO44TQLSVmuhSbeV71Gwit6SmgEq1/1aTR
Up5yfwswAoJmyThIyVHFVLsky/PXMPNpMbfK+Tkv9S41vn7XlTGeZ8/Erh+m6t2zQ3eDli5E2EHV
zN1KAd0LhW6vUm3JSuBHu7ScF17aWVJ//SrCMdur7Zhjo5mXGj0bXLybAOHr18yK71GdcRyDerGe
ZWbchU6dPFc9a+kAmvET1z6NCCQw0eOwHBUgb3NTL8eHpDJ8iozaKeBOOQFhiOTUbzw7YtZHGXz0
fLEcjXToDsworHIbeQ2gTCMO9zBBi7NOyBfJ+3588NiLThRg1bGih3R2sAlsmqSI6BG3FgEcPgvV
JQtwInGijoAnuVn2EpEEdJ1xnr6MNBPQ+XYZUmV7vM/nMj862TRxcAmKil2npNjXrYoaQCDpkTN4
dYSE33u0tR16WE5h6Fs/8aijtdIld3kxhK9j7ZjfO8WRqeiFcfBKm99njEJoh30qdrp3sruycM1w
7VTDSPZvXtyFtqmQNrsN89WUbK3EjVAgJHYGiLRrBeJCpMn0tjRPIG2HXeSxpDStTTURyZ5UA5/T
aL6GE2Keq6L3dxVjb1oitXiaMwKp+7KOLsWY+y8jRWHCuVOF741t96e5b/TPMp2nIxjQ6c0ayEWJ
Qz2hk1PllQl+/MGDrnd4hUCwi2G09z1mkydcGGhdCaMIl0YSEa6O7N7SbpquZSm5t3LP0Cfd1cW+
DB0bTfWvJl1EKnu4SgaOq1MPmH1p52VLY28KA7aIILV+63/1/YZfPcBOmc2dI2uPzuDUcuMnvxqG
VkSElh1oFKajIjqSO3w6Ed5tbk05Vs8RvchT1YXueaoMXMfcthp3L/n1xdKptJaepRnp9uBWntgp
5F57P0qrm29b6VPF5nPkto/3EB4Zu3dz7BEwEIPjaMb2MVy6pQm66jVstvo2TfOSs4hDh2gcdywe
p6XRmrWNe1bl4h1RSx82wSd8r3/1Zq20Ple/GrZcm+gSyqi+1rJfRvS2umRNEx0wl5tv3L8FqZd0
f0d2okO9dIS73CpqctKSYjtVNtAaBusL9kY7yF4CNrZ5lXrwUJzE0Z8qn9VX2jKFWuECD8C2mgy+
N62ZYDdyTWLmJY1huEIj6Ul+mjLcnkXqsjYaqGPn8jP3f3JXnGfCLYYWhK8Kvs9sFfiAmMM5qqWB
Uv3oiGhWIDp8la5NBDpiLh4INF8Pza0uX2P3pQ9uDkSPmoMHTNqc5mI53k0OI7An04p4vL11s4S5
43+b+3OPMI8L0pS3wtMHLvCPkCAIFjuPMupo2ACjienhRQZxI0hjz/22wiP+SG/1OFXpm+wqOs3d
yWnNOxWXz1WpXpw63U+0fnwW3Gb+Ubn7BBOpOWA6Ekb+UYjmvUb5qLr2uU6Geg+6wDsamT0iY98s
aPLUMlci828iSuRJl2VUrFsZ+fet1d3SxD/ENT4dg1xcM+bIaJvDl4VWZkNmFYLRtqq+2pSllSXL
9a3xO03EaTuEzsUK0Y16ZZPctcwC7n1Aj/shdGkdBzLsdzEnklWWx3LcRBbfuCrT50jH6SdSy2yH
0NyEMNoT4bpgBrPU/3D9DvVl5Pwms+GxpJBaw6jBjNiWxDONb67sHtsM1988pd5Tl2gkoX6bLWTR
Cbx+RShTFKgzNsPg2ooAP80w/wotSNaqSL0tpGMLZIFj7xqnfA2qQuBvXkbFBu48h1ktuAb03RgH
+6eg8dvHXhP2kAjUfg4hELolyEmUi6oEYvi2yGW27uzps+WYTQAeCLSWuS+iooaYkCKsXnwiH8fC
vhbh6N15Mn8q7UGv+8IbSfnwUNcP/TvHno+WPQ6iDeCneH7oPWSbvuSELIoR4fCESbiI1KarqRqT
yP40esrPVIZvbUkvuPborUURyTqdocXK5qTPtNqh489aNgd0JVWBbYWChckesSNbf8wX9+Ig14ZE
w67HhQwxJKjwPBNrXFa+dyZQiULL4tlxg3ArFx1XgE2GY7LzSUYfEI9yrFFFxWLTe36xKQkg24sB
b0nkie8j2bibuRrtTdeiIsEc1a0Tg7Cbihk0E2s/gWHesp2HqGfHsXJYGJOxISuxc64qnMKTQZP3
rC1fvUEynVvCpxwc+5zenkj/SD5FLvQaeqP9vbGzErya6WHJQOi9NnSd3cdBmb4khm0+eHUIY6fL
EQrsGy0wEGkD3o7AdH9kWNdv21mYF9kaCcmaIZmsfuvrl6FAhE44nz5oO1qumgXer8N/s00JMWcy
3kXeVxAR81RafNJB+skxKzz3s6tI9Str3T4PKdowNyvTNxy8E+a7zroXkyTIe2Aho47OYg4vZsNP
WxOYPqd1ukvoVe5bT4DTzVCNtcsZ9jpHac/2C0Bh77lBXXnKWDxgC+kYBwLNqHEXYDhu0GBLZFDE
/E1bLzcsk008X+glsLG+VSPCTdUtK5R0sVYxtDLktlKNSLeW2+PRGkReR0ff7Oc3OikNbmlGeERl
zfi0sRgY61o5xocLj+033EopwLOMY3OtxXx0y5bjoeMU+W02vIz+PPFMb6I01V3V5uUhd6S6m7rS
35skikKq6Cpq4ckroDH0TavOzN15ygM6TqR32Wa1nz0Qn96AuKKuuu4gBdwkVI7YH4LQhxGGnMBt
kA4v2fZrb5bGdpo6eWiM8XuVI+isl1xMRGbRi1uY8943IX4bVTuj3A/LxWptkXbS1OK+VgJVXxEG
5anm7HeW9oJmpOuwVdHIHjKRX7cCxpNAo0jkt1gDP6M3E/6EEpFzrB64P8ApPZidiB9Rcsx3/JRx
YimZHpBkTz/oyNf35TRjWiDYqwI0lqWnIirGS8sojzwce7xF9PXvZiekae9wEp3BlyDXy3P5Us1q
/JgTV1+YQuH3p+I7BejfGKak8C3iuNyhISHJFl1CcmlLHwjd7DSXiHGlt6oam4qp6tPmJSom/dwn
9CWW6EqOftNYlD9LrymZujYNscOj7KGY0zddqIPOLrQbcWQcYmyzyipQ+CYKLcs4teb3uZ1gH6TU
+FwK7D+kG2EIjZ2AFmjQ11Ckcgdx6nbuuvDZrv2RFLU6Mkm+SyW2WJHjVGSKWizKerF3Bn5B2MV2
DLGlfykz9zICYV/bCmpWjH6tjSdgWbnJTEAtLwXSbvHLQ9/XQnPutupgo03BAyGM8oG/3LwadpDd
TCD35QnsGs060x0vcgjybdE58/1ybP/GaAkWWgy16Pc8+n9L0fB/oWP7H6RQQ/ulGJb9N7KHIv2e
/+3w9Qvx9Wch2h8/+Q/p2UKhEsJWptYIof/Br0J6BqzY9UAwSccUqBD+oX9AeialQpRg2TYtW0fz
Q/8JsIJtRXadhY1vUasBfv939A+m5k3+3ENfNHOWB/SUw56rbcf8p/mfx8OBn8PjjNLH6SFX0Z5x
MLa6WgFVK8czx+5tVE8jkKbuzu2IOCs66yw7+OCpCv83c2e2HDlyZdsvchngGBx4jUDMEZzJJPMF
liPmecbX9wKr2zrJTDFN9+Fam6TSg1SVQABwP37O3mtf01AxEVULD/7mI/ZN2G2opELTwHAogu/o
LW/5CAGzDPJs9MRg9dkuaKGakJV7xYhqF+SCXdswS4KjaBgktrpvw7Y5Qz0lENWfnpCOgNbJdzjf
riHGXAlHOwqtxQeTXgpEPgx5MVrWkslqkN+WRUyetP/syEqylkYZFvL2th37c4rWSFUa82+3DK1t
3VjzUdR2fkqMMnop7AYyaKqKszkHVMB0m9tTORcTKg8kT+2r+El/FUIpqyLrwzKJFgvAEXwq26S6
TwpdlgjcxvQ2Hm0HGNSiuTKHGuRAbvm0Jpa6D7HWDwVoHPk5bRI/LFzyyElXayNyLwVdHJaE+qGW
AJDHIjYOZFfV6yJox01eteYxluirSrNsT4AGx2vAMGrHJtuukk5nTGhvwFHdxrlS+0mbXK9IFTyd
BJlyR3gIJoTY3HWM/NAG5A8qn6L9FPglp8KxpwDQsBX84MiyH8oKKVjxzNHCRaasPzQ98IjRpahM
hQCjgN8dBUG2qtIZtq1eXucFLe5cpMjDmKLuqNsWvN/RpudHy42ZI9VFrjNyI4DRbr4gbsHdrNdf
60FDIU9GvHAdEBhSJiTp1tpGwuLYDZ1wcOR14z5syEj0GVOveQ+OwqaSC/Kx3FWBluEG1UsvxEKw
nTS/PLlk6N6CDuzuSzE0D3rceyMzujJKNnY1kOuBbjLFiddXDljUEpxDsdDZCqO4MttpvqnJOSeH
14X1W4mvr8vDf7RG/lvV1xsh759X0v+DMt5l+flgiTyyQF6+TD/yX5fH17/nn8VRqH9Rv+ksZFjT
TdPC6vc/6jDh/ouBn76ob01Hl5quIxD+b3mY0v9FTrPrKMdiYSW16H+XR6X9y5G2jvvcBseHtus/
Uua+anx/WR5f//EmujDDYOW0bBRnb0eM+Vi1dQrU3EMZ+F0IZFVzxPnBreNLMxc0uFDlrhpyCOoK
4nDCMST32xBjwfDJwCEFnuJS5xi2mLw8UL9+9svl2FttgdJdV8lM4iLnWqd2PFyxGfQoJTaheQdz
vWEIRkpKh9EW3FeWple0Xn4mbnrjM82Cipf68S3w/6vKVg8yGO9i0R59K/nJSniV1SEZ1tO9bitE
n2V37H2KN5fPclFNQa+GgNogXTONWVsJ3EMrq26fi+obxM3WfQiM8c4RzXGWKSi9iDWxK6hOzb05
+yhn4VUIDOcaQoDuDtk1H7uJ5zzq0jsRy3uK7ktmWsYuThvOHdRohz7rjQ3QkGW5sNPdYpLXHQGk
K1XWRfNDZtp9SX8hmMqLExXlBQ8Tmdh5yCIWtBbfPdiBQE6fMuVuCGSH9OyMz6o02y2NOtbW0d5y
q5cWo+4KJAoxiWbyNQx+kFZADEvwE13Gp8TiRGMV+R1ng/VodTsxYqsX0nZwqYXZzsqzp1wfrBMz
uZ3kKH/gnFWfM2fSdpExPlqjP52JqJnOdn3H+JEQStpjdlXr5AnzEyqgRptphsnXOsTYT+iMV7j2
ToOv53urzR7nNCl3bjw/F4b1XeINWzNCurHTRNGCmkLPdJI9BuZ537qAsXx64b35XfJLeNWYfZZ1
V3lpd0++8mNUGwx7W/5i+WQTjaemxU8duvGVJYtzGFn70eof5kR4WNE1LJIu6Qrjp7SdyCKswjPW
XeZOjkAmnnd3URR9K6fi3IZYL0psE/YnXMW4Y5zgG7ZmIu1QmtBJIb0eRZ/7BJ1+nQXfhyLZG0P/
SaK6IzPPwsrHqR3VHyYfK8HfMW56qSeePpE9kNW59OYa534/pifCMwZvigJsSS1tV5NRpd3pCFmU
v41VRMZSYe0djFTJKLBZTh5BVd+MnhCcXtNuDB0thTKPapzMFW6hjE0OKlfQk13k9v2mMvonaHAI
3guY5VNnXnIz07bDMuuQC90Xvz2TeZzDQ4hgxdc5GZzbGO3CUNn3CIF6T2TcSsz2vVVFdkAMn6xn
PVb7YowhJ2l3KJYUqRKcpSsaw5PmPpmW/6nogYnPTPvB2ZZPGmHb0ew+sGsTSB4zKw/8ir2J/0+Z
f+u0/lqxIEjXJt0srJsl/AEhBWftMtWfwYh/Bn6N6aYFtqubwbFUzsoPv/g6fz9jY4ZCA6cNzZHA
dCiVRNTd4XAEZ8JYYfnPGBli283+jRFxpONYQJAkS4vZl+6mNOZzmaGCGopbIo30I12k4QSaau9o
I15prWt2GqBtg+n0xtKzz10b/FR+voHWeW2Z6Y3JCNKduS+chFCIBudeKDddV2jVCZlaeOULJ23W
zJu80kCnEFG+smxCMDXnUGuxQJXB4ZToqwxGI20ovw+/VIB1ttE5ClAQxL77pZepDUC67teuWT4M
PaMdhsB4XpWGhLBeAo20x0r0BF1brGyT2WEADu/Kim4IOWU/8oGhUTA96r5+wjtFdq61TmCMrePY
h289Rpus4ffKx/oektWXAPjY1CPQm/wcF7giEbXQKmoBA8BXiXBHiysc1sQArMajnhAbYOOuW8FW
XrJCnWOWlRhF6SbLR3Oi3TGb3AcElh9j/iWpdXIKSdlbhcu3pqWf3YIPVuYwgMP8WWQ4Sf3SeOyi
8iWqmIb//y083tQm/7aC+b9YnmgfCtfpiHxp3wrX9eXv+Kc4gS+M/JyjES4fhGua4n/5R7mu4wzi
1CapMlwXRqnNOfF/lOv2v1B+2EtN4tgaoon/LU2gEjNlxE8EcZe6hh3wPzu5vTu4IYFHUo9q3TZ1
ZdlSe1uZ9IEa514xJTMbXlVEHODIi3JbzLRs4yXVwC3L7JBXEu+EFWOvd1Aezn6/7DHR82tQDM6c
cm/kA11aUpx/KfT+oCzV3x8sdYu+vsRVpTjFWo5chKe/iLOYX+RTLhg3Dx3rdtGCOhjDi64RL2PN
hF92qTool2wsbuTrPC/qIrHAGJPoPPg0mh0VUa4XyWcIj7umTUtGAP31Xy5yKd9+NV4tF2mDl+YC
6ZtYLjXmrxfZFzhZWe3ECuEfXqFpN4NMXcVa8C1BR7Zmru8TLTp1ywGGmACYS0SSr2BKHOiPIwzM
5L6Io1sGQH+5MO29LpcrY2gI2xnThIUQ8J22zcczMWs4OtfmklkhiowqJfTBtMwCaruhufmhMMVj
0wWPoZW6O2GPITTC+LoWCqvnCJ+kYmq8apvk+whs6hOiyys71p7jIEs8phM13EC/8RSsOI/sRWhD
UUYQbJSHx5EocdZFZuelqdd7zMSJJ0Vc7GHsICtscKWN3o95DCQKM+KFs7iLNkSgBIdGdPVaU5Ri
ttbvAMwqbzaM9GYYc8xmEEEzVHGXTokbPhT7gL3I2UOfov0MS8u1RL5j7FLihJr97YT4Z03f9gR3
QAeujSmu75LTJAJCZeQMITdp7J0VCA5yYymvp3hVEVawjcuRfm8QETK9ZGti/tr7XYYBSRRYvMvi
mEFXWYW9qK9ocITHjgl4TKm7py2ZHEhZG7Y6+Upb5BVMrQ3J6K9FTFbHp9qNs21kDjjjkrLe91l9
dBPtie504QkHLnYI4om7lkA37Imp8+AeAytxdzSB4qN0yq8dhLKLbk4/HEqdXYpHgfSUqENpAWEg
1dECWIRh+bN/Ul1qbf/yUi3vzLu3nRXNXpT01AW2XD7ZXz7JeuzQ79hasA7BZuR9fcb5S0vAVEdc
ZzSMUZLxI6TS6wt2R+GP34sBIHjSD/rzx5fyKs18fymujXbTcBUdnOXc9+ulcORSWeCERIfO7UFj
GV5lmbuk02yLQddPqUIIlY+LbHmGZBn6TyICljK46BZ1mxmNdGcqoGgwPWMqx6upeHF6FRyzFAEz
qk9sYXLpy+IomUqU90X8UM1DvxkISh1UZW1ew8wY9/eeFRv3TObkTgz1PzYvtsM/4+F18/cfHGsT
rb2lyaZxkH17lyyQtUaHHRJT4AJS67LqJO4GEBsewoqR8xPBIge7PeGS2/eyYr4gU6xvHWRHZtD/
VAH//mqWxezdb27pmo5a1rU0m5fg7dWogum/D8ULkNBXXde/G6EyoH2m16zjKTRxGwpvEZjYPmm8
ALOArilwNM4MJtPysalwRpTUbV5XAgNBW/nxK8EC9ofrU0tPkyWZle89TD8vws7BQbMEAH6yi9rY
GZ3hQEybL2pMGTDHxgnr5ottMK1Uii1CL0nbmiHTbwZWDXgU1rfOx9BuQpicJqEd2y6N9vOUh9e8
24DJuno/MGzloDIUT3wf37qaY26JF2fsoXILv/HB01s3YdN3axGRxyJOFVael+9lkbGw9cSlp1bw
NI7OrcX/nBRF+uxA8oikWHAm8HiCMP05OfCdGc1shSyniz3vrXpuz2XIYdRBaVDDxUL8keyR7Oub
zsXkUo3rAFnNkXgVAi/m8qUgDGzj+IW7G5PIYX8fA0bv/Vd9jMgmn+/5o5JjwdAcVgHoyzGyLJQ9
cbeKpzI8mtqMzjaAiylb+1z2pMOiSJ4OcWlDQ+i/oYQMjrxv1qZgqV+GXhQO1oi50oj2QyWbk9NV
D6qs6weosJdALeHA2YUwP7WX5Cswm6WnEQX9MV5EjwHz+gxTBjE09czLfGO28RI1VTEgKS3taZCR
IrLIvKEnZ3ltJuUjdGp4eoZLy8RZsBZ9s6lNNa1Ng7rYL8Zym0W15vlph6G/yrdhNfgv6dDSJ6kJ
mOuQBOFvwqF9ACnebFpVtodpHA6twFxr9de4gL4ilSPmWHOvoyqHqiqjvT+X3whLFo+2ik9y1lnk
gvLTwMsEoppO46yXe4vX655V8JGW5bWjtfqp881LUrb8uSQ8bBdoQxz09q5UbMRZozV7ifJolyzw
900dG6D5cjRGReXbB3ZBz4UBbNJKpgcEwnDoUNNGFsOmtqXPPoTfXRgMj2Nh3MG4wouNBPY0alWN
Iq8ab+qg94/ueNssP5pTWZ9MvQfy2cBiWQCStfqRMnQ/BGULK6wGsKgXzc2oDwufekaghdXZBCK0
wq+iwTcZgo0zjMGG1gC/a0D0g67Hy5QWjWsGAB2C61YYEUeTWTtj2/cpCMIj3yXC8wks2BJfFEL6
GtXwM9Ak1GGNPyQDkYDy64dR+Qyt1Mz+ODro4XsRHIPBASSHrayw12l8mMANruNgLI4YTFDetxHq
WzqG3uwrYl/TDA+SUPVBVQzNyhnt1AyL6x739JafVr/ra+IO8yC095aP1w+fAQIkX+2quvqZNOGh
HlPy94r+TndxMQqFFkx0402fA01147RFggi30Lej/odlXll+eJ2Ttffl46XsT7WvzQpqYkmgsGSI
83alZRyoF3z7dP0bDR0ZEkfYSCPOfh0zNAQpaHEwcmjxDOxROQpcVe6URcWUZ0gvy5k4DODBMIjb
tRHSXdGMz34MFPjjy7R+3xBMyAeag0GXx++a70p0V5UiiYtBIBoKlzhQo9nXWX03R9rR6Mvops5+
5E7Z46fmPOvMOQIOHt3BBCD1FMjYg7v3UumhexMC9j1FtNK8IYGTMkRGeHLD6EEsAXivIdtDY8OJ
YrB7M/W8DFjjJdZrbdhZC48WO0aysQDmFpmv3Uz8fBfZ8x0Ns9o1EbSYwW4T0qRr/RrRHFmwxA04
WfdY4L06Ti58xug+MEiXKgycpzWWnZw6fYNg5uTr6H+6IgCbRO9B1OnZ1VLrnJDkSDCEu09CSOS1
6rW/7f2/F1umQV1jctLjhAYn4u074IRhksLQEwxW+siLYM5sg3Kh8Vg2Hkv2WiEGFFEMPaB59cFa
OAlGFpRXxgQo+OMn/TrFe7v1czGSh0zlx4zPfvdCkk+iybriSU9FEN1CTdji+cFL3EBzEwElE8As
zDZXrUVtUvqhR7KvtkvFj8wNur+cDJcRwbs6hIvhpXNwW9O+Xyaiv9Z+nQAgmXYh38TyMU+kraxy
GeBWQXK6yZeo9Bl8NoDbelPI0V5HvQkSfoE32fl8ry38s0j4Ae9hdwRxT/8phGeoxXrGKKvyjyU2
jNXEoCknABBhEcHtIqbtk7Cbfvy7yj98QctZniJWLQ9aX16CXypqF4RjV3Qa4dQhSWJEo7cdsStw
BVY0FW4sRmkvFuAjuD17O9Qc4G3qHC91PgL7JvJB6sM66tGIblzCzJGOAc6pwtAHUjHdBkYjn3pT
X4kW85HQc/ZnUf8cU8d4MYL9X27l96MwxjkL26LhmrwjSx/k11uRJqEj/eJqT+uOXDvNHbaYlK1T
aiQvIVj6yA2u66B6chnlrkaj9YKu6x8GO+dE2JVr5qHiZJJ6kte1eyx1MgDqMN7Vpc3cMsM4n7Rk
N7MqulsCGD3DzYfrRBHU0fqh8j6+l9ef/e3rzvScwtuiMcKcaGEO/Hovvo3Sa5IIwgOifdzeHwCr
uFDMiuhGkiPzaLOv1Mp+SOLW96IJrnMQtTOxdcD4Pr4UuRxk3l0Knz/vOxlq9u9nLsupawZGmYBT
RKQO6eJMpCVRbtjr4g3mFtu46Jwerp3MFQfNpxE4lY/SrOfnLJC49wrOknX7o0j5jaNc716cjONP
Gpn9HlzSfTyU0+Evl7w86d8umXdZ2Wo5KizwhV9/vZopXdtGKL2zrO4OESPj1TzLkeUeNFVmEHNg
mhV6Qc3e9i7gUFGesopDlkmcvBYUX3ywh6xpTb/PyE947TTZbLJkM9qSczfuJEFsimSf91SzAOj7
8BEqKW18J8fqXdVnzsT/L8/B1pZ7svAdo7t4e1OZXVjwbpn8FBq69HL0QZql8hL76bxxB9VsR40G
ilqCei07RPDm2F5e6T/KJiedicOk4J+9ImtR7brI6FaZqr4wx8Z84RNbgP48PJt29/XjR/GnF5nz
+sK5kMh1+NfbqyZ3vm7GyqALVMKHI/hG7t2pvZjVuZKKscgEvo4oG6IcAzeECWgcKGlyWNFBevPx
pag/nM7o5WmIYmiJanBz314KjAwxqbQj/g++zC4ZQWYT4N33jJR6oOSbfqJ715FJdBqcEYZ8PpQ3
UR0yx1GRsVWh5eVu2t6DbfnGeaB9iNzx05zC3cllHd+HVnUH0vZcQrLZFaTVIo5uN7KNm0NbFvs4
8hmTKrr/iQsaAC/zqcjaCSexuy+WyVHtmKhXeGdLd2i/jMjRgSgE5hUgdXkYnPknskR9O2Hps/UU
uzpljGa79RUJ7xtiDViMNfJuOoC8Y9HBaR7BQpbk7ASQBg6DueSQj5nchm16LmYCutu0OAVZ+W2o
KFbxLFi3zXhOKliahVsmjypwD9icHmq6yufRDcVaN4jFIcNp9fFjMX7fTNlHdQyqJn3MJY7u7WPJ
hrIwZIOCvFlOCmApV92oN6cM3QdIcxuDZiHOAZPSTa0aHPT58JNc9M1rinEqgSMFsERnzIanAZ9I
w8mFglpRjREfa3N48M0X1Y3X3RIs/Zpl3RpY1J2h5c3POPC0OdVKVU4lNNDTXGIkQjzo9UmZX7rE
x6Hui798yobJLb1bn8B18W+d3rvDG/n2lv0aFV6kIfIDRs4wO2aHpHy40YLmtqbjdB2OwLzbHjxq
D0VmM5p4GYvQTi4JR/aCeht3eoy+U+o+khqOwCTaJHF/n4TYq+YW2mZhXImsCjZFGFJJTBkoEExA
jIdi7JJjgTOvTc3NYOXhoammJRRH+yT6XH+phqcmkNXl44esyz9sznT4cZI7NPsN7f1TtksRZwPp
3atoNJnnpmDpfeU/YRPzPRVnNzKdom0Ol3VbEBNLx2DaTjr+vJY4u5WmL2Tx8buKvVnvqs9STkAz
A33TUmCsERHC9bKLTZvc5clDrqAuaxqz3bxvVnzU3c0PpBaLlrl5TstQohcwMwrYIDuQ3mndSZsK
zI2NgEyy+h9Lx36a+h2+HIMzhbQfLRG5az2+TrPUvvcFte5sNb3HiYQZGqEL57yaX/ABnmu/JeCg
kZ+dvqjvVajfT0GxqQe3ulc+LH8Wgloz8yt7Rs+FT8fy1MwhdzRxW0+S8ye9aGduznnIqbQLZ20N
a+YFz5m76oHfS1Vr28qy6MKIgwGOfFNoWrardv59GJc3LsEua1swLwf9r9YEMkLTpasT5NPOdQz8
Pi3nczvvIASrBEa6mMCKVC0depq6iMIKNPg0zcxqdq6iRiK+DabUM0d2Ejl32WfBhoeFDH9KW8SH
NgIWorteSqztNVvWljkAus7KhESZ0T5KsmGbN3Q5sR5BujCdCsBmQu5KUFteH5btbnnrps7SXhrA
G6ixqsdOay3SXeZ1hkL93GTVo2PRJxuhG/ylSHB+X3c41ijNcajlofjZ7z5CBe11aLD9rBf9L6m8
HYjUurNOmIUMr0sg/Lh0XJB53LbNvA/Bez2Us3CQqMQTHZ3JYwavPUBWQEfoG9FWC7QD4SzlJ5X1
3wfA+ashi8qDNGqUxCGZrm68xmMwfY5yYxfqmrwLEo2+R8FYfdTMHV5JxPla5p4iuu1raB/zDvoz
Z8Nx/BnkbXyrV/qA9NVp8bLtcWb6B3PkzdAyY2f2A6kpiBOGZKzOtK2PqjUFXIoxvQ7MV+xQt02w
ln+1jZo+OdPccjE2twD61zJU/RkzZoOCT4g9srkjA6JPXeHWF5AyASC4vN8Q6PUwz6ZxV3XL7zW3
RzNsxAvBFe7aijCu1AMlMxHV5lFGORPwSCXPU/gCc3SDAmn6bOsw6JVvw9Jr69jzfSyGozXf+k4G
746xwcdrzh+XHMC9tAdgbP03fOGXow3HsJhgIUk3tpws5vB0a4D/uCwwTIM63F/m2KgX8lBoqBMx
gWsVpjtcXiic9iZLLUCk+C+3NUzhtKcMl4WybqgvSH82LNJQIkEcX9qUnsHhbGvFp2Rx3uA3EB18
uo9v5g+tZdN2KPtchFxM0+T7kjYTY58xOlsRToEUpgW+ZLef8rh4bk3f5TgTY26MBmvByEc0+/jY
5gawe4MzZzJEeGs1JMUokZAdmjUnqBTFde2mt46AzLo8nT5VlIhW+iXQe3fLqD/ZyLEcdpgrPBGN
1G51/tK3xlfJ2TCX+rR3Z/K0/E49CxJyDqQpQR2mb+0PSX5n9AgbM8zAiU9cqZXN1gOpLNsql8ka
sy4Rl5Z2pqeY3ZLPWGNuQFUxqXFTNLhqP/7pFjTmu93WspcTjI1F2rCQMb/dbcmXVuDF2G0tRrAR
NKyVYzkH1466bevmGr0bopCmJiRTYjZJjMmz9BqQ/V1H6osxlOUBiNpDO1npFQkSuHoo9Mlxwxri
muTB9zP7SGd91kPTA2JmPtGd9bdJiEEt0cNdaHbmunanfpNKv7oYAMjZJf+ylum/r2UWSxiNa2Va
tkLo9/YWkalWOSZ6bpHTzXoYCJFurJdAzAmhpMkDlJWjCJgQ9cK6+FZ0C22sGR7MbvycCJ5PprvT
X07jf2jYcEkMzSnsFLOw97OQsA/7AY8SQjUjfKqn/iksmYWAXKSvGwlcIyGEoQHOR+4OWCRESMPX
7YPNmJZcGPlif3kLfi9AeAv0Rb9AV5O2zbsys8dSSZxLyvFJp6XNBRP9YObDU0B3OHnOfZiewq+0
DXezxHCEXubQn25iLjrBEr0XfvgtbSjGWgcRsJjAOETz3UhP97bW7cOMWyqVbPFVlsbopDKqyyXG
ZRIGrXE4y3mE4Spv9O2CZYklyJDQEUv2z20r69vXl2OYhvuP7/oPfVzummhpHXyhtjRJ374YjDPy
qEgrLPO++oy/p1hP9nANRYSex9Iqxz56Mf0Y+WTFdl/PsO4MZmev37co3CXph20L/2u3wU8NKXtj
daCQPr5Kuczt3tbDvLxKLcaRZX2TS738y0rd1JUduD0ns9TqHynUd6FmQTmT87TyUXwS5rXWooiD
OK9pLh1Y99P4EKTxk75M0WmN7kQBUC6Jh3E9JERZ5UM8Qs26jcG37FJHdofBFc9saMePr/wPb7ni
o1umwMvKzKj07ZWTMza7pc1bPs2ELqgIQh9McnfXTFG6tusBkH5oXZyZvKFFBcInYW5sAxd1VxyN
EAnYX67n97ec63E0exEfKB76uzNuFqUYLywK1M6tFfJBt94mAx4dhqoeadn6GQBpuBqEekjHGhz3
ID9HioHUa9vxddLvzozpVLp9PSr95eqWTertc1ZcnlwEz9JkJv5O8aPD+clyh7gzF0kpUQojCC1F
LHXgvPj0+Xd07+BRZFVNLeiSx7U1KiJkNevh4+t4lZ68uw600LAyNe6b/3r3vtmgUq2hYDPFr/vi
z25K6EM4XOFVmPcic/OdbEB7s33B3O9DBJMmIQ0EQTL8mgeGX5pubCBY3A36MvKhGbkrfQepYgnK
IRlfLczuLnFJjgwYe+00/UlR8KgZJi5b6gqtFiEvlVV7CFEgm1fDJyEEPRgL6WKdGufSCYqT1iB9
bjNcHTN4Enz/5n0vE3KMqdwBBREL4dBlNZwSxgkIWJGXJMZZGh3ZBavkkyXs+pbtwewJGfIZAgn1
LLcf/5J/0AcgYYeDbatFTea8F2QguyFUM2NOZOd5fnCefCXHI470uqGrQDei8ExiqCMjP2qDZq5R
fN74nDg2VRP6J98E6PbxBb0Opt49WsYVLu1sRgW8ae8/AJKQnEFTbDtxz8wx8ej2oel1OwAeNU05
JUFppkEC8FNbNvNkKvZ9CqYqXrgWmeyiz4w27srI/h5U+XDg7BbcGrO+gTmSnOI6tT3FuYyhfgqw
OCenO+zx0ybCvqlZS5MuOepQ2Pd2AW1PGW2D5uYuR196C2VuwL0uzobD4j8JFT5GECLXqOy/mK4G
KKspse6j9QLTCGDKCiGWaGk4eR//RO7vXyHPSrqGVIZcpArv3v44GvUprpG+TmTAHsRMggUelOik
ATuYQJ6xZrARL8eQ7H6ebGZ6g8keNnaHtAJVJsIR3RPmqkaVd0HeuDvwM+mGoAdoN3kD5fuL06eQ
Td3B9trJ+cngSD9g7f9q5I4kRmPUbjXy3lGSGpqHB/GlK8f40icqvriVbm/9ZjmPRyMjf/w/FxdW
dG22l1E1J0Rf2T5M+uzkRxlB3dpEeAfpl15UZ/Kut/kTYyZQ1208P82MS6ASNakXOtN3iIG7TnY3
TWPYxOXqnkHMH/PcyceF2GI0b9sXSNEgM4nEtWW2KhkMn3TZAhZdbJT2inOGWMVr4Y5Ho7LLW1Te
kPOCJzIFzGPFSIPxOPKnKC82rp2Qqh1a4y6lujRicnLMNSyT7sRABZ2MU+1LFZOjljwH89e4Xho6
RV1s3dzVzv/8hQypjx/7H45Djoba00a/ybpnvtfjFWYZu6UcYHEEd1pI89PJvxuFuI56vVqTjIq9
eRCnuQjXdd1SokRwDIspOjqcG5yYHJmoIzKN4XdbEV7e4H8lgiTspH+bFYSm4Xw4vI7DgLJ1K0c2
DXLO5C+Vwm+wTx1PocWMhy2XegYd6tv9FoGMTCpwdmsEn1gXEPIc6rTZqVHml2iP3/gINO2um8TG
b+PxislJvgXkS8LLBXn0eOYyXUiqFpLSuXhBk5id89j59vFP/YemN21Mm9E5pw4X3dS7fS5sWA2b
jteFhInes8X4GEyogarOsTZxBk92iha99ExOGhAgf5fzJY2lL9ZtTqf844tZfpG3C6JjL503ZLYL
0vT9L2ZXZgquiHAKlEnrym22FpFXH/8R+u89XJYSbdlSl3kxKPdlyfmlgKucFBhap0J4gEseKwfL
dk+lMZ4rLNPAXnQAQ1CXT0ZhBV7U2XyYNEm0HmZtlE6YNvz0p9tX/jkhY/BcJxy64IoemdLghMHc
L/etoe9cijh8JXyq5wCJv9Wf7Wn8Xka0btugq1hpS4SYhi/pJGK34P2MTqjnaAUPFQ7LEmJSnkI0
0YKO5d8u+53W0laOYmbrnTZ3T9OETZzp81H2942fdOcJ6tVW5aQVDYPxeTAp3/WWaiqP5nXspl/g
s6cwsbiACAc6KIQt0aokiKWNfrCn2Gs1+2mMcgKjs/IoSac6VpWPFyTowIUMX41K0/d5emMwffJM
KzYvY9puyMiKtixo/saiTDdGENWUSXgZwodwbhARIZrygH4/NYq3K/QzMIJWKw+d0O6slE5lVgcX
MvjoFYVtsnMnmd2k7nxb1eYFZQZI/3q6TDmTwg4e5LYg8RImk4/eC1lXnzgkFw3Cc+CcbuqEJjwE
WtbvqAjvAvtIq7489NEJE0Z0BVC5W4nevxcjRkZzjK97NE8kXjbiohJOD5Xm13DJTf0URQ3thYjf
cw2dQ22ttHXPfBRwnOf8QpdcP6lh1k9DDuNVptUxFKV2khXuENMIBo+GmnU0KJqONQtw4JhiN4KE
4TkO2d8+399XmWVnNAxN51kzLlpY8L++zmMPAbxTJJnRV/hiTDDOzbl/rpUyDhyxypX+DWDvRExT
YkDu0SJi+3JxTifwC1jieFzxIiLWZv+YxgLaygRum/iOkSFXkpJyDSsOyd5+QHuzZPE2QFIcclKd
/FsD8U6ndQAgW1As2M5qKGuFEa29CpOyuar7+GTPz67oE5Tma8bSn3XANgeVqmxvtvIqUpG2l2N9
NfhufStckNt9cQQrqJ+l0V5y4Dux6R8JlQmg+P5glJ/McERKhFxazHiotPRrvzooJ/SP5pB0J0hd
+ZZtOQdtIOR1HFfG9ejGJpOkqxhnEwlCYXGlq7q4mmX5Ncitq5EuISKosTokVnWbGvMXrYEgF5Dg
QagDn7YVBSvgYc2OXXlVDVW0BTC/TjGMNU1AHBCFcz5aqBMRQAHchtUbHvyeDrMk1tMzK6D2KRNy
D4x2v490nHZDcUliYLowDTA6lt3aDaaMLhYtcMRV2mYGmsI8DMAxXYv+aijVnU4Q18k3RriZVD40
CQfPIqYEqqztHwYmLmGlA2jj8HjKmNMhuzylhA4zKQ1wwRBw8ZcmjuHov3WqIGq8SvmlQXSA9v5c
oqqAYBIy6Ndl1fmruD7oneXVhf4J/ES/7Rq1tufpGxl1sedo5bjMMJINlFPkOJl6QvM9r40molRx
uwPcBJxGQ7U15vCrLGi5lJH+TRl4lcgV/EIsOWqNknccisYmbsS8SQomR3UoYI8D14GxfwNL5p4y
FHLIeEtK62OZo6ifuxs2sp2gedgM/X+RdB67kStZEP2iBOjNtkiWVcn7DSHTok16k+TXz+GbzQD9
0KOWVGSauBEnVEQRpI5yAE0OrA3FiqwmH6g5xWmgRx59CMXD59HH9TLs4r48QDa1d7DrCRha9Z6o
2LBXs/jte0YDDqHEnYPrrATyoGkVdp9co7io74+luwFb06nbNY79wPkW1vNyJJH6BGZ8DJOUb35w
Vjw5tJnI+bmmudxYenq6+hiwcIx7Aljlj7uk5JigmZB64PQPE70wW27Kq/ltNiSr6YGbNH49TNag
aMBE4cixy3oyJ039pOQUUSlD7HMrBMDJuv0uta9mGDxOREayE+lw8Z4z3BTUBWB3G9fikTvPghHQ
nALVpJwkY5IsnTeBbUQIN62PXtIoALL/ZPN7HACIhYroH+Kr9rmUq31IwGppraij1n7qeDjCuFku
XtV5weKnES4HfIFMbirsV1FuEwidSvtAlfAtCP4zncYQYruiIvyVfOJpvNFTcRVeyybV8MthxOzv
mMZd8OWcxxmDz7QgxJXwREwCFjNt0jsYpSaxSvHOCvSxSNhHFhW0wUDRZe3wp2JxORTmLvxE5w5D
2y2FC2MU53iJhShvIT+iQmYmHACR3qWG+MKEc4lJU44pX4a7HGChRoWDqOPAd7HrT31K+QMcxGo8
yZ6jdyNHL5qS8iOZ3Ke1Kc4UyX6L1LgvF6rse4ybhf9n9cUDD8mH7/HTxjpwJY7+uSz03eCaL3E/
Z4GUlFGKpP2dex/wHsudk6YhmLSan9bH3Fu+UUV0zGUNk1ibSsqBqQAYHVin+ZdOZrid+VEpJjIw
HE7/nHw6FoqbDK1tBlHgq5n7dcAErYAHgR6YJcXf3NX8gq3qhUae3k2uRr4R0+BSBj4ljWGaJneJ
nn/5a/2UxXIJ3YnhSs/HbvY8Dvzmp8B2H1RGT5jDkQW2J+9LoeJzrDgvclzGX76ahGztPRU+l3Ew
GlIFoFfdeQNK1Pkl7Vsr0LrPdK1u1gHTnFvG1DRTRKdLLj/epdDamumVjqLZ28VeoF2S/TsmuUvl
p4E23kqYebYj1gCl5OjO9veKV4/z68hoz2VW549cke5AGtJiw1kwXGG/w6P5WCnsDECy4eeoBsyj
1OmUdfapdDTXJXv+73XlE0yj1vUCN81JKTn2TZzyJlXe9ipn058fj7vR7fiND7T36C5oPyd+NNrh
mZfnlocwidy+YeRtjXuRUFudWXwYoBzuknb4arCuhp36R5AGz4TOaY0I0s86M9fHPN3c14P3a5uV
RBZNYXt4fHFTjiF9PhWriaDJqvgQLQDmST46mJsQdf0vwUvp8/PYW5tpSjxmVzzYy6hRAFgCnNT+
wNxULLflB6wlmhqzdZ8WEEr9Qg+rxM8OU5FHcVU8mFpG73OD7RO37IZl/tfTsBAq4E9cgROzPqnC
4oeJ1ZfR81vUjPrNdeQFutSXYkQHe/FNF/3X2HtmwKmcA+P0mwBw4tlebitWq7LG4BMXfNAkxQ7e
ZP2zm4MCxwwKT7JgJsWT1pCerdInv0yeIKVaQdmzym9YtDz3O4pom1+NSkfp9q/VSmmjJ5C2V860
+JpvDC27Ad1UEZnit56v3BNjn39eF69tY9qYjNC+G088GA1Mj5nlVi6wNq9NTXDV0SBytsDSjFYP
szjnEUc83YHrOlv4gvhIHfahooIZh7q2YfB0JvqCoVeA/ZiuhSGsJW17lmSF37u+Yvxc00zpjny8
MZ3tFB88OMW9qGeyhQCZwYSXT00v7ldbUo/Rxm0oKAEe7SLstK3Nyau+0xw+K5qhHy6dG9We+mmK
7og7nUTGlJKiHnnY9Ly9F17314GKiTVTRro14fFNzuS081AsPKm5Oz/Fxcb0gzU6Afaw4oYRLVjQ
AG3oJ/PdC4GzvXImcnG2KA+Z99aMPjQ0gJzcqwUd39A/vcV8qirjnTycGcbELajonC+NRWh+rPcU
7BA8T3lmuo3E5SUbPICGsGnCE+zRXmBO+8ZIWgLO/Hipm8DewptZTHxYSZtksA/fRNej1xnFr1QK
I33GYgrifdYmUlRG7+E0Subzf//Dv2X0pRkRyYdihXHL8DGlg77YrKnPnKR/HK+l2IEDc5DoS6TI
Vuw4pf9MlFRQeFverKmZbPb4BSfEulcEx3a4oE/+oI+RJTRIvrX/hwx2nrX4OfV4mAaMl7ZgLSiB
o+yqwbvV5Xgzr12o7B7re3rnxtpHpwkgPi6NPGKyPxDhUE7pLkEk9Nmsmjfbdt/1hfgUYZEYD6oH
LYaizHz8qquU2D8dTjt/6eeQrSvAB8EpB9mp0Bxmnz6Cbu2Xd7bR8jyD6Ak8LwSADxKSui7k3/wR
/ir42rdSIjLG0AW0z07xMOpJOvNFjI+Yt9tb+o52kubLQk8SNV3fE6ENKp3f6xhDuLboZ+L4VKKv
9J1JVtVmIBEztubbIJdPGumyUC7J+9wlz8vC5m9VKbZwXmwtNnr2OcXHhYQ06xq0TieVO5EnKHMW
UX5XyIi7BGKYPEKFJCHXBdW4/jlFR0m5se6MhkujAzwyp0w6aB2Sh6vRXlQB0nmwSSv22XhHaYRD
IThub45DmLV4u2Egc0LjiLCY/m/XtB+ar4Z9HN/3Hnmgck25PNvJHbB+TnO+Z0VD+SinLo64SvyW
GpN3QhNTQEJ9YpO5uFNvHzjwPRWjSZim+1pn9klwm+/CojOdll97Z2TeC9w6jlqs1fx+v7w5lSFl
bHS+M2eesWYU8BAz527Mkqee9qCiXijVmOc0hElC4sbiGjFwhqud/AkAHrV4cMt1ZwLemP4ay43s
ef9i3TpoBqsZj8CbQxP5LgcQkgse4YKJv55qADZd/SB5SPHolDSeS+zcPKeZ7r8lvqBPZnL4VPkM
uc6+Irleq9L/Gn28GFJqXghyrwe/2Z0GnxROa5RfM4wLofMTTzLnVIVBmXmIzYPDJmHk9ID7fG9c
0cHFIVEWBsJDDBxa22NqRIbeWAu6cvQgk/TvUeJwGtdu3VMo/6j35QcUW4OvJZ4rqUV0PnRhxqkS
PqybMLNc5kPS/CZixqNoFo/6ZCg6zX+stv0z60zbmxI2zIbBcuzK5lVOCuxRZlBB/d6tFfzfWSnW
dhoQ6C3wLfDn85Byfmnc5AQsuttXCDiQ91nRWNB3CCmIxbX1KbGLpwyLzobXUSkMsjEYNIi5VTIG
+uKjAOgPRQs0SjEqiRzbPvdo6lEylxQo1NNhgotxspmoZO3RRFE3tPSQFKaxo9EN7qj607WW2ubG
2XfEhgAe4OKV82fTULHhLNwoxTLt5YThCB82BM3pp03S9K5tWg8D7bwG2GzCVBVV2DpAQAZs1xsv
Y2NkX2rDOM+jN18X9Y2HgH4nSIE7ojN78OE51HsXLL9bn+wiuU7cUnfGQsnE3BLfcazuPV5p/sHL
Wwf9uhz11Uz/nz2JjQeGxm8+fDF0mVzukKdu9Vx7RVU7O7p0WZFXhBx3CDQvfV9yedY6xAiDhy4r
/fRgZMWPbHno0e2pqdfBL2o/dC82ERRLaw+Z5Jm6p98hT5F6V//GEpRBZP1NoxxO7BXVi4NTHea1
+eUmdNcUkCNG2WHGVFt3QTe88xcrijQLi8qu57hMqLsg0BY4LU9ETbBtidt3BVeD+7v94CSQfMxO
5FASm+uQ0OZGzCtwJRU7rv8kRn/eKZ0FonUulFFw2JtBLlcLLjADJXGUI7hmrEl+MjCSW1ixuENz
iGcVBVTyS7iSVgFOlVGFYshqlkIodQZG2Lzsz9JyO/hp7qfK8dpuRRVyiNCQoZAz0qnb0QqB5rBH
TM7Jk1j6VjuZeEuak2jn5Qg5m8aY/mvyHRsXgPzstIIT0XaFS5U6ZIOEG+PLgHq3vzxFzSyLrEXl
YrmdlhOi1h7YiY6A1v71Q0pVvVaEhGSOGs+bXur71ff4RUr5Vs3QZBagRiDu2OXipedmdhpakuRb
NRNtL+9UDBlcAUssjV51n4Bv2POCyP1kWZ+D9AfukxtYXte/RxeJyl3AChn5UIQWMTrG5+nbqqtf
TRGRL+mN6kYdd2m7xQVZjHAIwmVbkn9UfQ+BmryjXFdY9TL/oHru6NgFHJHxaWm7R2WbHbtjHIz2
0jLscckja0pAbnWx/DEFAXHNKTvtXrhMOv/hyXQG8o6SR81Qp6QFWprVw9WtIOtkbnzt5jFsRvbf
oh+2C1k4mU2561WRUwQ64H+mcMz+69y126VNLkN7Ni+FvWC30D37MDUUsk5zd8xIAtlr91DofB9T
jMBEtw4+WTzxbdfMnDOFOuTXcs21YNL96iyNxHptfP/fyKO1c9xuYgM1+blklR757EAo9TNC1GoB
vzLtQ0PMCPcBDlyN7aBVWDYzsyQY5d2KRvevwMx3VSc1lOM3Eq182mbu3to6lOX1P7mirm9HykvV
qPZqYS9NNV8eUhLUIgegt4AVHVGxQ9OYC67K4gUbLmlr6LFgJ1QQ28t3XvT3Sb++GpAODwPeV/pc
MC/HaScZXbq3LscvJG6GdBPoUlbFmDpFg73d62Pc0z4rgnzyey3kWB7Aux3lqnbUkh3oE3kUM6fb
LL9jYFgHddbrF1oqbv1n3eRmZMzE1xDCj7PV9vu2HV+SmkldYrqXbFmDqRzcoO6QOVNe2rYh5J4S
pTwacgBtV8CZyCR+9/VJkn0KF335Aj8T9FqCeyP1i6Bs5XdeiixMMbsLGnI5x5lnz1IVB5fssW34
ypPFGqKKQ26O8yH18c+a+d9ogXyCYEVBuxhCn4qW3Wg117nlIm4tooNJxLaP+V2HZhU2SfKzpv7C
cdiGCd4ky8V0vya3z86FiD97bp+nmLGNJVhlVd2ivnbjAxvmZ7xJEjCaMi4bNDuyfh+QLZ+Hyvtu
qq+157Bc+evn3MQPnOwHiOXJucMYsB+zZ+acByerZ7rOJswDpcP2xVHLQyeOvyqzvVh2QfmQVYPN
HXvOOePBqjIUSdcJOmFeuVS9VNoys7/UpC3TDUm4S4wMqzKXy3S4S10okgCEMTkaFzcT2T6xmcW4
uX7tBx0ce/rqJLg0eUwAwKbumQWSBHmCGghF1+/NX+r1dhM22DCtsMyvmXPbaOJE9fxdE+vfkmzz
MCS/fs3owxoeLIBp0CKihlIWZ2iD2enbHTehKZ0/a5AsAX9e0Aq6bc4VedgJ9cK6N8X6gOY57mWd
fBGqXQ5GFZ+qStwp6d43etdyuvZKEmb1zVxD2AeLRTZoO2aHa8VHvarIS1wv0uP8e84aJwTVfe1c
GZiMl9in7wdlXeQ8WVcmc9eV2wU+8uLU+EVxToRHKjC5Qtf2g3ENbZqKD6YW31ITsIY9eDzPjB+0
tKZUIQlLvs9DPm6rTg8gtJqO7JKMcWG2YbnMT561ZIcyeef5Ks29WnVu8S0sjbZvXypdbfGgNucE
WP56fvub2RlPr86aDzUbY01FbKsH7uV57iNr2DftTLtJPccV6oEsNITfqePUXo2/eTlfXekeG9l+
olQZtxZQOHhp3+jX2tGvGM44nbHiyS44YFe0LSru/nbH8bGJtTbgtF7Bnro3V/mBq40riNh76/jD
xXPeG9b0SWNORw4bjHIN+ftSctzEKGeci8Ze95O5cUq0PxBQ814bxn/t6NCz1Jp8pB3GEq0JmNKS
2h+yT7o73atNGwZ9V51LEqOi1FCqGzmJz3kDzZgu3AAx0DQijd4J8jp/tTGUuVKCIzZ5dwWHtgqr
8oFcHHPyzsN2+SaKJIvs2MqicgiVgoU+Nu2XoXVlOKyesW8dE8U7jnS/hfogTF5KYGOd0eaBkd3o
LTqYcsaXwSgQxAD6kMR0NSLpt9y0UqII3cwNk34/h9qcyMwAogKxV1GZTRR3KeNhGl1xyesyp+yH
7cyMbfMok6UAfzoeiw7FOE/9CnYcs1Xc/g0ruOIa5Q9XYynZVlPOuoLqUKsVJO3dFf1Xe0IHb8UW
Ju767NGACm057oslaHRIg3T2pgh8rsNI1KjDrHHxls7DIUEFE3inbuwBsizea/jeNWiQmfB5vpVD
lip/WCqswVoiMNwwaurkpx+rlm9CsKd6oPdc8eECxcEFnX9zytbO9twpmI29NoSz4k3Tbf0W+t1t
qVXDIddwKNQOHJOVZBCtC9t2jlQOnvrKD+2dF2oCz4bR/ipqAfaDkESMSD4HjFyRUtIaoaMZwRra
xrddrlZAcyDH14NvaI9sFTfrwvAR53rrOQ+jlT1kWzW2h0WpwiyBzhfi8KlQOpitDs167nT/kGf+
8ghL7eTqrMSmWmTU6ihlCwSBaCkyLnexuHUL5Oo8uYObV+4pLqGDtivRIas6/7QqKH+NC2N+MwMN
Rf8uAgBwcmdCdAeqzxHQ9vcZSHFc+idbuT/0he9rX8rAWPNvchmPaqAobZOn2ES6G5OsNqfnR71u
8X8kF4OdIxus+t8wUTzbRsCxPyEzyKhbmNgxajRvWCEjz+5UMBIPE59GUv8Kd+2Zn2C1R722Nld5
d/SK/NKbXIjGmRJecNi90WaszTZUE7WbJFJnnVrMSgaMcy7dzM6a3pUNIHJOI0xAJEXxXnc2h2n7
JaOQ2bW6LW39n7mMH37GSa0tLbD72nJEen/NeHhujS57o7rhkw3CCRkg3kmTraLrecWcdeL3g64L
0nQMMD6ifPU+uQ7Cr2krdByQzmtWTlcsJqAwJquKupbOErpNyDHpdcFa4CCcjOK+rZKX0v2JLfqk
yAMwD8fp5kqLJI7NCYKgG3oxzX5t7N9o852Xw1Af7Uoc8lw7WgmciqrD1NW54qGZ+jqYev4Fb0l/
6qW7ncxWHDxtA6L35FawbuXQBypmYaP8EyYRXk3kX4mGwl2BQOI1uC+hGmOItuZomLW3wkqXvSO9
7x4CDWcZbvprxr+iIEAFHLD+MbF9BmduXHDqsDMVfdS71M0vy0e70LSzFuyyLfv45BdtWM+DwUEH
8bZ20WvLS9z5T/Yw3QzeubGoC8r4tw0hFQd5WPP4dsJKl5GHkaob3RdKIHgmrJG58kvrDE81tTU4
iWxytzqB1nmmf0qY2OiY4DEK9a3PBGtVVM/unvf03NmjeMV7Dv+COB+B5q4d4A3pTAZIllMdqB3n
BfeqNo7tyW5I9TYT9+WsJGllV6ATB46cOyDv6NWku3vLqMLUFPR8GOJl4dCe+PSGUTdWRnOlM/Nu
2NeKtYks8J0Bq7fBF5QJ4kiLksuuNs3OHBGFPOgsMpBRANd2+8UD6qJgq+oOszB7iwebQ35eOifB
lkeMW439xS8rnGEJtl5Aisxfs6BL5/iELn5npfpVM433rBqbS0pBxK6x3UfRtfdlb01Etl1I9U2u
7fN5ZWtzqS/RGhGxBp8m/ZonrMp6ssAOYcfEt3sV/vomuwXVfv60hZ+D8rYP8KiTfWsxzcln7btD
FjzqyqNgRxC2GdPxzBL3lSSQV/vMvtHdOVTbrCKuN4u7Up+eNd2P7fJFJVQL4AlQGw6wnSOt+Jb4
BGpUv+tqEJfT6L8pjQ3AND/pORI7Bq3ahSn90ZGJfaSO5Oi26xEqnn9eBu9nyMpnw7tK/juVF1yt
kE9Sl5uU0ZwyKhWxg56wQ1PN3JmXYcDZVgwHnZkT0XI0ZlSjPcPYNLJi7RGNPUpGn5gPoFxOnpXy
Lo6zpFcK/579ub0ZpCsOs5nZ7NIVCnL2zx70mtSB893mjsuRdb0t4uRDQQ2vudHAUuGVBdJA7Yrp
/bWpZBBs8d0xvEM3M9hOPHyyRzyQ2oEO3YfYSfelEvMeoYsJg6OZGIdyLuDLHdcDACxI1yElo8W+
n2c2aorSdEBPgB78dR83OQk2e3z1yfk8uqW48dVy6jvNvkUWPVKNkuxte30zvHLhROjsaC6vdv3C
6RmP1jkDpxv59I80deEeilJ/GdZWv0yos6Km+QJeza9FBQ94X6AuW46woOVBM799OXJshHICmekj
LdV0tJCddhXRX4eWOmZezVexELrloNUw0ztJADSM0I4GdTk7eqSYY1Tzc+GJG5F3ka+85wq8JiYQ
gbSF9gBmjmeagrIIQz8hCgC4vF8sOTlDfOUZxV755gvpPLJLziceCUSIqXhSKVeVkoeFXwzxHQ5N
ev3PM+Qr9KGBTas2T0Mx3rN5MlROmabTXnnrjA35WlhTgjOUoExtHG2WBW88UUs/BqWJpGoUjE+d
1KGVt6SS+M/D43FIOzvhGjv+OHnR3sQ1KXkoiCRbaegaJ+6c64sqBuuYJ5HpMeC2SoKgJr0zlQ9t
3kJhIDT5OGKyCazBvBub4ZM04j0eGGgN2ormtihGYVyTu9T71QBj6u5n6aL4Eo7bg8v9ZTzGNJeQ
s96Z775GIxLy4x/B7BufvM6RMxDKo0HA0TY86NTlicZqO2o2dphiMOxAZAsmi0r2akELYNzKRtzu
CdS/kNTz92wg1zSR5R7EFfte4dxz4LooqGO7wTPIi7KAMKFgDjgs8OnA0687FxABsh7bD83fDaP5
5MjoDDBWauXPRHvhcgx3WCdRgf6jFTgPVbWNpJlURolcFxpZ55ecA0NmQadas+q9sbBy6/VIm4aB
8tX5R41DNOVVhOsshRhFaDIq9cY6lfCDXMb+AQp+iH+Fok3zN8uFwdNmQIyOnzJmfsRQ22Ctt60u
VaEnsiaQaiEtYIrHrPePunfO2PrJ+NOmlDJz5OZ39KT9AUX0DxgShG9QMLBpfzF7rzazINP7JGJN
NKwFtmSWV+SsD/7f0Aw78QdzPN9laXX01RrUvO2Lbh/cKYGnTQ1SnIK612CUox7IyFQcq5cOK8hY
8p8r54W37jBqqgkYgJFmUsXeNN/7tH/WRoToHL/ozqoZG8nS/YjbPic1/VfVrfroFusEY+d5aBfr
TFfj19AnlDIwpClrymdMqJJucVLtdUWu2QxDOXQuRCEmVTm0csrBoVPptRmkvXUyl0cp+jcMar81
fw5KeaBIsznS7JPiVtMZRZGaY2VDEVycBXUkmY6qaT5A71YnM2vq3dafvn0NK/OLQ5KIg2NMN64u
wGpY37pFgy6yX9/ZAxaSOqHzmL+f5sVva5E8HOOUvbV/6vwLJX5i6CDe1CQ6tHkI/P7S69ohX7N7
W6VbYzdKeepSFDu5JkTy1Rx3pl4+dCIJR1TOwDbtKnBp+96lnomlaOp/2cS+cY5Z2H43DY9pg/2J
DWgncxENcCMj2xCUSnfDfp7flEMNw6xzMxvX8tAN3+bMe603/SUzmWaStU4iNPsnRvgY4r1Q66b+
BoJYneXkBTVrg6b7p8xfnxep/cTVlsDQvSBzZ+3Rl+LCUsV5L8tfQQS8517/QziyOvS0MCbZ2+T5
D8WIXKRh6d0Vhhms/UJjtslvwtpeONk1JtJEwYQdqYtBxAavT/tQM3+YP9GUbcXbVIRrcpsD2HNK
ibrCnBNYQR4yHzhxi+XK020pZrqDgnkhl5SmVZSuHe/RbEHY604FVcuo8mHh9Fo04l7cOVNTHDQz
aA2UEMtPmN2v5nuerhcc/fOuFgUDTMd7cGfO0eQY0Cxnpoc+rWQO/ibmfmnE12HGbfIRN5YayRm0
R0um42EVyw92j4GyIuZnRbMHFeHn3ni0euoaywV/L72SRpgogqHjwl2X9cUvCf67i8FyjfSYbRoh
M+4zyUjFiI8GYa9b2vMii+dSn2xGEhVzudh5SBTtzeOIgOaZPUca87B6zg3RaRyzcxOYs+IDTNcf
R9IVoAokARxAoakPdtj6K3/LnJkSoXLOFgH0rJ8OfBDavs8hxMdD+QG+0OP5Auc5AF8xK5tXBozk
mPdspxqe2qGnbi/3QIW4+Ny4QnOKNhRPTvEyMwpHx9I/uR+JIWO/cngB57E8+1iLItUxN6K09lVm
cbtn96c9ibUa3D2FdWqgfk4Wd1psvrL+HgYdohvFfJ8NRZP4sVY3xAHY8Hiyns82XlhDQ+wtK+9x
MuvlEOMY4WbaL4i+DsaCsc4ZJCLSYYa3H+np4p678mg13i1Hs4F5Qenve19dFRDxzQB2lbP/QowL
3FfWhlSVssS+tv2E8ymr+VZL7kRb7vbSN7N3bud3SToo4LniTUYd2TWacxXxSoeBq6WREvr2jyGO
9x9maYuoqepDTdMqngYZAuKrsCRhKJx0OqDIQwT9vKLe90yunY6/3LwxXE0OXcdkY2E6Xravul/X
ew5yBPBWusDLDjtV5xRH/Kg89AZ+ysphLxkEApSFE65rl+rQ1tOtr0DhcsnSQwWBAks2yHyD4r9E
UYw3pWz2MRFPiU4YO1h+HJtbUjx4vE18tslY/TNF8jab3j8ZcyWiFReXeF4/95hlQhy/Hw7zBaUh
qGSe2Du5+W6VtRP9R8MHFMEEXouD2sM/JsG0RBlzcPYsMyEnT6MlKJIgLfn9JVYNOySlLq4g7rC3
qwlXolNxTVZzvMFlcb5gvxVtdswM3sHYY5mZloJTTX1XpiPFb6qgAAHrfmnU6D28tSlYMPwZjFW7
Kb4dqvbdTXBsJIWxdQ/iYOMamGP44NE8MXlbdi0G2b3BVHKnm60VwVjku7bdLGpm89jNKIkGc9+Y
gXD431LpZTPvvU8XWwMzO03tf3PeHyezYLJOhaFZr29ILXowVl9uiaA2T9W2y2Z8ynRvRbJw9xNt
D9XWp7fmjnlWLI+1yegGSBLkmMy0QzBfjIvmO4Pr105zTeQGbvws3Zz8bbc9mfgzuKSNQRaPCJdb
CDxl573wmHPQQ5zf0YTAeTOmksce6nuZFRQz2MulExOp2gSPg4knq6pFWEi21aJjMobfRRyHaUTc
BbvfGcZ6QHDDepbRe1vp9XaexYk9HHDMp5SX4I3j5rFn+J/Ti3RLJ+kFMwNdmFX/5FBpAmEEg8wM
sKqaUtSSPuvu2OX1XS6BQWFQgcBWcpW2qQgvOFTvK3OM90aCBOXMRUjSjcu42b4JvKv8/lEvaqP/
TXXjE1rBBC96oYIZb53dOadqZBFQOydjOAz2NwucpL6mKtd3ssWoMBg9DhPMBJE+GndLfJ1jqJVZ
OhEYokgAR0MHzA5PB06F/khyog8rlXyVmLCkIC6qj9xhkaveDXMxo7LilFZuQorHTCr3aATR2y5M
XFHvlIXQOugGUw+sahHRezbOGiInNunQo5D7bAvtoeuL7mr5wFdTugISg5k/1vR3A8Zm7dG1rVMs
dyIJz7tsf67ujGyroUw7jXpuMy4dEKb4Nbrq3prUGCqsTmBYB64h5hE//aNhYGfI2EgPTl9M7Akc
wyEvQshTY7EtPW/S42K46MOTPyfh0PnfGxRsLCJtxnCoNHPe42Alc7w24RSXey1DqUirDj2ons5C
+BNn5HEAse1zutJRWdXE14NbwZ2C08LzrPybkvXfGMXzyuzRHmcmEkA3Chh6Xj0dNZ/UGPSvkusH
dxJ8uA5T7F1R4EDD6f5S9MXbAF4hIGShhUVFGd9AWaAASZXYtGB46NAcdNODcOOSIfxJT8Zfe2mw
WW2Cr11u1iO9/nXk+pDECi5k0UZzTTh5tVY/UGQX/jvexD6AF0isQ5BX7TOP4wq3BimnhlHOduVg
qui+3X758OK7weHe1UnSS9V6V3XU1q4Zc926BI7bJMGQpc/kO/RD2TIGKLlZpKmOoJJRd7Xiq1Lw
z7hY8qeSHEe5DMuhqkHTUCWO0p2pdF+4I2eYmEG0jFuBzU1ehGg+khTjvsO1FbGcEyAbKaOpkp8B
uaaaXwR9wRYn0GhV2B3i0hrOjUPjYMcYW0wdjgSqU8PshJ/SChYzeVp6lCCxvrhOmVMgnX+1JObY
0Y09LeA2YFzo9bVuDlGp2FecAt4UJqCH3sXOIYUNh0ZmnHTloZxaGbZETI9mV/PumPIfRmu4KUX2
gw737GHQHzHrXV3R3LXKfeea9wdvGCcPg7/AGFdChqrRoowWRARQ4gGifZGp/jykGD9HC0puKe0H
L8sZs+b9FbdYFuiJ03LZQfKl3vtk2Ii1htkffGziG02YNlTwsIfcoZOGsdARovdX6du/rmNQGGJf
2mL+rsq8Dw1G1FwQiOfo6NCYo7/45ruzwoe+42qPI8Kw93qv/3XNmN6Umfx06FLE2Ygdl86E9V7z
y6i7oH14d02Z3acTypmXbT2NXvEeLziJJykpKxBfZgzrevDZy/JyG9cW1X2a2/azk1a3hCT+MgN1
xiYS+jV5bIE2BLAK83M0i/m8isY/JDZOpKHLbttMvqhVa08jh9vZEb9pr9Oiu4G1gOagCGTN59ya
5gU1GvlV8+7AfdiXCpaOoFPuaFknqIYTnkdGlZMxTZRiVgdtTSGNIffSFweABsQlseDHzC5wMdVT
fsAdwwoC32Tf5M4duAPC9lsGegKue2eOwx19p31IEullINTAxB+HlbZBpvFKRKxaVH93zvN/X8Cw
x1u0eT8EjrNc0o5vg+Hg3o3N+USUuInWATp4SuosEhxuqdBzbjcIQV32GOU8L6MnmumszAT2pgGV
txon4kx8a3XLbtsr67YoeuPBjw0ao8biYDCE3CtjKfar81a4Ftg5XWRQfcXm8sfL4aGyxbi0HCiO
mZLcYzcNyO0Pi127FEVhbesr1JRG4x/ijlR5Gq18JispfUQOtHNkItd8SxbDjogk4aHjzsYUsYvw
+ufkJdaV6rj48B+MrhH/Y+y8diRHsmz7K4N6Zw9p1MBUP7jW4aHFC5EikjRq0qi/fhaj+15kRvWt
vEAjUdkZwt1Jmh07Z++1s3jp8qMoo9nbBwhNBB4n1qqW1M3CkNGOfjMdseTeznRrnUL/XI6diZyh
KU6QEgl0H7SH4ouGKHiNCig4fFDYkuqSRKm3G6P+PqKLshWT624ID0UNJ3WxRyV6jvVApwybYA5U
TYw1HSENgD2X6S67kF/VVPJqQMiYD1RegPtDHSdb4mJOitGIlVLfizmWYCJu/lg0LHJBHqH9H3wf
+mG1kikzP/wLRFbTS7Dx9hCKO+hrt23YEyHyIIOE8VcKiv9oIqcoCFJ6JZaRbaqihm4Ud6dC11qm
LDTzSuUwSSi1nd07rBBFP62JacofIl9b+sa1bnqebeW/ycSAAx2HT35emziCjddu7PSNV5VPLTT+
Cy5luj+ee01ozyNXPPdyHO4xe9M8hXcWUmI8Wa53/wHzr2zvB/iGfCmY8oZ05E+tEJgawcV0g8ea
EHJZjRBDTVPTUIrD7wnn3wsRjyZ7HbdLA6t0HfRI80cjYDennH0BCL9PjfpCcKy8IjClhJ44cySE
UbJF1PGbTLNzrs0V+VR5Ry9ELuKb5S41Dee5V9GSll3wbiXDixZzknTMW8tEVqJjo16MtSFufJG/
ZzOpm64p8v8hay9ExR3kbMOm42/v3My+ayThKRUdfGLv04M7Sx/ZwwiQs1Mb1UZEoFMzkWDVZU+8
Mv1Cr28rBERfYh9faka0VOoL5n3MtZDhHIuCIrBLzKe8dQmaTETIQ8ZFpNhpLq7CuyCuRH6oa4Yt
dSVaIqmizGvWTkbeNh3D4piH4QaRaklnsBfM860Hp7e6JXhKhUysPWlmj0mi1za5F9H1a714bRZ3
OBS6JyrIQ4nfDbeBk596wWC6QhBulTSF2kcAJ9aN3mWEkXBaDAfrpWqZnJYQpRdEcBMHVznZ06Ts
pWsHxZ1EAqciIicrIdNtFXfaU5SJlU8QxBSjIQh0Zo74YZjy0cDRdnjqvfsp4VTfNnMN5PqwFErX
OhqIFEZOgt+02TrgRhlTI6VfGj+TN1GB3qQr2Bz6vgh3Gdi1a9pa+SpgLLMOJ+3OCLXurOHf25Iq
la7ISE5cROABe+wpgXuFYJSTcB/Y3boIcxTumshWwqzu3Ek8Tyq5GHmVbrqhAiY2P6U+9uerEaOD
63+kNLFDvzWOofHuQZQ+KtR8U4vu0e2JL09tHHgsXfVewiOgNflq+oV5IAOEyPfGe8lQZZcGE009
z6pNkFnvJZmGV7chfrh3LW099HlD28oe7tqYSro79sS9YeTX4ytNGJziycKog/hAN2rY2aSkBLoT
3yEEORl+0y84kOjAu7qH0bSOCSeZ7VAzMYUNtxShZjzh9Gp3KYADy+n1LSLpnf7BUSFcx2KsgqYj
m9bBOH6pELCf8ccXO51g7nUUM8jvav1VWlj+526ibXfJbVK4YiEiPTu5c5pW0Mlm4yVhshfwr6iD
gnzLAaxbx7Hszj5HsVLztS0jIA6nFoMrpXfHzkNZ2nDyMYS263kWdgKRfK2clVfa8ZZICLE2ZyU7
j94GcwNCutArTx906tqO243nDMBwwxRBuhGY1FRldIKPtC+n8jXvnvpulNcw6y6tAeoKLQw6Vcpn
0AndMw9DUsPNyJjM9HJGAc43VywVwqsiMO4TLdqAvTnETVUeefp2Tt3We2UxG7ADX7sOTAAJCRnD
G79lBcmt4dVMuhuolQfORUQeNLCMtcb2eIjO6KTUrqAleaQB/xYnMXeBzCykCbP1LHmrA81k3M39
hG+F/q9ffMWg/giMjsc1S1/qUdkHUP204JyzY1T9GdXIsA7cufvWoAhnaTGvWpK/6oKdfITve5rY
s3c20X7buOkudP+SU+6NxUb64jBalXvKCwTgLr3FNpL1UeuBdiPfLJawQIg1cuR9EqfjvuoN1KZD
nt/oX52JgBx6eOMpHJgQ0ZJizKbh4ChFF93XNRNmU/a3lqUlBxcO0yGzmXKZin6jlacawgCMU3FQ
0UjsOiqM9tRNyBiioQ/PLVSHrd/ieKX4XgCyaYkyyOPe30QBbXtff6uSjIlGlQzXOPD2OTb7pzzB
RokDYN72cNV0ZfyYmeTPf8SVKFKREZLNJDeHQV84ds2ZlgNJeVFJMuNEnUfDY5Fj5UxUT4FQOPlu
MqfyGGfet4GiaQWtFVOLH/ur3iegBpR9uUJqTyiCwzEOav834KaYOzgWKb1NvvTxE1GbAbYraRCa
Kb8qE356GwXWeqQJi+4kojo341sCn7ApcrbjUQJAEqrmCdf5oh1c+naxdbV9NVzamYFWRgVKPIp1
l3NtO40xw19vQIFC99UbadGT7tUdssc2LbT3QpMHWcc/fF+0FCQaItOs6V+1kdssSA+JByulVc+q
SgcSkhh5wI5517FVMCUharkfs3Cl4dvjqaAUHkek6cW9q2n2rXQGeiSCT4gZKV6kjkfcexMNfFoj
iaaN5aEGJ4uV1S9+sK2hu7F4B07V3XD1HsKaRpHRtMgeTVCghn2pWdUXQGS+ooRbjRgy3yw2bBU6
X5lyG4/aqL5G7LV4w54j7AvPw5A8dFXpH2wEaLgLWuborvfCsH41ZmiKwEFPL/38X2NJVPsQBO0h
TAPCHJxJx+rHNyFpZTnVKNp0jBzfNc433YR7N++95BKq7qtMJwrjUfPXLe3Oo1WAnIVpstJcKd4Q
4exTrTgMaT++QERb08CdaAXFCcyG+4jwyA0eO7UvfMa3Rbkjzzk76YKuvOGCJZMhePmys88Fjcvb
ifHbSQct49CoaWkkhjkTw7nR6LDjtmCvamtWm9vUgdPwLdUSG9Ems1OtnNuFtn8oNRntsw7LijwA
fGeXVDDnJoq7RWTA0BZN+8JhPEIVa0L/G6tyD1zyJcjT5ICvp9hWShUbFG8nTvm86ywzNgLm+cJ1
S/rvDGm0/EnaZUjUF4sM8wGcYFHzHIeTcTKA8koqmyItMk6SFsf9skrWEzlWOq0J4qL3cdX7RxPq
L6YSYnWi8K5QtvPQImtCrJVvNJGPAAT86ciz+iXTHPdAEDenH6nxERbnLOjumyCAEhvwxDYtgdGB
lb9NRu6t8cfWwQgNA8HtWGfaQSNBC7Wp6/IpqPKSjluLguU2M7gcrgXHMoaznNOW2cmcBmsY62ey
cMcFl9JdmUmNts2wv+aiRaIy0o0j8mShGwV2culh2nWTB62iZ87ZE31g+eKTyrSN2Kx1CcFWA8C6
yTyGXDh00QtGhzwxv3FfMM+l7R8La1w1Kl/bSeQuVfvsWbhLATfRZeCVLEhZIAmmjX54FBJ6HdgX
p/sugEwsYyPJdsCwwQNJ4tp8hQTZ9JC9DMVDC6pvmznjI8c1bWNj2lqRQFwuASTj84ULvRn7WfCi
qrmYMk5tGJXrHr07PBfU4dbFHNW4mwrxRn4A9hfhX9leaMN4dUsqPLfbYAwu8vikOrrq1cVxd/HE
SGM2Gw8SOeJcBcfLytaQNFAngYnc6LouUZcAFHSj8VXr5b03zmqLZmBGRiM1s5B1ZKGzNp0sPTRs
dno9AffqyRf52NJTl4Foq4NDaYLdpH8cmSgLUQo8eT03UejmMTcZAxfdoVMWGdyuJAjn2zFTX3sP
vAT9zYNnFA9mQMqb3kG0pR9PJ10Pnx2P4xQ8t+zBo0KhkzfzXdQogp3MTHVsSyXudHJGt22DwzlC
78CRmjWqYIoiR2WdRjumVYpBYOC0sBpiODjAAT4uW93qTE604r4qeEx4dBNOxkSwOLHGI4186ljE
/caER3036nx2+gAGWiKMwvu2NOM2X9Zc+CW4/+lekyN+wmhDG6pDNHgZ9NE6xSX6CKSp0QXdHaMK
neyCfopIqDa8GxKgZhmdWz9Wtrlwk+AxqusL65BvId5WkkN+xClmWToaglY7IJMVQi+CClBNCyzv
Pscm3zyWKex25KvxgHrKjIv12NjaKkDItbUn5ZxUSno0KT1a1Zm3NZley3I8jE7sfutQg9n1G9PB
8XuGu3omVYBjotSldmoA0wfwQ6IoOxmJ1m2q+llWWXMOCFwg4Spgo3EY8KcmKqwiqZ27YsYvj6IB
K4WRbMTEeOcmGEIJ95EnGBa+8dI1TX7VyyjZpYNRz3LMawtL/b53IRJOA5qlii7luZZHz5zWcH7R
fs91jHAO4PuNr17P8EnjF6L1026befmIdaO6VHGvnl3EUfAsR/vaRdwoWgM+V6i7hDhcdG0Cv3iU
hVctzA5anL7kfZp/lYE41CkwHH0Ib42cpklp+9CGiXGbDyp/Tyn6YNH9QkJCzm64OskJgjOz8ZHo
9xOkCG2pdF0MnKRJpzR/mPeHuU+xFK0BmBUHjqLJFgQ6CwEChxL7RlBgSqjHftcYzi4i9m3d+c/j
pFNForsshbetWziToRwNZm/WxQUNvehnKDv716qh8j6ViDDWjVLstFXW/+YdeX9JNHAREjmmJ+DQ
+L7ufobdJa1vxAVtyVGv7wfh3mg+ThIGnRbAj2UyELjcs33vNTLkUi0nzL2VW95a5dsxkCy9uvjA
8klFFkNsnY0YTWggaTLIlh6+UjC388l8RMNiHhDbQRnRBm0bZsK+CbtuTposnuF+K0wU/KFZjN/N
jFVgjK38RE7kwds3tlncqiwsD5nJfUDOQnZkDvfmIa48cDJhAlOBU+kan8YtqSrh6NzUGf5hE8nZ
KnOt8BxpA6xUHRxMlelfOysd0KsiEU1BOO4kr/IgRnH8+FLHfFOpp/aqwrPLcPS2TsbhgtSZqXXh
O9cJv4mNiP+UhaivDJDTxAWsG04jx8wujLOrJm8N70wuYeTrNzbzqY1n5WTSeWJfjVAFxxYl8d/f
l+ZfmJ1cRVh8loBYaM6RuL/Shkp6PjEtSrkEenZtzNrbhXM0JBaSkxbiigjIXTkJL9+C0Go2TcSj
nxvmTFXEP27pUH7YM4oO7X1K+g1sSG9gHU12Lb7/S0D6QyjJZKRxRhrdFEEm7F/73HrAw9VtZFtH
q8Fq7yvWjNqEV+qYDcp/BedPoc6zpqy50UW/hUPo/S4U4D/dvp5LMIhu61Dd7E+3r6NGK4ZjOl9s
PPKUNsV2KquWQITRZAdnmZ0ieqtualGA9j6db5vj8W8+fX+GOf26LNjAy8hItgxHEA0yX56flgVs
k3rvhD2Ktzph8Qk1oLOoj6A764+zngnl66lO25M71Ppz001POC5QqA3DO67xJ5zh/mvmRt8GUTrb
2WUH/brCYN0DAtyjNqwWzSSwp9HdRhieLcFFQYnSKMAnrX2SovjiTHhrXYssmR6iuEVcC95O7Kcl
mjcs5fTF58JP+Uf2PUQTATmPcQ9uIO9+9Jzh15S8sGbp3eQWxj+UgBRgrbqgEFooJ8Yd0kuwZcO6
Gsd+bwYYVlpUWhN2zJVdEV9i+1gBjYqeg6BDx0HMWeJGf0zl6xiipbWwfC6TGGdO41vPXkSaSML/
Heizh55BWjPRiLIL7ct8EQsiSxYt9fkCfVlJCxIr/IilfMImmLAKkFBxF1I+gkyByTvpNzTwGBhH
zKMxgeN1tXe1gpPZGhyNGBcHhc5JwLNMOrePOlqqkTewziRhvG0WIQwKAKbljr/uOk2twMHM4b0E
sVvxWtV0ZyK/f2ltslAg8NOvJzlel84Dbm8kQ5Be5BxUqlS2TNQYbpq5mg/D8oSw9YQp7C4zwJyr
kCBc8HAvtocDaF5ZqLYbSFWoBhuqQY/1vvUQciIJqgHgHdwEv70z0IePPVAVIvtaCv06H6gT0Xrg
e9AXBZY7cCt0mNo15zCJ/BrX3sjYp9/Zk/NFryH6hF1507sEGdf5k6VXr1LDcTf0UIRNVP5h28ul
sPm9AhcPst3yRkDnmDgJK1wM0GvyJZzZezUYaOcEAt3BuFRZRmi9FmUbTqJD6/LROuOWdKtygzcJ
GSMk18GCCNDZFQPklj5tT9obfg1IPUUW1VsGrKipSXlgj2m8myJ+tOsy22YtSSq0HtdZg1K5rXht
nl9MdxzFpjvPwo87pnF8AM2MNjJ6yIGG78oSlVap6cGxElzPge7TBt1FQcZ3MMBxFFCFZLKdws4/
4jPVLkLgzLb6Yl86fnYOgyk7d/FtXAr3wE2vH5vCBABhmNSpTsLt2Qz0NHJJ8yWNEqYuthB72xDh
xY+47ROrfIkNMA99QSu0tZfzMuqzSQEFdbiqHL/TAslVac3aL0Cts9WOMq/HJBf7NyXHyZuoc+8L
hQYgGB1k17OaQk8cRm6puvEthAISUcw6N638KEPrwTT66EZE2Y9uzLy9l1KYhU1+05DuRQcyWtqj
uCRtVG5jzQHOYkf51jAQRUigCHsyrWZ3NhJvHzisE5BJkaO4YN52HlMdzjOjyQ2jSWftmd13bPzI
bnKaSUSBCIIz37usQ+zSWuD2LeV4Gw+RgZHbzY7keKdbiGHsjjkAAwgE2A1aThCGpKVC5sCd8mhV
DJFzEmI2W6HEWjqZeOtb2zwDHXnU+tQ75DJF6hWC1soiq96jvWzKYS+Yb3IrUFQ03djsPI9SCOFM
SDhy/jY4NWF3KPZgJNDwyaZAXvOa6VsgTeOEG92zW4fZowVxPct+qNaUe5lq5dILmmtsch5DkcEB
zZkesMLXxxwVMObKoXuNi42L7igNuvFaBg5y7tjGKJg28VH2zbhI2mq41b1w3SCcuAeS0dZxemZ3
eISwqK6qmu4mmESsiM1eKybOwphMZtc5n6AXZGfZla/UFWBEpZ2uXD28r5v4bSoKOI7mmzmPx+jX
4mqIylUeO1ywPgaSIGsS9jojpUlEG/gDClkmw7ksqVkSAokGJp5rV3lAAKviuakMdQuj7TjW3L65
E8WreKBzS0JOvmyHPNnLgtktykVA2ppNN6pgW9EhkmynkZivzsGRhgI/esZwvXZtkOT6YPo7VdI7
70qAT7kTP+dOZq61yuWOhiUhY/QagD6jdS7od2s9qsi88rKHao58m1utf7//znv8X3Zf0+I45CN2
I8z+1923b7yRNOwuRsQNxkQRRgrAOu3xhNTGDtvSrSMpgT5+53//EiSt/vk//P1bUY7MGaPm01//
+VBk/O9/5u/5v1/z63f88yy/1YUqfjR/+1Xb9+LyJXtXn7/ol5/Mb//3q1t9ab788pd13shmvG3f
6/EOvFPafLwK4rnnr/z//cf/ev/4KQ9j+f7nH9+KNm/mnxbKIv/j3/+0//7nH8IBOPjfP//8f//j
/Ab+/OP1nTTUv3z9+xfV/PmHbf3DNpm5QPj2bJdSFdB9/z7/iyX+YXD+113bQXHkmy7ZE3lRN9Gf
fxj+P3RdmHwLp3ag9A6VrSraj3/iuwDjzhfdsDm8WMYf/+d1Xf91e/zrgv0/Yso/VZKgOnUKZ9sT
nPAsarlPNRxsftAWTs86gjUEt0Y9K0V56jTNkIB/YTbQDRuHEvZ6MCLaszux/umj+vdL+q+8za6F
zBvFe/tUxX+8BIcAAxOQjWGb+qcbGb7cv1+ChySmw+C5Av/TrqvOTe5Mo95KUyOmNmPOIdO8pRwv
L4Ob4WIkSwkndE6bn/a8r3fNRhru706Kvz5lf3lxn44Y1ayB7+LOXfg5urhJhUhkMeRibJSQ22IU
SJprt7eT39/85mOZ3/ZPzze/mbvOpMI2hMWU7nNAQiiCIbSYBCxkh7Sa7UPeEF3Mei4TfWE1/RVG
F1HTw0jT28cv6H0fNVs+fwxT6E0Hv1luxKeklI/XYwqa4kCwBZvPp8AGTAEMdLuevMwEukJexncU
uTX86yxaWhqJfXS1xyMyiGNSTfW5ykR9SNxqNVb6D1uW1TM6g4XS9Z6l1BYrRFZotTpE2cKK1hFb
KbZEMLH4pGb0PN2B3jXNK16X36QbGZ9YoR9vhIOTafLxggr8HAdpuCWU9RF1KL/zofdo8dHsgobN
CXuDuijc+YZi9KCcdh9zpF0N2JQzx/od+nkmO3++vh42LIODPmvA59OTxgfQeRFCfz9ojo1emFcR
IGrLGhcJgX1pTAbdQ5zug8STGwU9ldM9VQLsj9/caP/hhbDK2CxDWFEsru6vG0nq1H3mEGSzaErn
XsHjOU9B3K3ikmRd2iIBpSL93HR8nuLWBEAUj9s+ptoTRuHf//1rEX9djohwMFzWNaJXbPfzctRq
ja56wyc5hvQpoiUrGsS0hsphqG5yl5gemrfPuaxN8tG0dtPDJNnktfGemL2G9B4JbQ8wCn1FmKGz
MvJ1lfDDXM0xvxLUvgri3zwV9l+fCsIXhaWbcI9Zsv35Kf7pDIyDgpFhA0sSjOeEJlToR2QeKKtK
KCJVP5yqqnspzQaKnS3KY3f1m2l4mCptb/ulhkkgBE+LfulKbgLCK4HpiZY6BajV3dmRUDcU/QmF
NtCpFOlhHEcuZ1iDOIYp9a5VqC5dPJTbxEo46fteyZzBlIuybq114VeQ8kB+j3oznrxUMTfsMwPB
SJdv9Kl/bzXM5IoIsUHDbRZbbcp82aN/IrpDZYsr6DC5q2zn6FX9O2lt+YEPkyy/OYWoCFNc320P
/3+o0t98qtZfPlVj3gxcbkYEJOx0n3YlYLIegxDG3D4mLN9ITBKvSvztSYtod5ab1Bmkm7GD9hOK
TjuNWX/Sa+GeCCknU1BEjzlDZx3iCBN7F6yv0ulJZ1g3RdANt+N4oUxHSxpP7j4CHG21+jHPCu1H
Yz4EBpa7kAPcJhq1p8avX9tOs1ko4qMusudMi4YNOJRN0DXTQdgZkl+DtJPvWAuKR3tAkhZqIVSM
KA0PFs7PMlZPf/+UGPOm88vSYZj0fhxLAI73XO+Dov/TTQcrV/RZhBvF6m1OUo26qIaPos2Nkshj
z3wY6+kbrFVz5ZDqAVSBua9hWs2RKfxtUWK9EYlj/pbC/NdXJSyHHZxuEEJg59MGUQpgo10vECha
dXRDmx+R6dSu2zIPEIwYYj0gaN8glEhkqn+puyZfy8HchKMRnp26ePXcMT90Bje0nVw0D0VqonPo
rvjP2dRENKWGWkPTa+/0IZoUun7s1XD0ytG9EX33GoIS5eDimRc/kJzWc1fMqnkPrhTK964G5N7X
jzioyLNysLvWv8l9n4vCn6+LxZZtu47u4FRzdBLFPq2ksYoL+DnwetnVW2ax6dZMrHgXI+lV/exr
bfTvTAH8Ywq1UjUm9i98YJIMvcjadySGHM241zintkwK4pigb6uyhmsxCrBbiWGvbNc8w7YindSJ
rJ0rQeug+EUBbJSXKAtugjkGY4qM1cf3EXn7ZmSWd8AS9OYwAWpQCRxFb7xnYjK2PcivfezO7khd
Pdmtr68MkfsnPyT8TPkw2OtGJ+uCYVXXAS5kErtMED8hKyYyABz+XZVZ3SHlVliU1jhcq7RtF6oq
Z+w34No4x8AcAsDt7JSBZae9/OYx+PRxmyaTCEKqDdclGtVz/Hlj++kx0BUn3naApujH2XcIF8Uh
qLJqaUqvBngROLsMW/+NdHKx7cdSbZu+SXZZ4k2/qRH/w/PIFsBaRVFEaeR+7kNLbkcCBFPu/Oio
D6Td+MH4QpejPRGfB7Qr9dK9zId02ValWKQ62p7I/DEx8XmwTbD/biR+s4J+rtbmW5FRDXB6x+Ru
pOP662cjO6+14AFBK6ojgJmF+ELCFaY4WQ/XrgUQhIxN31oWHQRL8zIc05xxFUmHq5oUxaP0/Qvi
cLkF+WbuOwqYhdPnxHCWCFjof0rOt2TS1xmH5WoIbuMMkuqY3KoixH3x99eZsdpfjgjUSB6HFB4u
wSf8sV/8dKUD5od6XWXInnwnv/VAiEiaHxhCxXTgXO5iKZvQZSHQIEI9DbeVW5db2WKlG5WZbVEs
cQO63YtNcNi5cBNnY/bH1D25c3eu1Fr3juMD5gmtuGm0yUVQ1Ggn2ZcrPN1n4aftJZ3KXRZ35aaM
tFsnwvtHtBu6VTtej0VSoroGZDl67VG15HZMWhE9TrG2GysUgXP4OVIeQDyGpW3oiH1HWQ4r3KVx
mLcFGAgPDS12BnXxbPZ4G8EvahvnZeqtu9Fq4x+xoA37haGw981hvsr6UmsH19bOuB3zh1Gotd3m
ASiu5GyxjBy4zfDnwmdYo7yozz4J80Be7T2KOPGv9zsLwy1zb+miIhaIYDGZjeMy7Qr8nrWpoEO9
oAsNN2FVgxsM0ksf192+8kusBcDzroWFEx8kPz1Rg94i6dersmECbZsqBmIEBzJ9b6OsWjEHYRsy
9CeWRlQZwx0yte4Fl7dNE+8SQhPCZpWke1WOTyVSftygEPCrxLgPfLX2xcoSWX2OrBwGjLDqVV0y
YUjI5DnEE1NbhbbYcYp43RsPRmDFV9ctoEw6Boz+1nBoRkeYJCSYLdPHmz90IyoXZX/3lKdW87qy
qDtIZAEArKBYmd0MZB+z6BpDh8bFkA57p6D1ymsPnJ7PzgDJXgw7oqS/QThW29oBtJYiRWpjWODF
mMvb1B/lLWJytDxRtzXx4u08syyegNZl6GQH+4DUdY8ENruyW6KxHPR+X3S1WmE1MTayb6ON1Hv9
3DlgBeMa7WozcOuLsLsjF7e9ixXuLCNKm20BS0FGWncZCqu+xFQ+ljx//OFOcNpgl3wv/Bjl9Ugo
XBAoZ40r7FobVvhe5cHZ5UnE1qLyGzq8O+TP6hXu49MMgYbPFzwluSFPqDThZWI8ghoQvaZa9kjz
JH7ItMbn9tn7uJa3nC3amTycnwCVmhv41fkxybxXD3Ec3+tGX1s8NX1zwhyNPbvvmLF21jfwfMXR
BVF7ArC1nsoSJLbAUauFCVT7em/GjYUBJhkWei8QQJHavsT97t7OJrMg8HyIu+iB/UnHmj5pD2Mc
9UdaLKQ96LW+murcOrhiutU4cTK3Jl9Nr52NamzjIdQdmzgbzTtVdQYbrqyOciIqAviqxAlvtIeO
Q8M+hi7RIFS5hHXP0duilccqodZYUEGQkOO6GZkSLLwq0nj/Fl6uPjyV5uCsfdtE0DG/MjOB9Tsl
dY+0oGJs7/R3yq2QHmm6vxKhN6vD051kinHwAZ3idyQqbWg9+1D630XDU5qaI0AE3UguEg3GoccJ
+pEzJtq23/gFJkXUmW+9JRG1GtK9FC4Td5dxBL0cXgD6SeyQIfmwgwkjQseUu6pyrz/7dUmLspe3
o2zFXVTdwq97jhttPHGHyHt3vmuMeldXZK07TCse+sBsjuRbnaHBPupROX1z7eqVCMrwEU5YbwTF
tWdxVo023FGiNwsURcM2zEPz7JcVf3CE1SOSJ2kgp5sx97RzTZV9TiuYflWSXi298bZti3+xSadp
UyfRuKQgF5ePP/QZjkAcOhAepN3LTpXINjlQzTrFyd0hIB9OuOYupcE5oZaskdLSo/vELS5mjdqT
/hzAhsgDqBQfEquVF9t8L+1YHRIaG2sSA7NX2SfrpDG9r0KzgLOrpDzFbr1rxhnK2NbVkedc3yex
6ve9uJUuJqOKUdoGb5F/NyaI6AoYzBEaya9G3+48/96rq+5H7O2sVAPxCG5iCyw+wzfN73Xq6JrG
jX/vRK1zxGBwgpn+tW4L8zY0tuXEozHkzN5oS5CIqspziqAZpe171rXBvjARKWVg1e66qv4qmK6c
ep1Nrw31LzIzrCcVaAFq88BcEtLbrRoKkdNkQ0kqc3s6xkOLeMCjz98kEnxZja6D2OuFY7VMXYQN
2K2Xao4eKc6BNaqdCJ3vaYaEbhBpskCgStzx6Lur1tHTu1k7wz6bgqMgP7sovfg8Bng2O9r0BtgZ
u+IxIJsbMGsKr1WrrTVHP/voTZ1YZDyO+9gw32ALFPe6oheJQQsDoBgAdgdYsIiAAm7HIC/Hsb9R
pXEtFT7kYn788jFx4XKrb6MXvk3p7A/tj8qljd1oq8K7L0vyA/C9D6w8xoaIyHsPB/Iqr7Sd12JE
nOQXp5LTXuTagKPQu8XzNK7HfAKoPd20tOB3Q1mQZumhu211z9rgUAZ30KfxQ2QCHIuIxUZnsbe5
0xeaTdbNECVqkwnc4zOa9MiUfFjms6eYzYW1EbHbsjSndqOEVHdebO3KdFM7Zv49teO3LO6Xgpvg
Tpkt4EjhPcdKgqywjG8sWe9hZcntEFTJ1qumZ7rGAUlbEmQuVKKKXF3O5Wnw0Gj6A6QSZOvufetI
/9T4sILlIDk8qHJrym7aOlUybhgVFavC0ld9OeHoGFS44kGgcuxRI5W5CsjOGRClhnb2o21JLezg
TLogZ3Z2owF20NHbQR4VDzUeGs220P5lD7Lm9A5xM1gXFlU3e8yAZhMcmUqb6oaEq2ZVagHo01br
VpjVqmc38t9qRFiLenLLi62HHgIbhwNfF+KaL5hJSWIQsIQi0zanJEAmDToVn/YhbLhAltmB8DOr
LSsOqWZouhZZ+c4tboOVGqOd5cb1RkQqWaWJtq4ic3ypaw7HQ5RX59pWm9QR9V2m+/uwb7JbK+sZ
fRk8Pr7D3CiKwwdSEZlrTUJtk0QzFlOTxbvQQXmCoBg6YvgQdi7FQyrvZMLwMyxviq4TqHPw62cO
kO+SbuBrDJsNT0q1a6jddh/rk9ZTnqign1uNBNsRu6PfffzhdvkaZ5azRPXsLA0GVYTyWDaAUq0e
1kbupme3yKwV8bBPfcqNIVSEPqFl2a7N704HJhv6+XBfMIy69yIytac6vMaxvU3+l73zWm5cy7Lt
r9QP4ASw4R+b3lMUpZR5QUhKJbwHNszX9wB1qjIrq7rPrccb0REZjCQJQrTA2mvNOeYYOhRVtXO0
ITmWIGZsVpJkRnZxugVwZsOUugVqQVDAsXIMRkPfqQBvZp4onEWZ1EeV49cFBtUlbwUyfJtzs7Db
8d7tW48jTVEtmGJGR1NvYezkybhK6WLtHG9wFlqT7RUp0rMVl9VkOSxfEhgXkdrh76R4WBlKGz4i
+YMeWYBn0Ht0GqIRzmXAd9/pW8/24Yr2Ngt95xXdgby2wYDXBowREmvzBfJXeN948p5QEP1ZC0bk
5GJYmhObg+aJciV1ksF6OogtOZiPikKwF6lGMeY91rJaFcwawzbXRm4dI2XstwmZiketl8baao3v
mqLbR3266BgKrAvVfgb17E2DdKKy94abiB1yX0nCA+XJsjYLwiUmXrCsnAlnUCpntQ6ClUIc7qyO
GmCVgTzH/7jAazUsgEgU9Ct3Glaz8y8Xideuo5wQjlKV5axvVG81tFV9zBqtPkILGXQ+FkuxHhOt
dfZaU8d7qOKvQ52Iu+k/zoByLSvidoa/OHhQMq/YuugaANxM7H1HtzjZFOQkwcBaZDbERsa+5aKs
YuMA/boOVP0Cql5dZHEMjqE03QtdpW8GZ9AlwaEZvM8OaeAYZGSNBLTSPNtKl2oiqEFGyak6Dq3X
0pt4WKw9tTZCWzmIQxkJCMKhtk4dsAg52AqGtd/dyAu+eYsBvDfGv7gcMHDAHAQV74SPfjRFrxn1
qdUZyEo1ae7LYUbjLLznzXdQaKjoDAeluDMgCXKijk+3a71KlKItO5+PzNLQF7GgaJCCWzicJ/2H
XsqN429UR3+Lip4URd2P1iScl8te9AQf1+k2bhLzWo+Co40Dg8TynAEdHcWJ6vP2mJp/tTwPeEOf
/XBME0BaPQwXFZal3ZoGBrRivCRKy+jWKHrahe4S0AAxJNTr8KIaoFOZI89N4qdngoVYl8PK3wbM
4jN4eucKhMes0lXrTukUGrhZumtsNzt7fINby2yPCpKII4nfYi+rdgcvmkhV1BIbLIHyUJXacRQ+
gHhZace+WKBdWyEUVGGGcxa1G9wYrkuiOK3MCFBj7K3NxvyWolfq7Ahx9CTqyT1Y4Bw5owX6BH0l
a7+lIRC+Fa2anyrDWIJBLe8o8nYm2b5nCuX80hkTDtT9oNRTH1lQEXplEhfXq9HeScABqhpNhp5Y
9YU1GiwpKtNdGEqebXqGNfNUIwKM8tE/ANkhbK00AJvin4ANS+XWjDI9cJBwlt5I4HTFyWmli6q8
Qq6FiN2a+btCcS+01l6hVdf3eYgwgZH+h+BrAUjO85+G/DOXHVkhtu0fPAKY7yjVUJ5h4NnRMq0W
gDmTlaYOCcBUa7ySqqOcA6NADP5DlY68K/XOuoi8GbYwBXB2xYl1SUhhJ2dMPfdOIzZOSd8AsW98
UVM2G50RoV5PFSCbypledneNE3yWkj2XvbnUesMCCsOCJ6D1vIMwtsFH+qrZfrPVg7TmxMnazyh1
Inwa85JYJqpqLXp2CITZpDn9nrGtWORPKBoLg/YRAQY/EQsCiotQmtNIqy7wpqf3VZl7d0r/qeat
9TBMF26z933Nvd6u+ILkW4arJ00LrIeaJijJJ9awu121G0HkjzpESG64twU6z/nFAxU17QcUaAsI
uJaz254K23LOjpvAebSQk00PwA1RMRb8ukLAyKklxu182xrhKCfauEbIMe3Lb3MNW0rarm9Xb/8z
fVwst519bTc9wi87tFCJgJ4uKuvAASnYgns+dBli6sHFvO1Cq5sPDG6QxNM8VoX9OiCqXdAfAt7v
Ovoc21+qJcqDXpD80UCejIOyw+HBTeSHvRWxHI+3a/RRgrmGmH13u2orGHMVH8z57arnwHGtxEAn
Znpo6GgWRw8dhdm031Zk8ZEf04/bnaqTKnfhEG9u991ucgG9CmN8uF3pQdUyLinvvrae0tIGPFNf
z9MOGIsIW622t3tT6VbLLvG11W1npctJvw5yACzT0ygi9OOcSa3Z7d7a65OTlQ5PtxertUp8n0zo
Aq3heATClN5HWV1vj/RwwEY0AM63axbrHyoXb9zf9uM102RIz/rN7d6YieUqDBtlebu3y3XuEIbH
j5nnIOpe3fu5imhmeitYBGVnvWy/XpyZyvoaDISnTfd9bT+QZVo60f3tplART2rjxqfbfYEKk5Jv
pba73YkDSC5Kid/xdq9dqdpKgWD29TzaLKm3fH7y63kkhhwPxL0hcJ7+FuK46o4e+denmZae+mCz
9BKiPEXETy3zWIjjzwsFQfSR3Nypam0Ov91+u9rrUYGI3HsOpmXwbfvfNiNCEp2Zh7WnLy14/b9t
4ynZASu0tb3dftvLzx30fajtvFqsf97kTCvtn1fRZ2ZLpJbQfm97/7mD2/4qQSOvAEH1tYdftkn0
qDrKARswr/jnc4q7dtJbtk6wHg0Hs/w/3pCf21huU27Vkf6kWuebzuqRy4v0oGSdyXqybdKDc7tI
Igvm93RX4MfcH1ok3TOGBib+921u/7td3Da5bfzz6u1/SGpOVmDSyJx2crvp9z8HM4W/pON03Fat
ubxt88tT+LnrX55iZJX6IkwTf/5147/70z+f+22XxhC8Cfwvq3+779smP/+0zPx6P7p3t1v+7TP4
5VV0JekHXspC4Zdd/3K/5vTt0o8JodLq/DvFWnfErZ0+1gU1ZhjSj0P9nj6mvaHNlVxFVjDdm1Mt
kYMcV+vb1QbywgrtJtDsaeN4ZIVSTkW5W2XZo4WvY5vlAbF402P1zowOZepXuDC5VzSaPOWN+u32
0KgboosSNpvbfUOeeFcpH2+Pu130I0VcnMvr7VoXJ7ugk9rd155G+WLIJjrd9tS4hYS5HBn7r13p
nLd0V6p/voDaHPAS0oJERcVz0m0gp0kbrW775RSsIrC1tK8XUGqD3Coex7TbvRIm+n6c2vWpLKHL
dfWDh1IXGYEyXAJI/xsx1s4mw3Bxp/ck71B85e89a3OFvuWnOSifSWHXj12nUcvj8dpnelId1VJ6
C5oa1pNX6JfbpkZd7aJOH1/whOVEgw7aiR9ls9NG0HbSS82r9Hs0m1Gff4btLm/N9Lul5Pasg3Nz
71LIg4Rq821qdvGdawREnLUAkbXBwjzLU9Gk91b4if/N9iXwEVH4B9gqzsHS4S0iW02fQsV9uO2e
ZuQGjGr+6nZ0ZBH3JueEGIOdFTfZuiLB8ppTEM5uu/U+iNpAyl80F73I9E2cmvG8VkFDzOuhPlOl
GMe6GP0r4UnOxnOAa9LSQLg9ZuZdHhv0fQrFv5LgFG5jekGz28ZMFIKr42X3mTaUx1R63X2lHmEN
YY/uk+w5UxSVFgXSA9Q76XOptJfBoJSqNBVQSO5ebjdbRu1vNLfDrz9t1fmMfkGhBCffEcqj1A36
/dwu9NbeEc9jMWTITGrhTvcejPp1dMG82kPtXVzOchPUI/tolGIPXAkwpzc5/d3M2baVZ1yUgOKF
vK6MUC9atL4rnnoHxTDyT38HqAJU1STrv+1DhBbC3cx9Ugty1TjJxLskNJtLqMI5T6Z9kCuJ/Uct
171bOMu4NmEPtmQ+rYCO/bAxfvnXWqXdKwq4k+Qr50yuFDvf5HZ2Z0ZFs/95wYml2QuZ0wG73aiw
nPnzv3QO821OBQ31KdnB+0ExJrqDJ90QT3RRTpdW3R1IUe0PY970m7apTrdtbhcstrvD7X+3zUTK
ZBixrv4NuAbA4ulRtzu+dvXz+u0hUUY8cUBuEZCGn3/v5y6bOis2OjH2gYqRl0zDq5r5xbXIxlXM
0uRJOmqIWy+XGN6R4JoqtjIi4IJlUxb+E8SEHtyn7mxqYe9jbbBHco6JWM3Vsbh4AT09vemO5XSt
76J4S7wHinZDtUCFRoE/BQPd4dv2zmhEfpgagOO1m9unUGdI4JdTSt/UIbhdTFZmS5HFfdNIuvwJ
vOvKwEIw2A2wd5xd+B8cbN1pY7hQRug2DjSLZ11AYEZgMTCLSuTxSTBZUCTRTIPfHeC6ovAakR9r
iaW+RBVc2a7PEFwlVMJE1D8UA+ZkDJQeURYOREU0d0aqbIT0npK47BbkVnjfEOAcILNY750VbfI0
OwWhV7/T5tjggZY75LIYMEHS41Zgjbooo+EJsfpq8Ft1W6ic1ZO8AxHarkXVPxQtWBlgcMtCjeyV
5u0N6YP2HoxmNpo4yoVM8OG1oT6XGEHRDDPQUK8RLH+GaQYhxSYKa8JysoZA5CQYazof9Kdlzw/P
zpXnTrJedDGybTmCIbxjfT41smZ953fEYlfm1s6cCS1GR6hVd3FfOBBa1AYcY6lCvMvTmSOZ3StG
+dCZsbrJYhzlJro4qaXAPNld2Ab+phqKD2don33Dqy46iyYglu5nQyG5TM0gvbPHHoxSZSlrEant
ugTF6BPKCudtWvq/JN7kOB7gBMZlYm9F0XxWoJKyopXbPt9JO4nXgBex6JTMhs2sIAtKV0mzquC4
IeFcMXt0ETQ237tArgJZRc++680Cqb22Ydtd9b74HHJ5VwvDv/dVAu1TY7jzxvDRNZVP3U2bFZy6
E0RrY1MxIAQSK8rFoxr2BBY7LDPo/T3qZrpK0FHOLAcIg5eusWdzaKWfHfCOOkOzc9XM3dqgjfsi
fNZNsRQGQBTFIwpDp0/eQW3pOByVeXyOYo5N0XA1+NhjerKKkT/QIVDnFak2C7pVyI+AG1hwkY3y
qpktNqm026km8isLyjTsDiipXqJu6NScOpjtNGCinQi0ZGWELc5I/FiFYGXh0yRUPataaw5ZGpE5
N2DcBvQ7F1Aeew7lxNnGOV+zgLADQe0+U7HrmSZets51psBHj76Vgk0JBwfA4DFaFZb9w9AYVhKQ
4xRIlEd+chtDeU0M4zKAFOCEz/A6GhZpAzq5sJsXUW2GmLPEoFO32LxODCbp2sm9J7JeX2K+acto
EDhetPJlLGqijKX1KQ2N7vk/LpgfPgaFlSwjX1mh+7ZRZ0bPdZu+jU0SrYfCpNUnsJdlJqxTooDX
TOItiPsjSOwWEV7IEScucppptXc1dAhiPnRHelmON2OhtaGhDyIfNisZSaRF9sRTWoalsGRUF0Um
ycfqaFf5aPFwvyTEHXfftHOvGFsPfi3ldLAcHG1tsIxld+G8UBTeUVtgMrehzlU9FtxMA4NSkk68
tmvVnuuqPzfCYqmlJz0c3E3iO0sRU/KFwLwyhq2pqn7Hb3rfO857Fhv6ukf9uSwAGleZsyrD7sFU
tIvXweDaRiHhwzTmHiigr03A4MocC2cVq+Y2F4Q8uGCqclRZYxBEmxr54qwFhA64eSTVJrc3quZs
TAkdJB+ATkXWhZwbEq4QFi09Qyxj6GBmZ3vrLIEuYpm5u62H4rkELOKmz9Ks1mpqnXA+spDSCVOt
A++F72W9Z9m3M9Nx35AWQ2QjDOLRSolKgY6Aex9wdYO/vvQPdYXN0872ohLtBkIUDIsC4Ina/Ehk
cuxpYEACUBdBkkZroVgflc6XEr1NunTE91AS9dbm/ncrZDN4XUfTyE99SiomCTuk3wm+9kIfCPpo
11VvE/pRtPlmrIjGrbExropM/cz64ZFfYrdVbMxYBOfa26ajTx+H/HbDEiyh6RF0zo+jXPke9hiZ
dT+k2NltouP14r+qf6yTcRv5OZ6y0X6WKgc2tcciMtSnHiIsovWP1BcvIZ6tmadDIsuG6Gi3cQCL
pP8UziYswzdfAWU/ZruEiTTFabystaZ/SN0Q1Ffqrltm4qbSR1sO6A91Bb0kIUNlkZmJPbMBMh5a
XXy3dLPbCyevH6uKssyKrPfRBzOiTJijDHejyDrBkZOZo/cOAhGlnDhGA1FRaVoLxsX4Whs9iB4U
Jh0Yc8OT16cnLRcWfetpTtiaAyeFHzBI9AQTWBjuRV5AytR96s8OiKtEwY3r6uTEAYNJs/Y4Ywjv
CG8W2LtBD7sgFTQF5m6OUQcOuT6PnX7wKSNIRBLJ3BTWsWjKnJk0TFKn7YmGqm25bAMdMkQMZw10
/jV3jR8O/JcyifVl6JhiT1QBx+QmPw+4AYEP6MfSz+ut7icuazDd3JvptaQgfYI5xcJULfOFVWkE
Mbr9Kz47XG1GqG8U4qT4+Q7IFWrlWmjeQsmgvJYGLcNR2E+d2zHxbZpTHifNVbZZDnVgOEtDNHfK
OLAWSSjTcREzsQLcmtMcOeSTXK9jSHKagh0IofmWha27tNz4pTJQ4gdCM+eRzMN1mWrwoBWTI2ak
H+ou+SQWSF9xNC6ApJBEwn8WdhjaawRLr60/QYdzVYX5jQ/TkNFwZ1ZwhsrQMXZ4OnPG9S25Rs5W
dVllNf5ED4FxtzUIMmb2G+6JT5wVMcs4wwsAaUxppwonkF3tgiUete7OcpCwZV3wGY19vlD9kto2
ww4bIlQmCGWlkBr7qAfih+gAAwlBRKvRebPeKM527OTnEespvOa+uhIhK1dMJpZVLr29igljWZYa
OZK85VslaQcc7Q25tHa0NlSlXBMj9qE+6ZRAJ5jGHkaIRkMN4RKTS797G4TMqkmaGo6VY0SotIsl
uWOELUBlAXiJ3gKJcnKsDGAsw8oWJLP0sJMZnNfe2knSH7Z0zvR2iye4U+VqrImkGB38nfDNYoRM
RJHoIwdRUISMrTmWgIYDtWmngGwbsFy9UOaAoL096MiXIv7sKwLZZPxRqz15xEaKFVSuFDgNL04T
74ZYO3ROqT10gPyOsUQyre+N0p2wWkTnECW1hx8GJ1L3OcubibvRR3GvyDC+R71Doqofe6Ql9tkZ
jxI4fT6RfYnuJmsXdsMsXXcecuzNvZKOOxzT30fZZQc/KnwkYlNJUUcfSSudU5ePd4ZmLCMHnhbH
g3LRSUhUTeMdKpuhQy0xNWut7hMvRV1ZIPdgs5HiZDRgEXk6ABWSQTeVUe27vHdpTH5UVRpDeO0M
3mWSJDQP6q2GiXthw4LYjmQiLEzFL5kvJ/maJA5GLYMKRU85dIZSn3z7aNR1cZ9b4B7x6HKWNf0V
bQT8ILl1FxQDNSkTjG3sa5LEDK1e1yTkzImhdvk7cbPSbFOHeeZvisE56VGfPsTT8sMAKdghnCaT
j5y5MsLbaUvbnhNf1K1oxkd7pvoI1xTigFtUL6uqi+SdFHSz9RLRkVlfKyqXVwaUEOtMaSxqRz6M
Mgi2TZVf3LYbTpiiOCih4dsEEwLHi6yz7Juzo7X1dSBjPi5lcdQ15ZuSAguE5NIz1kK8GOK1P2Rd
c84DlThB193lAlw6tJvwQBZvt+2F2y9tw9F3BuftMGZuGcVE9/ROD/KgYfqeFvxkkNN9lL0abmD6
To15AteRx5HPDfO0w+PtScvc1Lr5McJr2zSuWt8jI8RvI9O50TFHqq3tWMXKtVF9d2m65hGRk7Yc
BxQJo5Voh0YdP3zKbiajDF8ACKRQWOv2mhZ8d30M9xlQhtuFZRX2PF4Vmhsto7SsdwmwDMVSxEED
2iRzQ2wKfe0h3prVbQddR5CEiYZ7FlvxGeWRoKWMjrw1jBLaCxdWDbyu6XQECNwzb4dpYa23QF5S
PV7g5K5W5PjJJUQwLKtKTqphq/F+6folihgKzQYl0eY9fnDb3LDuwPEdrsK4X8teqfbNdDGQgTYP
Y/y1VWp6l9I6kxsPCcqIgcgPWvvomWW21KmdliaaxajU/UdDNSAeEQT1WNn5fQM8kgAd7ZvkTFhW
Ub0Mybdb16kQj7erPpJA6pCYlEHF8F+ohOZpVT6y6DCPja5Yd1mE3VVhZYYZ2wdCLPMHRUkITDZd
j17Ft6yr/O/hIo7SDgRs5O3zun7GizGXjVtvpJrvezdgGVlpd01uBmdiBCKTUXpIe/TUDTA5NbvL
10qkf5NK81GPXbhuGBqF9Dh3ZvjedN4tFn0edfDe04E2aYMewEY1w+LSso890ZQLumLKQhdSX2b5
0G/qvi0WAchLaKzKWlU48ddg1OBiECbh+y5agXawT3199vBoTqfPfMUXBE5NoG96AzyLkrGO4lgG
njvxtK07Yn8aDW/vEq3n0VC5WpFjz6VsxdZyYa1lFWIn1w/FBlIRyDMW23duqOSrUssItQQSjKOq
QqvUK9s+DhGJJFPwt94W6ypJ3L0PhfyvlNK/SeKRfVs2Kw5hqxhnDM36za6Y+aWeNegh5jeRY5w1
31ITpV0CKuko4GGhnK1BNE8vyxmS/aCP+R65jnYSxnM5dfOJ9/BW7tgWe+G2aDDL/Hi7IJm7tMfw
qDFtPAwhFItUwFZ3Kt7mSU9ZeaULICWy1qNEG0bRax+1lK7AENBW0DDF30scQ4QYsUAa+neJEpfz
to/Ma9DX8IwtSJmmekGttOoK860jjO6ZVUzvxAjQguiMFSRDpBBhfaJv2935VbhwVf3VHYW3dVtq
wzDU1FXii3Ze8OUmsgRCAZ+w3N7UT2BYBPy/GvaYmcZgurBJNePoMmG/hdnox7qs6nP6gxAIvzOe
YQCj39TB/ph6/ES7wf7SwncNeAgOa/kJI/wDiI5oKyWsapHQ8LOTpr/zC2qOCbuZ59J4y5m5a04B
4aePavFceJPqmJSPhlx44RjFSz2RI8jUvKeBUK06klYm7Ze9Iz9jkddpiB4coToCr21L/2HWqhPB
w4yaV2vR4rhksVF/p7cMNjJN96XFaalpumw+DMiuXaiKkWuNy65xBRrG5r0w02iX1fm6pSN2SAxt
H+vaPO9EtBHI6WdgiCvqrMSEioCRJcD+gfLgVaYcyycrQAILp+TnsctyAWqHkfTMxvk0wx+h09cc
7zLDfecFks06lAETd2kuS6ciiMxIPYyN+jeKvE+aStWugMi3KmvIy0WpfsiQA7lRx+oKEztCGmSi
FHfJMz/i/p7AtbWEpDbYZvdcV9WWQxQJDGXgTb9acLM8J4UnWixFlgx7l2Zi1bDUJFPFTuPy6ks3
ALpimPVd0tLJr+JqfXvGKbr9gxNF84rv0tSSIMrYlOQWKubVVWJ0ozrggkCWhDIE/fdb3VwmTbZo
FLQZ8rFnb6ubUSKgbNbdVgUdMvbsSXvJVVIe9MkNkCvEKNZoQf0SCCpeH0OlXVkFT1Uih1cZ8X3x
yNuresvYtaoIn8UtR8A9KEHV3tWhpx0DoSwZgjwgpwqudg+XJYcpxUlmSkmrSFZTo+KSrBMdv0mQ
2fojx+MPdR+NHX+g4/yuT6aNuKqLl4EpG8AHNzz1yPBJa713FJ2QBodsTC+BmgpIjXQ2FpixN3p7
kShv8Gfll6vj/1ACD3+BEpgspP8zSuAJNMDfZm9Z/E84gekxXzgB3fwDk5drq7ZLuLEN/OrvOAHd
+AMHElZUjvyTn9fCDvUnTkAXf5imUB3XcjXNgpaFNe9PnICu/QE/yzRdzEuGia3Q/E9wAubv5mr8
WBOMi1G7JSzMcO5vZKred8rKDRxkTFFUvoPINJkstMKYFSO4xLA2Qp/FsU8ucx+MVwJ2mIaogfJm
h5ayaVUglbKwqgPjLfOodbFygCCfrWk4+0cId5a5a8t2OGdFgh8g8QhmW1RUZSaNLr8C318SPcWj
+p3WqvTPMgK05v3YfcTe8GlKFUDUkI6UO4S/OJb5mJqhTsKuWxEFm7y5cfg2yPbTGrIXJWFQYPfL
etD2bukcYwvcKuKDOsvvkJlf4zj8FCMNNnIJqTxmUQn5u3A28Eb3Udc+9kX0oCZtNiNq6NANnEoz
ndQm+DBjccxz/5tmAqdvMHkM/imfFrd5obymBUzkwNdeNSS28J8zmtXO0eFWaiHtCbfssiOPVrfR
qVn0qwZCHDSOpXMRFW+F0T22hrUWTrNyMTyhlF0K8rdmXmTfp1lx0EZ5r0RiMyjhWSSAmlRcamCl
MqfZWyJf9TWRSiTWe132nrQF9pdopbTDYQzxMPrML+JQ34qUdmDrNBxO6ZbPbSaxHE8+47FZt0l8
MUgaYpYW6m+O9RwEykLGDicNZWEhhud8tB47fxt3Kqr0aDOm2rVlfKDm1pVv/YyR8kMvm7UaxRci
2FYkuR/MsNpyyjilRY11ziajtSjMd4JvMW81y5Dqk2wdwvggMTCfXSCopQJBJtzKFenna+Bhj30f
4MGCImXp+E8JxGyqbhHbwxbB2yYM02cnSu4Dx30Io3Zbp+M7TTK+ldGOFM214UzYrgHkXrJAH/4G
feGZNNaFF4oLCJs5PrqttJ1laEfb2oBLhvpVH9N1nA9nO1VWaC7XnelvsTWBWGJZORMtixgZ7toU
b2QSQwDwAXQvik5p12oS7YJGfVQLkcxAMYyzZgLVIKx5gXW/QZ65hvxzAQ8ZzewGuQu+iaJjtFr0
5oeiOfeqlLtAGZEYK/7FdkkXU4S5GU0CzHX1oeo7JDflUVE8BHd97RK3NzD+bDI66In/bKqw6At1
Pzjme5sTpqNalLOJcp9hN9VM15jLtv8cYcam0r6vR+vYmenL0BibJqweopLRCFjoF5TJq7ZMWHSS
k6XZr6nTG0xB3JfWgqmXeBeG9SQRi/wAQWJXt/Xar/AnATft4/R7xZie9ndMc9f2Xyu7PfVTmTlY
GUxeFqBkREaXNk3ugipbYvdC1G4GDrndOr66fO329Rsmor3mhRe7K03GB/1D7BNG0vsNyhK3OGDj
Z0GnQ3nLJ3ITZTx9GopWs3wcMyI5xmxb2ckGYgC/i+ROH0Qxj4whgvMn9NUYw0QoVC9gCc6YydLH
+uIGWrYV0oovrddGl4JD+K7SCLiHPJecPby9h1itUEllzkbttexCW0XOs7wfl66dpSsLRNbJM41y
4xcZuZN0SdMTEkD7XMOKXGhBeZ/nBEppuXWOSD+iWLbaQ2fRoh31XUEc1tJiPTQ3CoQVvsFswZSl
tggCrB9Fk4KebPO5VonoHDl1g4MXyCzQcThzVYXb0SqPuZ9+6Ll2dmNSZ8O0+hjtLptpOmnFHOvh
Q2f6iz+YT75CgYiA7T0SY7BIbOaiUei/xVqkrGzCzESivnMYi+n8NG9uRoXvKH67TBUHN5CjXloY
VnPVgKdnWEcxDYxax+bDceH8ImfUlqrmv6lu+Zr3xrpq9H1iDSsl0d/jFCmBm24ChzFE5F7VwL6E
evMcjzQoDZUvdGS3/MbHqJr3hDMtdL1v0Y9juy0NDr4mjMad0GnowePyCCbKzA0ZAvdpOm6iJD3g
ozgZkfENwv+mCzhv6BW4Z3oCHxyH8fc5aj53MR7gg/PvFKvQOGKnwTodGT2zYpmyuuRLQ4715COC
v6tq44wxofbU6USaY1jcOJ0+OQ8UGzpjGm+tIT/rBZLigXZu6ijAdRnMn1rIlUt6/Cw+rQeGp7gT
ku4dJobENcVeQiuuDmZryneGquWx7siBd+m5LssB9XujKt+gxrMwdeLwtfbGa4fkHo0d3xpi/8gH
jeSUMEYS47zzwVNWAD8WQ6t+H40iXyAOt09OOlZ7qdt8XzNkZ8yKtBWpBeWsDUviPgtwjXSSwLRF
O7jmvO9oy8Imb1dmNWwsI/xBt2DZ+RpTFOUUtio2WlPD0aGA1TXjbTKKHQkep8oOJ4QcqmXMMh9l
jkIekz7+IZN6XsuBucfeDz3HJpn2coW59DJ0yVa44ybmr64iKIcEiikHTxCwW+XxI2ub/HvdYhD2
NbTPaZA/5oOfvpGTnaPKN9WlY3b6vEqxQS1KK8wBkJvZdz3Shoek4rSW8ONYeyPd5qgvhx9NOaSE
+9ohNXyd2y1MxYiTQBprS89D8z4KQB0ek+svP/l/VBr/vyG0cDDx7/8HgNbkif+fq97HLGw+v//t
v6q397/BoKzems/6nwrg6eF/8rSsP/CSCMe2NffvZe4XT8vU/gDqo1EoGI4FO0v7WQAL6w/VpjoC
JSIMRzUmNsWfBbAQfzB50Tnku5pBUQ1F4D/haf1OLrFNZ4IK2yq/RdOxpyL8VyYBVbFb2BGBziwq
aTUY5ZEWHfhB17zohic34+A7q6CtZr1M6WgHKTwTp773G7rspLagGhDlJSkwJ/zyft59wUH+ibL1
W2cIuhivH8oQL1G1nH8BfaXCBdTruTntd5pqVmjKjcYP7E5LxnMptXvFdJ5UA/14VAUH3YzvFYCk
fwHImAggv3JLbs+B92RC9aJNVH/DupTM7BIrR/DEGc/gtES7IifvNJTrrgrfR5BIWy2NzEWNLHr7
v7/+f/enp/WBSbPVYCk0fW6/EARYpltGh4kA0x8Sv6H1MTcSBL8eqCw4O+9lmysc0LH0u2X4Fy9b
0//ldQNsY1VmAohwrX/hglSlUtR2RJRHIOlgDeULaeOLahoqWKQJrDSHk6hXdtqi5inOCiRxBzeE
Xun6YmFz8vjf34rpd/Dbx+CqltBtfhHTD+L3j8EeyRTvMPksumnU3gbGySyiYeuWtXYMQQknDsuz
TA/VGSrMWaNSB7jYrLviL8kZ//qpuIYBOwmKMfoVVf2tXSm9OO5M04Q/W2uYtjscIAW96NMYGMjr
4ng7NtB9Vb19JOo1/Yv34XeohE29+t/Uncl221iUZX8lPyCRC30zJdiTEqne0gRLtmw0Dz0e8AB8
fW4ocpUj7KiIymENQkshswFB4DX3nrMPdiYoGbSWfJzPf70kKi8YJoqp/bq1J9bprYWUqsPQHuvx
VhVVf/vPp/0XXiM3YOByDXhwrRyDdI5frkCi0316+0m/rmKb+qCqum3m1N96U382h+kcxUFz/Od3
/I1Lsrwl1USGNWBKFkSQv37CZMCxw9xJrdyaCF8AsYElK4DkYuEW6nw6TRbdPHZFzNbmubKgbVHW
2xXA/8KoFqFJZOi/YO3MvznrgBChjLHWsDmoX8AkhGha4Gqzdo3319vJXutOqgGCrorMpkua+XtM
Vzvh0P7GnXrn+qN1EH73DLcbrPCEHChgxLzWKqtDJwhYXuaafhon9rm9lkRrimRUgWu/3Q/3We7M
i22pNFgdd/3a4eH/fIqt325tF1+STlXNgU8CLfGXi6g1ncZtGtqvddBTjgMeLhJXHDE9Un1wfGvd
GuN7YY7WS5LMb0H9qpWUdHs/Tw6pdPew5dlHu+Zz7iBVSo3i3W/ScSs9H0xw710ad9He0wo+Ui/w
VlTy2oOpO89BIMiuynX4V1UP51iLIa8rQqOTavZvrEg5m1ZUm3/+sL9huRb8SsDI4eoBk5v7G+xs
Iv7HnvKliEEWcB1jZ44T4svnEmhRZTpwaZff5gbhFsl2p68tu/cjcaTPRTMmD4RQVJvOBTo8lZ9y
Sv+R/VSBCuTYxl/MsTF2wZzcNwIGn+4tNp6E9V5lPmqTTjbekNbbnLTKEIxvtCZ1bpcYbryFIxit
DFRLYdJ12TYpVR9OjpuxmlbJ1vFw+zgkKj0Z7fQxpx2Q6ar60utUFPL536B+/q8jKw5e0FfwPgNq
atST/3rDsb0DIiFiSZmpG7b16E0A6Pg0IJmJLbJBZsuK4/GDMf6X+8r6bXjhrSG2MLzoNu3lX4E/
di5je8m1oEwPwjebku8OkHALBtqpjjScqqyWpR+7WLPkGBqTVoaFkDieIBqHsRdToaLJv9NAoSwl
OPBxroetJ2GfU+BRu40TxhETFsu6Kvw9AoUE2Zf8vlBobydDPWHmI0esYb+nadpAT64mBq4RNtjh
4qB6V5xqn9kko8FANKAiosYkt/ufL9DfZzawW67hO9yR6BpZ5/z1/FNfclMXCSR3nTXcZP0DsEfC
paBhbRdDNZZxN6BfMWSIJ/tui+glXXdFXm+ZBP+Vq/j7N2KxDAyorroBFVn9l4uh8z2VNcJF9Dei
ELDT/D7Ky+aagy58KZYV3pwQg45ujDgzorQwVouDk8Rvg8n2LXVb+ua5tgVUjsYJaci/LAh/G4dd
2zSNhViFkRUN1i+F2smz02bIA7kWVn4gl4z5weAiFQmxBgP79n8ZKP3fB8qlzGyw06MTZLP0+OtX
Q2OhGpG49+tgsgAma4dPXyMpxP1dqQNpTmrCAWhZi2Pmp5Iw0rLfDFbnrZWBxNGCBeQkvdgPvvec
6nLNrp00cstobjxw2QAqEs2sb4DaHJKqb2/SyKFjNE9fSqJtt12cURFUrhVSutKOEyAg1/ERUntO
fKN6Ruo66W8d29gkXEJ3Kh2B5dji2arsc2tLIyzkGF2U6d5LNDWHwYBbThoOgdVzNeOpQXrqdEFD
IYTOiirSs8S+8Fp2W2ZBGzZCER9GK0DJx2yxo8F823iwMJqUpls36/WrByYgSOLpaozqnA51+WDr
5NDKpAIgx28S2vgmMp88MtEQ5Zr9A9N+QwlDHx5cW+Rh2Ubw5jwSNlo7Lg4JAecyCto7pq6NJInp
NHvWtIp9+rb/fMeZ5m8j3tJnttg3QWPTfyNzFUjAZ5WQFFuj2di6tSJ3dySxXWjA7kVJvujiAvYC
8Gu54QB3iEw37IcGxIRmbofEkDfCXHjhadKvsAIQZiaq8iodO/lmjUcSxSjOyWS4wiYPdv9y8L8P
1/Q8TIYMNG0GK7Llw/1pU2D7dEUwpyia1LN9qdEc10WG1p/OqNFDndB0vz34TvehGVjf0aQaT13x
1SIhM12xhF5NDXzzXjYxVc5mE9e1ccjJmwrj2nHI32vEoZ30Yp8lH+Xka+fOB1LqjiTqYvxpN6Y/
mpSJ++5fRkHzb24126X3olssNZkSfvlY+Sgbly2kWscN6AC6r2dCxRqhl6h2vY/RN/SVmVsHkG/t
U5zM59wT36si0i+tVxy8QhKJ2Ykh1Gx3Bu0vzDDtN/4nY3gI3oLezF8SYX1t4M2E//yFGJ71+1fC
6A0PO2AOYz9gLtvYP30l+C1Jr4iYjfKhyw5tiiupg6V19Yn/AkkbOM8E8wmGb3vej85Eu3WKm5Dy
NAqjVYKl5dZgB7hykXHNhjPisLdeSZRo9wacJV/q4B0UFfeqNgvWl8oGGxM9kEpAprKtfc0qPV3b
UQWrg5zNsmJqVONEZOh0jZdbO0Asm+rEnuFUCut0+h67cNg0EClmsLEbwrlGwkrwjb8MVvNsq4Z4
I4cQ4Dz4CnlDC60BhXDhY09TFjKhoPnhq06EQxKz3Ivk98ys9qjSsyVe0wYMvAJ0XYX20OCNqPI7
Ks2XBB71piqFu25pBHFV0tjbara/aKbLF7/IQfTDqdnr0YRQtwvQ9OonoUVh1o/Tps/Ab2R1eddr
NK8mmzJpojuk7Rn9ijXdj1gjVq/IHeJkFWdR5TeILx7zeUi31LXPXY/8FJY9zqQpDUfX0Q/4qsQq
f520uKR0+dg0zXxrYYuRUrsMAZ0527TxCrQMPVKg69FGwqSnOtA2c2eRXOBXr3NkNhs5tWaYu0jd
xdI8CcZdNuUCldQQ+tPGHbsOyYGHzmJyYZFb05YQXWPtGBGH2jofiVq+bCGPYM6LNUlOzsppECqS
84J8tYLmg+UeWT/CrEzvduU8T/s86zeCSJDjgNCbXFDWzahNnNht925v7Fq7Zxi1SZIdHMBpzRQD
6wjUWRlw3PJHZhB7G/levpu1pYkZwNKq0Ssqy8fqUt3zOrf+XAeo/LnqDPFKr4lqY4HQceXrGWkZ
tjgGg9ujWcCsybUIpUH7UaQETXcxbSICbASFq5BnrCsSlUI9quONXRD2UjdQFrGFEAUZgFszm7MV
F0g9polQigxiVuyuUwWFKOpmlhFutBmdEkACqzdXuKgEwslUKeLDFqFVex8swDJhDj80MrZVM5zs
LK/W+ezf+2CjVmARTNbt83vRZtHezcVz6aR3hQ1RJYnafk3+yGGAsdLqGvbTNCW8FFpBtcQOsR5D
dDMkuz4a3tS0NC78OttUqdzoZD7sUexYcZVSLoftrCZn2gSZu7cmAJWaZonQRamC3NAPmwTljHCR
qo2gBtsSTl9FhsdsMTx1ciQvbABMid2xahyeW9U1FxMIvDwzH0QME0ksQOblRUp0Kfs2q5p1UKt5
HwiNW97Qdp3VQuwAv33bLj8wrDyQSP7FiyNYagprElSTErdpM0GkkanxNe/ggw3uj1pHZtgv2TQF
FvXY7imUj5iVWmaItppZwYyoJE0vPeawPIwe/V7mYRPq2DAaRAGGnVkFIT1EdJsYd/wxuPETFqYD
CZW99aNKxYvWaEyTwaau4joc86JANpW2tLyYncy70iu2bYd7gezofTGiWqXPDymxpb8TDPVLP5f2
lisIOVTUfGvJsGMPwJ2HEC9w60OaEArpcps0FjmgZcL5Q1mMCJPGY+wFeFxSsoqGGX5Yx7fkynXE
koKIRTLButlaDUSRmB0zvd1N+OCH9H10gidVIxnJa6fmFizNEI1ZjIOtf9zCUiIBOAIVW42FtTil
z40rn7XS/PCK7lFO1J3s1N80VdOs3B53OkuGjIagQcqHskYEp8dJa5Yr+dYECBIKp+7ggfYH39bi
/dBIcElwqUjetcnapahm02etYdIzoM7zqr3WxLcDj465mRpS4utsm7fDM6LbfkPwaRrmAafAQroZ
moiliAgMpdGbWPt4QcVIPcTGs7QX+IzoVl5J54mgRDLLwRCrunqVOm4zgGeT6ZzYHhWrqR4Julxy
noec3bFTvjg0+0OzDu4y5dxmUD5CLBjrhsMLLRvteMIUgTLqhHHoFYkv6xKycoA2F4DlxrdUJ/ZK
BNPaTcdgNenilkGv3Jnd/EAQzFvb+WLtkrJE2/hb6w3TGhtqu6rdEWuwvGnETFqk1LlVi8c5gzcC
VtsIcyAOlVv/cCyitNL4JZ6XMOOJRh56IfROs3ETDTWDeDKi6s69dKXP/lECt0g1SndYPjYCMxlm
4gZVdvad7PiP2u0A4+HEmwIikmegKJh8J33Ecw5L1lMe5sSRFJiFlOuVnli3wNE23nx1pQe7LpdM
tra7Qc6NYFVSvAlaMaxHh4bflMsnFVMMEONbHiUrPy3f4oK6QOW0KXRySWZVV7U0PsmQbz3fYbzx
brTWOJHcRdbgHEFDlNVtJvO3ThfWGjfBPTjzYdVhjlsLRZxy5447q+W+dsRzVdxZ0gIUWt34E9qH
JWLXmKYy9KJQpHSmNSffj+NCSEutLUTefqWTc2XVVkzbDlBdA0RQlOWt6+vPU5MyLL5g9hD03h9g
OCAOLaDpoEXoqBVw/Xs07rv0HPRusbYg6gHB87c2icXwTb77GRwlvAOP3qwAZplXZOawfwShzwpf
Qtvy1Wl+fkFzTOhrkIuQEp+ti6OQ437kwjGUx1yGQxBCWIEadDWWKLmxr9t467/n7OtHL2GPhf11
MDFfaj5DjtM2K1MtcU5j4IRgXbif0CjaNl9qWWsXxuJzUQJoN2KwOQW5vJEDXK91ns0g+oJ07zI2
+vPyCGGO8HGo9pIypr86Rsqy+jjwEbyxxO4xOx1PrXYVupnQkO6wzpfmYGw4m3iZj1r1oPrgmxNj
T6WDTKQi85/x4HWjyaxpwEuqsleasMSBCket26k8CDt9sGf5TNDpysvHDhP+TF8Xp3vq9C/RMei1
g3Dsr6DIEJkW5oSh0gD2pc6j45dhJOwp9Ava/vYPLpI3bATtKslMpBMxiTs2jrq8zTjHVU9EbbfH
WB6tyYK8s5FGgFegJa+8cNaTYM2U+A1GTKiJgjzagXkn6J68smPPSmLGjdLHYK8C9xZ9jH/6/CF9
/6mzjWL3+X9dAjHXsmMqN7U7H4k20o9dbMyhIbx4rWJxpP4zHxmcESRWcRNvG3oAq+lTOj93j3Rn
tDOJU/4qhoSzkstSkOik2DRILCfcSzlwD3rHOYyuGYWQrRn4PPeR5OE+7LHehBk638kdL80KkKg6
LxEE/ox0xLd/GEaXHtyiKfZW0kM67hA2Jtwq6ymeSGGgl772mpGQKpbgN5H0XlM/4T5lH0tSuxch
RrDmW0cbduwlo3UxsPhJUOtuBVvFVGOkAq1ZHBNilzMVteAV8ct5ySXW0nfa3R7h2FbDWOx9l0T4
nqxqLo5wjpw9HIgMwzIrJETv9aiJ0MC7vC7N1D6i/vC2WuY9RH0+nP1nFGzDjVukD5Al3IdmHrNN
jCs/ZDZ9cwo/3nlyb2eGdYWtYIMlzdd+U5NAWdTJti3QvShuqdktzlnhljdaV5RgVtl8o8x1t4Mv
bzOjUrvKVmiX/PyEtgT6rF6fwaocbMG74XBjqI/j8gBNA29kXvg7vK85Uc9UEjFtJ5XrHrSEZZTQ
FAVVL3OvpdVc7ISLux00EB6emnekzcZbREBxMH7vRuWd+4DkCbMD7ZV507ZsiHuo4O+cVZeyoo75
u65XyRYpQRYSLiBPZpzdsY2QS8e8u5NFdKap91hLoKNlL9Vj2yn01kq9uzncc6Wty8r2v9qthGqX
6ruY5JKXSeLyjvHWQaKFSTUl0W0w7ctkHo5wZDCBZq0RekkSpkVUnYxmLjfUMZBAp4k8m9spwNbY
TxBJAJckWJBYgHQMSSC9LVbqZYT1sX0zTG0RlBVPZsVGBxLda2xYp8BNm1VdZ6+ZYZJV6JYNgD8G
3kIlUTjlIAoyWRPVlxNG4+ADREd48N3Sh22DBMZS9UmLh9eoy0/owyS7F2Y/fS4ptsTpKtebHwIQ
GQjaboMNsdhktBNZwgJqw7qzU/oUP+vsE4SBEkU/FKNm7A2rn57iero1o1ntZw0MS7BczLKibBoX
nX8HhM8Nu4bmgVUI544eLBLiOnrvQMxdutaFzVaTS0POCNs49JfAlW+1qh/2VFjhmEy13ORjIM9t
K9KDatjxR0l8bD7t2DUziNFouKBw1mCrQDjEJX9nk5Ny6CyS4iYpukctgXFM8ajH7+tvTUPVXAyS
JUaCQQdza3ufsSLeooZGOl7GzknFmGKW0Hu6SWlydWsr3WR95N57kggbheGAqUqhpNLreg1qfeUb
bbsDrWZsIMoX26ZhG4gDCqBsnRqPTVXuamh/1LG7elMVQt2XRY2Fe9SPdVMVWxZuwZvF1oNIqPc8
iO9aU2vCzs37fVoL+dqlCwAuGF6q6tJBgD0WPUBogbv9kb3npph97Ygp4uLQJUff5mrnJiAtPYYk
8DgE5s00VJeiH8B/uaZ9TbwT4m+d5HBEZ3MFZDKX5OkygT+5NsYWaARnzW2p047og9rZuWkaB9dc
jZlZjFixXN5r2wedhfGcLNIPihYt6Mr0qHdoa2QH9i8jOIFt7yCWuAAbu46j7ircuD6kqk0zwEEe
hTRvZo2J1inB1tMKA1BmyWJlOq1znefuoZ/YKaVRyUY2zU60OLwQkrBGk4lv0y7F3mjFPecvucuS
Ag+CCXUuN2f7ph/1D6JrkvtpDvSwQDL4VPVZ+mTk/TtpkTHlEH06shrcSxjID8UwfmPJXN+X6DO2
ykM8u/H1+GA4hbeeTFtg3U3zm6Hoqo0xkFQl88HBAdX2cPJdhE34sFZA0ba9o7GrSEXxzYFE3sRj
sSutCMQhMbLbOGEI6CrmYlPPWFn4tbUJetFuszTNLirqWJKT/AcBP7hObnKeEslKAYnak5ZkJDKC
rtRaIrfVMPnvbsrS20dG1ElXLFWHbLu81iamA7o2R8O+5HNvs6CBU9nINLtVVnVrap55xOKCxxar
2wFO6bEJgGH2YFnI4162xw7Ubl7WpebqWTu4mrRRhew3KlX30ma70xFcdkaA9A1Fyn0GlPEyrSNl
irPAFXxkk/u1qijz9KoLHmrXUweHU84go2z/PZrM4lpCcdmKAmQP4BBGqj4JxeRbe3Sp4GfMvAlN
mynQxlXG+OgHmw452d4tjfuq8b0n5LpwfoeIvcRUX3KSfFBPB8l5tt4rzEfQ6nO6ZIPvbC3ihEN0
3Zu4HYy9Npo440q7vbLaIpIqo4Djx0S04rNFJMEy5SxicwxNk/06wwVLEVnSq7QHyUgaM51Wzl3i
YQ1RKMnWhSnkPhmqBV1lRZiaa+cgGQFPjWYqTNSNs9aZYXauZ3xlX97yTWPj9eWYb2vowFQ8lnU/
1LiiW1KQ+ke4L1UTxoPzZaKGuEUl+wT3RJ48Q0pc/mI61M4wnqUHy7qwuFOpXu+bikuEHMz4EicU
CIlYSbeIAWmbVlb+Kpv5ox0KmCwa45JpBeo69aUiw7OPTyrLHoP0gIRUv/eaXu5zpxX0GPuBQkSv
UHD6wTUw5X3U5kxfI1ZIiKpJWKNdXwVjY+8GVoDCya7z+DZK8wl70kAAGuYzDPc35EZpNfvoSJub
M63BbTaW2W1Ti2LrpBr17yIrwPXow8GdiubiAeBcWb0LLCdSI6HV2q6k+H5uLF2cP3/DpXInXcRG
n0GvLjQeqLA+04NPzsPsBPMWmECxzrw4PQ0ecuXlHpCOAiL70vgiDNI0Xye+Ux7mrrH28Zjpq5R1
W+joxTGygvJagv0GLNjyGbnImckxJ6UI24NKbavxhWr4ue0ndZk7MsT01Gy3fpsvu/lAO2qK0Twd
VizXZnjnVWFB4XDAzLvGtMEbHLBJFLRMjdhAJ1roJ3MqopWPdXuDmfBrHStxTqllWFqQhYFTitdB
M4/QUtwPkU87XKqLtjM5DH7EArv1zZsG/kXgy8fFhjNmfbJxm6ldmxMJEDKXIkQp2ZFxoRlXK0Vk
6PvpGZN7xyUM+iXCCFtz/ksnwbPgBpfGQfue1XV1cCbSqZgkRkrpJDJkA0tjWzE21V7T3utxthqW
yF57eIy5+69uF2RgSQJIH22WPWkILNzZ+iDNpNvQHoJz0tnFnY829G4RzGBzI9KT9MrmeSKLNovV
cdATf0d+073NnPeYoOnoe/IYg5Qtii4M4+LoQZjXJlzduXMe8LTuVdEkwLpzKKjlZF2HlAbooKkV
DnVYEwrLuMHYsvVsPqKJJyhE/oiGegqs+xJ7kyaTc9bLJ5e98hPEBpZQxqwOLolXGn9DlbnYb4vm
jk7OB5vqfAXXPUHbZG87O3oh+eRcCHuk+qbiLS44WnyDvnhKDXtNoWcnCTcMq3SExQN+eBd051KX
1mOlO1QROiJN8lxQxCNB4jTMMj0VbBa5eJKtJzr7pWUXOETas5cDGyqUnC8lXNiLTaZa1EJz6oAp
+vk4XKPAllu3x99mqyE/DaONwSlpLnoalODW7PEW0pvca528FwIjcO4ZGyMv2ZVDRdpmVmMiwaZZ
Ow2RsY9kFpEHPwPT0InLRDolD7jXnoPSAS7Ojparg8Apbeq1yzQO2kqVvXXHyvbZNruzKagBFWRx
bJE0XfuYjS0vH3PbJCj+O1MjiBABktYNyU2praV8mJLxnUwSTK2+xP3fwNVSZPkBi+y61QD7jmzw
2t85hvauIqKbtMFRV21Qcpf5IjtVeXc1e5urcjT1C034I7vU+DKb6luS9/mJ1eN0x0Rf3i0unaG5
pqn7xU0jReXGpoZf6vgXAsh/if46KNYIuV2DUybrmm1o4OzrihZ3opF235RUquxqcLc9iwYqvQVq
nBjUsGkDw6EMfKQnPYdEaSeYf1Mb/3h+t8SzLp5dyiSkXC6b3iSraIBo5MdXKEH5jmj0GiYVibk/
Iuv14+RAvSvDR2kZ99MYA4anPBIwLFnVh5Il81Rm9lgKjAsRHtFpbpP3jt3dTjp+t4Iz2G6GHrhW
hzKB9rveXqXvvlfOWO0B0/Y7h0XjZmjFs1omCm2msMwKNLpNnIfIu4F7GRwHhz524s5glfix1H+2
We00x9K37+IGhvzYqOwQSOswUvvLYf769fHzx9DlDQw5Zawq3R52tCiuXT8NP/SF0dXM6TfZkm/c
e6V6cI242YKBCk5JUwYnZKQNSzYPZiK9brobIv3mcBpa6Ds/yjG+IlevXkFMuLSyDHlVKsqpPWTz
IRmVuh1L3Vp7ru09V6X2dZ5S3pNeju851Huor/Z0Qp7guJQbZ+p0ENF6c4RMSwVMSnkHbobEcUox
byRqk3HEEXdusmPTZr+bCg6PPar+fhBpsGWygmNAaDc24cnGgUQjyi4TuSptu4NMSdF4ebplRU/s
KZIvvjWhOx+q4VKgG9jnRgx7hpvn8vkPnw+Jk+S5/3zPmUKwtOQHVe5uJZt2fpwoWm3QxdtsuHlj
yyeUAiKFvP88rM8DBE62+zxLE3Z2iu3qzSsMGSrflnefH7EgH+j4+bGTSpWbWVXmU5xChC3dzv7e
gr1Z3nw5b8FyAie7t9ZOk4OpmKbpkGdFsXf1Rl4/Tz7Goup1+V5L8cxW3qW+Di3vjx+Usc4MMMDX
2fKD0Ft+eNP4gWEi2Cbkd/fE+SxsveUffj7l8ze/sQlTGG1kYstDPl/gj9f6fPTPF/zjn5kt5sk/
/Xylz9/+9B6fD8PKRrLX3CH8+Dyszz+my2F+/vbHw6tZowTReg8/X+znQ379OJkHCrL3usPfHtXy
uf54BnXMDPtISZ31/5yKOsg4NT9f+/MlRDfkR4Nc8F/+/qcD/NNR5+abVQYlEQ1/Pct/erQ16oRg
NjAn/nje59fzy0f++UkXzRLUPZYcywv+/PsvR0N6hcHw7XSbnx/nTyf75/M6V7JIoYf+80+fv/36
fUoULuv/zGw3t0uiN9b6NCTk6WbYgmjDMfhvAM6nj7a6x4pVrTv643vRUhUB4prRUuJ/k1kL22lU
e9X9qDqPBTIFc1jbpXN22HmvCkNvLnk3zMc4ochaYZL+Qx7yv3Iy/L1H4S/p4f9vZof/j/LCPdRW
/3e3w7b9Xn5L/mPXp+/l+59tDsvT/nA5aJgZEBEGuBYsTLtI9hFx/GFzIEHlvxy0VCggPdL9kLIj
6/0fo6/zX0jsTeLgkU4Yjo6K4qfPgdhwqBD4d3BNILq2rf+Vz2FRZv+U8jsuCaQunB7LsRYBNf/9
VacReZUlfOq+4ehI1OqV/TrmWIpqH/4B+WWVAWmm7d4TBV5fs7RrUZALo/XQnioCtj7zJ/90Cq9/
Y3BAcPvrMXkWZ8q2TCTWlv+bFikjgcdz8xHLDiAVO89/lEYp1iXwsJ0p4y1YPxfg4M7KwBGQAkWQ
jV4nG314b/v+ds5oBtSx3S3MnAacypqyEptLn06XGeRfBETwASuyVkkcv1bxLNKJ5CuSZVzVr4zC
GaAXVCj6wS+XsWxDZvPFh0t4ml1Yt35MDJvjF8kq69XFtWzWD+8qQCzkuKZaeVmAPa4aD2D5rU3c
HCFVYDOdniYrAoMaD2BvjGjbIkQm9M3Yxt22y1uoWJN+TgtXHZOZYqk2s6pxNVY1k40+l8VLNco1
m4ZHOGbaypQK3FKpQqgYi1r2OATuXb4MhLQNZ6ryLGCK6Hu2IQNR3Ct7T/C5v/Zd8+SOlnMzWfhF
00CRsl5AadOMS9dAYh1HfNdWSwfbHsgkT+5zJ572rOs1lmDNvZX7JPSADgkL0qQ2ZDSkm3Qeio2s
zY2uxwxIOb5d3IandoxAspFstZ6t+UIa7HSXq/SlEl6xIQHjWgBd8XJwd1rOMlew16nm9VzZ9FxI
W4Lx3IudN2GmhAEcxu0UHNX4DGWCChtZUmvqJ2Id1zNdlT50DcTBmdNfk1zBgx5LnMEZpdw41lDC
TreFR6gis/u3tIzeBXF4M1qUUafI7vN2nq52trij7ZavqEG163gSX6HobpxuiRy2qHJSUL2nbv1c
jgCuVN2SWWZVGnkZWImB4YWeITKsUKw0Xfah1RxwmcXFNbPmN0HdbVVVjUG1ZzWnIAB1MllXVFbp
lwbGw0imE2SOIYBoEW98RCIhqo4jhZny6FCkWAevCekxECvcj5huUTB6Ck2JR/nahdiTI8/LR8hV
vdXcA35fm+RXbVBHxhusxKD9dEVDL/W/m11wgJNLS7RoELUJA8EjSOlVJbsHqk0l7TpaoWbMZpBc
jcEtWXN6z75TfRtdkaxr4ngP81r5X7ze+h7TLF2jUK7CAuivJd7TtCcq2ZNfC4HtA/wwtcXkrUJg
QxYYSEbyFeakQos2Nne8e1nfNz2baenRjx3kFyMe2Xp4F7spEIpKaDIZDnPDVnTuvXfXLOrDQEOS
3JYrtXEI/m78Jl39cfbb7/bck8jRAAxztoXPWnwwepf2HLl3Y3ucrAFPUITNkACLcKJrt2p6u6af
hxbHRHuq6cUd4ZTUdgm4olYuTyrysKmk+2iguqlLQXMtSPmOyyGA2ZZ/nyz7qxwcuql0zlZZAKXO
8j+0Wr93Sroz+UQb3zNBorvWvaa/j1OyyyvrR2/ON5M+W9t8GPBiJ3zhLvdCQ55QxLgQImleemVn
8pYhyhg5cNyAfvMYjDedbuwDCr+r3nbOjX4aAnkciKlZgSuC3/vSBGEUUU2fW3hHeuPoIfJ0F3BY
zaft+ABssR7rsXkOJvHR1eWHkcosxMAKEZgW7NDQlxCxT+CMuAqrJBK+stdwv9ddwgpVs4rvGAOm
Va2zGImoIg8i+U6a9Y3fuvrd7LXnbCYoMvVM3P/GjU0n+Vy0xRtpTMXWjL94EaG9pe4QRMnouSpo
f27r4chQtrGHoaTL70m2h/NHUKQkBEqy50y3ElvC4ustO3Wxy0R0dCRikGTy5Us/qB8N7KHMQqhh
zPF3opcywHoOyPj8YRjGG3LwAMn6ZR0CaMGS6mX73p5uyEK+pnl3xkJ0m+YDgV3UfVCBrTScCBsH
wVPiOfM6i7TtMHICLbtP1rCoOjh0pJ0Jx29oDxF+BWoA8PlqjCKTLpHVbNGAsM9pkPKQWHQY/exN
oh3bdJNmhWYiYbHiEE9jlR78YYOQGzEKaSRx9da2c0OXuX2IAfWlenUgwHbVjsCM/RIiHLD0VTME
l7oPHqGXhlRLrkWv/7DVI7WZc+pTu+fkcDmXxKflAxWMiPD4pvxRdDUWnKllThqds2dHhyhG+tPO
Mfqa3kS1kyXcJWn5HCHDhtLYcBwIsy4pGw27RK4Z35cifYX8jT7ALA6tQOEha+rA/rRuLUn3W6P8
7RmknE1jj+UMY3vI8QaIfjeEcCHTSu1dVnrXtKrvgiylq9mn1Orm/jE2tX5DdNNBDMGdJ2V/m7Ts
56tKrGvapWejSYKXCLkNFaPXXjT1nULhP5JAlSg939UOU3vXf519VrlqKkok3k7YWU69LlLbp4j2
5JstNBCz+G7Ti10q5CHp01+AT1VPuT/o1xSUIUmH4DFH+UXzOnc/z/JL5diUOqLhZWIAIGpT7ISK
xlUNK99K6E2U1npMLHNnDkKErZ5axzTA5Yws//Tf7J3JctxIlkW/CGlwx7yNAGJgRHCmSGoDkygJ
M+BwzPj6PsjKbqtetLX1vpdlmcmSggHH83fvPXeFXrbzfXDGysS1pWROLW6hlwNg06tTLi9OcCIR
sAGzVxhO1OzpWWGebCKnmCIvnl4LzVFQeHWYsXo+lw0p/2GzfUmrxmCs83NVDdmLX1GSjb8mOC4r
GwMgK5UR3KbZ+B7kCBaZlQyHXE6vIxMHPEPP3zlVF5x896IyXN0JaGfVk6RywT9esFAefUKM0cgQ
trMypCvP1mzAzId+8J4Qbtm6jtYrnyZfRL94akqdHasq/uUpVvAOSfw8yUCeDuGIqfgw1Jbe2ZgN
T83M4RX0Jh09evnGMNfzr04wiUa2W9WbrzTvHCEWGC8xRALwnyPGQfj1tcm7QOg70/f1nS6Nzw5S
L8ysniVqji6Vxs1DmWLb05VLE6pDyt5lG4bv1j7wxPfH1t08VrPlHt0se8mXocAluhGXPayTEpIY
8X+AwdXWWMA4SYwnny94wordGlOS3Pnh3yTTxHmu5ubDDuA74Bs9es7N9qeGQq7yh68zDkDL2LGm
IBADm1m77VmkrPtL37gIvCyLqZqXzvARM236t3DwRBPtEPuVnVfkqkyDKCPmlA8G/U2NSp6yab2a
fD3Pcu5/aPRntEoegE6s6Fy+t1yhVAMSh35uW1N6F/QuETOYulrImf0tCzeoJDR/gtm7K9y8e3BG
sWJD2yxj2//0cLGN0rOxpm14rcBfcbltgF13XulZgTZJvuGDy+xx5i0axXrJ90Dt40ekxOu5S5Pm
Us+wyylnybBJVGw0E5mdwP/i1ab0a0dY6kyRPNAD6Au7sQYnzJcZHqZKn0khns1E72PAVfdsOS9t
t22GUulGfi4uFbbDl5r6wDFP35y4N4D6+iGbh/UMHeuVdo42alI2jp2iYc3FZB17BpJX8jhXNBjO
S/Inccd4Z7K1f2ihownfZbW8ol4vTovxhA8MkC0V1K0ZCRbyZ4J59V4KqCipBn6ZFGVxaGzzlEx4
qrMirc9ppY5yxjXPvtDaUQYN+runADk94ZeA+AVb5pDbEB8az7kWlWREw7dtMItsbdHtmv5h23hZ
UsjE/IbARPJT2DPRlTqQrWKLvK/okLika30wFvt1yjzzGYLmT0qlCzRTmL14SpJdQXUuD0w/fZpN
HW4dFjvJV/2c+Cz+jWp9G5XZvhVGAEPMX0NKN8oH8qg/YsVntXpP5gB0X2qvuwl3KHZpVclzlRiX
2Jww8CzSunAt5FKU/8nkvIa+AtoGYkMg94309wwGH6+h1KFew9TTK5Nyx6qw7BSXBcxf5LOf2vwb
bAkbD+emOyRVFWbmGJwwNSpGPVCSMBl2uenXL2c+DlKO7FcOa5zLI9Va9W4t+4sGaYQ/xHsRvZ19
5OYXOt5ZDVP7aJBCvFQUtlI3u971Uy5fYXCgGGYto0TR1ZfOHg+Qzua9U03YYb05P8zZ+IWQLu5R
GWl5zyek0xXw4wKfTueld8yrWh9qoZ1L5ZkO1qomMhH9w2ViLqSbMwvxCX1OJlzsWhTLrVtZVvax
qqNaj2hn7cQ2ZjDXi/+Je5v+xnUerwFNFy2r53vPauGOmgK4ZiAuno8hpGwXiMaT8SuX/p+4KW36
SJ2ASHTR7ed6RZMtB1wg/Wj+jJX3qOf8S9S9Qj5sp1NdYYoA3uJFf6t7o1dj2pRUrRQwk530he+O
OMqSN6qKk7uxnbZNEUWCYvyBUWY9l+3KRj42nQurT3UqTe9ajM4tF72+6xnjI8tzncOoii/e2t15
1CCrWzd9NSdCduqnv+ZgXJfsxrXVf1xBJgZ8MBFnQxuxFkMSsHANexv8KTB5wFiB3WJhsaNnGDrC
R/WAVEIAzNvgs1WN8201aKPJDkm/AvIETnUrUv+rzKZ27/t5jd8CQsjMBd+U8sKJJY9qHCmpGwJA
f87yEq/NcJpTsTMmixxWKc07OtXpoTUq3lzcQxhAjyJzvfvBsP8U3rNlZhMDVvaNpTLW73giKDJn
nDHurVr5VAoroCQC3OxcW9EiH92UoitL1l96qWRE1mPdQUlLIwOezz6u5l9tyw0c5G569BhuI8et
TxP8mD0WW+vFxU5YxNi4s7yzbjxVuwUjVD5V8gNlJQNUzCRNbqzMhXvSHA0dxNiD3uUz3b9+NSHF
ANnZJy5mm0rhhhuSd2Cmlle1Z0MtPLUDjgEsMC+LqxA4mOAzr8q4UTEwNNm4FS850azsimTntIeo
8r3IBKwm2gbpqTZOVfu6DLQhyli/4y7bG8pqn3gfcKhlbBltpuHIsgR8ac1DU0CX2V7kjCAUXJ/m
LuNv/adu2jiCaVftZ64PR8JhxNjiR+oYrgbt5JgAsppSW2fzh7jucQwwp8YDdnc4AMmImprN7Nnx
nTC6OjgxEsHUUtfWoS30pyGbr4IGmJtJ4mJkSmznlVgjEMwBS+jOM8nFUGOMn8atr0T05miqqs8m
o5zWoE/XCUrUVawjqaAnm56t3/3AoJeJ4pJ2691ITfG5CLwdHHaMGDE15qtJRAogzbwv6Qi7qGST
8Obl0o7oBtxtunBM4vO8mMwAZqV2XdJlB29EY4NO8VjL+J2/7/M4dm9OrskBcjKuOP9pW3nLivpt
ZS9vVbDeBjpPgya95TYmAqJ1z3FegMA0Tjw2/h3/t+wVCIgUQvaHOJ7bnWV2b7xO69O43FZOViZb
MrBlN4tDa22UBXpH4D1wq+/1T2PBriEHujISeDnA6rzurk3WNJqT1Qzpw8hORlGkO1sH3zokDsz2
MYl6SrmidTRpIw6Cz9rT5d41BjYwBUkXghPbGuXa9kwLeYH33kqTj2ogGNysIoQhdOAVEd/1OoGd
Vf7OEnMlHmMh4zmOuwe2w21mGqK1b6oHbcb7NxeQ5mXggJuQ7hEBITewRlthcg49iomKpz+8g7rQ
q+a9p4m+p0FNDAxJEVvIZbaNPISwBgiQ98c+0fI7RyjX2M0g2yULS41CM1Gv3ylb8J784A1yy5to
OnlVZKCUHt2Qwbw+d6wFXCN4LQb5kq1bjcMcP1FLO1ULNDFeDmaRNiyq6Deu7N9eAfwvxiE8YKI4
xpthRA9Xih9ybLTBMRsL564zNyEvS+BH10wPxlbvCR2cCAuAWrP+XldpdUa/5vvEIJKBVIfMqw/D
iIM18VhrRUOmxJ3rGZDO6+SjszG2qGZ9sKrn0S2RfCdw4ty5sOBpJzI7+TtJBvywQENjbCq7Mlm9
Hclc+mMSFbWdOM+G8UT0S4Z91XFgWuIIfOEEnIJr/Oid0fAepo6EQEPUm46Z1nwwCpTEBcNGRTtG
A3G5B9v8NuE5JjHlcR9l26qz6WAImeywdHmXniDukuIsKdPkNTNLTf8Gcp7dYZxzzOnbYIrHdfHM
Gz7uX75LuKYzYRzYBuNwwrzcC4ey2u5QeCu4cdom+e6/Z8Ea8TpQB8/bbrHaozXMpWDHRA5NttuS
PWMNHfIYBIb3LPo8PYLimnZTLEkQx2DTTAcP2qjG3xXVmdpNDKK2NoCYlWLjlc6AlCnGDbKWitWG
011ihoiDORTYJnambLqTlT0BGeAXSqmCmZnZkcFwD8DqUOtK3cXCTG9DNkW2yjJMnUEApjs7w7+a
MAl2D8rWH1VgfxvjhkrArn/IMemjsAuaWbpNC+euJMcZo5nqd3H8I+nbDcsFBDsZWV379vS1lYW5
WX3rY+zq0jSeXFfczyUlKIO1nmJtPPR9dylw5ezNmcd9oLouZFbH99Xx6LmN/pmnI6tC/7Or26cu
1VGZjCeH0XAiAFtRKbMPxrfJYQnY1/Mbf+yDXdmviz8/Y/nElOcGf/rEfKx7zHekPj5I3pFqalR8
aqD+pXmO04XoTk4JgsbYTRPdAxF6ymas4iGb9N3Uj1d35c3lGuChhemHdc5buyBZh3O+NCPdKvxr
7PPqGI+oGfOiqTGY17CEw9Il/0PT/acebjnLcQI4L4U334I2PwaT/egNLf6nzlMMgfHrAAC8Jeq5
c1IMz4a5Pd0vmP2+4WqSq/HQVKw9Sv9dbRGkyb6yob10Fq5k2iBvuRrPFUZjDnPjV8dTIpzm2jU+
f1lVRiVdGxkNTVPCBYP36A9TnzzimRs3c0fI8Gkx4he5ON84lLlw4yTbUaswUAq+r8V6JdEzU72N
R3uVz14JP5hbfqJT+t2Dt6IMvsuuP0+d/2Dq6RmN5pkiYXz5lM6v/F81/q0uX1TqlRcPtBLdiUlU
LvEvV8oj27UY2Ry2AORCnuieqygtMkgK8r6zyiXKKnZ6fpmxqpXNhyhY+lASZN0rhRHZ8bFNmzwR
yUNsEj/rb3mmvo3Ko6qdQhwjYKUWJ43G1O5+F35wMkTzc7IrAJf1eJ16slursJ8QfyhaA+N/c2X+
7M6wQX3nE/ihvpCiNHbMBC471aalw7dimbhWeP3riXsXOdEbzjc+MoFnOUuZS7PM3jneJ05bIxxc
N8HIXhVRPdnvoy3xO6rlN69GL+rH5okOFXntmycDJIBHcK/Ngt9DP45h7bLobWg+b/wNwYnO2yUe
qkA2HrTRXGQZJ6gXKXA7SHcT23SKMqAgLtWDGSzfMz+n69itv+dBTTGH/FLmmIUzu8vUrVj28HJf
YOL17fcATWvHwH7PHWijvRgjNQ/wT/T7dJJGeaYT3CZQhkyAr/dYtN2hifv4uJLnfbAe66ovjqpq
MMi56U/qERht1TEzbAvfSv4t7ygR5Jf8iiMf6IDR1XdKENFLXexsxrdcFrcYm9nJKrZ1hudgHuXt
JDXmjbIfvdPkszQou+HO6nEq2bjvSIU+FuvJNoXzOIiUOQZ/7hSbT5YaxK1Lp2M91s8+z3qkzYlX
pg91IH+qRw/ffSambdlLeyzSh2Fr+9AGNR1Hs3kvYpIqIsOMaHcV+kD/D5Xn/2Xn/40tvQFR/mfd
+aVsxt919t8kZ7n9J//SnIX7F+4Vl5UDKiKnrgcS5F+Ss7D+Qus13eBvaJuDdPyfgrPt/gWJLxCm
i/IqLNfjp/0D1rOdv4jvE2cDrmADiHD+b4Iz/IL/Ju96prSkKQVJdsd0Nkvthj34NzRAMDuYMkke
7wu0szAWNgsCNNF8SfTB5oaZlgsT+Viy48iZbRYyUzsWNfpBG9QBxD2vaVRaTlrM81ndveQ6hkgf
FJeCnqcpzem7FPhUO7HPpJPutTccvbT+oSXWk1IQ1UjSfl8bwXqcaXkIBwBt2WAYp1KjaJcVozdw
aCNkwVonMwO/MabhkDrUwmbF1e0bSicpovQGallGi4VOnRJgznITrsBKN0jOQo1BYNizseo4Prz2
XNcpmUEftGjtd3QhkoA0jfkB+uB+ySxgxwKMUrMU+D25m9UxcSbPsTCsDDKKSW94qqBnzOMehWay
7t3SIrlc/wjggO89U7ynHUk43N2EH3o2a87vSVENPwNP2nXBcFhMKgeNscpDqyTGPs1ktbCUVpnM
IsQU0gcWCB/LZdutCwdHesrR3OfnVHY+RDHgmEJFKXgP3OOe2LocP7oxvl9xdUOVw088dLGzU0N7
CwL9TGbb4Ta94PlfH7RqWNVYLCxB1yA6iPwUeLHP64XSyl7E5Eo0b+cUvkDBzuwgFcJi4w5rBCuE
BM+U0hxmN7vV5pVADjwBKIPw3CQ58zqoIpQsQq3m2kVW2bjgBZyPlokwEBk7awyWYtSfvUkUf1Ht
6+wzog0YkHfTZPyWRvJu9PVvCo9aPvPeD+EGg4auqfFs3JQFfveqG7IRub/uPTzoe0Hh6Q55IvI7
JUJ/ZjegaCYYOwczAnSfzpBrCMfYCpMknsKyhhBblxV2HhKkJA/w9HAb3SneYQdlQQ43FFtPtWfq
5o+86HeSvYpyStRBEG6ZTwxJwDVvMDqcU93XzIa8zwcABS10P5uSwMidus+AfZwgwtTMbhptpX2R
6P2bJ/j8lh6+VzxQWpHFH72a/Lskn73LWnodjxR1iy0NBnjx32tCjGQmQ0gq5Y5Ix5sJG7kUyJ4F
2mXZdwHfirnf03V7H0uaWMaUiEezOs81/vADVGJq/lwvzDuYz6urDga/mWY5zrn7XMlke43aBZYq
rjV8F8uwF+TpCQxhtK2X74OglTNd1JGv/zejKh4Gc6p4hmwaOjeD4Ei+dliJjSyz/NYn5NLmmkgN
CGNs7IS4KGbK9xn1JI4FuYwdWE+lJqAHUL78bvuGuWx011AlfXOSYk73fd4R5W/Lo6w5SUTPgrcj
F9kafOGlX3/6I34Gtc7mIe3G42hbfHUVhT4Y9SHkok3n1Uo0Rc5UZ7iN4krIfUVSWLUIhs7AVHvK
ulCM/WtZOvh92SIIjwCePUqinQETdDfuCzHyoFTFa0Ep/d1cDEs4kl6mKcu4y7JVR7T7ApwIhIzm
hnShQylw7N8nY8Y1rxUynCXfR1sDRABVSkoAHmZcqAPBaDqKE7aX4mvikD/2gDDKij4V6fAMsojo
99SbRUvOU8s0y19bW3glbJ7vyRtQ2P0nZRQ6FGXK6SbMi5m6H3Za1Dt4b8u+8/fZRGPgEBMFYdNr
RgNf701zbNZzAi6L55kPBrdHHY1LeU5jN9grvcrQ7CsPRVaepe1yum6J7LIqcF7PpMgXOicLm9C0
05TgVqpfs1l1OA0WfWxrfpUVdfKlZpNuQeMgozb1+6VbvH3Ot7vzfBe0L8eMjo0n8hDvfXPDYYV/
0O+++tX4aLL8G8W+nDyVcSmBCT0nNRBlo15P3C2/8mB9bZLg/PdRqbIcmY3bSmB3V0Ig4OzrXeGP
L0ywtB4IOHXUl13yAhN17f8cuKIfbbc/TO5CXVZMHnzpD2WanlSKR5kl06G3+OM535088liGI6Sj
NeKc/mmN3a/Et7COxyAAe2MDjTOv3pF0CKUon4aVUuGBdgTWBAtPsglS3J5TE30je9TCPPpcA00+
CZ7UV8+fuHdDyQ4ucdG99NR4K9uZDuxMfrHEI/K/NklIqJw4/sgbyJ6Obv1Vr/iyHTleDSPmFAuK
Y2l075vmrxuQpYW06/Ok1Oew3SBnl6aAYkQMLnnn4cdAlk55AFnvqBP6G/KUDXHS/LX9DLk8J52N
NtzALjd7eZho5r6vjBxkfFYcaTiiUtdVTw6r2WeoWdnFGeaaj1Y8ekIfPQvNYhUJgrkmljksySvy
d8PDTktWL9Dqupjg8yKb16Kyor5G7FnZphsK+anAtdQmLHV4qfX7Vjps1hh/ydLZt7b3f5pZQSYw
zMVAsffQmDyZYO4ptAibtGqvbfyNIeHYe0F+aCaT3iu6G6tJZsc1Azyer8YTTyn0T30/iO5pJaMG
YYlnP+6vlDxk9Pet392McuF2zj8N5V4w9WAMSsn01s0FlqB7cmZBbcA6OuDnrReb0yCcXeMZWTvd
UUl1X7kjW6iwOJKFZQtgNz/KfHZQ9Rwy0C7VrHGl5n2dbUEoKDS1Su6XciJ9gww7F8tLWuYfFQwo
O003wYaqTQtejOda2+JqLcOk9O4xGvL4DWnHQ+cCiCkaJ+r1Ivk+1gC8iwHXWXHpYe4gjxBLg0eD
AMTRvADhi5GoWPyPh3ZZbjR5tGEfM5uo8RJPMPFHiKy5TLhJL96lW4f+MrCs9Od4uQ7sXUtviOyc
tGpecta3vuKbZYFBwHcHNa80aWTY9AXW2J8otTMXMxjDE5z6XZUske3W7MI4jneTYhGdu1X1mHkO
6Zi+Ace/Rrnyc+g/wwl5i2qrzPpKx4RxrCEqmAj/OMr+aXVrFLzuVZD55vLJmEloTzkEv40eqpx2
OqKtyCclWX7yXypBTtKsYJAdPVXmoXRb3jRBfUAqLPe+XS3QxBqD5jY7TDKWayzQgs8Y7L9ck5BI
e4xqVrZuuCAZ7XHy0C3oJeN+7VjEC7s8L7NODwb1HeG8Ko1bANknvo5xJqLM6/DHrPn7NPTijeJQ
Tj8/+E6bxQiTpthcafN0sG39OK6NcyDsACtFJ/Zh7hyC4pSe6jntOA49KwK81UayF/g23OK3svyU
sHr997UcvRhBxDfAN5DnwPdjWQnrCMAKsg4OXmw/WbVNibMUQ6gwt+7thEW4PvW2P5zMySZkjJ6V
9tRT997zEgfPjpe8gmWb72GIUgcxSCMsCjZfNtbXnUjPGyOImJPB18hp9vRZAFPwT15XGKd8cZZj
NxHJcjJH7h2SdDsJu5j/ctjZFQ2VsFDeCA2tZ4BGvArnu8ro1qjTKaM5IWJGTHZm4KjDtWD6zbPc
3ZtJ/dX0bNrHlBLYNjMERzwoqr6geVvO6AhrRvTM7Y0/mFkVZ/VXuzpiQx9cEQVFqL3pyaD4jQy5
kRNRYaZUvn/Mpzq5DjIx9+gLCF5TEcohq08V/6bVg+Bpx7TBjbJcdSLYcROygsvlBgT0yC/PAz4P
lTRNuNKLiX6LdxJzUSgwFe1NMVylO1KbHcc/S/ougbnRpWOuK3j9lywQwz51nAPjOGwpOlx3ZU3H
9iYvTXHbUm/94eTMgc6afkg7i4/BWHzj2L6vzOXWq/U58/r25rRRnDIttYHL0GHm+qCXh4Ta+dKY
sucubJM3hBoLYYXvAtGnxuvT02oHzCSIrDsF2mMXFJvhcfDPfgLCQNLFda95DJzg3lrtjsX71IdY
mv4UxEkZZfR7S/oxN5WmkOG1MwybHBmQEzZ6OytvHH7C7AJWaZ3HY9Ez4gXkKwH+FN/Jobucx4oq
yWT6UWYDLb+Uti4rJjjOlCfHSp6GgRegYeQAjvpD0/KLJWBqRkrOem9SYDus+as9mARSMj9k1fKc
5P6DLuxzWlbATxzGxHpgnxQMAKc282vDz1u5lx3xUX0fAvrkJ+Fux2t7RMg6VSkPtWguxmzQQxkT
KBHwojznvZyzaLKD6bIYFT6nkQkPPeDALMG5V6Bn07R4GpTNKJNQc9I0yxgulC9drZmuGw65ipQW
lp8yvsQWQ6L0n9fOPcZEqNkm29tWvrqVjOCPLkLl0Ho8Txa331bxs1PNoDAHKEmEnFrzJseNa1FS
LowZJQmTuhxvMDick9m3937nVnxUvBOWWhiseHF/NyvOP5b89PpZ8684zdNbymNkLfFXOkB5lvyG
r6VTnBT/7cgxciq6Hnyak8g7aeQHEmntpW0bI8L9sEQdQWSgcHivRj/YGXOzXPt8ZLzPJwJ2c16f
8EDynUXDBGHToNERzIePcTYKBACLIiIrd546fR5wFr5a4pNAECQnKyhPQzA+osZk9Om28jQLDqKC
vVY61oLcCV7Axvi11HUANYAd4zKL06ZRhSmQ8p2e/eCStWAiWtL4vW+gZ69/A97qCVJActe5hb7L
KFcqW7TquG1EZJjmNS+D4Airr+Wbm51ES+d9g7tiN6uUe+ycPwcZq1esO5SIU1w6Ej+elbqmZfDi
5UmJVUjirUcYnfuaJK/c3n/1TeAB3c9QddIY6mxQQ65bG8zLki48U8wXx6vbI8YbFhhzebUy+yXJ
gUL4YDl2mLs52zwuuTRsLPvGMF+LnoF60D24iWJ4LMal2TlmmiKWcxv1jqytp5uzeMztrbAvCsZT
M8zjmel67844d1HfIUmOv+NViKNRTmThM6h6POulTM2LV8Bt9rnHiuHZgQN+gkn/Zkxrca7pt98t
TnBx5hMfAV2IqSmhtSbFMcMxkHTYb6axwTqzYPJgc8XFrkLFGDsQz4PSYaGzaCVWubdVZ4OOiH/E
1Iiy5K8xKRk/2o6NrTc9cxFCamy8Cy+3wGvjs2tqhpTSP4xETvkpPO1pk0WlNbn7ytBLWNv+12R+
DZnN8tVKn8TYBaFjPWNolme4Leskg6OjOH4oZh24Qjf4x+aon2iEWjI2oUOAlCWUNxzWBF2VXDt3
j2VwqSuaoqpg+GO1lHcDjJ48ect73jBYGuCd0MxyYdOKM4hiNW4Vkpcea7Koo+XmlsQaJ3EKoBCB
iTKjjBdMTYQ2r3I8h3po90vO1d1hxtDmDNgl4VDkTzNPlDia/qguVjn9meu+jPRcOBcoCgCisrLe
tj7xoSg/KtvftU1R37e6vcNRcKIrnbDrEuGB/116rJ7THO9HDFflDJMJNjvaDG6ABx+h5o4/c9gu
zCck/qtQ9vqrCuYnHf+O+/HLB68x01PLLjyIo3Tet3PNSW1/DFq/TRqtkEKEx3gijYvp1y8aDhcE
nEg0Jqv7Fp9zXC77RHwVA7fgvDfox00wN9k6e3MC0Ch1+UtzA+TVTqUXcYCIKOXdNNF0tsAVl9hz
EYM3x11ghKsjD6IAixxjnDwaNABl1gDlEkQYkXR56Hrjo2MRH3lnvkA0CMC3c1J9GbiCszf8Uafy
U5hVGs6jVxxhMvFNcDV7pNh5SpRyjirIflRG+Tibcj1YpA/2ZZIlp4mJ7Opb1TGNmdDwcES2VDUz
/Lxw8+ZkCKaA2dye+52PRkLUI4sGRzlRqQ36sZvJOzWdjhxEZ66U4UydCHdoqKWohkY74G8CXVgI
6tOCZrEf3gs/fl+TIQ/x99M1bvbzsam3B5wzy1hgBxC2OAT8oq+6xydDaOfOmbJ7MCrPXFcdfuZP
6Q/+rjLicz7DN5bqrhDzu6ZghMjBRPkeg/wP5ihQM4nNVd9uLoRHbgw4j/YM2g+NE28GTZ+Z+U25
1mmomQJdgBioiPFho73hNP7uoZpucxASIPT01P9QbQs62V44D3R8mhO+gulIRHeYvIfUwH/gkDQO
HdZMq0pcxm/qTuf5mznnN6/x7yedYnVX32woc63BCyTOe7k3upkKCgYfkzfRxjoodpVH3ZYp5+c1
HVZMuk+JPT0sXnVa/LdUmqGzUiTeTmc+jf2a6VMnymuVYzUwYNkXiqeqwN/EpkP420/TFEfZTY9u
XgJBHoj8ZByBuJFOtUiAdzD5W9Ozq60Pf8nhGlp/fOlwshhRjSm2c7J7/Awv0ueZLdInXSZit/rF
h5cZJiSMSoVNmT2iO/kP7WUNyoiaLTB6A1YxJyZjOS/N95oD6+pUYLrGwDmU/cRgIy3q0VzYJmr4
YdpZ6BVoTPSvxbzrOSP5nH8Kz73QAMZ46vwavORHOq+8Ad3hOeAROqbJiO/czMU2O6CCFkSx8UWQ
0ObgSlycDyWkWMPrb6ZdsaOpvSe06CFSafy3Hep1qvu3FNtemBZQhmdlgpYF1zTqPtk3zSB3amr+
6Nn78A31MHK634iqn/WSvTYEoCdMEQCf1O9Vwl3ghmecCng9XNqro1ir7LU0HCZvRx3G1n9yCuXv
CvoIwlpYfVTz/d7ZPQ9lKuVBpRs4qM9/uC53tHh9WwzaXBcveyHUYe+XuzSA0RiPmO4xEwLVgUeG
kDXcQbXzQoyUmlcORYnBG1vVJPRqVipl3B7SWXO9dACSGslyjA31uQzVhX9i7PsYSHOOC45Zc04P
7IWIYm3GwmIhJKra/FkZWMKndZWRhYconfhffcxPny0/UjP01lYY4ojV8VWMfGD2cDVaq9mv9Evv
8/gBn2YQqpoNoq8ea9/8bMrh59CzEbOUTPfddhk2xUp+pnvlBtRDV7UJ+G9rriBLTyNz+j5xWEkG
gcJOm2CxaMTT2OlfZanyMCjhxAcunwaEJ+gbd14KuLVcVXosyoFwT45Bw6geSeM0934AqjPgyeky
t9/nXfGuhPvW8WvdgQlEYi8mDHvWG4vBEg8ht3avGU85GEGnq62jPUz7RVBvMBivRVpG4xxcSfr0
r5S7z8bJmAAttL3HvoY1J3c8PBK0lzyxaL9Lal51fuWxjnFhMNkUhXutza1gmg7r5IEhgnkshs80
Sb6cLqUajIw9bKFd2Yj3amad5K00wMF5p0etY3GRQks9CslznRrWM5DTk+JiTcpBQ3hmNMy8mb8z
z0RmLsuOceAVNw/bARfIFWbG77jwWe523bn24YALMiCDMj9sWc4Yp3JuHgM4xBaMPd3k7Hx5PvWW
L9QeZUUFbwCIOms0CIkEzf0gRLviu9F0oeEMuDR86O8goMOCzXtI84sVYbf4MIfN82pYdoThjr9L
8oMVNuoPvhV3WTTcXnYILbSl7XBlW2hwirvNvTnIh8kkMdZROblniAVUNvM3c5LmNtuk+pysN/d8
bbGJ7hKHuLuRgS3dQmh+NWKJlZw73a9gbIor+1yPBWz7ToXWP6VG/y/5/i+Sr9gq3v9nyfeh+lH/
e8L473/9X3KvE/xF6ZGPeOubgelLEz31nyI1+ZdpovbSThBQoUPby3/pvRSpIQ5LIsmwva3A3GLJ
/+i9m3xMraVkh2PbHvfZ4P8SMLZNftK/JYw9yyNcYXv80SR/GKrLtn/+b3Kv7tZglpnLcmW1jIOR
lt2hj30IoEl9B9GNyu6ZPl8lWvtEDlVGSFZvfubMD1VGUHEgvPtgGvYvzYH4Y6in4wRGq6LL/XnV
+XzwvfS+z2XF+FHCDhwpt+3r7Gkq9fCUd7ysPmsCEj8bjB7YLdozyEcIUP3yvA65fooJ5TGeBDaO
rI23HThnHKItQbp5vZhyeFf/wdp5LLeubFv2X6qPCCDhK6peQ/SeMlvaUgexLbxP2K9/I7FvHZ13
ytxOdRgCSIIUSSAz15pzTKZdcdl2l7n2UVvaknSN5NTD8j0jqvkVltFwQee+5vOfN4gwVeCFF3+L
KFbkUhwRuffX0solWFG/pBEa6JeuzTFwmhVmoag3SfuhexJbMeq2aDhClXlxAZZzCUw1ruJesW58
hLnVbN4CrcThoMG7tcSeKIwfY0klPGzSC0Dw9MsEBWY9FsScdsn3VkQ/K65JVh38sKYxXmOhoyDo
wPKCIHWIiuoudR+lsRwpYcZPyQSTq3pqigFLAlPcLqaS4jlcFwKHSREwH8Q/cK71Co4VdAKLbJnu
DfL5Fvj+TWstPDYKDz2j+X8Y25DFC55eN32fIpGfGZq5jMjo0Mqf1cQiMnAocJkKwloxyRsbaI86
zUnfUCacBE9iNzPJGL8S6wi3rIFAAnfQiY5FgjSZ+RLvgfUI2qoK5lQZBCu/oHcZ0MAMQb+sJrAX
5ohadK7ju8bws9HAMc5+Wp/asKtPYSI+hMhzxcJvdtJ3dtZkhGfCiGsu7uY6tSRrVo96DvGQL81Q
rBwZGoivj1MRFUxB/AvNsD4nqyqxNZjBAyaJFPbG6DyGugUgrcQ91YKePfpRw6fcD3cMfj7d7u5n
Y2TJiq/U72S49kMQJBWNjHXQ4sKax+ipcap+J/xCo/lRveucwzfOIYJ5/f7c5vHJ100LnOd48/Tc
XUGrxR5tQp+jJX8EUubvAx3pvEKB2UH7Qnxhy7Qoh99rNms6HI94bcy7m4NixoBHOnAVwiE0fsTa
SOeXCvNDT9UUh7pfwyZxghU0UmudBWOzn7Joj4F5xQ+LauKwmSI4fJpOZktZbc3mLbZMC5bSsAtN
XaN4NvT7qcTCYpG9Sv8NFaQE+V2BjKZh4601TbsCkHq1sjI+9sQvm4PHgCW15Ksd0H22SmvnaFvq
c1RQSSMe8KKszZKFXauQtrbN761jjfcwykDNopEBz8LBDR6ECVLN8Y7/NcY0rfjD7srwQ/OLdM9a
VVqU53rzC1KMHvYBYGUUxnYqL01aw86NGqrpkdQnpv4shx6B2WZHxDP2gzbVwS6tTMw1nttsR15t
g3v94JaadZrJz7J13qrsSDtnBW7g7UW2WbZn8l/UWvSL7M0bGDD6iRGl6QbQSO9WYm3a8bbLiYUN
MwS1KYJGukm4QWjVZiO4pOCacdW6ZLZxiilTnWcMHJhAInA5g/4C+RVhbfaaRw7SrAFPrRY3T7GC
Mjd981urwt+iHk8NZbqdQ431ITLtu28OFF67eQfAF8BT57+OwtKP83BNA3PaocWdgV9JUjNMpDL4
HM4J0ToP0QQ7q5Mt1FZw2Qk1EYNwsaM/I8oPBz/ZuYSKYPnBToBJft5Dm1w7xKfswvSL1pMflaky
UYYk8YDb9haVJrU2fIPAugIsss170TUsOz96RchFppNj25HerlDNS0ORdBPF1EX4luCp6A7M66tz
gmGtjufsVCgULwtoQtnktaK0zvQOD8M8ePmlr4bikqdjfgboDnEOUqIbAx9TxF8f9C9pGuYVtpMS
5+2N0gh3NZhguK6CKy+v1iiGsA1MGFlkf3FfO8/tzq0tnu1Ic7a09qyjrkjE5YiiO8GONLUsS7KY
6ariFgtFMG4VyzgFalwrurGnOMdaEH9zon+TIPa/xcawoKSfaQgDSga5Et4/whg/UTNDS2u2ZHW8
Zjk3H0eWcTdHAWNahY4hQwyNg8LJjO3vWuFlQq5KaZpQSVXomYzL/MOfTTJ1aRc+ZQpUM9Qboh1p
piiEzaxgNn+b1/wf+B+mSob5gwU5/Pyf/w1LjwP7wyE7RvDWhfnPOMfQjvLZqsGWVyPnUAzrDfIh
1mKXilgp0E6U8tdkww5zMypLLkkSpvp5pEi16uy7n87v1XBzabNh1Ur6FV3mS67UsPz0C5yZzO5n
dKwkgZcC1RUS6HcZEVzRsYwL+42HUdVKHuFfyH+TUmT9V6zJ8o8ZhsEciIhDUmrFP3LEmKl1ZiZo
QA54+o0g+452fBO1wOGGMgqxxxKP0dbZqrQ5dUxlT86E2NhWnG+Z/T8p/wugJSRbpkdgCoK9fZGN
l7CW1Rp4I9m0Uc1UaMakGAcSwDS55mO5rsCMEBMwEEMWtJDZENg+OAbGCzhIZ1bVzqUZwjcuB5lG
HEoy6r/jxnA33WjZtOc4bDfhz0ioHtrCeEmnyXrIHFZMpvtv4o4oYv/jm4f64lqEutrMZpnOWv+I
lPShfWtTFo7rCdjnffI6QoKSMzHifddQ2Q5w0WEFhluhl7thg3qFRUzCBYqUrumniGhxGYn7w5ON
PIdtKe65TiMnNMDskUwO2M2Se2bKXOuHsX5zW/EzIXHsFoWNu/amjitbj5SGck/gdXRWOy/YaMIz
D4Yso5c8n169tPG+yQRFG9kw9k2LHW0dmIis6XrnG31I3VscYIGUpFgex+G3HyXaWofKvrUEdOy4
qNLtEFMymyOv3pbNlB5YtG+T3p3P4GnwTiY97i2joz4lSRI1qw2gj3CdJ5G9tWa0ezPeetpFtCNY
Tz+kud1czcQCxFAEmwS6FDzvQOww2NJpbSXqoyJsN3o/NAeyNbxDl8MOmZxGP6KD9DdaWQjUi9Yu
DyTXZuEMm8YCVcJVdthGRkNGmdZgexrBapYw1+5E5Wj8GwRpZK4Q+zrzJygdmvbmy+Bni7F1m5E/
QGRyWJ3cyKqiAzYogpXCI2m9yU9m77/+3xcLIZx//miERzozKlKiUS0DKtI/lxcWAZX2PForD6P1
qgryax8V9hFoMlVgRJfUUZlV7f9sN9YPB0gQXXg6yyBFMMzAQy33UYTepcu18T429XQvOkAKzUBj
8lwG2ss84RUZZXxnqHCI2lCwyLgfT6FAemhM8RuKKEih0QfjtbFz0gTNRi2mj5IS+az3x6oCWdTW
TXvDw1neokNTxW9J0OSHudHpedCMkVfK4cWhCpsvgPjlNVMBjXMOoDLpfRj1oGBBSdLPMYIQp0Th
6tCu5+zcEYhAfU57otRgnGToenfsYOLEN/Pols6MQFPt42vypXvXGQaPcH5eOP8zclYQi1W1D2Cl
TJxTjrMNNR7VnTHQJHPkqjvVc3V2kGjuWy0ICdVBTD9707TCWdoeKYpQWKOCj3UYsxgjjW6ebbO/
N/BW9mERdmcMCqkbmIROGv5ah6ZJEasKb3Xmrg1rFgB4R23Xh02xbYh8dQxN2zAfoKxX19PWkG57
EnXigJtPjgKz1GOuOV80G+s5uV3JmYnaerLL9Lhs+Q0yeM+n7bR8TZAz4rZFkhT6/gqmbvCEWHde
l03Rb4twwFsAP2fv1go0jwHy7PfJwPzC/S5g0KyoS9qvJeMHQoDyx9TX8xknHQ6leKb5EQ1PtWBS
lBklRSbYT1PiSALn22Nlu/aelmVK+47EqyDGgZXNWn1AoBesbasrXmgFaBiOOv/RL5nR+HN7s7IK
zoglkrUXocDJC5vkJnIcSk17yfU0PJRe3R2MLEQv2D8MxhS89IX2zGU+P4FRyNd5nSFVpNB5wDbG
SgfWHgmdQFsp5MKjFcNrDqSo1ajcDRTj+sY/gXw31mVljDcEsd/QpA4/27bVnseg4grZuvHFGGbe
du2f22Sm+jga6WMP/z3SAH6DE7M3rtfmB6TTHx3TyKcaZwJnPTleY5BZSISi8pgBOqBUjoOho85e
AxiYhyE6ia7itxg+MP1unv0B+VHomM0LHsOPCm0D12BidSefHubk8WOWIxYSwkwU7akoXxk5mr0h
6YN0MxYHP04p+up9sMmj4DIS53p0ughmy5zkct/UwXvDJ3P5s8+30ZwFEeTbonWx/Pe+dVzrfTWd
NGOaTlGpo9aS+tazTk1auU+uWUQv2GjfTKpfF3+qEWSXsYN204VXUgPBwclqnkdKdBfmjeNl+cvr
Uh19bvoepaWMtznDpTWK7MJ807oi9Wi3MHNRYuvtfIma4jGyiLWUxFCghvS2WOHcrQkaCdmt88Mw
5HNZleVralZ4vw3gDssjPZkeppoAgDH9AAKsf3NIpaFCWOnHJJ7yZ1imHwjWk49Ip2ee6zs/dpvH
fMzbx8GW/gXHyy4Ms/CQVUgjKpR1V1zt5bUeDf9cgKkqAdTz6OEq8dE9GzkAEfgc7dpxswpHUMYH
nHn6OfcrHY0iTkTYS8ykZ7DBqUOyQDf5pGeVBmNJWszjBudvek3ohO6tMbMOOQPHOajpqAeyDZ/k
kJNdBBLvDafMT1dvqg9UKes57O9eNMmn0mNKAHjkt+lM4ivJbc6maJmqos8yvyIoOtQuQqMO9+AV
+Q5gbfUwZDDhxsCccrBzLtqw2O1DXPjWJQO/Es/TcDcUIZzp2nBvehSNjRUPh+UOdI/y0Nb615p4
tvrBL7hXcD1hcKR4K01vAj0yTVebOqjg5+spujH+sWVnr+5ucBw+IOImuXNorJOtSQjdarkFPUI/
JU487egH3LuchVxc0hyyOXePy80EmwP9ukAV/efPZe+y3Rjg1hgGf0CloKtRZvZednS0RM+iUIPy
43CNwdWugwmmh2/FtbamWIx82O9PaDg7PjHq9A2UWnKZVhHyuAcBt5jBDI+R3bgXOcn50ub5qREB
sLhSpFvUTpUiSUjSxEpHfkn64qib6K9ioc+7Wp+TW44i80rExrLRjWBVqGEfjbwu7lFro/9lwcc6
jbWYi4mzoxF0wcDsXcLI+z1YMetkvoUdXeUc4Wc8vxfWt7EK+psRyo/UnMKLP3jhhfjNYk+ewFPi
e+YpUjc2eL6D5+XHZLCcV0CBGKkd8+T41P8l4bxjC/65gjrQkqqATDevd4ORyBN9llXcVWffTrYC
X91xKgG8dxEqP6qmt6AR+LwCBu7ODfJnWRFEaMUZk8TBYQ09pSAT6aMYsNyn1wa5fl0O5TPOjeJ5
EvovKg/uadnKB384GOXkPIx1UpzjAsoORC9+FB1Z2OrGpGqzRfHhKrt0d13usJvo5tSdkpW17n65
8VuukwLSwUXFm5X+F8TaxguRAxgRqse4ThDdUL9Bw+ii/Rb4mGFE772hZ7CJy++SXks+u1gmibTK
YiRqZZ3duw46OD9KAAdx1lzhKtZo6cAZ5CnZKa2bJkQvexBUJLKlHCTpbqBUsa99wH9zBka/oXOU
9nI6LTc9iROgjnnLWX0Jgex+aYC9KDuEXAHEwjTZ6v1pqA37wayLbBU3YYVJ0BsOJBW3q3AKy11Q
d8M2gFAsUpSGTYLiyaTQ5ejBY5pJ51IzsmxJV0+gBTr2ye5hbpng6rR0I2hcfLg2BmMEFaDegtPQ
N9mZamSbdkyvUcNfbFrrl9mmxlhFNLZT5BTURGtbu4b6uO16a37r2nBluoZBASiz14XeXOrIZWgh
VQRdn441Y9YqMBWVuE2t8YvyRP91GP39PFjNWTRUIae5OnkM9IyTXfRszr4HsD6mrMfk89EQi0qH
GJLYZYacVVSxCKb0weET98HXruF4MOfwmwBnxzlNUqA+DBdUQt219azu6o4GdYkyX7Xo7FGGa4J2
sK8YcJX74Ce6eKwYBg4F5yxoJeaHIMlfJxQRRzdpckBqlIsiy4sOGpl56yIy6H6LBhhF1/lHw64P
QVldrVYE9wJv1b2EbnYuYNFZHcHKbRD+IIoILH8rv5dZrirelftFjHyi5YTDkyGVZA2JW8OhnnrF
29rupD2gxaHH/DD6mbburWj4NnVPKWs9AB33QbbWthkGxvxg60d9Ah4AKqQjcRnpWeLufJzx0LDJ
15sdK7pD+3f2gVsY+6hoqruN8J0gzLT40P32mPmKUx/69s3RyleryoavliS1ywf5cp9NFEVp2B9i
uynOTDrNfVvp7SlOm/4ggdUcrXYsjkFfOgfdycNTnuvxoXBMBzZg2O49jZwIaMcY1ABcr5kGF99s
l4V0io3aMhtSg/TG3TDWFt8S/d5WOJznuumPNqZ0vPz0LWsUfWs9Z5KIbYQKRGFzfqH6do76hHim
RMmIt3N6Vr0MFmbFNwFFC+cvarmo1gAel/JJ69RUtGr3OUQjoh5j450ZKMGIVfYc+Vl0FjjaD4zz
2a4ZiSMSPhmzJQSPpBTXtDd2U1f3z22tqcy+od6VJl8/knrrN16J6ZFO/Vz1zdeyMB75iD4CLv0f
GicCnqvGemNBGK8oXKJUms99S6+3DHxgBAKWRxW/GwYjIqna/esYMwdGvMcSZ5b23s5MoAhJHuxj
1/oBE15Hnzk3R8ozry2ZELfMxCAPbwz5DqPZnNnV14A8hCPG8y95WH2HY1N8TfAxr+BuJA8mzMNz
gSniwZyBjbY5V1qtaKdtJVmYUiP+yjzGe3ESf0eTaodMNXtra+PO0v4wwRu8LzfhPMxHaxiflhiL
5WaqMiIvGbDC0R7IfAso6IIrwczr30JA0l4oq53ngVqp5+NEO/Q0jfIlt2Px6BhJuddQB6xaeiHr
aHDnXdLa7TqtPftIvve88kzM+1QA9q034SIRA8yAiqpBNu+7yZlBdU4KXwMNB6uDOxObDWsoHOw7
smY6RxRH936rN2cnDF/4PuiMFBP/fdZPH7Awb0lJYsAQwj8XLqEHoVOIU4pZ8Zzb7ikmtxtJv2Kn
VEZCRz0hISb3qk3R0WnXE6++GQoFNxL89N6gDFoBYiX9ycTcQS+mQ0UVVN81c97M/laXkfMEM1L7
0mKLGt8bXHJvJWyHY448bl0N7i+rTuJjngXpTYzEckkLoSNgX6pe/rMVjvoGYkuyCgUM8RY5yxcY
/6usneMXiPJHYeBesQFKnTRfH0mGpZzvcEXH+5iXO/JNvVcHsN1qnM1snQ8KXhmRVJfMzNcTB88d
0DYclXq4wvc5btNeQeygUNL58h6GYRw3bVy9jYVfroPJSzZaj/66FIa8S/JXdi6Xx1OT2AkhBzPI
0CY7RVOY3DtoKndSlwM0t1TeAbQmUYU43kKm1PajcSQ3WuDhm1Gqi5HqAaYUidL5azHwr9txkb2G
iYs4e+p3tsPvIwpi4fM1T8660BBTUil8MbPO+NHrT1rRm8e+0qN16VlIV9VNIoutbk7pStfy7jR0
CH41qKN8IkAfstYMqQ4O+SlogOHphpVjhwdzuq3jyT3nucbqrmofe7t6xFmY3OuayGmXuKQybW8J
mN81wEqcDJ5IrijVVYySHI5jHHHJz3roxjqtzkEk0yqZbesgZpoZgWOOLyDr2psIjEvVWHAh0YLf
SAwmAJZz4BAmQ3lyRSlWaBBMQ2+eW2PynztT4/+NuoAPkqUKzvJjhtH0mGilvg5LDCJqvQEsoyMZ
JXCjo10rV7pjzTtTy+QGfpG+zurcfI1mf9gEFId32fyEJNN8KuOSsBy/cRC8E7Fk47DE6B4e4l5r
D03ZB6cRItpDyqi1aYp0uIYwByijDTpgZRtfp0WdvqoL8+DMTX3xyvZLQVvxOS+T6Tmv3LcRysKl
1QBFeKaFo6JOkIsAdKiMe6dulr/mESJOlZnEuP11B0wvNBo9trhlnz3pxr0Mx/Y8BvbJzfgdNV6Y
7ofAbx7RSSdXW6VDD1OD5ooWtGXRnO3tmuq1K4YnbSLhB3diuOv4qb1WmXiEEUxAcGWjveu86dkd
GC/kwDI7SBXGLSmvlpaMm3lMi+cyAKzc2KH2dRzmdwMW1y9R0nyc7eKNiT98IfiZ9ez+KEjyZchq
s3thmSEETfC3Zu9HX4Bw/qBR3uDYq49DVTlfI8uPNvRLYDo+VIU/3VMBF9ApI/N91LR8jQg9OYFc
LF9Bsm3qqrKfqCFQ7bfCKymDMYEznjzhD06hMpn6VVpo+vxW2/pmTQhIhaROkLa3S13rNg3wWijo
0TqspPxBkjgUsrh9J0tGbgJZ9ysWCz45gCL/kiY1vEaTU4qo+OyLhadHwZFgqthV/mWMQqRJaYw6
WFr4nKriNW4pp4R2PR3qIilfWarC1pXtfEJN1RxmCDKrspJkoFtFtaZEOiCZjJ7TeUa66TJPjZos
ePI133pCQmClJssObedIn5j6EnVUYP4w8X+sQ41ou26qwZmb+1j2j6MKHq1sWDQ4ECAvpDT9CScl
PGhb9EiULFRFaDahepW/KfReupnaoD9axWpCOwZQZzcryRIyAHRctvU90vxDd6gBBptEFj6E0/DD
srBXDvg0rKp5TfXwuU9zwkKxYHUjfBjPDt+xNGQrVOfE7RjPkUpnJaXVCUFcstb6UaTP4ZzTtiQd
ZDRZH4zKwzaQyKU43DumZy3NeepPLu1iCFhZF34x5ATiq3dXbdOxmmEmPNX6qxGKW9d7X4v2Ndcd
lgUpLK9IQ3+vHlHElPoYeZFw9JDdwagZGHonFV5rqhhbCaGDix5Jujaq70KF3U4q9Zb0W8v/BU0Q
iZjyy8FXAyiEHUcmoFxzj5bSvE7taW+TqIs7OY9rAkVxkq5DP7u1Knx3VjG8PXm8tQrmRWt39/h8
MoCtbYG40SHD1ybL11aZvircN+iI+Q1lfLZV8C9NUkG94CvEQQqVKhw4k89ug5nZfkOZQA/d08Gj
1leHQpUXYHpvMmzuMyOXUMHDsiOCeCCLOCCTOKGgs7aTddVwKZxdLDcuoGMp6oslyTPOH5301Wpo
sg+tM+6yweBzIQC5H/D1pWQiS5TPa5wAH3LOcf6k48ZRAcpha5zwYl9w0MLbWkKWVdwyVmmQWSqC
OVJhzD4KXpszOBk/hgm7EbzXL4ZBzaNKwKxPI++6pyXxEDOGbbwpxmGa2K9meUdXkW9gvaVrkIbn
DIDvuogtSPg9fPIYDydxWXMV8BsZiIJMwkeQwnKbm+5PKKO/oDoCY0CnIxsWSK0KqB6dbRu5x6yg
7j2SE/cAb4VfHuk9YwwJQKigay6I9KrDN8vEfFSQhU2J+iS8lBZMKBlu8pdAEptdqQBtLkyXEt99
mpMlXgw1yX7B97hhAmg2Ju50crgN8rjBZpDBSUK3HeMFRHPB1I707pAUbwNzaolmm2F7hvqi+19j
uzj5ZrzV7QlrtgoDz13Sn60ZuaZuXgO0swb+NhQS2ZtUUeIFwYYqYGjFjDCn5WmdAiehpkmwuZO9
j7p9s8G7rDUISVTZKQPYEKoTMb2WXfXgNJoJKpZgc9WYGUR0nOMZ5LxP+HmqYtCDjkD0xhhfKR7E
2yI/jSoyXVo+vplr1FIPKmv8WI2KV3dJyNKyEIUEs59VByjOtYAxIew9JCqe3VBB7XZ6HVVwO4qd
YQAGFKhId1+Fu9uKsVSHRf0waM4m0ihH9GH9gtntZz00rx7rYxki4JAqNt5iffawyqv2pRRkMcDV
w+On4Z23HBeH8eB+MX3tw+pYwaK5CLcDpMmWMwrLKxmjKrreluu2JUmWa2O/JvT2wbLScDepwHuv
Mw45U8SVw0p6JU0lOo+YuTsVIoQWKdRAt0Br9rEuf1gN3jXRdpgl3eZNm1Cyuq6raNU+64Bg7kC7
whDRim3rWkQZHCjP8UlnZGnnJipdEug2cxpdYzN6iztw7y4C2g4RNhzAueDC64KLoodOTGlutrjW
EVLFrr+Dz1psUuTFg3BRwIw6RSSwCFmTYkekdqqZHTHI07CWFed1JjvGCMP8Dfh01cbGd7IQBG90
ntZvptV0N80j8tCJpq+zOz/3RuxeR3VjyT4h5xGnRwYYFxX2vMdRWis3ZLTHOUDUBOcSFTRsXsH8
PCKMeggrZM5VzcdnE+ReI8uXvKGzcsesLCgpjMc0N0oWXV4E/UAFqZVlQJEGX2LjclpZEwLigNbN
iIdzg20WTTOI4pPQt8ZclvuKwITKI/q41Gw+eyk/yqyMdnj5CftE7B7m2dHuGRmJtrBWTTg+Gs54
AOiMNEwMXCns8LH2ote8deFbF+O3sKE076nhaOydpyEMy7UlWF11/XMi+t91nTkbS3uE4ka3VoN+
gB/DTh0WSjTaBrsgtxlENImk80pvsi3iMAcdwCqeJrmHawukXtTnlmnYHMPoLSG/gnXsMYvSLtkQ
GMcwi6c0QY+xMtQSI0fuFySUrjLvt8DMtiUO42IPerdJLQwFOo5tniAeIrv46ez19L1p8Ty4M9RL
mdEkSPOnlt8Vqi2wH7WN6HxMDgH4S2ztwtpGT0Mfc34P83B2Otz8jbCpeOGJwBNk4xXUd8SKNPvZ
t7keRjGtB7lPoYceR5D0idNMe7NpdjOGe0iNMad5Pm6YtKHHKbnojx69ZHOeGcxYn0sN5XioC8Ti
tr3u6swgJ2Pc0tyCZuzp8ZbFU3sk/dDFQwAtE1BWKMadYgmMFaOcnwt86iQddTJ/17rZJ9hFaDwa
9TMkLb4QEOgPqCIyrqyDzbkbazcrRyFnEOChU1AV+dV+DR0yx+QwEsLsRqs6L4xNC/mZZXl0pq1I
n0X1xOzkUpK8RmHaVu5GoCOz9itT15tQR41EgMA6iAfvwSyzx2BgBEIFP210eIK0DDBYxv7FMwGy
k3yz1w046jLN3mZH9/b4FMEz/tZ0qmV0uSRlnU1i1jfYJ49Dj6XdmONyFcF8yWvroRB9Qn0cmGwg
f7k2LHe9xfEUp+XvnMr8poaCtJ2t+adJdOcKMM931w5+hR6Q086sX7FuvLljAu2iTn8b/qZPS2A3
BCn6gA1rMNhYDXFC+cmEJ8E6eXK69+O0zkvHWwHHvpkQ8fhmdZizlvbd5QKx8ufwxa4BNBSVIKyR
nt2DK5XRJo6vmPPq/VAa7xrmn1VNKbiKdMWriYcrQ0M94WOawhqP1MRPLOrs7ViMT7mXps+RHMOL
DAMCAFKpERpgSDDPZX9DRNbcrR7BfOxSCi2EH94Y25C8elTMQAmVIM6sc+0NwTvJZeMms8b8YFia
8dVqV4G9E7IKP4Y8FfivkHMtm6FJWoxw4jcA/ckxpdFHXM8sLnj6AYN65ZOIjey5hkx+HsRMhKB6
T6aAEzr483AbJo2s9kp/zAJAN2hSgTeOmJYY5fQVM5gGu15MjrAwr3GTX+Lcc9/jCGi/P4bxQWRl
ChtmK/Xym071+XHMGm8nm1IQENQmHx2iI9/qsktXlL891W/r9GA3UOu7LFu23v/ZBVXQpglFL27Z
1f6vRy1by3768n+e+LmLyuCOTijZG+rIy371KJ2i0WXZEkDmD/6AAjca4H3qiX+ZWBDz4zRovArA
whmyRVtrcmacafMIM4slkKaffL/dlASU0H+0e0pY6UAFGRu58TH6s37VDa18xAjKDUritMy8v+1q
o2w3jK5c29McrT//p84Wuy503T9vbdmvdrnu4F5q8k6Y4PMmB/WIz/9HPaLIaAst/8+y36F1uez6
PPRfT4wCzkjsMDCpDoH6UBICh7mWxNfl+a76uEOWIsyxaQAv//KAjld3SfhRx03r3iP6MSCPmYDa
P5t/3ptBd3S5d3kPy7F1HSWp+kz/PIJa7w6bhf+v56t7l83Pf0Y9YlSt1j9PCJP+z+bnIQET7oLA
9C9x5tVAxfNmh6ZIPlaht9G0Tl6XLVLew0NuoEGZaHEP3Y6OYYvtM9ZJUnrJm6h5RHySk14wJetl
M1X7qMRU20FgMlr2ZXbbPFIuZHZtR8GqFYoeas/VuG1TFp/LY0Cv1I+1U4JPU1ap5Sl/DqjH9nZq
KOx/HqsTPqsePWN2q15ueU3OiXDX5hhIl33LDQujjJqMhilJPW65iUVa7VKJ1Wt5jeV1gyBFreFB
ZlwestxRDvm4I7c8/9s+EkGoX9PoWy1PWx48peRpsYKhb/XXa8B+Cnb1iNytmWrJN9yUKtgHiuXy
vOX4iWbm+8LzgAn89bxBK5t91lnW3/aR6tvvgwCv/edrglfU9zMgqYfPzwnDlbXnsgfZUh1vucOr
XBpmLozRz+fWCZ0fl37L314DRy95EmpZ/Lf3YgT1oTJ7poHq61vuSGanPxTCwE7w12sYQJwPhs+C
7M/3mqK3AMVEE/nzWGZDuK7IWwxQf/2vVLeSI1pnOt/LZyRHRBttGPz+PLQuMnmkW/Lr81mcYNMR
vv2Pz10Wbfgjc8vvn+8Tc4J37Gbz43OXiS3+NEfy/fPw1dDkp9IJ3j6PVdBoOXWUBT53NVM2njSH
/Bb1MSyfI2UhcdKt4Pnz8C3pTSeoYU+fh58jF3k7qMtl1/JEQcLD2fTb++fhQxJ4iS0iXOSvT7lI
+/EM2+tqchWBsCJYpePi4FR+QTunvRiDcQQhyABXTdqLXgILT61+RhLEnSWIpJUssvaw3Bsw1dqg
ujO2y70VxoFdk/n9ernXch3jyHjlcL3lubP00yvBsG/LnbgdkyeDJUBnSL+nQUq5Ju/b5+Whou7u
sfSL2/JQ+jPk18HlPC13ZkJJBWE27Jd7o5gqFd2/8M97KExwy76MQb6r9w9BcT5Rs6AzrN5DHJfF
zS/0+7LlO3XzTKX44c97SFl16Z2WPgn1TDuf3ppgzK7LcYYK71+ZBEIJDDlsVPZrwkDt3XJvj9uV
CCyozMu9BiqPgxNZ/WrZpF42necKjeqyabI+vQ+58+dInrDmF0//11ug/b6fvVz78/6KIPktRZFe
lhdJpAlC0jOcw3KYWpCa4rPi2y2bQYjh39Fo6y6bQH6LI5Mjmg7/+t5maBjat2UrierhsQVzvvyj
yy63OktEB8z0ZhiKjhavO1q2H4ihbo4oafLmLF9Hn9VAXwhWs404D0MO5EY0znkit2GtcZIc6dAb
FMhJsdXheL5YYWKsEzBYu7HsnJflLzhGBrQiNpfHLc9YNuVYtjdD0hg1Iuel1vXhRWGq1cZyMNfP
zqXreLfl0XiXevSFdnciOIFDzwFZ6cYEk049YaTjSDVSoM1Tm0blTMcGO9efw82x4V41I3xajqRp
OlIDxOLqOHYv/6jW/3/7/v5v2aE/xv/+o6zUyj6S/3GJfyg22W/5P9TLf+7/r5vtfyzb/8ncme1G
jmRb9lf6B5ggjUYjCVz0g8+D3CW5Zr0QoZCC8zzz6++iK1GVGbe7qu9L4yJRXoqQQpK7k2Z2ztl7
bf8rX/1ofvztD+s5rHq8b7+q8fJVt0nzv/+Db/TnV/6/fvJ/Mfjnu/w73x/2un/h+7v5+viR5X+3
/s3/4tv6Z2LVE6ZhuKYlhYTQ+g/Sq2n9YegmDFi4sM5s70Ns/me2qCn/QMBCy5v/FPeBRFH7p/XP
NP/QLTTYmPV4lw3b+G9Z/4xvxfZftPxCOS4eBGGZDjpWqTvkov7N+0erqw3txABLFEzL3i6qdZtb
iNrsVHw13PCkv7jhycKDvbLMOgUuLXeZmi69Tb5JRuTFGdWMSwtrgmmg7Mw5+rV/n2vgubqw9Bh9
YtE3Nb+hYodkyapM8lReoT1gjL6U1kh3pteCs5ESjWyByafun8EReeg+MWH7zEO45kERoXHStVu/
9OJTzhjhqJVAJiPW0EMOu2rdufpcP1Xm3qwBG0R5xViPdB/gEAhbZk+JG+TuoUlABCnJ/agI5aIx
7nMs1o23BOxpmUm6d2nSoZuzs1+54wJxr6qlo7k/NYxHS7+GTa9IO1+2aXODkJt21SAyM8XSq/vF
wiX5cFEaxUeWFa/a4DW49Xy1weTNzzT8dN82lk0DVD4wxXWejaIkcS6KbJQfRGcVjOixUluYiBjj
3BgJnBx7LJ/xM6OYDutxpcrk1ihbkmqyd5lBdNOYvlizxTDKx/E2pRLYAe7a0lYBVku2JKC/lsAS
x3iNNDRdshye0QY/j8HwFFoFQ6OJPEiULSOhWnQK6nC6yLAYVpSgcy5lf1tlyQ1cynWT649FEKCU
sHqaOfY85Q2dRUHAFpZFnnXqiycAUij4MlgruoYznDQ5Jou+B6AU+fOeqLb32h2PYSE/cWeTjFE5
F2a9oCpzt7kZmxa245g9OF0fPmW59eYkpKo7TtOvtb71VqgPQcANzheeEdL+eqAKytK4bi3K7oAN
jAnNqrep7CIb41tDYzOoqp1vpocy898z3blwsVV00Ji5uul4CKX2FIyute5LfxMOI81lRB3ryhU/
ZRznNNfyH23BCC9LabvC9+SoDlUYtidxlAPzU4gyYlmb1XtX+O7amFr4YLBp7CqgnplpkeZUYYOI
a/NSBeANK+bTBKGN5RKj7CcS0V+tAE6uR5yc+r5poEmF7W0xYnyhhVCRC2FU97UGA9a1K+aoPZQr
qa8j174FOrvq3TljaWjl0jajLwzf92UMY9aNxF3voowA+6A2LDzcfVQnflXE28wrX4YUPzpQEyYn
XnjDZHoARd+/mqKrlwmNTfBh6Esg1cLNwP9b1/ls3SEu0ZfqsZaw1nz1mifcUL7V57zGPc6yIfqK
XXXmmn9wc4C4SCCqhchs3OpXYU/noqcwWlo1DTdnfwUvmMJYJy4mOLKVCMbkfHpIw/gnvslgxZTF
xdnnmguOuwZ+NU5V/RjKNa2reGWOGnTluNDWNclzW+HTFoKzhEHH7O89a9Y1ELBb6giB4gS+0ZQO
L3CrkrVyHA5XMyzS0066ET4IAx04hALuY1ugiRqMdwy2sKes4isOKNMxDUSk2Zgb0yzro42DZFlp
2ojdtn4ULs20aBbE+AYEZh+35C5yUu/kdEmzd2V+GxVThmt4flFtma3RaQwXq0c/IMaCNE4pc/qD
TYdmSV/x/cvtZKZkf7bWmPzAgUK0Tp1tgKm+tUPqEgZMqDAtfGW7gqY5h5xSxq9pNP0Kgl4w9e9e
SQL91afFL5kFH4yHb2Hezxia6Y1M9R2GUsJ/ZxsK45Cq3/SmdyD0EgBHeUZNivRPR7EG2o2Mmbgj
WhTOgdFbbxWdqUwLfrhZtB4R+m28xJOLwRkI+xHtE6X7tvOUBEYb0R8tAg3ZtHqsnPCzzI33WGi7
3NHzlQ28fK1nkApTxPCbsc/jnRLGR2cTlOTimt+NAwfg2po1TH2xn0ZyLiVvwMKwoUb1mUjO9WTc
dUB+8AsJHNEI0Ttm1DfpqC61Rb5kBe4Knp914UZ89aAurmiAEUc2C2nV6PwkVvDgkIVCNqsgil1/
wPzxbkDRXXk9TPAxhBbT987jhGB2E/dZhqO4eusLXJBQF85VXR2iEcp2n7QXOu17Urke/CF9zcIa
xCkx8n0YA4ZAWwfdr2xvjDag44KHaUt90qGqIxjVAIjeqAz2kJkM5ylBeu7ZoHk7N73Yg3igFuqR
r/Zk8+TeDamvFz+RR2K3xoVNpMdCAIda1mX26EQtYyhi+LYlCnS75J8VkXQ2kVa/FbnzpoGgRX8w
IJWM5ONs9lkKuFZ8g2nA7zT+wN/vo3uRZyPpHiqJWtkoiyeMIgj7Zr4kgdMZ810GM3OtN9tDF6IH
EydqPBi1tStLO0MHqEjB1qH+2qm6OI5OCl9lVGBELaYUpYZ9U/r9ionjYzZHYqZVvDPAMk5j8uym
+SdbJOsSBrkpAlUrSa7pwCDVrndXG2rXte2m05tnR+8uxaR/wSGB75kgxjExm6KZ2soZLVQn+Ktj
Ud2PvjHuAsu+lbKwUbX29+0wbBsz2ZV9+5EPKOWa4ZHT2EOjjR/eQEzvMJibyLT3rqW2lbKovs3e
1l8yHz1N1hXuXQgAc8HohnZbozZtqW3KnrUkGjeQJdd1W2/DCBpNJR8am45y7QUMz+HOJgUdCjMB
kpVPw6Pyw3upp091hVuG/oDZejcIZO4Y9NPbrH2A63BnIBhdrJjmJ9Mi37QL1OvRJ/o/PN+ZcrdO
yMsP+lwsnZrZskTOsUrE9NyqjDwne2IvsOKTM+gdw8L2iRzrG2HouAIIUcRQClWWPFNmDpO1q1uo
BGbMkMPMPsJxOOi2s+xgcxVVg+AZ8yVXv6MrKsn47BjNIUNFJGp5kI11sWtzqSEC1JFomglsQztZ
MXJbpaOTrqpJlSht03yX1xN8XdPbFoLtLCM/hGTCpNU3XuCePQKwPas5drZ+K9g7UwiFTeO+ej4w
XVZVctq6+foLFMIGUMJxSHMsfUbnRjZ0B7lt2la1eyK8blvn9abKKkYkPf8jOh3luKmNa7+fQ4PK
cUs/f6djEG6NbtlHxia2iy0ANZKS+o1CPNAYyS6Ap110ZMXh0kZsai+FUZ6YNOYr08SkNQluSK++
J37h0OJyWXlVth2L+aRl9VtklNuh1x9qVgYQPd6jJcodZ2/YBi5oLBKI/DL2l2U5/ZrS4E6m8IY9
tfaRVZUolSkBzqRYrRxJGo458mSKRyuIGS4lzluCfGBRww+lnuVMZ7ZseZTkkT/hReAsVOhodPvi
py37dpmNUblDh7VjZP5FyMgdcE7SDViri7pNURHVK6+JTl6o1g3MqDbu9gUrUCbKWweiBusOzudu
WieIFBZ2xJmrC/OtSTJQAl1OWs7zmFaHYLAuU8bq6jcnOi4fMp9B26P6NUJiXTp9jzoOWUkKUWKZ
dCzhvNgdm46GhyL3n1hi1/pAftWEcjQzTuZYJxslwhfbSu7mXsWCqPFdHZQ/e2QjdFaJUyIFcaGD
1QLFuxYq3occbLIw5ywXcEQMHfu29/pTpaJDzrEhUvce0T5peOOXFjMXfhdZPvUg5ofRuPey+gWD
BRnVXkKUBA3NOOyIY02DdY9UaxG3r2qgm4KAb14RVWZhaSq3WWzfIGu/+PpLSgy7qXSO6wbq9Lkg
N1XwwPXKWhtv6gF+/lRjukPa3X2OwK/IUNoXofw1NPFuNDysf2wHwyWb4HaVNdrIXyrNThVD2wC2
QOu5zHvzpQ7ID37KAhpKx2bXIttI9HeF6xq361rl9zkZNYlnfSnW5n4owdOXED4ectc/ut5Ty9/G
ZAwPAjgaY2Ku32XqumRof6jA2TQpJp/6cdQylBYAdSt905F8OpHoGyrjUYz2CiQTU9oBOCMkbM0/
hjUxFBbcodamCod8zOkQNuIqEPla8tvlYKwsggJjfBe22fyM6uIFQ9nKLVBeUtZpHKz9Se5z18G+
ycy0pEePfr5mbO0EKNmUh9IzWDiVhQSEjCFv5sNpa8bdS+V9Iq9euFZ3yuA+MxWkvEtIPkULlwdz
uCmRCzrn8oIQW9JuGcYHvu4scuyKLT0dSQiEXzX3bvcrV9VHyZIZTaa50uG5kU9Wrl1z0heWlrzy
jqxHTuAJW0PavbjQKVXXrfXZySxIiULcV3GZ6GLmxEETSzTIiO59374O4omx7yru4arxlAxHvOck
hPWJtQdlyBAf0aQ1kqqe+nvHDD6qWqz8QX+z7H4H3ng7yZCFKn/FbrR38fXohb7rWEndiKFc2NCc
6rASyoOFh4uBIJMDWCSI3DGm+ymRgyGAig2SzU3uspF0I3YZJs4AVh90DiEhBk0lSK2YYB4sGJx7
iz7UkVXTtoMnUMtsA8l7S3wIW5tP6kR+IEZzNcQwSRhQZa5+R9l3jsjpi/Gc600I2CQ9jGq4E4G0
1mg6d6q2CYEwdAI7UNA6TNnXMuadKJpVNQyvnPUBWuY5bJTOIuIoWUo21DFuj9D5UE1oxkcTVusR
J3jiiJUkNBgLFDCrNISxWoBhIZi331lhguifGMBbK7L1RWOU7HgpcTPaEN/bcF9XiJ8+UFzy0qHN
Wueddtt1xm1XfCDDhomG8lexstfhcSAn0A/7C3oawJjQHreM8d5xMm/8GC+GoRfIs1ptJ3QOGmUP
ug0h7Mp1uxNkbcDiOIuA8qJdqMd1G0Ae0gh5gPfsxvcRtLCa2bEbgMgop3XZ2CvbfBoc471l3OxH
5V5J85gF9kqJdid9+G7CIiKyZOEIwxEgszYr9TuC2cNZ9JIDDkf1RmIOiu9SP+EWoYfSR4+VBSY3
CB6H0MMg0Zan1ukcCJ0cbVBoGxNt+fCTThCb1c8ESAvEzl+Fru+HujyktX4s3WHjSnefp8QvqiB4
67oBxHlKoEm/jch/LIJk52ryw2XyReJx+SMr/fsJkWkUhGdyD0+DbSzKsP7SZ77wRGRQy6SJ4hYl
Txg62iduim3fgVOKR3TcVTljvr8EHVfWF0K/ilQQFifHu7ZsXBKy5LkBMzSnypjoFOnLjLREsUjv
Js/ZllQATHohQdYU9dljpDMDTuAGAEy0VgWj+lXu5vWxaPz6xzCx740YHJcms75jAxyR1Og2WMvc
bHYo/WH8hnDcwkDbhg52srH3UB4yTl4afZOdcjQDt+TPei+MxLq9pamzUVWoLD1T37QwzEmN05NN
ZtNB0SKnhpQfkUlgFvT6jZx1YILzD4WosxccNzAwNSOvVD3kC06bEwqnjHMyZtmNU5NTguZAX6DN
iIhLh1SitVC/R4agS6Qo2unaqPz/1dH9W+v2f0avVghapf93RttD//X59bdW7fUffLdqhfzDQBFN
G5RsZ0UR/Y9WrWH8oTs23VGdiD+Doanzj1atcv/4bt3+2Z+1rD9MWr2GY/NtbP7P+u+g2czfyGzY
CJQB6s1WlkFKmNJ/A5LApxo6aWiE3lUK70SoR+vAyCoOQbV5aiq3XFXubEUOQBmTs2nvrR6NF7Il
tDg2OcQgo8ZNiPUVN4Tn7fMAEv8ClwZrcGGDmAU1OzXiSVRVcu/H2t4bGfh27AtnCwENok1q1V6S
qwkciQgm4pIPMso0qHD1tOpSiLN/eTv+D2gZ+V+esFCWdGZvOtlopKD91o42UE9IWubBuvH1jBQK
eA/ukLQ3WUnWon7Hbpb9TAuiBgZhNmf+xnBDF8GTGTzglM4u03icLDcABZuL7dX97GCQW4wGagbp
JfVtV4/eXsuTS+ZN/gnjK4nUHVMiQkiNnd+4chcWobcEvNETdQk2tjf3wu6KrVRwrEZEvRikwwD9
jL01x4lNk08+58QZx5G16vzUAlWBc+tfvy5ift5/adNzIdiCjo5yLcuiZ6d+A69EhW4XZlbTrB6I
LYjwad2QOUNwmBOlCytiBt37xVMYjM47zoI9RhrnqTRMfefG4SUhjACFsaBnHdBmrLuouanCCnnl
9c/Xh1BXIfxm5byULobJYDQuqH/h48myWIsijf/NO339jX97RpI7TQpl2mIG7vx98EB+ygDARlYr
iFw7027c89iEYh/lBbxzU5grNB8g+rLEW0qZjrsB4yX04ZU2Se/4z4eic96jQtOOpQOMrEB1P5/g
KI9DZq1+YB2NaAxOwVB3F47uK4Hu8K4iswbaWNficpLjCQDAdEJIfUYXia5gai8yGKctslJ+kJdl
W9UVr7ERBqcMB9HJzQ6N4UxksTS9SVznSFkWOe8YID3obZjo+jw/4IcGamTF3cpFCLHPtCp/rsHD
ZE3WMZEsjRN7Tnjj9G29jodSeylCcZo0s/7Ea/xieMPu311Av2f6gWtibCRMbLGYz415DfvroEeD
1WRjJE1XpdZCfAAkTgnWNwXHfYrKOsThq2f5cAFgdkQLYb4kea7tSwCoq7Y13ccWlQhzgARLh2gY
YHqVSWL4oBNdnrYvI/KGG0P64UPh1nLfTDMYSurBg6OJR2n1T8VM01Lk2S2qobIeet9ay8pfX9kp
thvQdqtUj2My9nE/gcCODZz8JGeNO1FloGpjSC5BYUAedhxU0cZgPRgBPJBaZ5/OKLOY5qpt6ZC1
CrY5nP2d1X0O5lVFtJJDK7H3WE9DQCUOQ2vgvnjbG/IIE+sh62t8ZvlnhMRt77tSHBwtMveDlfwE
7D3tE+n6J6YktLkw9gkz0pjmAHq8PnQTwbpcxMSLjTJr33OwUStwbQbYSP9Ds1L3oaRTv2z1GdcY
F1w3uk28uK45IL0T+cpM7YRV2nzqvVysVFS4W00vW7T0JG80U0dugWHHazot5lNqinLru0a8buZk
vsKVJXjhAYZcXT8EaU/bZ/DK4i20PJS6lfXELIT8Wlwn5Nk7n3UTaHs5i8vcstukKnj1ABuuBZ4V
Iliy8WA2Kd+imBMnwrSrbgqv3jjpQ90WxYuQbn5GZwuCsO3GWxQ/PsczS73FWLpAGQioRDk+D/RP
9dbEaLvGgqnubEHXHcOOoBZlJoSODfvYdI/1hxySzgHXHrrVJVfFaz446Xs0FdnKL7r66MdKPlZF
fyznv8eTX6w7RZDd4NteuwUBiFJTp+JhY2wP6EEBjUsf45luVTRKfHiDvTOMr8p6GVTRL2WtEInT
ZL/EAUA/hhYh+JNzWmLx+vN2NloYu0V99JCQvOP8zrFSmv6lyo96g1S1AjHzYgXBvZHws1WhoFIj
nl3B3fNpOJDkfcC2JatNH3d3ouzk09QFEz2jNHoMg9pGvDttLBgh+9B1/HPpWphILK//ATp24epR
s04jgAwJFr7tDMlfi06Jp+sfxXTn+bQzjPkigGT85xfA5WtvLX18nOy5RK6TZlvMd26biX2VTNg8
RgaFloJDBaB7qTrJLUuGJjmcWZAciNh5iCAq7plgd1s2i1vHwmPXSzIGFiS0Ja8J4MdVEZrRbSO1
bc4Ib52HTI0cvW42RKSsSKSLj4U90hHHqYg7I5ZEwTn9yTDHh6otSKE3wQYc3FGQ/qTNSOpOavhC
9OgnmAqf7p3pnxiR2vsmsGESzLfaQB4JHeVSbK4ryIB+nRp6gDJCMIJ0nVusVO7tZABMw1hBcm9a
OavrVwQ466g547b60sbWo7eLUWeOTDinzQCkcf6oDZ18pcJGrCB+7f/1KnvdtP6+qVmCOb8h5jOg
7srfFtnBF5Edu2A8K8cgcmN+Axsx4lufW7bXW1i51C0kVvDiBTJdtTRO+WRYr53KWzFmJQaiMJ9a
12aqyxKWLa2ol7cxOaKITbnHRMe4fmHjRVp9X7aBi5atshP4V1P3bAEQAS9K0abLT6a4xkmvaaXR
bJf7iRcBJScp0P/6WQvj99OJYaP14YAinfm//7KXQ3QqY8YiEGY9tzgg4N3qY+2dO5bYCzEm9ZEm
/ydIu3w7DaO2cbRyonQFrNYRYMq0KKp2rt5DvnDZ5HHIGwT3hOlTgtd6Icm++eHEFU/o8XrOuz6Y
FrrvSihtH1VR+DBqcX1Tj+PbP79CzwlL7YzKx+/oEqNHfh40VXFj2/Q/ak8W7wO+44USxWUEs312
pUeGfayfCRyc0/Mm61hYX3ESl29eLOSu8gro7dFYviGNeK4gPGH1NLNbUXMyHua/d+AdrKZJWYQD
1gczohQVlzRMknMW6uUZTfPG6aDjKlqf50Qb6K96NhBP0R2T+SFG6ctJqKX73HRHUxG/QqetyLvs
UeJNx2cmikMfh8mtqWizlTWTXFejrZqW2ifN288efQk5HEWxEaBdjirSs7PROOxOQSzfYuGjcqKJ
lvbtizUE/bMfluY6nmg9NUPCVM8Sd4WdvbbYpw8S9Sq8DX8dwD45t054W4SIW7GIwDs139t8Wjbk
y+wICrFPpmbaJ/zyd61PfdHVCMrHUaVflvtoSSvf6bU+7aBBxksz8IdNx/EbkYZ+k0sCvvXhpVNH
CB3pD5gi3prQo5rYM1a6Lih4El76A9BfuJTtA8EUybELCLyTtFe+H65/B0umWdjAkM8FrNIIut4j
E+josbENfjJLoVBJ+Jz2dJYYY4enzvXSo80gd+Mz3XnoCDRe4IxqPgfzsbHyRaaN/if28x82QeLP
7cAYpKiZP2LSxuAcRsa2isr2fhJ5BbSYzFtBGsm6DcWq60aSabuhP0B/Y+8h+q42vfEjdiO6rEmb
3mu0eXbO5KgdGbgkdeQD5n8NdJMFKWig4fU4Cfs5ilX7MVBb4MRI1f0YlvphaDUCbiiFNnXhVrT+
Qi7n2DJuQgbf8BxA1IHb2g+5aZBd2OEZsD1jndfKupj0OpB75HKNVhCXKqAyuWltWh510j5INEpA
OiG7NkN3K6wC5ED91csoOGZmHRyL+UFTCVEj1z/rEtovDlM+HwsjOEJn+vWv1xT5+5KiYyvR2fkA
jVom893foIHBEDnk9NLVUtVGFNNnJwzvBeNQtQUmGm9weGsvVtOQNei6EkSXil7aaK+JMnhOgqcr
KgwLdMF5oAMdRpQAWr/GJGzmZoCDfm7bUpyvHyEcEmczJ9QeVxx3la85u7yoCyIJoJv5As4xvcvm
xZ/OhmYX+HCVuPVM810fhSKDchWALT5BKb8d4Xc8gNd9o9r4mFKqx0JBc3T9pnmKbcs/teW/AZZa
hjUXfn/dcYj9Nq0ZVapmnKz1O5ETB3VrawHaBfu6uwekA96IvsJ0AD1qhVSme0yYx51oPpH5NOET
uUMJRq6nz6HZG+BMcZZ81Rkw9n4b/3LNFEYMTvmp604TvLK7Iike/HDI6UX3Df7UuSoawCxzx7rm
EaTRFFryrJHWeTYsZvEFxptutsUbvZ6eIIgfRnavXS7DCWS6xqoqs6eqqaGu+aCIG6tqbqf+5ftX
iZHisF9py2lw7IekLAgpJjBsWRlQ3sH89nuauSjJsk69Tgxh+0l0H0HY3ZVu80lCtLwZSR65iEZ7
dwrOijZAM4Pcv0fpoY714za+6bjwtQmwt5hx04IbY1Ua4lwr8hr8qh9fmVlCn4Y4zkCe18lrMMT2
fL2aQUGoLW6Gwac/7roNWUUZc8PrubshNZZjjpbvmxDHNkiJkkqLud+VBpOWqdqwZEQrSQwRaXDh
JXZGcqyctF3rSXurwq4FG83r7enEfEFjW9RdnXyO1Ean72O5PbKApFjKIj2e3q0OPLhbFcF6Ape9
0asyJxOsC+79OXw4RSi6rOcgu9zym1tpC5sNKXoWiBVuHVBbpu0XL3mbabshI0t4LBwJoiu/R4Qy
zFJ48Bxp9hKPADLBBchDRKGw6hohzpUpFQLACmGwDWDC1cNdKWT0MDrDT2hP5l2tcEyVhrNP27rm
ED4TKRKNML7vq8jwzdfrua5LuMnc2jp3NG9Gb+iX18umma+dRpgeLPK5GskQVCx1wVxuMerxSyCa
cpfOdTi+aHepRblOdiR6leP32bGHFlWCmF8bTccPrqrxPakiSdCZ7PlEPi4DwAJsZhbsC1V0jB2M
c5Z19IdUMkXrOKbXnJjBj9xKYIHIqCKjO+zDXczBdK46q8mfdmHVsXvPrEAYD/JcIfrD/j+fm0dE
fZtEUMDON8r1QTEJ2Xx/Nseouc/gUHMNiHAD079ee3N8SRa2WD317oUOMkasvMles3R2jnU6rd+u
KnfMeIjkqkMaEGmjb0U83hqjgywLbsObMitSwab0Z0rHoeoduPAcvb4fBN4MGPK0qtv5HMy4AktJ
cBbgxAkLIKseivsv3zIhE1NETaUOOHj2t6ocKxAoK9U7x+tFPNBiuWn2mgW2AyK5uASWsJ/iwDLW
tE1XQRM0e722G/imBDha8ks3YCOV5Wc92epUGDaomwb7gVO/+wFsby8lBA0MRhbQlqnQWmk03yPV
1R9mMBP7GYWBSUzXVz4pWVpUqj4CpYh4brptwtig+1ywt8oTsZzj2fHmtn9Tc6EMDII8OHJvjlvN
1cb1nek5Vggk3OsqHQciECdYI7kxbugsPLtR3+2ssXhMMrM/pbZiUmm2TEN28RWe6BoQiMFAmSst
ReYwMMjZlfNBHQrpUzRWnx1RGB7TyhnDOcug6qGFF8pketeHQIjcwVzhsDMvtAGG9UgcPbHUbr6z
SlyW1zNm0tn3qE4vbdrtAjsfnztSAzqMfx/YjH5SPs1RvvE6UE7/oXXMJonF/ah0Vpkie8emJvZx
6aaAWsLqNrMsjXFjI5EDGA4vgCT3no/7AmGfgScS2cK94cji7fsWI3t0vLPmqhobF4MdQHpR/Xrd
O6bZvVvV8Lq+t5Kelz2yic5htu8Dn9fbh+s6msb0tVLbDDY9mtTrUml0z5M+DPuB4ENE+vQpAV6b
57LlChziWh167vL1FMA0mBsXrY4PRMtFsNWUz5sETkwfwvINUsBJKzSkWhj2d1EhHyMGeWtWNPns
exmdIXubFKzgVxZL2z3mY/5DitT+HAeilQnt3aSjOxErwSi55ZK5rc2yv5iOdWcjW3h1c0YvAU3I
bekp53X0xUkxC61ShbQVpuXeHEp7Y6Byu8WrwW/BruHBFjmOgc3BY4bD4sVIabfI6HGwdWhQYSJu
SnIWn5lD7rIuwMULrWblV/PsW1VvrptD3EQtvIHlv66kcLeYLmd6VUOPp+xIEp04SlaVdeFlbW8a
8QXwzr8bpbklLftn3PiIYhtpvuSBAgPPcsF8FfSCajN1+X45kWeHAPCAz6RNcQvK95Ei/wFyWvFC
rUSOu0v7C8k3rEKjpRhtIN5snYmmB5rcfF/UFrRWFgDH++kkdUMehDC5oCFgZRqCR3A6/OKd9q7n
N8rxxT09Iop9O1LPHmCxO0g+lEF++OjWDmGdUkEZGAuGfxX5JiiWa3orJLgNJrEh8H+Q9QAHnFpL
fxumXJAL1ynvmBr+3bU1ZvqcrvL21aLCCVZhPdVrDvzMN2cyl2T0vvOj5quq7PfaKMOlA8nvzp+4
7/75UZ/NAD9lf9FqGk5C4nMh5qM7BkH4qy+D7FFT3J4Qdxe6jLRH0ZjtCbg6q/x8kQinYahvdgri
VWi8xk+2X1sPeR3fIUcp1r5VewfCBBibjKjg7S4ojxZWarRPc6GvRQxxDU3J24DMBdoy0KgLjcE1
Pag0W09++pOd3zkiESf8UqedBuuLTufcs8j/0bgwUrQdddAGm+/d0H9G/OIP9F5yJ4hfrh9NU7sZ
qtzaOV3B2QVOKnqh2D/GAz/ne0ebF82yGFFTFWRU7fvSmGZFBtnRsO1cUisc+CBxUD3h1fuklGCK
Oa8UhWffN01UoM31Bm9dQI9YSatea8gx/EUhq3VNmMcydjp5jiZu3igtSyQbBKy74bNJmYgFC/Vj
0LjuDu6sPOue9oXeqdk1mnMjHXN8lYBQrFK95AK8hUf010EPx2M7WdqyDY0VuT3OESvoQfeb6dwE
Vv2gc6PCp1sVunWTmAbqyD5yjOP1IQ/vK6uzjoAVjBvLDsz192pXZwTGBiUwR8heJNeOBWHqw3Bx
4nQD1gItOxwJlilIu0Ebq0PqaRd4W9opNumeh4Xb/shBbPRN7F3SkfC9qoQ804lQe3YiMDIKgfmd
iox4W8Uc9lIzss9dGferAXfMQZZVdTGUdwf3tiZ/7YnyLDiTabuTcYq8xEL1G5Rm+thoEDcwon14
uoOXnFrr0E+l/YqclXww42YkZIeIElkdcb4j3bZU9gyj+tp9AypC31RhAc+t9H5KINFfD42dIJUy
1GmqN7J7c2APnxqGR5DpkFEXCY0xdgp7V1hQeqpUaoe4i8HslPmJYhagZI/Oup3jyOaHwjnPtsei
ITLa79B+AmGaU0WQ4llWubue8cDrNGcltSOvcsrq16a8E6A8GK8V+wou9Kq59gNHyy/Waqb1Rpb6
qIae33Am9OYU1+cJFdQWbmh4ymcpD0E3qCHbztnAT/o5zUTPqYrydRLRhv0+9aWzN0X1ZQfDtZ8f
LFB4c++0LLybyuhhQDtPyuMcWBa59YzEq+cyfnKyIrm0JEy1ARK8KvbPvvJrGAQSQr1/U2psNeU8
vaCx6x/bTps10pqkfA7K0/etXsRGe/ESlT0SKkT2rPEoa9t47ENw2o12cJDA3YVxkW84qIijJPhq
kfsBZ2Onwlih6+FNbsDrIe6ZpAKdcFROVlRXieMj+Q2YcIDaV4vAbeRprOTiuuc5ynpq4glq63x0
loM7ABPJD2FRtEz4wBtvq4poqYjvfiqU8XodwPgFv7g1P6t8CG79cFawwf5ZfA87cpcoD4LnDt8D
ELd8lnYSPcQQeim4VX2pe3T1SCfUUqHJ2vwnXW+23CbXRWtfEVUsek4loV6yLLmJc0I5iUPfNwu4
+v2A3//PV7tqn1Ag2U5s0aw55xjPWM6usNmjajmPGq0/lHrTAxKUv4IxAPPRbaeHbFOWxXNsFMmr
0yMtfJ2I7zbcCnrP+TZOs32gnC3rIyjhiMlQCU/xHLi+WnbTZXewYM1IZO77DtqIUrn6exSm+SFU
WoS8oMyXj9lgbbVz58A/QATzxIBmYZmGCGiULLd2jP7xtpug79CFED7hlvZna9vZwQ/x9xajK7Z2
4hjzxcCyqe5MsozjODhq1szc8BsqgXnK0jfGm2XCblnrrfkuBb5OV6ZwBvQEzFJhr9WKCiUppuEs
lKrZN/GAkmjgMwx99+4UeIF99HBXX4AaAfs9bGCRjfdwYtA8cYbujR6/gIqA+zmJEuDE8+o3wXMD
4KXF+x5WRBfFkTe6effa2jq0HUBrf7oQuX4j42AV5t25qozsVlX9T8dN0hPh7dwi9dB8sEBaNxgx
Nt9/B8Lh4aNAj85zlkMW1fx7MfivKnrWQyndh6roOBYSwuGjBi4CN87dYKPwrIhLubZm8mXQGr19
LwL0yhhuSYbvvrE+F+ilVtAuFA1dCgH/h1ixznm4anmJZC4+Wj9zvS7R4KUqFtbSLNMvsPUIECOs
6VIk6NPrUPkVuOFTEyjlC/NUyInB8DRaDCE9EI82plOLDxOI8rhm/PlgoVluosTOXqyecW2FmY4B
TR1syfSJPSYv8d0oEPLVToVPZD6s0DAKIIJrSCqsAUz0pNz4c1hxKS0BG2wFsma9ANxUIVLTfFSR
QU/0Cw3VbcuSBvGP8XdUmjs/UX1KYp2o+DBjbeXTjgmMySsHgsKdyZdXnfYKlhOIBj5Pmznm3KBk
K8gUmIvQ5UvmQ0jKBm3FyPf8eeJtYYc66axQD6j2D22jAMi1/Rm5pBSfDjdEp50+lTF7oZ31GTBR
ckqsbsgU4GiqXf5mJ3lyyCByeJPdNOuhM/ULKiPj0tW9fomAp2JMKD8rDB8nExPaadmDEJ96waRW
63JmGy5/4DZVfBJRWsczJfw4H1XgedkUuOjBFk1HtwqPQtItxCVWELVk7HKw1cxbuAPXjkKwr4Fo
EVip/ooBpPivoMgNsnBaezXUyXjRHaudVsImAVbXI7SeGr2akZMM9ij5raK9qcghboMP11QbXMaa
MaFBpd8NVzeainvWNK+DXcUfy+JlnOzhR9VEm4gwobeEqeI5azAeNq6q/KAG8yyrQsJq+yviSMjS
y1OW1X4enSetyi6DUtioserwYrfhf5tEmCc/LcClJP1PJYYLwyN31TT+dPueRPvQSNZSSg/Yqvp7
SAn4th29fkOIwHTInC8yF2NjFkzFiQ4Xp9Cyq8n2PuxjHYmYHvrxL/xN+47FJtK2od9gPE82k+qn
BELF3TafQB+VkzX+N8EMAmLbATEVzkhMDjuxRsuJJd0zaM/wqMKoXPPZgLq26eCd3Hkzfi8DE4SH
dk5u+xSkN02L0xM+HOm1ceccJz44utDAXPwGhuNy+zDrHVPQBO+cScd/6f8Hb/m7P5nDrZtgIDsN
wQlmMt5UGf75LkkCob+5y9kCQudsah3RHZJ5cDvSguslFYrGA6IQ4s3OSTta7hy29ukWgC+tZMr3
y8uJX1srYrOlv9Xn4HqdmV40xN2XITI8Zrb8SLEJbGqrGA5GOtjo601MglNw1Q38Ms1Ipe/QjDxk
gQDBQtrPPa15+plqFfwRyj3CI4Ztp/qfBs4QOmQlVyJBm23bl2jqOFuYWs3sYPsixuIcd3mLMFlh
zd2n4bSxlLHZ0BlfMUWtT5JIi2SebBal9fjuKsqJaehs/dsXGEvDuY4ZOWEGyewUcjKE196ptzaN
2kuNzWpeqKLJiTdJVvfraF68QufB2CwmqgtFBYJaMGobg/QSd+0DFVgHJ5FQu3YelS5ChawnoP5b
taGHob6yUogrWWLim5lnXJCl1XVNsSub56DuQw+6ZP+914LuWOtIRc4ZxFPKmNcszfS7E4U7bciH
t7bO4X/61u/BpwlMD1DsF6HMsrHgWyGXMDNC71wd6n2RrJb2AHT5/qyb4oerjco98FIVmk+vUVyS
WFa+l1n1Gs8fa8znEUmr3S/P3LIV5HvMT82xOpdtnTys3vlgBcUSdai7e1iJdVASg1UY+Ab/Z28Y
HAaNdUKKo6pfSGcnP4OMw4BxEvkW82uKe4yGuagkFvGmDzENzrp+wsWeEt1wVWqnY+BHfst3G9Mc
7RPSueIaEexdYLrIvRxbARRwJroTCOa9DXpztRQfWOLFOVfU37bbgP2bn0tVTnz8VEvtFKqxvTXs
TvEMw2gPdYCGos4NUCIIlNffsglHKltzzAxgnUN4qAIDOi7xk88yQFsehPjndNyczwi54st3d6bU
YNXPRR8kgWCzJBstG9Ue/T1zVVau9dzbc/PbMqU2Mkm0gPCfMjk1rzGYbGLr8eXM3Y75aOwSQOJL
Q9wxHpbVnUgfoNcQlnvJq95yMx8GSl7kBs/LS7Yu3CM5O91q6Wu7qXH3xzo92u0lzsys5o5m5dzZ
kdQNox8dMlM5qaa+g3AS3pZWa+ISXBQYCUpscl8fLubDTd2Gp8jwSUGpcRZ/j8CXtccIMoV+Qi3O
WjNAAu3IiAl0CsqkObLitb6M5GUgoCFguIfSIdVNuGOCbtM8uWiWVMoBYk3WxV9CCfqrZUnlkA9k
I5R9ID4IePkonVw/0XH50QS5D2+/s9ZSuPVna4hzP+Plg1SvDinypW0Bzj60sh159QSfgHF6Z9G3
0TS4E+RsqXs7KwHAgYDf1lq9/x6UJ2Fxwc34pFFPej3S4wPxrqbn63FDekBjbb///lFTj5vJoXe8
csAf/vf0/L4j5q4ygpbzk3PNlOwctFjsqT1prcyjBQK/co/hLmnzk+o4K0M5fz+sYsXgxC15aaqd
p8xSmocj6Y9yzWegCGkqjA5SxziB40bWgIlhUZpvJnmve7MToadlevIQ8D5ozrjXdO7wO5Fyyrqh
vRdqz3KauWLt6YXZsDYq/Ody1nNYJGNH7YCcfJ6s0KYOn2jorCxlWOtjns6U1k1vKt1sae5IDzAG
AnYJt1tmF43DlDsrpscUmEhZliry+9TH35DvlxOXlTtR4BLrmgE6UWWZ/ZyNqb415yF0FKoH9Dbj
DxVbPz7zfPRCYpFOzPgILe+a6EDvLcRH4Q43BWvLNi/AhlHvqTsltszzlBFSZlYwCGZloOmL/mBH
47ROncTid2hZYivjsNNKHFpibL8UM7f+KIPrwVB7AcnVniw0ZOSMGuhvCG3PjJBbcVLgyZpVr5WM
v2AK2Ie6qy1yI0L3QKQdJhB6w2dTHUqoLTwkueV8oNqx14nVEsM4y9IWRVo21Nu8JIoUecGnLzXu
YTmnZC0qeUoUx3+WWr01puys5EbwNe8MTSvegTI+/CYtLsvGLvv/9oYPUR1xOUZHsB7N8+gk99Bq
8mSLEojzovC1A9y+Q4aiHbdWv1/OvqyKv6RdT9vlyC3d/9phyM2GrabogsX9cTn1Q7+Q1EJSHOim
mVuzwQpnAxM9+X35G/nxD5NxPOJ/+fARDiKWKpj65YqHBO38/aGPYah9C/V8vUnXSmCVWxSgcO6U
wd5mlV95y+cEqrTb0ozwCZ4T/sWQebz7t2fE+BqTRGd4X74t1fuyiTKUswi8njJhkCcLUJOQjVgj
OsRKH7rkymz9/pVMSMtLq9q4x1P7N2cp+AKrLed0ZaVMPur3Pc1td6NLALIBQfFYze3YVFYXmkni
SVGMSwCwf20MYsrWhuK8myUjF8tRg4Mieel75KA62muUNdEuACqxMWv1rcBBQgsZuSV+ivhJRiA6
6MLSR4wBPC9jtKnPuAPiBS0qcu+4mdm1FX4EGsZj6NN/Y83peOhlzJEzEr+6ONgWs0C6Z/aMEdJE
IF0oR4ne4RjrWaVvxNhnuwB5Io3dgWCqycRq4s/WedEgOKmYRJYhYrgobZuLPTY2K4cuO4YGOR1d
FHSbupv9f6xOlvM1TMYKXiNCR9f2wUf7kXop3WerQIeMsdlaF439yMn22DvzSanM56iTTsbOACiy
HTSRHq0ENUtDBsij7KtXwpzMB/3t6qmA9y9VF6PyKC8ETGW3TDT5TfMhCMNB8vejCaZh4Ia3MvJs
uJSKqL3KaaBcykmczCGhrVi5zZebi3mo6s5Oo9m614QaRtYcpEUcUA8uzQKSHb6KSEtPwRCVh2Vv
wkLIXhvth1D/YWQhuM8+sqHM1quwSOH6db44BFKtN7Grqce2lmeswM2pLfoqI1wZ1qtRfRSj8dX2
XBua9QclBiNVxTn2ms4jfpl0frfFGknLx8+gule15g1xpT+TGolFryqftB1eAWaafTmGJz8b1Q1g
DptEiwE+lesQt+NU8c4dXFrPIq4vCEKIqejMr3Jq60tTFbMxaQopFOeGMAyAYrUofnOnrNa2zHUw
ADSg6DMNNIS5wctwlsHOk0hjKgmWB+24Tjrzx9LyxETVnA1rAJXMimHpRauJNl6UWGXIKt0r5hhW
qYvMcukotBYc2IqiH4Nho28dn5m2C0jlMArgVopNhlCYJuMPIJsha0gABkHnnGrViK4GmW3L7V+E
JswDhqirZY5TyD/S6bKXJXmaA5jX2Ys2T2E4MBjO7yVZW2SH0QUExC+2xYQWkVMAthpTiuUhI/Vp
OC2HZU4zuOsnSQ4XlW7Cr63GuyCX5h8HqyTyruJsOllxqggxmGQ7vU6T0FmmTek6HfXgQ9M1hKr6
1BFKBle8DgftZDdAjSMSLQ9AZ4maD/vgolY0Ir8v66pvnKOhRqWPM1GTh6IvPFJM6YQyWmmO36KQ
ZX2U1tOP2P9bzt0Oa0oTXH/GcGhzTJd+hxswiEB1q36pXNqsd3FOZluCGZNXEzTJyjYM24vDNkVO
E5h7ksTIkLd1/WZEsXEzANKQutIEZ63UyNCjL3hZ9tT58HvPrdVNmIb9FqbWwCAH+6JBJF7XwQTC
KGh7jRmkOyOpcXbTTIbOJT4yWwREvVIsInXycmA4x+/6cZzUs40ylk9xKD8kKckkoRnEC5Br6gH7
DL5Fn0VfXmQFmoPg1b9hQpFeDM9ZPQ5IvathpUyjeCDjIHdkQKWiEyc+LxEEYo+1A2/bC0c7flq6
pZpJrmcxt98qeziGCALInNHHn3kz7H0r7N5TC+993/v7MErGo6hIt3EJ1QnIamaBrmuPAj//aMaE
T3FqmGr+9791eu+EzzTDf1E4lyxnGQ+udLUGoJfpO77PS7Ipe24gJzxQZqyWE7UnN5IpHSPlRH8b
/RTFnq6KnV8O2DKjKjuXI+r70VDiO/bdxBMoezBUclg6VrrCA1VfqMyhwud+dzAMAAmJKDvmQziN
GXQ3dDwmx1uucve0FJtWW7GkTPP8bmIEXIVTbh1ZiAwgiCjYumSk46lgyFY6UibNOCatSWlvEbNV
zBaEKWrxMK6/D+laY2aJXzszYpDR1q+ppsh1Pi+zBjyOOzGfUXI+t8JoFBu/HDNoPnSb7MhFTWzq
5mMIh0OpjfKoZMmlTTUeRzYkIEkQRC9t5wcGJ5Y6+TDeoqhD1zWiHrXSMb+B6Qh2pIFgZl80/QWf
9PKEY3WcrdWOjOCROc4qGdXIa/0a4h7sES/gT7bKlJL5JmLWlUjbgpsOp4oTEoBI8idAX7UiyDjs
q5+BBLEBjqn83lte+35Xss4sSqPZxJ3mP3ct44MgEeLgRJHy3JiV/wyfZkOWOZm/FRC3d2lCsFEK
skDybqTVN1XiiSFdsM07IZ5wA2EbtZXy43uCq+FEbOdncVbmNcWoPWyUoFOeB01f83v3LxHjsBeF
SNoRmvGyKEi1P53ppht9eYJI4LorxCnW1TTbR6iO1Qs3b4CDKOwhP9mEWxcIT/eJ8bqorb+7vXXp
c80VMz6qrdO9VYvpJKz4bzJEt4iYiifECWCEemqyIHPhCFiRU16C5LGsG6xGG72pgHthRrvUZByd
G+jildTaQwkWWxf1j0fITP1iRL0O4yl2vRyh173s0AyMSm/jE6IJUslfQreGTdQBhFcxT5f8oqtK
69utsNz3Vo6gmixrWkcaH6iBiwE/NHfwukcJ4guU1wL/AkhsVIegs3Cbp1b5XDK62iithRmo2MNL
R4HiG8yzs+JhTC798AinNH6UhzsRaoC3IVhbOUwVXYQbhJITrn8xrXBW/QqJdmhlQwoQpvYGC8nF
ZIpFS58E6wgat4t81K/EXWlc7cjvQ8of0P+aUoKHf7jFtk5/OmgUGs0hwQZuBskwasmMrgga0kpa
PIO1d3SiVNwW0oPLgL/BFo8B67eWZnOyG77Y1vHXWkkyPKy0CdHURHtdgXmKESoIAKcXdYW13rjo
Ma7/pOn+wiALVlS+5ptjLvKbcRsqVJ/pfCYNI43YgMql7QOJbjlaY2UUnt+RraEYzUkg0toyqqcJ
PPVPVhd98Mzc1GUuT3pYEQuBdsaTkfnpTOWnEdKICmxlFybpH7+frhOaaW9ApM+N64RfcwUsOdgZ
AOFXtWofRlKJgKS33UUNvhqz2Ib9QJWKXW8d5O/UuNnWzgrpdRUauM7oZ+MPfZAIjxaOJlT2mr4z
XNC6mYHa0NAhy0z1Ww/aKx0d6ziY2hdTpuxG9x8Q5bxRWsZH+qCke0IHDmQGhWfSJsiLVifPD6Zf
zAujqzOaT/W4bXoKN0j308bW4N3nXX+mKS2PHbCaVR3IZmvoYbmK6k/RDteqYI1hjs1X79P7QaT6
V2ImZg3Qy/Vg0MlThQvgLpH3YTK8hNTdnUm607qNWalNJveDqDd/DkW1spPEApTOOElp3oeAHGoE
NZ96zUMlUN09osbMMwnn3DTKezeIfZ8DrwpJl9niZrhBmR33Ktks3MChQljILsE2hSXRKeiCxWlI
5jjTKKNVIHvo4x8SqBpR1CK9FwAvcOHZTOR6FjOq81ZXUllXbUd+SEbohqU4fwLCLQk88NCTNDvZ
BMZpm5TKS4gQvk4DdyPU/rdLsOSYYXey851r0y3zUyE8QE8vLoqG3cGmpX6o2+aBgMEGJl16Mt50
Za5tBxONJvcrwg5KJn/EXJrrom3hTCXqlkZZ62kgzqs6ubUtwJwRTlCEuGmt6ZiG8sDxnzpX4Ss7
CEQm0WA7QvhachYV3eOJ1nmVaj8CCn9q5EhHMK98+vRRuVGT0gTVqtnUJPEypG30Vd3COi7tEE1E
PDKu1LTiIC3uO5I81r4vORdtuct1i3pX204hwSBxYhde7ye7MVM/aQT+lkaxo8eY0jesXwKVIe5Q
oTkm4VkOLRwvEpLXWqUGm2KCMN7k4X3MoR4Q5qNvSsVdR2bVHEis+qnZpbOt6vRvJkmtbOVwhCeR
rGUmC541wBG5Hv6KKOCBZ4M3dYnzcVp+J1Gy3mAQkXl5mTBaHInxsuk+c8lHf5yOcyE1SdxLBVpY
mPjrcBKwDfsefFLI0k0ZNK8Jqne1U41NEVaervThCmSito+CNDm6oX1JfZ500mCqaHL1bGqVzzvK
9PJi97+DwdBOjMb5VU0h1giOtYOWn1FbHul++FfNBibn1MkVIuQu7dEqgtI85ll+VGqUxnFKrabX
2iqztOlahMwyOpfYox5hzyKM9UJZXhqjQX7mMvyocfPDsC8YAmbE/hUqqLFarENsEKjZNPrfFlg0
9B3aSiHHiHHlSdF162avnLSzTob2wrMAQqZp9h6ZWPq6BFcBfmfg6bkXIM6OCMl/irYTe5aq2rbX
kF1Io/salYjrNgyijaNxG4jH9zTuYq+MYoQ8XYznO986ZC1JUeUnX34UDNdpvQybLhQVAv9zlBG6
2CjwpBpSu6wm2UajRk7JFNyYFM3Bxb0GSUw7D/xP+UeK3wQn3JwGAUZb4ZZ1Ojfal1CCWOFU0An8
oTz6wZ7UkXunwV3CLB9i6vtRdPVwbYx4N9miuJG89a6k8TqHKvbaxvpXUfl/AsqZzeA4V6dy3SNX
0qYo6+ypCFV7VY0uCUrK8KGa5NdZrAdgAR7dAioNArX2ALFlmxJks2rK0cQwQviMNnU7vAggLuMU
wVQzHsw4ICdj3hhR8zqp0c/WHPuPlFZopwY74EbqPVHTMzoxYJtp6p4Ik4eh3sQFUCLqBa3Rrfus
pyEoKr2YTULhH2k/Qjv4dMIou/BwMtdJ3r6nJM5fIhbSpG++2H55sEoEmLlQ5XP1WraT9MzK/RiL
5jeBkc9aRDEdteaaW0awkhmagmAirWmg6xPLCpFMUwucG7Y8t5Z7SUVXnwoh+WM1Wb4RcXgLkOvv
xUTqA85r/CgO+DON+LTJYd6c1LlCtGRDLB9r4pWPRMiRqU9ayKQA8UkAk7bj1W75K9EoLHdBgvfA
8Hl0dwERG6krd1CQpvOkSP7qKBmPTtJ/ux8SuKYb27ICL9JdRltM4TGlZqd0SAkcNnaF0YBdaVjk
N6ks1u2Y/MotbPcgOS5Te8Ofqu8GjdpH5Y66aevqtTAT9K4hi1ktzy9RAz1OtYENNZlfXFQixtLq
WLe4JHuVsDi/oxUm0zM4w2rf2z1G2Y5KhBXeOrExulWGza2I0c/8RLgqMj+ydsaKECHmBCB70McO
vVlKhArcDHVblxoPK6xTLO+G+tYbM9srtPF+WIV5dciWW8OFCb3eFgTbjHG0UdTGfiKvGMk+0NIt
xPs1xm/8T6p2AwXBYsihiCemjnis1PBENRabjIcXak5Z0gdPxj2T8tc6BQZix268zWWPgyol/DOa
+n2n+6cpDbJjouz6SCVyTKI+C8xh3OVSv4BbB1M62NZG2u6WpFj61TGW3HYKthP/PRSdqrLWJ9hj
vuKYmyTocJnqd1u21bagz7/qdBa1ppb8dg1lWitjAhS/RAgNPqGgNVf9ouA4BFpnvoaFQzgX0qyd
zO5FDTgqlOhIJtyi6MpNkisGTgwBSIgpM4MbTb32JvgksxbKxpB9esoD7EiMdXovs1rnxLJlnei5
cczxCa87FmCbjuYNpBKXPxQrTFRt7zozlg1mtwZDc/3XptTzIexZMYAxYb5l2DtyhE89EZhanKGu
jdVjWTrRhmKJDm7j7Fw1g5oaN9uhwz+WYYY+2BpTUWKdTmH5gHldH2s7PpQjsnFn3BeBDWPMTE40
3bUzpMB0m1gkh7lVBjOOMoh5yB8ZAhnVdV/cnVmdjSZpM2mkcopx4g4EGtHu3XQf0TQLpaXuZf9O
3EJ5VpPc3BAcHK1r6oQNieO+lya9sTGjJx7gyT6o2i+YRk9oj4w1ifE7I5wKzzflR0siytH1kcww
2yagq9XqXUPDa0X5GpwUQ2ZrDfYO9lwq5dIaWq9TZgOhRkaB5g7HOlZYLYGpq9T8meod41OQOkfm
WXurSZOLO3Dn6StKpqExdlB4HT7L8Glqx3Jrm3CIoM1Vbm6dyNQeOTuWRDISqRlt/wyH9lc3P99y
u1R3o/Il4xtUdXx9aYwLVSbtOfBtCl3EDZiliHF9g8oer9EzQtTqSaNSpzkRvMxpLiLHWteNReKb
mlEcY77x6jo82JyecPm0dB/wkQPKJcSPEfe4sSF4jUJrqe1akASuec66GZQVA1dFh6ShWCjii2Ga
r22RtU9087sCFHNlq4cmHIjE5sGHBKQuj8tG6O12msrqkKTgOLGgM/HtKNVsgezGUHR3hYK6gOrV
PcyE3DyR9e8Me9K1r/H8dEgBOkZKyTW17OqpWh7j+Zb173DZy1DYpatl93+Oi+VVKu/Sc3z59X1I
eyM5tpGjvtBkV14ShJ9VwkMjnI+yKv/BtRhfl/filPJGUQvj6FRl8Jp0NAusJnB3y7slpxpj4J4Y
Hn3s76lfIafSuq3VMForqwYqcetzCToEGwcFnKF+3MQOZG2kLhcIWWRIJ9PBKZL2OGGPj0znmusv
GATU9yGEbJ0VhfHWWawrgwZcZWJdC4FwuQ8zolmj9tkAGnHpYxvlNw6HMJqNqBkDExU8FQG2hQnY
leIY0Jd06ujg0GH3/GyKN2hh8EbRXP1RWyfU6tmWbAO5M53W4ioVKQ+P4skde3GLUzXYizD8WXbt
7zptLiYxipc8KrtZpPFWsVwgjUjt7vgzNybKiabqyLx08uuk+OHzsulGVXtK/S8kOqPHoJLOHTmn
u17NgUj5gt9cF0N0pA1xrbq+v8oy9hlTmFgQjMiFJeYq75pi/YJAGhiB9srcTLzQViHc4q0LRirO
WO0f+VRS7HfuioZYsaMEVp99Qg+O+AbIw1RBGI40Tg9TXiL8lYyNjCGL97lG+3pCocxlmV3f21KT
xzJTriE9lp0sA+MiutTdglmm9FOy2bGUa8hex8tIF+Ig9MmEAus64rK80fidetLl7Frky/5t7GjQ
LsuXKSClt6gvyaKcX/v3Jcve8prf47VKR5Lj/727vKGOioHhHNFHS5/z+H/9gOVQ1IL7tSF23z9u
/o/9z7fCF9S9IUVV/u97//3nl9dyRcfDI6Z6u/wElk7DXhur5y5Qy3xFxq51DMuI3cAoreNyDIsG
hvSy6+u8aIQdzQx/RIg9f/nyhcsbZMyGXtmSXs3suggN2rdMBejl2ER8ByqmDYYTzl/g1tlpkVri
gQhptU2nfMCn6LrZox2Dmv+fteF245xVbe7BlmZfXb53M8OAzjYktme5bZXuYpijvSl/+izrGKH+
f5u+lPklk66/N43m4nSTsZGuna9FWI6IAqqg9obWJJsUabRPi9N0DoWPvaDuxFVrj2WOsB4FWfVr
LMmG6JEw8PjA5Gp2X6Uj0msR17+JLzaJTSPorB5dDdlHUz1JDRigOvTiQqCKs6u7PD6bfZIcqsJW
j9KxkNJrXXlI2sg9BQjc9gbYhEssdGfbSXC8Oa2DQzt3JsuWW+CA9NOdm5VWLnTcc91ao6NwHGvl
b5s5/VM9b6a+x9VVUJYvr1mzozjiVH5iwA3APCneubPXmxBJAJcUG3Ckw3U5DAflbjkDSRu04Fca
CocrebnN1fj/92T4G/B7fjBo/PZpRaBj2qR0cxo1vFp194NgKvC/OlgUtHF4pWWxgy/iv8wtsFij
nzMA7VDKwN6GEmkF+B37xmV7TSfiM4NSYO0asCE1jv8gBu5ITeDS5GVjuhTdowYu9t9rTWP8lWGv
HWOtdVHIxD8dI8tPlfukmIl7T0zp3pWwPJDk4HsRNjt8F9GI5JzNpJDkwgRW7KyiZuVHABkSYFE8
LRvCW8sns5uTtdtH5JfNh0FW3doM0HcpbZW9sP49Lq+jbZ629P5A3Dpp+2FMgInVxH9NIzz1mA31
mbwK1LQgwsAGT2TSJu/jbFvE7bYbYSxwBe8CG+lcBfprl+FMCR0Ue5HbkGo4whBNNBB9WOYCkkUr
LHG+nW3JHWCUWr6UdhGcpW2AraOHJ3Q3fjjo6KdQLfd6zGIxlb0LiN4Gok/eZL5NrTnxEc18uQqV
6CPFtLIdfaU9LRslZ4BLZfwKAiJd2/FUPGchjD5Ldvo+d1vrpkZTtY5mjEpF+T/mwW94lXsFkfiP
rh5zeL5KcOz81HmOagvz6aAFv22UyAND3Tc0P8FusJTwEIJoeiCuC79/hpNNr2ocpa8D3X5mITLZ
V72tvbR2+WP5R3TX+aMalXOKQ2LeI2lPp7Jx4PYuu4muhdvMzQ5pOXTrxs5In4kisTXSPn9ulLR4
jpoWkiLpRYaRTlvbMpt7FXbNXfjqVsUL+bS8RKuwPKmd/LMcKV0zMTfpVYp6cqIVJttHi57iS4L1
0xOxnWIonnqe32nLQiQFLtz1BcWPbf4stQ/wPUSJ9rn5BHL07oeBePj18DkpTOzzJDBvlqsr5z4o
KN0io/jMuu4aEP70WqudtcE6jOJUy1W6gyL5dMGZWlWafZQQZOap/7RTNJcYXTGspib+YJLXQ6qp
EYdqbnTXGgDQCUXyPiIkZ18Lm7Ui7KSV75vR7wLcJDn3f7oxUc4MRnetAH+fhsLcR2Z76ky7e1DW
A2+h5COD3bnTkqkekVp0x8IZutVyWFZa9fCtdAuQhfV+ql+zJPUfhu9bG1dH5EPv3n34PhFUzF2Z
egnxy5hMMtyQQu1jZ/xkdKpfFVP/0+I7AayqghzjT3uty4nxWovBQ3fd1/lT1juDuAG7+tEN/Z80
CuhKBv0rlhjGyJkpDyneorGocRcgYrzBoFqnNNU3fDoPWU3FrZrrExgjEIXnw+U1uyiKW0heVsUV
eEQtUtyWl6zMDvZ87Dzm56/49w0D0DZryPzT8u3L62jxOaEDnm5dy3RstbwTlOHWrhmxLN/PkJTk
tKInZLOV6nHZqJmpHsd58+9w2SsRRbKW/3+97ZY+5kINfsf8o0C68MXLj1m+Y3lx2RiZ/Tn1bX6C
S3IBrhueyRnVfD6CId70sW96St2I27JxRyK4GlbpK8tKlMazKk/p2/Q2zYkK9KcMcreG8UgMAK5o
ZGrPNpeY1Ab9KQTxtyoSX3zUtWWvTVX5P8ydyXLjSpqlX6Ut1400x+QAyrpqQXAeNFJShDYwKUKB
eR4dT98fGGl2b96qrrTetHUsaCJFhSjS4cP/n/Mdg8sThKyVJu5WAazxQ032L6ZXs0mbusyv7drh
kJujMQuNJVA8dpeGc3a53Uyh/o+vbneJ6RpOcNoohsOIRTf/j5tm4GMhGYr7E9kSJ6fS6wN4BGLe
E4jAU15eczijzzSMb3ecQPGIhRujj+3+PH6rp3naz21pPuHDMu8Doj3UQJrB7cbtG94AdsebWXp4
bh1Lbc2EubcLRtTSbts8OKbKLpnC4azItf+YqwxjWti/wKWvD1PnYA9cHtchO7bFRzoDb2yQah/S
sbdenNIGaTh7r4lV7KWX05xpUnEfhGWALtNEqNToxlvYqjOFEPnDS/nVbm5qYNxMZyeAB+0xanhP
HjExq9tTlv+oj0fvW+PSMW+YpGl+UglW6dBcNKBvi2+i/aay4o7dSPjlhOpea8b4W+ggFopsM7kQ
oagRrWGBdDZBGDWu+XZ7KokE+270wnePxvMaXdB01zsstywfalsLlqU+6VzOp+wDYFEjWeBi3ZAH
GvkJ4e64u536QSKvepggSp5K6ibEvTAaquUbuUE5okMCcXvG7blhP+7BHTrsId9rWMZn3PfygiAX
3OztS3Bq1UZNtICoHZwEeW/E2prCj0Ok2SVQlZ66Ew9GpRyK9e1L3v/uPOxuX9t4pdaFm2o+hVCI
v6QeJGpo7lov+9lwyPyMaKVwmDd+2nl1cKFv4eHBoV9FMfnPCUnUtaC+XowffdSSSTMMuIcHmb0O
HZHhYtKIFSv+cTMvd2+PcWzbjeScHMMk8QZEMc6fn/f7xwz7JcSJtR9VPnDOJ+oSMHyINKdDlHu7
CWUcnpm+wzOxSva+NG26C7T6ynT+Fs5xsptI8D5rgsrl4+0bMN71tZUPsLmX5xV29VIw0+/w61DM
aiQMl6lx1F2B616FbsnkH1TRrtqUxmDeS+dlZC5/SFtde6jiWnvI62mX2Np0+ePxvFwYGLxJQs3d
rlHJETdG+2iIKH90n9GozFvLJnQkNRrzMtfoH02n1D/R1XAgabp3x5b0193RPiK8qh/dEZzM7RlO
VnGdxe5LrkZrl0TTQ6Esez3irH0ZpI5Iuu0+k0FDZTGW40MYlebCa3KWymD3CXFVo+cMoBiRaYn9
fNDdnTB7zy/quNnrLpq7EanmKysUHaNcX8xQdb/2cJU/Wg222XpJ7qli/YpbIt8GdSQ25eIlnKwq
PRL1DAR9+a4Z4xo12nfO9s9FV5XfigFI8pghOESvU3zDvYbbK/L6u042xr1e9caqrKf4MeIcs6Wk
R/egEiNsDIYbx2/21G3abDtagzuOJhEdRr1fT2hPn3s0PqQsTc1rLhEXYUC0OXR2iugV+840Cu2X
29l0t5P6ZxjlJCnXXXtOGxcRfRmnm7hPxgeHTcqWMw4KYS3XKAjn3SWeLJY7jYYVHWqTfQxrJyPv
mLrYNFo+tzvoyynlDbe7arBwVzkgvI9oVpc4ItZohTYcuU8cQmZtrmMVz+jS2hznJaWSSDQtFg1Q
cUmVX7W4zE5B0I+LdFG8G6l+adtBv+pjLHlPaZvdHu+T6YTxsfA7YljA02U7t5XmA0SM7oo80F0F
NYGEQo7d1Zm7aou3o9tYnBwoEoLMZqHyNhob5V0/WPObS8VuBVB2WHi6GZBPX/My8Wa0lX0pw6FF
wRDMO1wkPXB1excYofOO1XimmiraB8+g05gRILjXzVS7tDn1FBQ9fiGS8lNo1Skfg/k1HTprN3cd
O1cr71/ZP5xvT5gSFDY9wuZ7O2vjC42tiJcnis+UxhYaufxMoXNk4SRxWJ9JLMripNyjO2D3Y/Tf
g5JitR6m5cnhTzDD+bHLdfWYJo68q4W3/uMh3D+MA1ne355wezwJ7fGIiIZzIT9zu3FaMihcFDN+
Ny35x3ysyKy0ND0j6bsfVRY99ssN7A37vtDf/3gkKWX4WIhg7SC1ubs9Lp04OrUGgUZZbPbbcK6G
Nx1F60o5cjgjQB/emnapDnXWlUa085C1XCLLwx0u7IPpNhW56fxQ4uUjsoCqONx+iKbpa97P7cPY
yOrFbK1VLEt3jQZH4TyA6Q1fk9MKoBh8oWZg+WFSYYVYTjXIFb9sh81og5F1y7I6vav+oZ6k/YHs
niGcUq7FOKOecjv8dXt8jMg6cmcRPcYpSRU1Mqd1u/xA3Wg+amjzG9aveBckerPXvKF+ZRAdbaIR
PjRH4qtrTfOYRmxqOAraLyCScpxYcXjpIs96IXg8gRZY1hdbMr1TWfilN7n++5vVsGCey02jMMY5
vWVsabrHu265i47rKvW4vbCti6GS2QA5vWjaeG23D0voJ1L0+MfVHnyahxG7eR8d6JKV3iFsLclW
Qoz7I4PxsfjPnSTfTFB2ojz5zEfzPSqBsUcdJWMDC+ky7a47XX1aQdeuGuIXYH8mmwQyGDrg9kJU
SnGi4htyODv1IQd/7CTU9MDyg/53/N7qLqrtjL1BPwy+szUT5pDvA8bofnbs4TAMVPet2sNEpZ0m
e46Ot3uDSXKCMBOC5tGv34U6N4KFwDc94PQLsfM4zAXxdGB4gL5vciPu15mlayQQ6OBl8uI7Ky3n
aTTlMOGuVRF5XJpJeXbz6VuuQPxWKPS7wKKjlE7PEMA2Tq8+2QrbhqLDZAR32D5huwWJsc7McePZ
JmQcLd/aZf3uygQ0IsUeP9acc8MU+aan4WMYack2UlTJF7bFuy0HzCOYxnQ3KI5Fmh8HGcq1YyTa
C+SKUzxmxofRY4mVo2Ue7CC8gLjLaAaRMxWjS2ytaGdmcbHLWuPqEBYPIdi3uuhFJtPF0vITsoMz
IQRXLdKIhgs+Zyl+4erExy/mUzCLT4wZF6dNq4uH/Csjg2Tv6mm7X7rZpNdkp8YQsFni8qAJWDQq
sPZjXyHNGxBo5IKPvCuRa4HLp509UpngzwW/ke8Jf1SQHGgtCTjlq9Y1Sx8d5lohPsVOSmhEqaGg
LLU7ICLkw+PuoPFXQG7Iw3XHCaHpU2QhLbZvwyNvr8VG6+fQ6lwbtL/QKMWAOnbXJDtGpAKk1L7Z
CcIeMneiwWuCJGRmsQ67lUIqdSylvcYSKGm/Vs2qz+11pJex3/ZktblgBtapGr8aYt0vHJZ/5AGc
oc4eSP6zVxXLnx9HxPbF9ki4a1W8pHNyLZ4C+gDHQGPJcATwhakrC/Qo7rCjvPdGF8+4hA5Fg4Q/
BvYtQM2JhaIxqHZmaxVivHESEyRaal5LNI8kPeAEC6LZXhkukXqTOSeHGgTHKvroyW4+6opNjyHA
AdqE6hQ90ZdmPPqlKlC35C9d4EoUb1wVneFsGgt7nSwqNJSG65vDeObQ5PqijBT/83TwMmAU1E+B
MjxFhYmIKrQTGrSczfVxLo/GmDwR3+ybIlCHqSBiswrpI4HlWrPW9ENEP0GIs4jG4YziFUYG4j/U
MMfJ666ukZHzGBnzjgL4cwqsaxeaPSvWgvAjTOkXm61iVcjhK1/+ZJTqa3OJbmLnEE20CmXkfWvr
5Jdla3sRJa+4TglYa+i0VbG2pdspkd3V7ibLnh09oI0mSFITdbSPamxnhpVtKoektLHKiVhP3sw6
/aSug9R4SCiPbdI4BOfpc1r9AV3w1CIDK/TU2FhiIiFnHs/DuM4UcGsTvDruGIJGM5AFsZe/stZ1
xIHIwte08SCq4CBYsSIYjF0Xf4l5RDEyjC9inLUVVUa1AQUutnBXm+MQTKec078/p45PzzneulUb
+EXa3dG5WU9a9OzpIebT2rx4WkiXuRPfWdiZwYwHpUYXyhdyjEqiFMwrWo1JTwjiHNxZlM3JkipK
44h+AZ9DIHD2iXUXW58dRxU/y7uXOCYhZSIhKCA7zyeiRWOiP819VZG5AznSUCEBqdXj8keqLP6Q
wQW4MqcgtdLnsWGzbRT7slfvumGpHT7Ec9UnFZN2QuJrUWAQNAB1W3ZswAA7Jy2RlKj351FS5o9R
/rUkZNAX6XwSLRngSRCsop7Z6ijc8a0Z55+Ez7KnrcDpYsmTo/fL1UWwKnWoGQAc+1VrcZEuaTnp
rH8wsaIENKzooIVTsRtq/WQQfLnOCCWFmBPXF8e6G0nNXu3NktehIu/aleNZYghHe1g8d3eZBUiw
pMtuuFmzVC5+1CbFoFRChRuYgzn0LduFAyCovYnaFoPUJoO5Fbb5h+sgJp46C95UkWEbifKPCgHV
NTa7O9s13oJSPbZOdZmznh5QrRE9WpBFptCWoujnorLSfaWXtP+H6NUamVmo7ZNPFztPUtQ/J807
j5FAAJW9Sc/YD11LFE+NowMtdRTgTajI7Wrx8GMGDlaV+d0EKghwEHhYrghrmS2ELqYcyAiSX9pc
R74W0z7CKUxWZXCqu2xaYzj7riGSMLr0EKUK5FZ/ltigp4H/qhrdNcaVA0XDczbn9zPt4o7+rtX1
D4qqoA/Kxae6so4lUbFVqGFig0EdYdzOwvPklJconR6l1Q1PXHOgeD1BcEX+E9JlsmMAhahL/DxW
zwlCDcS1IuZwLnkoKsK1Jc2jM8/M2/DFay2YtnMB562Ks21bA/3WgRKQLYhlsRUo2JqfqDCoh3ro
LlVb7eKxvxtz+9XpOWejCOYiJfDBXGQPXfDBdvvkyh1iSD6YJwhaftSoY2DMOqwKXL/TANUfvWcf
TxklOeUbRXLtewu5UclZxdLqz5HcxA2v9ho1wykg6oWcpsMkOG4B2wnTBxIVfb0av5xcuzRa/aHP
T2Ft3dsYIex43OexsdPs8KFpPmajvYAc+7Kr/F4M0UeGijcbvGhLlBZS6y9E8B5ujZrr2wpeNUpk
iJkPvLQRaW8Dyb08NTpzL3CIcIc0Py7XQgHQ0UzkyK3irM3ngEZkwOiiNBKKpholhxcidCY1LV/N
Jvr1bGzi7ZwHvH2koVD+QYJkTwVGcSodsZhm3DL9Zm5S1pteGCQM27TpsG0JUa3w9H+BrQDNIoVa
ZV5CqCh4EqE134eUrb2nVb8qK1s7wzz5wl3yncWurGuEF9SVNlW+ZNPZ/QEc+LpiT7ZvHbpJGbO8
5Wqf7TygZvOKc5qHaKUp+2TJsC6oBZ8gvrGRH3LlW5CW7qUomrVX9N5bYOWvUdu0v9Kxhgdc9u+/
jaW9ox5o1UR4ijNfTU3g8xHueS+0La8tP8wuYhsth2pmLg4yK8+rtcTii+OVY+YAzSh0XfpHi1ul
GDmUxxaKNM1ynZdw+aowNHG8eVlyzXyPdWMnpWX+motubyCA+mCPtYrakmajCNDXKu2kJZP8Phro
hajAKj7N7MtYfEtmjZWzyBl72uh+FrHZwPOjZO7SjrC18aIqQxzaFm6FkRYPt5sxHHxDf/ptpQ4r
u7/vJCFSlZq1dTM57V5HsfIaugCb4PV/lMMSRvTitWG2jpTtfE6/kjDJfwSaRxsZLN97ZQXflO6a
68SUWMkWmtYQ5k+/AUlGDJM3T8kxSPOB+GC0CfDgMIv9tg/DbijOnla8JvOo3hPbvvwGxjeDas62
Xgw7a6JYbMl5uoCXLLdtU5JvR0HhQQNNf8kX1mcupg0KF/XNZY5eZTgSwJCOibcuQPztZOMQk9BS
Pdb1Xv5cQjpjb3h1a4fNDEioP26agYQr0DEyc8pTIeHGDep7RLdp6e1jpKsmwUep0pG+lsIi4SLl
1LTi1GsGvcMbDaLqwPooStZdYG/jvlXfCzafbqbPH2EHvJVMVQzm/Rw+drSxMdH02gXQ24e3HGan
pDLfsD2xeAAowxYa3+dVk545SBnbtvJ+3Iy1Vv5zwruotZz3AI+qMy1heZ36WTKFkwBTjq19RZDU
bp1isFkVEdYnTmzxcp3m0TZQXtkiXyu3iKEisc19MG2QNIRZtFv2dTBp2tK5NMSmAlHPXxp7/jaG
hXqY6hmXSNsfYuIbX3FCrDzdpTA7xvNRBE11Mu1RW2V4VrpQArVcIAiZ8C52QW2gc8GvdhmdD1Rp
hz4pnlL+mPPtSQ160hW+qHW5MGes3DWOlRi2gjTUJhvUO9sJgTBetjulEiSojNPadpyHNkrEY28R
iuAPJrJDEm/Mt6lGRzRYHt0IQAMzypgt4XTFXjSpwi2CZ9AsG5ZugWCP4JT3tsDY+9s2B3qIKMwI
N8/yOoZ4sneUHaDqjc14AVv82opSHAu7bR4jF+P1jTMbjCT+1Ub/oHtVAx0W7IS8gOIUZ/CbdJ+S
nl9rc8qMlfUEp9nGwNAIfww6EptbfefQ2LSDpxtXrI1i8xljH5t5LnwKS3QCqMeZRrsOkyHG8csr
5DBTMKlEy9D7Vc7UdxpeslVq889QPKnEei36bvyknf+qDdY3vHnNE7gF6UMtyGi3WvBBi7SaIB25
Yt/V1fhoUL5K2qHfpGWO1Oo2BtLQQl6pIbkpsqm7D2j+38xoXvBVmFV2/e2nHL6oX6AD4OxeL6C0
vmZ2C4voQHKudgnlok7Mexdya+Xrwk2ebje0gaNDrztfGRkkYtTGZ9VKA7AyWfYFzKG7Eskcu5Pu
OCin+j5HnkRrmdUYUTWgqzfjbZ562sUK7Q/EcsEKaIi+lt0vo1QuEgq7QkQh0k0/amendgjCdYIC
d1Re86nsRzjq199vRDjmFk6nwn7OM3YT9DzjnZbPvurwjd7yOFDif3eybnqwCMLa/IZnNcir4RXm
NEeUA3AxGXlPsaGGxwqeEY0N9TzrNEdNTsenhOA/ZiDzjZycfN/N3kaMk3q2G8gXQU3rw5AfeUW8
vDDBSZF0R7mtnCGIDrDUgqR6VN0Y8an33woppyfkENGKrYt6NYmYaKsFzikLoolTKCNAgswj1r07
6FPudariEQKvmx4kKqhNEJNaTygBvKOFinEj3w4llpi+h+XaxZh6ejlo+0iV+vn36qAwJAYlOb5t
anabupvgbbdUN8kBL6yzuH05SVLfOUATTbZcrBAsqXK967U27AzPIQ19CvdF2CenJS19SryHitgl
H69Nvi2yHyRJuBwyEzntwp4xMAPJhBMtP6qWqFzPboy71kWvM0Lc3NTjKF9JyHsaiNmrIkZY38Xd
k8u0iVv2zhu8xVyHDuD2VkLO6/HeswQLPc5oEpfN87hI21x05lpkuce+bPW9Ylfq95jM7+oa4ry1
QJ3DPE+f8NgmKFJhWKostdb84cJ3iIy9dHMs94ZeQNoa5wqI6ggpSZTdNjf3AidS6Q+uSjclTN3f
tjsXHpg51dGj1ioJJoIk1p6wUsICIUcIiI6Uw+ilwTUzhOV8m3WUe230OVKP9F13wGKVqQNN9fB1
EBOS78yv5kB7A7lm4UbFZE1VCWosFJZrpbMZjHISXWWUsuizvIQUXmABW9TXbxe/pPe1W/z7d6gr
kPh/w0nxkrj6zoWPebQnOW0r+hp7QIZ08FXfX+Eu6hstSSrSExYwfBKAlw5jBEiNXjIusrgls8ss
N3044e9221ystMB+HQwWE+gP2AFui6wbWlfz4DKO9jei9x834GzsnUjkR5SgbC9MM/I5tsRb8AHQ
OolKyVf/fd6A/M95Aw6BA1KwL/GE0OVfkvZY2kg77+pp3RbwPAja1Ko9MhzU/GGv7qzI1V5nNAn5
lFnMnEax05fLs3Laequhp80bKn1JKx9Vkzf+NNQ2IC6Me2XJaSqs5uk9STE3TK0wSPBzCbtdRk4w
whljhJHsY5XNjgN5t7MD3i1UJ+psOR11qhaLuLls7eaIyMjb3cTOl3RVvDU4TyjYXIzlJtVFvYn6
lJlV14ChAVp5Kr26vtrCNk4TPU9Y9sZ8beqABYtcptu9YBjEVcudjZFm9aMHd+E6tEtcctfoJ1AM
4hqpwFxHM5tbb0Ixc1tVR4yTuIDN+XK7275lFgTT20fy/yqd8sf0bz9KFMjAlbr/uMQ/AJOUv7r/
9U+hlf/xz3f//8iw5NP/09hdf3Qf/+OrYN5Sdx/517//7S7+8dF8hP3H3/7x8OHnv//t9jO/Yyw1
1/i7Y6LyIYHSExYKPJLgxq+2+/e/aa7zd1LgALtLIWwX3Bv5RGTCdBH/g/13YRAt6FmG6RqubnAB
tGV/+5b4OzVI2/QQHlq6kNb/Vaal8c8Rjzb/yD0XEvEML8DA9kaixY+Pp7gIW17G/3Qyga0iq1uy
jeUO7+F68NA/BguojYkX4G+Qf+KxW0cEuQ9p/aDr03l04XuCLNpge/uOAP8wzPYR6swpw3+qTK9c
5WAcgr79F9PCP4fm3V4rbEgLrItF6qQtSBf982stpVnZCQFl29EpD3XePSZVujOLh9oK70Hf7az5
oXO03wOfARl+lf9FCKa+pET9kemx/NYlPdSwDGkJz3N5v//pt6aVcBXG2GZreP1G00v8Ez1ugnM4
KLqj8th2PfUL2r7Fmn6w0V/SzHx2D9JMfW/GxyckZxuMyP/izdD/OWvkH6+LASWk4Xi6dP/yugZa
ao3qeV3sH7aqD+HvaBRDV2Nbb5jyNnM8kA5Ac9u1fifV/h/fktug+OtbYrBCS52RyO1f0iLtqmwS
ULYNVEBqRvjFBIJJWLD3vbscyQPYSUGPe78KSEVXOL8DnPmcsnf2RJnAG6MvV00Ij0SyShuM+6q+
T8bxSWfnZYr5e/k12/3LINtLguzGDOOHnBIZXhfjago6U8olWDrYFFL4hAhuCqGfpMEI5vghSBSw
434nvJdYb1bQgZCFA+1E3DHMzguO4F3nOL47EPIgaxSA88kUzi5XcldpOHGRFPDjoBn8YKae3MAF
xb7y025pyaMHWZXuuK+nyJ+RLiAsH2mXNvd62D/x4l6troMeFRzsTs0rV6ofYUtY+0Dya+/BZHCH
3GFjpJer7v1Pc85/NUb/kt/JYJBSGoTSMkodhyGxXDp/uowTQ9Dn88JsO8gnlaKBw5/+RFHLDjc6
m+Zm7cBYgspswMNfedRgXyJwu6+SjRDbzg6DlU9/JaVz/4LffU6v1KLKdmV8NMSsvsUu+rdVPxHE
usI6F8Z7Hb93uTaQSVj3Hm3PfZY/5iSdoudOTN8CcT3M7SqsAT0V2caotlP+LbDuYrQBYtwgzpME
ZsQ4l6hnhr4RP6fxJTPAP9yL/EdLmtrgd9XyG5tx22k+xlywwlW+ipCmOwfLOQTe0cNOXJyNZKPE
Nst3pFFq2LDzHfY54mKnZB+h2HOR+h2sdKuJRwLqK0425T36pVmA1tkArPVaFB1MfGuag7VYSXZ5
7rUi+M/cUekn8J2TzqnJNrUHq+kIKDUhr8yNmeFAYOwn/p4qhKB6SghtDJ50ZxfEj4SnGK0v6l0d
3zPo4urOyDbotGC+5NPrFJHgc6Cvb6HqjCngdXGwnqvzVBo+NIzVIHJq9CBbH4W3xRmoYIoPWxNd
JdTpn8TvsRP9F8NH/0+rwDJ8PMNgKbJYosTy/T8NnynE9VzCStsKCO3emzM+s9mCfovqeJEbaCtJ
FRea/AoYrJ1nFOwN2A3ktIbtU6S0+9lIKd1ra4mtZyYCtAb/0ncvsLJW2vRcaAP1SmOrE5myzIjt
4OvjGxFKNLm+6sH2DQojHu35pV9olX5aCjb0pBRxXNcCC8yRRrMvQnX/JVDrqC7ZeNmXA7Ugd0Fh
QGHFRkJq6U7pALAyLJrdOmu3ZBgMxi5vrnbwkIGTsfYaO6YifEy6T84NQtwZxeOUPyNIwJY2uXtM
qGm6rcJN38AFXBP90oW4pLN7DpMrAB6RYCOt06bDCYbHfTTntek9mN7dEDy40ERs3JqPc/0iumdL
vVnpfUP6ho3A0bHfzPgH+1l/8pL1iGzNLmYambXfiU0dE1KstTu7+TZBsQPg8S8+XtP66womJUYO
w4GV7DhsHP6yxsdulES2w5Gu1uYPACDNxqloLMaFqa8CJAWnoKozBJjIHKpc3AumvfUUMIhFHm90
pc5GVD6Kbrp4vffpBGiWSaT5FdhGv5dmf+Tw9yMbAprp5K+ZDYc46fwY44GunjXj1oxad+Oa+8W0
CAJNhbu+0D81V1vnLQ6P/34os0n663rNnso0DLZHBMCYLNt/GcsJU7MVxx5NuQ7dg9cuLQB0PqtG
66I1vaeZ4vfP3MhaDHBUup2pZLIKSGpwJPoPWR2HKclpGjH1VwsrinjRsrY+tUi/iHY8ewFF1jFr
QLPNUIuAKiD17ladRvMldIAT0v9lk8QJXjt4uDJWnjnv6LrrCzZz08K+Usb3IrScHS7YbpMSbiCL
nCtKA/lN0d2hb18nS2e4Pcu7LGOrVQw5xf1Q2w+E1BDMcp2pReGOqzdDNWs0gTGHeNa5mriikIFm
W31IZxrEzNkCe/JyYD5Ho+LzyJu7BASo6QxXAdchMVKaTrBFqbtN26LmKV2xJIfWQQFpZIwPbf0S
u9ij50E7OpKhqdkkY+It0O4aaw91tPosDeBFWltByUVoTdkxjZ5FQd1KE2T3VnBSG08Ddr4wXdxY
t68qnnhNPaVZx/jMpbIfjKX4ZCfauoQbenZBIhtWbDzcMhBtw31BSYEJwIuqcwaWe+PkBRZzC2tb
l2SUP6DB+pBgQB9qNm8rGvBOaPLIJLQFBOU+JlreP4y9eu05vRX0QA+KAg8SibnbZDV1l8oU96FJ
cw3ue/voNO0bVjqAMCZavdGstjeerzPXnW+QmLGr62hXpEl6HxniJTQz/ZOkdiIvCEsOnbA/0hMs
dbM5BBRKkelhE7p9NfWGtorjMTrjKmZfQpu5gKm71cpAfHZpog4ZDjIaMgh9EMRZ58RtasZR+DUA
IYA1HxMrFRJ87Bhjfa4DHQ4MB90E1ADLc/ShXGVeVC4xdhCZsOlsiR/dxX0DbN7HEfHSeI57RDoI
Ir9o8l3ReD8DrBUHrynLLZN/W9HexwXxLFMs13ndrvOIKBW9fWYTR36GQdEfKhr67egYyrbl48pY
fe3POaNsP+OoM9GrWBQkkGSw0SsUhKqBDCynXBrHTuPtzNEE0GuHB+rOE0djloTcKx+zigZhl3l3
ph1+Op7oNuFoGFDipw6KSO7BhS3m7bKVHECX08jt1wVoBPRfj9ZkrXQSYeji9G8kxR0KmAbgOIfX
MXTrDVLpwm9ImxlQikWufh4z1s8gLeCnYmuPVN2sA/teK52KalhLFsnseZhao8X7/eW4tH2pNCEU
HiEqVl91j4ojMWkwGWkDFCmu10am/1Ji0Hc4qc59vmwrsmkmwtrUN0gQmmNc2s0xm4wHI+ti1qg+
P+mGmZ/s1lycc+TOzlUa4qVtXfguJauZYbOTF/lnw+d08jjtH5Fhtqs0QINRlruRkyL1NKaftIm4
JC3qwjJWPycrgSpPTOWKaeFYDogHylnfpHgofaGcR/Apr+jtwfFqQ7rG0YSTm8WzCAB2BMHwVCFA
2yyZ5A7bHlki248PYTPPuyD3yObsWTLyEWmGaSRbhJ0dbIskWkW1zp4chd3OxN+/aH32ZQ46ABzo
G22XgDho68R8rcMwozUOZGFdhBnLpokCh+knqN+GlCJUFV6SEipmZMN1Cr4DcFm6JdbJJDAttHJg
6D0ez8Z8BU8KDXKY0EvBjcd9tIA5uidSGeSO9rbJlVU6PqHn087h1idqqt5k0PX9sUXrCF/yvkjA
ytIvtBGNHutiKLYIQteJ1tMw7yob6MA4rEeGADaWI40MPiYdBEhV0TfmTLFOaooCmZCrqlaIXAx+
y8h4rs1q3lktlgTUrg2YlE6w2e7ild2e5oA2pFGjRhMuyRPYAnFdNRaKedn+dBMW2LADq6NlK91B
zgsCBNmAbA4lDhTL076roUvXMJHDVQOeXHB5xTAtk/j2P8yD35MSM4wepr5Yeymil6laWvHjBKrN
Gd+YtqHJRbRWYxMsCEe7LTQuVIPJZK66Zun/RQeaZxGFsv6FLUmHYSIb6IrGCYWqigAXcyb+eO43
4cJIH6xS7QEjnUzkP6GBKHWekXj2ynj06K1qZJuilmJKzr360DYx0xqor7W0jOepH79lCqyI40Gm
H9vgoKXhRnAtMPsXh5ZoC9T1aCvyTr8Gg7EVsGoYmz/Bzmrr1pkfhQwCFImMCeJmvitatduutu6c
CYNf9IOmyy6w2TpGcuREoXGEHDOLtz2P9k1H5z0Zsn6DgZmTY0x1L0wdwtJKAyJ5fiFYKzhl7LdF
I0J22pDnqrANtg6LhjcGyANRPUfwVvxpXuUm6kpHnuMG6FqNGtbGSgmCD0kh16uPNdbe9MYLXtPu
MOTgV0232iHAKmjhd8EhGgZ5oTt0451bYWBSaQcy4ExtT50Ta5dk/eXgiV1Fnilcz9s+0ynWaq7Y
uVbw3gyUGNBFe3szhrMdfQk9054TjcNDxtuK0h8VA+fFe9zUzr2UnjyhB6LlgbIbuMyBcCn9CFZP
P5Kjqft5UY5+NhAg27k/PWUBrE4JTezgm2rdWTNLVCXLV+yzkznSHlo71hnnZO/RfTAzT1wCWSVH
uwqO3iDIh1cSmJynPQVB0JyKktolFItDVjbO3e0mZbsKMGhA8KzDUlNZCYjYs5eh0uUXRCr55fbV
7aZO1HUSgmt+fq2tdiAGtFS/JDp54SeNkIAmM+NEqsi89ur/zdx5LLfObd31XdzHNXKocv0N5iQm
SVTooBSOkOMGsAE8vQd4ru+p77j+nhvusCSCmSCw9lpzjgkACcy2tmrQEsCfczYoR9ytD8LjkNdv
0uvNox4JnanqgOywcHxGNTrEEIKLZ+GQA8btWfwm3ejjza/IK66yZOuZ5hIEAlFLNXQQC7rpLMud
SZHCKfchnC5SVRAFGRSHMAN21FVBt0aQyNDELveQt1mRegVEjyCuYblbJyKPuk0XNARnkr6EAtQi
lxkE0bzL4guqphpckONhJgiUB1RwewzN2PCK5KP1bH9eitAhW9GqN7HEKgvZcR4hvH3KCVOcSa8i
UiooL5oB/aDP9XMRkGkmvXRPonNgYgmQ72rQ1ehYLSCKpUQZESFg42iE4KgkB3FQ4ws4q+apZN/l
HeRyZ7TOZ8pn8FBWnr9E54aeV47byCeOJ8uHnp6Y9Q3WXW68oh5PDsPFGVR+RMiCsZSKaW+fGAyO
hiChWko5f1updxAI2RiXqsW8d0jsssZcHsdBObCiGw8O+gVQpTmVcj0es8Gsd0Go9/u+SdZOrdWX
xPIOqAUov6TymanZCEI3cB9A9tKER2C/iWMCsoc3ayQ1jqUlO0lZ7vmQzGtNVMg113oYkNMpUrQt
0e5m/YRYiH3cH1dgu9pFNpQdo1PjSeQmqaQpeTENHZPWD8xVzKkgApqEUM1jMMIsF9LTNqclRtnv
2/NYgGY1TSLXHNmvoxj0hdfRHUOYROgLq95e5dgCsA4niHrTVMPemOE7GKBgO9bRRsGd5dJm7MnG
aNjf59Rga5BxBz1Fq+INMLx79QPBPKP84YWUIkhr7UxR5dlrDG+D4PMoCy1YYo8iv9OFU2+swjTb
1rqxyk2f2IFeriAfYSuTSIAoPyUScqAXKHztIHwQgSroI06rJKGtxnhwVrLpgYOTJp64UbHMl0E1
XrAPonEvF6g9UipRd0rMlYcQSszgFIehqt70kBjvSloLooesGYvUl7ETJe2oCmZeEbVzn3DQ7uIj
HJrlzJ0pJstJD6sd4SouZGeEizbFTgbKj+Ol2fz0E3tZA5rfuWvRuJ9GPbw5+mswJEy43ZaKW48u
nsqKUwucX500ERfpBKok2UFHRYhtoV7k4bARBjcxNHlgDLcZh7Bbhm63a9LutZTFJHU25noibyUj
Km7fnAM+q7oEI4cw+ZMCte44KarNGyXfjh0FZL/a7ZgroQF+SXPsQS4fnq7rX4z9b4E+HPK83KHS
/VTLeI6GYTaYgTMbbIY9g0fPq1cPVlQEU8AjiwqCteFG633UMx5XH7HtXFpZMb5GZRMl/i/CBxIU
fpyCDTNaJl0HN56ndgaCsB3yIpXSn0BK1UzLp1cUpygXkvyNSvmgdZjYcr38GX+FxgT9iD0WsZW1
Y5gETZ9AHFSehDYMLXswtumLjUJ5lqU40/rXeDBfbGRGsOkKOpocG0GlRhb1VKz8apFwz7Psg/r3
aGruM/SvYxxDjvH9Z92yQIYjxXNBWsq+2BgEzRia/xq56VczttQasG4NS/nlNz4y9zGQ83j80iGv
MGP5rKX52Fvloq2hhyC+uRlWcikt4HKZFT7KFHV31slPU80PbZl3O+FnW4XCfxZH374TXXzNOKdu
tDFKwj9dd+xYNHwhvAB0l4zQUkPxEkWoLuE5grzPlV+TndkDNoe7ylqy6N6gn/7E0X+VjqD1aX2i
RtwJQKlzJeu2dsULeeyTBGpxsYS4gtpEyS/Et+GfV5HWqTGrcToWm7EaP9Oh8OetBvO4eECF1HiU
LOh75cqz3L2AWxKaGSnQ4jSO11QhBmt6vnIYTth2thE5FWrC4Jf8t68iUy5WcatkQP+zy084QRx2
mHjl1PLglriX9cZ7Bux9Ii7mbAXhExNMAk9GE12vo+/ytp+ZgXGMIVvkmfncCn6GZe6GZLSE+zTt
o6Va6I85Z+8wC81FHndPyFouWuTmc8MGHmo7R61uuZOe3pA1r3Sbslnn4TvWFDOhATpqzIWhJbQF
U8qb0LRvVWp/mS7qzUJvYFUxD4cjvxjTCrIHw9lMlR9GYy8a2DJ2qC/kSJjrzA/yDrEOPdYoe6Wr
Dk1afGqC0nLKjEB6UZFLXREjbDMo4Hy6prZt55ZFUIXXgoYsTG+WFCEAO2IFPJTuM/yTay8pHtM0
euK0VqxGP0YDp19h/NEqV51Dl4UvQd/dKOd/Gs2yF8Qd8f6bYCnBX0o/e+4Z+cwiEYPTjlexAk47
HRI8iyarfBMkbGgf7RQeZSaQizWZQAUXfziq8kuLJvWQQhND9RBLB4wlSEDBY9SwE+btsg0pN4ku
w6CDQwxeRDP3wEUiewChVSwCMFNzFuxzR4FBb08sRJBkR0mwPBOSMOfYRQAJff9+0OnT4NRALOEy
Tg/XiWiceebeCFUnPKoYP+8fum9U21iUZxcP/6wlZJv8Zo1hypaVczonLBK6aWB7q7gSe9ZQ0ApQ
ouOAGI6qPqpzOzYuLmgnhOMp6mDdJUMD/+8IIxJmkbXL1SDhKGsyu6nq0zCg93fyX4MwPzIOTQQK
kAuorOyEZofivNpoDh2v/VbUZo1M4D03o3erO7LX77JRfTQLQAayf49y9THOu0uSR0SrDwe7cz+s
HDcoKBmqP2etdQMQPoycPg7I2WhTchtpekxMxBBG9dUaYAvikOVHLHakW7/kIxnLOI1NdmhatSxW
c+bs4Xejs7C2Bqo1r7y1fvQLNlw+a6kZRSIOgvyjmeuHP6hPX/mZotquPjoiXwG74VsiBhD/w66s
zXdbKD9GU57BrrczB0QXQ46xWTmKsfHK6ldGprMe7pQR+Rsottkqj2oaRfwkDITTuL/6z65HnU78
70w3knzRd8Kb98VkYBL6g1HpZ2sawATZJFBV8UGE4aqusxeQU3QL9CZcVq0+INrXn4NSfMOueI6n
QJGonvsdwbqTtZizjYO0c44kJpzTv39REGuVypOTinGB2IrJm2Nu0Oq6y1G1P+yO01kCYm9FwxGj
PESx/F2kNFhywn1ZkhqfskQUZyANnXuBWIE9fI9qD0kruGSzUve9zDDljOUsSMEC0k7G+MUksQfd
Zd7qiDee0IDVAWMqMYW0TEp6MhaHhYhJjRsb50Gir8tYIJrRUyP9A+qIYJmUNq1GrzZYehGx6MXb
DNptUXZzgtcY37pUXnXVwb0Kr/T3gCkAnuIAQHSe+2kOBHCERmsuRT1u7Xb8kdg3U1u+lchRcjuK
5uNQdWiLqWtoI1KYyG4+BCYrbTE+mqhAGuKHZtDrC0jW1jmOhk+vzGGOFttQpMPM9jw6goqFZKgT
Dyq7A9kr1x4kPiYxfuFGcPVtpplZXy0q85YmvX4yWfIgUGGe4dQvCVLXhRYNz3rLiML1PGx3/sbu
UgW2qPaEx5z0lVR+iFYnb7kBETpMqh+r3vcKePnOF5vOBFJQRf2vPA6vptpsp+NJpwB9a8irgKCt
AFXK85Voc4IwK3RYO6GT6dCa3l4qUwZB4d/8gNamymzcdeRT4rPUtQTwZ+kY77CwzHmY8l+imB5z
BXR4UdmdLdHAxk53/AjAvndDANNE3opWvAAfwEnqK8GCQLO1IsuCQ1ttzUYqkGWh1JuklqeuVM9G
o6LejWt8JS9lnTNUVMOXwnLJImFxVifdozMWhAHIN7+jWSgmUWykwHtcxb325TiYC+lVZEF+jXyp
8j05tBLLZGUikwoq8NzQKYm3QP8ryx+IEN06Vpkj+12zy5C0Mt5np2VvfPODLzAVD1LU1qJSzGaF
waLpRQHDSw/nDGwZeazoYcmFGQXX3EHi6iiO2HUFVZtJVD3IDWUOP3TvSH/WtkYIhZ3emOiBSDjJ
D4ajCFiyQZ4XqLxZ9j125kvirbMCXbeDXWoOWmenJOFTXOBFJu4XeqOdM/Owk2/Hr3YWztg5Oybn
ETTYUQSlNLKJ3vEEea6pPrkSfiF/I/CScJ65I4ZnItfimaSx7lALKLYbXTK7+05A08/JDnqsfIob
rxyeYTlWSQFert7UElm/5+iUmx67PUlOOjPkRY3RA2hHL4Kf3JfLIREflhUcYj9T5nH+nRnDWQeV
jboEmlcrGtbN7amunZYUpQLZlXhq0/ZntPOF2WPgKI3PsJvAxyZOgsKhDzbYh7Q1nhsrZ9LmhGt4
d5Ryyhn0j7YzYOYq4o3Im4WB0mUVWpy1WiuigmceLC1yimRHS1sxPhUc8JNcVVW9D4UFyEJq5E6q
1CRet9Ns7SdmMbbNDJKq4Wa2LMt67GtBvCBFbgD1VI+lhvbyzY8AHDTjsJJpRAoSRtzcDy5qXU0o
TE4MsuvR7dpII133gE5sbxv2d6f5LCS0d6vH61ITrBp6DJvTLHSXkaKxeO5Nym/V/gz6+oA7/8Oq
Y4lGlca7GhmvFBPPsafVHA+BSgW6WHchTfSiT7DK0Y+saJ6iyXDHtRjqc9IOj9lY0kuyo56IpezL
dWt8b/FPCxGe4SapmF5kb0WjYmBjKOkbXrc0An76A518RQdvo0hOfn3HJxHgh/CBUgHJtIGKjZX5
3ZnBpRKYyOp84Stod8laLGco1vjJB4DbhzFaGKaOKZ3cvhwDkFnqwLhHuYsTpPajcGgusxPPIkeb
dXhYZoA9JCPS7lEm/ptNgTj3tP4KJeu77TkDW2bz0qdrlDzvIwFR7Pg+inUneKhd36bdTx6AQT9Z
5i75CjUcfY01+orOFEPRMTOWmYGX21O1NS+2PccDrjAiiEk1MgQJ33FwseBwzbChzXWpwcnnQVVh
na2iVY4BCVB2rXFK6JgB6hwvwb+9W378WMf+a66k0awtJBYxhZ6wn4Yr1zLMaepzEDkvvQ2Tcg25
d1sG/sOYcFax8YguchxaG0itwZIDtlLgJrfowK9IKONLluEO3+2HXZdvwSgbDjHdsamUI4fY59yT
lz6ku5Ogk4mSZyMqz6o+gZisiEWFOrgzGhQ4aALcejijcij1QzC+VpNnclC07xZS4GxAqjvztSTa
S3c9ItmmzFpWVeztE1ECr4qIpOJjdJOq3cV+ubNbkW4dPcQGoOqPxDt786zA06JU52AcyqWDiyw2
ssOEhC+T1mEszAnIFpzQA3KWl8L0Veam0UqVTvQQW4RfsFz90tR6RbfCfcgDTgM6oy2gyAs1VC+i
yhjshAXfcj73m0ClS07NXzXDJJ7MD7nzlkVk/zEPBxiEmKLxPgRx0QtGmavOg5w8MOzKNBwIaCsa
D2cTY6IFFnlk0eFkOEPsOgP7S7h8bQHJTrFgRhbsH9DrLJ+yJWO4dUGztSqpJ4r+1VZxrwWe8+qt
IzU3sDgry5ZsGYtQrG0tCfoz9Og7ieJnG3LlagDiw34aXKK2iBdiVOi9dAgmaNSyU9qKs+8sWkge
LtS5OpYThBwgPSY508JSaSwxbtA+GBlZFL6UswBY7tJ1N4OmPVBDpVvOjsmyBwyFQpfT7ZhiqkcV
4WvAW06DA6wFFHh2taKJK20sEIDws+m0q9SVV4x2UC/08AKrcjHY+m4McNoH8XBpe/UByYBYJUFl
nOuyrnd9oVwxI3/Eer1PrFTutbGbFizB3AnZ90uV/jkRZu4hMmgZjWWjT01BSGosUxZt5AeMeEp+
lREW4IZma28Q/jGDFm3MMinJgNDQ/gTKR1z30cJRsBuQY0e1js8tSMV70fnKcjT6J6iA6ly3CuNB
T9yDQ8YJ5wdXm2UETnBIoQ7NNG9RmP2H2hWnKG66U9f6xG94w24oTmlvR5SuFLSa+TF5lsmP/CTO
lTNF1OqfY9y/Mr5KsjI+tz0DwMhM6dRauHHDkmRjPNBbFQlM1ugfAxIJl/gtlppS2/g57cioBuIb
JwczNS5qDK63oaaSavfpOgRVeDYIaxVteur6HxqG/rnd9zzZ4O/rAAJN+GkMkyVd7SaqtD4foomz
VumLwVLEvP7lxf1zI0kfjxznofCjJ6EQGWSgVsjNhdDEK9YRmlXfo+M8QXy1ESQ2z0ncPxZ9ASLK
R2Q/2s6jMrifbqy/Gka1cSbQLJKJcYakDTk84QRrGBM7zUHrp6PjYwb0NNp0fv2+B4o/PhPGE5fD
1VNpQY6EZva52I4jRgMleiJXlSAf/8cxm2sTRGJNABKTy8G/MvTtMDUgrhk2Zt0VmypzLmoPopX4
CDpPopu5QXNyaKgb2gBI2CKBKwdO1k8c5dGtWYZrQHS1EdGhHEmfBDK0R5bXLzkklbNOb7p9WYJ3
+v1nVLcjP6PiVMY2jFA1ob0lkuatVB+6DGo+FqNT6XZincf1TwnmgK/ZW+tkMWJBRYDmYL/1eKdj
SNBw7rzHYy22UpTaeRAUzWgA6R0XEYl2AZRrgwTssbG3PryMte82+hJg5A+rWuhZ2BaKpOw26FU0
AhBpFvhuLw4D51C3DpWnhpMcC+lg7+b+rUt1bSHbAPeqGwW7JmOmbybKyQswQ8ee9+EC5NgEIWoF
T6gHWTOX7KzkZhqxfiWgcMz2XuTlsEBx6sRN80vIKvtqtfR57Et7306pEjywSdpAyATYJqzbltkw
88Y+gqDkuujgEu9JIFkZ8rx+BRhDey5XF1ZqZVdX8+ajnjcLu7XGpYeseWGZm04Nd43n8lUW5OeY
mpVvyT2ON5W5ZeRMwSEtjnnRT2wj93PTq2cvFGvYBZm694ewmfXOxNpJt1qozowGVYVsBnNVRsSP
mQO/Ahs+2qbNrJeGrKBNgUtvDuJH0kioNAyIrEiCalVh33keBYF/Xv8k+6pf2pyWt07KwF+U9XlQ
AuLZpPFtZVQJ+hQIyFBCXRoxcSoGoZ+brnKJNKLDcuuyHpFJ1jwVcWlt+kBxnhCEgoYV1TqvDHc3
UCTkKNqeGQlSWRf6q2vF6pED9AORrQkY6z39fOR0fsFKPq8+83SgAGPos7RwHjAQrt4ZtF6Hka+D
GBMOLc5L0drmXmsZDRITwadmj8fSBySoRzSzTGi8U7P/EI8JhElT7tm56PUyXITKstctCijwSB3K
1e7mRpm+TWqLsZ89AtZgGt9tBlZ3TzTOYvTTUFRGGKExns0VwWchOR6JfgAosUiQRQ5ap7ybJV1r
N3bjk4LKztKoYqbJtjZ65ScCOsby/a0WwKtGQCpBo9sQKkH7NIpHiS9IoEkZ8C5GYXhXoTQXLVO6
t7YKjKWmeMFaBMSWqKr+PHTRtXBZhXdViPRUa1BkyQF9SC+PlQKkgKjihR4SABRyBnuCQgCLRLeu
KbHAy8rRque8betNyDRhYQRIhUy+9T2e0IsgzpZYG51gAyVSDylc/9KIq7lh9PXJlArmS2n8QC7C
q9eziiToyKkMulyhTWq85LcYK/m8sNoW7yPT8XG0CZB202dM/+TG21gslSpKwEq0j6rh1aeKdiO2
tfJUdCb1VpEdUX9My72hWIHliYlVAPpPhG4BJocjBM2OaMNCGHgCKTqHPr6FvZV9Ja29Mkbje+j1
5D2KxpMY2NfHPh0vEdCLWa+I6GqwDxPA5MxHziZXGCA/UBqiXReUhyaNrO1YFFCNtLTeEI3o8cMk
dTISr3bYv8qqNRZezAEp9LHVFDUGF5nn6l7J7nJaa0mAqlhogvcGwXYCxjt0mXrIfCNaNUlnY17V
ebSFu7roFMM6YdjD6M9LU7ICZ37gUjlTA8M6L79KrfZ3P5IkuSFqxg30sXETBWhFe/eLvCp/p7aU
lx0usRkYxlNiqgZYWjWeI+nwl9Kcgh+Q4h3Zo9CD8aa8zujOrRr3M3XvjsBokA4IkFbkCNSN6hzz
YBtFPlJ1y/XXORQ4fqiop+5ZbopJCLVS5N+e6X42Wdc9lbbEJknxkMCGw7ivaiuYqGLpI4hzLDrR
md7Gz/Bw8qWS0YXQmmycpWXtPw4FhrixfSNpF365XBiql269osfWXYr8kJJ4o9ZUhopGu0S3/FUj
mhYNIA3LPIy0N+mjH0Cptebr8uaDNhAGDymO9du3obYXxmsnhYiEB2TpDaPOiWw3bki7PRiGBQAn
NsojLbONHjVEPNKpYxVq0GZMRxYaxqKTUXwFTBbjOi0QxGqstu7X4bD0N7mf/gK3X+xMLyp36B1e
NKdo1rZbPfU4Op9HzUmOsk6+3evoj/lT5wTikfWSqxGYkLSu2FbdL2dgRIWDZOFLE6Y0hggoEQfL
9qHp6MMvQq4sDH7omBUn9y4V/MsLKKMKERSt8ibJBzx7JFhYiQLtOUM84xGMuKsm7nVKklrvmP0x
ZRcTedPR1EAQNgemtvWNZOUT4YDmV/NfGuHDxfOhLN3/DY64sF+C2m7OQ+SVD3pfvohCW7epa7za
sULEWyNtPBuG+eqlxawP8gcRB93FMjNEb3GLa7DPAQgYm9onp4SxIeCLrHZfRMfcuvZ9Y6/WhCgU
WQ5EONdTciIOXovEKCRlHet38lB1MXnUiqLPwySs1/rQE+DgPhW0iGDgpM6WBdGX4Q7lVmol/k1N
t1fDnkTbcptVBFVwsKJ7U34oeYfuZBcMQEeZdx9arTfnqZb/eAF6Gi0mAcSm69m2ARW7mVEyl+1O
aOPOnH57ZW2tWg/llseXZRgXWclrbrGDaTaNmyzMboWYhm6Yt82EBLgRGwhtW6y/wdRpoZ0N4x+f
hUL3To/HTRjpVNiVxvAwHUiGcrx1q1a3Ij7RRr1oMa9kFBGplOWL7Gm0uD2YEaCb6OPbYGNF+3B0
UmyIcTOPJIIaU7TnKDEfSsdH2YV0SJ5ILThhBHkKUyOd+WrwVUHUzgS1RP8Y2c5HpbKSA8IC3Oeq
DsFH4FuMYDELVEP1gmSXrGPrkqrxS2LiVETLdJMYOhumy3MjcTFYek9KihYf+99XMyUcKQo8RjA9
LAaTTWoUh8pxnruMAU2myEtq/Bri08BrKcU7jStt7+sNNj+rQcNS+B9SSR6GOCmQCer53OvENye0
bx9c4ZxWxTZgDpKiScx7+lf0H/RZ7yaPJA1eR8XdxBigZlUE0aMm+AWTlZjHVYRUk0gcOcHv6ZCz
jthUPccoehKLMuwm9NaTZaZIxRx/ZiQVNpXK+Gk79bOq+mqmsjc1Wn1UaIg3wqGjTqkcxybjcIrV
eaWTEE3KEt32+JH+Hnye9GY1+sNI7TK3VZTI2PfvMu3/127C/9Yo+A874fpXMZnxxD/tg/9/ugl1
nK7/87/+12+r1f/lJtwV9fdH/g8r4XSH31ZCw/uXqZrW5PVC9Q51nC2/nYSG+S/P1sg8UG3XNX9v
+beR0DD+ZeqWajiGyxnS0FWsWv82EurevzTSUBwmDwbuD031/sf/eWH/thzhwPxvPWGa7vxl2sVf
YGKUcz3NQn6vu397kBK3QdhgtA0qlZIjYZ31e+JHvIUg0u1TkFM7qP5H4XfZssjaaJ8i1L4UKo2e
+w3MsAbvPsRPRcFyXyNAmzOuZ7/WvbVoEr38NA1kkSZTe1qS3nAEAwe4aHpoS2QbVWuHl7ST2doc
RLfxSPp4hvZy+f3QlmQaCOP/bMa+txeSnm6e5OiYzeY4ogQ7DWFF8rqMsg9hwwYiE9W51IaWHwaD
WYRQZPYxqB0EvUJ7pgHbbVtqD0KTuENvX91Ac94sGxmqG2cBiax58loxSbvfz+NXRCO07HeaZ0dP
hUeS2/R4rJQ4zMqRBJO0y/jx6chSlN4e4D/o+kPeocU2tejLzwJU3fcNv/8MGfI1ykgTAPbXwksy
svd+3+V+v+lCdfxjRW8Szxo3/rPx/gCiCeQ+TgUfATf9ff8/t5PoOlYtCOy/H/N+3/tdGtcaZ5Ya
grcvJgOmI9VNHYmr21bOc89ecMpTJDPC4D/SQY6uk3zct2kmgI0xLn7u2wKOiA+ur2CMm+6IqmI8
pGbAEHX6V1hdeJAREWn3f63RAgCuo/VODXogseVpu7GC5JtKovtcLS9uhRcyau/TZkWvuLh1NtiU
MkiTzX0r6VoD7hMv3NnTjRl+8qn1CEXuW/3M//DNXkXDxV0ZYe8DsyiZZXNTYAQzJMYITmRvY+BJ
5bEvXH1FSERPIsaorRQvUo9hU6urUAv1I3TNccVEzDiS6Djh+DTrSJUu2UrB6gPOpeyHuwtHv135
5qAc+8wVq6wawlMhYPJxkxhxoFqt+jRPT1kA2baP8/zUS1GslDRnKZFBp/TjoT75LCpWBHMQxlTj
c0Ns2p56r4/Z6stTyDh0lbn+cAo7Os/+VOj2raLgvAuMUwGxY+kj4+PZbI/YE9M+ZVLF2Gsm3omw
ZGepNI5/KvTSXvpxEZ79Dk0rC9/oTE66ieVUT869xurNj83sHLpT5Gwn6S7zQfIobgXEbxiXsOcF
iJqWCCAl7M5hqvfLXrPkOZsk95wbx3MfRiSZTSv3IpuwosAyeLagWfb0rs6Z72JLNkvn3DcKUHbR
eOeCl8WzucrZJ5xiiXg2vJB/SoSh3cQIRMaMZ+vTS0ibm8driktoEdc76MAVFFnTU9LCbivc9P3+
n44O5XT/q3OqcAs45/uv60d+dptEqyddNXf/cwcWjfnG6MAL/rnufpPGqOy1rfg4Kf/z6PcNYRe2
a98gP+i+wfzP1kJ1w3WnxfTY/nPd/R5W3OursoH2xxujGXu/cujiegWeEnX89Ir+XExDl5WJ9Onv
DUYAbMRRQDj+ufH9mYoMYrxRwsX+awOI5HCZx3ii/tqgKoG5GLHq/r0BvHm3qELd+L3hzxvxQdgs
LKsgzPCfH2CFSX2udWS0/rUhc11m8EMK4eKf98gpFOcmBI3lXx8gssuMwAi9Wv153vt9HcGwndOh
9veGLme4jN46XP91jyQsRqbGQ7ioWwalWhbtDE1DeQkp0FKc4YU8aX/TsphZSVAQ73YFRkylnSTG
SDmWGWdB5PnhA4Qi9eAgblgQ9koFq4s3LFErAnjtL7uqBX3pAL8qrdoar8gisxN7ozZgZgJHSOIK
vC/b8c0vvM0nz9Q8gqeEORc1HNIaBP2mi0MWpSxWjMEsPmu3p8om7vYsY7uAMmi8MOHWDwU62UwJ
8sv9onbb4tgWrOmnq9D28ZuylGShO1V6SuKxwc6ZIm1G/HLqI8xIsCMLmCxO9nC/7n5xv3EjaPRX
Vmsf0H/QXUnPyDnqMxzwOpxPLPAkgC5133a/cEhGVrM6OiV+lfy+GBikH2lJOJqGfbQqYCaP5XDQ
lOgBnXpyQUiU0DT3oxOzuvmfq1olTdAvb5Uwas/3q8Oam1daukZ4Yf2+8/1GRk+USima/f1W96uy
lm4N2cTF9v7w9+tkjJzTKE1WZ9NT3q+rLGZG8GaN5Z9naHRJfh/k1MWfx9PRKq4DbRJcTK/59+NV
WbNVNAalfx7PBsSJwt56TLpoQL2FPvHB9oAH5/6L0wI+BwgxLKMyGJ5Fa9krxGxR5afEf5KL40hr
WKOIHpiqroZOpDfyNIDJCc8lQtea6naFpQ0SLlJ4leTGbD9fCNUaF11hv4shyG80G1HHa4OxQyed
3zh/1rOijtxD34/ZTbj1S81ZmKMphY83nf9Uf9w0dR1c7/9l/aMaE0yDYul91DP/EEyu2FwSmmx2
YoM1aTxFrXpL7XC4maYw93aJI1IyL7/B65WbNGS1nQbji1pH8oTpwFwaSkZigdDHmzZRZAFCFru2
j9UbIaXRDLNbdAgdQnQzU7sphEgBqDeYW7XZc9oxB0/1W6VZ8Tno7cfRr4kPS2QCOw0gRUmDBCq9
MG7kVSvrqKmjZa0pz7601FPJohP5hmBfjyeJY2jba6OBNay5gByCLJA3e1TymdYJ8XD/V1eyh0pX
k4so+w9JbXuUMS49vpjO1sxraVmw53jfhB0Ox7EpvgdW7k9tx2vIBndHcYLGfXqfrPC1dY6Od2nm
5XjzccgsHRV/nEv84B6BXDS/X+j9FEKEIe6mJdkrEzeOAEGt3Qyk7Kmm109Nz8wyrzu5qmmtloai
34yaaI6o7X/d3zdeo2rnxYjI7xurXJzsBveoSIsQn6hqosMs44UpwnZ7/9f14dmopChNloPggvzj
VLECVRPyZqStdGhHo7lnxM4NciTlzKB9QVmzb1JmxIOWJfK9Wp+bTe3e+ObqVa6QKtVkvnMLG35D
HYPsPmyVQ2RW9iMBcA9xZl3MylKuQQ/sVRU4wdIyfMhlpO5bM0yIpLL3HvDErZqdmnysj41HhCt6
gEe0cDPdik3ozHZ2si5xHDQPri23tnBWdp2bj7ZCUHWXGLuSMw+65xp0F7r6oFi0PQIHjt/WPs17
kg+nv+4XDAitrRuLCVporaO2JkPVCVZqa+56RmbrOlTBK0o4v5iG5pIs7P0gA6Y0iAutrCaRynwk
RtU6+H6j7pw8oX82oitnAnqewINzlcEyUxwHc6mKXkSx3z28Cqrpqhz/rWLFuLO7xqp9Skrvta3y
6GniZG7rMHksPbSRFc2zWaqEZ7McR8pLHMjeEO0x6j2ZEAcZZhAyA3Bk+7/ZO7MeObGuS/8iXgGH
8RaCIOacB+cNykxnMs8zv74f6q2vys5yl9VS37TUUqlkOwciAjicvfdaz2LWorgNM3kyCphvi64R
iOPnmyZd6MUj1inUxfIjSX0JRzTntSnPXl6o38awEn45D4ZvLiCNSYGXSiP/xkK4r6tborRndC9W
39nHwlaZwVqaKxklY8ql2fdBjcEtvMwSfqWktT6roGRB6ia/xmUmIqlyNXLHIHLgL3xI6VACBTEQ
Vub129IaWyDKZ9L47qx0fu2KTt82gfU5CrErDVN1yNJj/5J5oWa/jIGCJezcmdqNpWu1F9Tm66jm
G9DI8BcLQ9vUuvXa1DBZZibqIYklpUBpGDT1UWm1TQZ71w1IzHXKHBAJjfeejoze3Ebks9PbASUM
SVHkS71R1qzhELa0jgxbA4Xu0iviAiBcLktaZliNQRiwtep6q9615qNRx8O27pnNQ6iKfTJQyHCB
IS3pXIalnNp7WxV7tYEOpid25Z6quQWHgj+G7GSmTAgLbANbiq0m52xYvpPwmdTFXVULwysZbngR
w/p0UK8rNb+KW2Y8KvL9KJvEkXicQ5WOKOkpnvPGhsVd44RCAY84HzTCWD/Uy7SJbYFEywTwUSeQ
QvmYNmOxQJyvK19I+hbUCskz8DRHmuh1c1mIKnEkb81CQeS8G8fUr0uE/yADXbtXb1lpd9k69w57
0mZDvfEUE3PC2C+v9oB3rmeHUbatjW87vlyCmsuJ4RH7SplkeEiLWdyzistPVk+XVNXMW0xzdzpA
j1yrr5FrEIqaqKQHlBetp9GG48jN9Eo9yoiblk4/EDcmM+AtvdAsSu7FkGwdfdrOytJuE97eRuUC
NWKItr0BRrC6kEVuOyUWKDQeGlC5rFi8IQQrT6BQJa+iVTuV93ehFfbn+d6stcqXcpISMhNzf04a
khMWNP9F96SGyYtiF6Q/k8GqDSsyhtdIgy9j9gVR2R3TGUNKISSPlRzRFSVenssIt8P5drELYJ84
+gA9GcSXfkRkjbh9K+fcNRp03IgOajsVB4CCsS/N2o2KYJtmfL0n+I3YqWVRUP5DgY6b8ASrJ/Nj
he3CVCsvtQpGvzONcSvGqt1WMje5piMLjLCnX1AOMCdckNy0mc6GU8a+ZU3i0iGaD+fVgrVAWUqH
h7CQ+i2FBpIoNfGNNEhfdEVKPOa0bJbYQ5oz8GzwyhRnNEBPCMQfqGy4FFlZbwq0yYR23zAXzqGn
HVK5iI95+03qJiJUM7KBgcYijGubw2jNtIn0geVIqMfSvC2CujrPtnGnRpY4TUb9Cfkhu2gh/he8
ffW+n/V7newGLKrg/RfJfs8CW/VNUD1wlbF0CLPYAUo4YttsTzbq1XSlvUliQOTICGiHaDD6TKJd
VeGKW/0+D5DNiSrM1lgZbceiLM5RcxoVCWtzGXPmrWJAsibOPSPonVqLG7xn35AdRIAztFF5zUck
n0TfsieWtTO/Sy6wUkYR24q6o0Gh8lFByB63WsAFGM1EriNNm86CKK452zIqkx4xwejwk4HPJnaw
lQaBbXdZuscAtuVmihviqjT7YpNfu7eH2y5bylMpvk/WSN5JTfCRPXI16khYD8PYnejpFmcGkEcy
T4pDGqN7BW3+MGT2tS7b4X27tsKUCL1RIgm3kgvjjEgSkFQ3YVDLup0xdhqDZhCtuRLEp1D/jFN5
fO7TrkGY3ygu3nT67e8SWXXEJjCuK60GuC3R9D7QQW4MLa79IR9eF5iMt4nqX+aqM0hHJMS+sspt
2SIM1cUsCAvBPj4FsenZafhSS2a1J5yYzLQMSzQgE854eVVPWeXTqIc5U9T3RZGBWmgVHJCzsgeo
S/gFI49zEBJwIhr5Cv01sKB2ujKsUL4yaX+hbJuktyRA8WySwrkhcrs926i8kEUTfBbai/qoaOrD
aKbFGZiwRPqiSiBQOH/Uq7cMLP01+Y7WOSD/h1wFs4D1i9s25GHHyF4DRhRJpsfahv2iq4rrRYuu
ESS1PjkBaIunkJTUiZzKnk8tkYnWrrCKjo0mXVl9zP9I9OnXfTdnFsZM30Amt7LQq3IbKrEVsAfI
EN3EyXgL+/fShV10bRcfVdpY3kR4DXj7IdtCHntplel1jd89lTMe7V5Dt5jbyjOp78e2ZdpfNxOi
C4NlOZbRO5fSuNGVjLnUMq0NQKpVy+JSquXX0d6r1eqSZOgbrG06ej+vNB7KoJJcxaiCjRz3xGkp
60j4wW7kdBNC04K0dd9fZwUskikIUvxu2cpnNwCPoxVeR1SQAunj8ruE+T3pC6fiQ0GDv7xqub0d
WuNBKN0jZmK4WiDpikXMR8Qh1VkKVBaH9U/sYP78UyAGUAcFPqL/foHGzERkAN/zx/9Qp5VHG2NB
9PcXfvijOiO6b2pCvP/7I1ZY//fn/vjrH8eb1EnytcF4/vuYv3odSWmfmnZpacD+9Pr+/l69SJvV
PBm683qYyhDZ/7zSvw4LWDnRwwBF0PoG/vpnqjXD+//zmD8ojfdzBaXxveyLrplvP8K4/Hm8osBC
+t/PY3j0vH5kP81j1h/4cx6j/wcppr060jWB906AI/xrHqMynoFTo9HdF/gP/wI7Mo9RGeGpeL8w
LP44i0GdqjM7wRHJjIcxzZfZy7/NYn7mPZkqRxaybqsQshXN1PUvBKRhjb9O82JxCZPUitcOsfsP
n8IveHPqCvj7GwD4zyOsr+AHXlgZaJFs0DF0u83saS6KXG8+z17/gmgldr91rnXHNi6/R51zJnTj
PnuwLubm31/ESq36t9ewjqN+eA3awJI4VbzLamM69Rmx52b+zftUfiZO/vE+IXBqK0+Kc02w8M/H
iHTUwGAcFhfNtTtsccBfVXtlF21Dn/wmj4apK28XL/EY9P7m7f3iJP506C9EvzjGT0+6HbTrJCKx
4nub3//756esgMgvH6Cmaopia1wmQBy/4DT1CX18KnOe5kOyVza1H1xre8Wft41LPI+P6t9L3N8c
8xcXzk/HXN/1DydNmDn6/pZjYgdypk3oSW7nvGvOt8pFMPKbo4mvE0luBE01eObIAFgRb6yv5oej
DbRmCCOQZneDLdR96b3aOfNfticlx0s2b4NrOLZb7RZv3LKZcCY34LH0ekAm4X72R8szvN55/PeP
4JefuoFx2DAFd6f8BcaG7tXEX4b5bMGJmZDkURaQZ/Lbfz/Kr9/530f5cuFqwHCg0AdY3LDwiNan
7lXILp21/b8f5ws/9s87xLDgsYKXQ8u0vt0fPuLGjuQYGMns5k7pPVr+s+YqDhS+HTW4l7uDc91v
4HG52eHu5ndX068/yv85tiKvhNQfjh1mCaHuJh+lalw0bDTh0c4B9f613v9ipftCRvz6/hT5y01C
9VfICwkcXLCyv65zYhd6wWbw6nse3bvfHO1npus/j/Zl5W7ZK5p1zwVr+bHzkbsE0jtsFXfVbxaX
X542ockWkHs4eQR1/fzRJSD+MgP/tNt7z8M+2uxLH3uojyKQGwDfqBNvJO5H8hxcxtLOb27MX61t
QsMAqSmqbSpf8d44Z/pRKBw9Eo9K+7pIv7n614fyz0ubrQhh2rpByIWOb+fLTQbpZUysCGktoU2b
Yd99B9XUQDN6lh6lg6qdJN9yhNu4hV/+5hSq/3hv6B9kjgofV9ZN3uTPn2xN5DubThKb4Jw5y+aF
7grRvfZ7fiFrnn9S3clxrsHGZ1tUV8bzuFk893cPrt++iq8rnwlqPFtzo8BYeaiEP6V3cFbKtn18
xrrrKM7trTgYz9Vr8G48i4Pt627k/fvFrP7jYv7ySXxZ62NTqq2i4TX0HvnJs1Mymb2MnumQBeXs
Q+e935iWO2CSOalb1fn+m8OvH/RPj7f18IJHm6ajCpH1L4cnMbLFkaoPPGgCv9l3p8C3cB15L7Zz
FXuMGw8kDd9Gt8mt8sloYJv95iL/5z325QV8WRpVpMNBKJHnRmjgftgHPuNzX9n2j9G9cai2+Efd
dtOeuAqsHlKMgwLut4/Af+5gvryILzf6VE1hrSd8Cs3G8qu9+axsOQ8vs2e491huN403tFtSsBLu
+N89f/+xPtuqrhnCYlsLXEoxvtyFqgmMwlIFEN9JGj3oGt9JIVtjGorsN3cd++4vZ9uUedCjjdJZ
VQR+mS/HSkh9RiTTwQCGs65thr6K7iWFxAC7h54w0/u6U9q5fMHTbD4Y7UATZDYU8F69qYhoiyox
7g6ZYUWg9BDwQ5G2aHknSbrQBSdeCcQd1AWnMpdvCC4fkQjiX8mXNMwgyjKU8AAvlBP0y6ohHXEc
S5PXYEnbEh3VtySeatIOF2WqsGiQqrFH3DEgK+GCPlJLZ562iJoor0UU57ifg4cRs8VWNVv1aMSm
xrN0XGINFPY4vgR9xEU7pvYhh0x4t4r2K4cYLHKVyPuuMFpEip7DdsiUnrnjwnC71cMGVkKIpr6L
B+ONzL2ceGzJRgCk9i1qd9qQhldYISxLgPC6tOoWcxJp27a8tYahx/faJOECfbSif9g3NnX+EMzp
AHsxKiVyEfMMBl6TAhcLa1lWdmbf5sl+BjWKLlMWwCJJQzhVtsjuSMsuXxohVddtVwBsHMhrRjoi
vL4QNVGW5XDLzxZOPVXKrpASlKZFQvAHLfHXyYT92A09DlSjLAsGKbbd4hm2CYFpO2Wy3Y6+RkTf
ok2/21WA5REEV/oUGE3wYfYyonYRrpgAPW1AoOg6p5GxjsYxlrwgRqc0s7uh7IkIHrWHVMSDH0W5
vdc6nA6VjNGuS6T8CWCsjhczsIBhl/k9WVxCpa1RfuYmominjAnPKwjFgaYAjxHejYGqqlMPTYTT
IFHLF3vG3xVX2N47o79BQGY5jRkhu5/gXuNxujIC0zjH2BocUULslEdCO1WagFsg/RhFbMLKyST8
1i5w4wIjPWdR/s3QGA/bSoa8jRaqGzeop2VA7LmFfxzXFWamQZswDsg+em9MeQIL9sJvIhJOLvej
sGmtd6rU9wwh5qp2w5bI3zoZ1ow/FIc0qId5vK2Dub62Q9t4lPB++MSaNQ/MQbDl1LbEINiEg57Z
VuiR+dg8DIHeEtO2ptg0ENRbQtoxajEqnSUZFfdMkIg06aQK4jrGVFcY+7JX9Q2Wx/yQjzMkKkR4
jpVhrhyYB3s9way0/AfoUyXCniqpURBZQY3/Gh4Eyg8+Ma0u90IDq5Ki82KGaVXulEuSD9lGnEnc
aL26sXO3yyE8lJTLrpkly02aKaj3GIptKrkjq71F6zS0der3Q4xlpgcnqtE+dPJBxbsWL8iw8edi
GJeU6CHoB85Lizr7bsrm4maRg+rYQcTb9opSkWeZo1lMlIEZadvSDeecbKw6yq7aXgsHFx05PmvS
zPkdqNawylQ0T2lPEx9bFPq2jRVGV3LaPHSiZIbI2O/D4tbDAhcGEBP1uDZOQxt3fhg2mh+g199N
dTDsKzCMTxHN5GeigdVbna9waQNeLusRmbEK1wKDhNFukcHjBkl0Ll/QuuiAINfZ2P+l6bKE2eDT
gEwv1FMF4HgCy77DMKaVZ1Vs4xhZELo5aJAv4mYZNpHC4C4vtRkQUG1uq4DQevJwDfEQL5AnQQZl
WxMU83UMduhgSMYlt8Nh34RdgCzAuhSlRJqjbI0fk3wI1XUmkDpMUTc5qdCm/oFBv1xix9SOGf7Q
zibMCZe9AuKyKm7BeczI5ExY31NkPVJGTydIl/lwFWAQa4JLP+4h1pAHDWdyvA+5WzKxN/EaTy2a
QLK6fDIodvL0EOUXwyLb4DOuvuEYncVr3yY3IlSvGCIrjj7Dt2T8vkTQCXKvph3LahhvK+s0CoZl
M5jMOd7RBD4FyQnOhrMMwA1ZD+f6zEWGidFtjc+s3+rB6jeuHoe4+ZTVCX3cabHvmmCPmD/HZSVv
ldJPCWsNnMnwiUKQ8TPJ56XHRA92fof3PFSb7VKPm05Pbka98RWuNHOCh54OGraQEPhRamap14Ke
xNW7VYHeh29paxu7VGXylPTKsC2KwN5IMB/hm6LUr78pY/YwWmmCsD3ehcOEqEm6mQrdW3pG74n9
PHSvC6PIzDhm2h6zkFuN6d4qy2NvwoPwm+yGUCaoTR+j9RFpr/gI8QmqZwsfY1wrOw2i7mRepTTV
hdaDUKLTPQmcf6T41RYGIFXmwlxzHkv7kyXTDbAkykBOLXE7MH1vq7PWA177pBt0LQAAZdNVCJxF
V6hmxApdS1zbWFi9QLprhGqmJZvR8Nhnkzukr5RbkBEGUPYAFrQ7mJH+onlLBPjgVmv9EY8VIG4V
E8QOpyS9671lv1kg6FLzJpefuuwlFbsBKCyPCKcoXqfuPQHcRcpZNNq3KcPEIWl9M5lZ6sUBLgFz
bvQpOlBxHgnWEe7vxlRemwpLBJpE8z1duRnRswzIyQzfuuGxNr7nhrTLsltdsAeJSGauiOi1BRqN
nuyT24UAMxympEopWBvuyeDZFCCyVeRi6V5tB38mwp1ZezBclPCbId8yUnEs62NYn5HQb+aESLu2
uRu5U2Qvi7Rd3Z8n3HjxeCHE5xz15Te2dtBHXiIin7VMvTCze7J7m/BCVMJsvNx6vDbhWI1deEF6
ibfzWBo31eRhv9WYDnd5RUJEr+HiS85G2mLhuVHx/xT4ZYzq1mrurfHZau/k+CGkw4ZvFv4e41fs
FGRDZHiTg7G/xMkpK59DtDNwl5MPBic5wfMqMCd1vrbra2aFblxYALdAG4GcVNqrYWY8D+hWS66a
bLwDALntwvLcTs1DOvTbpo7OdteUXqsbEFObc4ZY1ul07U5BL2BOzXmas9tqaR8QYlzsQHnQJsYi
9WI9RIZ8XVTjs64Np7DTL+PYb5cKDWMmawrxtGyIHRBYWC/rsnLjznyWSyO6LttqZMVMbsC8eBis
D5NhPXXgdEcFzMeibhPysxNkzFmITEIwY4a/qXhWmu6S2roKO+kpBjGDF5S9Yrd8ZEJ5DHurPGGK
B6TYMm6VkOH7S5PoFqKPzgofzSapRrgdSu70S41Xqp4xoNqBLN0wCWKdzfUMUBnuMCbp0gwPgb+S
kk5CsltBLmSxJ5TCmFXMta0a+LFtlLtEEdUeObsZP5R9pavwpYKnQOlruiQKUslEMZL8iFFuwqo+
hm9BZS34t4OFLTJxb5N1jVi2Gd3eqBhRg53ugQAP+SscKhJTUpkBIMsqggUMQaUoF0+pbaa0iVqb
mkfzDJFZ08ziqZ7XoCFw3LYzhEEOWt4IM0BDXTVuZLEQLYFYQrpdBM/bXZoh/3okua8hjjoPDBip
CCXrzkDNQXmBAW2xFuwwWncfq72OpagD4dMUOsbdP2rT/9v2l/+HjC0q9dhffbV/+Fqcj+wVieyP
g5T1B/6co5CQRRvUNk34OwwtLHqV/52jqOI/7HtXLI9hmuvEhK/86WvRDb6kmELmflqrfJm69k9f
i678hweWADSkrR1WBjP/J7MUqr21xfdDI0FmhCLo59hMU/iion1pM9aoU6OY42yIU1BJQy+zu6jK
TYa/sBhptDhUCuHOklfUOLhHM1Pfl3i0nRH6FAO89NipqP0mShRWwIaUrAUUXRy9BIIQglyfOizt
JKxOd+QYmEd9lHaWJd11QUdqCdhRy74FgDIgVZq5bNnVMH5mh1MljtFqCiWM9NaLBthP8ab2ymFi
/8X+qfPtGQ+mAYzclSfzrl0QONUlCKmxijunVAX1VEVhoeEOlRKGv4YKF0LHiUxWceqYSvukcs8B
eqd/opiPYF1VZ8y7GoIBGJ9mJkk9lbUrEb4USMkgsAxeZg7f6xuG3ThzWsQjaqySipL4whoDv9vo
Y4IqiHZD3tdQRbrvdCYe5qa9Hou30eiRVglPKHrnCF1t0bOWniLrazaFglvPPogRUGxLOodL93C3
9C3SHbJobHU6CA2x2ZA/doYRb61WnEoYdJ2s+ahToQynApHFuBxoCFWeloAYKJXaHZZ3CFPsYqyP
OIDcMdTIqgG3O8NG6aDfQCbZAx97Ws9IlgWfGuG/zjAR/9pp8aEJezp75viiWUfmRzLSxsdCWT6f
sUZqW2DuLMB46ebcA/7zqeDghviLMqJqrzGKgrpSr0dMp1ujzoGZS82plAELk0VUR1UNBJc6oK6m
42M+dK1XKAM1lMlY25Tul6khc8TpK7XbmD24JyqqyEHmQ5Fb3U5lcIxMTDGazM7Gaqf7AiZyEoPp
nNbSq5DEPVQYF7IRmOrZw2f9GgVpD3wDBiC4R6r74WhbIwDziceVmUjXYuJc2GS7e7STGPy7o43H
MhTkwZOYfA6CFshPdBFSbPvTVbkU2BNg9q1SFdVh/YfRGyfvMLg5oUA9gngh/yW8ymd53vSjbp66
Mn+rdIONfnRdjCV0lNpkOlSPFZC/AXF8E3mBqZmnKeLoqtL53HKH2gxjt89Lags7Ap6Ku74VY4GN
itFK2D9aAVuaKOa+yyL9mwisZ4WrzY9rRFgLoH1LqV5JHybTKoGEscd89n1qqMVSLXxoLHJSErSX
CokfkDGolIcFhI2NBMwC30BAhW57EeW02wHodOY+3irIC7iclv6mjbqdlJnsT6xV4jI/4nXBFxdP
GntJqiYY6pHGXZ+pwZoUIQMLjxBpj3L8XutdtNUpcgGiyepWmo33eUito40o5Wi8rKXXaejHCWpr
4QXKoF7qVrAJQvxEQIa8kcdaXMnlAUSF7AtVYTKD7zuXzfqGBMzOiMtrHp0Ij4cxYfaEB7ablNOi
FDeDKFpPr1A3JhlCZaJsibrqEOeOVAMLy0AklQl6dHFPSTNCygL/HRrWHXnJrSGuAAoAJa7towGO
p9Rp9lafKeXxVTErQAwS46LCWskX7Ql3o0xh3RM6O4dHTEhgjOaRQGvrYe4IXtJK/Q29k36wdGpV
TVrpE+NzRYvqKK8yXZb8ltYxdY2CeuPYid7accGSiJ50pxq8+2FOlI1Oxb1JBbisqgcHKNsA3/Uw
BpMn3VR2VR6WQcmv7KbeRij4fDXHeJ6EYKFTXpBtTjIREp9oJ5d9pUyYMoqIpAziWurx3JQBifRl
nXgZuS2uBAuW5A61dqs+farXS7eI60d9ll5D0kYBeRTHFuOOYY39iVKvIuLBcItm6XdJPnqykZFq
prMjTpMO9V5zH2nbVjYGXyrzU9nfULNXW04I3jQ3T4IPhl5ormjvgyPtOke3m8W1omCr8B2bjmBu
FTXXrgzBCM/Qkg2m5DQmJ0qvSjxbNurWhuQNHw4ZIzMwzveyUOqt0hxMm5Ub50S90VOD+K/ovQlV
2ZGn5QmbAAtgDuEx5n4bw305UatoVqx5EXRMoZXQ7RR6jcPYt67ISmr/5iVOatBYoZh9zeqf2P09
zbXWer0uV1w0wDAaazOpNeNYxWaUTor9tpubJ3mEf6fZwFuSECZmkUw8sGTM7eIxrI34GJCZm9Gq
PfPwu5SDWt3O2VthASGITOx5oC9vx1g65JxamUV4sSiODDKUxFtlCiAji275Y1LzGiRpdEMUP3uz
J1pJ067qPjCu2b5/jzNvEJO5p7MErLHPz3kAQGxZa6CSKjmQgcJGCUuDBsE0j9kGxHX6WLctiRK2
Fh0x1+/acly12Xm/0d8GFa1YwL1RLMN8tBP+ltMLSsSNMhTPmTmZ26THnGqj4dJtxEBQ0hxtmRGD
JiNeujw9q0gsfexT11hXul1JEGybkPFuS9B3gnn2plaf3nJ/SbLuLbXRJMeoj/20yO9yNuV+Ymp+
HSwhj15cpo1VwgZswbkKNTxVQ1PtyxeJC+A4KoNLqhG6/4DSBL/Dbiqh7fQA2rUgzK97m5rWzhQ/
1HNgsHP0Pg7D6mSxPgxLR0WW9QdRVSrqvH6nBgl5xmr0LWjgGarVdMPzjSJKgE+mPOfClJHXtUPa
eaNFCGEboa8z5C1P5PawUEbFijBPEJpILIiJMaR3PinjR5VAv+1ns7tfaoEvgTeky/QiaX5RT5Tt
lQwH8VyYeu3IRvRMRhL9Z4O6qh4dgoRjR8no2gQm4PvsBUTEaYh5JgOkQGSnlwfYi+U5h8JHhIl1
QENBLGCkUNGmebJpBPGKtRq8W1I+k7VkDsegKGq3RUS/LbDDKKH6nfXuWxPIsGNhuNN1apFoGxtG
IuCjg3rHCOQRq4e2r+u6OpohXK2KIndMIljHJd1ouRMKLNtE2/Rh+6yMrNFlnE7wzXMEe8VtRfT0
ZhJLvY/k0Kem0q6tKUNTt+QBn0ICymWgeKunkW9vK/qkhUqXoMxpiMAXddOM668EnVrFF/j6qpMa
tebq2EMDrOJOVyJPk4xl30uwAFMoAhY4ZEIhkPr11/gHiA1v7Y0ysLHL1y/3mvoJBrvf27O860H/
S1oxEdSYZwDPEWJ3ERnk4KVp3UpRewD2Q7U7G+wbFlIsatnYEEGHt1c4gT7fD0ND4JA5J25Jt5GJ
CM979TNXBATXBUeUJt8Ukw3pz8rB2xnysklp5/RikhzYxIj9E1rYsVGRFTaplNzIFc12XHZDPqbe
kuDURti7n6qrrI/zKzZnBmrHNsCasVtg6ZwmmNAVYK+THUI91JeYGyQ5y/DryBeMo+vRoLLE5oXX
I2qPZWltrTyNDsssZz42XNPra7STdQTEVO6zYWuZMxgFUkHjoXtvQxpbmQR0Xq4Jk1oxckpN3Fhl
qsKBuGbyrZWblVAXBPzo/VKt5CXVLcydOhTpVhRsBqcGcfsC6sFYnzDZpH3W0ng9psUJysmVTQQ7
PdNLG1RvY69lxN1sjP51TE3oXFGzlwTc1snUidHMTU4XZLvzwrABwtzIKY4KLgA8MnbMwtqKTRbF
EY8EsOYseh19SUln/tNPr0sw5UA8pN3CVM7DDUK9jpQ3q5eXTImH43Sv4Y/Z0KOPPKvXb4xK8Sor
qkG8aGvw5XwzmnAPDTz2YZwcylC/Dedu3raRrh2qvje8PB7fmrJCAqVm6Ni7lSIlF15iTGQWFBMR
KSvbysyVTdBZzaYeuuemjWiPFB0JjQnM5xLI+8I4yKFk3MEF2UWTtZdi5rIE19nbMTLsc+oX9A8I
jaRrlYQ0kwoIbkq7IpjymQgytsa5hHiajE7mtCFJdlG4xpZabLzogp3jMPeg1yfbjrwlYUHpKkHl
0pGR4hOtbRyKYJ5Ai1E3ZT1PZFV1zAWmdR8VVxDTxFYeMIAtDZw9NdD8KkzHTaO2oT9xxTU6iQlD
XLmyIPFDFlXoLngH6YVGl8WaTgwX0fjomk5vuevPYQLslLS0WRDeEVgmVwewbbA19GEztK+xZV/U
AQxNo1aNm3OpFaa5nAaLZMZUyd91cuan3FBojoNrpMmYtehxrYCMwmLe0FpRNsOMZDzUpDvsSk9B
iF1bthmOLn36lrQTUEIuINkAMA+cgHRZyrBkqJGCNw8oxCEhW8xysBqkAMvjBLCXCd6afmxlAiCn
yaNeIZkP/aCd2f1ZBJ/nyG1obt8ui+2qekcuZ60qxP5MmZPZ3VNjWbkzGtEr9kn2JFyOeVFLaPsZ
/jHY1bzO6u7zUp72dnFtNG25Y/+1aTEJkEACxSy/Bx1cbrRFZ+9p2Jdpim4qA6l11DaWM0jDJQYZ
Gtujl1PT4xep75OM+56gIH0Kn1SMAW5qGaZnCGrgMMIlIGc5ZK0MS8CmZvsEjXvp/Y6Y+Q08UqpY
KydCF2t4KkgyzOMHu4o44yihR9X8Luk1ivxy2AwK9kWRpd/ModvQrb2Lhvm5C9buJoLgotpKanrS
LZmFE++XHTxaEAHcPupuUZBT3a1xvYM4zIYgeqwCbBEUFxujRGgEmlPo9VMbMqjgFvSNMfFbetzu
jIPDazZhAgdbB/dlpv1dbOkmM56RVNaeQY7Ik3A7WtRfcU6eD4EQLEsBnHHbs3gWJpk4AFaHLi7j
SwrD1e4pzE1kzc+Y+IG2tSP76wyaXQj8a9oIQ9E8Ahoec7t7NEjcY9gtoBVZPYPAEqaYhfpdUpAk
EqSxyZPylQnsmq+Jct0We20NTbWgS4ZDvjZQp4dqmRkIlSof6JA/GVZ6y7LzPA4kV9kwZsfhyaTC
4N3FROQM5qG08nduIQoukhppFRBGxIZ+98d3lwlA7qDjUo3lvmdQkNJwiMvqDCHS3mRmzOSu7/kJ
1jOK84LIn7Ty9kNv5yepHWt3wnm3kwjuJIME3c0UUZiQfwlGOGFruNAybst7TaYgZwI+opFvz7TA
aKAO+SWIiS6BxfYs93Gzz8v2u2LVmsNonMiBsYJm3ERbRujqToN1zsLi64OGZXGuQG0uOi5VQpJg
19P8kICuEEx3z7NguHyoOTEK4Thfd0xEskQ661bqFUyYT0qfHKXkHnZpR/iUQryGaJmnDrxNUyp9
LElXskE5GGWWDl0DTnSaaTeyXfhZI5jw9vl3RF+M0eP4QHbNppMEubljx643KDZdXt+UdVscIru7
aYOh8EghvRFjfm1bpFSoHZ/AyJMliciGHnuSi+qKRUzyyhjJSFgz2xhx1JiBsBxLFt+q1M53Eju3
raxnvdOr9kdlAFhbFPJdAKiG3gzRljiy73FqW5dFUnZ6Sthcop1bYAMORPmXoJk3/EwIQ7w4p/2C
1QO9tCiT+5wKjyA2iqc5OitKcgl09UEqTGkTpTZISdXvl4V5VdqzEWIf3VfblJaNi2m428iJufor
k3MSTGC8yR6SQ6XcauPsc490icLiOCOZqKTiPiyUz2GotwE0/f/F0ZksN45kS/SLYAYE5i0BgjMl
UtS4gUnKTMxTYMbX10Et2ux1v6osFQUibvh192Nk1Y5B8iS50y/98Mm3o9guRnMc+X9kBZzuXBLQ
heuIjvZt09m06bImiLSOvGh2qtfW2EGztpKA7v+l7A2bVE3H2zo/cTX08a5tMcaB44HzVYWLV7pk
3nMxcJ8wttilbnoYGoHBMph32sGISTNJnfeRkZNvpfLPq8tDpdYkkrotaUbacTWaFOH50PDfivae
Wj031Y6Hc5E+5WznWTksxRweDPS6SQ5+NALPVRrqkIVT7VH3j1hb3uiQPDoIj3s7a99p9yAlPFrN
PioBSxQUX3sFVdkWrAo/zcFdzqANiFXCeuYaDeLBXg8brWS/WTk3LrDxFeoWBBiavgKrip6dJKlg
lNinvC/yJ1oIQY7SZGpp1mUJQQELJuiTZS4HVdTLCZR4I7IqiMYLPf8ALfpsT1HjUZsZJPnjpJcs
tPcU/EwnOr14lIthx8pc9ei961ZKIr+8RP70ZNCCyeFQykla2iHhedipHv7nxU/GxvA1y7gOXaZv
a2lMW6B9E6m/UkHbgytUwPqhdiOl6JNO6iUPQc+N2FVaLdZ4deDDmWDk2E34PJSpErSIu0jClJ8P
Q8JQzmxit9Z3DN6S1sGTM7mdL97qGuZ6a01PY9/wp5h6weMwFH5qseCRsxMec5LadTFchBl/gEkG
+yKUm8HlytOoeNE4Fvk54SKgTQcprQeM/jQF6OglWc/1dl7YKGOL8A3KmznUo4ujXvppqU4Ubr+h
KMtNt1Iuc2JDfLgryki7VBZ7XiMlq8o5uNHtOtkXGpWCeXstDBvuKCQ+Pibricy7t/SRAG1Et+uw
JFyty/GbNzIRr5kKyUHF9NTm5XbhlPBzg+NKtA7XD5pRc0gFLCyFG8hUp2GdRKuOb4VKP8pm88hK
aARa7IBu82FjQVrgeMYyY/E4XWslOsUDGgchJmM3Odp3NRTniB+Htad84W+mSNrAIDXAWfZywxQb
7GjmFhTAzqLb8ktpi6sqi5fGypSLgsGjWPsxTLcnP5Aa9yGGeOK6A0mGYicz0w3UBZpU3Tc9Rces
0uy6vZpG8Wi6V1W12UTYyqkalGSfFEnmK7rYlwVBdPIvvpZYMG1dSgfqythg9Yq2S/YNP3TcZMna
s9/MrJ85gTexWQcOS6/TwtqPf6H2oqoM2AKll2ZkILYs5kbEV+kNOq2JgNfY/Iujrmjzczhp/qyj
Q1rhdDQHduyCBmAPBvbsWSNwiARCBORO2pS6/0kEhxHy0zOtk9zoaPJqy+rZZZLwksGoPaszfdx3
TNPgTvDsUDGbR+nG1BHL2oTtx2KGNzGpt+YmDQwcClphWtJEK9Ry8ZdR8HmqkEWor3fpTHG4E2MY
+qcw7BThMl6wDX4J2yr8evEhmLsnuV5ah4bfflOZF9vOh+Mspx9lau6pwdaliBWGUte1dqTy7nOH
+wr7Et38aD5BKz7KMu39eaL1s7SmeFukSCEyKcnGyazdivIhyNwfVP05EhMjhi4OpbGaWiYUNglD
KKf19JJrREwTinsLjJJUbjyEI9TDszkzBnPNeoplcs+L6DTkYLIKnRU+l16vru2Poh7+tai3dBVj
MkNM5xBDHTDmpD3oUabD7MkFL6I09Z0ByHxNFT42kTjyF4Na4WmhmlmCsPFH04HOjqiuZFRcVXn7
OhFwBozh2bLQL3LsgaMk+HMz8ypkmPiGPVqeNABqcdNTgxrTVCDEu5yym4RNsoYNj05efTn6yDhW
IzZy7i0BjsFjnYcJsNBl01SpcrYiEwUJLoJVLZ23lHLHKAerHVLYnrZQFFWmi9kp75IljTkKPAku
a6G6bfa85f7mnTgNxjGxqM+M3TDFtsHkRpgHx3O2MBKazgciFBdAluVF49i7ZFQ71l2beIm1ndvw
r9v64AKsLVZA3ev138wplAP/HKPUKW1wjzJnwWGovBe4KJZ7E6fmvhnTr0jLh9NgAz1goOFMdH/T
1s73zDyXoejqXWFRWzJa+OdIzwITxkpRixjQMtHNwK2teCtSxE1Fyzj/mywO6pKDkKXWpYy7UxYl
9SFiOc2XQg0MLdPe3O5PDwWbC28oaTPGezY4dEnnBHSG6DtRuMvDtknwNq6Kmg2FsRMZSgi4P2YZ
7iggX/5N1Ahov231Yzs0wXwyL2X4m6J3UskwcR1UuBIkY0u6cDO6SrbL8nc7S74lvb2+ri+AORMu
sZNIzbOqLu+4Xm8DMOFAmvJPW0YwVAoXgruJqYRv2mvl8v1Wc9gSawsVVboUk9O4sql03letrgey
oCF1ULOdw/0h6k6RPe1p0f8mmP1bm+XXZFJsYffiw1r0NPjbjeKpn2d5SV19rU0pIw8AKcHWZKj3
UtafWrKMNzf7qMuUGiYNEGxW59NeJOUOcLB9BEK+TWstRG+nzV+PyYtTXLYrJIl5kX1pE6iJZLS5
eEx/nJUbXVgU6OcrZsDW5MDtoNYDtiO8use4uExJvQV3/M4Tx4klbYifMv1Mv5F5sAqbt0hov0h3
fA7G19yn71E/bKjpn3DqxAdt4scbQu1oLZF9WPhEImoPz7xOMDotzkvfxEFpJy+lKNJzGzfRsZdU
SNDwekVAZ/cSRa8iz06zaiwsUOJ/DeXUO5NKrGoCgVeMMKLo2VFpru7+Uk9OL7RxLc3qNR06a5O3
MzUtjQv1RHOOelPc8xJKHhn4f+jjD0ZjHZM4qxnH4M22DO6+7R2dM6AmJJ3eFAZkcBF6UJR0tWTR
zEtYgR6fuBLDI4svFN+IEsRfWkU2NNzTLLQiiHKkP+q30LqAN2EJzeGO6EqreYxc+3GAgeEaoWd0
LqIE0kKvjq+dO9sXklTllls/o55aSSi1BnKEEmLNXBrun+ZPni8Dy5x6PuUZa9yy4LXmKtO9m/g4
RuhTFt3GtOIXgqVYPKMGbumqAZSLxvqYWuveCXdfrpKGiMfEo7naOPGhwCaT5gu0seZka+4OKukM
zkiFQmS4VFlwjAHfNTdGA44XP1goopGlGlczCST2aufqJQe2YBtA9Ai9HbulfMrAgR6quLrAnTC2
eHQ27lbrB4CCzYYK4Q1xNV6EX4gtZ62iyrLTgDiPoLYyqhDfLD7BnquFVXZUY9a7MC5+4nHesJM9
xBMyIUuj6WLD66QxeWunHzTWF6jEjbjHvQ5Jt/Mr/W4gClvs4cDU9CBUNkxceJ5gGsSMLGO0AfLK
ovIti35aKLAKA+96EtZsYjW29MVI98VTWH6O1ldFdWNUZlc8HDstyl4mfqkDBNtFoi1zkO6XWBwV
2pYKHVsQlUyNkoqgh+6FHo48qs0hKy/W5Rv+IuA6V3vQ6JlonlWELr5pC8eZ6XNGf+IU++eWQ4Xv
brf+b2C5yhFZsa1uLYXjXd4Rl28u8dRebbKvHkrObtYXthh/O5UTECOwE+aAl+Bal6xaG7YfyPSs
cHQLyrqj3lrYNwq8KuaQR6U/WyX2H2yP9ID8zvO/Rrf4JP615VeOoAUpNaijalcNH+lwVmkiV6Fk
JBFodpfjG/bKRihfZRV+mCLH4AxHy4iQyt405GnsFET0j7gjxiHz6PTbKLUOdBYXCcUQNvJNhokt
G+mQoNBEUOjLo+Ippr5rbXYT1Hxlv6I/1gU4UufA80rnRvQGrWfngtyYq/S6Nh9XClIkiiRcdazK
KZcc+W6wruzKD/BAm47lS6OVBxXKul3Pm6xkY9P865vJ77u9ELAuY57x1J9TDNuadWSlFJizeGMd
B5qNS5/GnieKZTD0MEiyLLAouqwi1aMl5hGL7F0zoxZBDbcmFtINTcslPgx3CZ9n9aZDaiv0fRzp
3a5uevz5LKJb3i/ueOsQewzq8dhkxHFMZxWu24YLYHjSjXnHAMIbjaoRk86z6BpiP3S4AGivVues
G50jPbE7ecN9jW7/TBN6puBbYF9ZNyd3eOiCh5jOJVHtS/3THGv67T+c5lYQBult6edKs1ObZddb
91HSI8A0Qhpvo0QxbRMjIOSLbjnPGSsNLhEbF9FRAU6t0jiJY52/dCHiVB207Ldj9uI7HRhguka5
6QcWwrb6AvVnJ1AJu+OguVtF+1BL/Gk6wv/ot6O4ZmXtDVp+tlJCHG65gRTE6mObEDrQsE1YhYrv
/d+6KrBQuCOTbpF2eGUAZhPJr0P3WmnuLTc7VVS8tQQN8vAyVvdkiH97LiT8TY8R1GuiZKesLE94
TmLxqZEbydhkOLj171ziACpCu2yoscB5E3e3mvLvUxFeCiMyXlrOxEcZKg+1yeS1LsH+Lm3GjzWJ
S80z0pPqwzyLpTqDVUHtpysPeT/MNwSwgc+90w9Zlp9Ta0yuVIwmB7IFsK9+itAX5lcYfS/AUVeR
YOkxQLoHUCPIKhgS6h2Zkk2t5ScBaYsdPEUbKN78uFMT7+JFPTMxsVEwNXPbasZXMq0QYjX7qJCa
vCRixjYjlZd7Z6KxxM5thU3UEcZZ6L7Tlt4OBA43BENebS21JxCTPo0I6NRGcR2H9eLXjZMeG94m
ZAgeGExP7Ws+QcTLl8Mkv3Xgs5rr+MUKFKVYxgl5VuC4RRxM4rWU2ikp2nrTpwIAxhgGFq9bDhkO
CJ0yplqbQRJm3wpGfryKiIPLTGGYgTbbfOQU54dkmNIMfIqlHEaBlTZeW0uc4lTYXKDSZx10pNQy
SoZe83dnMe9ytla/7QAACGRs32XcUOyNYXF7U1hWAAZ1ONSNDVemwt61gCMj8gw+C5NNa+s3tnmk
QXSwgsPe0tVdPCgHgizvkx3hN0gUdsaCSpkTHZT7UY33XGF/auz3WDM3dqbxKE2nIayDPp6POIV9
qx5/WoTiKW1Ps1M8t3L6OxxZxL7VMnuzipZGI6oxR2wIE7YAJoMi/hngX9JLYu5YxnDVNGDtSXva
xj0lw87OrKI9PgxUZHNL7qcABa6d2byXTJjrfsi9sChY/U9MePTl9GKX204AO97n14rvEy9M/Q4h
yLfn6VAra8VLfmMuv2pcHkzqpjtMGzPt8jXft6kw+BRHJrh4QY8qP7sixTRW+JajXdsovcGiXQt8
Ta+i9Muz3PIQ692rscTBAvkcIDVnWRuoqf5HhYydVN9isX7U9T462ohJ3TZ3JsMbKsBacah+TAYW
ENtqgFOuFSzK2eQM1t3wZMd8I5qwP/fJoF2wT7D37saGyjzjvVScl6bRLk3cd6dcrrTBnC792cUP
zCUaYjW1Tfwqe6oUE+29kLI9wYa1aCqCyoj+SWmYOehU3bWl4LWWfZgRncmWeCLbpb2VNepP/BCu
Yh2HnHlR9CvLYGFJlwO135BG4b6fOhDgWy4DFMkDtYPhjXIQ0K1DZRln2Vje2/4AhWYN55rqLsJx
y7LVn93bhAKoZMsjVcn32FZ7NxT9TQ9B4TZj0q3g9AtcvWabNiHhCrpzPVzONBfSCbaJMx4OnbAV
b9UcXs1aYp89WbC5tHGGp2Cz+TeIp7W+WmAJ45/djO8myHrHgLacEOqYf2jrZ+Gu0Llsb3ReFaMN
PcouxiDP6eifrEMjP9qPJLmrOMVHyBOKZ+ke5A1czKzWXI+dzlwfDcsIRPduL/t2cP1uavC8UQyO
zWgtEhs+014GEQNYbquBMFkzp8tu0D7pacTNxQTxNTMaSoOCnFRMd10l+7eo/mpra3Pb651pNyL9
cokMGT39hJLZc1+kbCWieT/nglwrlf2jFa4ebwBPbCRyOelcTkByN9T7bpaUkbBtvxVhv1Ga5oWU
AcqZuVXpopqKwzaErhRdy5x4aDkdoxbiZxk98iW7KBVQJd3OnWM1Z78ahsyt3uCc5op8LZv2sw5n
zNSlebX4vh2lrTieaMxpW0yuX/TaecxT2sBh9Urz7rb5IwqXnZzFxcYBVFYLi+8uOYmwgZeaflVO
dUT9/BRM2o1LPxrQMMrmDJ4th9+v2m1aa3nUi+rB0t3F+bMgc4IB67JePsNrVv1U7RnSplZ1AaYB
tDTOng865fflEB7nxAkMAgHj1N0r9mQc5otmvxgdLOSOs5T8O6NeO7p7aGpyNcaV/9Q+fMoizOiW
4meW8ABG7egK9yHQbQdl2S4DxkUDuhhUGKt5URV5cdnvdZrxCrmZNENxyVDLyMgwelW/U9JuUTgD
13muhpMyOE9JiYEjRZvvf2oWCUwZ0Mgr2EosO0FM9ONHxyOXR3dLeS6HaaeaHY3nM6svZI4l5lzt
9vXAIu/VVZVt0khvRCEXicVOUO6SYebgfFvoxVa7nRy5qWD/rPqdqEmR8t8ywBF411RwT8yhY9Tv
DAX4kb4K5TpuuHg/M1QQYdww4vNnwK3F6zXAQOITIHqFiDKRQFoU31qQIQD1js125CFh+elJfAbc
vWyithKr5VbSxoELEAcVLfpbysTJP75GzZnYj78OX/iWy1bfl8RYUhuEKinFOJXPFFs9RRad9iz+
t+3ZUeUe9/M2JqYbsa6s8wNBqxcavD1cmVuLdW2I9AbXhLWIsuuaTxoNfba6+Mj+FolGCHHwOhgr
m0WlG5CqlyObs22eZRc2RbRcTgynhYk9Jzf+5sp0pEaM+RiVqjwbkUsSKHb9NOHqtqhgbkOulvwj
6xqs3RT0IzWDqYYzON0mJW/GRXuhSd7AszE0vjPiqKThcpPE8imFzbEkvzQtb2u98dsGr4N7SZfn
CM8lIPtLZ8HILDO+3fm2yFyvKVcxQt/ZFUxkZOmsOsWOG2TD4Muy27djd2nk+2yy9Rnw1cbNKnTG
UPKy7RjKvZua+mY0k9kXUX9Ke4zkMB83qi61MyAk5Nd2+pNnjAx1es1Nh5CFcuam4duu+2S7RHsw
IcAcZlKdBtY5eOPy0H6FRBZRPCc2sdT4Mb8LgelId6pnumiBmeAkaShdpqvNxWOZyhBzU+TTj4by
vefL5WjaOZNMF+X4D05fiB7pbEI7Vc9VW/J1k8wBZcq6bo62bQvjXHXkX0PEv3W23BWXJ23RWFXX
NhuPvZk6/+K6PacscoNYid9CQy/xJX8sjfI0hNkH9bvA7idvShEMlNQ8jlMr90bb3OJBPdcxK3Ye
/Wiw2PkM7b3Fe0Pa99UauLRFNsXA7eyALdKOSl9TmKlitU0M8C2DKND1XBJmCyvPUA0cN3uJJN5I
t3h3hy83/7BjdsF4TTIX8W8887amqZKwkMO5DvooYomTyY8stcmp8iuK32Az+xiAL3jQViuZrTz3
7B32IqYCP1fxmc69hg+7uxQozdQJnyjWf+QOuoIqK+l3za/e98WxHRkb53iTtm3Elcw9pOnyQ26T
Nx7luEiK6S1bnD9x90ZbuUHYkOxMRuW2/V2r56bCNamxuZr/YOrniSexZ42KL+1mp+niTbSI0E79
pWUKVOtmb7CCgLXHJu53snWQPdkOCikbhzENKvfvmMQKb/2OAVO72pGNHBuQyWRVF/GhY5dl0XdB
XI/wzLh7OuW3szbttNF+ybToZx5O1Cuoezxix4Yibplyq8ynfCeGIJ+TJ/ZALITxOjpjdF7C2d4n
7vysAMXdMD5FJ0XjSe2yFWzK1Z7+12oa985g7Ow2fKWd3fAz/mSj5HqmxspFx1TTK1axA06AcheL
B+/bj2gKmXtCDcV0VJ7rjluZiQur6wAyuQNKSXwaq+5UlovYNKO8xRH1rmldX7hiHASAtsaIcTS0
06aFYVI46qeiG1ybtd+848An6Y99XX6oq36SQ+QztZMTt09Jpi9bOp7L8RBF4mWiehV65k5v6iCh
1bldBB6nhPLrfLMy3Ww8NvilPsu5eR8bynO7XvWpr/fNqX70S3nQdZ4xXfuVXbezO/2V/zD5gCzX
ImvLstFnp3ek5t1ew/5Yca0K76Xd/IhxyE9YYu8dvESHysU5jA+Omnwt1KKRLDQfzMxna/njWAmQ
DkU+kel50uDDb4jcPPNr3VmpSrXlcF4wgAYZGwx1prNhTjuOY52d0jhV9GpG2gl45FqVe5YxWdx4
Iahr1ickk0cU54ij9lNXaARRrKe6Hk7AAbA7rPJrzZaCzZwLf6uXh1HBADJ1AMdGojejcU+yH/wA
JNYnZMso+7NZILcTAb4UFdH0KQ6Ysq/YgnFqtfopcni7muaQYw9XTtag34qiOgvT3dGum9VyW7Eq
kOrbjE166IRnC379XBjV2BcGVVJG/VKp8r7UEERYMRtcnDtwMFZDdNNixON+FPVBZ0A6T6Z9SkC9
0TQvb8K7zjA21ctRkT+YpIbh4QI5WCgRlcLhdsHYmJnfThHjsMA0OHeevvABmu86ClCBIKwrhPHR
C+rhovfntM49HeKsG8Oh15NTpcTH1uALyd9yxENBzNgIX4dIvbp02rccH5k4OzY4caJ1IXgqE2qG
eqn16cA880xv57kzeF6lCrU7Q9JDUUrlti/qnUPdZW0nT3BCgFgDrxzarRz1R607WAqMe4yTPJ7U
QxK/pjjiPN4GnX1MmERqFUfCmtMr/zUkLBfUoHkdIy3jDrun38IjOCRUrSfGIeo0ezeX5t7QfhYa
E8BwosWZTntMS95WtLVFBs3SunlSRPwY8na1lbKiLIf4kWM630RhcqMTfPbTm+pk1HWgQ8bVixi7
D61Pzpq1VEHdL/ltmYlBTOF9Zt0CpXfvhO4jymhKspEVZiyzsaFuoxfaRUlHs3oxZvk2s/Ldpiz2
Q+Uk+1+1UwjjfmA4Clw2BxSF7qrQCayJNGTJ+UTtcwEft5ekmnD/0vjwbRdkqHE2HvlWI/Ik9Z67
9MlKhwArWuc3TnQqUfTsCKC6YYankBrejVV3Hy4lq9Ak/bYwd2gK3a7jLxmoZaaKPQAUM33kPVCH
LlwfxhI7+cTcBuHpUKtWiEhbHJXpdVkl0/aXBufA5SZkOek5zLH+1dmpKMx7A1IHEME9fouH5OSG
7/VEyFMh4RIRtpq0cr36jlypR/HbudgXiGYd5AIOvhzdba+R2Rf830zXpKuAiYAK4JFyT4aLYdIP
6209zRfGzAZjNWY09n420EZF8SPbeeUZyWit05gOajxb29AEQq+QHLaJVxOFQJA0xaHTKNtPyjVA
kaDLwcl27ebFjlctjBy6M/wZZ8MDqL6cZtM9tunAA9wDSFjsn9mJfgsK8mEU4NDkxOuEVVMGzm5t
spkccf5R7l7o09bNiRNXLJQc00C85eXu2Gc+E/Yb4ctUaaana71v4ODJsvhDEzgUFwsME/F03BDL
TptAz+V61h/i3Loy0+Epszzstl6pSQCZoDT4FdQ9Jd56hENJGP3W1qJpa9e0WxNN2eo6tz2Wv36/
dEezs6a7U0MGSabXzMEekSy0rncx91Tc8GGbc2+rF3rTjeURYqy0rckXExZASzd/eH+8Dinhq/qL
jPJ2CLl8FS2Ns/EuiUevRieqiAd6s5L/YIOno4yB1aHgure5CKc1h0zLJtqJ/0icgGzbPsuqejJh
xThhhD075msyM4y7TzTlo3fVCGXMKbUhzrrl3kMl2tvFbope4mNRZEc3dy+tQcCJcTIU3W02Uc90
YOxF+lpb4jpnj9YeX8IOsR9KHj22vGlCbxjrYO6ovmMNPDfJaz2+StuvrekQOebzaEaBW6ZvjjLT
g6E6e0NpzzLXnvpJe8qYNVo9tln9NoHD+4g8vmlcaM7mkvo3ddaEtNxN4m9WHGcc3BakvslgdTK+
KtgEJGunMadfkAA81/SGm72Vq16iJIhCyFPlAqvbzQwvVSXeXP2R6oTSRfEZFu5ZsJtRK3HJDGzc
fcOaIm6yrZP212bWCCGFb1F+t0b7AH3Q58A8xG34pwIZVNiar/fsx/Tshds/hpz0MSptv/bRTGvr
9Lxh57IDSoHXSb1orbXLCAoNt1hxjk06/d04TwRG8YHN1ruCPDRKktUx1oZsMM+KLUfUsuqpVSlq
5h5WmdVDNerj3CZ0jZgvlpbt3BSnZqxHJCSaBUO3te86G90CqsvqpCmo3Ueq0/RT6kzhptR+HIrc
iIxgJoq7Kui0xDeLwl9M46w56SkqNKJTxRtwa5oRRHZlv/+OZnq2WvO7aLvVA7/tOvUeUpg+xkio
3Lh54ew1WrGpdmkxq+SRX6D4cKbSZxQHXHUvUSg5OnGU6fZvDNSU/Xn2oobhDjDVgXTR3mTWaZVv
m65trDZ4LpCD7fbYW0i8I6sKvhpa+YbKyIOfP5ImYuwP4y1F3l7EzWwyh0BrbaTezzyefzKAMgu9
AGUT/yLcHFo9vzD+/5Mhd4Akhs2er6JsFz5arboNTecpdfsPXuhFN/X7jHkQU8auFsoD5oTfp8pO
ranrsquTmBav0D71iMBQ4ySHVCuPUWownUfDPhSOhkmz+cER/I1RIzBJ2iObA5NZi/DpFb+jnAhZ
H6Mk/2rzEUZs1rxM1CRvClaD2Vj+jfrsI6zzv4ZT/XMm+WmExBZb8Brr1AEq9JqOrEHaOwXn7JVY
cCXEDou1voC4ByCbaZXOCzDdCcJsXL0XpnJM8hH/LL8n5N6iNLkE0NkzpspeIU/gp6W2g1mMwaHl
W0O3GP3W4z8gID86q6R2WI3UlfpCj8VRdggvWXg2bPERGv3ajzF/Jll1nlkAjok8lsTjCAzzweNj
T2FI6/om4bgh5O2NnDApwhuNX5P7XlTTkYwfGV0uv/nCFTajb0dAukM9JDkm4pu9GnjxXko+Y1CL
pwFbSxTZfK8QpVknVEQY50fOxBdXlGBw9kR/hM12uDpK3g5jQlVKSEMQIzqevGijFrnqVw59T0Lq
f2wLWd1Ui9K3XmgRU/1Rl56t84pliAWo7eP7P6MLvCELenJgXhQR0THhDXBDdKUKRrX9bnR8b+6+
iBTqJ/K9imhS1Qp1E44PsXvX5POW9dE9s4tX/BsvWaUG5UzMbCzxrZdBxa5NGh1XaRuYTNXcZZbd
NGV+p9NF0gfRt80lndJDYv+SrjwCIrrXRpxvxbpSqjitI+UFB8x+qYiQxTDOtjPd+2Uhd3YoPpuY
ZwqFYQ8bYIuFkMaewjw1NvTi+pfUypXcGm4VELfcq14qtwccEq1DtbkCkcNfGET7tA5vS/+nxV7g
j6WrMVijXLkN30ySXW7pvrbJQGl37k1DVXiknvHHJuEfvMSe1i+fdhZ+t8hqZs3qB9f4jWyyJOsd
kvMxdCxcun4h1HROZuevjWxBThPjrAU10i7fKNXaNS4kE9ONPFB1b62VouClnnBea/UTRtS6CePL
yaMc2dWeVvMPYZl41VndKlm57czpBqbpiYD8MXOxwczUa/Ys2gwUC0rct5ozUyS1pWCKNTKhl8Wo
XicTW127Fp2AjsWC2xDfWcKVZ+I8BJMPOXX7g6qma17wVaSTY32b/unm35IWkxECn9vUBw6rb5Ha
QZzlDKHV1UnKLUaJQ1NggqyjPaOb1BTMav0rCbN7TeUd3sj56LTOa6S/hkr65C52sSnwOYMFQPb+
cejRabF/FmLhbqEFNloOk/QYTM3ZpW7F0GJ/cCpY25yO+egXEgYKq71ShI+EuwbR4hcn7S5E2omo
tHwNdLxYUgmoOQnxcGH31dTzokdXmeN1VCAe6YSt9VsiGM2MGkU43KREYiMDez752n2hZLCPU51Y
SfalKl8J0nVjrgVl3+z2TrTy+Q66B+ajY+6SQo0MPnB5syS2J91+WscwQ900OMVde3lHWJZgmXA+
HfqYT3EujhRtnWrVQfw1166cyk/s8lrH7Omcvv1JqKePdZtdSvtI+M22akyxv/ViO/wJyXwu4FQt
L+QhPJU1ogSuKxXlEQn+pU3jD/vLDb9zJyBKS/SwAPw7zGw3cgzZIoil4VG0uyFmQjCuw1qeU55m
Jqy2eSs1PRVPtvai6B+1Lh4VbzZMMX5D/iXPkW7FnB7iZZVHMegV1NvnzmcHgS4q+zvp8KCKCz9M
lYjauNRPciI/3RXyJIpMymKSvc/i0ozvzvVN7evtSJ47RnkO+xWW1mae6eR07zxAiR00wd2+mh9E
O3+60gpGjLvAtZ4WrbtV0ZEzF6W+eFZReyxjwKEwbSPTwf7joqLji9Pop3BjyNQC9QPL2dLyLNl4
5/uNGmRF8WYSHmH1h9QTXhTyCW1C1WFKRttoj2Pl3gft1i7Phin2Y6+fBD4q5dK7f/JC8eTkMp5J
mn2oKFBQBlZassTgmxNYBs+lJHJnaQ2BYvtbCp0D45bU8pXW449+QSG2wn7X1J9xHm7m1Zxq1D36
53imQeDIfJL5eWrv0yl/6MjYvTXc+/CoVc9mIe4m6CtHtX25WsRjIvUCD6Xg9+wsQV/010niejCv
im4dKCD5Zc0cFB0SOyO5gXHEKPJj0gzPTc11aKHhoqbHQf7tOlTjlEVGUc/nVK8DY92h5tGjNPDV
j+S5uZTrk+g3GvKaN6v2jiXdd0UZrsIdTbfVMxPCS0IocoOG+e0wQGssOtvkA8Sk19NOCCYrclcj
8TcGSI2bmjd2wxVbbuxRrYRiSs5iVoA9lsCeAIqpLCHmYVvmlb8my9o2Ps+q9R91Z7IbO5Jm6Vcp
5DotwXkAqmrhTp/d5XLN0obQ1UDjTBpnPn19jEKjM9HoBnrRiwYCGYiIm/dKLtLsH875jrazbAKs
KytmZBY9zJ17ycb8CWLnuw5rSKjhFIb6k6AF9aM78i0PaYEbb/rqlPXW2PaZCMKA/CwW6Kn9Uhsc
+5kCo8FOBHcfuRxi33kI453wVDikcDxXXBVdSLBdXwRQzo+VYZ76vl23jcDEaO3VhIByGsipaWNO
2/oE9whzrLnB7rF3xDbWkINAEd5GCFWM/KzS+re2xKtvsoVJKVQAVTnWvO9ovdIoB3tHuTMpiFG2
sW49RvZp2AYQjp/bUH5Y+XRfMb8QvDSSwKaMC7FsxCH1K/Zn4JfDniE09VM1ZKwcQudmMMwMI2ar
ScmgCkTZgGpDtBvLy0KGGGhkRs3bRYaxH3Gs0OviYtfH/YCwIYud29DfCh2zB3g3BqTZWXEwmg0W
eSIdR+Sw1sBjWEz3UmSfuCnf5kkCDli+NWZFUzHzRDnWh9Pl2Jl3eUmkGEAuim14TC9TpTMPj4pL
I8TZIydJN99V9ObX1DJJ/ukbCwWiO6mpCmLN2NWMqDmj5j+Fo1+nxt+O+QZp97rUz+HQb3PGnRmA
v9jxvhUcxTWONrkqPP0WNzNCevKAJtXtQyfbGm4m125CVKZVE557gD1qlw07evPDFBoQzAoVAZCo
UAMWWIBuTGo73qSs1aNHugYyZKhzy/Be68Ve0rqmkU7BqHuPmcx3IgGu03tc6wsuRJDGpRpmSa/5
mNzaEMc8aiPMDRXudKP5YuYJOW3B5bD5XQ7g3CLKGLwkA2Digi/V2B6xnxzRl+495AMy63iE6/vQ
+0G3xgA8I9KaqRzDu4niymtXcYeBzQpYr7bs8ibtV59Q9RO2o1qLl8Gn748IuX71rBGjDfqpZMco
F2UR4qgMtCLb+HQRZEb3I2P2GunASvnmS1I7xH+dbPUCpHVFTFCSfeXhs5vsWW/8xJRMRVo+atS9
cTwforzYJeT9afN9MjXHtJffgkQgBKfroWvfIksdcXgaE4oYkJRgSTRqkkVgWGgvIEHuU0KN0zQJ
Rqt69uppXXMJCoG0PCJhblIb3vlzZ1YbJ36PmuOIzzPkiitwDmPDkYm9zgnaolQis0UwxQdgiAoN
rtBqwsHRl2L9EON3R+e2ZsCx8fv06JDIHOfWqSW0mnSx44Rq2uuLQ6zzMrHuCsOfLO92MICRS31r
eJry6MFVvyOjUzuLVwlmels/pt588/z+XlMbwyn3Ufjrdx3XrMtsmru32Zr955B8un66UbxWzFwi
J0KqhVUi0fn9Hq3+XZDlFqlmX3PCqPLDzDTAPw+6rJ+ddKk37atIMfJBcmsUyAnkj4RfBallk4/l
+gcTNclKDtpdE2tImfNNoXF2WZk73CcjXmkTWlzvFtDhhnPjWRsXnqqmsLDFd3yIgBzQHPkfLDBA
dL5o6SXiShaLJZg3w0kfBQKhwRroTJhgkX6V2P0GRMEeAOZyCsbuai0FMF0Bmy775oLHRDHO+2n4
zctiJ1j19vlvbYzoA6pgLNMns7p3ExytvzH7TsMcUaucyuKhpfVOtD+eswd1sJbWIwTTne6rFXcj
BcyTE94SBObcTms9KQNHPg8Wc6HpSs1tsIlVdUTiH8w7vTMU4wG0jKbK0202aFRHEt9LXzR/EBe+
kzPHr1TezoidR+6bdXtrbPbncYJvPqum16Tofw3HcEkrarsA/Em29pha7M3si84LAGWPp4JpBLpW
9mxt+2H0if08jN4d1IId6SLp2R0wDw4d4d5leau7krSIqH5TvXSCyM69l76evmFMj8iMcYmFsR84
Ol420DYHz4ZqaYePODI6fBh8toZmkRM2/ySAZqRo+Q0F1ViDS4nJo9ypwkDWQXjdpuDldbxYZ7Rj
Z4fC0J3DyICMgUr/pWEyB8anNXu3fIAnVN3n2RPb9mnLihLBbK20vVE1OWyFZ5vDdQr/DByAUCtK
94vZdDl/qH4v6h8jfSrzw4D8OvefDUSKE2lkSZhvLZzVOuOL0HdXhfabGW/dVGyZlimNhgl+oH9Q
DtiwdAt1xK4+Zw7+nrXKhIKWOpIHsiEQDoP/FgEVK+EWaWZpIWzkY4+cU2S/4U70kr2RQOKorw58
Cdi9YXkbeJqFKQ6T7W11Y1exIOAQyqo1MJS1hMdblVvMvBRKNzUwHbw2NPa1/YOm2EpY3WMLdwir
C2GrbFoQEwaxLTMaCeu5wOBHfJQqACtFkCCGTeOgP1c/CfKQeFY7zKNr2/9V5NzVYA9SNHN5xSqL
DMjsZyyiYGGYOXtL8pZrW+VS46KDUyizl4424jhG5jP6P8lwMeRz21HqxMdKfrfqXtReYHl/xmGT
9EvkL2VTf2RktAS7OTpQAC/ka3sK1YmQXxgGEKDnh6r7i6LNAOYUDQeP8zcnHQ/o69BcEkw23VSv
2rtuvpf9T62f/J9+ouHVj7wpa5EcyuotrxQSrPhcsMkrCftq1V3P7CfsXgtkaAYQ1QQu/QzSqN4W
UGkzRpH06qsamkKovQLEW7nVu8LLKaYgz84+ZTchbtuWub0t+4Bhy3rREuhsqh1a3dJ5qGrmG0jH
FYl3iE6iuwzUbuUTIvwO8gAozCrijWdThsfQ6xBp07QYCZqgat1+/vXkMMwIB5yFWrnTc6oGbzGU
78Gxo+0iTaHduBBcMXQOjDrbEuO8/uDYH1HjBYO182GPzSnvAReSP19pJMDkVebZ0XeWc0sfLdyI
NRT0lgJkTo4AjvAmzNz566RLDoJbmuXhgjXHfMWOHFoOO0Z0XTY6v6M2Y/bmo8mx1ky4twn4BiiV
B0ZiBC4fTVq+OYuBN3zyR4a/DNIi6tGkfC0NKM/ZR2bibqBMVPIm3XOhNWeXKMyi5qwUa9m/t3zK
FpeUwSFV8fcBr17n3iIbp2sJ6ctddVpz8BATFdUrMj9mLl5716Mgz+1PlAKAoVdmTdU5QBKLcfli
8EhhQAz1zmCiHw/b2NmFVJG1tScbugzRwNAkgl7DYkfECEXO8BwCJlBw1PLquyi7Q4bNYLA/VHxE
97If7GQfzQ1AUsQmCEfRw0BAiSCUxNuC7efywFiB5zAqLvcdKyZstevY/nQX5q2RBNX0qSm+qfmh
UNYKnIFqun1nPffcyWPCM9P/ItNEaYIElyUTe6CC4yphRer0aK3ZVBqsUU247DXcqXACUdQe3R7k
Inv8eURYFaMvnzaeTXvNSRLzDtfYGTIWzBNVGqYig6G0lLgjULf55VMpiyelL881tlK7oAjRU23d
F8j/2NbwXmt8Cal4KiRIoSFKWbB7kuGV0f1phQMQZJrvB9I8ujKYmV9WLHeqDoSq8WjD82IdsaW8
i9XGD8mELeuwgJCE2DLvYDYDyCEUIlVBSVAek0gGrqFEYmDJsdsm7cLamHJzVycplii+UbYEgcgO
QxGLXR1F91ZcBGogJXBk5COXIFL02MOry6oaec1XSYDyLhd1FZSpHRMGrb2Ej2FFenS3xGpHMHhD
JP1PHW3WyXb7RxM18kIDX2AqicPk0mHDi2oWcYCtBgrW19SWKIJ17j3CrrAp5ei5+1kA9jvrybXo
LUT57s7kB9uxg6PnY1RUrSdv3ECtOswsrDhMkEL2J5ndqv5tyZ4JjTuCrXDGraJLF76gRD9qMoWD
0hxCpjgm2jCuug2BafNKxzao2fmrqUMGyV2Znv/6H5NFbzr2+smigdPZkvsm/mOttH7TcmiCwkEh
HGlKQjbU/0QkIGztmhVSFEJAsgf/QXNsqvtYffu0fKuuaIJRN/rbUp6xHtglUU/GaQs5Q9TQSgwf
wWtaxluzJs/RTKnKk/fUQWdRWRgdMd/hYO7MDY9xdyGrkY2lEtZHAr1KxVQ8bpCO2EGicq4eyXtn
ycPNQVyn1QJdj+6nioWRRrJi1TLddCfcAhpYKXexJtQTh0WTT+uhtAEb9tgd5+JVzuHb0E7nMje+
Bx7fF4F3E4pctJtIuT2JqrpP0sZ6desh31giPUNHohrYDTxPCQIfPP9gCRek5TRnSJ2PXYctSMO5
1QQNUi3eYZ+8xdTSGbxxIpfy0s71I/TU+5q63Caee9WddQ1IG0pSTXpvwG90bDo6Eah5tw5t+/GX
1dadNj+oIr0UeeTBdmz+TOHJqcePdiImOQtv0uwuhc3Pss5YNrpsCz3/B+VOu4oQ25Wpea5NCaTZ
nK+Zbb1gGL3VNHYWR8NQwqjULz0VQ8s3ZTM/b1ACjCiw8ZJokN+kNryPffOHpHCksu16IlfRwuqB
MRq5ApsYHtYoH05Gbz8W0oT6+Nkgqqxr/nXPxc+ksBE/yupuPT32iFe8xfFecGNwTzM1/smTT1E+
TNpD3N6FiiQZMo1DhA169VS4fzoUhrVXHjKt307FAZ+DGT3WmBpw/AW2TMALAjLPL3rKbgIddRUh
xCpZEiHbrILKTFY+31Btp7eYSxrnFMSL54zZok+qcKWxn5JIElsERjtqvJJDfhG9e8Xb0DD9b7sX
U/yM1usc8UUBQHK0txY5ZlJYNDffvOXHUpL6CsHjhaw7zDw6CechOdjxcz6pLUlK2z78LtJ6k7fU
KlOabJe6X27DiGRlaR9qbrsim+5MkAmrcjC3VmZ/JvGDqdODcj9GKCCNCgVDyni8S+f9yLU6TJhq
J0BEEErqieQVTdsoPtl5dHddxjZt1uz32B0fCiJTCE2MqfTCr7Ilv7brnxLXXtXqwkIz6NEuVV7y
UhonvWYKSp9gxVowsnOsEfPV71P4rsrivQdFTTDTowoh1Xgs+TD3MCUKiluOWz4zo7WfxuuZQWhl
OQ897Tg7Uxi0t7mBFpe29ZGU+6vSX+JEvcU2fC5nWrUc3i5YjPqPn0dBaRTXunSOcGzWZUrHScEq
GHuZMS5ir2OiAGXeJ2LbiPAKI0IYXIbu/TaKD1L01ySFgzcFWkhzYVh3imGWxVrewuFJnrrTcHTp
w6ZIcdV2gYqWlGC5MupqX9IQSwBUhOJAk4fkLRgt0O5pTO9QSmcwdrpWXmLrZhfNbtbZOXVBxl9C
Xgc/hq277QrBowLutsHT17QUVPp7j2OubAa8HTu7ZdgEUrPhbjfs/qO3pnWyg0/Btd0Hme9C8KUv
MUKcwsh3yV5/SfkBFLSxtlqASax8hb8W84S0t9+lWnIxacJpk0TkBHlOCJFqXijxfSH5SE65QdL8
0B6X/XvSs4Q0GD/3PZVCFuJOaMDK4IOZv6fph20mkdIhyo+Lpvf7+PdXJib/Z26C5hkGwUbmLNhL
85wjJa2skxQGNF0eNmQkWV9tZPRtd8NmKpiMQaWakmfO/1XjRQSq+O9t8jhklCDoGPF+3If0LI4x
3ndMB6zUucF73QiJ7c4JMadrq3QqWbqiyFDcjl0o0IawLTXS90X21Gn6wXHDzSgq8iCK+8U+mYY3
kt8x7S7mBP2AhDbwZlBP2meRTvy5iHQ1MT/FPcfBPBxB873plEKJQDNhss7U3G1t5LvCF1jKm4cR
whx3Sj36K8ZNjEkaFlymZGannRaVtCb/jFAEnJ7eRtY3D0xGPwHrMW8lxgA8CocdAMLAH7svWajH
pbTSEZysZdgdavw3vuhQh5N3gOo+MAznOGL+L0ABiORkINdtI+/A4cJzAzBRAPKnjA+i/gRD59Lw
DhewCF15Km3EQZBRSs865LW9s9Ez02OqTv0KBINJ25xSQ39s6AWm8BIVVw+S66hln9VcbK3vUV6t
pj14Y3dXFLAOsSdhJB144+BqsLNBF2ZMB80WD1Y/ntiznRvMFVlDwCXGFDMkT6ggH6YY9lxaV1e3
rq1GQ9sBIB0fzRk8QtqTVkETG3evjq04K9MtbKhnfBT7GKFE22xHBqM2TaTjfwurgvfE5lI8MNMr
fHNbGNVzMkz74as03Z2LAQgb7sExfD7qdNo3DphIV713PrOYmW3NCznbPj0JUfcnqZfQOMxtrG5L
cEsylZfaJMBt+fnARba8o+29hJSVoz5f3cUps+x0eD085ltsTQrRXoU3BJn3JsudRUbAlG97thWO
BMKQ5D9ELD+ZPPwCdwMvHqX6QdOgpKCNliBuiKrfTRqhqm531FsEWq34gql6D1CpFfIRSv/esYaj
3qGhAYOp9/G+txDV9tldmzl7nWV0hGwVA8ilZE7pEFCTsfVO+HzqrSnFkxwAENn9rrcM7GBYgqwM
Wb5c68V93jEzbLItFiT2XPARjjqXgPkTDQtegtwmBkYi3KTJMx5Cz3T3aQWhCI+KG8onf/B3TV/f
9dWXp5hkSV592oMa3k5PEgbzL9LtA7N9aKv6CryZbrTbOA1MFF1fZeZ0zfXkrSdXgEF9afyo7pn8
Dng16aJD4EzdEVlxbK0WblyFRmFEIMt9jZ5XS6t9QV+SVtF3VFBZU/z4+fwazXdurv3Yivwbb5fF
M+qwF7u3AJajWP6DQAOAUHg/L/kvXfidQD8p1XuR/4nZvmFPlugR+7i4SvikJyb0+zbK10mN7n5L
I1XggY6rl0G/AZcCsMq6BvWREb2709JwRRvnj0jbXQf0R0NXFmXdzo75s/UPSr6Pmhod4yMGH+jh
eB8LRp0581Dm2Oz8uIruypmhr5hWKPdyq2W4/ZESEmHlH0aJrzRxXzUXkub0RqpWU+hBS+Mctnu/
+ZNW4050FNWa9kCVqrNogsN9cJ1XhFpbVbLmJzqmpOwt03OpbrObPQjncfDEp3Dus7HbsLhfLXk1
sfubFvYZUs0Kd2VVR58FMlmjSzZaJYAJA9YWw2rikArnX4NrfswO9oh2B2gP5fautn4nKXCdioOD
jS43ns3yCWAlFD+BEjYEz8iyFrQjTCLkheWhpw+Fu4b6PNku6/keJ4hf3y02N0fXNyaHmUS7nOXF
1pvg0TXJpzSg0efDQx4RBeQiLGIBIaptOLBSmLDXOY9Nwe3m3ZuZfVt8S0WNJJWd+wgSQiubLblN
ezAwx/EnrABVdoA34rEJIiwJna0CDRndimUk3Blri5TrkEYao77hKwaUQa+HF1n5ZNAz/YXvEu6T
/qJZB/XMokVQgGb7/sZXGs7aabwbcQW7yX2c3RCCIz8Vtc045iWU16QHhPetMXGLtsxsB/9J9td5
3g3pOZb43QL3wy8XGNd7iTCvU+w9jXojFCfdEXrhweSkcX6N0d9a7NctCP4NN5Y3nXudbHsQywRT
rfKrjJdlvf/oFAykxvTM9nJSyam2/B34vROJbRvd/kYOwMOD/t6nPCAAhFgtflvnxjtFfdzzXskd
6QIMaJqr1f8WQkO1cbG402Bi0XuYz1KX/WpQVyIV2qg5uVzo9YhVdlgb4trKaju24s47Je2zA8Qj
NZ4j5ppT7h7Q6rv5EeAigbw6q6OTYuWYsxL17lr+9FGNX5qZkw8ljeZajh+EcO0HMUZ3yCSKQIAq
czrlr9ohOfWTMo6x7BJ+PnQpBXI86F1U7S6ChCmzNxoKln6a2peIrwRvLeN5yFBTF/SMhuAEoeNI
k9zY60Px5Ppoh7U6DmZC665z1Gg3VHVBOCvYG1huNnZS+Zso1SElWh553BPzkUaHdpXiEg88JAXo
V4hGLDZ+g4I7z2z8/rCxJsBbz1q1w/PaAgDnRGg81ziOenTXOeDHRihtHNnCigMZ1Z8tyjs27/mb
oYfztrEPsHXibSjNX3ZCn11XJJcCKjUHfkSMX41QGJIiyzufrhHgOuqGYwzg69SCT0MiXlUXKeyc
HIomY61Dm2uGffRqE+YE8AOP71//2Lggx2K/Qhm6/Fe8AXs9mcwHshvyJ3TtDpV9g3jmKynRAuh9
QurPYDqntLXQRIuC98dmDmYvkR1uW9xS+pQDvhjNO0q9cq7ekuHYtnOyLewZsbJT6sHczt6unHwm
GIVnnxgBf8fWBD3O9D50UhoorwZvo5maODWVBIKYztG6Jo0CvpiewEKp7T+DyrRTy2rp5JfdbwEo
c9t0Wh50eoJ4dB5weUJrwv3lj3tV0UVMxtzsh4ld3uj39p5IxXt/nGr+UBtGqReF294Gyd/VKFIM
1I3+AgXo+6pGdavSE7HaFU6HymXyYopj1nWCb7C/KXMst3nTB7EE8CiX2ZzmgVbN2sk4Rlnh7BU4
ujQXzsnFuzB1kJNL1z7lyGR5DJv7upAlZl/8k9SjoGfi4Qp02Du2iul3qI0xtYdh7XIZxWcZ39nD
rJ/K7iX2nOoMgtHoYlQzptnhb2VOphdAsV09Zu4Qzkjfuro+FNEemhxuIMxGW6toPvy4B6/Khesk
YCOtKCZ8yOHB1thF3s/djQ/OPmlqPcaxOsw8wBA6IeobHoNnVE9ZVtgXW/uFb8IhVlbvyMxnFDDi
vgG+SQkYsdnrDG8/u1xDmIMuM6adWWxTPfwatQoOJsFhnqyGo7RSjvKq/IiRWl3UErY2q/wQOeXP
MDGRR68NMSiMT80ojo6Lyc8J63KTGNamgL26oVVlrCaydNfm/ZGr7bGFiCNCmBlSY3Um+1SeWOzB
vAGD45vhSzeVuDnTjr6WmJpV100+qqjdHHbhvhVU7KV1qmcbtj2uNzbxNiqsnKjmekQIAa5vnNNF
VgjVQKrsIPHIYPsaLvikMTzRM9QHlTEHs4pl3B5jNhxcjB2Zr2ERYRM/leO8AuukaVOI9eUasavc
uwb4ndx9bxeKt7dYGK25frJFvaB0enM31s2zZ2JmS/LqCt2PtUE5anCOC+tsF88NdOxD7yDcZMC4
KzPGayX4xboEoxdZl6zTpn1lM0Eye0ixcODJTeAWJeGCsyq32L8KAKnzTFXkdEAiRgCn0Ey37N7A
oU5yZGpHPKcVoyWvUWWGVqheHQqavSbtYFiMsHFHs5fm8RLqweo2Gss7I1tEMBzJmuzk1h2M7trL
pr8iK/6yVJIeZtAcUWFccgXHJe+nGCsVKq+YK8vL7mcehhU6LX+dz8h4mxiuoF96X7bBiZ5Kfekc
iS9LcsJ0chdaNfAhVrLOcjpkT6rLX8C2sdnENl/Ldtx6xoD/3pWEd4jh1ZCJA7M91bZ+91TFWn1n
yvjHSq14p+EtRdUq3KDpbIBsKYMKrQQC0MXufsK48pxiPvTdYQ4MUeI2jZ0HX7BEM5eRReu/ELPn
bAyr+66znn10rxGms0f8mq/NVCd5E+lYkePfB1UWb0dSP6idfF7fvBMbLRPfJDYwLjDwEgKriFHW
I0hpJg0gbAiRbTK9N6NrsQsBGT+EDt5YRn2r5CiAcp0ZpAeqY4HjF0AOrdZ4tqSDK8MfxpWtjd96
bEKMi0mjHWTxPNOEZQxqoRrxsyoitRPzRc9p14YKqR6UJlzY5P6YnY8Nv4JO+hfTvujqUyXHT69x
M0zjtCfKRL6aL+bQuRy+h44YOHbN5SXRf8do9I6hTrBiNbv3+pimR9cBZSu65CxUzRxINzcT8PBV
PMPy7VnAURnj4u6m4QAN8jQx9DrXiBFC1CFhoz1KRt8Hn4w/VWFwrwD1rKw/mJe81fKM1+HwnQr9
S5T6kUDfkHGdUx1mdtQpWqEotR+RftgpfHLpYgZyxPSAqMy6+fXHFBl75ngW5k+Yb9FIz9ZJnfBG
Q21wYg1QH1W4qRfzejRyNXX5TjdbB9idduRnpm18rcgCjzl7W5d3YVWjWudy2biszw2T3kXmHTFX
8JjjAVkw1DOLRkD1R+nAvsgRrbnJ7G+jzIcNbxGa3QOOMdO0JCdhbNZxOqykUx6Xh/xutsF2CQZb
qNIa3H8PtTCjvUDR5lbA/cuUwzcTZ9Sg755bMVrO/PUcVdmFUSTh6f419u3sVOshC8mprjEskO6h
NFgJ4tUZrSN5tB52K5e7IGp3YJppBUS38Sei9QCaVnS1ysMg0kHZdA3a8BJtk+9qSzQtWsH2o61c
62ItoeQNirXQre5qz0hwK1OYcT+VAQuonHl8FG0yUYljHsbvtt7j9M04OWOx2MVKAz4eqxw1th+y
bX8z0lO3srAAAhfNXpuoLAQOJCLr7lIDHFnjN8c8QqWtRw0Z5PT7ViHlVjOdnypyXxNlbPjPcs2Z
7+1CDdVblhM8WbOexUX6nilvOM2t94AAz8a+Bm/U8XwQ6zbvUtc7+BBRAPo1/75lfTl5FZcnTkYr
tElwTEdwFdA48Knglvc8cvocWX8zUCL5dgEojZG973Ksa6moLJgLbsVMEYerhED6NcHeWjw1Kkci
KdPhvu+qdidT46mpUvtSEKkA4gYhLLxsjZEQO8Z7dPkX0Nbmcxgt+dM2AOSusf7ApNIPZYO7fJwj
/zIvMuyB5sHujX1WhebJRqWT8GecK5Qna4tfT1zL1O4n7k1kyfkLUMJ8W8P8xZEWXbUa8uOczvxo
Kni6RvNH88VblPSUNRAAnbJW6CGYQ6p63NYm/o2kRRTJ3ALIdOcByY+hCtMzN73dPrB1OOgEYmFh
8o8yAcBvxtC+aPdBz9I6BnXuDPCVR7FVnr3A28yzhiaETWu7ghpDJ+3qBz5CxGcta3I3joFE5o4M
nDHE8Zry9AD7xQBoXXXmJ6s4i9MFP5tv9eyq6sp6Vh5MthLAamwIcsopf95S7UPa4/jO6F6QKhBo
JfIzlfX1sS1QS1iG8YIp4LGmrrzOaXy06R3uAOPfsfnpt5Rqz6jlSXIz0GGVDV9RNbnb2UENAJgb
aJ7jNrxaDjuA5tKb5Xm2sVNM4FfXrubo9KKZiSpaMI8NZ/MDpurnOL327ehc2sRtA2r3qja+izHX
LhMiBt1mfWlr0QV6RHOyIXLpTo3cunSAftAYxGN8cT2Wj3bmn3RNvIcjqj2aTGaJ+mJI8J+nLl9G
hAN0xSl9YMzDYFOrz64TwkWEFwds3T9WkXboBX0LOuRuY2TcRENqnsaxTa9sWte1CN8ryOrocTaz
A0tvgE5FWrhA5xyjloPD5vc+0wpS8e7duUfhHkfvwxDmZ3+6kUwYoSNZglFcJk05DXmS+kZgKVKg
XSH7Q+xlgQUSC53XGbMAHB+9f8cAf5jizNw24fRdaMLeufGpJ+WqsFjktESkd7bDWr3ofolXwdMS
M2Xq0fkWDpKduEP5y48POIRRn3OYq3gnw2Gdmupj8CwajDIEdBZ9GN70zN25a2jG9wR0wpnrQKKZ
LeFvRhEjPm/hlxo9BtehqcRFsTUsxnSEce0cMjVxYiHq1bz50dFL/5qPpGcPhssFPgHibRnmAywh
8omqJSoUIia4Vgh8s0PeeYs2In6XXWReXQROlZAA25Q+7fGuQSgxh5eqxZQZW8BlikXn6OnjwUsA
7xZePuzZSXy3GgN9BCJgqokLDVLMPbpsHtgAAk0CFLkf+EHjwc8btz27Ybc1Y75cwgeI/DW63dzZ
CWpfHwlNUk17kYc6tk6ThYlNzcejTPiaZu6KLtlWxiNqdxQkaGBXaZ3+QSjOhl74RMzl/lXZ6aNU
yFRNDplAOhnRBUoDGUguPAQ+1e083/42bMUYUxbw22v/XLSxS35dGtQjSc6jQ9wD08xTZLbVe4wm
L/VrRROQlYgA/HtDCLzwh1FgcmhbcDAzmUyjQlHIJDaIeZ9XebGQq1L5S8oR7JIEkdLswuwdceMO
Q7Nz0d3VpnVXjc2LFgnSfSp5cyy0iWlksXBGs9u64/DqQdpv4cAOEfsUmiByLfRmxG4lhy1aaey9
hTo3HfoVw2kO+uz8KghuQTTjamewE0R+35NlSasyjt1q9GtjQz+DjDM5DVMLe0eWd0AhQyALJFLb
mFzwbOJ0/yK7y4dlWJ54Tszt3zUyC8j46aON1B904Z4r7IlY5wKFwShw5xZdTHy0VDdsB07JfYm8
rIHSHkTE067hzbQBOuRxnc3+/u9llhhAdaw5gHMQB41PUVG5QKxtMOUO+lscqa2LWjqN3wvxUIUI
U8q4IYDQePIJet3/P4lvvcRfqmzK3/bfl2DYL6KXIYfL9j///V/+6f+jkFddJ2X1f5/yelCfxT9H
vP71y/8749Ux/2HqLlpWdukW8Xy68T8yXi3rHxplgKMZnmUZpmf8z4xX0ycY1jV013NAhWiAdP/2
b03JqvI//mbY/9Ac36W40WzH9HHR/t9kvC7Zs/+c8IrRQbNAUviary1fgc1XV319PnABNP/xN/3v
82ijk3FA8mLLvZUtU4p0jIxALc7s0Gl/OpOjolXdxZaI/bwxAfsCTBLruKs2VT9cmqY5i1nSo1b0
tpAMcNgv6XyaHtRKnC2niRlu0KyWuvij9epJq4gcEy4K8szzkZBRORcqi7f/9Pnf/3dG7b8VXX5P
/kXLl7oE5P7rN0agLgk5nst3CCDPN//1G8s0hsNprmtU65LubhlbtpOQmzYLVZDbQ7dvO0gRhtnN
JxtBySUqUT5Mmhm9WHq2HaNSHYXLmyb1jmWclPqJpI1H2OQs24DzUNxgch7wHu0QsebIGfx5a5h1
trV0HUFIZKyhHTIKZoiLbJQ9+5gHhRjVfXOS7ewMKDQ7bjyuxKxHaGSRJ0AC2EKI+T9/Evr/8knY
lq+biFdNx7BQ/br/+kkQDFuWHZ96MGR1jRqu7C5mSeRbJ6fhyPRo2KZmVWFdH9XV4rInazL/L8LO
Y0dyJMui/zJ7AqRRGLmYTbjWodWGCEktjEb99XM8u4HurhnUbBxRnllVDHfSzN57955LroeEjn8y
oV6uutpmkwb5uE5GREoYcD3sJLQr/v5CxV/Shm3pep4vHcvxXIeTrXf983+7FzO3BscRORKBXmwQ
c5CE58pr73POQWU+Wo+29I+1A7ZBB3S5G5/BtSpQO4ug35VuN244h9mrCG4iWL4FMwrYZkmu94GH
T7lG+h1fMU5/f9HO/75o13R4EG0+ZdKag788QOigkeqXIVwnfPpZ9WWFJSZyNAtbz2w3FlJt1+WW
kTQPN52gbrAObqaIu6uuc2REQAk60nxCAdiRwtbpYdwno0fZ2caHKSi2FKfBru0gJBpWfUl6903n
5hOnb3rjPTQVHPX0OYwaHVcfrHI6xoe8Zzhkk+1xiWWy8eLrNMEK1bJMbViP/pXe5+fnv/8c/o8v
z3Xh6wWWdY2rls51ofm3Ly9ppOdx54ulaIdz3Efy0RnTozQUxz/V7YV+Vj7Er67xaqzDADksmvnL
2MWSRCTbuRshuFRTviMmb6yjR8q9CYQcyc1leU+izM/fX67lcjn/WDV23//9X/J6r5kOigxPuo70
CDP4z8t1W+S7ycAi5cUEWZQkSyE/UZgKTPZOlbUVHfirgLgyLjGJThvRY6N1m6qjLR4XDPLcVxGX
BvoUWKF/f21CXNemv1ycQ+HL0NpyHR9p3X9eXJ2nSMcTohhGaTirsS6e+xoNMEokgz5GessU7FgC
edsqP8MqkPbpTo7OU8alnZJBgLSq82hL7La/0pxLVimLigd06awFrdVk7gClYpIYXF/RvC0Y0RDM
25WctUqsz1CYvCPtNusgUlxTotQnPslgNdeWv3GCHgVDRd5OD1ogUEfHQGwTuwGqgrF6zdr8Pu/o
MFootEzW5wMkF3i1xMLgIlC/Vu+JJ8/0dj4+CSeynUPVoo/qOLIaLOgQoKNuTwek6LLxLuKO3w01
g+ZaE9qVVrfVkL3lBQYCG0AYOxUuJuYH922BY8LMrI+hxUneKNdb4/graYYnv0iEgpsEpviSdrO5
rauhhODAYavUOYwXpgpBGySvXo0GbcQYChWIM+MENDWu5V0xxghlTKIayJkCN+dDoanQTxNu2z/o
3iauatc1VQvUs2g3XoW+1Q/GO6vNaBpHTbdz4eQwPWsbnK/O1VDD9HC2HTQhqbsN5yqG8cBPHX0Z
u+vkbVcwOvV71OXEWTDBF0s/THmip82s3G6dGfOuGnvn3pQryZJ32+PsNKXOj4kRti9AkxQEP438
fM04o1gX5ijWfqQU1rzcZadqyg33NMfbSjjHCvMljWRgF50VUkIZyR47KgOUWdhLl3voI0LZKjXI
gDYrulWcW/TdXUuYW1sB8qxBUb64JJ2Dw/dfG6Q8ZhDZT65ruIfZaN5FSicc4ATjvs4oyMagMoX3
vZkHhQ+nier1Qxwa1dGluUGOnji0gDW3ONeXQkG+U13/PQn9QL/WfosSBEKClPcSPQGEoybHYcoA
VHlcekGvCg106T+AErgOucHvDyj19u7UOec2i9heI5wpVKch0ohXYj0AbJW44BCSS+IIyv6B5hsd
S9EaC0XNt+x9OsU6S5HJeK538uhkohLHX5jFR+DP4g6DJSm8TCbjFOW5GMzn3G7LExCEmyEWD4Zb
IRuKrTtTCffSlro6U36J8NurVXIarg+2cNtuE7dpvsgtcoLVAD0lGEB0h6b29vYQQSEusw64nfj/
lpi/rjC+5QSmicAHpJFHeAjny39frctpNsPEIrmnEccpNOW9U7S0SDJn53cj8BKQ2AI4CfnF452q
s5Mv+7s8jq6HFtNcE61ADkFFk2tKHyVZBDfmzFJTB9NRX5kE/fxgytY5peWk/7995q8L9/XKhecL
yZlVSv+v57qaxKLouhcvragLcNVHu8JNqdRicc+xYLx0ztVwADRhhWysuj7mIOpiKyTvZFhPyQTX
cdIogWNdX2vt6JBO4mm0p46kILtgTDM9J2OvNkYM3NkQuFum3umx8qvV3y/zfN7/61uwhbQ81+do
ZvoWN/h/fguObTeOGUcVDf/CXTEIWIqqcV5iV2WPAZxBlc79oxuia41m4zmmyNi6Sj+W7gj6Dr86
TQM0vqFb7wdQn7PS2HrUTQWEfJf5LhMHci/I/IngvmPqgQSN5LLMC3ADA27ejJhh2wQUCMH7mFpN
d0bghqpdERZhJRhYZHhpsnHZj7SmWhpEe7y/D63Xn1IbJmPtTKh0MBX0Vvhc2Qj3LRJrdJVW+3Eo
N5zauRNGu7vneKZvfdr/1lQPNw2RHyc+W3adIlHHMJG8p94ivzA3gDjkqZs/0hA+382ghL5OkcM9
Vvk+NA3+FZE4e24Nez/YV8aRjvZE8cTHf72Apg9AHNGour5v4TBfOthnOZSne03ncDnqGvwFQ9kV
9mth63SbEPR34zJOn2HDbOwOYlJOeDDZbPpzmGxv1RbSQ3xrbPKqoxnUdfHOnMedpbEOyN55qtkO
4ZK1xx689UVDDOFdDJhooWdzbFHKsVkZE4pJoKALN7Yw/MV3djX6B2KqFzgxy1NXD+XJ0EV5IoQt
wDJ9mlQ1HlBP0pZpvksqwg1ZtM5JBQmRCxpp+2msnGTF8QFDl9ILA8XrKagL86Ltet5Inz19zuQn
7d/6VJv90+QY8E/cfl+OuJAhCPdLG1o5FIrZ3VrT9N43sXtvAA8ky8kJZuNuGsz8KRqY6QUQi8LS
wz/Ti34VCC1oJDNEbxusyqkgcIK7/C4cJWi5AfV4GkGLIlSgBNxm1EsZc7eG+stq7I92GN4yexsn
Rb/jQ43vjbYn9E8F9+jZu63tELJTGN9awbdVY+1umjD/aeOKNCFl1CsEKJ8e4e4rJ53PphcV7xZ/
C/tPvlGtVcKhJmRpjOJdL+0D/3m9SoOTykngrmJ2cAsD9YgXY+vUuVhhgCMOFtFamuBATPsnkmuB
o5En4zQCX7nzUCYDrmvrji43XJ0ugrZAc8hxCrrP0HaYB2oKSUASXdS9pOi1xgBSmmmXWw/9+mUK
GnsJlOidZQjzRVk8Jp3FVKryHrK2p3cDrHzV9STd82gQNR7t2quQr0qxlE4azyCB6WyKkH5TxAlz
aT6FflGuSHZtD4MbMtXocWdM7hqZNk6lOH7B3dLt/W66xsRhY7Suc8x8UYXCWZadd1XyIPAO1HwX
zlvZSJwMbpIdzR5LRCjmfiMIIszzKNpGo3qMRxQdEaIP7cflwcEnknXXNN0xSMZ9YFY2bU7SnRoY
8LveWrKyYhTI2r010I1Mh/q9aTvC78RX2TFg8fJB3Uoia9j5bJPIhnk6sYSBqekClJGe01H28FLG
eFha96unsFp4nvUubIAGVA8mRV3ykfkG/VWr4emg7OX/Ja78+e7IAe21HjsH2n3Kkjmg4LjpKgJR
3exKawOabLTYtqWvvqu8nM/pPM5nC3ngNs8EIRJkShHuFwRru63irdXTAaFvzARHjuki0TiRx4DY
n1BXYgZNlCuEPvqqQtMmijU1/EL6SRauDo1NaRB2YKiAGJHaAortFNukWJL4UFJCeyFWHZd28dzc
Gq2y1zOcJgDuNBYVNvIBz2/E2PNOCFbGKCqeWYTEnUQYPhv5C2C04gJMHjRpWZFz30blMeza4uhN
BLQ2GidAkbhsyT1TlVkC/G2HJZOV+pGxnfeYpt3FGCzkJVaAenwEUloW40m7oj2q1iECQd+HV695
c23WBwmjx07jHtWdYHRa0La+zn5V4y4GzxD38YPZq4fBG+u9SEhhcMv+yfUnMDq1/jDbyH7mel9R
+zyhJRv2texMphec5vMwzNd5GiQwKbQHL9gBJldOIfAAuv6qqpFQIuoinqk/pkP5UVici+yxnu7S
gIGuiA51TTDhn59E3eAzKchlYc5jH/2GyJ8/P8m+3vCf8ncczz6cpgI/aXSoCkORpcdpGt+Kpp42
g1vhORQNMdOgPRJ4hnZUN5cozbuVO5D/Sra7eQoIID2pThJKkDO/7Cwgi6CSWuYCjG88frG9ENA4
YjUDGts2EYNwUFkPbkcvmtNJtHWG7nNqMewADzLtGe9O1uQnNub81E8hepWRhx7LzGFmUH+IABfu
ml7uWh3eDdqNljrSl7lCr2lGatPmbnjs0Br+42UkI/P4572s9TVc5BinYWZAgsgyfaPNnsUnC9f0
n9StCBjnVfiU6Ww/xwppLcQuDqI9dlQGT/I85Z951N0lQ0MnAy4i1LLp+u+XCi00OBc9WMWNFTrp
Ji1CeYwqJkFjSMTf2ODalKPfLbImKnZm3PQnT9SvvcnszmKKsELV5dwM9WRsaId1Z62nk0zd6YRf
/JDoAWT19ImUghmpPWMZyYk6dSGxo6bLHzzWIlkiJoxKmKIAYnBWg3HExNj30KmdkbiwJz+ZccAy
vr9V7DhmFNzGbuiBcYHf1cCGjKYcvVZAXWJLlPRDPYsbf9jb3uycteu8W6y9p7izrB3pFQJYKrHt
+WibG5g9WA1dw9/GeiZQiSjks/CNbRkbzVdGavmN2bn3aTZkW6fwv3CpoA1Cq0fzbdh6vWFgJ8Nv
Kk0rObWO+gnKBsgePFsU7dE3cbsODQ8n8dRr24FmSEIlNgXCO4TWkB6iNgIhHUH7SYFDTdN0D7QZ
niUaMj7ObD7b9lVZq516O7oR/l6txbdtwT9gdM+2SttTFbsxROAE9egl5Uz0ELrEwepmJxydvBAD
ybxzyqdH8g1/rHhiRRrE79z1DkDtG0oJbhMn3qJgGA+JOWCnGr8FkPlFAq4BnJ0JuBVzuGH724CA
Aq+SyZYMsxDyex6dykvd6F+i6BrmTMJvnWUEfXpCen+vnCjdTrg5l7puqHVgdBstahNm6xKty5Md
d2gUtLsOuHkerMZhP3aAhnp95bNKRT5HSha1UnRnvCX46GqR7yxSuaEeNhtiou4j7vQblnfvtgy1
A4GACCgI7ARu9c6JviZsCiZw05hOX45braljsS6VV7F33cc/o1QvAY8ow7nXXuIQ5dEO76yxZ8Le
KORXfUeG1jVhtrDKxyIgJ2B2xgm3NSqXllN4MjmHHIzKd0dmWlXF1q9svDvHVRGJGDCNiZXs9441
v5bCMzbDWBP+Y5bBacqMbBWXlflETZ6jztDZT2M/GQ52DrLZ7L05ahz3Xvs6sxYvarBvt5abppwV
EPQWhkRfwC+2EqgNDI/80sEezCObETRoqn+S+Pz8iCE2QQnDEWGWurmQX1+vGpX494kf42Qk+PA5
MzQJfzkzO8cL75vaxsss1ATfAZOtpl9202THQF6juQvX2xEhO3w5Mvgy3Fju+jpwlkXp47Yuq/op
MiOmxl4KB6qSDiVPhVWAKPhNVqPz8DzSA4w4WzuhIAgyUsNRcXjf6CxpLpiKGh5At7+nrqP9TuQq
9jf6N27rQtaPgDhoEsdfHT+pIRO01jspSW+p01VfXmSf5iKKfvMrS35aC0ai8Y1lP1fgY1Ce+Tsv
m2FzjFjDEMFYv/4VDS1gjlRBBGyrcx9lhbUvbmEXIqMcKVfojE1J3b30AZu+g5D2mGAgweBKD8jq
wvFBlapfGoYp79pA0oOzq/LWjBJiT6LJOhs6QTFEC55aJKlOHpIr+CmpcUhNCghGLA4WMA/PX8KY
f5Ac96yJYSf6qlUcA08kyBArjmxXtWxh0ji0dFKoq0upQXYyBzVBKVfjMov9emG1gFyRHAsgwy0i
KDE9czbkQGw/WmFYbvsumtFxgGKqBuhkwM3CYwKJYASFdWMKoHfEF3b9pkjTH1aXksiabFrkZcI8
PUEMmlvuwo8afzEnKlzYbuAsdAgSK0qLS+9bkNVTRh1NNLGspWTATbFNZDTp6IQvtWc3ivD2Z12L
hi7NN15XfiGwgkETKsyZTU1MS0nsAraJEYnzuaOdcldkB1KEqluMvxJ+f4TJ2NUEZM0S4ZVtHsuJ
lIkgQ18rhPPeEA2+9QWAxrFzj/96odqc1noEofev97TECudK3a9UOzpHKrd/vsjrT+QFMD0uTLHG
k2EezdshCu1jdf2bf3768yKv0s9AavBouIBkpFYC1SHp7ooHpjAVhrzri/JpyoEzROirHhKudTnU
4oUQUdlx/rHFkVTrf74QksAMyXH3M3NoGDhFtiJyETiZ6W4607B3vRmAWA18teuEbZ//vMR58JwO
89qsvXKtZO0f/7xEfZGse4uRO5nhzcHEdAWlR25blcxHETbzsSmtnky/FLdIUuSHUV7CMGXRn6MB
U/Kf12FG2lnX6I1FW6dIAlwCFhxqUAD5e8EDuKd4JXpD+yzbBnUSgZM7P4fRJaqYjpjR386walp+
WyRM/FPcq+EaPYjKtXLU+s97oYQ+0KV89wCGgjNLG5ki8a4Oc5AYfqbCc3B9n68fQROtxW6QxXKK
HO+knNQ7mRB8EQmXjtyljBzbtDmC14gvJVXaExLR/dROZDkjjn8q7OojniyJlIs/A4mP6d5y9eHP
H4aBAfSRwhrhSGXsVY6vK/Aj85L/iet055OXiJnEJV5yNVBrN8wSciY/lBr8NW9oZ3qywWOm5VvT
mN0F3mt3+fNTJ4q1JrKbiQPNH06CQwpTld5MZHliAw7fvzMzn4RNz3qykVEeAp5zgZbibBldhjPG
Sq+AnJKE1/nqZvc40JWhQ5oDrS+zywmbL80HPSrgyBgSzznF7a5262Y745+5LW2LkRPHlVerBZXa
u8OvKYsFA2nzC0wPHtfGjx51nsTrvvSaoyiCjuwJUy+ioXmAZu6+GcHFjTNgSy6FF8aKZjUIi1CH
tHLXasL9r6tvLIpxy+MX9UQClx6RMPRaGTJypAltQSCDkGqdTdM3mdl6jSJzvORJ/sOm0RD8A540
hLBz+MeLkmQwB6MXH1BVhE3hovDGRqZ4zGWH2wRuAwAzUHRIX9MzKXWocxsiZDyxFWNAVINbrOyq
iV4yiZ+p4Zs/dqMTvXgg0iZZVfexk4pHAdb6z98a5zjYtF73JM0Kw7OcwWeCrbcm5mpZju8mYvUI
pkNgDcOJWW5O+BKBF11jXiqAOfxqnJc9RaNmAfgzW7Qp7oqez/2uoG9+l/lkVEZh1+3/vPePP1D5
IWoDzUWXr15jtNBFBpT+NohGfNoZdulOlCvtNA9d3h7TjAGDDrIXY2SkUibMrl2EXCClx33RIuMe
ZvuzmFui5kLUxfQDtVibpQk5m15VNAcYqW0OFGWF/8klVjLSRDhY5t7xIDLSvtgBjxnC+wKq26KM
gvu6JJ2WdZkRQuVt4pFKuxYH7DFrTkcZmC3s9ZNMf5ohfcWXgas/bfbK4gTjF2c6uoSiQKagC4gH
uEo/awsHEoYJNPHcCqhiENrUybOLv2FtNKZg3saUxXE90Cd2NG48V4yk4XkbJ0+zwxwW59DkHBV/
axdLJS3Fn6Bn1hlQyAFH4ORfWlvwVuBvUWLxFCOCb3batV7HDgN2GU32ogEXdFPT5Vz/YdD76AAN
BGpW3VLh9M6687GWpzFAj7rQb6UXb0fCQWUYnEPCNKFynFw19efUxX0T7oJxNL5tjfwQv5sHeujT
izDSWnG8lE7Y7jy3/Ixjaezo+0aJyUiqnte2nDhxBCWUtiBtFxkHoCW+ofTiaG6AKBhfhjgtHoc+
+dGDesDrEn+kOJdulEQBmDkd3zobwoxf5MIwr1gxJ++X3uCqM0YrZA3sM6Mp6fX6CKthCJM53zrw
DshYOhiTa23cApdyBL74kFdxuqHFR25DPN8VlmetZtWQclboPTMFOpnojZrKN2A1PLduh6yBmvNm
HuYN0cmfVtQIimJBYMW8CRpoY8Sa4VUap2UXMhQsrj0uf5eN8PWCcrRpP4MHYukSNzp2mXla1UXJ
QxSH0UNYKuOm6I42xJFzgBytnGkXzeFlLpziIupbleVbgL0KfK38oNZ9NxFfdlq+0B56GVywAtL+
dsr8LrO73egZbx5aj5uwCtybMWKnq5ylYHQVF/KrBVN8I8cY358+SRIVm8h7a/reOBmxze4GP7qs
gN30Cbr8/ivpkIugqlm4VraocoSwjMvcAb23I6b1nF6zRHPgXL3Ev9xQivk9VPrWe26La0IHw7Qe
QHNZJr+x1XwbWG+4EnaanNxdGm6dZCzdWxALCvcSTSmEMsGVZPMuxNXcWt5HkaRsOiXLj41HHfHQ
FmGujR2Cj6wtW0IC2v1Q8jjJYXz1CojvdHSw9kvwWFejetlW8Jrq6cEOumeMFAvIoG+OFXASiDZK
5I/cIM+Jo8/awJ0RRM2nX7kGOQrirpeE0KKWH0EBJgbbL/mSpAaa0b0YxH1F8YmEg0DnKGyfYMxD
q8hxlYabSgmQk/mvaScbXDoXXNeEgrM5RTL1YOxUJ0Nw88wRY72u+uBhoPMHepPWpAy2Ue/vHUkX
FiZTO9GQTomXWdSTWEuN9NooAXE4JslZYgZLBfsA0cY9jbCkQjvoc4DOu4jO7VtninuqKnFNh3uu
Z/hkIWjAgT7wDaVfx8EZ4DRT2aM7xHgH5bwxA9a+zB70tqzlVxrIO1cxscw9VP1Jbq1Qj6OISl46
ABGdXb+RV3rJi2KrTUai46Qfa4KMg9FhEhts3InkC1HM3/1MGmfXh+1iBMh514ItPzpVfQ7zB9+w
e7g7JtkntYm/2bR+uwmerbyrcD1x/ABzT0d1XsEfA2Gmu7helG5zjK6e4yjk1glzL15RcT0I6pFU
o6QvPMjueFDwmunkuRn5pGznw9TYe4Eyk+kxdQlpkv054xZZlE4fIAB7TTIE8/THNhOHvywZzSPM
il86yOi6cxhiYUfWgCY92dEDDFIvOrh+ce829Yb+MSfAuqUl6sY/tXJ87MPgjCoVPMh1VSeH0LTB
/af2Hn/RBqURCAoQamOyFindBpk5JG5iYC+SeWlH80iqY/CSq1XsQ7odVXRQEUissPkixQLZZ4uf
xJyHta7Ra0GnK5Yx7y112RP+geqS4nRaJ7F/xpVVxNYtzTrjNOOKgjX6wr0B/auor2a7MdmGsdq6
KSbSFGmtEsSjD3V9E3nh0Rjh3vbuT0ZG4JKuzGpoyYXy8fesJMcPWoboj08evqjFGHZ4S3pzjVeb
RnAx/CZVjcIEi2yRTafW6t5AmJp+zwbUvhrwUmi5VPC2SCAeIxPmnniLox7VHVgnVOgkahjIduno
sEwFPLsawT1JJC/kcbF2Rj+R0b3Tjq9PSKwXlg+3wxmjjcmnsEgwed7YRrUx44mOQB4+KcYwlfYe
5yR4znR2Rouk8C73zwRvo5gy+xsrI0IjDFaeILfC7hGGZG76pBz0JRP1S+OE9C7oiebyrEb10pQd
sLIVndtjCd/DAolTjPxyYU7gOc2LNZe/97xolwTURWzYTY2EoOf0eZMdHGXjcenqh0gVxTGGIUJ6
zrzwENStxYhI3RrDAzSI4maK+1VnmAADVfo5zOANJjrrStyHJSIQg0xzTdxDRdcXaUN5O6TpG3YZ
KGQTnXqnAiomoAm5DILmJU74w2kOcWpn6poFrzqwZs6Xics0d5LbDGfUwkUpcaM8Pr6oDleGMzJw
MCm9mFusXWd49Hz+R2H5zqQTlm1kvtqzfihTtI5MDSrbw4WQWHCtzF3ae9PCo90FlklTmaRXum9Y
4fUT2I/c7NOdjW+nIFqc5CO17guJgpoZEQnDaOtTMmwB4hpgCximHCBxnExBrBJSg6hy73xnNFeG
+zsUNTBIg1o5yLzPhq6abdkcq5hepKE2t3lMdFjwA6uJfXkWeJy9T9MTJ2EpsUYBBBChBNaBFeel
6m0SHzIv34XuQ++4KNTi6IUR5jPpGPwSUfyRj+aLhQiozmkuU6TYC4MZsKM0yct2S0qSPy2TwI4v
7ky7Y/YGmhHX7zUy28vcTZT2CQpLx4GXxdryNl47vVP4nV3Leis1ThKijD3TNjPTK7hAw+ohtRaf
o8S/o70lYxCXwC7E+Zw8qyR+zZriMkhCDEhdk5N721rjbQAj5cZrCacgtEMd/KuxuIhmHuh//XPc
1+oAltdY10P9OLjNx8Cha21CLyfuim7/oXqVOpN7C1PUUuDYWDjERxzStO4OvZb//El64Gn4xIip
IBf0EM5OeIhMXmi7jDnHEQQFcjEWBe4oztZMTWsgHU5jQGKwhdr3V9XpYCCKH007p9ulrH2nfWv/
56c/L6UEs5g56a9hb4uiE7gvyR0amrjZtK19HxcnEdnX8ZjVnFVFaAuUCGB0odpmkJkep8nZ55I5
Xt/Hr0nHwCIqP425qNe6seL7YjiZvQZpX7rp42wQskO4YMK6RPBupD1rXc39cLA82qBKOWBv+oK0
zZ9MzgC5VFW9q75lYGiYR2Im8WZOCbeabJ7yYBo3lasewFX/FkJhb8lyZm5RssY1nsJ3q6ajouW7
rZLvcGzy2wkPNTOs4I/qh1RcDrB1PJ+aqWI1abunsfEuoeG9hPGZjLNXhvhUGg5IaSs7CusnsvK3
LDPumu5KudanEZiX4bGYSeMlNptfP82AmYFwwqjArOUKlPbliDMAZys7ITjaBCFZuygH7yMZ+nPv
2KcsrT56Qz45KYfFNjp2zJO9RsMmz3lo0eswr2uqreMXXyxQi7Yaf+sKRo2L4YjcnIWHC5NDkw3G
PxxvDQLCVsSghVZ65xXNoY3j3Vj8GLEL9fL+6rQuMTKnJcVtbm4Sbe+N0n8pYvlSb/tm/MWAwqE7
Bz6F/KXP1HNlIBnp3NvKQf5Zxphrqeqx2GTtT/mJmchbsM3/QoehBwxFtLafIAs8ERx1UtJYxwmQ
p5hJLfEAYUTQbVdfZts/1CIm+sl/yUP4FFLBRSaDTca/ZTo3qJWK+za0V0bJ9CGvEUwW5fjFkG2r
q/DJA5/LMbPDBexxInOb29Qa7/LZPPMlggbX7cEgSb3P3oC/3vYl/QmlX1rTvsMFdwbyW8+3hCft
+Q5Q1Dnn0RnWV7S1Owfs90X5WXGg78f5LbQOXqceOHL6GKVoLPGJAVCBpeKHzypShItdPw7d6WfD
fxt8n+MyQgU7+kgKa+2n6ohj8/FkhOajZySM7IK1bzOPbEHhwY7rTP1dGcZtc4VYQAvYiDHDfOsf
SeawSa/vGN1TmTPIwuhRty/R2JzMxJpvmpa3ywiY2qj2Y3rNMm2BZ7xVfbfKSn1LzCIoyaF7gsJ0
QVeyhp/GRxheSbN58+iDMRKKO0mhu0cmotZzESxVvpkks5+mj6I1cbE3jkmu7xgpEri8DRjMVx1Q
M7LGkMarI/Qo35aT3iJrgeRh36IauPfL+ZMAJzRG3heGdVVgF2Uh22uKiCS2CuSIClLCiKmPUjCy
iZ2beWITF4uNwHFnck97I00ndZeV5q0nnJ+gMD6tynnUeKNqEa7yDtqdYb3Cd1TUW+2LaXQH6ai9
DHCRzucq1PeybE99tU0S/yslxumG1GGEJwOWO51/J8WkKH4ieKYtvlurfc/r4E4Y0U9Nm+XGmoaj
u8ni9lcmIABEWMIL7t7LaCS8qWw/sqg6S4342oqeY6gGEL/v4Wi9dNNr6htnhmAIREhrBOH16NuM
Lpw2fYLtsW8gQNmqfGfmuR3zRw78G082d/lQAgCnqHfHT7AG5mRhMip+dUBnZ/byjxC9vw2oVnnZ
a+KwkjD/CxcqLx568JFoziDj4T16jRtwUDI81AMZPdpGj+4KAjri+G2g+4UIgQf2+q60G4MUmHVj
gJ9KCYJgYmtePfspvBv2F8tlkFoP/u9Ex3W2U4DeErDELB9zHyKumZIgaM1NtGiHjqYMR8DOJ2Ox
yIifQR2DJsV+nr3GXoUQ8IMalLoTTkjHWEI8AYsqMA9o0j/Hwn0YQg8MbchgN6GLD4uStCByH0NT
8Qgbi97LAHTZpXMT4BVjQzikHEGC+xZsxg2OAy5a12/mRDAxHjQjLXYyltsgNJcyq54ssc4ScTtP
PUrI+QjhdUngz5Ip9tYpTcBKINh5FH2PDu6QbAc+4SvZmrI18+KjVYzIuPrjWA/vCWA5HKZcOtbh
1tuFlX+peQxX/jIIs59ppMOeGvroYmjuKa8QCl7MInkWlX7J+F961rAbCf8WMZcC6rvrnJM/D/cD
xarXNjXBbEjVONmt2zZz+doahuBdcUDxVq5kGr9o6AMRU8+aBi4dueG+aUeqVxuLK4DzXSc9oGdg
7QrbPSUWj6hXpkBsnEAD/242+sp4rxFteZS+jYTK1bj3s3RvQ1WSzBOvW4H4IIj1O4rLR2391KV9
dCvqgy6mgSJU9DUH1sVXj5G/JU791mdNczP8szoixlKARBmsuxjVVdePW+ZSZzeBLtAg0kcFVFbN
e91nH44fUFh7NTcffe7I9z6lQEBtBg4nQ9u5dVS763F73bRT8tD6/lsln8va/fR1CRSUgRSyvd3/
sHUeTa1saxL9RRVRbpeZynsJSSDQpAJzKO92+fr1vYr3onvSEwJxucABaZsvM1fCfwJQrLy6nMYA
950wECMyelTWUQ0Q5T9OXEE/l+d2IExKoL7UeAHmvrPIjPCYBWxpje5efct6awYqXVaJl7xp1fiW
T09hwp5D22tzA9vN3HD4KwS/Q4//t9N9YIsIpjOw7jbpSGXwX0QFn2TkZ9MUfZHJGM63i7wxBCH9
KfLiMjhwQ+ekWbycBsv9Z8ftPYdoo6fmvxTwDVctTu2Mgi5I9EwM14AH4iKAoty92fosd+03KQHw
ZiHHrRg4RZ7fy9ZEV7DeOoXhsKrwXHfXAXDmJC6JjreQUS3M0sa1ddNfXseHASCk5Ry7OnmOJA5n
GbiTUJCabVz9S9GLfRDQszRq9UYn0zArmdnN7TZ7b9p2PfDEiNX0g9MSMOu41ogpMnPI6zeJnXEp
BJuLsA955G66PmO6JFaN174Jo9hFUOZwSx6UsgfpFvm32FnCqiSm+Bh6+2JMU0+/rN5Cq7uyms38
wbvYQ9fO6ohxwTDGW6uI0Gb4C+gZqfVa/VJDdR+D93T41oxdAD17dHSI/oClG4kzndFMm0DOA8bS
bgx/Yr9MC5WpI5OMwcaPTpkWcSoO1YepwNjTKbMIDFaoJudVMpXmePab6jmfilGccEV9JTVrODGu
fuBFJrmp4f3qsUKWVzJpL8ofA6RlQuLzJwqiNp/Y3O92QC6YASEx9+RcpgbZbZaqIcbDAcLyHmBU
cobe4LwgEOfpoFRlBzu7VeSs8X6VUcBhnC6Fo3Ib3GbThfmnihOCSRZ/pjD56hNr34+UloI9KWYM
ThgQJM6683lqhjrzNyusf412uNcFHNExa4FsZvG1S7Ep6BYDMLv58afPqwIAYuTT5ziLuK00ubGA
JnUq3HJDk7ecTd8ZPgoepObHaTizaSO+uhZzS52gy1S8cK1R/rNLzs92sOXnY6mJ7d+04fVYAI9M
6++xpnUGuFZJO3RJaZZiLYKu+EbXm0tip3jeqBAgZrLFYYnMgw4Bm5NiC6P4yiSYYZmR/cMqYHT8
MzSpwJrt+mVFvmaWtslai5sD4VuWSteifDfN3rHw8bcI2DLMcwVNBrZJ+puxjYqR1cDh3zkCXmC0
mMxoxQN5Ml7TDGerZV6ZRXOohWYKhwDIrSmrWeIyZ2hqdz31Wnbe+IXf6jVwAaiGco9sOg9civvI
QdEVh0qd4LuVgCLqejipUEkC4Rxbz/6JRuZ6ffoY8Q54ks7TOsT+x3QeERxkeKtgYFLL4le1eIEZ
6hfuVEB19WddpJ+eXr3qSLUKfOCiZb+rMeBxxx+XtEliGuyTcqFXwOMLQsTl1Jsphn+1JTnZ0Itm
h/TYpbV6YHlfQL+66x1mRyPmZKuU2yke7/UV+qh/tuyimvWKV80JG6xbO3lY4T6W6ByqCoOP+yqN
gsHest3rELhnRi7PBmiMDj5F+WZ6/1Om4beuJmtHh9wCLGem2hbfm/2plLQuaRUTI7tW3rMk3qHh
nnUXSsroMX5NddyV+dPqkR8Dr3xGmYu+RXKxnnwS3iXoWRHqwtzIoP1sFIvK17b6ZMuYit0tnZm9
rVAkHkQvLi5bnkXKv3YgcNP1+8TkSVkV/YYazZ1gH2/V+k1PxRtXqDsk0oVbj8emFndezC+5+zok
8L5LdqwkqT8YxPRa8+niIZipdNtj2Bz/eaxb/B259bJr8fKCn5tTB1MCGZqH/rDrK3719BMZc9PP
vjnhbm1xZqL13cXIPQbu3saRM8lhRtH0e3dRDfu9pR115hXtxziSJVHbF8/nN4bZgiGquoTMLmde
pL0C73smyB5WEF8UZfyuZfJajtq9gRrMiedWTsuE6kI1RUrmqVm8uqN7g2XhMDXoXh2kqajqSY8y
ZJ3LJHtG5Rojjz9T0v5ZGcEeU9ugD7cMKLNBu4Es2y8Kra+Gydqkpe15MOz9EOp3O7GWVoCkzndQ
THyZdXVryffwW8u2pRZfU/QJJ9i7NUuhmwfPoLd/kxLPTCtvDn1sLQqFUafniyzt+1BG70wPTqMh
ia6fEHcfHrQrIlaXyi1fBfFW1Y/3Xm5/Yn/6jbj2VYN/w1IztzqkBsvwv8iLvPYcMnD74YSsOFTX
bAwLXFmHXmmfepKyfGntLvbGueZpuyqgBylUKib2HCDU9oOE6zFRu92/sDNuCfimWbxswvGzmp7J
JjCZmS6RzrB2x67zOejFMMUP3nI2YMu4RKq/KpLk6gGUmRUagN7RxFKjH6d1GAzAEmjJQqTxp++B
M1L1mcrFC1SXz5/K1jYDhXaRwwjRD/dKsia3Bc6QhdO1gnusu93MbeCflcOlFTYKfVjTtSLEMOtN
dUbe1WQuBk03jFMKccEOVv53GHsAAmjIm+lj95MZBsYG/yWBqt/VJBR8N1FmiVC3KaFJteIVFOZk
loac4J1ZLYeROhipV6f4jtf3PZU2A/6AIgtV3VP040O+KWPn4DoEKoeRSJV1HqWJaw22AmHv1n1v
1EdeTSRsb5eWWIjFrhDGZRDqIaz8fR/WpB3AHBX1PuQp00B6gC/eEcKicZ4QsVzHfrAKnWHbjw1E
x3Lulc57XSWnVklXRUrnx/DR4O+fWRYBTsc++3Hz68qSS4OOBbS72dSohgnPtDiCSpbkGwXdVY8s
ZP1Eo7+OfKDdfg9l9itljJPd47qc/KgwDGcc+qq5O6pbxeFUVgGBm+ludqhTpvZ2cpkc+G6Pmqdo
nKbcEY9ilbnzPCxZKg2ULkzWnXMezW4d+dx0k0L9KTMb9wbiZmpCi5y+rFlGS2mVz06p4IGl9htZ
gj14TdoPuwZlH8RaTY2Ji82NdiAc69WEP2nthdIDzgHyht0y3yKKfVhdSeagfApSzZBTHvqg/cRN
+xqXBl7fD6TCu80RetAFeeFoR+fDWkOrSdHLlSJ72prykyri1fHifRWYC4H0hC/9ZvQHmlh5IuvO
Cj/X2p0qtCJ76QbhpTCtVwurwhSyzzCMWsuo75GI+muXOf9AKv8T19rXPrUsocyyoI2jix7CD+/w
lMDZGnQV9BUmQqF81IIdx5TxKXX6vSmaZ44HtlNbsPFAH2bSKO8RQrnradfIrH/aYfwspfZFjmaR
aT0peIswnmhpXjD17VCRnvCj7quBy0Wx+5qp4wMu4j/c49SuevGFUA3nfTRrzQK6Z1IJzyVKp9vI
y8THYLq/ApHNfrUs4kXeWGJxqcqr+mOIFlxvmsAuKZ1D3FtLl4j0XJQFlvUewqQZUvOjc0KPy+ZU
UP9tudWvo8p7PHi30cKaJuQORPgvw7BpgBRdlRxfdxxdtQaggULlNJoEFLk2X2NM3A62+eoYk0rc
/WZa/NshBany0asksAKnOwrdJZyR3/D033Kl3lKtN30JLnWQHw33DbNmUzOzRE+BVuVd6HG7mUrL
2UW8ZyroWZIbM5YEMHqkoAj8TpDmuEv/NdnIWc2gaQkXO0YcAGZOS39ROnKQaMH4GD7uoh6K//SB
Xgl/Gtx1s7EtPuvpZ/URUf4+GiHm2vol6FqQZlzNVYVmbJbQBbidB7hPa85qhLtWnY6TeCFNjurg
YWAUafEu1IenVSsLbMP8dX2cWvZgHahXYnRqwVjyNHSm0uDpBZETX2EcL2tdpdo+H95I0HhzfPII
Ch+a31a74pcQqv9CaUngoSn2enZrykisDM7eQozBNo4c5xJMLT9V+m/oSo3IL8Xiecvkm2M/RkJH
Lvq2UlmHg3dbrUxuMb66K9MiWkBiO/kdA6zITvGdqeV5MDGfKG6fLcZENbZm3jGwbcyV2XgQavW4
XRJOahejYz56SX+kZxv8m+m5jO3uI9M/9TTBkq22zgwR8az5yqlPJl+2ab6aiBloEzrT7jR7pLaz
ZBD3zcuYjk7N2/ql2IoYWJuU1VcTv5ulvjFNRq6xqWQbAjpHu2cEBGf1k7rlgyu5VGdQXbVkKwdx
Dfpq7zZEPbBJcMLeerEDhc5x2HJaXAcWw+oa7KltPmlmBbXlIjfaNuUzBcIqSAxq0nrIo0xc+q0i
f8Y+ZEAkm7vhaccu0t7cMqSTFJvsq12gU8VlK5YiVd57nm9rvZu2pJxCc5FdJfVACvNO2+qIbyvJ
R23ImxqMv2GQg52lV9Lofcj9eIkCncIg8ygD+7XpjafwzQ1CEKhp76OL5Re9bx+NN55B+zwySrhV
m0k50xHpszkkEhJlgC11TlB3OegmOnsUttu2KQ8Zk99gGDh5ZU2OjDAuC8t9RCbbsqLAusYVQNDK
P0vd/hAxKPyyvgGu/E4ta2UVYhNb5NkHEL6zAuW76Ll6TBPkecnLqk3jt4STmaHhZREaNeQSJS4q
qLpRyYoe/fDaBF79MtZA5UKI885NDtG/xspJm+rE64wxX3LTgaQ90CTGzvLbabQCltomCv3H36dY
xCWY/rI+OyWeEm/U5lXHUyGqfJ5/4o60VVUuEyLYneBBaUMFyzELRo0XXOl+M74AC4Z9EQuEnBQg
MPpK8ffjbkyXuiDP4nZmoY7mHoOweg1QzXkqRcvxMj+7WXbGDdbPh3ZgyJ/arJFq2SibiuG9Maj5
wQnlf99o08NcE8jmIzkRT+Ol58I6pvFOE8VBNphi8z6tVi3XnEMmMPb4DT3PeN/i498bDn3+nGEa
PWXIhWdmMSBIJTmRimaKEEWnAdK0IViDU4Np4zoewcDFEidvrJXUpYZ5QkMmLVt/Hytp2i1qceBG
+SYdEE2FFbQ7XUplL3ix70fTajdE5v/z6O9Df2/U6TP+79P+PuYyo5sJCQjCiSBN/70ReThCuYu5
9/7vx5j/+lMQyT/8fx8jYkKldQoy2vYEVFofhG0z0JbcTEk+DZY9ppvpv/z951LrxD5QgRAohgLL
3qsqSk4C+rLssJ0rQ1id/t6gj/farMo6HAJGWy47YsLrOmHi13KRYFob65xf9UzsTUolhx6DMPb9
LQc9PPLTG9WkCs5QsUtNj4DneVTHhmS3p4cGO3HT8uNFTRh03P6AOadEhJnZjMDrmMQeu7j873vN
9N7fQy91YOmP2MoD7Jf+ukFZIT1lGtlSkwEzq7/HftuaazZQTBWBsoz03Nk1YriUhj35ZpTaXFY2
G/J/HheSwgNya4lPtlQb1VhdC51v4NOwutSU0deYQ9WcQS1nkp4cTmxc+/fR9CZFA9wakoZN02jk
iuSeQlIpRRAxQ/pyQ1Nrt5FD8W4GAQXOSnGyY7U5QFM3r/qIUFbamr39z0Mpi5NrFPsp3ZaAFpyK
aOyL1cNG5R7awbW8RD4DDlHRfxXoXXWGiVOvPc8YEKHBrfy96T1/3JlqdswLVx467B7rIrOfrZMQ
wgrMUR7+865r0Rdk+/5+KNzwVI/djQMLRWfTo78PRRNN7e8916npC3DOtdTlOopK40xm3zj/vVeV
Jf4knUhxyYhMSxJ7H2qlvQqapJs4y/qjFAygMEdToDg9hPiZUnH0qENVnjgMZbO/D2e9Gq/dNMlW
dZspJ6vrv/OgnmonWnUdx3Z6N9sYgmiBbvH3UElgt+omxojY6TdmY2WvYaOYNz38ZszDZQ8awqvt
fKBh27e//4wxetOZWUpOWGarzqi0FWdmtVAGSscRQ1W1HHde1rH7uwW/sHr8xDlocnjUdIj2SguH
JCI32jrjZxaQOanrCg72GNN8Yatzxw3MrRWNyGyyYwX2XH8/gsO+EHbZtxELpVME8dZWanFjaKZu
DdJRs84IwM5Obyxc9Uqf3UY9eDD1oQjBBNVKQsWf99TXHeggwxIP65njEw91XU5XV96Dc+Vj7IAH
Lwo5mUD9Xy3I0+3fIyNqkM4Foc8mxzCcEE5EugvyZZ+MV8ekHSuwnXRvBBJrYZriGgL7Btvg7ld6
fTI4zJ3Ab4erRmr09YGwJCRubO0Mj5rtGyFeEY/FBEws0muRLC0j0VzGvrm9I+ViTXRfe2e0xrFK
tWar2RIIDPHZ0+Xv3XCAaff3Hnnn5tgbZ3w+/mbizTFOyOCrpxO4NFbKo1r38mJPxX1DTEaWodbM
SOvuA9duumkTGWM75iE33yPsVfNGgWu8a6luEFTCzUns5Z8xyCPcx9YPEzfcNlWhUbRbUPiSOeOM
lyGLm4nLOh674RmriCBMQK6j04nD38czrpSQIQWV85ZfvYQAV4os85AwNPkS07eHExIwM9wSg7+0
FnypVCZVqX7sAFzsQvTMC/ArclW1T8kBB9Uw1plL5gOBc8UmGCKSYulYosMDLdRdklb5hgVgVflx
vVdNjl5/b2octHvaWHnJwmOwOFkdrf7om+Nw+HvgZpVk+SzRSGUarYbpS/99feGP+t41vjJh0sD1
96GOyQMnS48rbUzfrtF354IKxJlqEmrWUUgGe2CGVzi/LXtnoDgQt8EaJKoTc6dtPxIPHjalX7S6
Rbo/9/wSGpmJFiLJ7RrsBWnvpxsDe5hvRj1PffeThPVnaeI8xJjJ0Fv9R8KC1uC+p1spL76/XaIR
M31goJiYDmIgcEhryK9dD55hCI9UwPz6KbUSSm9+IEtSs0Asufxndd5T71/inj9lynxnRtaQ/8hG
D5ri0aToXkmcbceYhok2Mt96jlM4fL6GlGEr4fSzrkxnIHY1qYLhbar4Qo7xktkMtkaQ2F6Qv6Q1
bvnBYDVT/ewn0dOra3DK7RCvh/ZObXDG7ax81Tzrp6Ckkn6WlDOznWZPNogn7YNuLr7hZn4qWNtm
A91dXrs1XAbqan/IRm8rKpzmaf+Kl+TRNfZHqHrHxCqh8xInCI9a5F7HKnxpk3LFBo3oU6rfLkWg
jnZhVbVi1lIJ627m6PJiqd6tdAHKmpcCwQ0He7qwMydnshPfCIAs8I5vAOIDRwqYatvRTZ2mGn3c
0s8zRu/J4IH59b+slMlWMjVUGjAKHJchZk4yaFHrROZV/VmIgBKsYk8TEb3P9AKbkXf16/rqRsqi
yeUqyeUnUJVdZ+WrWu02fp0/lHL80JuYoXjV34XqrnNQfCwLZ2nyypR2d+Muc25FendT7YRNkxzX
uMyNdIVoc3bGnVHLjZtm3I0rrLreMUQJEJlC/Vd2Gcv2YtLXpo3RnuHUiWT7QrPwqhL8l/5rbrwP
yTopDXiXcq8V3osP/j8MordOD/YDf9kOfbsO4LWldEkSDL3mmvYWBP55TLSbh88Gm1/ymlvBOWyo
PfFU/BeUtNI4SlKtGV16iyWFZMpFHbJ/JcM/lomDX6fEGZluZTSJNyPtE+PwmQnEjdqvF6IjdFHE
dz+Kti7YIXt0GTbQlYbVQFHqC5TDDWAn7OQoCa7ByJxSi3huq90xjyK5TU3/FLo5kaZWf+bs/rO8
Fc6sxaedq+UtOTNLRXshZzHqT7XjiaLGWPJ4Iv7UhBrisV6V5E8ZD2TjLLZp8+xQ/Px81qpMn+rG
w8NfuWuz8+nfKp55GfbsXM7D96oLTt9zYfUPcxjv3FSSwjkDVPzRXe0KMurLTol1kXuwIg6OhRh+
fXoAWY7Pii9PCXzF5m2Q4Hyb4gT6/LVpKSwdh0eaas9agI6OJkwzdyNVdC9m2nGP7NoVT4Ut+9w/
3ypo41Ceug3WTuN+GNEKsTBUCCB1+2qIxkDbxu8eCfBu8P2oROS+U+CN1hirMyVmVKb5AlvtyRK4
+vwy407Uq/eocalnxyUEy4NUT0B2pW2Z9ekFLt9Gf81UZoF2SQexyyTdy6oj2+vJ9qS200lPrAtg
J/POK2joREW55j4X8K5EVzOTY2Vo15hDdusyVuxRvujp4UdUWRNY3mZdxvKWcK5pfP+FKO+vXVg/
TkTIEIE0lFjFIqX4YbqrH32SHY6E/Tsg/LVZeaB/7EYNZkv0MhQUR9iZMBaIN2DSPHtja+VDGTJm
W+w/SEyA73Vu+6lC94pgFW7qXJu1QcxLQ74WY3KLE4N5CvcFwjZBt8h1Dqwq4gQ57+bWOivk3XAq
EKJinWAopRK0ZZnrKve3SR1/l6ntzfveZEQrbgHp1F3PBc/zlA7wbvk0kuhhiVWWOe+hmuD1iXZJ
H/xLjMyZuTrD5mkCIjmyhHAlPOV75P7PxsmcvjPRW1ItXqZWelCZ6KSx463qd7BYH1VFw3pnmcsG
45g9RsB0EGxn0ajzzzblRobpV9drl0KXH3bP/u4H8dH06w9b1pIuw3YWRTHih92vDIEBPuzGbB1I
6OVeHZ7yBAxZ2LjlHDUUZJ1xG8hN+zgGfFRhBzMbMuYAMboDVIwtnbDcJogzIDsuQvHfbEDtqnnk
qIekA3AReNATUcuXJKGwSw6T+XJRuwQIXJclLR+Fg3GT6Sl9cQqyKb7fVLCTcT31ioHgB5ByAomU
URugCiDi8EpgXei0vFpa0aKx6ZvUM8WAh443LQORyAtjD2P/ZLjJJza4AIehcY0i05gHo31UE2sa
ctX3AWga8Ui+Vyke5Lxmhk2Vh3DxGEaZ9ukoLlpj/JHarHs1IehgHLZ/D2QYYNRnV8EbhZGPuU+q
soOkTvzsPPpQomRvhiwHjORqygzpiWtHLEl5Qj9EJjdhWX1glQxy5M/GUkoAWsl75QzzNk/+WSqv
kyr5GlysYZBHrqVNo0g8ff2xCXaIzkwsNboGGd/0sLXmAZGUmdaMH43yG7bmvx7UTJqT9hbNvleQ
G0epwHIPunXijgeQRLjMUpySionp0FP6q1d0W26n1pZvD1sHf6c0+1eHoBlOwEsQde6ujep+A+B0
E0v6KxrmQUVYKpeOPVSXiXlyrHidqAJzdCi/EmbZnoVhPNG9B2FAlku7A6mhkIpqkG5ujkFVmEZD
DqxrOUd3ypc85ZIV+azhkPT1d9nQKNi1NPloIcbuUEvlIabJZM7kF7eAGb0rQkN7L5xVr6L5jIQb
QHaM7cajnPbsaf80kLM8mZAlFFd5i6Fx7CuvPcehmh3MulOgdAyEy2MPyRmLbUAzO43NaYyI7Fln
Raxq70Qr9kAit9kMAb3jGAeORu8Bh7II4bpRBmVqcC0cEVayye2EDlvxgtY0vnpJkiyKynuvApss
ll1060JJnIUuK/QWuYkb2P6FyCcJkwBY9EuYiS+rUNDtVJ65tkbyHoELVzo0XbSdJijnQ6QyPR9t
YkkDqaDBaD/CgqA8Q4rkDTLQjHpFDyoYHP23omiSddgRduphsTLQAnvU21RWAFok2GHHFFMW1JY3
Kl0CbUnFOWJ9EWSYVTg94tP4THXahjW7mI3RQ9FzfkVwIatIfSbjWLI0cHU38nEhe+omXPJxmUCj
4epPJDzb29CvtKEZt2WZMiAfUsoA8tzFVcGW0djxFgXiEXYx1W1l5V/EsFQJDg2oHRv4Xv7aJScX
c1oizH/WOCQjeiXDolQpAyzJEBnVV6g24sWaTFRF7ydccjnLJLZKmxbRB7TigVFHJ3YeIcMFWFHO
t69dZbA0wFLGMgNboeVOg4fDOLQQDK+k/fDcHWOhN09wQ+c0UTYowMqHKzt3qQqOhGNCwj4rjZ2h
szuTJXoUmvttut04h/qxsiTg4bCu/7GFzH3dPwaawPQkg55OBwli0EysRdFxLC8dcLN6+xLqDIWE
//RHygyBK/fEd70Da/3FDxRjb3EFWSTglRYeLbTdGD8TvWn2nqsddVNQiDjARsg9S958aeIagl0b
mDzHNFCVo9/+hKp/6wF4uZ3VLR3M+MTWqqXdhd1KG/AV9OXKjYBzhlJserr3jBJTRtXzeyfUw2z3
1TPyYFmWfrSO7eg9q9T3tgLZX/iU9qWRuFLeKjYMx+614JzXNg4Vm27ZzAOn/VcnVr8ilsJvlf4e
VO+t7ZbdLm39r6YKKaTfRgnGjdT+Eka1L9tmE6rBL2H+HSgFb4EJk5l3Av5ZRnJpeWxvwrWTF1Pt
ItiWgPcb9aNsRvUKLXXtYh9p3W9DsuV3WYwJ3XqpTYsuUXcBK5fEX129isrdB2b1DCsba1l7rjqT
z2bhYcklR1Ml5jCZCJPFUJKbiYgbHVTEPz5ZDyPzIgG5WqmtbrGjJvMqi92FF+cPOYwmZiLjs2DC
Vyfc58npPEacghvgyXdBdQUv14ImMSoyWfTBCFMFwLn6VGKgSqg60uk8NYWybqLiwWp1DcJaX7R+
egnr9uQYU2i1EN/5yOjdqOpTkv2kZXkUT35InwHAzND1biHc0Ngr/HJ4XtrJUiHgvogkWzHtDAZB
EDvD44D/YY7kGCzHikMyVt5XnHH7RLf/4XOnuIEeaNrkPSYoPnWVZm4+PCLfKFRvqQotJu47vp4O
MiYviGHlZdDO3YfDLsf+Sw6+VzKOfvAoRmqThjLcdXXo74MGA1TM+c3TFWWDaqlck5hNj8TXOhKW
vpFjz+uXw4KvjP1qJJrKfcTKzwHBk7llBHTPEHuahQP30TJDcq4prYAfRSirxo6wNczyyQlvnDu0
qm2DLJk6hjrO8kZG0trxrpRScnGilp7h+WC+OzlDKw1hvQHQsTZSWhQUdz/CmaEzaunFxT3OFBrh
y5PQiTA9yRk9q2DYd1URXfI++o208qs0nXXT9ynjSSxtXYvQ1ikazXmVaYLnONcICnfwIM6uKKhM
9Mf3QmsgXHnw2Me+4uL9WY7gXhhCHLFEvnsWYXqJlB2nR4NLw8ztmJlloEzqIPysVURORH6gTyqs
ET9nM8HDZTWyAjrCaSCoccwbCoV6MlgDsboapFeX0ut/q8KFwYkgpY50ccaOPNW1AkhFKa4cMRFA
qMPuY/UbbwImLb+eiC4wdUjjVjlX0Web+B96l3Jfhxg3I5JmN9rZY8gkQueHahR+igCV0C+TRTvo
5arG1rsctKLZ6F0n0Iaqp8VYayPFllvKsDYTT3tvI3s9+JvML8sPrln2XCkS7xzaVN+VZAdSJYKs
lNvlRRn0jGqpjpeeIEDvW78hTeyUSXn2rHWYX3Qp57hByV1qaCswORr9xVHDbSax7qxFmzbnnuNH
NlG/KgQYJbawlhFxOPQvR85yzI7QvAw3FifVadZ5g/GZbYl1W1FXo16wCFrhC7fTDqeVZMyXn63W
HZbkzM6aTB4hO//WYg1YAXkmZYpGA24s0rdpahQrFJqHn9dQofzWuIse/bAJam5OuUEayRP3SvTD
Ds7xdz/kHdXo9TGv1l7mf4RN9OIX1V2QxI1grUd9tBOG8xGM/juZYQKyIuLbdfLuiLabMo6zzsIX
4ZRE5ip8iBQ3jTibGhN+I1TlUMM5SGJvge2f0PoApI/kLZenQY1WBMeOoFvWgaEpC90PvxJXOdUw
RDLgTboX2AsYx7DtnHpFNhyqZ+Wsa8MqLlVWHdBvCMaLlouDxHwwSfTeCBqNAV85q6ejpejmqu6F
YPrHYVVoxqk0iA/awV0MzpvTjy4aQsXOo9JHlbZHqa4Lt2vAP/OE9ceBDmCPE4rUEoAxrkvQzZna
v61vP/eos4mPsYp6m+ewDASl0804FDNlYUX2JWLsSDScUJqg4hGZU/KyAuxQ41wNveZA/+eWDppm
USX2Grw223ba50szwIc/mvGpr0hbxa62Gac0IKs4mFZKqhTq5318kYOSvtX8XT0d2IBJWss3lrkK
GRJnzsLQq5Q0KHxDpi/wAZWdHlEwnYVlvR6S8g23Gqqh5qbkDeDKak5DUtVytiGrKpekjLDB2GSc
+a9pOsAYsdJo0Weqs4ym7UvYQbFJPO6zal1zOJLLTO0mQtuAfSnb07+cXRJH36lTzCGWbP/CxZOz
9TH4kTDeC9VhTlDKgVmjPu0jzQHc85yQtrpwqoLLphW8OCkcYkMbkzlGvAUVGtkhc6lvRKjOuP/a
H00ZLCQFLDhh3Hk1aOG+TW8sIiwFPjwcvFukkqZ4jusw8kv81bSLOCCqlAgIbW1wsyyMZp8HXByY
h5NL9S+Yoyjg+SZUXfiJXOm0E8qhvmSVVhJJjLd15pAuzsRCs60Q8ZAdrwnlIypWUdri/HK5Xiku
sB+U5bnTMaKOS0Wf5pwMNUbgnL2hy1WLxjULbLQAQxQbzVXy1cDgltOUh7uljcd908XbIDUZeThu
eNBBJQSdt6AgcfI2Ih53jXaUZXRrbZpLuRvUH6SfXLCF1M6HwWJszmwz7s5XzI1JC8TMejhx9qpG
1aMjJwAl6y3wtSUBvdckoeTd9kAbZa29S+O82CiMWh2TVxonQx8pl/QDhdBWCnPW4X8uRoPbngcb
Svh0moVDTCexb2hAiajUa62huZAwirZDnoKmFQLCKpn1OLc+Mlf9LcoM3TpsuRpNe4hzdUUIQsCW
DUXv4Xc0vlSc2KAyPfPE5LJpdm90wYULp8Sk4vUOEO4i+O5N/ZEmBffVOqWeF25NtgjIhM1Mw3/G
+UC+WivEatDDkicv7FK1muA4dbk1w0c4bgfETNnYN8jZ1lKN4GjJPLJBBFoct5jpt5nrryOnwAfg
MSD4H6bOaylyLNq2X7Qj5M1reu/IJIEXBVAgL2158/V3iD5xz3mhgeqiIJG2lplzzAhDPU+fjNDQ
mJBwB/5N6JSMCjkv9UQoN03p/onI1YC++DqgDJaxhhdD+wy3xtDdh9xR1ig7NLZX6YMrBK5yW1nI
sLOcSqZj2xLMlFYVRxe74CnvybgNFHNvZeUNIx/meoXmY9APpRp9RRYP1awSxbyF1smZ0mWkgTc3
26VBD9QQDLldPWKJnK+KPwaT4hWT2CEzPqR3IfbvndFqtlNT68e2UxAbrAIpfrkei3bJ1vnCjKBY
WLxcymg7c0el40jIKYpJ6GrBVrAPYrCWoMCZBO6svwpxQmFrzDAQbB3FQ2cB4GKRNBWcSS83lumQ
nRivoxOqrX+Kb54wRaiHUKrHbMD3HfmFtwj0Y9GNLEMQDqwULoyym+bh+kulYHGpQPm5w1jtRndX
S73bqk331XWptqtwQES+XGReOyBPVoc1Pj0VVaHa41iCEURmsIogk4xoHoLP3EpfNSvziUpQr53W
H8wS74dHHisF4QB7aqAMRA9W6fRjVmt/JKbE28GiMCMM3lGTqxiGY2u78FKehd8ifPWKGO+9jexi
OnZetEal2IkwvehauEmqYl+LwNmyKEQTiEKPzGeOgVdAh6SLI8hrm5L7PlDXasHAzwD+tHO4/mXY
ekvf6i+BiD+wkeL76oovr6opQzgbNjKOXmM/avjeOeVCwntGqCVLv69wLRJZGQA3P/Z+uy1t01q8
l5ESb83czHDSoMNWUH6q7hUt3j0rGjCvMdpvSaKjXxBtjbCT2h1lDwdub5VMH7nnPWWc+TpETNyq
4O/UoSWnszho2ClmZsWTvQosc1nYxRFNzlzYOCcTk6URHnK2HS4CJGahX6lI3ANan+9RDw99YX7K
kPbWNd10oTUgZJqwr7EJJQ/pTcMexJHMbAG6xHsVkzIErvGdo6MBUSkozgu5bhm3qTWSmzqKJwvj
+Irwa1yxi9x2RX/w/UZf5y7sLuhjG0qIUyluGCrvLb6Lhy5rGM5k48EOVV+TQAxzycXEqIllP8qc
3NaPNVsNVw3SrVHZDEfgnzit7dNymXcDVRe6PvR7nJ44eCeXvZvUe25e5pRh8APPkZVIIyBZ6tGK
+vKsEIU5sKzmXoGT0jWoYWxeFt3WVnDAnU1ZOtex7N/xYb6M7G3oaVHNQ/cRjuxPuaHSeLbdwu0Y
3pOj+ls78c0Nf5yo/ByrqH3x5KZD4LUwJEmICG1vzOne8Srth5hhe++IbWacOLDatWD9QTXGrgMh
3Aoab7/86wOwXeVu8SngLawgqOxDaQdnwSaYDA10SKnxKn3zB7UpnaTmPAc1Wo0+2JoSLse26kzj
yqorZ3D2jTgMoruH3rc0Tgo80KHNfxliDLtAz8Dwe3lEXQBAsatfesuQy4J8ho3Zi3FhhZCaPB0P
g5Gp0LPVsl0GpZFyqN/qJM+XdSP0xWDiJDDgYtiMCXyn2AXjeImCUmxr9eA2sJI7J33JbXRMZCu7
heOfu9DDm2PZcIkxaqYRwl5C9g5urngH0jXODNYYpOowvky3W+JLefai07c9sVDHkC9AiGv/Gnum
e8BMXEmGQkPm5cibHBY3RW8j6mr+DXaJFwaFmddENzdw7gSf0hh3FCYehWlaDnPVxkgx9vp37mtr
AuAO+PK0dZcZ5zLlSExpIvsxDamGYRKNhIa4UfJrJTyMTftEkZ0vOqt5lUxEoBOQHl4hGQ8gxdVV
DjYZSvCsrNyjsJSlNWrEpZPztWoV78czwuKWwMsDYf1mGbG6BD6K12bKl4QtCAoqswGpR+5ZBA1e
9mpJMFi61CKksVFOG6Z6EYMR9otz16jZkqTZwiP1eKEpxbIhGfLQQr3hKlGXIaAltLAYxWR9qj1B
lV0DtG8ERVvaZgu1il5bqv25mzqYKX2zxps8vpA0TPvkFWR/FM3Nz5q9ntskcbDZh023cGKWW7xg
s6BLef5lxZNmfRoruO++lhCo2F/oZT71tI+WsD5TeHPM6oP009EZgycsXZE4txR3IbBEDw5qizae
hRxn3LzKqYkVB8Ax4pJ6JTzmOrT9FUAW85sNnlVp497qxo0upbtOrKyb5wY0rMxnOQZ4/C0s3GYd
f4cukHrMevfaRh2Ik/igtVRXI/MHRd+A1VIpmyUOVcP8CFLY7+N4COIRrDy4k6rDlTva/cHz8y3I
9mAz6CMaOwUWeqeUUznqcC74ByGAfnQDC6YUZ+O8QaUTsq+Ya9CbZpGNkSzoU+5uImrgwCMRz9l8
0a4jUsRXGA3USlHc4IDMurWdlN89fD3sv+Q3kBMAy6B5sWNA4Uruo7EOHrVWfAcQL8hRJdRQpe5t
OwgH7HfFbHSSZdx1OJZr1yXb4pn72LNNh0qJmENlUfnub9n7tyoNnoVdOct2JGg+d98sr/LnPoPZ
Slb4yDquOVXLk7U08YlBQ40XTakskyE5DkxS5yjueeK7LFURkHaQatdlYUC6c7vXvJHvRF4U+1hr
hqUbXeJQHNMEHM2QyXhbtKkzR9dDBZnznqfJ+OHG1dVAX4z0hydvPzHjMYNdQoSpq5G2nFnTgKIg
9RdlGxZbpuJeJlapOnhTx8NAFfbcvFWLb3bn06Gh0r5X6jSRh+oRxjvfiXakfjR85mLwXc3zMjx1
LUyDmPWgbdabsYmCY9fYv76hOTwzjV/2AmCEAg8ksbvES0VPVQp3GZAFtIC2zFFJ/1MKGD+FdhgV
fCh68tUOU87Dsm3FAorNWU7rDhTJL9jlrn0fHdtA28LGmNtuejHSkpoX9apaaJ+ij1Zd40y1wL3O
8IEpK4PTriKFKOyJME3rs6gs6N2JSQa74CtI0INjzMqN1thvnl0YwLo1d0rNjxqLVZPccZIvRWCs
M3AQKUIHOKW7iuE606pdZFUbwha2mePXS+iSVnzv2/BQOvl99J2L3dlPYnVeoQrS1zS7JFpGg4R+
wrKQTAhqZ2PnON4p0YorePq9Msht21dfMU1hjTaNGvMbKqGxzpXyxUqYy2pYjLLD9P9N32GdBofK
huSPpyZWwn82SrjAJguV4j2dufFHY/EPVcNbIfU7YFQ0HFAiGn2497ieKubsTUyJko2vpqve3Sgo
ZkNW/JDtscnU4QWF4VVx/QepBKd2fIv14uCo2bkS76XuHiwrvSlJ9qtrKuFLLbdxMlcwenmMl9kd
R11wEfawtySOOEMhd5uJdlxf+9F7A7VS46QNm/jvVUwm5JlZEd5j7UtM7kq8igP4qFp513qYhWW4
4VU5evjnM8wTInuih1hwpJyhVYNivEGF22RltzNw0Hs5xiUSgDS3/YrtYjt9Hyibji4WiJ58EGRq
gPbzt6o2GZUVmyDJv3udZb6TI4yqwUrg2htY7475MU3zLVlN4L6Ds0MMMvgYJg6dcwfWeu0dfdmq
ITRy3MUKrLvO/04COuspW9Uw975rTbHjJAHzzVaxGYNZQI0gFHlzyXgf+Q2Zbn3WLUTIsZ1d01E7
IJcLrOgl8cWhMyyNaL6EMXZ0SQuW1xBZTm6YXHqNhG4NX7o64B8IdkXIWJtfUVDz47WNCnC3e0k0
XK0yMu4TEqLT+7344VTYB5Zz6bilMIKQX01xBwOT54/u4HtyukWbdSceNB92T3a6zI4js61wDFDE
1O9jqp+kc+F12ceBdVIz91Jp3XdLs5SN7b4DtVDjLHIma3dzs0oGvabPyLedW8igMoOrxO9RJS0K
OiipNCS/yYfWjhfDJoXMDFekQTN3ldv8nujJvfOrzWior42x1VP5G09lxaBvIoamrDxdl9VSbG4D
NAuVc/ay/hjoAwgC4+SpqTJtHOeU5iw8JcTGaY7OQhy3L5V2OAjACrKfF8yxZ3rmZawga4YBqEhj
DT61si0iVJzjVo4ezoQkmBcVG4DUS+Za8T6S3z3P3Nja1l3LKcmtte3bQd1NRYieh++1/GyaFn2Y
g9AZyAu1tPJNFMeHGaJPYQUaxwZheNSega1smsnbmHrFzcxvMJpPedSv6PYvpUgOqZnefBSkdbTQ
9YjNqt/egM2apb6WDRBhzTwOuso63X6GhrZrnfbSm9kVrsWHhwQNNcqMOI41PekGhjm5yIxLSeib
KQamGfZgxDDTOWLh3lg+5cn0zzm2fMcon7n6thzVtT3kl0EUd8PVj5OsFW+Du5WOOwOHMzggAZXq
uzHMF190R91Z2vxApV49yoy5pNHO+6a6tKVkjZOiHdJIKVXVZ6IWmxpFcVNdWZ0tcAd9aDXPZS/z
fuU0X+tToPj5SGVKe5npVwb9s67MTnWiXkKRbQU3xtDWR0OEB48bD7oaPQKCi0S7pQGSqAR2sxGu
wlI9xirKa2gqGeeJnbrs/PPvgAUko34PmieNb7CXwnyVnQ4Kt9xASTrSMyPNmjs1L4fXYTohU8Nl
Qju9CFGrbxJA5QPLFlrfOaJHnuQqZC+0ELwGcYegjm/N0fedi4G0DEeM6jYzIutDkOyFpbuM3hHB
I2PEz468kC0BrzNbs2n4/PD5+ZSoX3eRfebYfdFMdetA6lI1awE+DzXiwhx0zlrsGLF+JCVum7bg
S5XwWGa3XHF+HTLgI6+P52qgUERRt1pJsyanZYi0i1MOh5r0lS3DN2JVg/JKmBAG6jLO1nH4iFgJ
LgOXsPvKSFZ6PDk8tDJfm5ZO2cVaqnVLe9awQpqPbvHm+BI7DylmC1PNn1bEslpGiJyYknavMrVu
eS/OEPHimLYiBks4K4ceZOkbA49j63ZEGfGFquZH0+BNFCn3PwObygZaI5obQbRiDsmSJ7tqd3Oo
nJ69HYdz3NXKUooSl0+jPetROysqyAmKF7ny0qaYqR3dQt5Abq+q5iVQx89BktqltJgKUo/6uU9P
038jwFxdjj5PSVdYjHg0iMZErlI5c41JtOLov5VNF8APJ8AfcJ+aumsu21C8BTHcM9MI9hobhqQ8
ECiJiCS5NpZpcf2OUI5HpdsiWOL3oIXkxTQjLl5y490y/lQLDC7IXgEvhLaB1cdrb5pW3ZReb+aE
e9pQuFd61f4wtr6RiCXGQT9qzUvHFbKQumBiXyPt1hmDB0M4w7jn74acMZVvf3UgV2dhAR9eK+CP
25WJmxzMbB72+ya3oidTtHVr1I/SLvcAvru5odOBVOGosvgk7COPnM8AL9PMbMZJSpv7ANbKS5Ji
byZsF/gqkHwtY+sOuX6mPG1pftS2+k7fCho2joqd01wSsmRnliwufRzIlazyq+5OfFQHcmuquu+O
3v6baKtXxdwqRLVRBzJZJX3gR8M1dvTq9ARz6IEa7ZYVI+235f0OQOKjUYKPk/SSffSPVC+8g2SG
ou+ndu3eRq8GvEPLVsComvq9tSfdbA2CFelgbR9C49LXkzeygV4lfWelq3SBRQlRFYIAAQtqOe+j
MD+kYbvzQsQCHcuaWYmFCpdWSWgYv9olOUksNQMQDJH/tAvIupoFuxp6FNzThecizKWEz9X011TD
n9ry/LVjZGCQmvZWmfGwI1Xht+MrzaOalOfKiI7+yDFgKEzBLfJLeC74H2nOU4zB9o19Szavouqf
nyfoh4X1rUUiR85WnQglNlddwZO3rCSJJ/ElpE/Z1DQb87ImYl5gQlrhvk65oKxdpdoxHPb4hu3h
UNFEsN3UT+za/B1eUGjG4a8pDGvmfDhCq7ZTrY7fEcxxYS9b6tZdgQd/1kdI/TJm1xclhMyfIL1i
Q3Fr/oRzjbJWK3hu+s4baU99MIsbHYX+QUvUe4erjLkMHtW64ChxGkECQmoszUFZKa3XLYOKFy6l
fqzMbIlIsyECwKd3bMstiRL0z/k/5npzyDGfVW35izpMcopINmFYmZPVwEYjSHWwOmX6wS++X4J+
OMvRjQhP9TCdYxH0kaKgF0QorkOYw+dGjBjnN6XQpai8tQ0XFUz+gzxkdR2mczNRr50KT7GW3Qp2
AewdVEdLnuI869PRmZmCMy+04kutHPsimFiVGoTAuWnkd9cqM+Lh7GoNKSyGotPjP+ZApjnNrLmm
ctgYarzSkza7Vs1nTNMyb4KyXNoFzuzcYk2kd+IVcf9O13tzY2ho47P4m8SF4BNl3Z4DaCrBfQXz
N7EGfsNyhqkue1bkcaiJQHGbqoUKmh8VJlZ6BiQDYidjTO9ZrNQsKxyWUdPP0S0u0LMVh0ByABE+
/mEm1sNpswPB1PJVM5tXbGRcq50THZUsJRSRbXwzGNqCYVo2a2woI6FhnXX2gmujRnndFOSMD+ch
Iq87ig0fznrHzA/tEK5+d6hgiyPeY7R/0JtKX2X+J49efdEyRnhTkvTNUHLyCLp0YwQkRw2alSzT
WPsoihrft7vE/NYegrUe1GwZAu3NqqtnarAh9of0KAVgq6bNNZY4uORDLdLWiqoGCyHjVT5wO/xZ
8gggVqJ/5D9q8y5226UtvYOSEeky1Kp47W0WM2oj60O8layi56m0L01p3FMYjsMtaHlkVcJhHdzJ
Yot9a9k0VrzphbH2VQVMkMHGFlWzaSawN3rzzNe7+hga6HgfIF2+iimDi+B6Rgq1g+rKGl4Qo8Ni
8D0euwOYrMThGRffg9a5MgCv0/pWVGxyjLF/i5QBRT+1tV0TAUa7fuaQvkMWuHqJK5dZwsUzDNdY
Ygmv+vQCpOgZpsQVwRGtcNfN/NTmsa7BMfLQKFgt6r7RONMTH3ojX0lHvPuuG821OIF6UvfQfiwa
V0seZSrJuoL3XU969sKI33EU/EzdBjqrtY3wMmycU4b+ZNb3IfkZ5THRnC9H7X8T5c1OK3Yf3cpy
mSG2xy7LeCS24AsasEnMq3ZNh3qxx7Ph94htkknqX7aoqYhgTL2TCUE71Afw/sEFmQrzxQ871B8l
jQJzEPGSTdHpYfpAgXZh4n9IzOJctoc6ZmTURckWtJZRbJyuWpHwdpqmFwWbxKG5qYV5TCvObo/k
MLSeY54fpy9YeP0isAXhouWVMeehyCy8vpghmlrZj62/RDH1Wrrqb2jdsF+9hYJDXEJEpGrUXlrF
eSI8Y/cjQxgBHuy2Fn0hoic43cl4ta099rG7qrhfTQrbUTeOwBuOkT5iPvlwB5wjRBC6tvKpBNFn
oWsrI/MeXoAANoewSwl5jUz5RYgT6iNZ/6B6ehGls6jQSwxFeZEEYRVM0NDdsGDNmw9jTI/9YJ3K
iZ8TK+B78CWFP9DvJzfCNKyKsq+6qW6p61wxgvizBYq2b6ZpXIlp8gOWP11E4bfDt6RVUxBPjzK+
c9nl9/9iHF08W4tbOiYbWBAzrcwOSFW2qN9gvWmLxsU37DYTroTrs1biaEG8FKiHTG7J2bgRhkYa
fJeLK0tZwBbW0we65UbjAtTqCwyIB36rA+t9lm/DXQ4NIwsxrwRSTEt5KirmCSUeP0T5g8ZvPoTN
xlCT14FxmPeh+gwZM5Oex9cihoAg7Syr5KlglO9lAJusDjl3mnU71Zm9dbDL5KwFDKdsHmFqRQbk
x6A4lyxKf5zY/G5yrK4REvYs2rdBW65hLH13DZO0JDBvZuCTBmA+/FQ+7ZC1n3TZ96fGLa/MnzSO
Hygu3rJi69TxM8f5w/pV+cwKOU9a7452ziEYc/zJZXVKJHL+Ifd/YeluWteAnwKUonTGh15bpEfc
E54YM9qNHA0mw1OG/Q6Xc1GqbDTaa4/006zjG+7AZjGEwaPLHJyZI1qB4aeClpVmGjhlEW58TTtX
7YTzQaQd0I20VO0zpJFrKwkeeUxJLVPvEcTGjw5rWXW8tQPKr1HQQhst1qE4bC6uBrSAF7vP3Yag
DBUnSOm+uX72DuorjORyIBgMUdMzCFBaTF8rgFLsUkfnDgdIZFj9vOtZXYaudzT9f67Glsn8g9lZ
/WaAM7IEYEDekDbRM1x1VjxBy780JoI9FcR/ylS6Rh6EC6DghmNd4yESlAr9XpZygvi0pSEdwqTq
ovHInyCdD31CG2+HqNcFz0ksp8Sp5/qL4QePFJVKEnK3pbXTzEu3YrnG3/TjO+2HinkL0UMTURQZ
BoJRtfDfuEFufRMfdTMxuBR4BRLLvQlk6KGC7yoo872dxysBabc1uAdBxJ3CpF6m1aS0NAHGBRGv
O9WzUjOdAOZ6K6dlimrYq9aOPyAbz52Af1H34JiM47BsTch6TcQq1S8/MwI552QH/ja2u1Yj7X2I
tTcjLx5FHCxafsC53mFmSqI1lIsDEmUVSVP4HjBu43vreM2EttV89oKR4h7oKm990CCNEBk0JvPR
+zszCt8zO/uxleC7ToadWsmzb3cvi6Ka1GNUtDjJeG0yD31/UyHGqZFeAJ+adTb+wEoHuuZ6Idqr
YMPDHE+YkNcU7DshUOZMlUbAcoJnJSDSwcLAaus8AbqacYX1yrnyyujp4vssZF0XBX/ExdZ21SbN
iofbV/PQBkmqFZNjyaUucQWUGV0/Rf4myO2ncNP3sE1tJqP8qB2vLmt5tUBg2KjiTYmp2Gsghkb2
45YTtoInPA+5R1YMGBTRAtvlxhJLVRUgwLNjFzY2uQshwwLQOoHSP8dMe9p9cY0YLRakKyiRxbCl
kOpMmFPetT7nqfEmY8JsrQHdS4LGS9PVX4Q2NEvw1Qx2hTMn1PYtMs42YvQ55G8hOTAo7y+Wb+If
K/0brAsMDWyC3M7eDRJZSdjRms7asLrkvvgKBoUVi3qxzfHimvFeWEsjT8+RjI59FZ/bTgGbka0k
rKhBH261Chqkdr7GCAFcEPq7uCvPpUmPXSbjwfAhMzRd/uIrwPG0pZ9b/0a/6UC5YZMMbHqwCrYV
NAP0JjdYYMc2tX5dQzvFmfGq+e2r04kDwsol8qulkPJusizXjO7eGhC8GPEmsr7QbCFg65rPzt4a
XXodlO6mCH/DdppHJldtweOIDNlG4zc2cMGHBquxfTyy43VROLMqjUXK/G68V1GxVfISzVO70fId
B/3NbSn4y4plQlMeZCTPxYTRCkMo/hUM6Jw4DvxZyUNznd86Mj/KUNzd/CsOkPwayc3PifkKvY3X
61fm/Ku0HxcoeZam3iyCauLkVlR15BgkP2oZ/oBH8CFNmh9sXteGNi4Zdd8lgdrG3pHpRcMlNOsg
I5ktZsgyHxakDaIdbn8C4U5OLetNOvbes7OVgywREeYuMfN1R98UoNDvK3mN5HAu0hziQhfwGJl7
rNML4bPu4GoejzEDf8uN3gIi2mdppSxHHHJcPzUYS9YuN+74YmZqoDhNY5fmw1W37H0XM9WriUGo
RuduDMYpUa17ZClrJzAeRLN8RbqBiah9ZdFEoWZABGyFuaGsXmt1cWv44XvJ0Wk4ysmii9PqyfLs
HksoKfCWUlL+RPzWAFCpdUS63FqpTI92Q+yEbdODjyxm3AsqX7RudcEJJR5Da9yLPHh4EQtWW+pg
I/hF9e2WcRTqYPuqEOT0QNGDaaI0wPyiZ4Qcw/jDq1noJcWLHdTrIEPWxdEmF2bY/IwQzTeir16D
XNfmskXQYxZw8JpIrK0ovI8l9MBmdMhmssZ11XlnzfbLLZlymyJLmN57Sbpio3qLBkxUPZsronEi
fV8istBkp34ZuerMDBlsPaX2FqwQDb5tUayLdq0LI1qESRHcjaAJzqi0j38fOaAPXtIL0+aDbo7m
UZe/Xdv7d6uyazBFZF/8fVh7OK0rMEQcX4l/t2tcHJlNyCIweyV0yTI2xAuCTYUOwqx3UVfxYVEN
6zIALlyP75bfFDvj/79xOdOWQwoZULhvXop853//7O9/xfqKWqyd8qJhSvzPX/WHkE/+78d/f9wE
4G16mPURDgNmw6XcmabDGxZ/RH7br16Z8VQTEuQzSjkJ7mWCP0//X+3VNAoJ0o1C6/Pd3xuHwLFt
T7LuNDNhiBpAjNmRy1bucNj/z5v/PgfcGB1Jt/n7/N+n/vsbfx9TDSQLkMe8IL2DPf///tHf19VD
tHRjDlyfaqQ3qOI6tqMvSQReqST1RVX1fwzRV3aekaUwaM5GAYQAr9NlGXtu2hKpeYFnr6Utm7du
34JOwgZj1eUBigxSrIQFs/Nd0XjtSy2S+wRt/xymMajyF3vgjmZvGfHkm6bB1B4RRC2mS8aWSXO0
qDNxTR1/WHiBi/iP/ICF3aC5j6q8WjVMW2/EYnwLOez0rosRnTClcglO24fEqhzSwGXVLMQSpWy0
78gs3deRRDLHXw7J42PeSMbLaK24v0scYZyrxfAkx7BdDNOgaWCtuA4xpK2DpsLyOXJO+gxjKkhw
cqQh0ti5oYElvkjday3DBWVyGipExyXoR9eyYz8rbatY+vYkAW30EEIUmkPbh/YTm9lqkBoSvIm7
isZh2CZN3y0Y0aC8cDFv9GH6Ela4c2rJCEqt7GRRcOgcqKgNrphSK7QTaFgMUWrxFtuqPNikMByc
gUhCQU/hkyx0Qaynnnr2rLY52G9VwbTMfPbgfS/UUGLtoqmjI86dY5ZZNPwVDNMp8JkMNaNaxT2L
bUdX/VNfB//gF7KFNPoN1yW5fiHLnqSulQu4L3cpcTFjplKAyjDMWFhalN3FW5WpYYDpEXUT3C5+
IyExSbwEy8oInLk50TzKgWzUzrT3St1aa0G87E4aqrd3fdtZFZ2Z7FiGbEB6hPtI19KFU5L17XaO
T/IBG6whQgiGpJ/yNrGczwixxlAf+IUdpKvKV/KG6FCCPNpWBEsINeVSmWgvVsrqAyWFJ83kAHMQ
PVI3qBjbsMaY8ZhtHMqIN0v7TNk3t8SF3UpRWvfKk4uhyoNbUwnzbttoAGsiqFJFOVOV1Q/fEzNF
LpWYuUkfsoXOjcDHdIMNoGSKQ11YlWhnQLN6qpVvAtVML0LmD/0fTH1xVHPdHWd1rPNuaLxZdJUD
I31TZylHKI5sZ7q0rEPvIrzW3NheK10CQs6QDnrTXsxDLc6QJbDp8PIqXqUlS2dz9CnYFCe6Wfpf
kkn0m9oGqc4O2AP6dSJN1N588fKR55GeqggH+HDEsL0Ogik3iGTyl8ZItMtot8u/P4zq8Mm15R/g
2L6H2Wh+2mzmuaytiM0sI9FEJWDOY6V6ZXL9xXiFO4sI5mPnR/6DlINsblXS3v59yIJaYKgyrOXA
M5nWIyd3zYmHfeF0J2fMCaXl7JrhMxo+Agp1zozh1mrRE5k+vxqnH946CfbRIhhL8wm4dUzEL/g5
ykRevTZX9p2uHJkXtPtYRO3+7z224JxkyKNlGOmPilycR2Q9U2qkeNR0aiwiRild/yUtS+YQ3cYp
ts2cSJzCJFhPt7dlRxtXesPc0JLs5e+rRHD0/j4SklgwQTu0FB0QHoHv6uXvvazKk//eE0IYC9tG
RD+YubUaLBSiusPWDLxrwqM4615t+nQ36K7CT6N/k2hxIAfjiScb04WubFo1147ttA4e8jHlOBGE
sJtjjvgBwQyujLsB0xiwlKq+i57uD4CmSUqG5jLIcV+tUi2vjRE8y9wq9sKEyRJMYJYxiv/7lNRK
c9FRwoNzQG28MOxB3f+9MfUh2xvt2vE76gAfjb2bNcUZbVy3ET5xwp3Q5JxILP2RaQPv+Up4YQLd
sFwCosIkGxOQ+ggCm1F4YicrNWJFZPaRsuwCnEMBc+llK1A5mEkN4XwMislzwG48O3RuHd09pw32
TYlFqZx+e7ZN81w3tG86spt5nxhw37CRfmMe8OZ07MXebZPpAXz1giQ+KmbHrVHbEWa60tjo1YQe
rqxlkyKd6ESG4M5qj6ldKddkiiKf7MetYt1zEs5momVmFZN2aooQoi3tgu+O1VnDqbPJTX4XIQOk
1A+viqFZ65Kgjq3eWifDEP3FirZh2F/sctTempQK0a+rdt4UAFITw/XBs5BwbaDpWCke+3nfbJNN
KE3lVdHxbbFFGfdFbyjrigwNgqBNZUVCqcIaUhGCn12oFAzYlBzAt9eoKJOl6cSkNFEpwqBsvH2V
NnDJXY1Blu8GxQr3IYZq15PrgBr/6Xb1Krb15kV1iAyVPXbev08jrSa2WGdIaBTJs+yGaD1mqb8q
opHbLiIuiP3DVXRJ/51Vzn/v+P/3M5mlndLWa69NPUU7eDhA8NB9tW1voelFsDJLp+JnIn8tyyzr
Nygvx03R9uLi1zz3y1QOXwhn5/mIMgcd+m9difJkpPrODDPj2DvsBlvSmOYF9ohFlxew4AglW2PD
7helAoA8ZH+OwxTlsgEupipZ9ym6pUODSZydl4hiaTCg/swpHzpXfglgx7ST09zJYlLrMKO9W3Vv
kGLEGDiagFq5LBl3Zp9YVFYp4Vg7WzdGxBsQ5uYslQlRbFMF/1ddb/yGQNXpozaICE8tc0YCk921
T8pu5f0/xs5ruXEuzbKvUpHXg2rgHNiJ/uuCAOhJeZc3CLmE9x5PPwuqmp6onoiJqQvFr5JSokgQ
5zN7r20NyHmqujlrMZ5Twz73eG5h80r44Wy9lyEm1zUfpbdoBOkOyhY7icCyYS8utA8EP2te3DKw
BECL6Nll3n858fw190r+WtrMbAollPdU6ZJbYqpc1pkzI91gW9i64heBwoSEBspswuGjN8bdvKqw
xgFXVy3HExsU9ZJrKh+MUrv8fDpbEueRFiKmXJJzF7DmGMrmwWhxtM5M6X8+Uxf0WnmqUBQbASM6
xCIqmwSibfP0WHVR4lbSfAzMGrEnFgL8bjCcfz6FYxH5bMaAs7FFakn6wTGvVAB7mzVxkLuBnlqH
SQTBDm59tgbTjGSRqY/QVFd0QdqAw1TabeXgqBBVHflBAuRtAt10xnuab6mjKjkdgEURRc2L4AaD
ZrOypYSgtt44RoAuj+QubxyM4iCWqvAMs7Z/IxaHaNOaj5aoO0w1Kl4hx0j2Az8V9cM+npL+OxAS
xJ+tizOuq5dprIeTKAwEmotUXtD8r9nuSLIYPoavE1BeoXIdydCs7pD5PwBKCF/1IK/32mRTk67R
dS1HO5DASOVpiPbERdb3EXu4+4I4l22rB5H38//9fMDgwrpF1bNjsn5LiJDgoGs2M3+Gc/XqXqZj
jx4EIgj0QbipqbnrU9iyDaF9pQVmC4oKJeyeTEj7l0THbjXWzqkOAbkHRc4tUTAuKJZ88TK9lbd9
YcxMLbG18C6xOey0UKc5nV4kSHvfYjZ6K4BF3KYWozwsoxt91O0vqrLuZVBLQfMfmxeznzzVACIw
JZV84VbKIJI/4hqMSv+MtnEO1250DN+jzmbNKihKm7hVDobE6TWFYDJmJCV+onTZeWbm7Y0WuTmV
w/BiZFez7cg13kLltG5D7JA8WtZ1FBe1UeQgCGztZI0L0bl535BgDgSaXQAq3AEFdIMOeZsIPMrB
vKgQHnjenMKKtx2K4o9YROGlm+c/WmFlF72hm0UNtDVs1DtJmcwPQYuaWJnzO9kTaD3n1gEHH/fg
xhpU7jgMfqMRZV8iGZiNMFbMWCrbIZzKK4uH5cA06AEwUXcLDEECkGG3sPT6q0Mp+BYo800UpKB3
OuxN7dh3B6ezICsM8+zRnxGc3FvFXltktaN/fiSEswdqXOTskDXoM5CLyuvPr4KJBiPbiuT2p/AU
Tv+R9PgnKHGzU1fT9XRtHb8KPT/1cqjurIDBcovvdl8jZ1LrWd46LaeJlcsTuxoGLCZgzC4aP1Vr
DvboHN5lkU8X3AAkDudiG2YEjFZSfVa6MdynQXBJJ/abZKxeq68c8lLALvteUhyRk67cRoYP6Tf9
7kEf9QmmknaEhTlbTXsjnejQRV5gEwa4idVkp3Q2KXKE1YQlVie9p1AyusZ+DnsyRFl7tjtjgUU+
j+aZlVLuK6SA7kbN8OkOnyzdKh+qaSx9PK7FYcrWyQir+JniQcgMV3kCrGUMc2Nv19MA+0LRfawk
9KNjIC90tmRdwblzM4cYbTDzeyWuYCX22nwZG3O3NPV822tHILrorBniiJ440axGy1VmMy6etTGB
EsOEqpkep2hE5BTp0bZpuu2iD0S/qVTIppquLudyvq5blkKVT2KVdlYDq8IISD6kkNtKjxk2oqzB
sa60p6ZB5tpmhe0t86jtKU8Y4NvxTRM13KLU1cqb4nOxGicGAYwY0mJWe54aongKSWJa3La+5mix
ByKdUQSoF6+eU8ufimi6yDIFG0HGDGeJYd05qXPJS8pkUVWEZi8oRItp2rEET84yGFtED6tUH/zJ
i4SLJiqRXayuzdCNsY+qrcw6toaNQWCRRyfW7zvgHJefD5blpCdQ4fppojXtexoIHTWjazrw51Vk
N55a4qfpcpu3IuFFuVWdKzNuHhquuWHV/ZSNgswBfpPHqZr4GXaQd062IS+3YzHQtnUYZboiGdF0
ZFt8R5o/Pn4RNi+vQf/cpoyI/FJvozeYkW8aAAcX1FLsj3VUPMoFpIpIxLKbTRLtKrs+zVr3MQT4
38qWAzNfP+jcOpQh5cVRSOAI1QhLbWq2O1ayIAqcXH2Orc66sPK1L6aV5W6XD44Hn7A504Q0Z0Xm
th+ZhI2RdVTcTw6rE5VTxFjvquWA6+PnZ/580Cvxmx1wRegIt14g1wRhZKcsWRQE67Sm4xSbJ3Jw
tgvSAj9U2tFr+pY33aBOJ8yrUEmqnTKa6aUQW2KLnhuZP1P1xI9qadkbq8SQPaKM6x3JdH3p4ztn
jMTOiMV4mvPyiJkbunmtWfgAswVtnaSy1uzlkCRTcIEi+hYOcoKw1LUHRiDWSyTmCwEaqwh0QSKq
FecaDwSV03L386HSe5PZdXTtRj2+K/Fjs126jec+v5WGl4emPMg+/D3MMr/8fEDkhCWBTDE84Kjj
id2ZtkVCF43FMt+bXfDMs5ieqZJAwlKibEpkuONSF9c0K6ddBOnIXbQquo11dTmYDVfdYN5pXN3P
CbJgF9INOzR8Otu0wNJQT4CV9bwD+W7n/DrcSzv0KPoVyyLaYrIew1k/xSF6VFFOrBeRGd/UHyWD
wEvTEq9uSgBIqSHDXWVp3aGfSLPgKWWSnna+06kPPU62rQymcSdJvNxWRfOaW3mEE7RBIxklV6Or
qSvTTaCn4TUc9WeVFCJfmxTGV5NWX9EGpcdo3qWaFAe9YCKLdqLZFfEg/NJMP7nG8qPOnJgZ8lOg
EAzbT7h61WHh7qinR31BHd1G0nTJgUOiYdXJDoercRSqSHwQH7kHwE2wvHTmV9kkTxAfh8M0KSs3
YsTmiXOhB/xyMbLlddLTippmbr3AyonBtAEYoH2vscv2J+Z22t1iGc5xbKr7cCDiVcyTuXNC+4KL
Zjwrk9IeCOrBNCcDBWI2N8/KHsI9epLUrfFsK6Uy3uVt/SRiCF0Z1vqtJTkCZoEYGm8JNksNJEWR
yOM8pBWEN3V67gZnM3Bcex1FjT9xpt4qelW7VeSw2LWabxxZ431gzigZ4rhabtqp3/YLFVOR6XSG
uCo64rV8YVtvJvLYGwxlpB31fp9AM2H+cwQvam2sZmi2MVbosIraI8KKxYkPI2TSjapcILyf8pFq
TIwlREP9VQkwjSLyWiOZEnjFSFlctADqXe3kax5i0N7ETcZ4Ny0h5YyEnwylfU86CqFD7L5hawhE
aKblnAllZ5PHLgJhnIzOC2rcZr4WRaLdSVaeEBiys0bKj6wV7WzU5Stw0XgX9uUOCRhBqoN2qdWW
pwgc6R1evhujvelDwPhtB8N+boeb0LzJTQSwU6Lj0gignqCK7HxljdMFS6OcNKZJZX7+uak5XX8a
6wWc71oh1MWavUC/tgd78tDlc362nC8wj8np55Opr0igUvWtOkF1pQc8xVzPh9horUOWy88hwC1W
25rfm+ihE9YP7mgr0Y6atb6g+XU2WY5qf43CjRqtQ8IFAEFjwHIociQZY54sm3iS8auiUyYpCVc4
/ozifihCj1Ja+dRVt1gK55iBVf7nrE5xCudgLsNFgOhC2AxZFxUSr1PFRmvF3iyiMz8aqGWil+dp
hT/JVN7Vw/jbrJkslJEe+oyCUbtIhg7JoexJHajWyo0MdZel4eLZQ114OQJorAlekCiwlKIp2ioj
V3BOYH0/Fi7LwxEbuoNosz1YyRz7Bc7bJDnnTO7u6D0iACdW6SNR4GRjG0Pk/eycx7IiTbFbhXpp
d5zUJT+pDsq7n/OZqOzdaEnJxKLhcI3TadcNFWTGeRwPls1CoA2sCpWZWbxycpwl+2y2f9lJXQ91
yTbbNS0ylWMxyBOqIlZEKSoAJTNQzTTCODCYu9WSpr/KTsGZlVUhrRoZlNifW98xO3JMc6jakRiw
EyleyvjtWOYl2LMnawl34Lvq267vYkay+f1EWwXhj/DiOmWKHhTpds4r7LBRN6PfqmGkJkEZuv2Q
vnRTyjSwAR4XA6jMSlY3GW4yZrS428YcdR4To0PYUN/F9KAY5dlKAgy6cZThjv1zeYjt6DEMUWO3
QcDYr9YPQxCDxZqZVyhZXmJTijpgU/UJ9bAGDV27tUVlH3uUjtshs6VXJ0XidyS4HxGTYKsYOh0o
JlkKvYGeZIqWK0PC5HZkezoJeqkpBLYHTOemLKb+MKznRzcNR7tqGLAHAJRrWyUpZH0J7WQx98Qr
bZcs7E5a/v5TwozW4zICkxZTviPTZ9+bs7W1xkLuWMIj/w7yr6QC1jurzgOADkh2VnmoKO40a8aa
sODQZ4XScj8mfzEoViD+fopt4qRw42/Bike+XjtosRHseKZWOjchle9Zj8NtM4joPEIuwTA5GzQI
DkDadeBtOXRDo5YFF2U4mCrtdo/H10OpMJ/m8xRVzq06f/P+mPFgVBfbiswT40UcaAahph1QCZ+V
H6YrBtAhAJb+kDSs/n/miGHFoqYt+jeJVtgMpuISCeI4/vlBsyZv6tALLcZ8zRunP5iOrV1CR33P
R9wZOqtxSFSdxStTBgetAREmWE7cVHTinLcMbTUs7wBsCLn+KbeowLpDYiJosUMimeOQNQ6Lke6g
sNXZKDGhdXC30ZtZNMjrMS2tl76u5rMwpzuhkOaKNr5xrbrSryxe9Wsv4YKT8MrkAz7Lrl0I9zGz
sb4tVorRkt+je5vOP/c2THWGtOLNr7/9xz/+8z8+p/8ZfpcQH9jrFO0//pPPP0tyJuIw6v7bp/94
LBll5T//5r++59//xT8u8Scjq/JP9//8rt13eX3Pv9v//k3ro/mvn8xv/9ej896793/7xC9Aqs53
/Xcz33+3SHt/HgV/x/qd/79f/Nv3z095nKvvv359ln1Bv37/TVRG8etfXzp8/fULreHPE/XP52n9
+f/64voH/PVr36PEbeb/6198o7j+65cQf7cd07BUoRqmbeuW9etv4/f6Fc38u6Zp9vo/hpq2qvMV
HOBd9Ncv3f67YRum4ajCUh3HXB9AW/Y/XzL+bunShKhrC9VWVcv+9b//8n97Bf/PK/q3goK3jCmb
//olufB//a3650u9/m08Ljanhuk4Kv8lDKnbfP3z/T4uQr5f+x9h0gIsLYBXkcLGjrMiM0HNjFfd
FJe8qm+KUQ8wliZub88ddBRCeqe6JM2tpydIp21cQT5IyFnTc4bSqglhYuiN0Ktt+1YtyXEkocF2
1WtdgGKbwslnP4+Ur1e5w1bkXZmJ2OhhMLgtthK7XBO5Zkibqtllftl1Bu8ZdmdK9KzpKa2+RXaR
AAw7cvD4QHmJ8mTKh4nfSrx6AOdLYQC6ZRH1IVymkFxYDaUsU6sG9g7EuAEvFK4KOw1wqPkglZXn
qtWPxWhtlTiqcfrowPvASCDHIGtwjG3cWGIidRjoMbKJwY2V4SGengK999QwDP1BOk/wzNxEEJoB
NcBbgEFNE9QI2D/FxnLio54h6Z0rTSF7oe48tUCmwP3gN7aWc1pE40mGqov+2zEd7WgG6O46ZcTj
OVvHsgbyRyj5m03To9DzA7ql53TgUwqVSaYFwXZOi7dsGfd2lH5n3fgoR+hU5dy/0zBqbrQGDBGE
SOrgt20RzzKveXdp954HleJB5fgTaMRrq/A1GSIcHMQIXirUnZqwQSHSwnCpaBOPvcPbQsK4TLB6
5MjMA6M4lg4DJpZFABJOIHQ4kDQS2XKaBYR+R61q/aou0ZzNVE6pieBXbXvsVfFWOsgaNSPCAlIT
D5d0DHBtojtGMlPqsqncFGKW1pP6vuSRCjk0ZFsUWczNSPwb5+EFkSC1VO2cQ9Ng5WGzHSJhJMaX
zlDMYfBYkdfJpmr8KBr5RzeoPUg0eeoy8aoFQKXQ2SsZSeUdcGBV7fzKtv0ZyJZrbGxVyY8OETvc
Trcmc2csXqSbaDlqhI6c7AHZnaOMT7GCOAfMeFKzciWRGm87ZbFFKhJWLTCbo4XkT218YbLQSYVE
td01AoACKIp+IAAoihCui/k0NQOijOmF6IThUAzOdWqib9vWUm+5YU4Rb4OBZMFAgucRWgxb2JTe
1BpPlZ5m52bAppiwDLsVzOmm5isiztTFxZBDjACtYtX2RmUXwRhiuKT6G/Nl4Wl5c6zU0sBsr/iS
eJRNaIwjXGN0JykwGFJaMGmHBaOalkmcDfJMY57nzl29X8ksDMU+bDu7FaCUPPTR6JMciIoC52RU
I69VvqC0LmwdsSwujdp4tATPNCg5znpErZPFlEFEpdfUzL9LNhpezC5wo4m52NNIsjEb9E3bVXTT
OZaTarG/s1TZ110AOdOpCZdz2ICHxjJ6maVV2xlhPnsv88OAxx8k4HpNlekfuOXBRf6wGVsSaIbR
QUg5ky6kOh6O9We9KGB9tThWTEP4Y9sUSGLVu24q3tCWM9RGEenYFq1iOnNhtLbqOnb0DKRQ86HQ
v2dK9jYCAEAFSeYU+NH3lKxE7P4v1bwSn3qDl9zSb4DTIYZk0eBQZ3tR0bM/ADUMCpdneb28pwWF
x1LV2zYDAKpNhN0TQiJnWBKIXhajidiJ7gjLQQg2kDtcjAhAixoVWT+sdzPcirX2z1aEqxP5/jCP
ILBwkAea7spqrnwNnl0jFCh7Pdv2ZiRbL03bhv2m+aTI7pT2wp0GMOtxoKG9tivWZmgN1fh1LmKC
Y+N1AZYDz8Oix6tZ0jSCHDEtGyfrNJwndOIb5k24oubbzgpmImaf0tjstzWaDldDSonZcRO3joGS
uP6Ke43VnnVrqNmbFSkHR0sx0lM1RwxqSMMgZTcaHHOHu9B2kXKHFGDRU6+TGpc7xHgAvMj8u16s
+dKr0l+mGja9ATv9MD0y3AUvOiaw6WWXg765qzPlOiUO5J8YYUijxE8gOXekvlKcETQALFt50bJi
R2Q5a0FvscXrIM5S64nNs2hFJusTNEWCQ/8wFojlOhNlgqGikc4RaSal/e0s42YUxhfj1QtMVVoh
q70u/VERxsp/M2ooe5lgXXwFRwSHKSgbl20tOeXA/23NPjmWJnaNMTEoBgYJVyDeMezi7fJqmyti
OuRdPYcg/gX3BVzksAwM8YoVxaAfXHxcAOVGGa2UPhRrTFcSFTqww5YFwkOVlncyH+ZKR3dhh0eN
BRLn5CvOCeTH/deEYMUb7bdMQQhta86uYliL6pr9RxdEx0Zy3bA6RUo5QcVl3UGuS/YaoNiykz70
hhFEeIuYAT5JvN5O0CUxoxEzBuSpd+X6FmZg7y5AFFG/q1yxU/5sm91XuJqIHAutb2Sxnm8SNwiQ
nfQzNLkgMDZ9y1JxXDMYAdKMPUpghzM9A3nltq1ubCrkljVaN1XvIPdNwLnNvr0APCQUvou/ULn4
XWU2fgeCd72G6YCZikBqfA2XGKFfeIyr9E7wUm6qeoDPUzwxCHY8kzfXJpqbY4Msc69klrFRsnIr
NBCdtU2urd1Hq+w3cE3usX0e7wvSSdgKIicVq5C2dMYcVdtC6tgYoCfrzraMH5RFfjtWcot8Cwpg
cwmb5lW3KyRCWDw3qYOZCWSqAKhtGM3NSJ3AuyDbkgEaUxFA9XIKb8RohwX1Yhp67c8wUkBxVpo7
2b+hhELvWq34ThZ9xNK5sUJKpoW8Py+OidlLZz8OIMYk+erxyDqWYQnpk0Xzxu3AHYfYZ1BzaPva
dKeA0FvRdPdtWDNfAmomQjjzRKwEbcybRlrPFgCgTamauzISnSfnxfAgD2A7qRoItffDGA5bHNUB
TqzpUIoMLEVPA1OB1u4M5VbpkMI0JDwkPeHLwtGPahwk/mxy0RTxPe5hzKAtIyBKDCR1lltEfhZM
tWcZUISR0Ltw49FGZSSzLPgXKjyVm6DXT5LE8jSAgWVjdlufR2NsXxwlTziJCOGzx7sZ3z8eEo96
WPUqlInsre9na91FE5ADdfyzZKtfQwZIyYEGl2NfaptsCycn2Ti50Vq0gLIm5wIVtNsVzAEbVOsl
U6eNiUwPQk2EZITY7TXHGH7zSQ/udY5lmDsDE/SyY1FPy6qUiKKVHBrgIg6EXdD8z6SFVujjmUh6
+vpMsKeZ9Alslckzm4ctaQdzNiL2sNwxwbaLdkZ1TKolUDUm+wnwNxEOysfaZGEAtGovYSDeLMpv
nTuVa4fhs93nB5z3CwVHzxAagJWzlOdpcCPZs7AY5i9kP1y/7b1Detzqk9WN4DuVLNQM7iEAtpDp
bSfyHmd13YVVyrFkreXqAwrDabIAdGjVQwDFoEreC6TU+BuWwVvLGlY+1yLKdk1qeSx2EVNQFi+w
hak+IiqHsfuDGMU3Q8nbDaWKUrHIYFpGCUbVylg0HEFCi1Lj2bQnfxTOeQoezSxhWa2n7wvGmEkV
pMrNL6pqlKwZtCs3SZTxDeHyILMtLzOKx/LdyeT3HFWMddiueFHHiZPnO2r3bRKYDxYJki626cAr
gLUBZ4L6jKd6Y83JPjGVc9c25j5Sy1dJmHwrixRWJe/7sEw+HYGfJ4t+p1ULE9RsKKBXX8o0C26E
7aMs87esQoQEZGRLv4P9S1q+sVTpjmlKS2Lfq8oqYjMEjH1XhnwhrM+0WM9MsMPQP9yh1d71dHkg
zC3cBPbylbypmbWyz4OdipbUrSvcfp0RY2LLe3hharuGCZyIvMk2epsfhyC03FpgpyKBw2sD43vK
8+ksuYAAu3Esgo02TWr+DCd7lXFrUMpPO1S/DHpKP0rw/ObELswh3zYHhJGiMfPaOLtCHo235Vjs
S1VCXs+jDLXCh2kTAFDQdFi6AjVLhy5d5RhQ6jIdoQZIV8xRDbGf9VqZ9ZyRQgPp0Saek3XApj0k
W5qLLzf2NSs6l8RZ7ftlIhd44mnCH7mL+zY/RRPegEHuRDueQtBMPK3GtNOT6jiKR0TShp9ogc1p
MpS7DDewpxM6Z8wl1XVNvVjB+EoIjaxHG5mC9mLE4e2o4KuqGBQKFjyT8YcM9wcF42gmnONsipx+
gPcolFq5aZLspuVV2Ij1A+FOiAYHCE/2+BWwKvBNyODBauwbW568vrYOzGwzJp7cWOsFPVas+zmh
DsBXAq6a7kyCsDvGYEQHGwp0KiCnEgzpg4W9SxAMDhn3AlmytWQ1+GDr4CPr/CkdHW0LQecA1nzD
s36eFoc0lBCg+ZC2YJ6Gc+xUZ5GHp0Q3LkmlPAL5vSmX+Lfg92xQxgVMjIAggr+qgn2eEnkC4VW6
MFrOxmCaG+Mrjxk6Wmb+1VJLuLa1PNhSrrTgLTxsrzHHTxpf7tMprCdkwlsy+T6a0fpA2AJyNbXw
2oF4x45G25ZBt6PrnhzmAX0QpntyNxQIjycE+ufR0GDb27zvY71IDhY7UVfBp040So9rj5AnulOx
Xwg/KJaYjAH+PjymP+KMMKfSBRbRDNIXKNTRixmcevIMNMTa6m2p+u0Uu1M1kNPcXJumMtwkhms5
ribWOYfcTWotijvwKYYq0I+StQ6heeO06FVG8NOwezdKxB5nLvC7E1t1owPPAxMR/u5FHfo4fWkq
oONHiHA8ax7eROF8hC9SojAq6igmxbV+JaCY88gc77SmwLTcOB5aAZZjgmaiGBdi4FRJzNWknkKN
+ciwAhE6VpD8Qq6IIhnuxKKvhPF73HLI1xhNcFYvwiTO4JUL/oK77lmX096O+5t2XlNUT1JK1pgZ
XDbU+bw9onsRZASc05IX7D7ajpWUvuN5x4oa3Mv5xsF8jbpQp8UgQkTtJegUZ99gvb8c9BQzdmGq
wC6hQmrgAhQUxP0AHgAGovkAovBSR/YlNPo/Zu/bMeSGFCSio5OeYWrxYRkRM5RHW2WgY5YVFJ10
wIHfXkDqPCK+3ToTYibJuZqX0SvWlo8Ai05ZYl+IJUMCuLobOOiZS4LOR93bckcqcyKmG/IZboXA
hZX5Khx/NQRLu3QnZxK/SVYABuMwWQQAlYXWiVDXPw61LT5gNrboh+z8Dq4ZfozsOIzDIeU4lNSE
i9PdNjMCbLSQlvJa9/Kmz9pvqsCrYRUn1Om3ZsDsqUnzZ1x6l3i8OBJNhyRoYohAfyt3dXWSnIMM
uc/c4+YNEDfOPnW5Mayx2XR1QNDHsp+IPpkrZOFJeKg5+L1sInRS3+hqD/s6v6/V+mSENRSzKXzP
8fBpenRXztpjQ/27JOOevTgB3yUCkNkGgm7SIwMQjJbxRHL1KaNISJvTStgRiMuD0t7lpK2SA0V5
JBRb26znXyNMApUUFQt7mCubRg22pV7o2yDOTegv3NSR3256/ouSOjlpwZjsyym9x/7BBsIj6vCs
j/eSdPPcogG3yu7omNZTEmqSk6ekMeDYgsASB7jCuYyaXPlQY+VrBKNCCcncoOOWt5hfmAfOYTmd
oxE66SAHNAkgPwuBtyAkGlKEbxWcJyMQvyee/LIAtF+JnlN4ZoVvbVHmfVuDfQDHemKjsk34rXUU
fBBK8WdRGeBYAANQEzaeUaNIw0Zn3IOXT/jJwQOl2qnqMGsKRXsGT6sCPUPxjhQDtT+zUHA6gRns
cjB+gxLfZan1mc8NGDDlQOO2DUz86EOpv2HDPhi9c8gWFyDA08T2N89SUNiIZGQBqz1abjXMzMgY
BFMBgrnaF5yNdEUqEmqSjRh3JntFl5dU+V6yVzu6T9FYgLd9sUCU+XExeMpSomEVpu0OccwtSLUf
RMVkcpB3pNAHl1rUfmL3z5MZnmfzNh+qcxhR8scm0Z6ZsZsWbKLoFJ6XAI2mLDGONzSFSbECglZM
WFO6kLVdOHs7G6Fa6BR3IlWeh9Yzhl09V7d2HgaIE6VAmUmWkq7+cXqTezGZV2izLT8HDl0yg18R
KPm2CZjC2NMr6lbGsWyQm2wClAQR2g9Z37kRXqzVBb/vNafZhgv1J30ihKJZd1NubK2GTnhN7ioJ
Imi51gC/eENN/oVJ0NdhmbSDoDgALmQRVr0eBRLAboUUHFoJOWbxi1kTSUNJ4JXteF/l/ZZUbPrK
ch5+p8F7acITEo5118pYJdTb2BQD/UmbUY0x1smw6VrMIwmt9EUmiCEcoJUYE/bwtOYG6saSWJNY
HxgPNEi4KGoI8ZwE3gLnWvQ0n4HxhxHKSV0z2Lq2+2xM3mYhpuBQp5qsSrN3HZwuPueYhW0JSSQy
uI7QmiLaYg7iN/Xhh7m0jNV/1la8/LAdeWhlWbhFUX1pafMbTjZ61MXwe4SKi8Mt/jZTWqKUi+Q9
ke2tySLaSeUjDhS6UJUZd+7MDbA36yUs5vECO2AD23TexKFx05bAW+j1EBLRyxtuGsVXFIrrgQ4j
s6/Y1dul7akpDyXMUdQgeyZLt1yu+ZRejQwmp5JVTJajwDNCiGFjh82cxSHgJE2bbwBOOPtWnb5i
ZnLhUifbpuUkbozuQ47MUIcYTRTm6s+sBfgc44FKlvrYUmzfonajCcjU36KJP0gdW0OXGAKLxCHI
xtii/RtVG5dJwz2DrR0QU+ZEYxY0VwX7GaUySWyCurYFKjSr2mPbcucKTPNYFjZYeRNCRZZ2xLuS
c93FvEEW5M8wZTlDDPDHONp5Uo2mN30yY+AhBqHblRKzTCEddEaBBjnaD8zkQoX2JyFCfGOni0ke
G4O8IBihOYBfceOKvbpk8eozr+Y1oq1NGVDsaszgmyodKYFiaFcIraCzMP2f1JnhI1JE35kWkxQB
ilw5QCaI9DuFC7xaWDfP4VWxgmr92ydiQ1ToEB3MKpPBkMJUBn8fZ0RdAYvuWJzWHRweO0cg1mmo
8UPzPTTi3eAE8zarqndhMU9U+V3gt1a9i/7dm3gfqwVwV4lUkOGeIISTHbVRxY/o88nx6SvERgNC
QSFUv5wZNbRm5MmWK7LPeh9l0me9amukSfTHylxFRbB4cSJp1qcPc2UuiDDt/aJXV6KOdJ2BNJB6
1RuYoA/9Wg9v0Fft1CoRW95eXJwzMzKjAVqWQnJ3aZsNmpH5C3u8RfVmHliSajTidIUpOWGMlq8R
CwAGHg0045RcoiIhoylMvCLqvyBcXtI6uhlrCk3SPhGKw0THQHxs16QtJevgqUPLtMqlubb6wDuK
ER+aE/tcI6mxE7xgAYUfLoNrbqi1SwQBIuPRHdtV5yyqHU+QADWzEfu8RGKFx5SHgYUWg0xIFGOd
3cp6vJbV4IZNyoKCOzydLNjxAXkDUxWvmaoXAg2OAoXzrIbqWms7+0q7C24gUvW3bM3AHPICso6q
Hk1yr72sMtiWLDoQ6/Qz7G17PzrovrJ5Y8KMr1skP2r8huLLw8KCfTiPWUU37rhYhL/FRHt3NZqR
wew9GITDsUaGuk/hutxoi3kvEg2TOqX2hmGSdmit+K5z9BGNCWP9kGANO/odB0QgKON8LrUTVD37
GiaMqIEKbrqZXQqDhcbVZtsznIEJkCivigk92imHzBdrqWrbOIeD2FzHrtKFUrXBwoTAri8cMEu0
x00oAPX2bI4GQIFd9oD1kE3YPB8nZqUVU1Ws/RetAzEtdZQ3sZZebE6vVE3N08x7r0ahgE2KqTf6
V5vEpf7GUBpgDnp22xJZDhBw5J9t7RAvRkBAALxVl60djLS2nnYJTiW3Hnif9pFyZ0jeq0MhsEKa
aLph3rkGgj/wcMZ736LTyZeh5w96DyVTeKZF0z5XgS8KFfC1OrPlm3hIMn910O4pcta9YXlRHbKj
EfsJJrbWXlckiwIu4k09ZTd51WHyxJrgTQJufN+trcF32gGfUhXknjH7CtVs6Hgc4HT6UMCTQC22
1ExISUz/sqPpf7F3Jst5I2mWfZV6AcjcHYAD2P7zxHkStYFRIoV5nvH0dRCKiJTCKqozFm1W3Var
tAyKEvkDcHzDvec+ldFyklMEJmTowvbvd2Nt4+Dw6kMdU4rbbfnKiUJ2oA68rY68HjwU+ccNkPE8
qSQUrWHXWk531XfZVgJHGNNoE4yL8K9aWYn1OakRlc6z9FazA6Ewm3Czx7AlC7YPURO+J2Zk7Fs6
MOK3PyqV+ye/PsoqMXjIsYqZFsuPecLYIQPjmmBP/N9TUO4HN3wKHDANdm+6O9LBtrhK7yfdkkha
Zx5tuCJQZGnOYsdlaeh+SWRDc+dzKyELB5nnJJdQ+OWOlSQz3/qqM6p2bVkkGEZ07OSzh0Q2IgNk
lICKHhNB4COFlqy/gx56LSiz9Ty425JZF2LFz1LzNggb5r4mTSTMi+YU1+23HD7tjlgsj8FNAwJL
MJORJAWTVFtDeRjlJqTQYmPMnrLXFRxxNhQZ6NUpbyXw7QXOGNIKcM+uDfRhGSIXfhQG83Z9Z0rF
pKN6hVTePtdG9+jC4Gk6P9tFHcVTGFkGhLtlW83Te/A7/8Rd1zKSzDVv12Sd+5wGXclKQqTNnsgX
9M0AZFeeNuSOnTS7A0GvmqS+u1N9+IBE86QJTboSpfVRRlBNKodcYGQnpzjKH9yAWMpKucR9MZkl
UionbTXY6gobTzLphKGS89pQwOIbeezJ6rIlXdHgPqmYJaU1PXlWdzPlyb0TepR1u0wNPZa2DjWq
D7zU4eBH4QnC15uv/Wrjlfo+cL5Org3RFucgkpvoPqHgzCrGJ6xSOC+GW8+Db0+lFxogrSdnxtiu
eDk73bcCEaERFU+J6z4bOYNyNsBPJa7RbiaoIm3vkYmjbCfZygsPZO5dKZVugyj7Vur+e9HU77D3
XhlPr1o9Pyim9oCmmWmh1aw2uGAvfSDTq8BkNFja1qYFx7eOhy7YVkrSuNFlUBMAA684zSUrtDAF
52DUkSCKJn6O/fwuEcHzOJeH0E3OWOFRCjcDzg95H1fEBDUZLJJ08j4crqua6EFNVhqWT2+WVWLf
V9eMVR86AjhBmFGDo8lF8jsBoSgqc972rR5YtNSs47OSxhGMW+R0RCJX7nHtJXnBTAbqkoy1cwxN
BAUqNRUZ5j2x2lEYPTYVKTmsXU4wR7ytuQC5fwvckznLXvg27joaJzSbMCO1CNtrv6HS1FPtAkDt
mXc5SbRFnvSZwA/AU6mFxjzJDhmvvnVtlcaunSJo2EIT40fvg17mWhPglqFePuVsJfdtNz2ms2Vf
c0DsTR0jJAsycPWw73cRElp+mm7cZtncHOOk3Jm5sBjUUoo7ZjZd4qie93YIjS8YhL5yxFO/coHC
w7cdX5xpwbI5vrVhnnvPlogYqhmYvj9bB9RZpCNXDdQBios5rPdj15/TqIQ26oj7JKSPH5zh3olw
JeU2sC1jcWYAFUG8lmpcDPvGZxHI+J491cC4ZfL6FvEKTTm9w8jtFHXA+MvaeIsdzZbWDF8VxZED
SIxJO08PDlD6SUIUSjg02LwACI5UqGaWI0XgydyQSsy+CKHLVlnNC2HQPb0/470oIbXRr9NkF7jd
Zy+hCFx2U7KN8tup2DFByh86ER2rxuTNLPx0P0qRn70QnnMGm2DFQ8EanDcJ+X22t9d+i0B61dfp
TkcqQB7ZvnhSkbg0wPzHtHtXRHPAsGh8ZCnDGIYFgotKMwsxrZop7lmdRpehEpjvcz2d1WL7DjPi
YJogey6CD0OP86mLyDau5movh5wOdyAcU5ZDTwsNXdYF3tIzH1hXAxyJWpAGisqWaAG3A3k3pcex
JsGQN/bRDdQOKIOzsQ1nHbqtvauN8hiMfnXwPUrWujPvS6z3aeO0cMhBgkJ5RLaAgItxOqoi7Thk
+SRs9mp0oX4Mu7VqpvmaALKRaAZfndF2cnN0MjsGWu7NeGRCMAYXbNPv8cA+zZjFPsQ+kShgtznn
Ajttpi41w1kYGuN5LMpH0TCNshm/nVI/XnsaI/0MEeBYpuCdUDkikgnjXTofE9M0jmX+jMPwafC9
J7MjiNTjUJeB6d0HJRmGtvLxZuuWiVZLfgG6yauO2iGNGxoTB8BMQJV8SHR0zRi7349hnmMspXeO
A3ZJyEwBEcz+GmsMSB0Vg+3LgqtMOFA52bJe4t6ZL0GPQssyhcHmMZlPfcHbP7LGSxnARtV+x1iq
YWPu5GB5xICXJRXD54zodKTKLXhQ6N1LOSubpt6a5vSE9h+LbNU+KPND16QSxR3RaF4TxIfGB4uS
OxM+RIKYySZadfWSIO5Pr2D64Ez7stsR8fWsA6pkY45AIVb0ZCi7B+a1B4+77SDJbHCfG8AFUIZq
g8efCXWnomMfEBPbjJIRBlMfopGRg7sKPxbnrlPofRnavHkqYHFysG/tAH+h7Rn7NEgshigbOIcA
ulVHFjHUKVpb/hg/uIFDai0qxtOVTQFLNM46i9qBlRQexGrJz+lSxJ/+qupbZzsLfWw73nCsqKks
cLZxkRHrieLWqcTFH/K3UTZbc9LHkS3DZJEu7DrNoXAvJhUh4qvmbS4XvUFovgWSN3PVg4Ko3NOI
S29aKsPYiF8c+0V7DlMq+wKZYzyZJcG/fUVeVEAF6i2yE2U3gCSc8KsiVm/IiawRWfcEqdYomYOb
RXDrGuO8lQPPq4RoXLtb4njA5AzIaMiO8aK9JUErTgNpnsi/41PAyznMS5N9YL0IoounJi5BrIBb
0B1QqbpzvU3KFl8U6N3ZTh36bjymzueYk6GKAl4jfITcNZtiFuEmjAlz8uigZgPtn4qgxMZ9zXKa
iOKNE372Ml5eymIrAdzO3SSxwxir1ftwGvY+Erd1GBndRhcTjibmXFYB4C4aNq0hX6n6S/As5neC
Htw9XLibcGTAk8MMPsZGNW1t5i6M4nJCk3xLJxvdqj2KnWnn59yhImKsR54w46TAI2fcYPxlM8Kb
ZwYY8cT6NIm7U5BchmmCwpFM1/VEfhQqOdOObxDekFRSiBtTIMGRpn1KzIw5dbvAJ5pb1kQUi6Vt
s5Rq90bCKt0mzHIaja8pCwykP/wA3XSZLEyKSQqgzJL599a0f7M0yJi0nxLhxKaZgkuYeu2ua5O9
EhUBuCnqFWx0q1C/SBwYzyE5M25S8FCAzaCcUCdd23vHiilEcwKiQ/e6gap1lbLp3fRivhp7drxZ
0xK/Gm1JT8TTTkQ3bgQiGYk3x0NmoLd3XrwFa2Wb8krnsbGyw9A+JG14wi7GkiB3kaSUZbbn+CGU
pHBXM7Xf7CJASSknMq3UyatlDh2Fw7ARTYXgiTyELjKQwbAaAeB7zsrixHclBKReJO6LVTMZd7gC
UI/04wnTxHO21K1dbNFJJv2b51E1dQm7OVR8K0W+jYvvYS9qj3Wf0UTIIYigjsadbCSIbac/DigH
gXIY54p5CYUHrDFSWDIizcYEfk0Sv7lpjFwhptE1C8hddhQ/g5uIDk4L8ocqZiMyS+xCV1+DFW4R
xDFuUVbNG10Hj9TF5TozQY2XLUKAihACrNznSoXvonQiNITFPlLPqeNfyZDoOBZbJuqH6n7qxQ38
6WDHbhrujU8WvWc0W0ec/A7XaSu8HiibS1XF2m3DrfXeEqO8pcN/K/zkcx2Z9pZisWOxQKlEyDWe
WpNCz/DUNp6RkHlsYb1aFdvZ4yXuITLfp75JogZ9NXqN65JJIYIGZrmlx3otY0KQi+BOZ068z2s8
p1EbPcnKD14iN78Xik2xCtcd7ljyAk1cFLorGTBy2enEt/bI0eSGuX+eNVvPxiTGPNXDa1JXJB2m
As47WBA6JHvYTFSE6x40ysIeIxIGuHG2ZB9kxXzxFeeKiQqOnvJMqQLcslcdAWw9tOuyPy/BGSWS
tHIiP9VKgEKwsYCRLajKGXDLQO8hqmybSSC3YU2QYFnAcMJcTLKmLnwcy1aBqTpNfB7jmTfFUNrX
mdOlmxyoxFqYUKrdMbumkC43aUuWM+5MuQiNGyRT2oZ31GOJQKu9YgV742UL6EhTNJYLUjKJR6JK
reItNwDQxHu2C1IW26x2WTUthn1t3FtOD27VNh+SGcWYNUo8PUmvD0ZWnGVYs/3jpPVLfdZR+Dr5
wMhHf/iSzlFEHg4i0zFcM5uP1hwGd1ZwLQJWG/noEaxBaZsOCrWaQLpdmwHKNy/eYaTel0Tnhll1
cSImJGaf3iRdIdagN4hNAoWaWLcljMUisa7YviMMULa70TUa3AkgP4wLA1Z9nuyJ0kNdVinmDybW
l+KxZsaOign7csS9tEo7geRhCh5BzdIYAxxACoN5UxMJV3jy1upGdg5A2s5WRlZbAFqhJOKE8D4i
YQ2yP/rWKK8L0Sq2C4wloiD/YjsUEpgWEf04zA7wB8rgql/iTsvpsy27t4ZhP2yJ8MQI7a2pJutE
8NMj/3vE7Ey0X/jdq5AxgLF7NcHbrMzG5Vb1Ggibefc4o3qEj19Yidq3Yiyp2BUQFY0+mQ8edSbp
ayUo+IpRcEK2FgMv7j6uUI/gbjVKe5/rcEes8ToM80M9L4Km2vhOZAT7Ngoe7FZelXKPzpiB6Lgn
WyBpAZYmx/cWe/E4DHSipvud8vXVd1MEdMy7wSfwuYJJF+4pbDyAmcSoo13hICD+rooHVDwDu6ga
pryXskbK/Ic85/yODbVBf/Fu9NnOIhlVi5gna2nrZWkd66zamqOHerj3cXD56Mj62jsUCrsAkRTE
q2GEnqIcOGPYg04LtnbYPYHaR64mYxjneRhuyEPSdymbSGNc9hxOezM7Wye04kd28B6ianCm7gxp
Az09V54kpWyKSKIjMI+usOOJCvlsGlf1+0EBuRzz9Own+jbqGEoHQQZBvcuurLz1kNoaTzqtdp02
OAinfjMP6ECZfsBEz/J1QTzxRo+chHxEskYmYyrSFzoXyaBbcYQHdnUpnOC7K8qOhlN8Noj5di0K
apDd7wTi7hKH/LdGOl/m4s0o7XeiTgD15ux0BkHw3BAw+Q3r20z3X4p6CXpFgwxE5b6xluvrubt4
UYgAoIBUi2mM8WYLfPPQZU9tL9Bjh8QOBegV+GRXRIwQYjh13wLMYmgMSUaprI90TPiU0W7zH0Bm
84axZoZ/pKBTYeL3yzLaIGKk1svxZHclLG//2tfldFDzSH2QdLdWVJhHt3OQHgTl8zLxaYZ0k4XJ
OqlmHFfoXv0+eWhmo2T3Zn7x+RsHz3waXKIox5jFh5dD0cslb8kkR2ZAPs3WgnFrY6c5JvQR/KoU
Oe7oPvpxvRVzeBXQ1Q8FinxZwjKYTOeQ0gEJ4pAI7EAaR4x0qeu3CUf2bh7boynR67Nu7A+ZDL4Y
A24INAAsusyvoDK+9GgE4qIUazsxz3FVv0NJI/Ccj471jzzHqXxCbODsSQh+CmEAbWGtn9AAkK9k
sv3GhcvqEuCvZc8vrUyCXS8F6Z7CvoZCdtSpQXMXRPeu3T176LI2ieExK+ijcp80AOAGlIo1+Ge8
cmxREyPS686bbgAOvJmGNlExMqJOyKbceTztVajvVFqIvZN41QHYn7PyQ4W+3kK5SJjLCHncZfCE
qBCNqTgEEys9r2g2oolfHSWvS2Y1KyvTX61W0nqU0Yfl5nibI3sPhMTYu0NFDzE/RhIyGxpRZo2l
RRrQYZDGY1awqvbFvYHbbwsadBfEFDBlgKmmoW0dGbKxIjwTulGx5GUmhCM2UOWxRQUKtDRfT8Tg
ZO108LPrscgfx9b9VirtnTQ3S8F/t7PAPrBuXNptcQbohBjR/DLgZ9p0nfdiiDne4QfiZcbeyY6M
a67Ab0ymPdV5xZJkenOs/jYbxy8eoyI0POhBbXvcNLa+BAZy6jBz3tTUnyzDIbR8BCpTGd54wCn7
tbQKqsjJC3bhZO8tw1swRl+w8M4EK8wv0RQxqkuqdQEu+4htbjMbVzOTsIEY9i02dbq9YT6FZSwW
l2S6TlgD7fy6ui1s5/5/TXj/nglP/XcmvP3b/PYfDy2sx199eHzTx28+PNP6ZGtHoYeQ/C/mOXxu
P3x4fEVJ13GFLR3bcaWy//ThmfITvE7b9RxXOdJyLetPHx5fUkoqy9VKO8L1XOuf+PCkxOz3sw2P
W106mphtNkzatEyHf+lnG14LQyEoa4IkzVqVu5k0852b0fmL1qqvtDdE22Sqobq6WGDsrETR35ry
QUH4KSu1bdCgo93jmBw7b3wZeXxvjdk4jnP+YlEnukoStFWs7SX0SdustuKjOY6HGDtEqs1zBZJk
HRKgm6ZPpI/pzdhFe6jssKrob4BuDvSr8W0/jRhzwceX+S0Mll3WTIxafKq7droIrS8E0zAJZeaY
MYVf91kE8k/f5j4uIrwbl7YK8kM18oKK6yrbOq137ZbtK6YuaoIWyWZpTgQeRMWph/KNaJ+iWloI
Ub3G2yR44RCj2fVV6dhs52lPPbInk2l66o15Z3gHxxPDPhQOfUjlsOpLsctvWaWIkj44lVcNgqt1
13TlpQtgxxczZTljv3CXj8cs3i4x7zjXcBfQCUnIIA3sXb2OIW6kxGMF3lXMwMAFtsSPCVVUHaXt
P8HDlJt8Qvu1A8ZiniKMz6DOu5gGNh07bEwDox+CMy9mYZOoy0eRtPVTUtQhUzF02Tu/badkNer5
jn2IXIkqYKn4z0+Nf8+X+18bfP9HunKlYKnDY4yH+W+suZc3yHFv6a9Hwh/f9uNccMUnZSthg0jF
5cWT9+e54HifcMdid3ExAnBA/HIs4JbV2jVdrHOOKfjS7/ZcU3yybUdbGHNtvm57/+hYsJa/6adj
wVCEGFhauopz7OfjoA99x8dR5u/jPv8unOhbmcX9kbaQYIUFvuFUzG5TBLWIXjfThOa518EDUQfk
U2Ji6fpXVHDnOYyRCV0i12hY87rnKBweEDbtYSwjJZRXc5A9WRPJqmq4L4x0T5EMwkh88wgg1LG4
Bqa7L0m3pL0iEzgT34RBQTUiuPMKA2dlfOYdf2NNsHdMcU8Gw11XD9e9wy6aNL6a2bLhLi7Ml3TB
tbT1RoMeR00ZEEDfHsmdOJY++uqkYe9CXKpadoqGZHTedWwRdN0+RbC4gJmtuqw8Zg07lcUrF6NK
9vmpEB6BYHW+09wyfSZJufCeISuAPxjWs03xag87C3NsGYy7yR5ZS4TfZ12TWoFYF4575QDZijLK
RHmDeO3UzBoLb3fTVcaxM2ZAft1mjEpYJXKb2eoidb2Zw+zgJOGRxE6WMhUcngb0Qu1XzFsZjXef
E/bIyyAN+TmE65nPGnkQ8AO3TK5CxtxuOQ2UvvNzbpCRaNdngwVJQflWpfND1OK+a2uW9XY63Rg5
Ng01PpmSqqytvwKeuhhhcejM5KTK8sBKepVMxlpWGYEy06Zuo9u8n1duDC0+MnaA829ro7gv1IXb
6Rxa4zFU9snxFtPVomaqU+K/223Cyitj6pE38x4nHztXHyYL9h0zALifHwZam7GXD5NDmdTZ+jVs
SXYZp63vWh+id7YVWdiMqE4DWZ+jYuIEBvYKcf1d6cUPsHQI1yG0A9R6E/YPo1O9DTEi3bB9UoV+
nvVEFrz/2FgskyerhB2SM3EIjkX4XhfzkzV7nw3R7cqAXKjGggrmx9atjVMy6GhhPGKIcZl1/cOi
vRwkQUXCJIcEzrRLMrQ1XrPbW5uxOIkMqO2SDe/Sg1UhTruo3SBIvY16pihllbwzrd6UGZtAP7rG
KDmue995TYjZXkRjEIOoYX3uP52+JYNz0iL6ipHnmWEar7F0VbXFW52G2wH3keYdmmFPHeLl57Dq
88Q7BgAhJe54UnnxFqQ0Z6i4NkmYPNUO78dQMjkNbmqYYwYeObOVjAGS1xSmBamse6ynpBowpGPq
mLdgxWy2uIX/GIUNpTexDcym0UGvLOaYVYVgwq/3foQaXTfjIz5BC5MkEgWMCN9RMxGObj7OBqzR
ZtSnLCY2NobVkTs2c9zitunEdxVnW7fFo8/EfY1sFAmbeBkzcyOcHo93cmuaxR2odNaT5nRanKB9
RHPuZFouO29yVvHKhMWDHvSj3Yort5kujQf70AAU7gYohCaV1OveHC41DNnAnffaJm2bEekto4Uz
72gyuIPb2Phc+oJ3Ix2ZcJ6JC/wWVsCIRWm8EZC2CT0xYh7yzF3a2Q76oijcIZ0gYJwNC40Ye3Xy
jRgcBJ9hEZSvwK+SbeZAvSrj4U7kw4eamJj7rYsCD/UM+GI/2UmveGAvC3KPRDlgR8VDPnngOMIh
3oqG64Bt6igScslmkLe7IBQ4mEIaypaJNUN2hoParo5D75JDlS8SWISiPm7d1uqblR9Mw02OBQ55
NNFLtQG6OpumcN8aTNpyIFvcsfEzsrfxPs6TR9PyPgqPfES0H+iZssoEpdfSAU74vRgMZdvAMz4T
mukeyaJ7cXv/Lmu9Vw7Gt2bOFzOvhkcQORqRRfN9drRceyWxgHWWv7aGk7H2RtRnz8l1lNVAh21w
CgCHNuGAItHvw2GfgxNbjQPKRd2QtW6Qdb7qPfb4fdGibPWYo5WwY7GMqa//t2qXv61w/ieWLzav
+r+vXK4KeB0fdf3W/lK8LN/0o24xtPokLUsKIV1eyb81IL83NMuXFFBryxN0LI4iYPXPjgboiKtM
QoepdQSWYvdfZBG+pB36Gc+mpLFNW+p/1NFo85fSxV66Jukt3Qx+BtMR3l9KmAYaXznnybjp/Zrc
sGQDMGnLAmBvwAsyQf/i79+N2kMNQ0Zo99xi4SY8cJ+iCWnTdV7eMKQtUrlT03SAisxq6sXyMJ8M
zQ3Qp2srZtaclvDCmnNJJgR38MpWX2ecpr3THIu4uOpzE31mdd0jczNS98hMAL1pv41c+pnJ3cY7
N5/eU7veN7HJ+mZ8mRpW66RGzG12iPRri8K8dpsj58IxnPMLrOWzIUIqBQNpFB6ljjkUo7eEhkSM
9pXKhtswUNsU4YOrzj542jwOHkrGgaVzxQyJBDhAv8x2Y+SXMX/KMM7K7s9ToNdG3x5brDF2cJ5Q
WPCunWbrhIr3umJTYMY3kzWsRqJWGfsg1SqOszqIASsHbuC82SgEhjbYDWGERwkrFNbUEBOorqjI
WAeYjIL7nqDy+T0zoOEyR6mJtpzNfheR1ChFdgmb4XpsnKckM14Yi5xz6hAGpXfaw/g5Go+D8p5C
FxrhDBfNcm4iPk7k1wfQcVdJP3xj6XjX1hbgCdSwg3exnO8uDG8d8FtU8V2UJl9s3De+0qxB1GeT
IMqOl9yIJMhJ2htj9EhViO+q1qD3rd9UTupRwfvbjU66gcBQMtD1EJb00f1YQy0vMxSqBruPqgGP
bzxaVTWuqGXAUjz88zPov+6MfsYV/X+IPlI81X9/Sp0+6ubjV/LR8g2/n1Dqk5COaXqeBaHBs5yl
g/oxcjE4oGAeedAztFBMf5dj6A/2kfdJ0fFIh7NjOZ8Eh9cf7CPvk2SDa7uMYjha6K7+yQllS/6R
n5or23JsLA3KtVxbSYeGbfn6T+gjFdT5ZMRWvwqQ6BGNGaAXmdBihgA3SgVEPP9mk11S8ZKfmgtY
AXx7ycEXw23d5iyJARXPXyNehaiJ3aPMyeuaGACQWIKu/66y9bVpdGia9U1a669TkF9mr95WhYLb
792FePqS+jnpp4PsH5vuuyTNHCXTllDLdZEDancQpjn4MogXTNaOApTTfzVNhtgUyozdJfDaCA5B
8wwHlPrlZmIlnGGelhb+SJ9dCTu/AC4pQRIrTj+F/CQMwKQNHHckdwO/q3iSB6bMOZaNgl3y8juE
fOckuk3qrmKapUXKnRb1tiNgDrXMOkr4t9jMW+a7jmGz2JwFNYP/CVkM3sxYLrg2ghEwjbjSoOZh
0M8kuhzf8R/UeFMUp8rSIQ6bHmOwHd50zY2OyY6ZDFbKpNhFN27HAVJjVINtM8lnG+kil4qMIKIq
UXmYwiLwCccWIKl2XQtURMiMEu89Ivq6YqvdoY2tnhfD5PL5BcVN234Bob+aE2+9QB3NOT1w0m47
NhadA8E/MjfEy25tPnE3eY5mQPBip2Jyb9wvJRVc3vOJF7gp3/3kFiAFkXnrFqiRCj5oqsbpOeXI
k/zqxoBgZWwZ86DTIlS4pNhDUkGFTpXHpzejLq3rS8QeLW1AJfkg6VmQBHs5vCsiJquSZd17Ceml
QKRvTSynuBTLj2Bx+pGvt3aRmJXDjNerXWdIxnOiEuQMmRIfp2fRJZFO3QRbYP4H5cZ3y68Lixed
BFxJmFVRTKW52MOxBw7GO3F2RfNliC5ef59UdwIflkMIBGLMMVywESikqpsS05ZuFlfRez+3K8lK
0GE+P7M+8IYb07hWxRebq5dznSYfbFHzbMxfZMq+MudOlNVWBh+Sy85AoI0f6Oc3MdelASaiTS6n
5FaNiEHFXZmiso5NXAJ8bahR7fDnlusQtfaqh9pkdvdNfmPwRGr/nlvCx5gFnHw1KmsVmxJOSojh
moXjLHfLbQI3lxczN5wdEPuELw65pY9gthj3M5sHD6ezjaViHLJNxXaRjnElvPvlN5TxR8hVJtZt
DVCVTACDup93nyDIFUi4stdtauwsFDDYbLa14vcJGM2mHvbKhZQUrNFCIUT6qLmJM5DOg0FbiXms
/5DF3q7eRy6sCCGBcfPBS1g+SsDRZF8E+AT4MAU9CeqgZva3hVNeE9i7hbiwxO9dKtt95kTbUhs8
lcb4TdbQd9hftjXDgsLaZOzUCTvfV9gNfLUwmImoFWvpsUoucU0HG4+fd/mqkOV2EZHUziujpBUw
ROTI5rpXH+SFQXn5AhBzXZfjBvUd9rpnSf5L2dW7tHgvSmTYfKLtyZVya/GEjOOdYz1ILlfhI14J
+KForlpQHdBQ6gyDcso9xVUKG9Ah1T6GVRAgEWlwcYwSswb3pRcQMR5syI2+CwO6GUwEy7lIXAZH
G+sqtPfozWiRyC8AlSHxc8IYQ/31wcIZzMA9TtA4eQtJwizZC6HRYk5lnWxCV+aOY4gDz6dryZsv
absbw88MopAacALyly8PKs+BML01TLBVzY8UI/iXBaedosmRJvA4DjDE0DX3sBE/Y1doGslTzdSb
ZzGt3h3EBv74XI3PNQ9RxFmqso+JB9Bxjov51Bo6JFNqvZzjArrG2HOCMVaumM2MPoVjsC1oBt0g
X8d0aQ0Z7w4tdjcA35uwnbNVN6qbqgvwSqndMC55hstQTTgsmXNzx/6PIJfxW90Yw8pRapfq9DRY
sEKITvyMdB96ExGiTPVHgF41hTaosAMdKpt5zt+MeQ6Zbz53MBeFPHcaVEaD8JTUPeXdcpMWemLq
ZG9KQDNDQMBsRyYUZN12PrSBPqohPeQId1K0V6MN6pQXEDaq365cwhmmTwQFc5Nxw2PjKrxg30b1
ESHHQWCHxfFELrv3WtosLlvr0kGpwyiy3NrB/qdS5fYH4vBn9uECNvzxXxfwIW//Bbrouh7LFg++
jLOAEX96+3dd2AJ8J+KpyD9kehPZYOQY1/NWJC98tdzP//zfk5bpUblAcDT1XzY8ydjIGMQD+/b4
Mqv3QdzM/fOk3sfs3NvD/+Ef+8s+6cdvJ5e1lSelcsSyufr5t3N0DbGZSQ0FDS//+Tk4GOXNcjeT
O8i1+KgIvujUsbEeGhA9eXGCArfT4t4ksc0x/hcd+u+iQ3/bNrDs+/si+uEtD35p8sUf3/OjjmYP
YUlvacw9z2ZxuJSxP8pox/3E1hC1C9FELCp+XVxatlIeF98VfPfSfP9rQwHDUTMw0PxtTAHsf1JE
U5j/8hj9a0OxtP8/PT7EHsDWGLBa5CD1SKjlBJG9g/4Z7/HacKwEhkAQbWakVriE4WSUg+Vs01k0
hzyV01nANcaeTuRKXrbDkyEb66BkS/XCOPZbjjgT2RPJgKpKxD7pZUoeRr4w85m5j3Pvbi2x0Js9
9JJQjbsjS3pjh8cDlrQqsDTkBYuRvr/OjBx8spkhhQFfuC5H6hBTh+IByES9zpiFrcwRYbE/EDZu
VO6bCvur1Fo4SktlHJg4LyubhiBHbMFr6OvUlGc9tBOlDKzmvgaRnDq42cADeRrtckc50DYWToyo
t259PR1IkEbRY/cDfQJR9CqNmoMZxQfLD+ybDJIoBEHIdjBsaJazvj3JCmy8F3vAffppV0TjuA5a
F6/XWKDoVN6ucupv42CgZ8Cfn6Na49GV1QYpwqMfRvYxTuuXWVrBLoXaurXgWayMIBmuVY0qjNBK
STHavWLGvcFH+m577F6LvPRAXKts69uCN0RKkLCdDFcBuSgrpKDU0oiNNka3MI9d1qNldw9w9Tmp
EAt6fc5stJO8cJMsx6EBPEUHjrUpwkGtdGg8tC3lYDfr6gprPhOYmShkYlpKdLZ9kBuQwXV+bIV6
Nf3sG73fjhh2pIvCbveOnq7IuFqwk/o6aQhOSAQjgsjKrgeQYkfESm+klz/5mujFvLqVuRx3dUaN
3LFjWM2CVUdcSjK7F7hNZeHVJYYBBupS8UUhJV9S2/lV6omZIK5R46Ym/xQKLSwvQgWXKAh/bfkO
5Ar0Lujd68uMy2UfB1Z96nwgYmlsmaeq4hFwgyU2MddItpN6UWiX475FNMlN7iTvEATUOm2G6XOz
OAnZmluk9ABFijHYrqHSnoahFZuqdU1EPNwv02ia698Ol985yb+/9/6Cbf7L//035xT/L41TORxR
wXEy/jfnbBglRfuW/8exSd/y95+P3D+/+8eJS7jkJ2aqnHXKYcRqCUqDHyfu8hXIzLYlnN/0IMu2
+I+5hflpKSYExa60Kaz0T3MLc9kkY8Z1YYMCe4T0/MfK+pfr9TfMZuvXpTCDEduyLP4+ZTGm1cJc
tCQ/Hb16YfYEeTQ/TSUIevXBCvdUh/ldXMtvLCNeBmf+FtvmWbrBjr/tjJ2DcaQ/vTRpwR+eHlQc
7ouCXATTvpKZEUHaU5eeoAlgQv7c7wIIAQOpmaxjnpOCzYArADtw8qy1Hx/wa4zbviA+imIJQPv0
MNXJnTfkzwJNGEnMG7hn1fTFLexz7vqP5LrT1mgmph6EdJ63l85lb1cUH30SIPSN2Z39J3vnsSM5
lqXpVynMntXUYjGLoaYp1x5iQ7ikNmr59PMxMqsyMruyG4nBDBqDRqAqI9zd3Gjkvece8QttsB6V
XHqohBZJEiGcErYl2sDMS6Zvgil/kWbzBjUqLBOMiObRI3SBR7riNzE22jQIQ1qk4WgKYbdU35DU
eMXd4eo05RsGq7BQ6EI4VVF/rHNaMFpFP/TSWh0yG3r3WOB9pzLLtrXdMUCM5QN2OPQRuvvBkB7q
KxI16VJ8qxj8NPlyt2RptMYpjt27sXGl3ybS8kDzq6VeQD9kbxjNEzLW+iw8waCbSdCb0bxR+XqP
qhVKwMO90AthLvX+XBnPkOBei1wNe7W5GxNmp0vb0iKXfVWNqU/5vYy9GRWq80PbdwHFMMU1A/g1
/sQO5L6UuIXNEj9U83TWyxVV5Canqlgrr5LH1jFr0S/U/LtKDBJ3QhSyr3wV7xBnrNHLnvLqTjao
rtu2cpa1fYZ5C5UPP4BVN3iXWvFnAU9qeUClnu+gcH7JlSmU5R46A7bJjtnPANqFLchT6aZFPBKv
BHDJoISWKhq3Vx1mqD2lMEAVo781E9QG90luSV/d3vr2OU+2L7MSI2Yp3Ohg/0psGexUkEJIhJDa
xDetpr1lLnSLJRkOOU/0Xhr1R9EaL4L2WA7Nud7wkWKU2Zi36Gp/Q8CHyqm/fiQtn3DHy1oarQKz
+thgiEMQ2146un66Qb251Mfe2v0WSvS8tHkI5kFdwaeuX6APnYZKPRSgm5ERuOXmIiGHqrDBlFVT
hM8R75iy3h4SVYN8QFrglr2QeaQQ+Jy6qsD4osHm1tViwWtRbZxwnWslgW6f+GUq2+dC0iLNqJ9L
cbiLt/G8ytd71FszZ64ryBu2JS13MkBrVxBQ/JuqYDDL26TG+TGjbCvXPIZG8VBP6ELoKa0+0NAH
nDPdyYT0gB0is2YBlK96wnuCqrdnDtgKnatIE2ZKO09GPgppcYe4h2fC7cYLJ8Sd6jC23cdkouZg
Sl4GIBLcQ8bDM2LzDgsDodkfxtR5BoMIwQTuBY89mIw2eBqu8ykdIE2MY3yj5KAM2PnfQNgHXC/5
z/opS/DIZSEUcyDnqMhkQFPjRvw+j41nzvKJftydtC6lM88Y19PRQC2tO0HefGsm5bCXtuhMRw2z
mf1CcTOAQWZEqmZ+InlyMEp8eMsRP2w8E2fppFrp6ypqj5IiHa+T+jpl6xOOr54KIQXlk9BSmntw
/A9iK4QabvYrJqG2oKavwmweWtDSorx8r2fzk3YM6h/KgVb2UVXO47ChKqhHhbZ+b5I06NbqsDTy
UcOTZJXSwGAg+tNB9S9KVWmv1n6rVX+N+Nreq5Y55Ywf1d5PEV9RxUxL5mV7Gk2geJqu3EDRQOQN
KppJUsYnBo9xPeWG7m8xY6o5RRKrhUFONjzr/n9yNfv58serATClUY4Ye0Xyh8leBUy8bcE5P4n5
WjsLjZ1dhF3Zza6RXQ93VmEil6e+9tM+vsmb6jvw62OzxpAklLsqHm9nUUI5tfL+O7XZ7Sd+1IOk
E3+e29y+CAB63tLsRej78efU5rdX/7Oa1GVD1sDOATbl/36rJpmuICmoaKKpAF8j+flnbqMof9+r
TJ62qJpAZ/dv/aOclP+uySTnXCT7aEe8/ZXcRvoxc/ltbf1WTv6hX0EsLPPyKuShLkHmFxEXcDsN
xTtpk80HI69MhEGQMDrXxSjAcDPohVlbQtEU5/19a10X5HMsQT0k6KPlc/8dTeD+UoGOOuJx+ajD
YIJmdQ2A4mg08oyUFiUtY5iDiJ2hz3bokrm+FRVMnRG5SFF3APkfNSRzgIDM1jgU7YzZPPIXoz13
68cQb7Er6/1jey2/U/EibVWLzAkM5J5TlIedtJoKGK+42k8S01zM8yYHfs45NiWEXi1VuhFX3YTG
na7hPMmoGpXm7HTbgnKN1uldqNHAe4NAaj1M+A3fTdwheHdp0n0I9Yqc/7b0IdeM0hpJ3G4B0V/3
juNUiFDhZJXSuxT7+VnsVN3Xzaq4zFViHtOqGF6XTEd86zoywLgO82XNtPmIltREPtKuzKiUyVPk
WruBl/Ye59t0L6kSnIeqNfBcm7pzO7ZvEEkELJrz/qaduv5Sz1txMGKDAc1VzXHdbrQqMBp9jUwl
tt62qwjAVpmt7dFQEjBFo6hRNkpxL16WJAewI6MOBl0JLcci7SNzRfJ6ymXNXfD+sI1FNEgJ0+JW
g8pL/30dfXUUJAd7KEh4JoXm1MCKyPJic9QrXm+whyq6oxtOptTJoVpZjzm31Z6tSbuMGnKGUyut
IfS0F7KjxzqOMxcAgkSiUj4i5Fd9GMP2MWTK5lOQQ8Qm8fcGtNVAO4JpWq4Whrdp3bwyroyx0ho+
kIp+wywF5rq5S2tPSv6apF1z5oGif7hBkpfwK0EOzUrusq6vkRsVgCQicxfquEQBgbt+FFONkm5Z
6/ZaSkwTU1wy/jtE/s//YYG41fZQ8ucR0q2L9/pv//a3x5fio0+z6uXnIPnP1/9a/wHux9eBthku
N/sEmnD3a/23f0cHW0McZLL9gxDwa/2nGIBuFIbIEuc0hhp7afiPGMm3FC7RJEjKmrKPtP9C/bcH
25+PXxM1KhVMsgb4WN6jtcj3f0oGKAy3WtDK+i6pPnP1aYEi2hW9axi72f3VqxFBqtOGDg5s7SRF
jK6zf7pz/yod2Xt7vwVp499dwd4T/OkK0ngoFAtE213bAG7d0HzBEa9GkGs+r5HWFa7Z3mXj92qf
9+kQ0QSqcR7d/4Uexv8JaOO/IGrMgqHC4vrpcf07O6qHj2vxUoy/djn6f3OzF7x+hpfsb3fj9f2l
/v26//XX/bru5Z0kI+Mt9Qvb5TcsPH3ivwP626cW8h84MrJGr8QS4VYAfDd1SeHqfl33fIv8gimL
zFaB3MLI4y+se1VlQ/+07P6ZGyh7P+Sn5YbNCz65U66c8yg7AiK+CDc4o9gNEvO2eZYP+z/Vi3nR
Pegwk987FK8H6aFTbOkmvssucLG863n9AvvMW/zKy2/mIDsw13RR4ToVL2WEkDBCjTKI7kgNxmPu
JS7eP47kx07hyq7u6QeUgL0phM7P3xcXxTW3uEdZyWuD5YjQutOG7bH3VEfwkFl20wjxDWdzpTAL
u2j1Bl8M1EMbFAEKfZ7g16F+aB6Sg+JKbnHpA1Q5xjPg46jxkVXxq0tyAQ3ADNsdQtUVzshVMP02
T8XZCNuLfDBu9KC9rOfU1SOAzIfygkZJ2PhVSE3qq54QjgfzUN9BA7qUD8XBuiBWFbaHIey8zEHj
N8Ly2RPOSDY4cQQcjg5RdU5vAH3EyGTQJniKb8cdb/ZaHYZI9QrAcqrHfNH+iDwcWv1HBniOFOhu
5sle/AlVlp9oQv3HZageyjFPsdsGVKshw96o9z3xNj4thyyog8JDhZJPNgZXN/Vnv402Twm64+hK
QRfq37ojOZKPpYGrHIqT4c2+ERSRFMy313DiVfN9dZf6W2DdMVglW/DTu9mFsBpUB+bCRUAbxrkG
DKwdaM92fkgP+cH0lU/pUNwW7/Kb9X0Ia66jd1FZe3QSB80F23CQEzv0p9nXb+oIqWN78oqgCUW/
cgH6nQzUFJHOcFtX9EVXca526+o3+b14qt63Z/y+mDokJHkyai1OdxFdBAouysU691Hx0DxdvTZa
PkUfHFtkuBW/JLtNj1Mgh3lAw94bPMkr/PysnjW3RIQkSsF9qHb2YNxS1vJulpMFaFD4W3F7PWSu
5uZB5opf1LA5yMf5C5rD7urKXCyJyhsemPwRQ/W+OirRGNI0XyXHvKj30i0rMYgp7RHFZp+IfO19
PJZPWCe/sn92X+I71GOCrGdWqwY02m+Kh/ycn+RDedLP9dG8z88GO6A75VF6uB7UY3/8KWL9qwNG
FX9f8f621/9QB8wG1uPgxcRz6+nnjT1YO2An7MFtQ0YQAh8ODobfufhWuImLMq5jnNITHAA22eLC
r3IF9wFqgz96Gn/N/Nl+htrur15lvwNhcQAl2CDpg8ktbMNtgvKwhuNxdAZ38Ce/cTGV590W97sZ
6MHkE1NsAYOtxOvZzr0H9AE9wHDw993NN1zm9Q70b2/i1Xog+V1kHmLucOeDMuA+wwa1xe/joYz2
X9iHmPI4ogML1m/5W8rTbr2eP6PXLUcT8QawR87+pdErXjBWsftQc2v+Dds7Ku5VfhEU2xACvSfz
NnmE5iQfdv/l4GyiPOLi3F8+CNq57uRqfuGlrumWLs5NXh7xqjMie45ht88Ih9myg2ACH2YhEHHT
iD6Kv/gDnxyAhF+/5I/8fu4rAlpO7OmeGGA/z/2U3MpDP9rDLcalZ+oY3G7SDeG2fKKh5OHmF6yf
PBancXNnfRXh4D+g6Zw+9cc2bFw1wBWUO1e6DH+iiucMOMKZCdBXHqdl47nn4w+HwogDHCIgpSbI
qvxb9CZ3xacN51iezP69/Z6NtsXDTPyERY8OHztac0QbKwYbzSE2ixFd2TuULE7t0Va0JRc1ERsf
XUTgbO0ElM6N3TjaP84e45G+Oa4hqvg8PbyuAm4QPwHmiaVXh/vNu0bbV/M8H1ZuR89Vmzx7AmEQ
B80pjaAO7gvV1QPhZn/ShruG18BiwZoeAI2g9DrnoeLqwdqx4K7OJxM6G1EaO/X290SKnHtBc42L
ph324yYPXDzCaawe2UMuF4gil4MxSDiHqIsFeqiHuNaFmRt7Vkjd64JVvp3DPlxZx/t7qRxP+x7B
sNHDpYG3kXzDn7nQ3GmCDgRyRP3Fu8mewc7bl8T1tB7GEDR2EDuKDWXKSyONN+gCEB8uAdPBKtfp
ve3r9jWNag8uTxq0YR2i1935+LwEButbBeNhl6w8kXDSvlqRFnU+qkh8JQ3mEEzKj5WaXcxAPkw+
XXw/ROHgaEV9mAb7dhj4kauT2ujYEKZX4ifARxcFcUcI02h4U8/C0TrRkSR2UiazZPZlOXNrMxcb
O66d4trFycuVuZfIOnnsRU+8M5/mO/ViECHR4XSlM37l3G88LFl2Rci57fLb7MLFfcdm/ucQ3P2O
67gGzKNt1Ez4GbQc2JADK2DmucwXiVfzLxYlA4YIgWIvJhYpXNV02lgLJue/GJhn7U1n+4p3a2B6
mYvPntu8CEFNWKt5zejVz6wA0hWc2Qg8eJTwbFCf5X4zHbTRtudJlREHr8N5E2JX4za+xeeEtEUg
MD3LrV1OIafkJg8+N9ZFjvFHbBN/rHAEi4hY4/57eT+GlXsYwkYuYKc6MOzsho8OR+TUaywSgaip
O9hG2LEr2bIn+QNUJ142s6NGLmU6pY7pMmu3Jbu4T9/ry36r24PGhZbcBqIn3288i1zCDPLHmNyg
uakC5DBd9KCJT22woeRzvt6A+/5YQsPr/cEzvCxYwi4kcrDV4wCflsC6oB40HUmnPICSQXFOgK8Q
pKWQfx6ufnVAYuaA2cuKSZOd3izH9tyf+4+UY371QZDbyOZCdbOrp9InFwy5Fl+wa0e1RZ8FZiPh
G7TOYmdn0jkbhUE3IV1ADTYE08VPkVa4mC6iBA+GimQG1z4XNi//Tfc/PqDDd/RbSHYsp/EwIbQb
jwfkr+fxspzgFPumO3ibZwWDZ7pL2Jh2z6+XPfBxXhyhCGVdmlAJNq8l1ygcMWqO2iV+pCk98Bfx
wXhq9ae18/QTvvZe6lcA3wOTHEgLdCRsIy6R22K6lqc/TgSTaDjGUf3E/WWhqK58M5I+oeaO0Q2M
RDt7UiM5Ko/Kd/XdfFRvs4Dbw8/mD1hwR/q37MO6dEdsA4LEK/0KCbrCTtBNcZI7wRO8LqwCjsgD
LR8PEPFmayBaGXrwOSvHcEAU8em5SId5k4Npgv02hIUDXSPgC3br9Pbt4jC6fUEPasDy5pTh+UBC
NvpKgJOOh8ZNyFBXbUM0H7LI+q4BVeRlX+WHGCE61gl/qR/5YRdiE49X2LNV5jmdLbGSTe5hHe0J
pPXjuVn8wt7PX9TlKHzXzjoLUOhPcdi76M4/ImEkR0DStiD1awdl/28S6+Ft4SHGbzD6/MV7SX8E
hc420fSxDa7RcAxPtXVbZ3X1bsPaBe1qr+7sMo9xBhvDbDZVwh5HwxIal1nYJIvkxaJrBbIvSQFf
XZExGz4ZZXkAVdYauC+XI79VURZ1XnrZNH/5XH0ArLwdqTLjN3shb2x5h5LfL/MOJu/EVdgWfLpQ
uJN93W/9/TIGb0YT007ey/vysiaB6tccbripcDQ1hDWERZ0mJIM+Gx6rnbCe+LlXuQwUeC/Rl/gZ
ZOMDzhweHGvXeRkchYOWi3f2TdPw7o29P4DcznwO7h+LeztsztMn7D7eZL9dPGYbs0AuB7g4R3Tj
iF8EYhSelYeS60bwlzPvR0Cx4WTymUBnE5Dwn3H2S8j578wtQ1uI08VyVxsZfuI7/rZHZLM9XKdA
pPqym3OmgnncPwc3nfw5uHoDFzu6GxfSOPgduXs6iKqgAxPHM/32EYUWH5eOYAmg37A7EaTjJzl+
neUGvKOjhtaBdfTYRtwvDqXZ6583H6FJgrLJ2YsUT2CGqDnZHKTBXjgOQbqHYW+/y2VgEZRJC05A
C+vPnoxR8BveKPcQJLZJXGxewAWTSPlpJB6ySx4BrXFNgxsq2y+6rbrofpGIwYX6oEbghEGk1xHI
Kv7j/FvdWRv/stTev/5TqY1sY1atdSOdSVLJNGEcXqmIOde9d/IUT6fS5Qy5YtzFSW7wxhqHLAB0
4jeCVEQqfBgdiEvkZ3uau7lJWN7u+dYSYftIaZYS4CisKYLJTO3tJn7CHevcnaybLpI9pPMCidLM
ImPtHYpjkur5oFHs9s/lI9oQ4RDF5HuzoxOxRaI/FWZYHfpz6U/HLrzyP90lCHnZeTjq0R4RR998
YELFsZX60xfEMexbg0OoCvonYL83/RlE+sd+DEiP+/kGJt1FHCmU7JojoL8zjov9NrG5GY//CFUM
f/lD29lJOe1UlnPqauGW2lhlcHRkhGDEjh3cn5AqJM/czxXThedNNJRc86B/wiAmrqR4DxK0c//K
zaMipruwHymb25xmUlTe36HkczBe4C0QvN+TVn8/lJhk+LNLmOBn9hwtvlv8PbvR7D2/oY3xvLl7
brD3HWSv8XsC2X4jOEsDIdB9TO5/fJyU5BNpXMIUTwR/LU/ldIZVdrgqdz18USgh1OATER3ZHTJp
Ivni5NcANU4irv7ARycMADjwpmfhbmOjgd/1IMBESaRxak8hB3PAMN1TPDYHdVbm5+RKZoCaH/XR
nkda7pUMcc+xqRb4DIpN1B5urNvmLH6BvdCEmUiql59ntvceRPBQTRwH/xg2CmTUjCWIpDVrcubv
2DeIx/WY+E8oCDtjRAOU3G21y7tFd9JDtweQsGO/IxbFnmWSSglIgPEg45JUjeQ/e4qneK3oq+A2
DvhHcUF7Yrhw48aIo5VY0hA19pSuIS0ro4akrlFOe1GCHiQhlQi2x7FT/FZecJJzF2ISLiwBGHwi
VUk++x/vVuibf7Jb907xT7sVvX4I9HUrncnCvCmlZzVwUbHTh5gL2bi9HTr385P5O1sVa5KoiTZX
JUcFu+gKj0pEcelVL+ntHkVEiuuBPE9m2xb2c0bpzKiLRFr2MAHLQsntIvpRfhFKqFTa+VvGLqPn
wi7Ysx+FSoK8jqNUoSc0HNU9GyhYMHvEz9gAJBRhfacdpVDwEBgOkgDNwI8K9UDjoOG88rG9Vk9T
iBVxUDwhzoQyU7DeNKFFelXUznS8F1iAwrPqdnxtCONvqY+Tx1GNCg71+sn8lpxRZLkk2cmk83LW
b2jfsBLlx+1eu99zyelgnCsjTKLpkJzKIyrxPvoAN1qg1LcmP72f0JwvPGpOL9b9sneP/D1528+0
Txw0nJdvpf1GNsJh2nEyaSwA8bAX6e+fOa/fT/v9Z2MydWpeu+KEk7w+0g7zaV8BPP+zedm7Bwtl
+RSVe3yYyZ7xXfavmAGHRHtPOCZf6M+wSAn5YoSp1x69uLh3Op7UxjwUqh3IZP5EQf8j/T5at+wb
/lVcNkp30zNRfLQ5cVgOcgABhG2CrTtH5X5YgqGJhBsKO963PK+vyQ2sU6ZU+/5CBsfHsSK06CPU
FG5JKNJXKTgHZbe74GvEealTMc57LX6EksK+yfyCNstMwbcGI43ZnmIBNVv7M6F/OlFxoRniXqkb
admgTRchURm2oXjfhpgoPRrfkLRl+WVf951JoRQJ9Gv3Sn1PBEyOw/ieAo0jkjOHxoHlpofmCYrI
f7KNJO3PDr0/jDOqotEKWMfGOf7Ayg9tE5sbu5dNT+L99qAXtnyGEezu9SAK1d5eoYF/vQUUQpd5
+KZF2YN2i81rEN9tb+WJr38WF8NXQlJlzzyYZPbpTUz/eE/C49vkcH2Yjs1RCpTD9lnT30woHTYP
KSKiZRYhy2cPJ/pQVAN0mKKJypJeiN+F601Jyo6ox9F42g7099w+Ivf0ikNNpM1O1QlQlnX+Ro7J
onLFS0HesHkeiueRfCt/Gw7ViWSOulAmJYz9kSZny83Wwz6y7lDpnN+ghbVR66vH9mjdlBFpEskQ
7XNiiXIjX/qjEdHB8vYokwdW+COS/aW5zv9nExtJYzX9+Vjy/PL2Uv/t4X/d/zyW+fGaX0cykoIE
GX7KOJkoornrCf1jFLl/R2bgAuoIQL+8Azl+HUXK0GvhCegmE0Jey/Dlt5EMqgEAUZlqqvDzkf76
S3AN6/c7xmA2ygByB6NCNlC4yP37Px1AzaQh4KMnE2U7p3xFnmEkj0VOQ6kk9teC0yUte54EaIU9
Wr5b7bcKJdA4nW5SSpue9vsajcXDdTum5Qmva2nLXyaQY9fqkmKUstA93y0rxz7AMTYEu3i0kntN
gofHcScoBUrcpoPpl51aeCwyxEDdwBXg8WAWhXrKeqiX8iwPKIJV8odkGecSr8oVXqra9KdSCS1L
B6P+Lk1zuOCM2AIkHEeY6pyGhgm8DkFFCIzhlYtWJtVJMXzCHtEeZipciXwwDTZqRL3+wlztY7eK
rFJKmcqKRDX+YgJ6Kl+VSXGv5m1+ZTojVq+KPHwrVguR/g0maM7UQDxKSBkA1I80PcFZYj4Ad/Bj
5dxbv47/f5G/+heNdfkP0OH9gTGIQ/8O5x8FMvUfZsfCoA6TNObTMVsomZKXcvoqJclrm4B76dZR
RkUARdAY/m3Dxo+/ZMzHGDmg2CNPS5jo7wkWefRa4ECPypMWh7qSfkljFNb0+VMwl/9s0mzsF/Tz
qPnHBaNvISuoDDBL3GeCP62wrZyuTdto41GEI6KejO0WpLNdSpcenfKkoB9ieVxeoX5PqgRTI0YF
I41CxXQAVIC1X51F3twrOsEgXQbxi1VFHSlvKSNYiYS50AgQoGBVyES14aVWn1CTEI27bH3TBOx+
Y/oqLEfuVIWVtQyydXjEx9pehS+59RTPJ8wMYvV7i5aKfH1vZqSr4kuZIO/zoNGjQv14XxPJR1Vk
NzrwQl3TQToexuVJsmJXhCKZCPhDdNjTlF+v1pseh2V3yaRbBZJw82TICNdMX5PupJntpVA1z1JC
xC7uyytalcvt0FKrQwzZGBYhSOcMcMJRFceiByDORnI8f0IHvUpPeQPCBLiUlrW2WOqICQ92Al5R
f8xyV20uMnYSJRbVlnpF0qF2GjiHqkZjDjsn0wSLg90J1o+omjceNAo/fx/Xw2w9FQuVypUx/7qr
+Xe3RitFO86qWwe4sIAD2uVUYo9RCl/m7CIKb4mGsUSPvfl8Bf5JyrLQP0vx5cDbHGv3oJpuxzz/
Cow0aEUGcfV2P4xBvtQhkme4d0nByNRLto7DdXoY+pXCGTeFWmJimWNWU8RBilntklSBUNYo7VE0
4zq/xeiDSAsSEn63e2agJCjujmFXjO40yVZ7CJiGLRXCL+v3Lx1of0qj+J10xOUF17/P+gcG4q1G
GB0Z0eHHtPy3f/3pb/oviFRAuO4/OvdO4/JRvdZjl/zu4Ntf9MvBB88CtKsuApgxwOJAdPjHwQeo
YEfAwIazQNWI+q6Z9+vBp4l/l0wVLqelG5oMLIFf9ysWQYVFp+r8Lsv4cVqa5l/BIgBt+H1cEtHe
0aBf7MQ75D+R4fl9XFobLU2UMQF12A+gyAudPHfAnKAijwbBj4x8UYd5TVlWgMerpBoWt/VlaeYq
zLFq8KomA6qW0ljoNsZKsXr1wdS8CXH3JZWq3MFjusKzhJNt7JE6qyz0l+fOX2KRaSBafbawwSVC
i/p1NPq7uRjcTUC/c5NmJl/oQPTx8g0l0aBtxPekaRG9S+MLFgndPPhpqxi+qWWfV5Gm7riFJkp6
bGv6Ea2ynCbVfJVQUcjQ54jiOb5rShXlvrl1wSDjw5L1T/0emCZsNgXhyq6KG08d6bKV8a0xVpd4
KnN3rGUi3vrNMrJLVlqRMcKYUjSmuNN5ueoHYbOuN0Ose4nW4m1wneCnx8m3sccpfcVgJr56y1VZ
8WWmK1pl1xqb2x4JXuHeQoIOZePZRe4Ml7JEZBYA18FrrnSHY3w0l6ZHFrU23qUFaQCkxkTUslLG
eIP6msQmAtCYz4aFUL+Oc0tXUsEDwkJWyEm0+j4p0L9WPssMQ1ixe7RW8TVV1Dnohjkq5OJOWYTY
wd1txg/Mx7lCRW0IV1B0+XAb2akQQ0+TdVwY4KagNsSZ1gNiNY5arU9qP5/K/NIWCYPqq/q11Onw
VCn6RGgE4I9GKE4/EW96TRILCoRwg3DRqcjaR0MrN/8qzY+otT2L0CLdZosZHhrT3oUvHXRcqT57
fcOgcjgV0vbexVf0efqwwxko2xYZqQoPqSZuIB6UNtqWL53kxe/WWM9O32A7YBiP+oKGe70wHRLn
1pdE8wsKPy+rhck9rhy3Y9Ko2EqNnaMJrPlK3ubztUPQBylk9R4eKpT5EY/lCrIFKlPjKR7k3i4H
us5ZU9l46TxdITTaEFOhu3Oo1Kii+13BSaB1wHlkzuOt6XBaaxlZbIbEoSDBYS/uROG7VHyVK6xh
tmF7BobM1I/8Bl8dyiI1SnBfgNJyyNaVxpjW3I9o5NsYLxXJULvNVaca3YBaWBNq7WjEbnUn0X4f
aNxy4C+IjmhN94wXG3ZVEwlc/nZt1jtDnsPMap+UfC1h4kFZ6RNsEEbtWR/rR1znTEw44kOL0pG5
FPdlOj3LChXrrDJP6B7n5mSmSJoXb9qMRsA0QcfcllMGRxx2BuewKusoVPWotSmo5rXPlsw5ma4g
egVaZTHnlBqT06TS9EUTeEx4xXiq3D70GGQgSDOdBxUua1qMp+vSHjAwfL02DUIDI/0olAC0/bIB
o75I3XQbi+Ou0tZ+62MlWJRT26aXUuzwUpqQeSmLN6j+ZEAtIwLJHL4nUo6pDL1yLXspZMEuejhQ
DZ4tpBlIi5vgbAYFuEuCYsLVkl67Cdlxs2JSWYA9Sq5PWsIoB2dbF+egYB3zF3DbpGMLzN4ypT1q
MXwrZcQ4VkNn323WjVp0Xzv5ipZxUZy1epKP0txHmGZJjoq9ij6sXxOEiJ1kKU61GiNIojLNXsoX
BGqQOMlJQ/sFNwgz7z2rG78VNR10LBNAQTbwIG4TdfM1oZ3CCZSvPiGXMAoCcWTdsMORD+nWokpm
YZ2dCfgxqTMTZTVJbyShK8LcaBhTsf52utCArbWLJxjNxUVjH5e7Z2qKB2s0b4Ad06X6CpOO7QBn
iXQMNSu4SfPnMENhtmYVOKTePgzbAkUojnGOZbjTJAfIE+dqMDJ/WBAjRmt56UbKJxOvlH7W5UtX
DaG01YHS9YdrV9+N+KqqAs+jnqHmDc3nOiwh5ky72/XKsFHYcGc1v/ei9q0gwefcQQM0u6sXKGAD
Ku+9Rh7vJCtHTY/vByhy1S/QkvcUEUbdEKPqBX0IFweI3JuqYO/bG0cBY3Zba3Vq/+Kan/Aj9Hkv
wPUmaCWa3fhIPlxJ41007lGRqcUvUqcEgpBcBpBFCsrS2OuCGuvRZzOv6B9Z4q2e58xp2njE7Ty+
H5B2tKXtZc2XR2l3TxkySXEwm0yhOZdfQaqD00jxxy1WkNnyFvtmPAV6ge/SHrlsVWn8WsOTM87i
NRAkpFjMrB4vBGVIPm12UouxdwWpi2JcwJq1RWF1w82FUlINCpJdLRszv23wdcGcxJYNfCLl5XpI
Ueu/KJVhHhSlku1KNEOzMhkJmDWzH5rlWb+bgFZzeSOUkuZuZCcuptZHTUJ0cxLpqir5uRNHUCxm
e0DBFSW4Jr26eE84011sZrcZYhQHDGC+iZb+JU/1zG2vCM60CcCJxvrkKLiIdU9jsX6MK3zCs2ta
AviVcAdSJ9q01ktyRUkpS4sbZezy57pEQ1MYb7U4ft9y824o6ORuY5BlFlOnMf+atLAN5SSmPztu
TwZu2LjuRrO6eCVJC+UBJ6mB5JLWKG9Zr0puVmDOLmBPM2vjPW5ku3T1BsUTbyVpubEWI8C5J/G6
nkS3RNzDLDswLZnF6KLDZUA24jf0fAA8gXN3jPWl3tXfpGFJwjz91BJ08ZYSI3X9ORGUZXdVOscW
8AdrONUrVRIeIowkrP6btRvHXUUDNJM+35ejfPp/24b6XWIffNSXl+qj/2Nm/18wZ7dIYv+8VRVk
r91LObx0P2fs+0t+SdgF7e90gHbVR8jRGhSa39DD+7d0HTw91a1iyEjR0Cf6B2xe/zuAeRhHKN//
Qjv6Z8qu8C0EWqgBJA31C0gmfyVlt5S9jftbK2FX/Vcx/PjR9tI4W0X59yl7vGH8pzX1J0E5jbao
eazupa9IsKIGTeOiYULyXhyqQ+psJ8inLfO/OShC42gd1w/tNL2jWH3bX66PJc3z8j1/lxj7lY9b
6hlv8zP+ru3LD/gMiLcWAJbs4B8Zqp513KLpPd3FeJgPAlRx27v2oDN1UT+zsD5rJ/nFSrFChxfK
6K57HE79QQBSZt2QDjAcTEHPFM/y3T4WjO/Q7ffr+30qg0qu1951KTxJ13wEixeqiWP515v6bn6a
FxJ+u7/bTkzbTohrRu29cKO8yQeaWMw6h5MeFBfN/9/UnVly41i2ZafyJoAw9M1nkQTBvhFFUdIP
zCW5o++bC+CrplHTq5HUgsfLLI+ozAzLj2dWL80ywsPlLlLgxcW55+y9V+X56HBp4++sNfqeH/Gl
2PEuT9re2vgv2RNWV+fT/iER1ATTDQD5puNETdYxLRTkErtqB+reofA7O2v4HfdgOFe70rl8dMdo
l/Ftg1N4GXfOeXzhEh74GX6obr72t+hoduZSdrGIn615WLVOb/6zui083iDTyGeEI27mlgc0SwcG
rcw8wxMkGNQ9CYpLiLnMTsX33F/XnRu+Gptip6ydtcRkqDv615poKWnvv1tIGvTblK6GK2VHS6TW
OlpIzbJkksGcV0YssOnCIzbh4CNV9lqO6szYgmlc5uthr/G+hsMoGArbb+1tZFKLLA/dyut0IB/0
Ws4SpIwWfYVGc1b1+FvCdrgsCGO3FmLswgv26i5/bt6lU3a0L7zCA8IQWAd0dOTW2Vz2hEEYM+sn
DYrwIv4KnKX0SPY9GnX7x3ikM9Q/IHYuhoe2b2/12QY6Q9eRybO8cXijkCg38ilaK66MALJDs959
s3fjDq/RyjHdbA+T7sb6RAsdciQgvXytLIhGRUwAzmsRrM09Dzt5bfGJeOmqfKMCXFTX/kKFSnqG
duKigT0CCbEJqZfhCz1jmAd5ImVrqFLlgQn9Eqdu9oFZi3E8GismtcdLtkTCWDzFa4STa0A9X+sW
BOzCfFF56DHPtblM7yB16C8xdCUUi1m1xFmKd1G9Z0eeK+v2jBkuIH2Eb/EVs4wgk28HIDbK2ayA
GeUHmsx0cbq1Yr52FtkD7Q+JGn50fvDsM4ggMZaDthm0Y7u4fDaoZga45JsKAZSPBIXR1b2/jjfj
DsyOLLsy2/N7M8dzXOIIbz67FW78e+raynJTw7RDfIGuEAVTsOeIIyED0DCnxflFwZb5RUiLFrsR
sN+FRg+aaJGL/CrMTdJ5Wrz1gUBAmXuzlVvnE5Cu7HlevxX+qonWU3OWAB/Z3ZqwcOKlKbEW4pyO
K6L+gOhG93iO6Ed0RyMhWbbS92CVB0SZvUe67DJBjWVUyHn96CzXeIr0VRftOQ8dJHfam7jCwcxe
8nGZf6D1ikwoGcuUTIN6PwDwfmNAu8hc8UQmAFmRHPP3mrJxJlfmIFEvWubG0MWVx5gZTGHfSU8g
AC0hcsf/JEKAcbB2o3+QhZdhTmrYqW7ywrxMedP3lnrM73Mw/aN7RJMBK2iBNoZTDKNxTz7Wtrl8
t0yPSDQS1Bnlmi8t6hv5gXAURStXqF3KkduksHBX02vnrIzJK8xlsh2dbyVT+5tG2bgRN3GzXvhM
ljmL49Q+yfSnZ0riot6112R1s4B0oA6aAHfZ61F8hfYhcK6BtBKP5iFfZWIF17LqdtKautij5N5o
ZCrepYv91Gy+HGowir0VBLqS88A36yhLZM2/VueO+qZZG744KmT8rrVzFywHBqvvVnfvSIaIKstT
CY0vemk5fDIM9vCYkLO9nQeofKZPSCch4KIZOMYURIvwme/zSnDCNYR8VYj1zHlbSYgW3K48qs7R
/Mh+ahwQGTmQ5pkKikXQMnt4aHglNa8ye1dBGY7aAaPIUWT6iu2B1WEByH5JzUX25qANI0YuO0av
cv6qnOv2XQm2VsuCPjQ/tJZ5RvlJKpNzNpJ9t8tI8JU95LuIaM8GOrZhee9dV3xmjQsd4udUHF6e
/gimr/4I/ZmZgYp0jEzS8ggJl70Rngw5c+xLCV+4dus2RtA1F5dRJF/Y8Ilx/GygOdr5ix7pazPJ
UIOFtBXIlLvRkpbwI/RuTngiLo5uKxhQVx/2E2BDRGar9jiDzknh/OAf7REl/wFqPHKN6gNpByKt
kQ+1ZFydHtDbMWxifLw12Zz193DbfZTcZfvuQ0Mjre8NwNxoV1GGXooDYNTqVRgXBTFRh6eCn1Xg
Gl5bAzmdyxCV6AapCeeQhYSKLtywVsuIwzGpxxvDdq2Etts2jnY+inuUwcZDqMvgq9sS3wizz5Lc
PNuxISTI6y0PdwqLjNXcH3Wk6PECLfLqm70JEdIWWHfXwtz57UUmok0sh3b1JTMt173/kpL3v1Mx
S8FIytm/qmj3RVP0fzTE/e0v/V7TqspvdItJMCaRmLzAeVr6n9NXVf6NXDVNJouHXplDJ/jvFa2O
Wd5k8mrZhszUlvTzv1e0+u/fj6/JeJKxxf1bhjjF+nMSkEoOi0mfyzGY582WVEICfp2OtX1p65mu
09rJ7O8auJwD3PlTN8rlvVOvPaTprylDu+U4Rz0q6x1BzOM1sElUEyl7OaGI6Grt9dDK8VqWemsl
Vw1bc4lWbeAkHeVR4zU1yhzdTF8s/RDLSbbqfCwo1kmoTUJw8NFIE/M9y9BIKHO8OcHk68CkVFib
ADSgcYb4odgQFflhZH56iIXDnjONr1wgNoQevqtc8cdVoblSWoebvOHxhwE2Pv38R1IL8miUxGtC
CS2ZJtXxsp2yOyKTVuoPo3ORndHkqYjSW3HUqzzJysqpwC2qoUKtJIedp9vo/ePNhCt8Lyn+TVdC
Ojs26aVSRzhw2jqruHhT++RemB1OkoGU0QmYlGsCi68syx0jq3WLtA+9ofa9rI3jfWIbe4LmnLOq
9NuJ2PN1KVvT1o4QHTu94yrQaWlMQsJsJ5+5s3AneOVtL5DHtT7DJhGg+K36dKNN+nda1i7nJ8Wz
e+glvt2Z7qQlr01Rm+7cDSWLVRVErLUK0tQgehESz8JUsEXGKQloGDSJTaI5b5IcO1oYPzqgMn35
0nTmcUZiBqbVb6KoVpZ15ZzIVDiMEozweMDhl7J8DOrgUYEAkgbG4HKYk5ZzKtDSTiPkhlmBFIzA
N2JRZRT0NQVjLHWYjgqaQ/AqyQ3VoI1ksQmxo17pPdWUDGRoOdHWKUVx0xpQZciZYc4iplPadx0Y
mdlqtKRjbBJWStC7fwVS/5onRbiMW4tE2EpfpNmT34md3/SUuZZ+Z2oou4VeQWgMi5VfA/xVZrov
FKA3cgWEp5UGMAEIlEt5XI6WuLbRUyVlS9ocG2J+VixRZp+hS7QBTNGBmUvl5RKyo146QPbejpGz
jUgprZLqPQ+GWxJluzjKt01RXKT0WHTlua447BjlPvTtlRQJkn9kr/DtTWGlu6roT3Zte1OX7xTi
TAtDP4elAgf2WZYrL7uSSb3rKcIru3DlADWeNK7SqSEzpoB6fghldE/0W/Pm2e8/amDlgY6nh5jV
znwN5Wpf6PZCK+zNWMFjtKaNHMQHjeFv3dLUVIojeManPkRl1lZnkImeWSje6CQPY8hdAy1DGqtf
di7WPoP9wXAIK+dGFrDJicGFMkteFcpxZr3JpO4D6LNx7+/6lMlHWG7TyGZyMtxlLduBWjoFibof
csonA+dJM2ym2t4WGgFJA3j3HtobP5Op4reTeT3SHvrwfQAHUAwGwDWsUY7sjbJN2xjZW4LcaCQW
MNqIrqe1Nm6yoFx3nXzpQdUqFVPmptyoXK26wxdav4y+sWaQsOZFN2U3LiMtPFWKONjRcJ1/P1MN
erfRddQdIFMABdS3TgXRlhJJ3mlunTC5499Zw8ETHnjcRJRrfHciVhQHH3Dr48kFFs3v6ZgdrXLZ
93jgqF9sAv+qnPZqVHthhN3UXFgUKUO6ls603yvGzL7hbCXhe0E0bmGyL+dPuhiCtQDexFRJrOO5
MkitOYLITRLjghk4ReoY5cdE5sMYw1Prf2sU1p7Vu/OLFcExlbGmASElg2obQ1Io0Uc6SPAm43V+
l6bd3yZ0MqGur+2x2uiT5hIbxAF3K1XOd4OCfgrxowzZUTO21cRMp3J2MMa22kc/B8bPAR6wYxLH
usVhs4rGwJ3j4XVqUYISlorav0TCXNWAsTRrWCHW6bL4YIOW6NpsC8HKHTLdtVRGdpl5kAZcDFLt
6YiBLODCUTStwrZZKQa3N6KB+TKpJdbJ6ZhTuU5ZxNZHAGUK0VQmm1GfYYLblC+1WnQ1o/ZtXsrz
NdegXYvyQtTzMKLFFoj+83VMtJYMDDC8Kb7jaXZNuLR2hj98znVrUzc26HH8zb2/mfQzyWq7SQqv
wW50wv1YsIoa/TD12WWMkiuW+bOkccSui00Q0psYP0jjX4gJRTHy6TE4BbbvyVW61XuCjuBuAeVZ
9a3vziGYrcn2J7kWeEM/tTdaLNYaEKZ2QBqpSkf+D/DY7XcTR2be6rFis+BebiIseiWGKShIfiSB
Z5oehD+u5o14/u8uapZw5zZSrbkshG1B1njB/RhM+jov0iMP1DVJXQ5nVMugdRInP7+sJHg7S2xk
hXxUEwloZHSpfXELBi4MQdV9QvSzeWhS8zDE6DNRx0CHWdC8V3umhLBtJdnxkmr4tO2Evn10MoR6
DpXgRYuzo5PQiLfC+qnh7ANuKhT0rcADzIsqHH23c4pdqHZ38Gc7YMsHpyG7j+tlmBH5gfN0rlkq
JIeBgKI7be/0CUGsb3wo0LYoxZ2jJJsHzWTf5GKn5aOq5aUYJZeM8Auo3kMD2UouxqPJxMKW9z0e
Dt61nXxIVUiHp3zjVH2ZTnanPkRBkJsdw9R9yhP9TVLCa0GcTJuVb4Gee0JQd6TRUwPwnNGavmav
2yGHN1EfJ9NxsitPHvoXUhCfQhk7TVFxAmfJKGjPg2jpjE81vANHP/Ir0rzcRpZce0JlhtKsC7+k
lk3WBgxgL+hhu4P8ler5EoQcEycv0JO1PLqNPq7shhqoC10fSYDA7aOix+/5SFJ5Qyz3CqiZ1/v5
NiCQT8TquZ7Elm6UIIVnqcRs1La0ZAIB8KDcazaC1ZCQGgqP9tyomFe5qctY80kqx10fmetEgTFc
T7PE23a29WhvnFY5WhUbUervRiP26s7eNoqG7c1wcH4EYj3vzIFEM4Fhb8ePVNjjMlXvXJTFfAVU
ZiY53aLOGjY9vQrRX0lAXdVIkhKKBtPmOBjoyxixjVrnbhgHa4Qey6FCQsHvhxyY+zbYzlgEaTyi
/LMZ6c2rQGm+d3m5aDLbI43cnVeOffCdr7LT0TywxRhEEYwB8Yv5bjSd7/ObSUGSxQGO27exO8v6
TcBKr4bxSEifF/sd+AAJu6eTvNYfYZpdEi2+Mg+iS+s0z0bK9yzR8xftrc0A1YXSVc/Dg9V/Gia2
CTaDUHG8KAXEgHBgsBByfZ/Xd5Ynl6wvz1MXPnzjImWlJ3S8HTHz5C56SpzmKbaNj7AGY5Oc/BLr
Qu/sy4nzbJztFCc49KZnTNYW/qNXckKsFH85guuoI3mHEmSXFUjYnepsapxNSY2VjO9ZjNBcXSga
z3jZWZhycPcHXDoG4YcsPQKIZoHUIR9h7aVs5Algh8BV1HHbUJR0Ewr0oL8ZAc9gMzi0CsL2SV/W
uDXOsb3IjIcS9U9VHEEO+ZKgm8UUgZ28L6lFCKVyg9g4hEV76BrqmoOqLdMTT9kkT3eNqp21sfVG
3vJYH6RqOhapcaiTZJXnKZLI9sDduBybYVfpw2pRG9i52SCmnD5sNmyRKx508gMdBk/1rFPhBpq0
leownTRpgigLNuYYKcqEpk4mQh9s7Mau0lfJtDYW8CeTgH5BYwV+vUFUVqXZnpaQoqEi6dP7Z8Vk
8s51HiXnKU/PrejPuWZ9N+vhZdTzjzEqn02Vugwl4BArX0P+CuPvolusxLDMjpJRLwNVP6sSWQkQ
8l6gkntRh7ksbj5B3W2QNbnkhl6riSwxWooOac5yER78PN/rudjKk/MsRVwEKnyJvVSTSMOfJG9U
8epkPBk1Yw3K7ig5VKnEf7Eg20os2yGHzSg99WOy0jODfnLwYjWEeIgmuBCaverK5lOv8w8zJsir
elJ1880Iwrtd3JXRuRFSrc8cAMsKkL1098a0N3m4HtlCU75cGwKo99if5gdh1jTEeAwq109Me4Id
73XL3xjMt6ox37RQfiR68joGwXMpmhu8q5Nh7upUvVpt/qoV2aU36FL2B0CET+GEFEk8h6a6A2jM
reBDdgle1Cz/QNPltgp5kw6KzqTrbvMXBtHdOX2UeUL5uQua4clPx3vunGNhH9Qovchx9qqF463K
ymOLYENwYGiyY9zbJ67WPRbZRdG7k06qbW4P4CuHc67+gFZ6Hz1rqq/VA278u6iSjw6gchnTLa6z
Yy9zyyTB8/zkmt/n/FPM0dCGZOzmtyWKcWcG33tOFlLbP1dABKl4n8jKhoyaefNfy+UODgdbyujf
Z7avITXHMeazFPieUv0tdZJLwCLye/MNyPhDE+0TFfNrmdY3O/b3uUAbjM+pqMTWr7pT3bR3a4CG
GuaEskxUrBHLXLqaor314BILTfmQx/bm+Bc1HPa5Ep5CfFVF9zxE00NFOjqU6WVK7bcmOXRGvBlV
8ch8/6ZSRtQ+hhHzs+UEyFz2faTiDFsLdjrypM6VMgW+pn1Dm7mLrPTD0ZuLQ3JIIF2BML5xdL7l
DUm3gatq3WVeFHrq32Pbfps/RinrnqdhuNZqxSnmMurRhfAs3txwnd+CYUn3Xk2PZY2A198oTnfr
O0Adtrirdvdk+sM1mofvyIvnrzkpDqMJbVvaP9lZdrHq4EkbWVileg5Seth1fGmbzxJdjWjxLRri
FprmWybV71Pod0vQay++mb4KTA5lFB16bXhIurhDZtjzyT5Zhef71TH0m1PUSRSC9i3VmpPaKQ/J
Co+BdJRUFLgqebC88S6TbnHlH5UoeJl/qDSsdrXyHpbBQdhP2Rhf6ix4idtsJ6LuFiBwUpR9mTm3
n9+/dk4Doaqqem/4IOcPebJ89B7iorCyh6k5CetTIvNofil/Mk5loFymKHiUg3Qn0P2kOI+w574X
7cmSebDIwVPdZJeiDZ4yYRzrbpa3/r5sKniurdmc9EG62rV4kvgJBgzQJ/xpebOc349sVducmQrH
qrf5jwbhdJEM6S4jvjPbYdc24VNJm1+eFV2o2MZkbY7s9OYwuY1d74YIT4mSA6K7O82Fo4Ntt8eR
eGZ+MKVmm7zMpak2nuXPpKzvPCREug5K0CQhzQz/nLSvhbrCA01HfUWn5zZ/AEMY3NE+llb7pJjy
IslwVgYc7xTeY2+dOkW6WqlzU7tmHYa8L808WexbQzg+Eu5IKTYPYUqpTTjZFMgXzeyOEzatRH5k
3KBCZjWwg9b6aZASpML+Ncinu6AyqJTmZtvWgbWJAoniisU3ryjQ3KfaaF9iET7Nd1Sn+xfnqOTF
m6/BnVV2JVAl078BZrxZaXpRe/GY3/04MhqUYZFrynn+ejjZtyBTHoNenIz8kpZ8TmUAX8hY2a14
5Pb0IJ98gfjklITOnan2ZWzbm62DWJEZi2rDTdfq5y5hjUnjw9bAEA+GW80sWETM76M8kslWrSxd
uDq5zvNdOqkEYMn9U8zANsvkvaS3T+2POnWuUxm+ttgZ/Eur02EP8bMVyYcTNe+ilb356aANH4ri
H4k1fjCGapRkC9WQwQ3n1YDEqMGX9pMtX+AR3+f3FFrWm55wFKUzY1vVncDy2/wzziu7i2Yd2rib
71WDKRaqlF3eWPyc4t5AotFiojkL6Zbb5ilXUdY1ywqSYcPSjlniGtzZZsguVZsd9VpD+MTEM5rX
gPKYr25oiQvC+9ey6O6tU7/rQtA0Sn7+N00bAIJqmizq6hHVNSOLaRMmrxONHR56BY9w/ygPnip9
NXHlEuTnRTkHbCs42UlxiQrYCc5YftaUP6mi7q0ZxVsV5ZnG6aYcrI1GUzHEnl+T00KBOrRMqXt9
Ne+ouQXYbL4DktDTdVqeSb8uxvAgqy9FwrKmHpwXDRIFL+PMm1QkPRnOsw60rFZREfmPmi5E252s
VnrPOh4LgezN/+5srHVpsoLZ6OYICXskxaE1biBYuHm+Ez4TDZ1Bs2Zth6JwW7XYIqLaSIzE562z
gJclxZfSjFdOvLf7H12WHUugQ8k0LlrJOLRNvY900HIkPshtvpNanlsmR5wscnaVwtsGjtBSAqMs
O5nMKaUA+2fJKMQJTk0SumOur7VS8iZA0lFvrvu82DsxZa9Nx6jfdrIK59PezN+O228FtmqlYxVQ
uqKm9PTKSPKGUCYxmNCr8lXL6UCYjKJIgPJLT6ftZJZvof48yBzrQedynavqinJvn9WRp9QBqaO0
s1h1Bu3G+Wq1Mh9LOu1aJ99kVn3wFWfNUypB9yEy9M5iWyQYOJk7p017qFrVtS3nef6b7FNBRRYJ
9omGSxrSBWVkb6INbEdOZxynRk1aNXLkCbValUGwTlLdLTSxyUd86ngCuSbCdDxZkP9WzG4Q322s
fJc0EporsU4SfzegzlKTg5yymUq7wZB+zEyLoEi/p1EyuImCswGy0VJu+ofUD8qhyKL31DKHY2gd
4qTfxa1PU6qTm0WXVR9qzAw91gn46sgEke12UdCJhyjidmp5jBzUXKxFGvnJPitL4mViFG+1Y2WL
sVI43yWlG+vFs+E735UpBKzWNOaKjt8yNYyrUcZ4OGPn1pUBNpq17yTI/hosWFQ8ngG+2PWLAvRY
LlaVkcAb1IxnvxHnJul+dBGZq4Qy2AMhR5nAb46iQR5RM4ouJTqgFF+F2vELWf0g/Y/pd/Q+QiJF
Jr2BXSCFzpH09e0sgLN/yrA1coNL69SKeE7+h7yYS/YmmThLE8VOhE+HY1/XvtIm/hFwRAiGrZ6m
zd64hLGUL62JRh40U1eftWZ+Jj+siUFvnzwi2Whco32zzSo7CsenuDBucSLJy1IBKFLH1iKwpGST
2TZ9VU12p5qmYe60Z+HwJpKOONpS+Ogf2aN10pAGmxQkxyK9vDX3hZJqy0CikaBKSGwUrkaLE3Af
G/FKi9NlNSAqFT5/KCmSV2PKbxEAkYWkVkTaIzhIwuFTz2eEQogrAFqON/q1vugDMRPoUlJwYyTV
jlQttZoOfCYhQ+iDSSGDpN9WXYNV1xx+CBFsakctVxkNhQlw7zJGKcnIInNrs/0m9O6e2MLT/Ybz
JcfQhXI3RVECMPz54B2WiQby2zGsZ6cU2LSRWtOlddATFDaD0YjYrfGmmg5qpao6Kc341WIIWOpV
6TVILpeqRo8w09MvViXSotFfVzy/VJMJt5lOP2plvEsDk+JqDvfHlgROYaHZ0q7ru3aVZS15YbT/
GiEfjT45RgZBObaPSOm/ZEr6T306/12FgYwrTU3/lwnkx2/pt/Hbf+y7Okr/9//8X00y/9dT9BV8
/1Uu+Pdv9Pt8lQntbwQnG8TYEiaPLBDJ3t9AK8bPoF2MPHBd5lzdX+erxMlTUTsG+GvFMNHx/c3k
oyE0lPmOgM+YiZLP+28pBv+gF5yhcEx9bcAyJguTVNQ/W3ychIMsFpm76VeeUcl7pqDs/BhGITfy
l9cJzZ24GM+/zKD/gUdT+fNU9+cLg+4ie5gMVA2z7h+nukgh1apttfYeStTHRHtYiKRGzD9VuOaE
zJi0iVEQZa4kGogFOUGDiPGqAB9N1AM3KBrBs1MzlrpjgCtKVo3e7PTBXKth9h5PoxtGJYw+asGa
CJW4Ww0+GhDmjuWAmNGc6G9+KDx7x1n3FRjXLE2eibqG3LJmCzzoBTV/Zj7HY8/MtzpIluLJGrFN
Q7E1eT7LmGVDniJabL6Jpn63OBzrzrNM6brQKvQ/voMvAP04Tj1PbtKTQ3gKR8NvPR0Ctnnls+o0
rC/2c5AR5VeXb1GAcamZWZikrPAKOrc3owqzv2Qyun9AG2NSuGOCTakennoT3FVOIPgyru2TSK3n
Eg6hMw6zNdBr2nrbC3Bb5Ktvk9pmk+4BaYwhiTMtwVmquZIYgDHaAJK4lJJm3Zko2zppF6sUDqqp
u0PkLB2NpDTZ/8zY7hY5A+/lMG1zkW/IsP+Sc0Q1ADovftqcVQfqpSXKV8f33WlK3lFtj4jq7KoJ
l1o6vMiDtFYnclYG5c7U9FIoS4sny8LSamnZ6ubJyOx9iR9UapH+J6SmJysoEfhEKoqhOw6sbVma
q1zPDopNuEZBwe+fEsezqK85w/9FOBCQuP/3xphFvKZhQHsx1Z+u8F88uezMGQYbqb4LgbbKXkE+
34dGA5ESRWpkXCm4f8x+cFOc1Th67s1gH9IzoCMFUdQ6RT1eOSNd5Unula21jippV+jjY4qa14Dr
kc51c1F6oWRsVPRvOaVoE3zHB7MyIn1jZeo1pvLWVXLLfGfLKBT1IcHpISkRHE2n0uCXH1kDtydk
gXEK5MRKPzvkynUrjSdxF5AIR49REjEKvzZxJ26moohXhdGfm6rd5nhpB6V7kruenFzNOEg2M0Pb
X9VRdcHog67J8JKQlRim7xaQ+IS2ZtWIfpmRPhWmKNj6bJl1aBAVq1t1Y/kGZX430fKFzbBpa/C/
UwwvLrtkKmVbOpwDbTiXVXVzAkwhKdpVJbpM2OSjYqM56r2vg7XSpsvRp+/BLTyE+ilRiVjUh2Mf
fKJeWZm0RALgPxikl3SYVnSO3VJpmXlmjF26HXfDIZz83V9sV/9wOSgaVEtDIwHdnKUwv4pQgFjX
WS7M5l7LzjMjk+dYTl2LmRfekLGrXycl/UIGtxOYBCJKoLKNj63AoVcXT5g3CkYhvjGcY2rkuooP
ke24oP3WJRJetVSPJW1sxAcX04fwDmU6Sq0DyN1tRwNcRxxo69FNUoZ9DQrOGAxPt/pjNhA8ahC8
ZhGRWHUem4YLS2HV0DDHzefl3OGxNe798D2xz6VJ4yetd/5AyVXHH7CXBnnfNcVmGLpXGaNIlYuX
mnzzstN4f4NbRBnmtJ/g0zWMJE8L2FwHksZk2sUdPmQQMBLH1KAsL32fb+JRHKOkx5loHnI54VYv
tgUK3bZsjoHWnzNEh3HTo4QY9mo9uTFZBHZ4iRVxzByCMks6I63C0aYmeaxjnTJ+D6sX3ezPvig3
ZN+DWl/MwGsJfaxsf9YqP4oq7fhsdh2Tc2WQjqCP4pCQ4hZ2Tanx6PKly79eC3NJ8IvE/ucjUyVX
RUFoQ5jCTyLlr0sB/kxmGnh/7maQbgpEuS3bVWB4wYjdSM83mtRgISd1TRgbCXp42BBXbfmX0mLQ
FpdeK3UraeC6ziuIWbdq0DhHtGKhMmh3gzSd9Fp15/urnEim02rcf/rGx4SJjmuj1I8+uJYQY4ei
ezQ2+aKadq/86HO+wVQ2g4BHWI1a1B+dbWeVW0t71I7ze5VI8faPAW1/sgbPj2+wmpQteLyILaAI
+cP9oKdqZZnJ1N5zFXch+6HGKwsV61yNPXTw47/akP/hCwJAmP0X+pzS/scX7BkKS6WgXtCLdmdk
xZqh9UprSZIL9m1l3H1L7MeeuUsNrYdnwpA8HLzEZmeclB4xsoXX9l8vhLk8+8NCAFE3/+S2Ag5B
hoXwp9gGjcOepYkeIwLu5ymutpKDR4rNZzL1TcXIuUf/y3lzn6VEJVv6Job10eR02cgENJBvcCvS
t6MFQePDgqkRubh997nvtpA0guCLXcANO+tQhNXrkOfMkoJ9xQ6u9vm2cLqj2hPqxFy+LQhXNeqH
PgX7viIWPFLvaBJ4MqM/yvpFPnaPrItPGWKYkMl5nWoHAiLWQRx8ZRmz6YCe3NgdZYicE6BGw/7W
UJmo5nBuYl6ScjDloFRMpHePNS5BBl0LJ0dKM+R4xPzxhWgJhLU+g+ZMu+r8IaIeeNqo0nPDYHPQ
QkJCMvEXa2JeY//X6zIDo0wVPaCsqfKMI1T+JAwsFV+PwpDrb0rapha6p6X+75/xf0G2wT89D/1/
6IFS5ziBf26Cun3rvqL/+B/1t4/o268Hm59/7fdDjWH8ZvI/Dh/UR4o80x7/81Cj6b9RcVP3GY6G
ovQne+lvNihyeQyNMAPn95ifX+ghivmb7Fgyrj/DthVNJ/3t36AozLkJv64M6BFMHc15dzZ1XZbN
Px0uprRLEl3MkjjHeDd9w9j3RWzuR6Wdtsqk4w9oHIJ9GUGf+jAin1wviPZs1BZhmzpt40liiCfB
L2xVgIiGuh8ZWFphNHf9Ge/URbOeJkf/JquTiaUzaLwhaml0OhO7voU2Ox/zRRcn8jFOO/lom/1H
YgyYTweFnhSv5sJEOtuVIf7i4aT+0f81czM4Zpq6CVxJBpr5k2T8S9la1FNaVHlJ10GUqCQ7XKJA
jMrLaCE1w4MbrB3IxNs8Sg4QJJEXxqQTWAqinjAayKsOvuWNTIjeWMSktQY17Ya+PmjNgNQ9cMZL
ZFKpGGP9F2H48wfyy608v20LijcrjOMyd/WfHidpEjA+joJiWelIItpS2eVRth26iUiTxFe2pv5/
ODuv5baBJQ0/EaqQwy1JMVMSFZxuUA4y8iAPwtPvB9DHsqmzVu3eqEQSwAzSTE/3H2IwUyl8+j8e
7PtLC3/6o1/NKrRrOpODuDshnAnzr5a/TazkfmpG+XIc4AZ3LDo0UkBriH/tKe62TWxdBpT/dd68
Ch7mBpGTUl2mDt6E6wYTjeDECRGLKgn9dlJZ6eU51MDjFqYv3rmo2tuzI3uAPTbKQggLkZfgqv/x
MFi9G1t17CJC4/fhXkX09CTq4ezjdofffG7f68IjUQaL/NkEv6Hi7Ws00sZaT//Uxpp6l2TVtlao
2ANqRR8TPY93nte3991xcIvlJugOo/l1FsBwLd9ufMQRGiwXd7ZS2gc7y/emhIcB3DZZ50F5C/A0
fi//MM3Nfz9wU+DCys61NAROUEr569LIQm09r+Q9cREqMHtiBSGeGqPNnhwzInxuzXsNtcVCMR8x
u//oO64JYARZiMbM04eSwu4qs8pkPX9spZo+GI72REHk38/nf7mFSK/YDJqIdNkG1jR/9xNrdA9h
sCwDQ5iooBmz/Mib8eJVMF5Uj1IcYAf13CJdbmcgdQxxbhV1vKmoXx000XnrLPe1h+alsPKnOm7c
9b/7p7+5jkR/WEUhUqO5rJSvwfmJqfW6pY0ZC8j2oHcKAhQpHtu5E+qgvUSyyHm7QNs2KXlW9SWP
ZPDkq9mzUCgX2p1GwXb6k+OnRjK+AtXn4WStiRaBAKK9hVok6YalpLG3lPBGdhlYoWH47kymp0GW
OGsTMCkr55bymejfCTC0Kaj86ynhEYEYAcuBCM95E2Hktlp49gD1QNbWk9U/dkpQ/0gmxQeg7EGi
7gIUKV5ahEeqMPmCbdsHUbKCi4f6wtb+X4eNOby96olF1o8HlWwZFfOrgUovUBeJNMj4Sc+84Xn7
sVG9fdypTwybpFha9KisXDnaitUcY098Mev0ztQr+zjGSE1OSSE/MZJ7kgogbzzjU9d0q8FNJcgR
ZMRtUHb6gB19KOpxX3SxvO8pyaxRFMhA2C7UzCi3OCP1N14S4zxgZ4DstSTYpab+zkWfT+X6VJm+
NJbbiBuRH/z7kR9qNdYNhTDVcqwGs9Fe35leyQIoGA9m7SuPSt29NF5pbvNiMo5XYDU58BNCc6wQ
KWkwjzBIk1R6dme6u0HX/FuzRBCvj01U9ZAs+PcrMKVirx+SyZ/a0FkROrC4r4aSyEdWhEkjWwL4
PudeEe+1BDvBOqbAGBX+rcQBelVmDoiUvqF0kPgHGenaRhfjuFHHT/3g25/zVnprnQrX0oi0r5UR
TSBfq1wjwLKOotDZogKGj8tog37USmvFkqI41TnlnNS0/TsnqO4KJ3YObdo4hzqGlpE1SfgxN6Cv
ppI72DtqRiHaHQ9xJ9AnFoG1rqqwQihJdE+B2SONarrF0R48H0JpjdxZGALCjgbksaWfrbWM+m2o
2x9kDoi/reV3CososYWFdW4890ehKtFjiBf0jUi8neDUH11qOCDBHwMK3SimRe9cee1NmGepk14k
2pEM4kwfVy9FLawcyHcIcVlkJjreqP6rXyKCljyT8ptMwVhrVpcdAgmhk6iIoGgw7tQC64gsekkz
xXrIFcPY/fuBuB41DN2ytCl1yKLHpmPe1bpkqO1W7aHfLJOxBPeZ03hrqOM2NTC6d+MOg2tNUHYc
UNQehxOV9irrxhcZUS2NWvnt3925mmKn3hBPEXKQreBCXfem8OIGuBY8lazQYIcKUidRqOJovI5H
dTckyvdW2sV7CbPp0v/xEhP665P6ooNCGeqGRCB/v8SWG6Vh4SnQ7X0twPlZQrgJ6hChi8B4NhT5
Ne/0eBtWGfU5VrXetMG/z1u7CoUvXZg6oFseQ9N1bGFnAU+qP3EWv2phcEqGQn3qnBLDtMaTx74Q
N5odWivpBE+OLrehHBC9/Hcfrh5QumCYEwmO8odJTH69Qq0tp+rioUA0XOl+UMgcll7e/khZLL8T
J1xNw1NDU7HIRDvVIqAyr96EcIi0QqesvQwcaLhJ8qFV/aUYqKpWTbssyVk6Zv3dkP7t//kEbcxq
VbKiDgQJbxob/4gwO7UbVMYypO99krLzGaYK4mbedK7vNPVfzpFqF2E6OqzE7XOK9o+2Ut+24tqg
CFEYAeT1Muvvrc7CLi/4qGbyk9mX+qmscZkPUkTTiSzd21yX5kIhQfEFTgI8/zD9FupFtus0oz8H
i9L1jnYRVScgFuHK9AN85/IOgWkob0cFnKNXUQUptMg4J2kDOw/z8dxU14GbD4eOEHAIsmiZV9tG
lFgeVR268GXg3sZZclMg3+U05I143TCsqQ007EOQmBXSY0UeGLukwdvITfr2kGTtfUKcAUQ8ac+l
wVCso/ozQYTGGz8A6lvbaHu6oSXXupt8d4mkbq3UHm+VIh3fuaNXawaeJJPyD1xPjRojS/yrJ0k0
0i0gCoXLaCSbpdb92anshSHdD5nbxjeeCin4nRv7ZqgweWIJcE3uqfPmGYqwje0FJp4woOSz03bP
MmufVf7/dzNvHx+TtMIUzWm4K6O48vejGkexWYgQkbpGi1nnaOZTYAMvEG4wIgV1YyL6qtT5rRml
+Tsn+GYE5pICn5lqv7ycvCp/txy1GFHLxAWqoODs5gHaCMkS3roW3NEIDNy+Q29kaNz3BsCr6HW6
lbYOgov5kVQ1Acrf7Y6DnSaVrnHGgw7vAPQdbJciRRQQFQgAjzZWzkAYsoSRWIRlvogqT64bQH8g
kgqN8kt9/+97oP2XS8GcyCTkujxgznWsJEWi+LEBlQb9pGxfFhRwKpCVqgLLabTdB0gA6i6Fd3QK
Q4ECLYhcYI2lXBV5bm0iX7HWwegfos45D1UT7pMMj2xXj+T23x3VpyDz7/mLapKpu+SO8KJnpf73
tcv0vgN8bARLadnoBGSyQhym619AyVeDod5qEYirogHuEyZqvcitrN8y/JXLMfa/34Qh5I7Kg/4u
/Pbg4LO9HBw9P0ajwypNsfXtiEwIAT2yLiEcoFRtg3eikLfvMZdZtZDOhtrNqVxF0VmWFq3nlMqi
rIZnDRBaBCpw0djNM7vh3GG+M268neooisFAQXXII+Sxrh42Dbx6IMMBGb2xn99ilzf5//MW29iz
2nOuAM/V6/vSFDnG3hY6FLmLLMkQtB+HgbCpKypxqmGQOgrKK6qbHFQHas6/H4r/cookDUyuKuf3
NtDvmsYNDI20GrPMfhqoMjWCkfHeQPX2zvHMmaTyNDJhMOuvriSYs6huSlPBUDsw9k21VTwyErl/
nxmmOMRh8+P/elooWrHemjKzRNPu1aMOpCqq4oYKUT1WQBsLFdsDqyO98O6ZXSW/GJAYgBG70lhW
u29bapxsiPLYRTHZEOJRVPISDirOcBeGnflObuK/tOZO2UQ4tgy6eEhfvcIQ2Aa/7vGMsgaUvClH
1KTYwr5016lby3cejis3IUZXmxwQOAKsrymMkRj/uzmWiFFkhkhkxSoKjf1UJvd1C2ZijFOKMKtz
Bblz7Ys2XnRqn972UfottdVbGwHcY63nZA0cZKJijcnWKb7LzjiqDepKXhCejEKs+hS3d13U9kMO
eH3x72fg7eRIj8nlU0ElTLVmSfU/Yit/qIXvDBbXqknLG1QS0HGJRrlKOxAfahhh5Rr07SIxjIfU
dt4N1d/OVATorsdKhWyl9WbwMMpx0EKfwUrGrb9xBvX7HLQJGw3Z2Os2hRL4a7XSH9VEHXdmCNiv
M5NvRdsY92aNDMu/r8abJ4ecsIYSBfks9CveJN2SLPYGIKwKLPQWPW8ZrRTyXDeec3BC+V5l882U
yOLERLWC7CfPKK7nfz83yphU0qS1RVON9yQTGqacD0UWrI3ksbMJVYqBYvy/T/C6TGCQWAGRhmu1
N4VExAZ/N9oWsVTsKpkkVi3zc94VNeDqOD56+dDdZCpKlPFIBsZts/C7jvAMZUBmOteDG1YVx1Lm
9SEST4NNLUQfg7ObLYBIR2uwVTa4BIBHIyK376Wz3yzo6DR1pcmLYXpUrxc5fWvUrh2gC9uGyNq4
ZndGLbHZGkauIs9Whiu7LxwgFa1FxAObzXhMtCp+JxP3ZhKgE57uglhjUmU5cjVaqnHsskYwCOn9
LDzFsHdcVeD94rnxOzHIdRVrukk0ZnCilNqNN4Gxz5o+j8sc86k2bHftzx5csxnYmxFg0WLMLGXV
M+g8NEn3IkNwVhkJnIlMHx68ujnVjUS8QgDz1kdUj8ysbLahCrmqANYfcKPuGVqcRZ61JANyBMik
N3zRlKJd1/WQw10s7uxEV2/Dwlf3FSkqMxTqArCDgNpBsop1mrYf41Z/59nU3oRePJZULFBDnMCP
kDn/fjaHZqwKMwLBNNQILRPL11Qe5KrnicDDR9v1RaatgwQKpa+RkGSBG94L17gVdZqc9SG6Lxrv
9M77MsfKf8WDdGpaNnjItDPEX78wddB1Alooz16VA50q3KXv2l9ciGqbyoUQTDLvlvQ38geRjZNU
EGpHDHFC0d7rLWAxA7mpoFW3UdujChqF+QPj7SfEvpPb1FHWMvY/SrvKVn2fd4+GqmEsEBvijkya
DrrN+5YMg34mmxLqxI2RFcttNuEEFbXbFkPqf4q6QP/GU9ttM4RqCUwfzdJrH3pF+dqMnQAT5JuU
OsJlVxDsF4GCt9MkSZ4RL92WPdQGV1LhYHIuVpH0ijtkon+IUoMtiRJ4IQcPLXPfvLF8E1Bflhub
SLL8rQvx7Cin1EEcofIqHEWpb5Gzr+EKyfRWTSKcvx3/BN/mlIWOct8jrkPi05MrUZBZ1nmFdB/5
LuCuR6OQ8b5x1TtbKaofq67sDqNnj3sP/g64fTglMFZQpFM/yE751GpadJZlGZ3HPvjpYKwS51jE
J14LZBVahe3ayR0gUYwQYhfPsHTUl5YRuzvVKj52WWvusz4XTCMy2LsSDDqC9QhMGFV1RJP3OUxJ
rSvM8lsFNu+qHpLhOawd3GLRHIJG+FL2lfVY6EO31wuw9KB7w0Wr4wgWThzK2EsckOsw42OyFfe6
kaNMIfIfWQD8Mi9r1K1IQN3WRX40MOPQHdDsjm2Zp9TKkX4euuLGSBGXAyT3lIlPdoVQvh07xskt
sntXOPhdy3jyT/H9o1fAJtQM5UTKYZ0EurustRID6yFwT7GbPMVVPmzbxH1pm9hGzwELyYQkRk+F
b9GKGNeuwL6B7G3ddS0smsBpyy/BsEpkMxykWt0rYVov46gzNkVqoaUUshZSkRAHeNRL0IRocWgZ
ittZaHxXoGc9qSHyNiFsuUNR+ph8joW8M6IeOg8geAhF40GOBnje1tXuDCf+DFWqXzt+FR8q9ACl
ogYHt03KD6J6DkvmnbiM7JNbDeFaC9pqW6Ymaz74wAtvTJO7JK2/WJnI77zE/mlbYX5u6i5aCgQB
pnJeIdSfDsSbk5uMH0374LTSP4pGq0/QEB6dPMbLtM0RCBnVrVSd4XF0FRzvIPywTMO2cXAxSw6r
L1Ax0n1WlKhJlicjOlBskPeaDIDnVtDDylQHtut6IXxoLblX0Tle1Z3yXp7vTWTiuVQZyCxTMmWF
cD0FomNV93HreAtfM3aBRrxehiWUYhURcLrx3hT0NpVNe9O6wGHVpVKcn/rzZ1zYjYVq6wS1tUGO
z2tVslySCMWwMahLoOkBCiiXgsn/tm/6ZYg3ydGzog/SEsCOFAG+5DcO5f4y3v6jXM+MCO9x6hKp
IrAl17ls1/G5ugymi8RCl2tI0/wAtnrX61WGmpGb75xE/fTvJq/DMwZbEo6aPgHuSR5dFzjzqksr
x7cUdP8wUTd904OMLw0oTBleaIgqFnp/M0b987+bvb7RNEtUSNmeqiOwiGsES+wq6Ek2NDtmeORC
Y4E8RjzukjV/EPLh341pU9Dy5+xGa54KpI8ChGdS7ryKQf00gl+KNPlCijY/eBqjSoRL1QJB/QFf
JxVzmb7RNrlLFAyLhXdDi6N35v3rZe/UBwOgNSAAACzE3n8/amaVtP5gZL+mfQSDwhujTbAP0ZSV
ZhIJgMF9L339pkYwN8rDbeOlwvNkXT3fUZw3ud4TUkqF5KofYx2Xx92Nm0ukKxFCDS10SwLDIPka
ZN9EVMDjzNPHdy7/dUw59YLSLo8uCae36+J+yIPCcltO3Ya7OzhwPtGRxrY0qCibVxgWe0p12yGT
ckyFixDQ0EUwuCfbIgNxUNFhdN1qeKa4MCH/H33jdthTPkIjIXwV70ZR5LvD5EUwr9mrwm3v7S65
Kav2KXfdkzqpWpla9qPG/uU5SlZujas09aSwUJSPSoxPtqIo3fnfvbperk4XbEJEII7n6dRWrp5X
Ram0WCkrf0GaITz5LTiD0VKHZyil8TZxkBqF/LcixJzYacY7q8Pr+HRqnJic7Iw5Zdeu8wpJXLRR
nrfKou0oPecZq7Mg98x3LryJZdmbtxJgI4l4sqWASxmC/n4jgGCaYJmh9rUC9L8ZF/vc8R5sJ/mq
JztfVV+MpJyEoYb45BniJUxj9GAC/TP5se9NKL56NaoK0rTXzoBZbuh/Miw5bmtV3VWdj5EovhvC
l8ZtpeyrcIQvmIspB1/CcXBItrL2XKVRp66LMO/Q0BfOLnBRKcBApts5lvrsKfoLS2jCVz/0EJnR
8q0A+bsIdPRWzOImyswOrrsyyYnp7k06Qopj+Xbiti5kjoGMo9fbOnuJdTXDccevlpQwv2tJE2+0
UVs1po/HoxAnv8F2TRRyXzrmJzwP2q3ZFgfVHj436hgcq1BufEAjaPlnK8PGmwhw8jonH3m0s/GQ
p/VegoM6NKH/ucoBFoUl+l1jZt+2VrVx4VGr5ks1FJ8sBN92VQzD1lBg5FKovWW0vEnrsrgpIEYu
rPTB7kgoYXOAXX2EzpbmbmU54svckpJpZNwvDJBzEKXdm4Zn6Nb0MPaOnR2SiO4aLFaDklr52Kvm
UxTZ6nLrdSinmYp2jorhSbTeGqOGo9Y7uGknprEZXPebjapIXRk/7NHNF8j23Op18dzH3o0ZDSiw
Z7dg0YFoUGMcpbOs1Ljf5JqF40VPCnFUe5wIpaMtm9gj/T+GS6vF6nZ0tY0PBDLLqN2lnbGzTmH3
IbTQLwpZyYL6w+2jFMTGdoGxEFIqS69tYFYayWYco3wRmiGyMmW17VXyeWEIhztAsxFjoIkGT7Tr
h1CTZQTwwED0ySoyG5U2fzMqA5wRPUUnoLB62NZpvGna7GuTxZ+mTPxaiGCTRgG+ULrznGmdIRdx
r3jHMgx+srAQSFHnn6UcItiYMr8xgvKzl/sfTVNkG5CqCDglWDxUdniLlg5CMp9130RFC5WoSgOW
PNbcIss+O+5XMYy4N1s16oaol2gg6jXV/1kbE6gLZc2x5IEsMYRZSc+FAW2xqKgDUpZi0mxEVsZV
UYy0pMTpPq1w8hUChaKxW6IFCb5b3CUxwqIOIIkV/h4f1ZgCTw5tQ5dOirQ4qhACvJ1iAMsetO2Y
45NhwfxfjhY8V8/o97rVFvDay8fBVjdTomABIajujXxVszBb8ho+wQtmnQRCJFcflUSeqzy5szuC
+JzXNmoMBxdKlKQM82RaONT2RcRFXvmq8Hbe0OwjFnNNAuZ7JBPUtAUeI8VzEYAWqbR0bVnhM+gc
6nI4Di6/mRPfG5KxWOqRsLZ+o9wmiCThsaW86E7yjGbpeG/yJrtVEj4Mor93ivrFF3b3mAbml45x
LGXl+ilAmVFOIku4MG6sWKfzY3UTxegMebKhUFJ2xSrt0elonTTZdDlRdwtKIMQpvWhe4jJ1gCqF
+PX6+rBqw8+yrPWFnceIIA9IhKktaq42Ina4z0DgDrP7OhzCm1DxXvQQFWzF8KuzM0B7RuYA679g
6/uJXFRSQ20hWmeJmm+klajbVDHLJwf1uF4jPUKJF7EKBxVkwDXuwoJ8vtfaO5v64RICkLWDXYyA
M1fUHDkc9DCPhbKBEbOM1aWdK5+qIrUhxxiY5IYjhokN0WscfogtuDd6bSYraVM+kfmj1uSM+XZG
LQkTek2m7YLUrL6wBgTJgBdHa9U/5Awr68phhZm3CGJU/VNdt5tAj7slWREk41uVeViuUYv7KDHg
WdV9ax1HO0HuIG3gW6qe3A+ZufWcuvnWBcVtnqZbHZOKb0znx7B2US5i2IIk6H60MmXrE5qpvuuT
g+jwoh5sZ58M5VOUVmIhkchcRZXRTr6L6ucEDZeF3yFKCIu6OxoBRjO15h3gPuIVHapyF5Cwhxnu
442K2MMKNhxhtdvhhxgCpLLqodwb05/SLMo9+ifRuseZcVGaTvFQFazCjSh4mv8EFWL2Q+BYhz7x
EBHyk4hwSUccv/XvfN0j5RAGh/lTBibgDtktXvShSnZ2qBRnRlnoRzIgqcwn01KXLsosI4x33Tng
5uEiKFv3vHFF8DFLGTER9E23roMVkyfgGbWuGp3iUQ8+5mJcw+YoHkfqGY8BIEw9kz/qWhRbo9G7
ozb9mf+DRtYdkc9FSzuwezw6hYkJ/fTz/EsQBv3lv/m7y4Yw6cYNNYYPf3w3bz1/no+tzEdsmup2
yBt8TP8+zH87dD42+BBl6V5Y3iofTZihcYGt+fTHExjpaTLXisU4/339af5POMg0jXEBqUUJWet1
WUw6qcFwrRY6gnESAbPVkOvmcf5z+R27m59Z2/jr+bvu969a2lEZDxBqg/+/S9RCfA9VhrEksppz
jnTDntlCrDVNeOi02btYMwXCQcEkrwjoLgPrs++Yoddu4OkfjXLYZ9Mx4O3DBKt88+x4wt2hJNyu
bTvtPtYKqnnTMVypof0z1P558ApzZ9RfXHc0/adO66x9WvLC+qPh7J0+FZ+cmnfbjoMP5cDsYjYa
+h/T92Fk6DdDrgbb+aOB1JGBcOIZmq59LtHymb8GHRJtxyhjsZ6N4hPmciCv/VNWlv1DPLrlqQ7L
h640wkeVascj2j4UAGMv2oVlFT4CaRlOQjj3lZrhXOr7UYRgXupt541xfLFOiUQAcNp1PggY0QSe
jzSIT+RZGK36rP90sBh9CRy7AwlTiUc7UwUEVCfYaxNatGhtTMrtqviCSujW1YLiZciCZxI8sJCh
HwF4bdwjYlvI92WaeZMqPaJQUfhtPmw4OCsvsIavVpmNy9ZykvsISbVdH+vIGTpm8hA5NVqDRi5+
2Pp+Pnw8EaXRgLMeLVl761KXzT7XXe2W+Z8MdJ+qn02v3s/HZ4g916BkPuJrCEVVk9Wp8tThQNQX
riGQNs+AdS5n6Lnd0kaz5tuIF96yGlLt3idM2aIaJLBXrnhgsIZDrwINxFbUJ/wo+0VcECv6lRDP
cRt14DJsEKWIekAsU7SVaGp1M/+q9MiIx2gLrt1p4wzewMY0sF6df3WEqe5A8TTLed9eq81DX3Gr
PZyknjuD2d6Phs/zjw30mfsA/dt5TxIt8pEpYTF/mv9U7vMw9CgpTd0Y23YrHS8+z0cyDf1DZivy
dv6tlDGRjQ+nY94v7nCFtUfFv5xA5Gj1qo6HcHvpRNmaN2EPrXDeOI3qahOwlPt1ApWb7trUg0s+
9diOyeKpvgHOczpbI4n6UxFXP3JbmOBzjfbGSWNC37AJBFKVOgZs0x8qKNkRDGaJPyHi3n9sYyWh
kyCSy+aXb5X8HFdFfZh3eT3CvAUhJ8eKdRq4/KzkyrpLkq9/HPDy77zjH0dFLS9Y4idIsDN1xew9
Wn1zuOkn2aNCHtfmbv719Tzmj3/sHBlBtRWC+zft9frra0fnH+Y/r+ci0tZeOmTNp/CZWXU670tn
Xrd+/aXTxts2V/Nt3YS3UayXu0AExskpSuPUlbYzLFA/JRRp4mijFE7o72MDeFpT4aJd9xWyiijw
wvfGTs8puwH9gf/srfpRsazrDOPj11/mn1vd2Hhlpe0vhygdw97pWnF0MF8cVt7U9LydWvMa1HAq
lnHXTtH+72PP2yhj8NmrKqaDIQHgKtO0PeogeC4fFR8Z6rGErCzV8hZwX3/MrLo6F1NdnID6DgA3
QfpQNggUkWHwx1Ic0cmvzvNmcWCcRZuER0khLET7yH5w89Q9XD7WfvBUQr08zDvMh4zj6lmYbX+4
HNJHgcoJybPPR5v/BAI9sF7Nfh0DGufnsRsQVHrtFor/gWa7+0srXlx9C9rC2F8OWWXBDz+vhl8f
y759If5qfm1MmTIgRCyJXX8fzyuMcNE41Dh+dSpF72ckx7x77VXX4CWikv3dXbZBHE4sINqpu/m0
5g3JCmD7ZEfd7tIxTRlKkvZZ9Wsf8ln1wmpdXGmmtuc/ikXxvmRBcvluvlB2ObLyIf+9fT12mqIa
mI6uub0cWxpoDTtCYgWij1QYW83VWRuwbrr0D9EGk3VfB0tovnexQUVxkpy9HPNyBxuEzTtXRr+O
yQpaQVWtwGLgd/8M1qJLu4vtzaUd26qSpTt22ua1b62jZ0vTaPrNpW9dSsSfJXWzKee2IfxVy8iq
ij+O26POtOz0Ot1c+pfoZCQGBQEy1n2/rg2FUearIfFYxE9Pl61gheQ2hfXrcx326Ev3UiMknK5B
7bHMxpm3X1+O2aoZUM1maDAk5WmeTypQ/WCVgaRc/+qba2D4a4kM31ja1TXIJI163zYov2VMzpvG
vBFaeTDCJtzhYdGex8pqbjVW+fMnOTTVZpAg29sk8k961W1su0I03vMNXC/+/siaf+NFTnVO+qw+
DxbVUNwjNpRx0XmYP05bXPbv/vPr5WMiLfdkZepm3jWb9p+/CrgTr4ecv4r4SnXH/qbwUiyVkG4+
e6RqTyxLN8rU+ry9yHBGNgQ2YdOx/H3VoVLSILGwZrXhnhpLvxy3R/joHJfSPU3HnVuf95+/8iPz
j9Z/7zjvM28lA8c5TVu9fpVNh/+94+X7zgwpVwUw74tso2nMPG5UFefaQktVa+LV61de5au3ffwV
X2eqDF13pqbTnfMAbn6vYJKBzu4hTMXzfNpaThKmCJq1AtlziQZ2ukHEu+G4XPnpDC0Gt0U2ZmI3
99YdXPvUqP4f56S1g33KS+8/d6XML1v8uknTR9VX/rhUMvMtKqfKr7vaTVtMH+cr5wfVT99s05Ms
iV+7Ov5C0VpfD2nlbrQytM+tmn8F6WmkefLZ74NoF4cjegyTwUSMOGw26sZtHkd3WIDAqDERARt7
29j6buPdZD761mahnvtBSQ+9N3bQjCAHWkmjfO71ERPuQFWOsFjSx8HNH0LNJedUj/opbUN/NQxJ
vEe8NPoYGt7SaIrgi5509roHhbqZPyrWxkKanaTYp8zss51aowiHZqj/GYjYEchC/tS5TnKMI9NY
5roX3MUOBVhLCkSB+rFCmTGXd+jM/OpTG1CDjDDgPAk3SfC36x8wk7DWUdyTIOpxiJFRZ31wtRQb
Lt0c72WQiQ2CKfGuzbJxhc9Mf0zhTiGPP/07f2ZN+es/Q08/NnYzbF6/mv+LqnJat097zLsZNQJr
boiizeVYVKv74x/7zA0kaVIeAYi9fn85zPz5dY/5Y1ma3QINDxYUc1Ov+8ztXVpBoQ1H8lT/8rrz
9davx9aVgmSnxGJq6vXr96UXc/Kvp5I5ghES+2RUAX5flqvm560VbNt3iYOTx+/L8Ovkp8v32qX5
57JyHotRcTd/dPB1k8t+zlgnN6bZO5crNLd52Xw+xB99GAf30HX7P775fe+uO1302BxDJ/Nv5q1f
23w95qUNUaCi6A79jzen8/tezkcQUYV5QfIBw+j71Bnyz1qlEwWqZXOPinm2lcMw7Owy7W9HsyVC
tU3nQyGUb007yJ+cYG7X5ksYYRmMhqL+HOWduGGNqp5wKsJ40ifD27tmA+oKWUDELrsvYx0c6jLq
ftphvIkz3/xqdNNr56F/amI5ASSijQ+eWSDnbyDX2JbV+CR64uqgNZofDaU+OTUehuEHN5ThJ480
9ipW0JTPtADlbPCqCFnyXs0/zJuw6Hn+1eOJ5WnWPywxeSla/vA0RoN5M0S4B8wNd0mEcyZS1w9z
t+YONnZI4pc24yE+lI0tvygUPJdm0zSom3CKcKexEJ1O2x6RRpeJNJ5R9I8XDsijF81fqUMkf07X
zZ0u4CBUYxX1OBjDPxl3PWqC29zUmvv54tdekn/GneT+cpXMeGWXSfRdCSlOIE4kHyujKRFpEt6h
Dmzv4FCoWEtHdI9tBVka6/rou+bixjb1eLqv1AyoOjAvQu1AsL6COnf5MxR9nuJoaKDZ1MU7dahu
VFuIW4GE8m70JoUNA/V0QFv9B1eti1Ur660batpdVmHknFSMsSIZmUR9H3arUzVLxbfgurJGarQ8
2SdWREj42GseTrZ5jExZZT2FI8FRYnrBSevwtDQks6iQ5rBthg5PSOkoe5sBe8+E9QXgPPAdxQ1v
JeYxx1go2xKlWmIgKT6PTvk5iln6N5WxdDo13QBaxJs1NRD70fT6ZLlJh/9isVdt8ENjHJQ38aTP
ZOk5+vCVhzxkrRqQ533jVI65eYr68oY5MVoFXqxuszbRPmS1ue814zmUHIf3IHkE35SusrHcQMke
H0RJSSOGLnfaI1P6pPcjCEQDG6JGsBxt0+qDalUeF0fUiNXaWzeC4+4iVs6EkjxLZE1QcJ/4wUPx
WPTNd0Vm1spXvPokQrVmosWRpg1yuaqG/LHBSOYOotCwDgyl3ZjeBm0i5jDz5X8YO4/lxpEtDT9R
RsCbrWhET4pypdogVFXd8D6BBPD08wG609W3YhazQRAegkjg5H9+A/r64fRZ8U70vL5GQaQudUIa
lG3gLMGFice+lc5tSHNt1XZ9+N1DgKp3Qf1SFma71ZXbH8x5ApikrxuytCw0qGezycLziCtKZ5vn
ZQk8sF+YujpUtizSVPGXHuNZaZV5dCwMu9z53NdzQ+WzNUWfPmX9Tfq5WHUtlaTeIHPE3Wb4RlOK
qKMPJxyan1Ndv461278aBIaLqq74gRfJuauG5FyP0tjrMfKjzCNjmxItfdcMygAVAOMa1SnvGnGy
baHOpVMN1AMvXgEaZ+Eh8Z6iB99UaVs/Csqhe1U8xGgzMDBFJV/nRDshuSOoNin99yYlPVYJ7Qnz
Ov1uQZ+1g3JcNWaS7AdiEmgTw2gw4uShlkoQMA8Qes4gvEv85Q6GNqqfQMdYL8d68h4Z0IbK1P3R
6iFoRG1kG2BXuPiuYe2cdozpS+b6lacErv91oK/dXotu0Kccv5/ClYZw6kl1BW7kwU66TvCjTtwV
CVgowmwMXT1HmjeCOKxdZY8S8NQonvo42RlW9Ksei/RS+Imznshah2xjpY9hgWXGcouqKqSbaITl
Np9vlhQUHk0fZMespy9fVjx9wfO3WSGnO1rIVT1m/gcqcfHg1DTLpokEKiS4/A87aCVVmj+FuV99
TL1FNm0aNyBoVnEym1o9NBYhTjURKWZzAvcmY8Xwtwms/n0kEvsQptOlKSscp4JG3hDteXujdEny
lc7WzKvsnXoK38PROjCsde/YAb6nDHq/B5imrcDAK3Jo/r0cJPRbJstgr1XYQK2Lvr9h/FMcCq1E
MleTtKVJAnKVR0XY4rWw1txMHtKE+K/AndniYXNzOmKSQnM4GVo4nuwxM4/d+Grw8736NYBqVfgu
0ZBlfEXHvmkMQmVDtdHtPP+oB9d/nMqK4NF5VlbTUz8BUU4FARi62bakzpIsR7J98CSAqctJexfD
2Lwsk2x8cSZKQm/M3WMVJ+YrfAkeuykoW00EpRy2Q1+X61ojNE7SS10jWC3P0zSsOyrDg6sq80Sz
ySNXtfSwQAkeYmz13vnqhI9jaOKPTistLvL8BMEBvK1yu1WTV8TqdKF1MzsouLpTbGKznO3ODHXE
1F4d2yj9CDENq+gAdY4Ft5Ke3d3QvOSegFvydb7l6Ej3U1VFh9rJcbYmKehO34ZqwEEp20+Ney+M
6tkIpumqeqCfUXykNAaQVJheWNGDE/JeEvQwOUm1tZCtbynap8fWD6dtWmnapTcZ3ihz+mFCMFxZ
1uRe/bYR66YgLk8WxTe7rdonnvv0N9/r+d5VMzFU0ytuVW4YX7PC0Pc9DeNw1t0Xlc+zz25uTeTB
aaTpcjNT7QqFsCrkRuI8+UJXunrKzWltY8N+583xLCcby+LY1e4ieNHcRF6jzBgudkgykFlfuVZr
L3hsHfVGxls7s2l/dfB0anxRVyILD0CzRBIU7kdc8YWvmvpUBUUJg/Wc0KqF+Wj3L8PsztjVs3Cz
+RjtdzIqrO9oAPUNQht5sIOqhUJt8hCqvJxEaRy0SePCTxqu7jbhKb+pHeEel8mQYCHdxW9xZKxy
RzXXqcZ9Y6wN4xa05DVn+WPrlSbkVjhaUBdf7FyqD1OX/YZMp3C/zFJ8WDkef9iaiBt+7tvOJkdk
LBmimSFecKTVwNPYT1ngbYCmydt1ShCGsDDOqGv0s0OoEwA7TRcr16ujLk1ClWh0fmZ0vLu6dzeu
F4SbZIA5JurKPgyZEa9tv403dhg4J2AKgCgdmLEImob/aoCZORykg+1L8yHONOIAynHbYvJwbs0q
udtDC2nZNIyrF/Ow1ju1IvSt+k5YIobNDb1KoN4XbiZa2Cgnyqm008dCCusU0F5Dci5qzJBMfW+3
bbblhUyjJYw/IXQHL65TPeLnII4A7GSf0z+l4+tVD41fiKekSgL68GO8HlOMlgZFJozuNuWlNC9y
tK3jQl8Nu+7Y+C1/uzc/3tyoeAW6voR+px+DKoPzTCrYeihSrEOl2mpmSkyZZ+TfcW1LJx+HzLwI
t1OkkiM5cDBBpdyqH/VgRRHmCg2xEVX0OfCjpqoLd62KplNcaLvWHTA1SDF6Mlpbu1TZUchW7nBF
veVuHsDt1WxcbWuMQhLijQrLKLaQCOpDGpXpLrHlXbRIz8ta7y9BppcvMVgp2BUBLrljlau8FNqB
92jxUJZpuos9MgtGY+iPwmhRvuGofxJ07OvKuqRBvdXkBJk/xBkkSXAGaRPbf1Q1r0pegxUPLE/S
IRMBWb0D9AXZOsiIeXZu6+Y7hM3pLe2qaQuCaXxaufsDG/ZrmAbjc2J/KmMo7m5ApeBFDQmeVkji
uUvjHqdr/cGG/b7rsbd0lCAMCRsS5aWY+Ss92QyBo44JUPC29ONPr+rLc56k/jqn26ubU7FWAsvM
inxSgFDygh6c0LJpRhF12sE2WSvptte2qZp120XuOuoGuUGYmQAHmD2udXBbHA9vv6b3tV9eD8KN
Ne8tMEBtrNn6RMPwapNJ4d+wQkzaaXhOCwhi+gR3WFVEe4RtQ6wktNNr1MefZWta+17ik2H5vXoo
C9db9U1jPpaQlQgysE8BxLuHsLG6MyGYzSqPh+nYBCSYQ0ayCPQ25S1IBSniUVg+uO1IcTU/nbJE
mCtZm4Gzogj112NEz2rSneY5yLOLUEUIrJLN7FVaZ7rG8EAExnWkCHwOMnujtNx7cQZyyI0MU2Z8
Qh9GKpU9HmLpRk8m/2P0i6fCQKvuCmc8w9kgXLYhdT7RvfCGYvNa9bpxtSbNWyW8VJEcTH85BRiO
646nXgvm5Mkp28htWDbDeQjQe5llMD3m1Q3t6qEwsl0PxfibNOhZT7A4t42w0iP/aBLfufBRG34k
filvUivVGZeiC/95qnHM1b7TAHqCzTp+RlYHy7si/TFMzohrrafOwDZ+ij24XrhQH0XzYfLo/TBW
pe90qzKAWlyTRLSpXCP9DhbHxTf1BcF2sDH8t0D51Q87jlEqut24zZxRUcalBuxk3tNpH7RrRNX4
o2Y9DapOx8TKis2DIaCn2IB6ZyiP3/vOr9+oRtBHx354EzJilKFPcmMPsBbqwsuP9QHKtfnqx3oD
ZkGDQ0en4abWHRqc9Aig03FZ6Mz90EeZucGQxIGAYMGfs7oDstjuMKiIMcD8qcDuipJEmw+N79W6
LGqiW+bVgmTQw+/ZlEbPI2/+rd+kRMNSo/xr8ntZU0LFwv3YXaeJVAdFxxVfHkdX9CEciCsSA8wh
UAxAcm1nOoFzwO9DrJNiELeRbN5NnNnuNdF7nZfczYoCQfK8thMKffXkyEsBwT8sifTBapFqr8Ju
EkUgAMWgbbpk6tZ6qxpGsB18lDgbccQe2QzXuZOvnfBxtR4zi3R3NG6Xgt/ivtZ6xsvtDeZgf856
xmhEHHWPSdcGONrMgt5EOG9YxaFGMo1VWkzJ2apgryWyxOihhhCV47R3DGvXWZnFDF+SINDiBB25
Y/BdL/aiN+OTIV3SDQhC3mTW8GQXQ7KrPa87IYcjG2L5uEySuO63Nr2xuXmaneYoPLPqTujcqDSq
LOxOy3wGuSSrTGdXo+hkhRlYRJP1fzVxw2xp5bynFRgSEdYt2rhEntp5sswuExj21VpoFn7Zg/9I
jnEHNSdvYeMwCVvFp6hV8iEPE+IINBJcFi+jAsO6lZtCuUmdsZNfC4O8Ri4qx02OJJFsi5T01RT2
o1lh4faQqME+u7na2t0U3Mo5s91mjC1rzTxi6GBilconmQXFtkySv5c5cjCs/yxfVv6x7T/LDEqg
+mHZJfW1I/nN1S4odOQ7fxyel+p/TvSvU/5zmCbi4hMdb+Svnf+/p1+OtRzal+i/YpHu/zjvMvvH
smWHwp5LkGWNVTv+OgtHjMX/ucplxb/+uv/rOL8PmzbVajBMvAf+OcAfh1q2/dc5vQwbQaWQ31dj
cY0tx/xhiYS0cCurn+wyZDyWO+PGTsfsux4ImoSN+YOsN2OF62FygamlGLPjk77sakS/4KqL72lR
lIRLkjTD8FK7qRScatkgkv4xDaX/1lkuniVGZO2E56cvgV8RU8fJqVPJzSId57kctZa7qCbS0Wvx
DtS+W7bQwQVWFm+860TqB7Uv5PIpd9Mfbrl2Ag+pWYxitHB085QmZXCpYHt+XV0Y5RB9p+gDnCjZ
erqKDkGkinvhmiAF89nrXL5MRpm+Euqe7nQnNB/tvPJe9bi7LRt4LVYtUdwMT9IPhoM15rMtueN+
TBSey70xumFaCVTAl7RsyTITVIjLrkn6wsOn+gztIt3Iuu+OXQIE2IrM/jq5npLAowHZM75iGAc0
uptoZz8TAv9jOYKp1X/l8SifdZCovYUJ7Xai2n93U75u8/8lb0J4cK4r8Lw3bFLsaqjPjDE/A8ZG
8wbhCEMzE01wstPGvODnJr9uDYYI6wHm60eNQflmavXi4PKTeoJqQr0779r50bOoivYVpV64i0rN
fZS2nF7JY39ajg2gCVQdV/YTkTftQQylSyLBNH4EQbRetlAu3D6Z9sMltOCF4wGWr3nTr10jHr/1
vrEqsHT7FkCk2fploxMNFemvo0wvcAX9T3e2MeMcxiXrmwiqSt2vwizyP4VrHMzY6d8KD/pb6+Bc
r4Y0+Qa/f7NsUFdohvEfdk+xw72JytyENzZ6n6ldvFFXJS92B07hewNsHTXp3x15XdZD0442oSaT
Y9smyT0PJF3xZcc4mBN7fA9rab7kmsoZC8wrjOo1M7qOyAVCZW2vV/tsaOqXIYtel/U+NFPU69K5
FvEkiPoEKcONyv/selzMwsB9Lx2nfWxyI4K0K/S3wBf7ZQPPGQZc3ErvjA7FvWhxDR13vi/8Y65Z
MHWvIHL2zo1Mk7q5zT9yas5lTz+UOOAPfXyy68E7eZ54rnISGqsmf84LkT3XU4ETkY/j1jKL2jQ4
SqP6tcx9TRyGZUk99cevvdIoPoQ+Do+a0dvlKimCpyKguqrmY8aibXZpnBBp0Zj/OYUnoFAJYgKX
LcDoIf4bJskx8/mXZVZwJ3Eqvi/7WG3Rb7rUmjbLBi4KmKcu/vn7ku1il2UQgxu9xnheTPK9bHg+
DEX2rCAU3JEEgc/n8r2SY3xMCtD7ZTZP8I7Rawe+4rw2wL36ISu5qQ3N7/euuHupzN8IG3SurSM+
liP3HUxZuskkps/7QG6p1q0kPXTZJ5X6ay7q7tbaWAMxnJ6fXvIdcXN1LppCweBjJwQb+aNdW8Tt
zrOZbmarqtSo0Ofz1jYO7UlZPtfB2N87EOhlJwcFwTHMrY7HHTu5MpgIStB0vh7sFPbU2rWEp7es
bawrhUj1pizdvNbB9H3ZaOhA0LEY1dbLbIR3Lo7c0fh17YFTvEq06je7kc0r3pUPy1aGUxa8qBlp
xJ+xMib63v87Qc+qnaeO0HA7dquNn/N3LGuXFb+3Wz6NBb/3Tpnu+veKTB+gcSzz3Qh1OUsIZPvX
wq+PtQCPqzJj/3vH2YcB+Cu+pHg+ncL5itLR74A350tq+zI+5h0ZKLmOuub3blFOKK5epR+/r/zr
SGChJCFUOeXcH7vYnYWhcDLKr8OgltQfvBRArdDxSgxpJeTzELUwyNvSy/YDaBhHr6laW0aunRx/
jM5AOA7FtxVcGt5IfAWKFaNf7TtuSyE7NURtDt34buGXDm7qvg5GeDDLqnxoKxmttS4lftQO5XWZ
BKohyYrw48emg5X/x4o0NfStaG3x54rSQy2TcE2rZQ+Ad0lWAROrLQWEpxJIcD7Hsmz5pGPPugkK
izL9v1dEdF42OA7hG/TfK/wkQaeREH/8x4p6hN4WecR9/D78sknRkN3TKpfW4nwty7JlQkBotrah
uWz+WJHMQTJlJcn1++89RFMTTICX0+b3UZZPoHY8e/DV2/6xQhsQeNSBV/+5QpfwfvSmZuz437cd
wS0OnrrOvZ9X/L6JQYZOR1aO/FqxrF2ub9RcRnTNTBf670NBQAMuaeEf/d54+dTOAmxzMqc/V6hG
/XKdONr/sUMKa4JuTPe1PCZ18BLaEYQ4HgBPcHmzjS+G7EnFCLMzRyZPKtCLDV/j6MlPpnLjM4C7
FSXh5kEr/ZuSgi4YQ5kbqF6zUWVu3/w+JNKSoeWtyHHXz7xav5EU2m98q5huGeOCjdJtdQvBRDlb
1N9Uza8vq0V7U8Y4sZ1XE7FLGBtwRXWDCatzPCu/KT00NyjB0pua6PaqUMScLSXWNSnxSjAqgkKk
G1xFCFjoW6l/Re3ubZS0nCttDn8+m30tgIv420ITXbggkB4eyDXsswj3nGC8hi1iCT8JFBK7Idlm
CO2uquGNzK9IXv3eylg7Ntcip0UQZLhJKNWWBLUVxTULZbVVGWnUtASRm4khuZKP2WyzeoyuqF2J
2SGh7pLVdbclXMG/sEm/BTZ2iTqa1DYLdfuiEnfY+iFclTBPJtZGxiWUjUZCXwy8bU36NiNzBd2k
Z2yVnyk+0Yc3lR+DzYDZgKe/YZMADYg8YTzQyzejLrRLMLmfyzoXkvQp83hkj/Om2NJEh0x4w2pZ
q3d+sgPes9bLrhibtVvVufl2WTuQubUWYGOP6Nn1Q5SRQY8LsjWjp/1RG3znlbEyAqg2xzd+nqVR
RIC80qavWYaqs6TNz85+V7uvRZ39bWuTTXYn26Z1/MmotL0s6xJXvskqia7LOmIy7oTbaTu9jNNH
mbnFtqpg5MOBcniSRy0uiY5vE6yH/9lD2TnxNtNpev17A7No1mlp9kdYOf+7eSwiPuK4tfeEd1mO
s0zCcY4CxGRfXw91b6yW7b5O9jVFiPCTroD3uGxeLufmtYuaShDbaqqqO8cYWaxyFeefyvbuFUac
L2UcDYcq0wj/m5fXU7T2Uif51s5EKP4odHV+7n7o3T2KtOzT0C13o7C12QuM0F+dEFvFeT/HnBJU
S22BDCFwnjRchFGrscNY5QQICrO5ZigSLhOGMWnfZ2tlaf7RdlV3syg7kIYZ1Y8wmZ4qzylfSzft
d7aEPqYVBPD6EbXwskGvN6tqnMZLidbyjJpmjtkuqh/FiEtc0dPvUeaAV7UPOo7v/ovSym/LnmUT
NkjLO0Uub4arQFrzPPGy4LMlenY+dIVbxlplvqLzwwuvamL4ypGszvS96vPyKQXWPxHV9cfir9l/
No1qxnROkaK8m5eFwuAY86f4n09tO8HXKX3gCJZnepMPD39sZ/O3gEKLx9/Lv87zz9W0tdFtzRE8
JFaCA3ytXi5jmcwbzumxmY3+6V8r/znAskzHzWUtzF58/VV/Xks5mePRwRDla+N7W2jX0S3LJ22e
ZPpEe93JT0WR/kWTNt7WtkVjq5bgRFm7b034AqFHnlzKqGSNKeQGXAtAUJPh3eyExKp3ZJQnIvKy
52UVFmkkfJo2/TntFauUQTEMC5CI6eF58M1fRIeKG81FY9dNqf1guxO54/acCGNZjzl8CghGcS8e
gpTwYUSUa3ykXgdCzrZDXPz0c987aFM0XEhuMfelmp4aGAFapp/glQAHEd7kUA2WCoVskQPzZ9pa
Mlr53lMSpQ2+nJNZql0X10cl8O2P0n58CmW7DidjuKH3wrjZdu5hrBt0vSIPTw4Bsa2mu5h1+T6O
a7nJ01rncYqlQUJQx2MguuTRDOpyQ+BtuuniKtt6mhieVS/GC1aaZ9EBqMtxVHfdfIqz/GPorOgq
fL966+QAI7iI78tcHD2Kv6OxsW6tPg5PkzdmN73+K8Gd8Nxk0YsabbHPRBteiSQj5Tf09Y+wHw75
MNPOnLDZGwKOqVWH7doN4ZgT5jpuAAEeIs0bbstEgnCQqa5fosEuP9zSfoNE8FBRoxtJa19bqkmY
tq53EJqmNnTAxt0UVNY33Zm2GGi+1QMMR1BwQjxDP0gNRKdxuU9r5Wx41x4iuohE78B0QLTTe5sK
OcqDElVA0iymsGCS1i71eDVE1AIM2psJqwj0ZISIanCBPiJcg9aWDYBa1XMLG7oEeje6PJWHeZSN
JPQnHPmzqcfJq9u9+JaTXpLIlYehAB0q8/TCu/XRS0V0qXw7uWuiei1JTj3V8bUeniO3j7+hIsZo
tSVOF2GALMO/sU3B3nvuzupqwu5ZWfVJ87ZFmFTfciPR9kl/pV0YnrOIv0vSv3tLGU0dvanE8dX3
0ZZ6GhJLkpce7SGvCbNr26cc/HPXdEGF/h/dWteN7srqYNC2vJMDFWuntjXVGsrg8B7S78MpYuVb
YfiXlWd/6f6kY0ounJWfrLEizE756AbriCb5vq8De1VDE9t0IB+bxXwqB29AqHNv5iZ0DnqfW2X4
VEu5iYOyv89Lso6fnmZ3Hwmg/FkAXT3EYye2dmp/V5WunbKqstByPYgIekmVV9hthlTsbmVzlEh4
PAX18kFH1Xg1aS5r8Vj+8EIiYntcBg6V1775Ii0vrYRE1JYBCuQmz9fKALoxBWPooQ/vuuvmBzdy
20fLCaMTfS1vHxSye8Td86Gdu9+N8nh6OE1yEGryjgHkpVUgceOmyuh2TWTkuzCuCRTMgD1GxLif
Wla/Td7Qo2L3TQxmCnUxIn+r84AzxLRLVeZ+uLG4tHHSxw/aFOySXj+49Dlf+P6XqwIzIxq1hJTF
ZqeIZCuyXTh/QryU0ftV2V6E+UGE9EdWcJfVSajqamup3AdlpzA4M93d0DCYz9q2Ru+eqFuJPxK6
A1JteytOrnRnsMaAEgEJijNaE3WilqrpUAahv2LQj4Ur7akAmcCjhABHhWCk4D/puGpxHniNGBpa
XVsdzVntF+PufxoMgCTXy7yDhWfJQ93n7S4ZvJ9lX5wkdfLZ1Jp6JWffokJ+qKje62WNYZ78XqTw
JEfb769fdXJ37XgZ38Ja6uuc6JK130zmJpV+uw+1Sm6zNv5Aoq3ufXWqSif5gAio7wybCteGF/Ed
pdesJyTrs3M9YDbDuBND46wgRMhHKux3ne7AvY7cb3mLpJ5aRTLuzzUyOt0Ru/mSGOgMxrneau+6
NoqjslDQGzlxC6YSb07Dl7RPrWYF1/JdjJX95sbGh+1C/tT8mUsi5ojpxH7szch+rmfyfuAnZ9dF
oEUr9dIJ6zKo3Dj5jtjEY9/SAx6N8wjv24mM75hgpdu8C7o57luuuA35TlMpLr9VEe1cXYtRKPTm
qclsJnlyx24tOjcYLD7n7XFw2/5Fb8o9Hvfmis4PwuTJui4TP69PnjT84+DEyRYJN672E5mRggHE
2kUft3ddxp9e+bcok19dTy55ERg/sIoLnpxLQqfcEtJ+XiaxzN/JuzgZZHmgg4QFJpt2+l7r+YvU
upgYUsPdYxEsN2YUh4/6Yh+fe08Fn/bmWBcHT+uTu6VDAY9Mz/yIe+0nQwHvBzl0l8EzA2j75t9h
ZOVbLEkJkPQd9z6I/JfmwFVvZzZLpopfbRONj7lqXsBsNdhW0VlDkr2nMM4OJMcmD7yY9T32jKjo
/PbVaiJ7a1f8NqIUPpCp2cZb4JhnfC/ED+Hi1CfDLoZJBLvzIaxSHQoMWZdYUkiRmDDF2mlde62B
npMIB2Ns8p8tTBAMzvxvVUJ+5Kxy9Ro6joMw6AMoe/gRD7+aTpd7tyNqDk30zoz89N0yKuQaGF1s
IH5u5czE6CM/2cAVwg2iMw4GCb/ng+207cagRQoRi1eploaXpkiTE4+NvZ7qHhTcwH1YfkoqtF7b
USHlm2UcoIh4uTE6qFpxzbvIOzgpabrhGNTPqZ3ssiYwnrxkaNckyyUvlMq3GBXkYWydlhYf/CCI
rOm514ZVx3gDyctF4JH+rTTNflVmRXrv4xjTORkSp0mKZIcKa+3bajWk3nM22eXFN/zN4kPqgQG/
6IWC2pYGBJpPm65r4k2XZYcYfDodzfDD1rcxvaVvaVO7h9DEhWsqQUmDXuuPVN5Ekha2ea/LIXsM
66E9eDJUOyy/5UMB5vhgxHH+pvcyOOhalaxUUiGHKtRPPIEY9Pt/d3oPsJjVj8STRxu7U+EeXwea
dl7rvVfNxYzT8hwZ5obenYKHVxcPQ+hPW+Uaz7gPhUf0+cmjF2IakMY6KKM1NreBTJD12ENA9uI5
6buvnF2WGPoGgCdbm0L4O0JxcOuGHgdRy13Dhy5ube4dZNyBcrd9tBMG8e4Y5GV7NY/wIk178aA6
bmabxee+O9iufyBLL3ySTle9mQbhFB5ABg+jUQjnI7fcO5GDRRp9d2EXrhp8KbbDWM2UXgMNMJlY
SdVAKfMKCD2tUmukzOnZLz4JYq1fE7NvHksNX7ZlElmt/ssWu5ScZm6PbVKximI7zT9eXnTDOrGg
wCy/5WW2Lxtrg83cEbZy9tE6zZr2kv0cVe5h8vEXkqKKH0oRZ0CDaEhEN+TvPWhtrxr7r9aN1xlK
pLXo24oCWsMMcnRRh6t/f4DrA9VoeCSXoEVXxSRTIsH/ZiK9fvSm+a1s75dPBf6hdgj8kLjRszlz
XuncijUMShg0tf7iKHVk8OJfUyu+8zXrNjLwm6cCF8jJICmYSDWX6EcIGp3IkzUYbrvzu7Lek+Dz
CyJ0fHctGnCWYdj8W2R8Z/TrXdocUzeZr11/9haJZbaVutDQiwFeuDn/a1NCi6vou8ew0QKvrXeR
yE+ffbKJZ+aFaLmvskn1dRihC64a7ZDETfdzPDajpfZBh//h1Jv6McUY4zFsgmdrJvgqHJKPsPdX
vdGVpzGYHorSsZ/jUQxXyx731UgmWthCiCj70DhjBtUQQSTcPU0VGfvBZxIa4cbkrYvZX6PfbJq6
D27YqR9tkFwzwgMfK77BqwwLq6usXxwE/tsqrEic1iwI8cou1mOsvURL+gajFW+Nlers0ugER5Q8
Yq1CV/ugHwag5ZdvZldnjyoVZ2lM6aZAl/SRZOWGkev4M6yV8TCFY/1kBBEONIOdPPolJgFD5KZv
QdcNB7ehTMl58RoGrpmSh2yuXPuboQD0Op7nJ5prxnkYelg+MLAn6CFvvRyxAKwQKeUk8ax1cmz3
qQP1DbNx0pgFfkNRL1+7Vn1SVKsrxm7uGhzAe6ShtTGkSO9YxfjPaRCBZoRF/hMM0LwsE/xjuxOm
5hDVeBlgjkR2N/IayEKZ2E2ahBoWWqi8YalsMC5U8KxZZpvqe0cVDagX4AiWuW+it8Q26WS6o8FZ
By2c2nkSCBdr3F6zN5E/dM8d4RkNTIILgOdcZOlnVyXv0mqAMUZdbtzKItwvCsgmKi3zSDliP5AA
Wx/9LAn3wvUYzQy2zo+6t+lf+7WMvyVlQ5VWD3LVmsa4TQxfYt0Rk/3jhedlokTxjZxa3D7jpsH/
sRrfQzE/KqzqbPlDerXTwNwaMnTPnuRlRvEznaxKlpsOdyCYgN6wVkUQvTKq/FZKo9gEeWGvVFNX
by1hh2ufl+5DJY2PqQ3ia2BN8dUh/XqnxuYznrnSRRK1p8qs/IdQwboJy2T++kHjyclH343FhDZt
KC9kOyYk9kIyCXv8LOtId9a14tc7tk+m/dyNyFsMv7afeNNnpKWT042YhqwTQFCrL260gMYnpyUH
xSOQvEkd94YtzTrrpLgXur4RbVaeEx7huhbtqS6hyvHS2VjeYBxtgbcL+pPVQlXWqkzsrZib6tnU
jIljDE9zUs9ohzhUNdBBIz2IjlIzcTMyc9727pSeuqbYy44f1ASBc5vOllZBOGyJm0TsZo4w3tWn
qVXuc5P3pImbCk0wr7APJA0RPKoPOFk/wxQlom6h9ijQjp0LXFXXwub3VuoQAexqaDalb75yQ4eH
vC6JWuo/YbEEuLzF7nWWVh1g87zWgzlxoQQ65q5Ny5pwoos/znHuFWjuNJQt7+/ZflVWpE2leDfR
Jx5vEBD25Rz91Rk5LPCZFU2DbNVGyGYqK9R/MK7iDVZ2H4hDfoUStnSdNpS0FmOIPGnutaYFe6C9
y1AohRsMRrUCTcSDRdlwzBH8xXoLayAczuSYBHdcvrejP4hf6n84O6/muJV0y/6VG+cdPfAmYvo+
lGGxUBStRJkXhAwF7z1+/Szo9pwms4nCTEWcUBxRUgLIzC/t/tY+tcF4bzCEPQO3hosWxXut88uP
UtB791o+PXF9Ee07zoZvo/Ew5EELfjTsH1I5Nb5K01jgXInmN5az6irrqvYGxLG5GyIuyp2PWFk4
d7LhJ5vE49KA2WfrKYoPKS3bjC2jTq925U5FVeDWrK4Ye5LxUeu4Y5WlFNSzpyJttCbjY1mwKPEn
h0FeGrXNEBnDDjWZdmjlNr+3PPXnkPTjl0gNj3acdCjNovFLiIUilMoAjKTJjuOPOnPSUYaD04Tc
w6VmV4YvYdDEX2Ip8q7ICpWBHjr5NjeqGlZcRwIfB0ZkQWXGI5OGf0/e0EHP2HAMSvs18DrSs7qv
CM3ZIeXSDx1Iwc7xvPzKUMl3CY1vmFRaR8WWjU2r6PJTxWEN4Bl8zDmhqIAYltk3KSf7CduR5gBJ
9VelV+FnreeMum0/5+1MPYsQ80d10H62lcE+ZDnwnTyV4i0KZ/O6kWw8QsjaOLQ88zELHhgGuHZ2
6oOs5NNdXeofaxYqOc38jWOYU59bO8vLy5NkcI6khJwK9oP8+Q/UuwpgKUxa/dMbzPwkhTn2x4rk
n4ZJlTe65EdXNbf/d33cgJPtynlYtX/OiH6rKJyX2sakPPmZlEMwQ5iDp7RjaHaqkUQOXz6p7ZNl
5UBtxw4y9zzMsrHmQKlsv/aF3Nz7Wvh7Us1dOjwHFueDqRU0D4lBin87kX3bNKCJlKQ9lHim7m1u
wvaFF3P+Z6f2Yzqmxa7qUDjlbZxdAZbgrkYqyZiYujvDiZRrc4wHtt7OJ7MtuUtojUMsD6pbTNNn
cmdJ0wYgc/K18lliVtimNkqK3B6lu6i2dbe2lWkLP3oXxyZnO1JnbPNaf47DFPFGlJdsU55tMDo/
pEb90FX2vV+Uf9ajoTvoynVrDf7pzy+aVSFfcoqbzKj0W00NX4a+rECOD7PIZuCOptBPeWAW939+
UTitxee9uLU8JEuWb19BzfM+VJJcHryAJAWz0KV7D6XPgYufFsTfTm2C9mvTJFunajeN9GzJo/nk
hFP8MQtdLZ6+N36gMXdrnEWX4X1aBvmetJL6Prb6L36rhVeN1LZbxE3THWutU1lV1i4l82lCHHQ/
Btpw33s/BqNtSWNhGlI0dEXshEES59RyXxZXf85bwqzitm++95Mihk4yZ8Kt4gM3qMwo/RC0Xg27
KppOoWnepSA1SDtJuVFO2uOf1THd40PcaM0p0xo4jORLsYnKOcquw5/mYJrX+QzlG0ks0triR8oJ
8q5qSoVRSSq2MXSbagoPErkQLOGMQ4kzM4k6vXGTaRxHmlaaXVmR2d/o/VVhsMqoZBVIzhjtkyrx
tpzVWo9OEKOb4DoJKTvnV/KIgXKCxSGGVylbokw+SVF23ZvkVhnaBxBCCmA6KzrBTGM/N9hfZYkv
jgeM7BHlX7G5jm9UDsJ7lSAkYcHb+3zxQ8sV6Dacze5tYr4xPvaV+XlQnWFfJMwk6USavo/HJ4SG
r77JmyRsAo5mA3KLFfUV2ZTedWdUt+SJZ0/JCKpP7cgdyfLxB4tzMjOc8kMcYo2eYyrJHU/9VOeB
/p0rCDAxCBSgv4QvZF94pMrIARywWTPUes5HaGBkibEMKWU1/RE21R2M1uJ3gMxYrTz/AQ12tEvj
Yq9WUvM94zh5y1Ysuq89Czuv0r5Xy6fJGUgSqS39sbS40CHPr5QM7zpXku92So6YhKTu0X9qZ6x3
7QXtTQlb8oiAV78iJR/Jm5SzeGx18CsI3bCieO4z8rTGrp01eHK2cWIQ4HUV/0oC7UeohdpNEIKi
t2rmbavyymvbDKad7dTxlaNw2cHqHzSQxmmPnn3qZgGRZdfKkSUXfHtPdbN+LH/ivPtLg8H0NbNK
a0P6ab5NPK86RFUdfvCmmNw8UiI6PbD2KTQUmFftZr5Q3uqy6XBt2js3RlAjHUF+XzvSVg4qlSTE
argCuqXiHqoNyBeB2WE9YtwHnVQdQk51NuwAGt0gn8C2O0TdZYVBcRNWHKgAulZbifZiH2C3fu1W
nBpt2hJG0cY71XnouHnd+Kc/vxjwQg7c2QUfii7j3rMZndMYFs5Jmf+vbic0cZWSXTGcq5ti+DyB
CXA7NHpMmpr/McnRLMsp1pro6IdHyNfkeegV65m4xfI+j8cTvGJ9pyop62YJPYwe6clNYw8//Zrs
Gc/RyZrlQn5q6CAJynsuf5ym3uOBNpEfZML3CfU7FDMBCRvxnhSOU+sMaPdT5b4enOhojijWEaMF
t7EhJZzuWCe1dEauGc18Z2uDddU2jFoVC4GtVDFoqmqruTqr11Ii6rMadoFv6Ro3lPU3tU1PUa35
T0aEgK21Emk/NgFX/p4yXiECNyBqk2fKCha0J0aNnOgo4T7K2q1hswJklGkeY/ZSx6DzPiH/pmcW
mUUuofxr6i0sxbhWNWQYIJNcgY5KSy4ronw48EkvWmXdFH3DVOsrL3UDJDBKsuFarrfcQNFvQlUB
u0PGlWx9jf1MOsG8OnY+CRVDSVhzcdTtu9SfY3HejgY0XgtQ0K70K7MOXnS5gWKWj6gRyBJaMX74
Tww33pkad+26ahoWtMu3CN5RHuFKGBlk5nks6uuUg+tAB4LtgF4Ym/8hC/+vNza/9R9j+59401bY
QDTCb//7Y57y3/+e/83ff+ftv/jvD+HPKq/z383Zv3V4yW+/py+1+JfelMzT//V2u+/N9ze/Acca
NuND+1KNjy91mzR/3sJ/yee/+f/6h//18qeUj2Px8s+/fuZt1syl+WGe/fWvPzr++udfqgH6+G8O
/Fz+v/5w/oB//vUcvjTZ9/Q//sXL97r551+K7PxDn02L8BHHQl6eGfU9/Wj+E/Ufiq5jZmg6MitM
B+R4lldNwBO1f+AubOmyqjtQz7F0+eu/aiZL/sj+ByGoQ3jGwHQ2IJHVv/7vl/+LUP8/TUZNvEOs
fwuLJgVSt2aRsCOAxXnmmE9JPriVhYPkEG8I0+tXlfBO0W+p4f8uev75KyY/x8OSl0vZ4DaRxV1X
qTyWdnwX1nry/wW6/vcDhE4/kAIpl2pNPsqYQNqIucIqw1haAVwvvb729vXzrpDH0kg7N+QAYG/X
pk1OmiVfSUPv7M7X0FLlq28fMXpjaHqT2QIykdyEhYouOYfzRb+l1f+7bmZm96vKh2TRDV5Mrk6i
5qyWOpAc9aHF6lC7txCwVJsoNVu868kfjy/7GhHO7wCwJDW2IHuokT7UMmfokfXl/NcstIU9f+Wr
r1FahUWHYrWQta3R3DS9zNlZ0Bj7yBz9y3qTLUTCWISoUeuydatCth4iZfSu7QTE8PkvWGpqAU8/
2FM0ZOPQuunU71Gd3JewX88XPcPk/22O8HdTz0PE68pRVVLmaw77XMUJ/F8SQyTmzZVzyDjvCFyV
861dGNXVvdSysVhxmXoLuP/7mZbQIIM8aRagoMZVRyyuKp/kMVn5OQbOySGtAW3HcazVJ71Y9Shd
qD9LaJ3Qbkip7zXS9i0bWRMHuen9EFrkZp6vxLmc9ypRGKz8RG8CWcpb16rNJ68ob0oiP3eKZptO
1rfzz1hqqPnbXvViBDK+iUkoz/D1mLVRMSgbCR/4584mtav1A3TgPSc0jqbE388/cqHabGEQC6ye
pA2UHa7STaxVy6yvsh3TXLTiebZUvjCC2W1XRakTtK5Wys3BafLyoLRYK51/+6WwFwYxdWxIXKt4
+9JQP2SSdtepYNaTdlxpdME+5u9ubAtRaSaekozs49y2HJ0dGdn6rmtjd5aDV2N1KMBTaFXxvYaX
llnSp6mXj3ZecPYaX53/woUuYQmxW7BIN0I1Y1iwnA894/K1ybWrZNj30dT/royi37VFvvK5Sw+b
f/6q/5FpkmdeLDeuLtc4Bah9zQUrd+oZV6jcUG3K9miqZrYyAy10DUuIqH60QbrJPC00M2Of9yZe
VxGp6ucrbqFrWPNTX31LIgFKbeW0ceXUKU9GwxF4XACYaPvGXmmbpUcIsYP5ehSOMb1vKqwHROe/
ynxCMq4YT+c/YamChNhREREXXBrVrh+S6nHIMr0PrrxOiX+dL39hSDOF6EHK5CPWHyu49L8ykvqn
hF3uBG1n2F32ACF6mgiYSiwNldvKNQQIf59JrDQwfwE6czz/iIU6MoT4yIsi77WQb7Cc6c7ow5NR
Tpf1IEOIBiMo4hExMCRn33CLvrxPTYfepLmXvbkwQ05WE0ttElauEhtbNlgbn5Pc80UvdMz/MANy
ZI+k/Kxy8WC7S/P0eexirAD0lWlqqc6FwC2qcZAw+qncIZi1ynkM6CNo4/35l18qff75q8AtVNUM
yoF60cCXkvWE9kS9Pl/0Qoe3hA7fm0XJ8S8LUKvIPhd+/5msvO1gx+lGwyz2/DMWXt8S+nw1AOaR
CmaMIu2hTRVuBGT9sh5pCp29b3sI0wUADKcLboIW5Y0qbUGbrwzIC91GtOqSHTOjfJZq+kiVsPL/
2rdk7ZpcUJyvm6UHCF0+sJx508QazYnD+gOZMtJVKWfayVebaXf+EQvVb85N/6r3tIqXDE3EkZoD
ZxY6Bvm5K8v/pZeff/6qZEONBqZGtXLLGormY1z3O3RFK6+90DPN+XNeFZ4pUGmCTCJiy/qQQFVU
9WI3VcFHX0pXRsql9xdmq4FzBykqpsrNUyvaJLIOiKoBu6p9Pl/zS58gzFZyoFZjSmqgO7TSHX5k
N5GdHrjwfW6r5NNFjzCET+jwWq1ShP/uFGh3QQTIGC7IBsFJhKPM9Pv8QxZ6kOj/bpiwvwCDMC5r
2rdghOqeV1fni15ogvmw6HUr572Xm7HtM1llyKbwr2xNNDMrK+2lwoWBB7KZUdvzuAnbN4Ta7fsx
QJ9uf/7VF2pFF4YeG8IPliC0Lq/+q8xCCx6Z8fOysoWJduyHiuSxvHKjhjWgPZg/6iJYCayFWtGF
IcfWfSsskwjvhVE9NBxjj0N2mqY10/S5mHd2hfocDK/i1qwLjNv1hGqxtEfPN256S7rOC4TsFWRq
pVg5xV36ivnnrx5T2JKCIzRLkQH5lTwnVyUKKcGdgwQ3sqvby9pBGITIngnrpDIq12uV3508fkbD
dr7khbFBFwLXQYxRDDWtUBekbjkFwoTWjB7JRrwLq3glAJa6qDAAcVshN0OjEABZcJINqM1dfdmK
RxcCt58cPXJShmczUH5XA26ldQrc6HzlzN38vT4kBG4OpC8dPKl0Q+k+Da/LhpyD7tOQkMrxLdaa
lbl3oXY0IYBTx1D8iVtcd/CBkJJESR5BoT6f/4SlwoUIZl5va5RKlQtDCaXmtUEi3WUlC/FbO5MU
O6SWuSZmWkaJ8MR4OF+yYNP9995eE2K3KLOxzVH/unaGSNcIIdtx0z/FKDQDVPCgUeHWhsk21Z7g
w10BF9njZbtR03xlOboQ1X9s019Ftdxpsm9iWe0m1nwTU3V++61oqUwkfob16fxnLoSeNjfZq4c4
VdlYeP0wZ1bFpsX/hJvtjYwCs7S9lTZa+g4hutOa5KXCcYAHh+XOqNptx9qog4V2/guWihfiOkYa
x7rLLl2IJg1wvx4w7sv5opcqR4hreTJrOZ94c71Ob0ooLhq0Kj2eMYQXHuFrQnTrLRLDLLcq0EW6
tWlHB24TUorz778Qd6oQ1BwI9DkOFJUrOwDmEerDDCM973C+9IWKV4Wo5jTYwSV4rnhoV6b3Einf
4unCywBVCGy4WdDEcqpeNnCATHJ0KsNKXC3VihDYMWnEKNAI7CYzDqRE3QIkWtm0L1XJ/PNX0RTX
mtkPhVnimKfAaf2KCcY2S+/P1/fSe88/f1W40vutFZTUd92ru06rDhkZE+eLXujoqhCiqqX5GloM
5pjuU1meCjRR+eBwUd2uPGCpYoQglVtGrEIzStfz/K0Da6EvP4xWsjIELNWMEKcoEpMYtUPpOqWN
LUN8M9Tt8XzNLBUtxCe5YGUWmRovXmbaI+xqmQQKJDnnS1+oFkUIUDRIJEzY+sxVV25H5HGjJn+s
nX6lOy4sPxUhQq0BO1C/5ZATA3sYj60sqT9GgOQFl/qW84vc9CzexmVRrZr60hXfWasoQtRWE6RG
JE6ElqnsbL3+Uaqw787X1Vwn75Uthq2HxUw+9iw/gRJnTVptOP/8lJTdRzCI32BIftOmWAJveOFR
jSIEc9kCJK7sEKJuVbh+F7rJaj0txNufNcerUB6j+SJVp2jFl3GmS67lST7pIB2c0Fy5YVvqWkJI
p1XoKDDoCWn1Q2OBDk+yjZdKV+cbY6l0IZ45E2utyGcv0JCyP2xMq0nvVK6iNkqkSvplg8YfU/NX
tdTjSe8NDVYQHZkjm9DpsDPVn4w4L1e61EJw/7GLf/WAsNJlQyLxxsUDHueyMCbvOtWM3UV1JAvB
XSlW6ZFMg7mDElugNewdc5qyCdJ2pREWepFo0K2Tlz5YAdFWYnGqlnBVc+U2ihofHHKy8hELVSQL
Ec1xa6ySfM+x1pDK6g4/7RLN1VSQgXJJLanirX831aPGrTkTfaxjuTYU5C/lB6vTns6X//4HqOLV
v1cXXhlnTemOdXCPl/p3q0Jqfr7shSiQ54Z51X/adFT1KKWDsrncNn1N8rK+AWZ7vvT335zUyrel
w1mxzAl055wbtjNDhbSibmXeWeo58yNfvbjXFpE/OhGz2qDh7uFa+a3NwYGqePvz775UM8Log3oD
1FVDZNWSvOPgCUmZtqui/MLiheFnkED3+XJaub1RJ1yt6nGwUUGG7MuxDl/Of8JS9QuLiigMIsNL
RpLhcBN4lPQhuKkn27iwdGFdYauekwZRic1NbP6UjPpBMtXLZmHVEQaecWpMtSV5k5tT50cR2jcd
eRYrXf79WlEdYUkRBglukwadsh/Ml7iB66+ixLykxtVZxva6V8qwfHPdpFWLEqfb/dCHXrgnHbme
Vvb0Cy8vSnTkKAmCrMjZ0tvmtRr7HyEcXjTdqqIOrmwQZOMEXLpAxAG0F5/HBDvYWvp8WdXMcfYq
YENJS0YlJ2C5V7idDMPNzWnlXOz9sUB1hLEg16CkBtgAuSCKTwag61wlqcu33bZb28zNDfifSzfV
EUaDQItNySuqynVkJS5vJ1WXy+teycCKTCqZrIfE92115w+RNKx81VJTCxWGj2+D2VLAV4Gba0gl
UGvt8aK2ELWyDarjIp6y0jV8zNv57a3TX7aBVEW9TdaFiSZVE2sGdNiB+S3Kfier09VSnQijZl34
EBItNmF1ln7hZGCvR97z+TpZ6ES2MFg6bZZMktKzVtaGo2bjr2ClhttUJAWM7f78M5ZeXxgyEz0d
0AdaPEP178Osv4N6tHKA/mdJ+U4PFXU0iV7XeReyCpkJ3ZI6Hts6oNuQiB0Gn6QQGpBSuF2hPPUQ
kDaytibpWvgmR2iS1i80KFiMSGFf/u4drGaiSuu35yts7uvvfJQjNIqEq2HT1fOVpGVsGVNjSCVY
UmiRvTv/gIVWd4QWsR2pd1QScdy0HJ/RuZ2KytnYZv8j75qLLh1UUZwYaeoAJ4DTb2+sogh3ybA5
BiY8wPNf8Oew6p06soT5jEUEEML56CA0IfMU2JN2pAtAxepn5jT2aRy+X2dq2mKNat+izp5ZgPXG
nDB1JKN8MqJ9GjrfKhhbWjPdSiFXSVlNIkT2C57njaxNX8nSv1aTHth/sM2K+kCO4cnEYe/8F8wv
+t4HCJMm6nwgbhmnQvi4YFFr8SFgkL6qkCMTXYLUuDJ3Lj1n7gOvZ6BSVcAEMfE7VrI1PG1XZ/Dp
MvsDxijNJo5IjAglc6VjLT1MGL11rFr0TmM25aTbRvptX4WFBBWZua9pjrUufwZKuLIWXghBUQlW
SiCNtUouXakMTlVQ3nWO9PV82ywEoCXMe+3UKNBJKHqUsZVKrd2gyPdN7V82EVnC4JHYpEByTF+4
dtw+4077oHZrc9xCZItSGKkfNTLImSocs/wA//9jGumfJKAPgM5W2njpEcLgMdQJ3gftPGWQibbp
A5xLennXOioct7VDkIW2FRUxtRrH2AcyZTRDeED5fUza8nC+bZeKFgaOPCT/dWg46sW1ERZUftsZ
5dP5ohe6jSmE9DDVGNIqceGOHd4mmhPe9dmwCyJ/JZSXXl0IZXK3jNCZeHXsX1xNafe2v3bhvfTq
QuBKTRMUtk3gViUWWbW0dYr+Nh/ilQPNpTeff/5qELLxslGxlSxdrZU/BbqMs0S8MtEsdEdTiNUc
eoQ2dbBP4FV865L8OgiMW3uIPua5/nxZuwrx2oD8iuJ5kdTV3kHDaxV/4eCadOSVfrP0CcJ8T2Jb
ie1QxXEW09GVkQ/NN6/GbgMmhfxgx3K4Of8dS60gRK7iGSQDVUw5QZ0d+669NfViZdm+0H9EvWYK
T7sBR1C4eFfeQMrc+qrxCR+Su4veXNRsQhroNAeEl2sahb+rVMPDvI9s1POlL2xzDCFu9WIwmy5Q
GdGK9mOXl/uuCfZdWGLX3ZJ4qI8rM9ZSJc3t/yoKWKcqWhgZhWu2Gd7TPgZy2iFJ5RU1w1LxQgwH
bZ8HKD1KNDHxr3R2bhm0bW3I2kr3WeimhhDEVqtGYAfpplbYnvx2eOy7/pnTub1Jiun5lljooaIS
zJKSLs/mo3tpCPbgZXepraw08nyI8s56S9R/QY1ORqnizK+SSLk3OvydYaJhsPtQkVeikBXvg+Br
wOad/5Sl2hKCuveavomNkZ0/Z99Z1T4Ag7iubXVflvWa8HJhuWUIAZ3VrVF7pJ27kWFcJ6YEYDH8
ZgFc9/vpiyNhSSdr4e789yz0LlEpZoZqMcktrQ+s+FCY4aMjJx9LTJLPF78Qg7owLXdxnHVOyMIF
+9Qd9Lcv+Cwfp7L5gOntg+J3l8WIqBvzFXCBWA9RY72DwY0/u4CO6c/eSi88DBOlYyEuUV6X14UL
Q3jT+8Y3o1fSlQhcCA9diPBe9qJkCtACTlXeGRtJNuNm56j+sHbgs9BpdSHEnUHVvaDAkKmGWISR
8x4r5kcb6lA0VSszxUKfFTVjfRo0JoMTB6h9eICKdVTwP4WG4e/IyLc3uhrfADZaOd1bqjBh5gbL
A+iYycmVE6yMZ74WsMjzHXapqoT4Rn+jSUmCqzbwH9D9weTOGGKnKj5ovRasjIdLQScEuDfotQlw
pIALluwtA/M9v74a/bU96ELxongs06NSb3TEY2SKXVlt+ou9js1V4LSysFmofk0I6snq4N7gluni
WXGS0hSmQHp9vvqXXl2YszmCl4wMaoarhsoXzXd+q0F3M5ra2vXW0qvPzf5qrvYxNEOTz/ANDh6K
N8i+TVUE5krnWSp9/qpXpVeA8pNRjiq3UwaXC517VZa+n6+YpaLnn78qWhtboDHQc1w/Z+bHztHe
1ogVVl58qdq1t6UnDqQejH+4ugwG7J29fTR4j51lfLrs5YV4hcusaXCL2UH14ycFcCmqp+fLihbj
VVXVDJFz5XKRsMEkHKG2vb+saCFKI5sb4wkyvhtz/XFrNVqJTx8GoJeUDpzvbZWrgSmrGNw6x0wt
d2zN3KnUV7Zl77emIp5a91pmlG1O0QqKYw3kq6NJm3E1iev9OV2xhdYMihA6ltE5x2pQv+iF8jCS
qrDxLetQ+/Iz6OD+snlR1Ms5EFeQTveMMyqulHLz0kjW5/O1/34VqaJYbqhSk4UbI3A0my1k4VYF
TRJrK8G6MImIarmkwXYrARzjqsr4XGfJvR1C4PLlOy7PVvr90gcIAxk2yvHQqIwHXL7+isED901w
E6vm1fn6WRhu1Pmxr4abCnmEN0ochDsaRm6h/+jbxkrvVOZ+8s6SXRV7fhmVKprTeb8axz/svIlm
Ixko+BNQNnhH9baLuxbdeXXrgRbfJWNEKnoJUbDV25XoW7phECV2Cjtxh0zd0s267FD10nezVR65
Sz1FZXSoOCJOcvlbqeewpYbjlOtfztfrUs8QYgfChaqnHZs5X30IvI85sGQ7fYASvDKQvx+bqioM
h5beOkqEo4vrZ933CXzXFa4C8MNrGFfRT4hKaxPpUv8TBkfHV0YcKel/WOYeutDZ1aCABmXtOG+h
eFGJZ4HUqxyT/gcaC3+1vVfYj71SrkT/QiuIQrwgqysErYixZAlvkly+j7T44MH5MtULT2xF6Z1t
A2FWGME4/8cVC0SSduDCrNgmPTjGcQQLfr5DLVXU/ImvAtU3AJo5GRerHGbhgICJQRweC6lduYlb
GAdE0V2I1UyrlWiawrDZDrgMjaa+stRbKloYBjz46ZYPHNFtB3U71tHWAphwWaUIyxnWSZkK7LNE
qj9dW1m6y3TMsY2VzebSiwsxnKqGnxXS3LQOBDA5lfptEuqXcUuAV75tUEdhQCwyRghygsH1qacZ
AH2+Wpa6vRCzHDMnJC1y7z+Vjql/S60OmxJIRN2zjqvTp1HWQXCff9T745AiXkAb6H58FW7YETsl
buKSF1h23z0zv4N7+aUtrcfzj3m/KSB5vq2sCLx0Zlo8RpeqDQeHppNtzpe8EFeiWtDTBg+KB43s
FNF900Pqw8okxoLkfPF/AuidSVAUCwaOidAYa1yXIWcf2tHRsKybVPfwi1L3XTA+qLK2iz0ceL10
2wTTU2Bg0zT5t17NjBjZD+ff4/0KBPX6tgI9PQForXBnZcndHleiG5ASK0Uv9DZRjccM23p5zRfi
OrB3tOkUKKo7KMqzFVe7y95+brxXgx8Q8zYxKhrJthyfxfn41CAQuLAHzFX2qnA/CJy+D/TcLeRg
m2Rm9dhpkfnZG/vD+bd/P0Zoz7cPIPkthe5mFa6kZRpmDPXOwajBg89soAvgOm5//jk25b3X1YTx
iqOxcBwV7pdSSwV9LCvNgwK4zt8kSgtp39Zwh9nWepB+qSrdWxkAllpfGMZCr0Je2CHXG/tybwXR
NUt5sg2sD1bbXHZ7IAvB37RZ4TvQ092+42MajZY3S8ix52vt/chQRNVeHlahV9fcVWa9qf0OZLlF
cN63l13aKKJwT9HIS7S4HXKjzk4/1ToJkDnq54sCQxGle4NUDMnUcdPdqVNwYocp7eI0rFeq5v2O
q4jiOkULerUy2JcNnH1LRXCM8a8zcextRvLt4ouuVTCsfxsenENHvalwdNxaTfmpLnAvK3VTBvjo
xGtploo6B8F/Bociyu1w5fCjDCcDt5q66ZC0RfI8IazAc6oEee2F+t5KBrrXQELsDfLcAsMI3fgh
SZbHkb8Dvqg29a3lOfW+CPJpCyww3cYq/iNNNrCdSR113w+5thtkrdzpXfeS6kF8SLrMx+PT0zah
ObXPnAX6+zQZPBm7qGbYceE/2wfgrm3ZWXhdOVJymloIniZMpt3oy/52SPG3cUbcwqQaPZGkwJNW
1aq9iqqk3A5J54CDrvC1MWJ/WzZ4TYOBb65HHWdeOFvOpmL7ta07jxzu0P/p21OG643VHKwKfztL
qtSd3aUyTo1BiHEY1ks+YPcqa9NrQ08rPKGSaB+0sOJJWw+2Q5EHG67C8Hd0CnWfal7ykFX9eFJx
FtphuZjvB9Npr2IneAanXWwrVddoUNXb1lHxlKXkbGJ9U13JOo/S1TbZ6XhEbBiE81+2rWtbA7+8
XZ7jt1tnhnUYo+6H3NkwiFWv23FTDDbIMrS9Vuq/fNtGJlE54e1QKPVjimfolwLw82Hwc8wkDbm+
zhKebMmD5JZhGJ/IbXYOOKN9VMfut1dG1rbX1OYEYDHYDKVUXOUS6VGF1CXb3uKKQYa698nUWG9X
TjJtIkn3NmEkNxjNWP5e6gI88Bw1Wgm49xcjECXfhoIi6yGSUA50pPaQYNVr4IhgRCs37UuFz9PG
q3nOmLh3TZTMOeZmAZEcK2Rr4/RfLxpFRbBcFA293dW5ebQY4bZTwzJfAVq1Ui8LY7RIkdMbT0qs
NLKOeinXO7sFRwWLOrlsABKJVyHGF77kVOZRCo12jwMMroyw3K6DIo9XLjLenyUVUew0GJZkJlaB
HYgUBUdDwisrkyCVRWU4bU1Pv4wmAp7kbRs7paTqbNCNY+R5GFpL+9aTtrimrrTDQhcSBcVZWRfw
g6fM7UmFzCSLKyz5JgvzlU3oAtdNEWWZdT9lFjfgsZvHUv0kx6Hs2pqkHnG/SIjpyjmlOXJHBfby
1ypRtVPkW+NXpWy772OApXvFoLDyqXPIvTdfiOuaoe/0nsH1OHY5TN7UBby+UyH/YdW4HcN0UxKf
qA5WllELh2VYz71tucTJs8qJeV6bbKTP7a2dbLIn9QlecvlVcjV9I182DIjKToiiTRdWPKiQmMmx
rtSCLffPK9W2EKn/kVbkYSzG6YRzlKPAfkiNTH3kFNBYGWUWwkhMKspyErV9k9L79nvVfZHT741T
bIrw10WDmJinoPhYmXV+4Ryb8Htd4/Ttr2FEFwLHnn/+auz1or5wTG++BKj3vXqCIbzp8A89/9oL
hYt6RCcroyKYOuNYZeZezb+Z3sEu1mgICw0qKhJDzJL6WmnM41TjW2P+MPvfl7210OF1r5U1sFDm
saENd7EZ3+uY4e0sXKfPP2Chs4giRKDpmPdIusGw7h1S3DCiqDjVff3URitBu1A3IplrxPu5VHzD
OLZqzXIVA9JNn8NxOP/+C80qyhH9zAx1AwOr2V/xqvCKk0EOSlUbj+eLX6qe+eevuiQ+pjZenBTf
FpivdSd9lki3JLpcJBRQTKHL911U2KiBjGMwgueMR5attm79KuAJOL135WDHusG/8rKcQEVEdVWq
FSlZ69DaQ9/uSE3Lr+S+hiDS4DJ/WY0Jk2s9RlrdpcSZrD40+qfEx7+xfJyy6rJ1iKm+bZG+R/1r
4A53zLRfZRlsPMnZhvqn8y+/1FeF+czXy0iZwtE4jgrAajtq5b2j4Al1WelCMBeWxPVDS+nxZPX7
ZlLtrcxYelnpojpR4gQZWxG66hAYN3kbfcYqdKXOF6pFVCY2eqAHdcogkedZ+V0a/a7b9nUk1VcX
VYyoTYybvqyHTjGOITrXKyMJs6s+s9bWxUsLJhEpOQW2GcqBxHov/pYHWE13WGBpUNsZirT4c4S7
RRpnP21H3ZiVOnt+4DYirSxql+pOiHA76RDRqDxcVUJ9M3RmjqlG7FzY6PNTX41PTom3maLYxrH3
IzvYpHqng11G8vX7spYRopkkboss7ko/ZjY3nwgK/FW62cLQKmoVk1whqzdPZJzWcR3FXHnAfLGc
rF2Fl8xlby+E80h2Q08+nEy/otZZkmJmszLMLTWrGMu46SQZN/zH0os+TaX8VP4fzr61WU4c2fav
nOjvzJEACYg4MxEXqNd+2tt2e7e/ENsvBBIPAeKhX39WefresBmz60bFzPS0t22VSspMpVIr16ou
WczZMn6TVK9BiFUtlGzFaE+FaRE7J3QP2yitovpSHNr6gNUdl3tjOwQQgIeOSJhMEZr5lsp86ovw
Qk6xNf6qjC6rbrS6EvY0nB+yi7o4K6zpMNwDtV5eSHI31n+NQIRq7ux6ZQD5IcPvOXQN+4hcGHrD
MNcAxEW0DO+hdj6h5JIMUOXUokjQxRSHur1Q7N6a/cptbeZIv8tmzB60y/G0RO/5fB1oDCqBv4aE
GgW7MEf96zSzVuyEhhae8FHTlpMTpq/71cYGu+eV+ynqLD56Vwo2mFMtgjcgNkmLuXwas+vItam/
OuLRrRwJB5ICJ0PAOjWoXS2yCxFha29XEYFHE4XIZjidUHLcuZP/Ukb5wZLgIVvq59cXZ2tvV5Gh
AT4kJ0WEj4BwdKjmQwOl09eH3lj3NZQRCoR4++odiIl3XRr04hQyyAsZe8Eqt4ZfxQVUe01fjGI8
0fljrR59340d9ua6qa9iQgOGzzmg0EG3YIwmAKdTM+3txdvdxqKv+fBKf0G9GYAYmMw0PWn0rR76
LvxbGugXZaD/Qs32TVPUQ//PP7ZGPy/YT/auGq+aPUHMaeogqu6GErqU0yXm4q3Bzz//eXCD9KAo
R3Pqmdw7urrNJ3ohb9va0FUo4KU/F2GTjyegLw7oXDmJgCPoD1ea48pPR0/nPtPNeNJVr2K/+oKX
p5uK6j9fN5mthVn5qp5mrRbDEWUC/zCcVe2n/On1oTfCwJrYLozGsM0KWOPsN8CPCr6gBvin7N4D
wxBeWPyN6a/xemyGFGJHqDlVjLVgGleQmzyr6L7+DbZGX/lqBRlZryCzORW182TLaV9I/vm6oVeu
GoAVZWakNKfRQpMG8t+hVRe2dMMg10A61tajwUXFnAbcHWaW73uD1kcILb4+863hz4v1kyv1pVjm
ycG55Hca7zoO1LlL9jLjfei68Vf+RFWZoWezNaeIFSAVDBNvTLs6370++oZR/niU+2n29aAGBqF4
c3L4EQCUOqKHQgINW17qbdpanpVDubXyocc0IQYX7thBjqWdYZOFh0ckPD2N/N3r32PLNFcH4AwB
I9JExpxKC7riztsrKNhdNfQaCFcaPxK2yoYTxBYTPIjtCeQMrxt65VCZ9doFSrDDqQt4/ScEgPit
PyN9vW70lU9xrgOcIc5wWiAlkZLQBxHF3CwXDu6NFT+Lr/1s94EYS1OyAqdfSRMVenuZF2+vm/jZ
ln4ySo/44eRNWJZp4Acv6u9Alrt/fegNc1zzzDV+ddbXcPoTkTbR0L3xvWHXGnalrayc1coxo94k
hhP/FI47r7lyWPfXBQlwjYxaBaIHOjoJRFZPs8k+vL4gZ1P7zcXvP8BuQRkUHFUVSFY+2wog0n54
LLVF6d6mWc9jSKhc+BJbS79yUc+fRyIU1iYfWJtmc9GeyOjQYzteG4vXkLFq5pB7UgGkq0v2wdfd
/SCmTyDLuHSJjX6/WGvImGqVBk/2MpzQDXrU4zjGMmRpRPEO7sh3BO0EyTLJgybedSA4kCD+uvNu
P3kRyBH701y5J2nkQ+B1+6C5pJa0AcKma4iYEEFZjHk1nHTIklp3QOC/542bEJRdaPSuJSRWc5cy
JWNC6gtO+INO8DdG9x9EbrMHlR5RDiffZGmf8z0Ec1GK6Y69HXaCQZ+5sHEW6rs60xc+c8P6yOqY
5kPYhaUa+lMejnHrFQkB58hyHQkYXQPJGFgU3GzANmUAoHSS78BGtXvdQbcmvvL9aVnA48bLHjhO
1z8SR2Wp7qohDWR9SQPkbEy/247VGR05Nd5tQfgDusTSu5mAX3+p+1AJ3INH7e68Mht57Gm8Flw4
mX7/naDQ+atVR+ALzyCjpk/M+55DybfRLV4crmtaIesHW97zPitKjD4GXZMOGcDNQ0guvQVsBMw1
5o0szYTeiRZbbcOP4KGXcRUNieblWy30IXS6u9knV+HryBoBV4ECG/L2UKivHdvujTY8IWV5HRcI
pG5/3QXpDHPFO7gERAxIzHg47cLCXCdoSNYAOCB5lqEMwu6koNDiNMEJdOF7wbs6Lr3paxkhVFoK
kE+bmQtW9fuMBOo7v36fSdGmsGBqPoW8u3Xa8m4ZL11qt4Y+G/LPGUnohaB1aDD0EqYKsl8uRBqv
8W+yhr+hFIoDCnCukzc9U+snGfBOVlziDdqa+CohITPksjsSwhdolGZ8Tnuh09cnvjX0KjAtVXOW
1bD6VDV5/uwSJcBTo8jnq0ZfgyEa0zggmoYTa1oCq6eO+XwJ+b0x8TUSouxEnke5Av975Q6p3+Tz
joI97cKybBypZA2FaM9Nc54FuLABHm/20FocALfsx212yKIbBV1a/Xmmxd5f+gtX0K0vtDL8YoKI
dkbmEhAvimemrFbTn1VvoWT/+l5sPGaRNUgCfpVlPeA1p0A/l4NzcnP3VrXtsXeBuKmqd5MOj+Bg
fwb90j0zJjZ4VfHC+YKHbH29889/cj5RVLYb/SI4jo2BDFCTmaOXOdXT619ua/SVhyyguDHQH+NH
5vF4LqK4LL5fN/LKQchQ+BrQxvHYLyrag5+Lpuiyqy/kBb/PRcm6vwNgoS7IWT4eZ39AZRCkBTSL
fX6XcRVT3t8U6nG41IO0cV6vmzyasKcQhMS6qxrsOUyXe8Cy37qsfP/6Sm2Mv0ZXqmnqXcCfxmPR
Le8r19u3U/DUOlF+wYK2xl+ddJEDyY22x1qxzJz12+WDadHqBB6U43VfYJWme5CB86c5gmFaM6aN
0z+5CsIVnVYXrsRnV/7PFI2scZZVJkZHzYE5DgN7KNxHtDzd+lQn2XThyXhric4//8nJuqqt+6X2
xqOj2oSWIj0/PqFH70II2Zr/yoep0IsDzLo5RoBVE3VCk1Vs1F0bXJj+hhev4ZWmo9Xo82U8Erz2
qb48NWS6AJfZGnrlxkyBaFE0Exwt1Le0pjuQU6Svm83GRYisMVwtnp1cIfR49Kr6jWb9By37XV+d
vTlvdNL47stMK5G2ZzSdVtc9BZK15mLkA1/fm2Y8CjvvQ9o+amovhNMNO1pju8ZKopgA2CcMld67
ea4S4aPfjHXPry/ZRthbI7uAmxhR2hvHI+fLfh7bxCyfRoYbquPcTHzYAaMNwxIX+vU29n6N9Apq
UjRayPE49TbJkf8NOrvqwZqshRf7joAGRmLr69zsROOBOknbne74pR6RrZ1YebQzllDdJmo8+sXk
7Jayulmk5TuoXXx9fSu2PuC8aD+FDCjSjOgHr8ajFU46O89j/cUT7gXX2Fr51bFMwqFB6RiDG6cE
k7wEFoHuXp/376+7ZI3myjq66EBiaNJ+BRF+bNHkcG4c0NGXqL90TdwIeGut4M5oKFiATOhYos4R
V059n+FRuSPspaPkwqmztUarippG8xXr5homVJLEtDp1xXIhXp9Pxt+cN2tgV8lIPlL87xh5Av1p
3bvGH5PRuXND95j79c6OV9YC1jivwo9Qsh/gYp719w2Bdqpi+cd2uPTUubERa5xXXS09eHIFrDR3
H3o+xb1+awIP+dElZPXWJ5x//pMf6LqJ3L45b8MSpCUSfsn6OIhInOtLj8EbrsZWvkyMVzblhO2o
UP5bZu9Ih/7WzJfwk1vDrzy58VHPpHhUPc6ORBOvjcf+C6eXqtdbo69cuaPR6MiqxJFgH+rRQiK9
i2e0JL3uzVujr45n5Y6NOzqOOTqcJ9bzYs7meJyqC46wESzWEqREdwskdxFFW83mRDvBO7Q97Rdq
34qqPdU0/PL619j6nJUvR3nJJc3xNaKo+xyEzlM02Xs30nfQlUmYaS/kSRu2usZ5BQqKR43Cx4Dn
n4ZvA3eMdXA/h99e/xZbw5/DyU+uoKiwnIBa6Oh7TTyyR8Wei/GmLi+kYht7vSaZG3LB2TDDksIq
i/uiO/MhJHl/ycs24uka30VaLrq+Ds0xO4t0hGrpk0r67u71tdma/PnnP62NCCUHtyPuCDnnDWD1
zfvARo+9HxUXTHVr+isvPl/+g6nD9NHFepitc5iQQl43d+/XudPAdeeAc1w/XP1X54t0MGIG8vMS
SeHW2qyc2DPegFZ/zxxbJyD7PGzde6j0afRK0kuqDhv9/mStSRoNNgRyFY2HujfnXcisbh9FG5ks
YXRU2TtV0jI8trKbxIGHrkZvZuNoshcBycU+A1fAnFa8lcONdGQgAJ+L5iwepPCvTNm81TIzhXNw
nFSPs1B9MTN9Ej3uwNBy/HzVNnqrZR6lw7IKsqxH21Z/Wd+7YzX6Ku11TxVoEvnVSsbG80Xgyv5Y
aoVCV/sZDEn3U1hc50BrAI21lZYhQOHHkocD+LHzL9Ivd/5ELh1UGw60Rs80JC9mC9204zxC8tX3
bYs6b37pJNkafRUbzaibftBY/Im7MzDgNYsNZdch8cma8MrgjQaqb5h7xsQzGaaT1zmH161ma+Kr
/GZ0CytGP+uOxs1TH8kHCO+vq1yusTkREmRKB1jM6LwtSqOSiOFh4PVpb6Swa5IrMrWKFSCNODLq
vijzrmb9CVWffS7HfVh4eAC8BPbfiF5rJqsRG4p+Z2WOZeTXtxEEsL5B4iCc4pr21+liEH+VH2Qj
42Ndz/2R13qXS7kgaF2UrdjY4TXGMxxJ2JVR3x9pNLnxxJyTxMKlr+/D1uAruy+qnEGubuqPkpjd
FOIR0eZdeGGTN8oB3jmd+ulQ5blnRJV1COq1ONg6Q9bB67sOPS9JmWd3oWUNmKv8B0XIdTy0ZA37
BIMGqYCz+3FhgcJE0TTDiy7ldV2gZC1yXJaVkJTU/THHfp+KUou7fMGZ02TjdMHrNux1LXFsogn0
vODrB4ThQyHyOMrbgzSXkrSN/V5DyihKJGQgrD+GNThPp7r/ko3tpWayjTR5za7mFVDNVq0L9oCy
Shj/s5zAT6pS8CKI5uV1e91YHXflacgSnNpqfEQWBX8Kl3+Fes+fgQ8p7avGX+PJ8qGlbW0xPp3n
G9aYA2hhb1xzHcKJrJnV+CybhoH96ZhTbG1rHIjc5PJzDS7/Cz63EVjXxGoV992OTF5/LCZZxT4r
v7jou/BdfZBlnwR11KDBnV+3G2uY2eBNtitav4dgDB6qz7FvdFIKuOXrm7FhrGt2tUyDmScAJ+Qx
zIsCibOAfpvRl/K5rdHPP/8pOonOa9CcjpWqjQN5L5tWbXe8buKrVJE3TgnGAkw8KtQh4zVIDPmF
oueGA/xohP9p1qSZC74Mtj/60yeJ1rRhjEVx5VPMGm/GZgBLQFTQHxU69qv6DhwiwXxh4lvLvfLc
kgjZ8gBja8LZQ432FmTn7qVcZSP0rMFlZWRC4rmmP3bckW2sVDOCTqPt74JyKU+0ENk9OtfElWiG
NdbMBfdt2PZDf+y98hDm7r3nsafXbWdjg9egsoi1eik0cgmrqibxh+YhC5c3FWgbLoS4jY1Yo8p0
F0DEcUA+If3hMIxjmtfudcnof0DHqEIbmcLQoGy/UYWXVnN1geRia9Yrb81AYmBHb8SKO5G4zwgv
9p5y+IWJb2Qqa4jYGcUNQldSIw1yHvJcP0Ma9WNuUEcdQ3rjNvxjX8vnKhzC67yBrC57tvKjjmpd
H8FsRNzYhEayuGJcXrLQLTNaXfeYs9QlU219dN3ypu7d56Cb9qJc3r9upVv+tvLmanA7nUndH5dq
52snBgTqli5Vgk+Nw/FS6fPHsfsfle4wWmOsRNlHvaaVPuYOOLTU11l0T3kLBdh2SJolus/prfJJ
SvwPefhe0noHEtQ0UyYN2s9LJe9Cx09LAImXi1odv/3imNEqYW4kNQVuoPMRlYBWxo43lE5aSsvA
fu13lU2aXtDhPQszdQkHGv7wn98tw3kyPwX9stLoDZRRe6zRp+m/h1azuAlnxYY73Laz9t0UULd8
3+eyKLyYuN2iyrjGs72iMWMc04oRn/puiDOwLNcnXyiCbfLCJniqRDZFZwkeU9z0y3zG+/VqLD+h
59mEBxVSL9yBDIqhhYJWQ3jX9Loe9pKAvn1HJ030d7yVgVqO+EPZQBMzi8BMlTMHhfYJ/RbJQnK8
fVBvyPNjJvo83C9NTb4UwmlmlE6Nx48edDvAUdRVBlLQeJup4mbuvDy1Laq5ELdr/OYdhLrH73YG
3UtcTKVFLwfpzQKx2143Xz1C8wHDiPOFwnhFW9yitUGFtxWY/pd3Zpzy5h2IshdzRKN1WN+ZRasx
4aPCtVBoMMa/aWWb5W8yW/ZyJxs06SQyj2qeVF6UkX1d92jqUFL74y2y3NYe8LpW4Ap5DkufQLUT
eEnkZWieGJvcm2NmurH8AI3V8a8CVPHkVLPKQizRtHjJQq+tgQhH1qLnuwfPeZDME7NhzAde13sO
mix1m7kh81OVaZ/FVPtgtWmUBD2YXQq/Tgp3doq0VE3ZpiisiyoOQ9TCk1xnPDipyJL2EHoNFQdB
o56nERYuiwUyqWVXqqzMUma4bZJQhEV7NAAKZW08Qm4zv+kB0g73ZhkyQABaL6xToGe7MdF6Ge4Y
m5gb66FogzjvaPGZgEYWkI0ysHdlg5fYNHMrl75zjYJIfDYVjYn9qFYtsKoO0HOFYQH9GMxNQL55
TjsWiVPWkU1VH5T+fqk7EcYI7CARZLO1WdLUDRq9mAx6d8dYwd2krkIPFsqnOUvGsbNLMluRi3gI
GPo+ujqC8fSelDwNiYzG94sNRBAXM7A+6G5hUQcedib8XcvNYI8tWbSbVJUryje1AYo/Bsu1Hg9B
PU0g3Zadqd87XKtBxQBVEXW0lKjmkS6RmMEcB0Bu8y0ooi5KBwDill1Rcght0Blth+BFFYLGssnN
OxrWkiehbuYgrRbOyz1YNyyJhy5f2CMTE/S7EgkRB7sDvehkmlh19aROde6Fwd4B7Ud4U1cO+o6z
iHCwFNQF/n1R6EY59QuXZE9k3X6EFOs7runOZl6EqwXx9W2gxkp8GEKVv6eTLz5bMrTyeWjDSrW7
cphVI3dTP/rqbcEzVX/HCwHlO1BSuKGJ0RDn8Zt58EAgFddjzkSdSPDBtyDjHMgUofO/NPSu5cQf
D3LijN2F1SAVZB0lANYcG2k/9MqpxsccbJf5oahklX13c6ivaiyHV+Vfeygr6NSiCDQnUvQjkGsV
xXOgAnhxvMkGBuFJ9OuPbF9ZbxZ/WdlJfYdoG5aJz2Cq75pOIhjjkSxfnp2I58UTl3DL3SLQq3Nf
BWUkD5XpXLlnwygnmQyDp4CeXljvI+VnEhx+YGCbvLSogkUf1KKqCoznFO3eVSuCKfaCrlZ3qJrm
4AQLg9zbuZBX4am2LOL3peNML7wOa31qpE1NyN0XNAy1HFb35IIAcYFr17i6+LHIlth63aPNQYZY
9G+l00V2V0Iz8q8CDess4TXnw5vZa9jXiZMerc6LFRK8L/VQHnN3Afdtyvwy8YAH/1P6I+kSTrkb
1xqShEFUgPg2w5nXBKGE7mVReQc0XkXqxEwA7QocCp/NXNxLFujyJAwVL1Xb0iIufEnhEqWjnqGP
Km28jKR4ZGX/FR8pP9PFE1/clrT120aGHMxalkNZAyQ4JNg5FiSgN0MRGpsga6VLOrTlLN8qT5L2
YckLa5KBctrFWaY0+L2bkOf31cy8PST96thE5B7k1jg3g5nb8c6HHl93KNqlr0UsB2eY9lD/yfV9
3XQUizXh6EpsCeGkWDdUe3EEog4TC9lnUVLbtiAQXUVLTlzzps8SnS/AbnTG5NVN6y/dcuvJYWxj
YgMDSVT0SEX7yWtkfYgq5SyJywoWJcIJXVBLIsufb0jj0fvFkzOeRkHBwJMJaSGDYhZ1h50G5wlO
gYJwc9vPOXhQXX9qMIqA2oAevT4A695i1KnKJaJglKFglOoep2DCAW0N74vK0TAKu2ApfF5aP+Z5
w7u/Wmt08RwsomExghor9y3tKj+NzOQ2aW8VlUntRap7Urkl+s7mHI9uDsQGXXQ5oo/sriQ2Oys9
ZmG5007TlrGngrxIjZXGOxVog4AsLDC8jw4RGU2Y77rLwXGLMEtEWzvlQYMjlcYN4M/kox/y8S+G
iN2CXLLVc9JMNfXThSFQvBlF1TS7wtYNvWlYlbGDdVULVNHkTwmufJSmwg0DGoeDu6hkFq1THYHb
WkodgwLbVPdkmcyYVGYEMnXsoAgLVtBpeHb6yDSwDu7Pd7QNIwOaZGwt3hRBZfgyBj1zRAoUyui9
zTluHjGUAyLvMM+WHXuDZOWvQXl9FoNpuyLgr694gY7huj7MXebPDxBGAXFTWLfGS+uQdjoZwVQ0
vVky6BzE+RBhRVkG9qu3Tj3X5aNncVjDyCpllkTQaVLJ2HbzcGhA2yhuugA0OCkf6hrHa9kuc4q4
VSzPCkhJJyEUoK4EdlSBJjsf0b9Va66yIziOEWrxWKW8FDiInJ2qruqmWIc+PC0ohim7ZyMHMgK9
XsDrd/AilYSd6w4vsp1D+6YCTw5P4Z+iQ5NoNSxgWzVte4s02XF3ndsBNQD/Vn+imwikJ0xOvTz5
0ZCZO+V7S/XG4vR1vpOhBziCVaw86z0owJO1hthwTAcfb0TWcUZ64/e0j4Bw6NE7h9nY76b2UCym
ReYW2OMgtHve9qrYUQv9psegAjXcXjawGNS7aJsnhQM2ajBbOVOZFkBCs3jM2PgJ6MaSpCUlRbBX
xciXJzSqe35ql1qOCR1nNEnXoDAskiKCStbeBF2hYmGn3tmpQBp2O4sCjSQs8yOWyibSUbwIt6HJ
ZIw7p5OOsKPIpSp+BlA03d44zH9rqsWb73WT9/lB+WVtDm07WNh8vWTDjuK4riD4XhAWtznehw6y
mpWfZnJY8mdHDm4QL80AxYjAVuQjA/Jt2BcBm5odCPYF6lWB1DUk9qahuQ1ysOD6VcluUW3tvUME
4EJ+Wsq68j+4Sz6no2cf5wEL0rhQlTWZPzxMBXAHOEZt9dWDjA9Eh+qihVbYOLtNfzuA7NzfZwgR
Dx6HJHdsqXLJ0fEhZrbHy4Y0N8UIThqkiWRgKU4s+c72dIxuXe5OVRy5Q0TTYSltuZvdUdMER78A
fS/ypmrnFXOrHkCJrIJDODC8c5at3xSHYsnU8klBUxD8gXZw2CPUHZcRRLfRnENjcJjck56CuoMG
XNUM+xDy3f6j4/IJWrz9tHzT9eiBXKmw/IgLQ49YO9MAh1sZOU0Xu7VX3HksJ5gAof6+Gi3YhSAu
G2ZAZ7cV30n0h2cJzpgh2w2tZ4sY+gWhu596ESLAWj/45oqACihBDhnZiRZRIu6B36gSEoiB7NhS
glmo6iP/L1V1zudMI0eMlzJonGSOwPl5m0mIpqcTcvg7pJzkACpq2Lg1ctjJIQBff5BJwAPCoYDu
BtGExhEVwRz7nQBJbmvm2b2pMxO8Fz0kYu7DWUDKnIZKRw85UitFDwIHifOUtbhvQbNQj2+4H4gz
oJR6HwsjFcBJsqofmXL84YuxwZzHofQ5TytEaXJEBd8HMRJQ0sgGFC12bTZCbByYNoQGSEMPOI/h
MiIGHtPViYOHTNzPqlohFI54Yz5ZU3oqkREyojhEGvRUQtTdBaGylC8MCfNzKOQUHXFp6VSiVDv5
h2xxp/vejN2bZpKNc0B07yF3GpztbFTjFBzygBORzmEp8kPYNO2EmJRr9iBzMvYPEfOjYE8nsyxv
o66T/kudi/7rDB/5vowOWJsnWCEYypc5nxK9eGGb9hkIQg5tB3DVnTYBlwcP048eGVnYgz+3HoJi
Ybwn0mTTy2CLuT6MfeDj+iVQOEhDcCbRtEapq97L1tT5XvEZdw5mLXi3SOEENFnCyE4nbbuwToKi
aOmHuissvffMDF2oBkeLAMVyy9okLydYOM7N+txtydGrnTYKRHwxmUxe731Z+X3adVWk9oFX98VD
kzeZTEEcxNsdpyXNjgQaTdV9P9DzsQUKLe+26lxvee8BTL+cALNY6Hs317r/KpZ+0R8KJftgB2J8
Ph1wX3D5IxKYOvreFQyzBFKeektcLrPlj9w1uPlPStj2XUlk+5lCk8v9NGs+eLeO0EH0V7MMzYSE
ELfShKmSRLsob4R/E0wEJ6tqIP2WNA6ZQJ1cWwqOKafOqf/GiRzygjsj7ua11jLalX1N9C1oVw05
lMBAyf1c+tyeGSiNPhJDiw7yaJACwM29pl3ioGOxBLmL5f491ehUOVp3bvqHdsYVHXdHVrX7xcrJ
oMzAgwFSiNzIFEp00jlVQ24hXDEI8dFaree09SJgvM0APGXi8p62DyGipJtmnh+wp7kmTpvg7Bgm
KMBWtXkTmFLv8C+glxk9Xsl9FhY0+o4bGZt2daCYPjokBFpGTyNVTzNuohOuBnMmTqOiAZMonCzO
sPfA0hc9ewiohYz79pyohUFXubFQi/etheJpd9KN49pThUCEDnOnjoolDvyqH6H6XLdyjBupl+lb
OVFQL3lz2T4NoAJ/qan1UM0Qs7Bxz3zxdRRlWB19npMPsvQjN3FGkoGPgS64/zYGcQSV+cACqYCP
UmkzkzHY9eAtD/9sO5A5nlTLwHZJBk+Eh0A6LnK2LK/9P0NIwLpxi1t+mZYLEUGB8gMQnj3CSj37
n5xBSPY5tBr1gWXUBjfgweKBykh3LnaopNAmnlXFlgv9k799qUIlbYVcwPxkWWQNGpWgNXYMgkqn
uqBj0gcuA4mG276pG8sPYeRdEq/8bQ0Zn3iulf5URutoSxtSde1xxvUqBQMp+pjn4e/3pP/+hRSo
/9f/4NdfmnbpilwMq1/+631T4b//c/47/+/P/Po3/nX41jy8VN/69R/65e9g3L8/N30ZXn75xa4e
imF5a751y9O33qjhx/j5t+b8J/9/f/O/vv0Y5f3SfvvnH18aUw/n0fKiqf/4+7dOX3+wHv33z6P/
/Vvn6f/zj/+j8m9dgQfDfw/195//9tIP//yD0n9EwTm0+wT/F0YhdmL6dv4dJ/wHD1C+ICTknEeR
ey754g43iH/+4QX/QBdb4BKgv13GwjO+uW/M+bdo+I+Io1Uf/3AJIwEaq/7vxN78u1D6753AMvz9
65/Zmzhb6RoE7nlaLMRH+aDtBJnKqkyuW/wHOcaNl+dfPWbxFlg/VcHkx05lepi7Vg8DeoW0a3AH
qaMFZdVuwJWUNnvDF1w/Q2QWdikXJKtIN32V3eXyHXer5mHI5+Yhb729EUzd9sjAUmJwezVe80Bn
lZ3CcqkfHIiO7RZQs8NLh+Ih7N1EnrWMia2mxJ/1rgxZeYv1w6Gg4Q2+ju5JlndH0TWfUFAc7ksg
xlxid9UkFUpsRD1QN1MPjufjAuF3SEGlkA+2Kg6Kqc/ZQKr9SNvptoqqvSKqfcAd+aTyiN7kpZb3
JvqoINEZZLaHwPJi97KXC+QRmX4QXeHs6egOsTBV/kAmfmprgJlcEh68oZ0eROXTpMGdLy2aDqm1
+ZDPpTpBS+zBBV0TXnB03FXoWrfobXn48Y8QmeMD57mNuQfV68x176twdEBZ3xg3NQ3rkgnv8buK
j99FHuTH8byslQ6ahx//lrsa4m3F6MWh+79MfVeTozy07S+iSoggeCU4p2538PQLNVFIICGR4def
5f7urXNeKLtnpscmSHuvtGHpLFecJNlTlyTfp6LUbYg/RqEzkh4YqGkwxzB2qkvL3gv0YWev9sXl
+9QXQ2dyF8lVKfZd7Ihei42yh2mSmvr/Hb7fwu6TzNgHTkRV7OSV74pp52ypH61J6S4yM0GNNfX5
w+p58AvUKVjZTn2zqsu8LNBzqLEBzt75B+woe0yVYGfP8dj5+5X7fGX4kM1zs+aY89EkLVqm86Ij
5/z96vuATWEFlT9lSCDmec+WpzLcmOIcD/Uf6YR852Fw9d7mUC6/fH9B1FoUEbaLSGs3Ls7yefh+
hVkZ20p7/Pj9edfnjbPa58i3lqIWdRwMti9DeJ/+e8/x/Xatg3kFXq1/Dhjw8HBa7aWjmOeXxRn8
TRwA0FwKDPTo28I99CjZt43n9dfIRSsCL7K7j+YG4JURLoZGIDZctt11BLaLQSItxnFiZ0t0VR5L
jrxdIt3yAIuOB+F4H98HODcxg3VSZ+Tq6YMATLn1ynE6mMJ/t8WiMqV99dlX3l+gcONfx/8jedBx
4HjVVkt0tOhPfgEdBIJUiAmzi+diGzZQtk1zML6SuWA5ZFz+GRR1mCjUeCmaw2nvMjWe+Vqz3A9j
fp8LqVGCFPMPLV6dcbiUrm95sjaJRN4OT0qnuEkVV1+u0jIVKjabqKhYxgVqqHpwq/Miq/KwLsO4
GUae++OwXMVsh6xD2fwyOfQMTIejzI+b37Eak3i+D4GWPBmK/hUZX/LNsu4AHWSYVrZgV69z/K1X
RYhfr4pdGKvw3E7omBZJxL6LAyfxeIEWXNrmV0xMjvVN/4OP5xZp/lmi5Hmh4bpCtE3My1I0dtv5
xKTT82eR20UnYjEdCdraf8ZrkJI7j+xUrO6QELdiYAFNs6FG3zk0gvcR7EJSrV9RoKN/mi/3mVbF
W9yJ54CRMWVIv72RiKSgknRul3i9YGSqyQC+/Ba0WPYYSlBeDBYxUDGNfvcchSEs/VLcu8ATCaKH
05iF7T9al2+jXe2Di1ghKlv+qj1cKI0wmzRa4NQPHjp05+2gApDRIc+MipfcrcW/EpYcge4bRVz/
WygzH8aiuLUxKxFg2ZY7RxfHwVnWB4Yo8dxELDzp/QJc+dQOI/rzhS5fy4zBCbKvP5Cy/AZ657mA
zeGLiwk0CNEpb3LlTaaNnt8hSfvQsuCI3uQ9pjWPd68B7uLN7LoEBCPsUTnnyIaMsnIqEfZl3vq1
+BFr1R6Lsr+NgyxfomA8I702ZYpMP1b7oqeKZKBcqj1guuAhETnLfgmHBO9dYYOTCjaoxMOkKb3l
QSSZwQHd9DIiIyFS7qUdsCBm08q9RyNcsumX5quZXdzpeGh6Ze4r7D5rN9aZAch/1HpcPgAkZ2bE
NQEIJ/ZY18s9WWWZtzUfHhNQBtyhU3iOhG7f3SnA1ezqvTXUyWDT6/Y1yHp8YHyc2MesBtCQGPPo
RWfkH6NfFCrKeip3rH4OCkIqWdpQYdCWG4MWQS0pIjTdvCxJ9HDr9o+a7JrCLGE3NI6KF6X0/fvL
DEFT4pyDzQHuuZGsnx9+tXx4U9y8CAf68bYbsZc5zXuFyTcPwkywQf9dbkfjuY+xIq9xrW9T4IDn
BDhwDRFujKnJeAxF45kTSsEzdj+VTWM4IOqtnVLVFc5nCD+FEcrFQ1xju11Q8yNhA+5HGvH3KAg2
btUPKU5MfAR0vnyS+NIg5H1rx9jdTNC477VEQTp1bbfhTExb3iIElgH8Pa9Aa660K19Ji/UyJNMl
qpBOjTZw3lclPp0De0iAkd2PgC9D0kin2mK0eZeUodO8gXXbYXB1+GijIqGB52z6J4peB1X/8BEl
j1yXBrYfwsbtFJkxE8CAbUycR6zWGCmozZSH47v9vmrN9DuyrrlZSOSSTiIxlbfruRF8fOkkcona
gaL9lmBHul8+4I6HGdRfry2H47jMZ2hk/FdAaVeJpetB2UhTj+i3GVkBG+/58WdPveulHV/wxOzK
ofXOTIv3hfXDw5s6vTVBAyqAANlDlAg/DyL4WXTrdNP9ZF7dYrnZuPq3CKxFlSy/4pb/IUIir8jU
dUbo8BeBxtOLv+5o53z1bFI7hzpDUtV2fYGs/4iojPT7Uxdz129bzjZxNExYrWsEJxTlzzbU3i2G
uahCw3mJRXsLO94+Vmcqtq4KTNKvoUimmLLPqF69xNiWn22tHs0cBdei+UN6fFiUeV/lgr/oBp3O
edyB0aNB4smoefQuKfPGqb1N0cFj/3x6yhiQv2miM0gqlhCNL8eWtn6xU//RhEdkytpP2q7t87zb
zSBUAwQYhtXVWwDPAbxBnYn9VJkKnu7isOB/eADE1qdVjRJUjBAP62D22byoj1lVTc5UEwETwX0C
aO4dNGLl6eZjdIowD5cGc0I1vftqYqkeKv/gRU6BJ2dx8+/fXI4YzwUq9U/punTbFMZ5p7hpC8nn
Rw1UcT+bdR8iAwZMh/U/1YQaCDjjsZ+D4KBhWH2uYpqM9acYMe4bw9z3zdBG2AHL+gEcfkwgMPkg
HQl3AlFxp+Y5oIst0WkOjX5tUTSnlY/qYy6Wf5j/MJyQkIanNGJOhkTicWdLtRVxLd/Cob1H3Btf
ED1AgSlhu1C6P/WjO3yCMCOZg503iTSZsqnpAECDpj0WHW77ICwxS6frk6Zf508v2vZ+GXzA7a/X
Xp4xx92FV9UeZeWq4+xDpUDaKMoUEVCplGoDDt2+ex4Sepm3ZahU704outskvR9wJkb7QDU2AwE+
batYVxvXWMwcpAtKxRJ7JDbF+MhmlAL+yFKnHHFWwmE9+CAqMK+hZaAjOvcQOAHPkMCB6b2FDLdU
olzC3ggavSjumIY9pHpi4wZU8JckvnyMwuu2wP/UZuIuMoC4eAOKMibQi3jn0gv7T4ahXhX1j/GC
sm5VSpzjhXvJgKXn02IXy9eKke0S34u4XD5KrM/+LNerbIl+jzWcqUH8wVTh3SYUjUcviBYwmLha
ruAir4AGJa4yMnOFpw5Ib2IJGIflNKrmIIGuvGKfxro8kgMXWHSsi7Iy8HVwwA2CIVCgWD/xxON0
ovWIh6Xe/XdtHPrXD9vqOm9URe1HR9/0PAOm50tORR/vYySm/beFxGWJPaFGdaPkjAFrRRVvKFne
tFniW0Ah7Bn9CnheQp3Ifi5LzodoOnW2A4OPTfNSlxh9BqtEfYlrLARrs5ot6UyRVxCBJLG2YP1R
QWZKxiFyQNpcjB2YPICrSSxkdWoZpH0ldsxiij4rz/io9MlfhxuV0hm5VeWTcJ0vfef87sqmugbW
/nIHBDM1fjWclwEWRIZHPHFJUOVjgWmi7qrgB1mCKJEAyRLFhzhf6Ej3CzxTCYczgWNhsZRW76V0
TzIYy+Pk+39dN/R2geMVGWjbabt4vtz4JUEWR90XR/QCQ6K+5sFr89bAGGeojnP4BqZtd0aapXnF
yJJTQOx07keVDdb7HXW9/tTKvvCgCFKg9UNqFf8qoZxMqgk3JfhnyDlmNSCRxno7soYfjWHLfo5d
lXWAT/1pSBga4jxufGCdTKIr6r4ULKtpHVbeUZv5IVaZTn95q5z79wFg/FeoCwfuTD6n0ovIbum1
lxPPB83tLs6dFE10clf3J3UK596g/9ouPv9FmSO2ZdeWacNdCCREg1szaI6xI9acjBb8utdmHq5X
NhRteZCGXcjg/5POPOfoPIqD7fCXOrpuNfq8pOyxE/rT1gNfQ0tzMj5gd9Mo8RPb1xf4LvoqFg3N
QzVe1xDT3XVnSiCCE2LeIGkjnqm3FSFb4XlTPkH6/BWYFcUpaS9VVH1R7RC06IJmfdW7qdd3j2ok
6w7o9oLgQ1vd52q2V4CIW8d0dtuMtb8NB2d68Sr7DnIulbOZzhjAgztZpo7P26Nt7KZZ/DApdaNS
t9BJAIA76Uv3hCmQc2ogyUhkaY6aiZ2szuHKdF5O/olxsu4naB760ulSyA9fwa3fMOysxE40voFy
Cm/fh1HxKQlcP0pFC45faBlfpzmKN2Ph27QmlG8D7YRpvNbVK7Fz9Rr4a5FUUk+4jKbK1shTGweZ
9rcWz7p8x9ct5OKfojZgLwaZlTogf+YglhsHRUzBBqzloaBJN0Au5NlqfvGjsU966zZ7u5A+b1kG
MrNLEed4VHamLwg0Qn8EFXceJsHa03ddhFHST8MKKUX0OaneYHyb22d0ZQiUabv65AGzjixEUxj6
VKQAxPKW63JvJpHMjnMBmtrcjLAf0HjFO4BeeCCf13NoWE4WNn9E0NWloDrALNvJSdul7u+OnY5E
QR/Qt1WRWLceoEwa5xuYsB+bHuKyFyosdGMOB5U4O00+htiQZJwWwiNpWaoW/J51jv97MD7iiQt3
2pJQrYmzFFd8izhXeCh21ClZ5gYq4evYbn02gZgYw3nTBtvCL+MNAd1SjYs8exP5U7ehn9gxHzQx
x3nXQn/3GpMZSyWpsAIKuUV/h2Eqo8DodTv45r9D93xV8ZanVHVgX5oOwc9mZ9i50OI+mkBltWgv
AgmdQf/G0IbCe9HLGhENbnNYlDYHeBuCLXiNvANIV8CoPkMxlUGEMyUhFCWgvp4NZu0d22DOJ8E/
7MxiRIjNh+g5oRQDOlM5ogHqypQ2FsqbKpG+FmgKzANDrYcEacJTLpnx93IUPay6BZbzGGvmIsU9
Iv1f0H8ay5VLTpT5VzionujZbLFHVu1eCKfagBQG4wc26TSt43Yoq/rP2us6qcHw3K1egi2h0QKs
C4YM62Xr6HpvKAtyrEHkt+oCkmD/mF7myP0LxwhLQz6/e9AS5C5Eyq/Is3wZQC4Ulp5LvXQf63PQ
C2eN94bZiGTjQYp2MBHWphrPTd9rkmhGv3QtyzfMaT5i7HTziD3sE4MM4yOqaXHh7qSgV9Aj+l8w
Q6ztU6/ovUSX5Yn2gT36kfyMII5MgKy157rAJIOVFSpHSlv7qOvqRJFml/RC9C/Qd/5AHoj/7oAu
zKIo2Pq+K08tLZu89TWkFcFa5bgIvhO8V27kXJfyL2binAvQNL/RH/2M425+C0cSbdoJc6urZoLl
zbZZVcZ10hZVmbhV58CppusLvBCX6dkW+MPag91YVdoBlEzHhUAEGGgMil9ctvF6HzrAuJ12mJCD
vGVBj3aS7qaJy9cJZfEAQiydrThEqAu2WOGjpHYdN5fF9GnMGKeEeKd6ZHwLPQx5DWx7UITvwfbi
ue9Lfhij8DdoWShDURFiWGx0Rx4723rgZzGYId5AQZL5T0BnamQBClcj3mf0Lk3VIR6nbYNkDcLf
S1fTWxNIJ41n8YJnX6Rjj1KrnKK/jleh9ADQ8F5VO4yaOY4S6I7RfodJmF0DNilEz2K9s2zIcVow
nScyrpfX3WLO3RLkfYueH8NFsfiGr31d0VcTekfWqV8YOVZvli5iCa0W71iW9Wmc6B9esvG1jsgH
F5QhMYiRDDO/eerWwDgLZ7jPavpkxd4UbN6geUfqKYmAxfJg57fBkkRKQMkY9y7aIok2OmgAysaV
ZHtigtsCYeCtKqp33tQyGwuPJgGtsFgiaqey63UKsNu404jhkWoD8rm4omz9izJUIiYeg6C17Y+z
0uDEMR9wWwlWpWjGglPpsfm91Cb3ArYTUMFfwWJlrIacz6/DrSuoumgavDVtWGNP1T/qOcQYGtPe
LHcCjHScJUR8fO/3nbrAHQHpJ1jojVkmMJkWAvMWaw8Sal791quPYVjvV8OiHFJQJyGV84HNlF1E
O91p1ZzbaDI5xLRLKjvgv25/pl396a8DRJy48QpJ+U4U/gOr90fjrRAat43J3N6dUs6HD+zBBaLZ
2UF2BhJlOWWoaPRxAFIOTA7KW7gRU7/DHGVSx3fAtGcW4XbAjv2bzSMyPP3eSXUxqnNh/mj2zDxr
ajdDZlKfE8V1qi0ft6T/DUF1mT4TLjJJAes4EHFWgXfDT4C0E3Wsi5uAQTpzhIPCrvSSwkBATvoZ
eTA+VN8/ZxsB5gcupfz6aC21d2hhe/iosau6wjnEKwoST0vk+J0cVPe7DmRcWtEQiKD/hQnWW4h8
xGaoIx8I9cxSP2rn3ULXvyHKDD7Jiz+Cv/fYX6Qy8Y2C3nBTBdQA7JQ8xygOL/F8rPFs4AhIU7O/
heJ5uTgdLZJwjKBcouOGFeVnHDb3KFqW0166AepPLCSZpwf60s37ePLKHX6CAifQy62sr8EULSdD
o3dSuUteL5Bt8VrFV+P96lnRXzvo9LJ28AzEUuslMHV5t9TzrtA/5N686g1EIzYVWJGvdUGm6/cr
3xiaOVV1jVvfJBISnjOuocpMJ8HA8zg+rHFdHGYO+Z0KI8ROXaAKYNc5dqCInmHHjlSTuHOD4YMY
/fLfIQr9Oongnob6q+ySQslmGwz2VvnFQyAVtaW/O7R8G0t850i7lp/oBAU4s1ZkFCfy2EJpOBYI
ueJ0+kcqHl2phG9A2KneAGcRxzgIPjjO5bYaGrpb+Bv+6RGiByRRB3wfYEvEtjgF7AOnNMgxJjFZ
W1ASoa5V2o76RUA7lLZMRZjKrYZDUYu7UmhGvYZC88YPLvDSXQ06LZFuWOUOG+fDUOn5UEb//xWQ
hGWrnOBcxE50mUcoanSj87ac7en7RxghdhK9WQ5Nh0nfwNpextruXchZj6Hx9hS83QXqe7BRNhZY
RBuR6OfbqETBtK4QRRcI6rhEz8P3H8AwA3imjuYNc9KoGszFQFKaApAOtm0lCepfKlAdE/kBuXt0
lMsHcAKboGurPnynTZ4Ww6wtITkSnYs/tocJVxkJiuPb2lV0uzIiclUIdXNDfW39td8BF8id4XkX
Si4+OEC4ne80fVY+30JJ1W77qQHTMFIkmDqSvhXwAeyV+Ls6KDuqitEPD8/ntnECC/2fF916Ex5q
M9976KbTovzb1cUrnBe/utnnnx7VD107PGEO3/R1OW+gVAozZE4Px2qG3sNxgfkH/OS6qE5hWUJH
0R+7zvmAlBBApKvfVt8DejnPy23U67TpA2HPLYzdO0FQXYZYGmTA1dFzx8xFEOBpmv0d82EiQCac
2cjl34TKJ+3m5R3tWIjv7f4CfSj2fTjtogIbJEq3H5zIFu1ziVTiaOmR/RD8nVjwFIxCt940KHKg
R4PU6+mn4AptrvXVDmrhfByCDPxQsR2KeEVFM2RFxH4IKy4lBmRjFJZGM8qaX90H9bnJF7LW+0aX
wLgNdyGDJYjXbvry0qkwC7yAbPxmiSD6W1Hxyv5A5Mz309PO639ALNhfoWn6bSCbgB40QWUNPqtf
m2soi+bas6iGMOiTa7mdJVEHMoTvg/S96/fBZQINYXPDNrxX67Jk7uzRa9P466ZDi5NM2zaw5CYw
UDqZmzDY0VipS+wA4iNkvEL82pxgUdl2spu3bQzlc8eX6QIxFpiX52z2OlKQD2LaCmf27rGSXoGD
uf8dSmDjGwq9KIoomxkIJMMEPiMKXs5OaRzCmiLpD9k3yBid1uoKVgNDGRF9ieSxkBx1zF59HzdR
dBJ4uI6FxTop6xgcCVLJWOkd/IJeoMnTWde2LMH6IDsWXSWt9O37YMuiwIWCncv33OiIpudEMN5q
24Uh7CZeS67wwHxyOzj773ffBzNTcl3hCRkBW5/gMEgWdyZHXsZXLOdVikiZcgMtFwBJ/I99tejE
Gne+ysnO12iU4bnRLEH7p3JdoTvCeN32Fj0PDjEONJhA2H0k9QSN721KAbKfdl0AsTo5BxDgbI2v
b/U8XwQ3yxa4UpAsE5CKdogCdE4LPQoHE1WdJbh5FnVIEEUmH3UR3MyMGRfTzGiuEWx0cScMTXZp
3iwIjzAje0Dr3x/bqv+/h++fVVrYhAuXHmgvUTUs9UsVueVrXRW3At6vxzBFL2B55wwMukx63hUZ
mJAIDWmoH0PLbLIw3V+gbp3eWURTn+jmgbh65dXVgUWSZxFzAd9H3Ic/xy0OLirNB3SCCR+k8y4I
ZF4S+TEcwWrJjOkXD+75Th7EDdmi4MBbNn9CzO7fUNfKO5CfJ/t2ZKQNX0NYW/cSnm4o2Vn5cGCb
SAcsB8fvt2vwFaA6Plhor1MLg8IlivB/QBjHHwj/U5DxrXYLRJ8/kNX3W5VecJ042iXrjuEBd0Yu
urL4HObaO4zOGKQruJVPG7cmg6mN7YPYh7wbElMe6OoQDeOBjW0ETQcUJ+eIFvRMgENnHDPSUySY
g49DPB14Y503ndCHCvzP09+Hl7Vj9aFQ65GBXrm3yEnZLoaXu7Kb2LtD9dUop964NPT3nkVqB9QB
4y1YZ3qUKJczM5fjr/Z5sMAMUrhk0yh2vCPuT3szBXprFyf2l5LlGerx8UMYTIaZelftAl7X+XMY
U+LKaThAVjwcFJv7tGx8vol0Sy/RTD/nSJF3sGX9ce39/SzK91H163sBgOE6Sf/l+x3pRgyMa1mX
QDAdH4xeyj2E4iiWxwJsegDZwuQP6RoCpGj72EEt2JVbCsfRmY1uu5ND3B8hgzbwXy4054bEK8hM
3z/MUvuHAhtkAmvAtMfMu+t3F9yxAT7UBh9NFFjlmjAd404exiXQN5gldNqUImemsB9tg7SQyJD5
ipLBvnhC/SybdjeufvEG6tPJIG4+GCjp0zaopwx9GMMqzfqNptgWPTCGURy+1ZD2naQf3E1b+5u+
6f6FBiIRbCBzSvyGAOQJz04QAnkZP6plq51WnlBSALhYzO+mqIMTiHYnGdfu3rYHQImYjRLVb6Al
RSLXEhCle0NX6uSNKIH0zOoPtIETLhCWxg6Wp2UhVeZRKV80r5MOvz4FLD7t0CRESVG1bgYn8zvG
yscJndo6X6r+TwwgHOC2jo4l9V6Qp3FZK16dWItdOQzgCItbZx8+RRQh5sbi5vHWXRGRzQLqBjPp
Xvyy77EKtve4qGk2g1DPYZWrTzOdulQg9nqDCHIXDLlKIL6KdmiDDayA4PkhYODn8HlYLDLvyaAg
CTLDcWiaXyumTWyqEIvS7PsfINrHfALj6RD3F+xGa0qf5npa9wdX1r9sQ91DSx3vpif9yWNvv4aj
f+qjFQ8sdE0V8wnSxPhvBc7JxvbchAqWMO1UmRtXK3oeqDOUv15637EJhlFQEHkC/cRTrDOYUKSq
nuZTxQJo/oEctPOT8q8xTqZG5txYKIhbZjjYmoClUBiGoNnyoQ7kz8LTmZbGu0PT96OBS/VADfvg
n4w4+wibX9bEPsw9DkYNNxLswqLNLuz5ATorLOxj1oXYRTwyb/wR55/T/o+mfL2ND8YzjNOc8E/H
3/6CyeMNns9cuTobpmKE3lwfoBfFRu2VXcphaYQge7qTEMRuXAFlRIeflOCyptJ7m20Az0KB/q4v
OpVxMrEM/AQ2ZojkMuYv1QH9Qh4LrHcBxKOtRZ3vVnqHYIUZYMuKyFpVPfrWFzvrrEEOsw3PoSZG
32Y1eRob0ePGEt1TOVLceOEFDpAurTDs8ZUykgO+xBrFI76plhq6317d4MiK03GYYC8O2YWR0sut
rf9VOescmiCCrUsBrwMeqgXkpJizAjlYlDYuuDo8mOV85jpCJt0ztU/0aFg7d/khlxrjgxX4BYvy
D/M3MeeihFhkbh6o26L7LBT8bS8C+qbXhtMaRrIStFD7uxeYXAjdECgkqUi2IvIuAqpzFDht0B9v
qvHVqmHYgAwC8I8taOQORsISAEVrAoi+TAmw51NUui9dB2Y1mjBTsDP9LRgjIFNyCTFXp3v2C+wN
k1zeoRWiR1KEQPd08RJ6bwsDd9nqCHSwtfB7eCB0wNs5l4LWmdO7mQNojBkDiQYs070t9WZG4JGI
F5JKrM+pBf8aEwZBftASTNKKT06l+2voGaS4Q9psPfriemt7CQL1CnYMMUkJMfyGKSb1QaDLylYo
HBKuG+/gafujBq2/iUwbHGEDnp3AhQjAW4GVJSuMGe/V0k072HT+mUmTPdDkGOhWpPZhWc+5GmHD
02rY2haCE8dufLCuKVTKKKrGAp4PaGg2btn9Ms7yqBHDsGuhIKai4mCgB7KPY+9YGa8AFoXme0Vs
WMZm3KgBrjpw0zof+D2EyS5TLoWk0aOYttA1y8eECU3gYWo8M7K4KVu3T4GMAi2ARkoJAaMRSWMI
6jaETjppO9y0eoToJizTQcgSOvuRJ6FryK6GEci3GgWxEhcPm8SBruJHC3Phpp667TItP0TTKyRe
ulknIaggwLmM/On6fnkC/d+mZQe1YRHyMVtE1x7c8C+Gvvsn3LUZhS5oC9Me+jwJTVMXgDdsMZXc
xbKXBU4YI7AMA5kKxd453JCHVgcfUEuiRUH7q2QP7wS09kD1oJF00tE6PyKI0NMJicwKz1Aylutr
0Af3Et84VOYNyzsMkks2KHrtS9G8tlgJFnPjXLNU4S7YzB5sCf6MfJ+G4PZthuli254mooI5So/V
feCfwlD4FqG06V3/n7E0PiCrFHJCqAndGo7pZpKojuHTSsJObaFqQTYrIW1WewPkneCotlCkWj0f
oxWavb45h5FAO+uKZi9o99FVBCujZXJT2nHj22mLXoTDOjAMacAcdzPyuM872htMjP1ZAyu3SGFY
oBadSSfTFbs7LVRxHPl0CSIj0hZ7IQzglwErPsA9GLXpEwBkwZ+WkFPZRZ/1wgogP5VIiukgwhg4
ewzTH5ET3I5lhM8/rCBF7VeLECLHMzoLeffSCyRUqMgHpr74KPtdL2nhcNoVM9omHbh72Uv8xnpt
85EuiE1YL3E5lFh4jNwWFJANTiypKotBdLAiwfC2Qc7MAhyoX97DKgmiCfZjb97X2AYKyGrDeL7C
Io8IO/BUWzkHydT1u9gNoeXjjv/VgAKBz0I9Sy0LewGs4RXFfuBhh8VnZB89hPmwvzKYjR20GyVY
bpSsrhT1Ec6SSwstI3QM8D/HNjqoBkZ7PedmVH9kzE7tqg8xcg4MtJIZlP5QQ3avzjqKDYYg/ViE
eu0qewgn3wEbgTqHa5SSCvfNOYjJbxiQsyqKr15oTyWvwcLUW22nE0TF4HKbOlVLfVqiD4//D1fn
sdw60nTbJ0IETMFN6T1FeWmCOK5R8EDBFICnvwv6/tGdMEj1iWiJBFGZO/deOThrz03/EfjjMR76
AX3Ikmsj9rNdXsckQwxzVfmJ3Drhqe+LcSsKK115lXs3UqwD5iVuihvsiaP2eYMDQaNFKuXbi+xF
UVPP8+zgjrHdrWtZ5QVBUsP7WAniaVvTZIQ8o2/GY4KdtGK4b8a72DJ7gpdOxAL2BbhNuhQmQkKC
Dx5QlOlohf3gWDO14ABv++tYcrG3DlviWNzGpN7DQIx1GDlk5+YCNlqQG2e/yKleo6tdaKRjl4/d
YLFtKEZ050mi3hXy3QyGghF9sCOOM9GXY0hjb6SHWCqIqoSl8SDlbjzGvi7xH+fJKUys7wLDF8Zs
ERAFqhuCbkN0J0bWgxjInHXZDmPJTufcvhCLgxXbGsM+RtkB2jG6Z7zWMwTcqNj7rqpfVRiMRzKI
aA6lqF+tup2fLEZajnKIsTa0nqblPv08E6G3q9x6uv680jCx72QSzSQQh9KebxhmvYtMR67ENMeo
442utUt1mTwJ7fMOc07J5VWRvI+qkicdjOne0irZSVP+yx1p7C1pxiv2FKqL3Vdfme1Oh3zCDprL
ELZg2rsHx9d6z/IE8YgdFM15MPftSFptmhA8A1AUjASTg7GM1GKoDNwfzfy1DuzTMBfknQqrPtmR
YiVMW1y83N3FZFTsMHbeTD12L8zf1uSP1yT/7a/BF9mmCmRKTCZjTj1OdAHStu9qbMZV1GbFgQ05
VG1LHs4f3GAbadohVY8GG+6E2mKBrU64DbEXBvc6K9wnRmNirZtI7kVfwIyn5caRm4VcHsjwnj6P
NDlnvGsbMYzmRmGKXQNayO9TZ71rN2WlQ6CeA6MsV7P/KIIy3NOmM/alOr9PTY2u3TUT7mmpH7OF
eJDZcbh3QV18jek5AfxYQbT61JH12TU+/BelLwoZTydb7MHVa2k1+SZlb+Bzw/1jU01YihhhZifk
3s0QJLhl7EJd+pENInmxkdZYXn19EaQeL2UXr4YeB5pGMl01yoju7fKgCTKuRYI/rTE6Zu8ttyt/
iTg0XVDe4L39M4OIlUqOZ9wNWz6SfB62aWgtEDqTQhHuwru3VIelZHSEN6jU+7HuQyAlkNLxU7Rn
IMbteXLaD91n2a6PI4YCRvXipdMphZZxLWsV75AiH3nmhZeE6Z9i+E5CL58PPaCKXVtVbxNW+HXe
cOGkk9UcnBRVvwwuLpY3ZuJtdEZES4MTNlVnD/4h5tMb5nOa4P+NAy7bMtPfjcMNxWgj+4xHBapP
z16o4SvqvA+P0OirMYhPbUfWNZmSZ1VG2Mr7mMGYBeokiqIPPCnxPZN9/woJhcChctZyDuSeViy+
B8sDbViwYX94tklrrE+x5gyyJ6FfYR4fPC6ep59XfJXTVe16nC2y2rlO3N+c5eHn2c+DrtNb5iX5
qYZWsepIQW4zv8CpzOwXj5jdXwgusJ/ByuYdof/wDv5lPjoVpiQRmsVr55AbIGJpko+gCwit6KPS
+dZ2OZbG2jCZNoM+cKYDIOXmy5piFtRK8eYvPmCrHFf20HGjmt19mnWPAZuCYwj1USGXESo1Nv5k
5w8LSfq10FitpJfXR0g52avK8yd8ABVjjuqpK33NXsZB3qQx4lYz2s/c9aeTRC07TWhkJ5XZwVaK
KKEA1rwJYd7f6rCE1YBDDKujv2yNDH4ByShf+R/lmzD3yavS99xY0fdS52WxbUYKj9ZT5nUQXXQ3
uxIf8W4qZkyYblzT4YzRTQdpd5H5vFkQBFt/Np0V36B6g2k7uRKe99YMT8piNaXnrgy9FxTux7Gz
bf2rdnHIxH1zLvuQCqRj1fxi1vDEbD55cXfHERztTUj1K0Gw8h42hTy4ipuZpON+MfFVVMPNn/Ql
LpR5Vh5eFGPKApQv9vJgwjHTcxCp9Jwbyf8983EYHMeSjXFZPJ5/HvBTjWdJYntTQiYyZvaEMriP
HlZBQaJDQb47bR9wdtUDnOh3Cn7swB71+BqugU6n5yZRRGOYntIQkp/k2E+ox/v5PEjD3VaRbVJg
9d1THMx79FLj2BTFjCChvbXR2PliALoos22vljF9dWhoZ7U8/Dz7eaD/HJb5E28hffUbB2l1rUJu
O2G1LWONhQDVsqWurafVsNr2BYZfL0gN2gUz1ucgcS86138ogJuLdrPxxQbIjUlr2Hi0VDtSSt17
F3ePZX3cesTtc2xLoR7sNghWrOhND0U5DHL98xqcWLPKWjZyQAzPyWup/ta5OLSWV30g3/Nmqqt1
/lG27Uw8SM430SEjEuDVVA387Oc/DGE8bUhwBptwdLKd0Sf5ph2b+WxnxmPoKn0ZreHmKUs9hCMo
pSx3D5wofJRN9cc08/7JtPqnuB7ZeLE8uJXb73p7TleGrZxny/OjfROjwfFRwxQWFr3igAWQKYNb
mtc0REMwuOWsR9vBOq7L/OqqMb8anB77LI7/IAZkV0lntDJaPGyBv08SN76H5j0ZhvEMGix/4JLN
VyO+51WQO8GlnmJ7L4EL0dY01tHC3Lny9Wie3J68buD7+nm55nSOodOf7j9HCkZ05xoV48G2nLuT
zeE7oF/zQKEDYkBipMcMe6v9prqzpv4WFYF3+t8r3YY3p10NnTZPfhLChGxbJ9yMeL/WjGvUw0z9
gsJo3WQeSYdQPDOjcdbZwFvUgsu4ZqAdr/U8qx01EWeWCIP7z4OVKWfz89Cjfq9dfLRbCsPwqlVW
7z1NtqfslurLKbrD2FJbuuak9gbt3y2L2vbm4xtLJ7Qw5bXQMNvuR2RIjj+/q1m45ikIyN7DEwDz
5FE8zZnAEij1rR+aZVhT0v9Oy0NnQ4Ly05cQJMvGRllsV3XJCLLmxOuyaqK5DnbeqIojWrl7ZuMd
C5+V2DbEKDgduzvtJmPXoCYLrcNwQbDg2KmaBOdk/xKOQ7KZ48W9z5mGVNkUTOBHpLkAvW9Wdf3X
1YrhRAX2vdPYSQf9Fg/TmlGZeTUNTxAdauwd13u44kvGjsI0mM2L6JrNyKz6062BWfgdUR8HHEsN
iRIaFQ8/z+rpYPT++AjtcnxuohzHc8UcYrlK2ApIfzMZ4S6l+93h7fxTwSLYZJFqtly542o2Sb9Z
OZHrJA9jWJp+dTLcT98Km1eLSNnbHH3odpt54O4Ko8YUXiqwX372hkSuDtNCATQKApYd6QwwqMG8
TmldN5Od+lc+df9q2yzcG4zpj9/mWJSNNP2GPVVXrn4JcGwniZk+s45PTE3zaDB9HaJaYp3zIjhG
s+Uchq4hv1Bi/fb8tEJj0MO2KDL9zLcow/DdxLeAxU2rklnt0Yi1fjZ1l24RHG5YhIwr9J0bu3rb
FQm58o0UKROuyqv3/lj/qkUwYcYyl2Ul8DUi07ma/bjPFPkuVyaSL/Vj8L3py/flNQeuFK/M6Jc3
VndSS9bHWPgmyAa0tNJHFeka/QKDx8aEbLT7IQvkLi6V/xFNLyJVTxDwpm9w+SZIFLmdvcm+2YlO
nsbeuLnZwTAK/WX6Bh1KXOqvwQ7K1di8t+lUv5iS4Bvk6890JPX8Uzr49EdWXQOKQ9hhBlS0l2Vw
dYhzdQ29/o6QSPJwVPENmE58m6MOSlKt5n0z0VAMLZn0mADZoRoMc427uTt0hp2uRjxMB7yL3t7v
R73N9d8GW/e+ohLcyY6uEkvWL4vbBGytlBFjkFVrxSofPKjuC63CpYbIkUj5hGIS4hMVCqiXzu9B
RC1mF1i1Wj7dFN+cNpN2F03BLZ1hZQVanbCUY4sarD1VT/1M5ch7MXfPnTkUv7DJhASSum1ZR+NW
IuXfA6hJa/jH5Vm9S+FZH3NQvXV95wIekBGDBD2+NKlGUxq9cAPsyUdTh+iT+2F6cvII5IiukJzT
+RJKZd0QxC0avgSPcLhXo+f+chQtClyH7pww29naDlwFpVW3iZnMneiGbeS5Nljjcf6/Qhy3CxEA
Wz8XakYBwe17oBmgwMicR9hN5peqkHugBZmAhcx5wzQzJVOkqmvP74fPKQ+e5BjeMfpW+z7GstMO
ZDMLf8ZtWhnvQRGKA5bhTQyyZtvMTnfLVf+v7wQCTRqxTvX0v0/CMf0zqap/OkRo6js7PwWJrx6u
OajH//czvq76KlgwULhbbUYBgp7ZXMnoDc8T0ceVEtnDdIb0kmQuBNC0k6cMNYapPyp3m7oSEnsb
XA3xaU3SO6EuHhHUG8oOyrF+6LudK0Z04syudhZLoQ9KchNN8/JjRD6uekffZSrWKagbLIM1GMou
Kg9RBL9tbOWzaGv/Y3YI6QUu310cuQkuxLo82aRBV3Uowpsx6vFXVpa3VmfpU2XzWc3SGk49uZ2A
L/uldDtvpeAF7xKnctY/RZzoxw8MSv7ZZRPzAQS4wQnFfKNLqBjdsViOua+sa8WZS7l4jgz7s5tG
uV8mYpyRg0gPppj3TL30uSmWMHdOqsjPxmD/04WlTVqezNH/ZWm7POTBTBuf+BuGJTX/ij8HtBJq
vIqf4PeksKRHm6lvuit6puHCx+gRdj2RPBBy0sJ8Dr5pvGgIcy2mJo4sjYEX+lsui+0YguQqPfNQ
GSUar+B7rHB4cZC73olV8YyNd/Xozw8h2KcRO3hU6Jd/ByoOjxTZ6anI2e3axX+NurQ2jB4jxi7E
9RJ0SEQsNKXkOy1JSILcM+2D1/sHzrNzlBflSdUJGjIq3oZ/vYUOUzDmUGrrphP7YYDHAFZJnlKl
vRc7qt9hUJ8NZDTcMdewqYo7bgMMAyvsrNa2XWzlMYpx79EQhCnwoF5dDQnCz0FLxTrJjFl0S8bW
D9caH10ZjQBp4wRTTGY9V/4sqetK2hRm7eFkb2boLUnAV4DAdIAcXh/NwUH7zINm2/t1umPY3vCX
e/8yaY/7KXDVA9cwScHC677DrD4PhBP/4zDb2VG/N43ybqtn7p4AGGHS7EWyS6YAzgpT+k/LMffg
B+o/KioX7mRqAyi0vZ0RJ4QtkQul8R+R9u5gjqBVsTNgIFb+1cRBfGkCGZ2znCFx+kQlufOpXpxL
EIciXkV8HROgS788M/FWU1c0dCVhi5WJv8JE3aDuyYwDnfyaE+GcJMzdJkYAZYlttZjlN6aOiP6H
QLTxnwRguY0a7a0aWo9jzj2NAFlebhxtzy8R/slHg0WFi3Z+yS3TP3lZ3K6SLjDY/xe2x4bxxQrY
FRNmWD57k0tzwwpC+xUzf3Mit0bu2l3lSb2zllmM8s9o3ZigbWdGwDDe4o4ZXiYTQU2WxGtCtcnO
djxBtNyL/g6VC0Cr9sIbDTUcGWxQ21F15sVNoa3WdbepirEme960T92cxufKHf8x5vsMMkkj2cri
zTOW/b7TJhnNDLAqC89GkGyrLIao0Lf9xS8dcsR9djKm4TIuZyNJl+wkMu+RztVzQ7F8phNIqTyx
zrDq4F9RmNVzhrIL5Gnx7DVbhOdfTFvV2mRi4k/pm8qjXVvE4cYHybiOAc6tjGSBtbQyBbdXrSHE
/M5j+FFNkV+CHE/D3EzZrq5VyHeNo1mq/ph7nPlIluuxCPd6MPF8z+otaqIXaSuNeGpHa94ELM/6
ZtTK2LnLMnQlvV1TVylalffdz0TdVVzZpwjM6c5j8RtG5k0Uh5c+ifs9K3AYLw8tKSXG4pMzbArl
P2ETfCoHBipqqoZd6RTVJrGYr7cA8kgJNSUEuPkzzZjxoFy9GgB2D5Zq9dYO9Ys/YJiTwe86I8SH
g2Nl+PGtsXCtEPa5E7BNNt3YD+9AxaKVNWh9HvhXm6bUUBj43FammXrfMCH/KtFwbcGg3OLp/l1K
PjUcjbu4AVJGAnUdUlwXhhHtyOHVBwojko1tukVhRLzL9MWS2FbrRnacvHqXt0lwgK3umwMVR4Vr
U/f5qY2wE5o93+JpeVD/lV7ykraCKzSv20unr05tEDWbLLmpEIG/6znez+Ynq4qrL1h2xqYJku40
ZEP9NvgR/kixw5Gl33HNPNm24GgAqXKTZmQd876I9nnSp4+Y0nVtT8+93dgnz/4RwDFpY9Zm1jEn
x0TlE0NGdrA4nmft0KxGfHrTNWAHT0Ya7MUCeYLLwHyaiLuzRio+o8RN6zkxgKTXixZOEuxgT6P4
UL58GQYvI4ijYOglZrDtXHdvJJ77kY5Sc7cPfETf0vtgmN1tJq++zaNWWy8r6ntPp+cQ3thNA/1Z
MuZ/NOrVc9Gx2HrGAmlMjvVsDsYSrJ/z6yyYv6vq7wQD4g4IgIEt4VY9y2QThVd8Csk+rhdToA6Z
xHSwA3pUx7UXIL5RH2w0qeghSdRGxL04Yj18GZKY0KfsX2I0EvZosuQszlvcGAG0CH++G6NAFZw0
5tEufcmDgGHFHCwyiO1vsRVm6HClexyrKsWwwe0TWyBVltqWLGpiuhN+zdP42nK83IbWcC6Jr/dJ
xm2LZNmxwQp3CqX9nvR+Q4wjAdkwDuEpNncBJsyD9htSTBjd8LaQbk2L8WOcvl2r+q0rTYAnBtlc
gBz1XH+mDxPJAkT9K3xMMgGcOKziIn0wwXEvZg/0ttA4jXlTLt7iuXTy6lx3aXjB588dYZB6Z01Z
cwPETC+k2KUjhHkv1ZxzZ/6V+pxzsuP7X4XJqsAwsWJqW1/lfI0TcJ2OJadL4PXOVuMkWcH96M5y
TsBDzDYC92SfCLIG+Bcr5OAsblZsiN5S/JQnYSvvMhrSu3B6WXjljJk6qzkwz5n2nUtHS29z/nng
lORZgzyB9+rMejaxxZ3IHPCvlZfhLSM8urV60nyF2TgXK6dH7O0i2Dqda2BGLYyz2T9S04SUWDXl
mfhZdMpT3BlyO+ZTd3ItljvwUf3hKA7O0zAFZzxFyvb00XB2XizcU5cP7skuoGtHfYnQvvxuTowr
xyuWVg9lvLRyd9+RYTp61vBeUH4+Cj/UT9yJ4D6ohy1K49gG8r/Us4e7P3PfzppxN1Tksgtr4+kc
DOHUiv89lPQaSJaqXindJmd4Tt8SL95OOmmKWOb/kaZg3KXZoboGdNUg7dE2J3rC91BnLQq6hK3F
dQQ3HDqwMDB9OOXfzvd5p6b479gUR6Bo+JCC9MNn8CiDcA+vOcPxn8MvMsC8DCmOCeoyJkA289t4
GaS4LLMZEVuryHvSg38ERhOvYpERXZ5Tkmb4lva1ab3hn/A3udf1p4YafGV/yNrCe94b5yEr50vs
+Jir6Z7XfvaP/AhZhWk6iqKN19TmcAFdcQwxQ28pCQrY7BjgZI1XIbSD9RDAM2ibhzXA960yGpq5
x5CacednAOK8wujXK+UmwboxHjOJgfU4VNeQyC5KWW+fwiItttOkIJfkno0hMz35ZS3PUEnbWxqs
R+GSpnIJdMHftq9+ka5m2dwZCuxgA9BICRdFY/nKtCJNbs2fvueja6PgllRDv5/GytqD4YUJNJNM
hGyJ+eF1NHDHm5YPhhv2SFhhcearIrY+G+OIyUNw98SIU5eshicGveo8J9ojx7crN+mmOxlFuY0l
eHjG1XsmktGNfmE6dlb78Gru2rIFRePBgyMf3f+aLNBNQ1b/6bw2X9sLFspqVXb7eWY26ffUzMMh
UQfItOJcWeDtSCJcymBydtlM+Ds1SV3l3NN83la8fcCjXb9tNxlFhEAnOnU22SRHiouHNVg092w2
4HCkwQd/57aOU//ERfOuzRivx4hZNqF3PA22CVFrl4/VT5ihO5dRfszaFrNICBx54c6oMk4OhN4u
GXApDBXI4omHe79op087MT7cPEuPcW8Rkxwg6EwdYoK2i32XN/+FzFFX49T98TJlr2uakIFOYYXj
A4OoG9zLeHiJjaBfazyb+8Aq9ySsnzOXAfNihUuD/gh4xN2OOAfdJkkpglkeQK+hNxWfzorT/dHb
UXmLmo0QlbULmukC8ixaYVf2c0r8RR3a9sFfoIAKMLmR7tLc2JcVceTEaM2DhGutjoChJq6FCOpw
pla3EHvlsUsYKDT2HxBd2ZoBHJZw0J+DZoYO5mU8RBkOdVe2e6detGzwbithon0Yo/0EppbWpnUM
YurBI0/EBiwEVnezINeXswfKSuZXt7SSo1O3X7KPnx1X/u3T1tx4kVeTGx7kJo48ArXrVsb3AXs6
sjO9tFc/MExQI/SbismiUTbGb0WWv2jng1Ur6xFTrsU2+9G6nQXUFtBTVW9tK5tOkdnWqIzPcZZ6
vywDSRaOVMZ8YLW02sxq1VOlTXiMIxLGhL18pc59Pw53gIXY/w232xrM7Gejt+8Z6rpWa5KVAbml
weFUsPENDzYmGEzBE3hqvkh9fI/8FAhsBrKtSz6UHYld6X91VHtzd7K1xPKJWv1k+ixeyJLgMZWi
W4XK1pvZaC+wNZjQEpbG6ce8FmEgAmz/YusPK5fdXTvdVnPlnoK8+CddzzlVailEhHMeTL5lA2PY
bcQQb5MIj5p7mkAcF+mLkZCpM9OvpCujI/fUYR2pmYhgg06HaLtrgNHjYgBjUUYOqUfB0NyLKlKD
hyHK0hccJkxFfeOVuAIsHIidu0Y0f9qw0buMIQ4nIW1jr//C4s/3vR0qWBkmw7paPllG+zQprIJd
0iLNDNhmsCXHm9AgHWtbPjrVj4xcpothaZK4c5Zzbu68THAk8EPI09gvyjtZIKaxXh5vLNiKTOMW
c6dAUe9FtxWqVWsB0BTHYTAi4wnwk7ET3qLlLjuUcQWVQP6OhpF4QoU5ZKKMwExvYDPq4jWMiHSb
K384+mH8iAysWakDdhGjAin+7qvpC4sxZ0cMenkIDMbdKaQhLJruugwwx7geGJ0xVvhCKsq9oCwf
sZ3Zz21hovqYn4z38m0XxkeryK1LFUb1prQbigaG/Bsv9Bh7gcV7wClNWT5Tqc3UGsdKyPqVPBk7
Z5mW8N6tleY7rpdmZwo+SDPmqz4PrSfbh6qfAQkFDYg3drKi4WSJNjw7dfgChZux1dAcWaybriNj
6o+pC+wEkeTWkVZeM9Ngxm7XJz8X6lUXwyPJcoL8OhjoUYvvwLJ7koQEoF0sclh0GasRcly3omee
YpmUkwAUtwgW//VV5p1Jdrcv/JKXMmNOwh5VsfFeOsflVgT4LV1wfRFqOkzSk2mMnxhd97DJCLyD
9HBbIGOp1fa7MOJ7F6WZfSeV9Z+DUsIcnIhkRDbR7vibiGBOUHmdxyi8Di3VyjZRGa+BXWR3I2SR
SFzjyrQ7IFkgdvEqts6qZSPhk4s2v2HUSQcYDCcszaLqvbUYhmprzyo7tmj0a+yyXZ6mR5gyf8Ya
EAiWNhItA+e8TIx+0wdwENuqHbcj5+k69rit1NZHGX04bEbZ1dEcX1svLlbwEsU2N4dDJ+JqXxEt
qGrTJXZf95vBgPwsDWAXTd6GG0HA/MRCaDY1MTnXxQiYT4G4YCfM0TbN15l+fTObmk0POHnWk+7c
vU1ynLs0/z7LcXykQPXhrVvAwRwLbUkBmdblthv6tZyG5E0aycvogH2hBInAaGHFLmoVHah5uvXg
OeCtBRWctZzDibselgSCiTP0JKzyhl6aE7kan6IhL+6La2nH342E1TLRY2AbbMa2gMw/h0ysCtnt
WEzyOQ4OJ9Kckf7mPjgGAXctE952INadVta2yglUFWHHRFnYr+St1ooJ5C7ChHk14XOTB8LFQE+/
csJUnPvpHA3TdOBNvs5avlKsPzM8fBU5ZX0/BtzgQrFzDfYB+aGUdN6NuTYNd95ANAy4aj3MDiU7
HG6iJd7g4yqt3N8ubdhk9scZ6p8VpyO6LXaGyDUKjvPe27rs1N3Jwn77qYXzgt87GLtqQXRSnQ4R
ekHTAJXtoFgtijjuu+x9JL6Xo56z/WfrEYk8mBWNbxNh8nbRsfvKWQDOzscffMn1LS9kdSIFcuq1
4s/U3qniIt6HJByX3wOa2j+/mUB5Dval1BUst4Llc0kgOYuPrHkACcVAkQYJVNgQ6E00z/PbkGE9
wb1H1NVjs2RSBEQvrXg+xYJdSzW5J1/oDc2TfAp09yJLzvepMd+rIlxK4My71c7rPFHOigbGU5z4
OV+L+GPiBFkiweKkxHgkvOYeiCHRnBKBclDxX4yM0i0ecGNpyaQIvcRZCd72V0e7VEZjcJKC2yyU
qg6gEASbnNslIPx+OgIdPPu+Z91VarSMD/IDX1NW01vNd+PZFdbwhakTTH9ga3q7DrsdQZnuJbB6
eezCyb8S6dm2gJiPuTAkp+to7xOzsrZj7fus8oCd0vOGdDFbm2ThD4c+blDNAzhHhjhpyEZ7q+nx
Dhrx777+Ukb/r55F9ioqd+8O9rwifnSmuZOHFvLBCv7RfG7yhBwPsvwTCG2SiqqCmp+Eq5lJuMwL
59tXyIrTqlJSYnPF41TUwSHPGwh/FbfmDnoVxaX3apIRYvwfvOMyDbHakit065OCUPBdEldLquTU
2Lr6l8jhEs7VHlDT8NQR4bxzs/3tzs4tLVz3ZvSwpdrMNlYeOXmI2LA12+a/2RDtbejyVwiBYnLd
5x5Rux09grKwIzc/XaLGdGHMSXB1i39sGPDfOiMnh1eOUHoE9xrVe8U1q6nBkAP6DwUZEc1Jnrwc
mqE2n9hlYBEZjepLbAfVDuBFRQ9SgQ/y8T3JhSrQlgonEQAkSAUNZBO81QRI3Z0RjPmrW8U7Wve3
YDKoAOwsps5rjDtDr7Ofpn/QFIdHF/CP+pgqheNGh4xXAyn/MRN79zFGvDFYtA5uyvy6nCtyv2nc
Hup+7J5zpPJs4EhBt+2fc8xaO82c0uL8KKvGpBlBLhiE7qDtQyFfhIDTXGR1AV9nQqQpA6LoZdGe
fh7i1kVx+3la4Sc7BUrUu2JAxOrY67qOCVLgdi6QMfHhGu3igW28oT79vGa/jTwQh9k59RzhrTXj
7VDRkf/8P1t/gqux/N+nCBN8W4GHI5OKaQPD+M8zckW4Q39ea7fLTFKD/Kf//VTVGt9VjJU/tWMD
UxsPbiSjw0iofAR6fpIt0hJn71EEnXdSciBmGLNSTGG1Ptmxj/ui1Yrrbnn986xWtti3LjPjZtQn
5K7x9PPs5wFoZ1qsesFyEM8XQN4g0aGAHhtlRu+h0ZW3BAvCSkyt+yFI4u+SGCuCk8mA9CQ2fKjJ
LQsuML+KIio+0EVdgtkfstTx1fDr5dhO/A97EGSYu2Sj8Grt/UIFH14FxCRqnHuru/jSjFBh0iFC
bG/MjyxgvNAo71cp63TdFbP1Ybo2oxaRoJIsLxsR/Oej/N2bZChefRsrU/lrJLLz4SJMXgjAc7Nc
XhbIazslI7YFmb79gaaTrrCuHttRF2dHRu17mr7/aJL5IGzgzcRsfhRLNcchcaJ4WW4zzv97A6LU
+S/oUSAB+6YXx6eAbod/U+wmH5xn1m0uycHk5IZU7wxPIhUUJB3ypWyK9MMFf7NtErc6UI555M1G
kyi+RLwOnW5p2IDUkLV7T/Xrz7udZMTUZ59gzM9Lh4DSFl+RuSczkJj18IEk/dfOq/E+5Gb1Vi/U
rEUwNUZ4SQDJwi34s24deHQoGRM28iNOv5nKwj6SMEg/hYqB3eFQ002VPFE6/g77Ibq2Br2kmqDg
DgE2U3cJeQoX/o3vFcm9alTw6of49paf24gA2h0ZSqEUbIQTFZ+zMxKak0V7/nmZIGWas/Mu267Z
liRs1gAc/NVQG/4ngRwIIV3qnphPis+cGQ8/TVobk88Q71ufdIVWFWc0W84QoeSNUCHZYaxZX/T+
p7lhmQGuk68usIB0mN60jjtQEiOJ83UvuzNZLvOld9Lp1jfQqby0Cz6zmcbVMpwAIIkXfJL9L1th
fniy0OdEs7CKIXz4aeBTWDdl4lxc0IZrbAQ2pU91yJIaj1sesEKkt4/S1+5hzOJui8QRsjNHLcua
63kHTpxtEbCZYlZ8Pdki/2Uv4VjNMoC1UMl3MHiAc8My/k7CEuHFTj6LxD4Qknyiapq2+Gb41OWQ
fCVI4uu+QAwXIxJn3P0/6s5jOXIly7a/0tZzL3NoxzQQOhjUKnICYzIzoTXgEF//FrLqWVv1rK1H
PaHd5KUIIgD34+fsvfYFGBzJPthkocO4DyhOASi0+Cv8uTzSaKC50sNLqPTvTpBuUVXLcl7g2yCe
Ct17mteY2sbmHOrS+mwKRZsoZWKSWo75aTTqu69mPM28xufU7Z6jYRRvULG2Q55S7Rm0Rk0zR0xg
ZSSLxAlpPCaiZMbUO+6Yl46B6n3rCwa2oQSJhMYqm2E9Z0SPcK2jheyLBfcPrlH+WYTbtq/z524s
H6il2zvVSxLpfMd+Jbpk2zJNhMzku6eGHLEPD6mxJzL/hk2ChKRkWrGvPi3YJnpW5cTA01mfpyYf
77GslM9Yht6wIsy3eOFxaFAIIk/TiFNFLz7ZzYJuwVyUJyCHWAkY/a+fbxqCIQiZ6+5kFRXv4WT/
8/OxGctDu4DvtFgUsqxrPpck+Tvr8WB+vCNhKu4cUXXB37/MaCnZU7uO7wzb8t5payMuQs5dTPFH
LZ4T2YU7wTp+tCDd30Y0hm7beGdFuFhg2v5L72U4ZOfRp0MbujdTdqDEZ57NRDb1cyjV+9/P96aw
qSqM8hxbbflR4AiL0ALepFwCHTOiiex62EXLrEGDFeQ+MsTb62I4JU4dvQ30rS9OPvlBsn4TwwDG
iV3tXnSXXVNLl89mGF49+PoERjryYmqOP6OK9BGr5HSrcIILa4dlPnzrCsc+Ctqh+M/i5UZQ2iPP
SInQyAFaUlvPyax/LZy2TcpuIiiYasRhtlGKA/uwPM8dcCbmAsTXzGP9iWB5ADCJAo31xyKXpqEb
4bZv3UcL8f8zR+GB1p7GcVOyeIY8bg6+C6jNcji01vBS5YyRPVrzjK7m6rmEMSrv43R5MVwU+i5E
zC3RJP1ZuSxXRnrfiAjMm5UOT1nPQq9i8ylrWbT11P2COOzcMnpmVsd7Jzo60lNZSnbiYcZGzfkg
wSXJCr6XDQqCTofPNFp6YHkgd8hncm96HRsPi9/du0nkPuESu3WgqQ5y3Uutmnvcsld1DiQOdj11
I2Mr6qv8s2DDPw2SrNq/n5bx8Ege4vAC6kTBxinh+VdfNFmTWzjndWBNzBajVHtvOS/PrJf45sfO
DhqLv4vUhCNK+3SMoqOdDzDiGeiwbHjLidRbY2tA5fpE8Y2TY732JlnAQFSxQTVsm5PNwbwiRGrI
IvE50d07hv0sdvBTQvz1w2ec0uhbBnd6jK3411L0DzSyGVYjaoG1BiQCmx/sljpLABkM5t6X0Lqg
CASYf6pbE2ERXzIGgIU9VTch5pfCcJrnfhzjc+jCluEkc0RpTHFictfFoKMs1R6lMMrb6GC5EXfw
bWjHN42N8ah6aTo4cXPlHmMjxm7e+cttHsKH0Mqal35o9bVhBh+Q4bTcaF9AN9Ql4kvsKy8WlNW/
X1+N/b1IxnjLYrbNYxqwDT5p1r/PcUOr24CDgL8snzNJKBbxr7aS8hMbeBOEDLV0YlyIelXHquT+
JRv45EznwqIFlFg8yUTTL1trGiFjOtZXiWUMCPA6xuTJETGW4aF6b8Z37YEzqJiPnhHOkRJXOf3N
H1BzUmKBpPmqIwfZgMzt1c7z2umC81HqzrsWvgEtQvMmyoQqG/LH36+ctfMS5Q0UavVaaPkzLQG3
zGjTq6TV+0lkF04DiAGS+decxtuFHKU7rZl1i54iO84vlRki+B+rD8spJiKiu36XEBmxcWmHUa5B
rNRWc1PzQjshtb0jiITvJEGtEOXGC3N0nuSuTy+tw9ZAOOXAyH47QbtkrOsep1noXcRe5iwGf3mK
NSPhcc6bvj0iJ7N2NZQzOkqU4V7OiDT2OS77XYUtC/FPkMBFDSilyk3dYrwQSmEVYxvvcRMOmour
Kl9dQLFar661nP8+UV6GH0up8GetfTS0BfmfYZmeRGcv9KB3BtppnA/3izNhdFxUCw47fHUSuFtJ
rAK2kYSut+Vdkqx5I5muf1b5Oq41OKXLyTBupPY8pVHJPeZ7G99BNbsiskYOx0ejc9/dAS0iQ3gq
lhzjQdsSt4xSh3gF95jzisZ1emCbsd4ls/c8z3ZQtmRGtnQaOPUl3W5sp4ngwewS2R4TYDgQU48B
ml616qfsDubvO8/6AV3bB7bOD5AVC/orRFhkqXb3IZiVTT9Q+RTtBNWQaX8prTZISDjewRJO12nP
W1gJsj/EH0o8yESqYZtUdN1HB5go7jfQFU33ZsVkcKlIvvR2xbMpGSAMWRjkmFMBy1jtYZYyO6SN
7HYIc9iB++bACXpkOijlqZiBtnZUxhy1seLbRP75fRb+4CB3j5WOfA53mjFl1Pd25hSnzEC8u15j
1SX5rc2TnzF2Abzv+RnRz9XuMXXwVJ/TBSOyl6GMcNSWBiT+LoDVsACJOQa1zS+6awv8oaFe+3fM
DBPzzegFpbdwzlGIrjxTg30da2iEOLAzUL0cZq3BefN4z8O1leF300c9htUutFL+DtDlH7EHC5u3
KqP2PcZ2m22SUX+AEUfXXEKAi/Ar8sCuQ5ZKZBrdJiCJjtXIWR0K00O88BjYxFTQdCsFWyrLoskc
94ftGHhwVtP2zOK5uCJlegUFoTPeGNBb+6iDBkr3yL0pAU5DeU+pFukjYrLyGrtU5Kks/R+9YbxH
WVaSSsHJRbKM7yAlFOtifOytRrMEKCIU3fqzNWTHTmblV5P3R6SIDuOF3pgzUCphACYbRNjxpvMr
PA0sRqor/ji94GBi5u0xT3WLX1hicLCzbFsOFYBCSV1IF/ie9/qOwRG8UWfBDHXvcz5E/KBIz4l7
tV9EiaMYuO49gTx/CmDKZ9G7rxF+5aeai7zxwvLaGKxF3thZF+KS7QvM9w46uj43YI5/+AVZpq2c
k7ORZN2JLarc9iX3fR03m6SYmsdCu2o3O1eaMPoImqp9WX3+LN3uGNf3phY8EQCojq1dNNTypruF
wX7BANHtZfpalAhd3fhS+x68JucHPZAZBge/JRruQ6LTcXFZfFgSMoHe+3zU3JotJtmqMq/VajLz
+I6rMbIDjJH49sN4m5fmfOD+mzcUYzKo4zTZSX4A2vwXWHtEohfJ3Uw6OtrPB/KR2Dy7GBxHWJc7
qsB2M6hBn1J7+MPIdYTz4bkACjqmvtXRp4oPRjAPm3gg9qMJDdYs+c0WEQiHMVreoSQeyFuT1LY+
44NNTRw0PfP8C8do/4DeEI6xlq+rIC1Za4kBsV6/5BjHOF8uoV3+WAYZkJMGjcNlS5g1UK8p7s61
9FmcTbpPsJFERZ/TbjmIDZoFCrQoKbnumeYU18EXv1KO6num9uAsBsSUU+kHLTmQ206o7AtA1ZHR
NmRsIMCg38qMemHIj+wiZ4NEJLBnIcR+8QxmW9+3qhs2gtMBWE1UCPPy7DadcW10ZKIs479GOwSd
tdXYknFUQ7tZBC5Mq0wcputs84zNmcS45VEbU7g1kCzR+RO48WO3uKkYJQyW0uookv6jy01/75m8
oIRJcmV3J1sY3Su5Nv02Ef0TRX+3H2m64amBETugwu2S8ctcxlUWcRZZZMECm39XxKkxVb4ZIYBd
mjUxUwYiTvh93LbYIDgZN8bICpZWW5HTJDaYmV4b/IqYiZFp1qCvrmU8lgfL0eUOBC3yNQp1wcDl
gL8RSfGYPf/963y0gusCaZV6vIhsAn7pMqOxPNlDN27Qr+TGc+1nsDbrCGfzutTSvgMG3AZkUOmL
0iU3taKx8PdX4IR66olfU0L0j9kyu49zLb9bN61uFsEbNJY2xLOlpykfCaCgLK3wX3PIExSV68Hc
BJy9+Xvu/q8jYoY67CJT4t0pU4qmPsFNSXZ+SvE/VN249WDQ3aYmY8lRtXPftisZOEKptt5W0kAg
ORZU2NIY88Nk1tHNicQF5tfyMjI8xVkTlocywSr9t7CCeH4sBBLzwXFQfxjQYWKgcZE681wTrZs/
ziSSBtMUGttUb6UoLnTqvJ2v3TuqfNTVRFNiiDOOdl9Wh7r17nqWz8uk+Acv66SH76RkysGqOWyi
2OYetQRuJISTsN8HBCKV99dZiqaFJFYUDwOJUGBGqoHPC69IMFK2A6OKc1TO3BAG7Z4qRvYaxs19
76V/oPQxD6/pQ4jIeF70aOOz+B3SfDiSS7Sf574PehO29UAmhpMx1Ir8FsiWpkHMvpS0YYD1PgmG
FiWsH1Z/soGDI00KMnL74RDHojwwVMPFHI1BC6VQrbKskpaA7rlU2lfoNC3+SYuLdxxxMLTtYmdP
+QKncLcoy95nZXZzswTTEWO5TU/2GFWb+0QUbBQAx7rhKBfnEBFPW7wsacf9x1CLThaXTNTogxyX
Na+f+EEpRZ0Xe92xFXmLcot2SOli9MyEQbwuF/kISCE1Zh4CXG7AQFqk89JzGXWx3bp4o7aAcnkN
OQofdikLGfSi7lrALAxDKoJ+vJJj1lKdyn4mujlhFUgVpLXweart7TSAvhny0b+wG7zBu8ZeY8wU
syVJMU7CkRTU0i6iS3WzwJCVDYu1mc8oOMBMB6B8tsp5EGM2EZgY1ftaTNhU3E9kHM9TVW5lBnXD
McdsG5+izEUIwgB8yWJGSuZwXdZJkCxa+G6qrhEM90H6Q/UhOJSSKGaOskhjTVRR6ToxQ5IXU2cE
OTE+mx8afSMOQJN5a1y/4W4ZLU3rXJ1H3/nSIOcoXr0jQ/9l9F7saEFhsE7BKqKcmbo6G7/ujlOR
PupsecKN907hvSVndef01Q/bxsZcReFVz9mpHa50lnYNwSjKgENp55xtpuwbKySEjySCmFEc1NCL
fWOmBo07/PEFT64ED+ojx9yYeY5HtHkM25+kFZSHQU60JB3rrKr+iHaO9OHJmfddzHDC5zw9hgg1
ScbxJWxip2n3Y45dTvffiozNTTlZX2jBf03svrWVolPCDskU5bFML2D5q1Oc9h8WUvwDbyE8TPZr
9MykdRXNRaSLRtflI4rpacR1bj+dG47ZPBhQgI1inu/KcjolBlfLCUfrFE90rVPschA8pbVFoEbO
mUm5zt8wbere2zlqIBs1PS6W0V4JbEbLLzAlGHm+t3P9XBiMm8gfC+okAfJMG3NTj/5OW/H6suQu
bzRSwgViFZwWp/HX/oX3Odn5T3tx7zA205ITn1SQg65MOBbzFwtlt+nROG0hKkwbZqefNtJGpFPR
DuDcws1cJWyXVkD0OUgM7DjMeyrCs5aD2dkH0xsrRNDcTLD2KDC7NZJ4pjfuhgbDM1zSqGvJ+1rq
cN+axVWTZXS24HmyXCJmZn1Fg86rd+saiej6JkfoxFsOE4ProgZ3l9NEHiBBaU8R67yY0j+FAywf
JSRpusiJEyOkKccoJmJXH274BtqgmX+OiQDInXXcomQKZI656/roT5+UdLrj2QuAJ1Hiqfi1CCPE
nahh9m5V9huU4TPirOWpTrLXcSz3GjT0we5oH2sLWRiNQdLYe9FQ/B4Ax77U/pTsbRqs26rHCrZQ
xqXXSBs02PBsTm5+1qTlAh3t7ziLgRlVkrYewrNt0kN5ChuPNdREBh/iWvRnJRkGO7DeK/Yth3ax
IfSjR4/g0DXN79YTbZBFIGmIU+priWS0ZW6RUsUuro9ot78CECF+tWWg4Jab0rW/CehqN2n7m5km
OCcDFJKamnc/dA6WawVUoK9Kll+dR7iJbf0EaTbIO5eCoLHQQ9qTs3ekpGqFW7iVHdllfXwyW/Tx
Sf3toT1BXIorNZyxOITi5DfyqfKBh0QM2G0qTq+w3lowMgzBL7WaXzMcAg53EXcwe4ougAinXeEz
OJIpHK8CdKE9vwNyU3n6WTtUhsZogGlLEOKr/qsYu4rTaklW92T/dkQM+ZR8dUOKvUkXIQDDf2ms
5RQt8S7hh9NARcXFxl4HkBjV8iuPnJd8mn/hnmw3ecnECq01NlP49bT2vy3ypTbH2lOUphAImFW6
9wPgTVUS1Zy2mEsaaEMbFPdr8jnGDMwSEYl5LB4xxveFueDyc7acW+4PXxnIOzuMfgtd8JMM9MeJ
xZ+i35wJrwQ6DmsL3hiL8/LDcln27XW4CX+CmU91sBm23/kuGfISsWwvuhrAfhXtZPQTtUgDYABH
Ldwte+MM8Q+gbmxmqcHdzbR2MAeMrUuxpRvS7a1RwRd4p/0UJLZfownGcWrEPrdh0x2kOaSHxS3O
telCUfP8Z5IigoKowGCAvuQYrbOdl/Ahctaeq/KfZUH7WTF5Z5ccrSbokdAUj2aGdV27K5lpT3bh
OdbqmwnTQ63K7krLbj7lhXHhoUMyTxPeqX/xFXDnYNDH5n7psEHVKoVgToXJSvdzqszp2IGv06Y7
bBKeSg62IryLs52KELzPKiq2dgaOSSlaBtUo7tIcw1OBiJhpS0lu65YrhAdNkCCHkaYQaj5aLskE
KRTjPiq/s8zKt0+xInbxP/+DANt/Jen+W1Ds9/8iwfeafLdVV/3p/3uE77+l/v4fyvlV3t/rxMv/
V4zwvwX9Hr5+/nss8Prl/8r5tf/hSNPCXO9YjuG4JsnK/8z5Vf9AJ+czFjNND73ZGtj7/2N+zX9Y
2K9Ro0rDNhW9Z37cv2J+hfUP37cNw2fPcZTlGsr8n+T8WrYjiXb+ZyDwGkispGdDCVaWVIxbXcdz
/1v087ykaY8VYUeKdnkhS267uEYAHFvfT6d+0hmc1Fdz8se7LjEHbNWw3+kosIq7cCmhGwRVFi3b
WnrInpMgE7MEMaerlyH2TujC2JP6mrZvZGK0uQ21ZVw624n3DZwXrAG13rFeM2NrDXGU3XcxFp9e
isA58rV3FaN4gkqOtEhZn7kHCqmPWbZ9M5z2jEKsbek13qVKiSfG8PbLKCziuBmRnb3eZz1HuWfl
hEey/QNQFdTZw3hNssLf5f6092tktQvEPjCRoyAQBgaDZ5v7iMjPB93LtyaJ2qBKpvIiloJq2V1T
PwfqBQtbI9+EMgvG/59a9EHkyftZKgF2BvtZPqbuidL1YfaLk2kN5h2aP59RNQqYceVWgi7MbNoc
Vo9BnsrgmIUrJ7zJAkFtdXQGP/uoEVMikXp0jAl6X2Rj1PqApZzBuTCnHXL3YI4dqmXBabPBJ47l
I70f0uwwYBO61k0VP9EtUEHtMpfJ8cv69OJy2AGvvWGBopQk2Di9xfeZ4zOUnfV6wBMv8j5ALPg5
+UOyL0zgoUmm3hRx40yVkYyRJbyHJZK9Gs6qTCNh546Gvf3cF68dwo1IIh4ea7DYTUeizpDC3Zij
r2yOv72MkZpd0/6KFo8+jtFu4gaoLvavj1hVEnGBG1AhAITJTrBzp1X8MW98vJL7JMGC6+qUvBqK
GAaD1a5z8h5ZHg10yguA0W47f1dFJ3/2YG9c7sK4mRgbDLiVZtFkdMY2vLv1R2JH27GHhY41Fcvl
svNaDoX4xb6iwgsWRinvmqd1b3FMo20Dvt6pi7exSApwjQOyEPLHjnZJtMasJtiyukwOgw8uQxky
IELa2MtVspuP5k5mRY9Qcw36HIbfNjaPczY6D4Qdn0sPB8MCVw8KYdcA94pIgDDXNjO7XtFAxVzB
tH5YdpQOdJ5x6wDTxN4RGsldT3JjMRj6Nc+W6MVY54rY5V98x7qQYbu3DX8J8tx6aCVBIpnzwye9
2VcJ5QguaK/SaDy8+AGdETTPmdqaue2ltRJwzbYbv2CE4diMdAxLPnLBGNviKwhS/4jRWbULRqtu
7u4R7gZT5cavQ8Hk10PCfbSXInkFz4H4Ui0XXA4AIdr40KbyW7SGeqQBIR+XZz0OPv3LD9eNrjg/
533EGXdTldrfV0BxD1Xas6U5py6nh+yWGeURp+GCcCTkwr8gtv9CDt0fR+vcuWz/GPPEGUjhG+Me
75x1sHbwgp+MrnxachcpVE66RKjqoLMc5vYORRzZSqJxjiXo/U2adDiAUsK4dJSSwAO5ltVveScS
ItxJN1+TwBH+mYLbLpMLRIQFnmffX7sa1vI4j0x0Fv9Kcki17T3Ua502ls0MfxlDR8rLiyCwiOx5
HKzoCjTlmAxoGaMYcakjFw8+fv2GtpdCgFkRAT3hbwiIf0ZvKB+TnMF2m5qkiUnUpwNtr5KncRer
jtElMnrYpneuqs9zK35DYyV3asm2vUvzqzbpbtbx+ATLtLjMFUBLP0a8p/N3H9rEqerqnvskkCS5
vWYjLjdh7qvEt9+Z5JEzS2wDLU0qE4pd+BAkvVELMQpZU8ZwMN1FfXe1WQWflFN/rVX9Lo0ACI+z
C6HITztEjbkbRGjgoErv5yTk7DQZD8ikjG3lSPQN4W+EQ4g6SmKbW5OJydR8zKqLtkVT/SorAm9m
wVbR9fZ5jiHJQkOAtTKjRUEQ9cQxx5yxeSEaS8YRSRYCBX5ou22S4kMqB5gJdpTJ4/BnGIwsWWmx
UHA+IGw8NGt3z+BIEDyR06ovfdqQFbAkaJmEUZ2gZ23ahYjTOK3uVNnmZwx5+hxF/TGlSf9Q9N29
LVV9ECy5ZHqtcuO/H+Kh5A9K/J3plS9cnB4oUIPMzQJ+ytR+/c+//wYs4EH0WNptK1zjkABcnnFh
Js6flpRXeirxqSUnmU65/x2ZZL8Yxo9etr8GIHGPhFBhzW3JZOqb1XfcJ2fXHtc0q+R1mDDw2gUN
GQ80+QmAm2D4GiGjYAOgtmffBBoYqS92W/4gVsyL283hpoK8kfk1bKUQNbfqrXqrlfgl0Z2QmuF4
jP2NlXhpflPqWw+zUeK2sLrfsdlgOnEI6yr7lyVENzBE6LUZTaNFdh1i3XW2kVH2BxR8CAW9hKai
FSZd5m9ItGIMsPFvcucXBu3VvFUj4FEG87g+OlIbl2gangDlWwgKrffIHartgJcJzS5d7IlRqZVB
5FH9cgHOWR5bplB3ZC2cQj8klT2DaVKFtEFctq7J4KLlKN3PY7dwyuTqdY2Brs2l19UMxFedoM0I
em+tPEVYGMey1ztrwS1atC5JGASCz0PbXetO30invyyOZRycpRLBQGNiV1wwJ41c5IVg6dK+mzVH
JnTfL6ZiiIdSdgtA0Nj4cDS3GUCZl4wpNAlKxgtIaooiGMbE+U0B0L2U/jskf4eHLNbGJc9zlNKe
XZ3XdraIbOsAa8zCFWrAxoRyBKK5FLswvQHOWdX7RnKcUZBtuhliKQ9OcvBEV1CXFU4AaXbcKbhG
G0dN41ZUY3swVX/sGYHSSxzCRyZo44aAuvtkro2HBVrSgeRsvIBeHZBGjgozn/h/c7g37WbaLRy0
kJ5vDfK/mHWjwMQAcQojj+bKCEk9RKuMma/3N6WZ4aJoDYLpatrN6Sq8cPs7hBHvXkMvKrRBhkZq
3sWzYEwazfgyQDhlnfesHJO9r1Eu+8A84ilt6GIwzEsb69cqCtoUtTDQ2MyHaSiOORKyDeAT4zGa
tgMtPebHnCRzzA0bYkvIpSZvdivbQ9RQhYTeqvBZ9XGS+aabIqvU5aHtB37g3Jt3cv3g58/ZFPfn
sDSf6OWcHDKEyzCdHmd3efVmB6T5QounTRjTyK6/LzQ9I3Yw6HVFfj81jk/qxFEsFuQKWbF+YpwR
1m+REYE4yG7Ypq0TAI4D0x2yLVgRNnDKN3hI6mqoKD3kuP/FAvkiHVtzNyWo5fvMZ1uwzWuRZvGu
1VW6D0fudNeajzZkE1yQg9x1dY41wavPbgu7yEZJsmUSnCP8J16e1RbTGTrmcVcS674fCQd8agSG
0QQqcYoO561jnbUr+2jlo/2dVX845ST3EtNY4M7LVTbzW9nq5LEK8eXK1F8jraAXt9EpTCp/T2TN
2pYBMOiwmoZd6uIbL5pHxF8pUdDHwWTRlZ623gwTLhxqXybR1UUhkX2Z/eG9XqrmrVPlHgBwcgVU
05xRdM3+BWCXT6hS1T6pVn7Tg9yogoNzMXHldJejwu/BKqU+rVFHYBfNeBBHa/mYuvBXMuGFajQh
7rww0EXtG8z/azbLjt45BXglRkJQSdhNkEC5xTrE9McM0hDmyt6YdqDNYHfl+bduMRDI9ORr/K6O
8oZHJeafbZZdPFTFBEcYKD0tECghTsoWn/zWe7QWyqeprh5mBYJINgZjSHj+TZK9QVLiYmGJMp2V
SaBKJmIjLTNoOkEp/P6apQJ3n0/yfG/3UHekU+96RlNBWNbErQFMfDcF651RGfZVWtAfKEK6HWJ5
hhU8qpZm//WIPem74d0V/reZWletzRc9rSo/o7d2KdJZgsuMDpy5bGmDovtgRqsmA/RkFYQ9NNG4
k8x33OSeqLYauX7W7tG8PbC4ExdJppBj+fMVbddppsY+0Rr/CWj1hlec590p7vKm42RDTe5XnKHC
MkMtzSO/SUdWaMqw+ThY6OzbnGF9avEOJJVH4GK6H0cBpc1E/Tjo+iQq571xoVGpyfpOdPwYjYM6
OLKptm4m71WJWzV0MAU3t1741ckv2+ZJGPrWtjXzCRgJO+kARfMVZF1fLZI5V/IWtfET/C90Pa62
GPy7AXJv6wBD7525rwB+kmI6yHe6GzKo1mYDUz598MlAPaJUpYpHjLwryCbfimE6W0ZTBGXdT8ho
WsY5zZ1FMlEA1Co9kFR79Uv50RpJfvBaJTekdJprCTyp1WWalze6TTQQYBQCUrYrDssTbzQ4OxJ9
CiIy80mumn2nRT4OmTsfvYc6cz9MYtHuNTkMp6IEzQWs8a7Sizg2Pra25Dm3FvyeUfPVoQoDc0Uj
WPcFE6nq3ehbCZSnVvddZn3YebIXML23GUAQMjDigSS94cFoi/5MeuUS1Pb0pRd5aRtSu1ybWaDD
1iHcqSNmcYEwOc/X2ERZs0zot0QEgjVTmM+wBWgbKFYi91OXvFO4D2jv3QGoDof0NEYnNWcFW0Do
0onsFuAR6PLhI0fDYcgSpg31TfihfkIJYZrFdC95XEYcvQBCdLf1lmRmdVQLQrHOUPf+1PUXAFin
SZOJ9vdTIpMhTU2cmUuZtRfm6u1lQVFloli8lvulWMJ9z6BgY0eoDOoQppa/zMkBpwllQ6vzPRnR
iDL64idsH/PC+YNg3KjAS7kyLxMY2/Yk6msesUklnqEPow/guw9DeWFksEVNn+zqoqewHibjqdb4
dJHv2NUY9Noqz6kkDNGZrFMRvxRWYd7ZzfwxOfpVekjhBHy940wQ2ZP09R0iINa9XJ7wu81vgLB+
RD3y1myR7QnZWX70GZVKQRlM7BqH5FzNW3rEYJCyND3PmXqqwiwonZCmRFW+krPXnK173+PmyFXm
cDkL/SwduzsXbHpAMP/YKIGJA+2yHcIZg+wBzrlOW9mH/q9FPyMZY4Utpo7HPOs3gE98ZKn36vtG
f/77wdDhYz0WBNc8OTo1tvRIhg1D5eo4mvuBseETmSa+XdJU6VXyIN1SY1ykXjBaSwfZZPe4xgmv
yWKaHkZF7KKpmWHlBmoPP1neTG5kYisb5JGDyRDu0emQxDLQIuikQAuGPedcNOSjuNXaLYJrZ84r
A6nFM1snFgw0zF8kZyBgnyhs3dZ/1lH3x6idlsEzFSqxmJS/xNcxNIDAIfGmw2I9GwOmKdOXv+Hv
f6kW8GCXIhipIwm2yX/jIix7o+RrrFS4T87kvJORaJxsbgPeuWiuLzhsyXAg/CdAyZPD/g3X6GwD
s+Ma0WjMd9J6mpdGb1H9ZQEpPc/OGB4V6SFmgcgLvim2/1q+GbCbqpaBPqkx3ZYUzcsSjr957eUh
6dxTm9F9C4v6BKQRUtvswiFq6ONNNOVNI39pjWcB9D1o6HP32r8VDoMV5I3bynaLi9PALbOIgKEx
E5VH1IH443T0YOYXBScMKz68+lyrKym5cdD68RfN//caRACtkoRESvGARPmewuxglvECypGodIU/
c46NB89A+1ydq2bhynvU+QsM0nOyfPKa0e7104tdaChyY/5d9uPPBYhgQzkI0+zTU0V/WNpXTyGn
GWzeR4RmgArxooHSGWEJhhQPdYvjcgRAgBL4IbPYIuhXZkfe7T04AMDTmVceisE9kD4hQOFBQNAc
X2mDGBNvnWv5w8WZPyxwhcxggkx3l/VVtS4ahDp2GJjoe5RZxxGGMHzX4k2BC9l7reWf0S4y1hv/
WES7/gEkWyK40KN70gADNuRkQYDDerhrCH0h0DhB4K6CuG/Z9yVIh8K91vVIzhDOO8Ns7gWFW1Aw
N3ZWerv4nbQ9CdvohgLHDR874ThPBM+jbarwNcs/Xj//YVdF7JpzeCjRdd0p5LwYHt/6ankc/EWi
0xiBN3C4Y4/bOVnMw+u5VzkqF887wTAd8n/cvteintBDF+4P2+fmpC4mEt748CrvkMrnxEdhPSS9
DgYjTi9LopHfzyTce6PxoNvpq8tf5PyGsBKnOvZ8ILPRhcC1raWbp6oQb6XXtxD5qxLJINM9nU6X
lHC1uyTBM2Pi+SyQK9SmeLJsBKMpGoOF9IDKd8cNlIJsy/Fbu4C0YFpiZ033kDWGTWmveRQFST54
py6tN4S7hGhgzmoDwHuEX7YkVp2qmDmruW8T+6FUDOdJPaKVEB0Q3f8SmNA3POPglsjHoAsYXjxB
GLtbqzyY3STZTXHibEoLHPfkI1usAuYBL0uFXgXas7PrptPERP0IJGoJ6NP+YWJk7OT0pLEQbhzd
MU925bNqjcsyzMiJYnjVlvwg2ROTB10iY+w+06X5jUzjjexMBshm9wNeE+j+A7kn0R+0wsdJhjjb
SREsJ5d2UhkOtJUdMuhSe2+SCnLOjeFGw2CTNNYhAx95KkBRBmpV70bGpcn+H3tnshy3smXZXymr
ceEZ4HDAgUFOoo9gBBlsRXECIykKfd/j62uBysp7xccU7b2c1kRGSfcKiEDjx8/Ze20NMpZ4TGUD
rht+3bKoKgrbmZzPYkjSPOnFenobDeM1qehXesbhIq72VFfrobEvJogi5Ho6ELJYcpppO+i8INqO
UZUV41FMaOzgVEMQMiJx1lJghICl1rrrPKeiBUpTPOVvaUO3xvXrR4cFmyEBTLoBj6PPfzi1yWbS
3e8N0lA2wfWjjRQY63R87VtilxmMWp2RRmzROz/ruiihZ5EHkriXXdm+YWRlY6rpzHCleTW7NjVf
1/bN+MIgmPunQlA+pu4jjZxDmvqrSu9ALIx8cAuCJsNpbF5IDLHGJlf9mMFsYF+10PSXoJff2xkT
1jjfxWhxDm70NKTyFdsDryxm2KwSOOfPVZRgRNUoH1D84TWqeL68O72q7M1EW8nWtXFbdcHJT4b2
0nG9B24OwZvZu/YqnexwjYcztS4EBlsw/zyPebJFZ32A6AS3yh0foJfqSy/2LuxWbkJ72rFhXxIk
BuVwKm6aUO6SfoI4OCzbWl/mCAMWWatOodWeAQBRe83sFpE991G2z+BVQwHzf+LfzpBFwdHUGmQM
o1EyFnmG9bFnRH9fy/yRwdepcPg7MsfAZxq0Knmwn2RCrJQfsVEYc7rbRjp3rcJlDlRioWCmeC0r
aOBFSFGga/bFc1R417TPe3Sb06reKsWuHcnC2taIfpk078lCREUX7lbLoX1iKqYH01Dp0EzF3yOT
4c1ndrIYWpZ/mkj7qGnOY+Bcg4yllWMybfBmKrvkyzEMWLtRIA5l3bCxkvK57vNDU96YbhmTQpw9
5rJ6LrkF1hTLCBBd40DG9Dd3sN7GkciOJh3OJH0iJgFiAFMPBWPyU0bJgeZldQlPwbfLszEfWJec
PYDaDj28Za1xz0naYqj6XkWf7oCj7uyIZCPmzDGIjG5IdjYZB5uqqgBdNOeQeiKOnzKXUBsDHHXG
TpH79kwyL5oemBqTR9+CPKPUmlsfNB9IYw/JUDEW/tQds3B8yIeJIXJ8xXL6EODWpTvF3j/bp/Z4
q2vmtbSC5YTrGZ39+NNI3gwc8wvTSLFJG+G2oMwWcfNNJ48lL7hk6FWQj9cZ1w05EjnNC9JcL/qW
e1zOmLgSGbhPDBO0R3lKnZT5VX5dTM0lDY5xBZ2RoY0jt+wKjAXk2NugBa6FtZCpxWMxEF1kl9m9
I1jf4Ocf3L6CJmjCzC4RXFJeIZywQDZa6S4Syb0jVykFAEFbNFyamSbmvI7EBHEPJdxIwFFJRHzQ
hkDCP6CRSsdodHUkvV1H9RnCW9T0iksDcycUAyc+JdmyqqyXrKYzEcU3mi98EtakuyRz6hDjYFp0
GrEhZnDjjOkywCUE3EK/tVE1LrochTl1DPbJNUXZNMgHu6i2nPW9jUp2IbDVOHr92GDb8vGALpJ2
bkjGOOt4KxZ8XNtvX8wivmg87KmAsvCJ3OYOesO6I6aqzmpE8Lbc6HpJweY0l7xfJ8AvvtEe7VGu
IQodx0hdjwFMjiT7ob6FjfbgVcZ5FDE+6phVNcgVMlYUKI12wS0HyiI7UHhAiU9Ttbbz9gfNJLhw
erDwdt0wntPmdSpAPXaMYLMwecl5yhE8Xnt58lQ28q3LiJdu5ywyaz+LzQAQs6qYKcwZwq6yjJoR
L/BRynGX+s3Sw1S3SK34fkRC7ujeXSaGo1Ss4SnAgkxH2jS/cmSF0iIRz0nu0/OL8ZNT0RH0dksU
18boGBvHwMCh5eybutgaPRjDQTN4VMfmUW+dV5KoNk5y7uxeLKaO/UFfHNNCRCuHh6+2mlsYPSsF
LVdzQfnDIDyKOj6b5LwsRcWoD2RjTcKVg/yjezBb9UZOwi0emvvR3lEXLRyrXkXNSO4T0XYdqLGA
1S/Ds+yF/iEzWYSt8ap2jYc86W9N9L/CqA99GK+EH9w3It3pboG9LN+xYyYaZHQO83+MnvXNc7Q7
kyDlRaTQd3jJUavIqyiKXSrCKxzaL3RYbmFCh0urT97IV6V3j1iYGxsGRTY5O0x8hH0ihArdI06F
rZI74n2iJRlRARWKxh3IMJmtIdQHIAT1YrBAgAXKfm27dG/CWlyYxAmPLh0jDHBbw6fxFDVev6j7
rqCMnFA934VmfC7UxBpScXDMHsjokuhqtFkkQ2rjEgs8IUaGdF41w/WX9HDwflvjQ4khHZEv/fk9
0qx731bfENDv87mHncT3eWTjGjbyPTYNFuCB8Dx9YF6XPaUetUuQs29qZhFsop/BDtxOBAuC1FvW
uiC1FytRQGwT6y8in4g7tSmJ5S70s5mnOQ2+y4YBha7qM3GBr5VWZ+shM05GV65iNPQCPZbnOGDY
e0BG322LUwbJGNDIEw+RixDZcE+t7fpzg4E7Klyh/ig3uHP3KAeaRV1A4bNE3ixH9pZzj8N2MkaM
Pm+qaGDZaKK7yYuPpL/vNGJo8XWhrLcfmSk+Zl39SPHcEEng7ceKuxb5fDBp10Zp+rxw+eZLg7Qf
ogPNQqhVHPIyYDL26D+ZE7YdrSnQV6arIuf58uxZfJD8xEf5kqNybSbn5PTf+8w+NuaIB8hOM75k
5yCB5rk01NiX7QMLPQT72mMRVcS9lSc/t06Z8RqR8xBb7bLJ24vMNC/GKNuwA93HvAx1W78a8REm
hP7MJrZF3kRzZu5t1OYlDf03Nd3ERX5hEqNtdYCAFAZNWszQ4q3ZoXydpZhkUQL6ILaCH9pAniwI
jYIXtl5XT7TXeFkE/n1N07LoZj+BIQEXthBk6PXSGREL/95L+7PDOBaAG4Vv27S3ugtaJiPj1ZuL
Z5/UsOR7H+kPsg9flBH+nMb6FoB+D/KJi1UzHlWFWIzIeZa5RQgVuBNKmRz8mvHq9kwLedJ9Lz5U
NXV4C9ZWZbtRlmdMLcdseOu8fdxa5yGiOEn9+7got56JUZs54OxS3NqdR28J+97k0OgBbN/W4Qv0
k9fRdx4Bq56KLOuOg4ByiaPiLGm0bi0PbJszyZNhN28iNC8q3T51yiBqh9czTAHGOivmTMD/2tsk
xQYVEfUKIOHI1G5Fn2IRD/Y3ZnF3fnIxTEQE1Dynqp/WUHzP5Mgc8q54zOaXjGmP27GPn8pEvwHF
CY5sehCEmTPGedB5300oSlmW1QolxtNoMtFp+gNUT6aHufcdxxC7Y28HkxiEzWifhsF6bXo3WYY9
5OvY3JbYvVlevlMlkoJpkvlbFJQroMncpZG1E02kTU2D1s9c0hBD+mtTu/Kh0yRm90ipXu4dPlLn
Wc+SUNGF7HftyL84mbwPQ/+oEcZZ/ShG47q14quU2CMj8Z7RrNKeDWfxD+39ot85yAYXnk+RS8N5
q1OM2NachodRoGoxwusCNTXPdxHab0Rt/UysFMcQ5XqZIKp0xvAeU9dpVpviYiO3w1/ktcHOqlNz
PmQx7GxpffOtF1pjDwzVCP2Yeuxl7Y+4JoCZe1gN4VUCP3CrRqaCoRdsprFiN9QluyAczrJFopuS
WJLLYafZ9BMBVFjLUM1bo9B1GdJQyjjXokr2RseiRYwKusvitu44P93s8QEV66BFRuzbBlLJgfGH
JUA14T/bpDist7T+LzvLMk8zU84Ht8ieNQt51YG7SZIWHFtCdV5U7Ba0XmxVxnsxt+g2KLMoLyde
SoMVrjKJXzCr4dojaurwmwcvfTwOV+LHIGpgBXZFrFLggLt2g2Vi0AQt8i09tOe0Wac0pSUDrKVX
CyKMetK89PRAn/61aNNsHVXqVPWWuRu76H4o0K6U7k86Z/GiTxHWGFpP4qtuz63Zd9kEvFNY5h5M
2KMbu1fA70xKzLhdKITuqQ0s0TabLQi7F8ujkWOV3V1vt+cUqcAyH+dlrWjY+w3BcpbNMQjUlsyM
5/ga4mU6EooZLPIWwev1aJNSFILjBYqIJRDFf2Oss6rBBW6/5VgParMBj6Ij3DE19PPU2UM03+QJ
Sy6I8uwiG9kjCY3mRjmt/DA6l6HYlEa89RuwUIBONI0BNba5aWH2+Ra402MjSOD5btyAkaSxu3TS
CfM3Nk2r/5YQrEe/gb0ZupOIpEcedNLqnqaMjgJjumvdjm5chvsSzNbimzvRBQGHinGwPQ9OtE/Y
Q3U+JZShM3dywnwV1S57ed07+nbIUo9j+ldRQzrCY+l0N1ncfJ9yqrkBXvSC9Lt1LcZl9WAO5pG0
p1udtjvMNA4OBVOYKyegjKMu3GedfEUsDNiHhTPMy1tbdWddA8EjWv276McnTCckqySM7JJpzhZ9
81LzAe/W0ebTChfcTS2+AebcJKKxNt3QAh3kzmkvh5hcc5GncmvzuOsKf0BkbMm4kRt31O4ys2E8
aD2FMOK2qTXLUthoRGSxRdo3rRMP5rzBj/P4hs7x0qih8NDz3by//zT0eVAdFp3XnBs/tVcUKCP7
LcTlEqdK5cUEaFXLVg4nyyp/SspQyuMa+wTYX31qbtGz4Hw8jLQ3fBThqAmgx/kzqwSTXhF7zwVg
SXa49TXOnKcuTIx9HTHziXIeMdq3hN9Q75hUQqAb36rSu4nNV0V5tHQoFReJm+3amZyeip/mKIh8
71CrM1tkce5Yx0xEBzSvHkrs1ctS5GrRxMVBF6C1i2kWcs9RFwhZUBzoFWgzSI23ToD6Ll00ZrnF
IOFt4Hxki9532LGjlauJZuvo+5tk+Kzm/y9j8LEQaCQrL0KxEg+LwAkpNtje9FS2tBPX5MNQOBTe
a1CVT7k1AU9i05XbU7vjBLcYO6wtNtwLNyPjycVhv/Kl3S1/oaqaoO7JFXXa/6RYadBLLLpnY8ae
GoPKIxWxPKCgwGmB07Tf9+zlrFANF0kq9BWVOAGyYgQEpvXH0mUtwKM8HZKYFD0DszJiyENKJ5i6
jXyN9z/OfF3uu/CxCqksUpsZhVtNxsGsKUhY9AMkHCV7Bn2GmoeSMOgpaOo1srJnzXfVulHpDCIv
svbgWikiStt8HN1qXGJQGBaGsC6yqEu2Pdunv+BcEUmQ6y6O3gygHrvaEGs1f+S/fnlHdr3/Fokg
neHcJhY9Ixws9i1AwWxv98H84UaPd/38y/tPZsVbqc9rWCUkZneAvbwoKA9CwfX667cJK2NQR8WO
+hffUO/c4cYlOtQeqBOAZlvElq9UwCpR6O2DAvtqmRig4ppZJAFGbHrYMh+CNKV5OKGdD+vh1Qvo
Lxu0v7H+XnsTxTrTyF4523asN6LSykNkMtB//+Wv30pdj3bwNti2tXTc+rCh79ySmc5MjQfxUEKj
IZq3KZ56Nhbr9z+LrJg65v0v3n+cILMr3nnzf49CNj+8/+lfvw2VxeMDPnDMx2e3Ti/AEfTbwHAr
5kLA0n795Nhs6GAUeGS/uXQwjR9sg5BxDX7OBHP+Rc4fIhjBVHfNHFxOrX1w0MTWqOjMVHrrMXWW
ssiLzRhg6AA8ROp7fGUNLrWPGPJDNf9iY304iGBOzVtbCfMuUFDBEHKzOIdShfSDJcmdFpKmGaM1
TOGLl+Bkthlw5MPw2GgedAPYwzyU/An0j0CBP4REy72JeGzhG8GD31U3MSB0cjHSF2+qjuQPrtkU
HdK6PqpYvRldWx2Mxlnjl+0vvTnR9s0lLmfRCDIeQouGmE/seGHho0oLm/EFTuWwJOI20tMtSd7Z
eYgNdNYV8jnZ+JtRBi86DZKlW1n4EfuMmZUNE6lBA+JEF5D6zTtGpt1yP2hKI4qF5rpT0zXK8H+A
jK6PSCXgM0rD5dkPyl1Dg9EpehxEGUOBuq2vGFwufGVNDLfWKDO0K+HI4nvuapuKfd5qQLOyyJ2+
3NK2jc+iB2ODd06ramfvMJSD9oziQQsI+nRxTbcMepYtqChcSawkaVFoOxKjv3s1wSBEo3IJEAza
bm6jxhm/tWaVHmuLWkuFIdAKXJ15IHUa1TBRQgl5kql4GbftOiU67NLXXiJvgHfas5tcC6BXp7LQ
7xDVUrma130VpEvEZMm8QR73zivPxWhWx04mNXwXLSM1p83YjGcvNAcZjU1McIO8IlQGrV+ZaOY+
znzjqAm5V8OQsg9u+k0RO0eSkZEpTXr9I8UgAtk7Twl7ikoYMYRemaD8k6L9buiJYN84XKm8oZ1J
ecEaoq5rJ5aXZjT3FaTq72yNOmmorENRGNAaO8mfa7X1o6sGGsgF8+/SRy4CyeSJB2JbDhhzHLDq
cZvIfZlNO8tsg1uEmO0ar5BsB1ivGvrr3NoTcebcmgObQELBlshQi52aqnIFGj7Y5wkfWbMZuMQk
j/lpHV6bJu1OWqOIqarIv4Rbt/Vdyp9Ol0erbfc9GsgzglVBlrzW7hXmUzZCW6cZbbohPsbiKXHB
R+ecXUxPypjRSwX0lqTW1TnuaU1OWnSRT8xxIN1hJ6UHeA3mbKVJPHOVPwLYAzZ2YTN4xaEzEsdY
yX1dq4wUW1xwGtM49t0xTlXNustcbLqdCSsAy1uyCMYgv3xPcTIIh954hhde2JiwtJDvGyL6uY2D
x/d7YpxwLxhsZndpMEFbRu78HjUHuuXB9xoLoXtSr+gLZQtCMV6NISy/h1l+KGPQMT7xUQe7gFjP
hxRkrQhYZD7Cho0NDWKj9Q1XUoRPWi9fGNhFy0xOgBTbIeF6JDteHIiVezNfvd9gXe5eFPMHhaig
M2DFj4fOc14Q8J6CeSKeMHMwIvjGVatp9HwA4q0KhvV5hc2qVXl2slqkGhrqSisQyBci0oSbdlP7
WKbzOg23IkQk1TJKPWapNysY/Zs48aFYsBDvBPbi5QiJepNAbyRGrpOIfSPzvqlh4KihHXd4Zoy7
95P1Zn2G165BQmOrmJ8uD4xkXLJVy3PfgbvqTFAPHGhXdkRVrZz81OWWpIGiA+QhF1cmOYH1Ta+d
+kzeO6ltY5Tgd1EaW3ugSZcwXEMMYpFaWyGN+MJznaOqgaHYIomP9dCdS9e8AGWIANeQ0zJw62r1
fsjebNELlaQ68+IeNipk214HtVi3cUt3oCn2hlW5V1Uz1Igq2C/Qncwv3n8xkE79+kfIbm/WSTJ5
WHaifScia2WkkKPItymPhocnsHNaLIm1vx+9Zu2WirqTEfdDn0f5xtFO3SR9KAMDd0OPnSAOe3SI
pOscxjKZQRPN0szc4gZe8zN0l3zADR235OlFrVpGrTlHUTn1TQEwGcPuETl7DQJmCcrN3Ps4P5HA
gNwtHPNo9qN+xIFDOlBjHnOLyngsTfc0YZjbZ72klpwfxnqiP8iSchgCHHhZjS24Sl0beCOuP4wZ
ooG2xWZyTSKcJJiRyL8agnNIyASepvqGIf1DTfg4Zl47WDud/8q4cTpyhbolZfxsBOyhQKoi3IZV
1Kx6Y2Df9P4Sc315CpAMfIuvlRDjhsFGu7S0KNlKLK37sKIPOYxvQQ48xk5Hdrzhrm510lVD8zUS
MOvSEX90mBCDS6vTuJCNUaySKuKNYAwDXzDuQX8INu9/FMS1e3am7MEM0pMXusGOBCgD6XFu7i2C
5LZ1DVRdxGV+2bIYtAlnzAd7a6ruKsVhfe37dBnfPzxwyb0hWFK7YrpBfBdemiAwkhyhSaSX921f
/GzR9YtqrKF0+XJvZj72AcPguY6tzeCqOSmxCVBisB2SY1oslZLOPh6xeoyYtVcubIguseR33QKI
3Hr1pYHAbNHnhCF2vfnqGrLDGZu6V6Lr6PFaaD1nGRU+r1WYXPm507zWLlCF0UzK26BO0y15E28B
AkIEeMAqirJst6JoqUMC2pBYZ837FvOB3TBCDJo8OIMaR8vk+fZWdmN9wpt5O+CS8JN4fDTrMSQO
SJewihoqH+k/aAF2KD/uz8lk36kwF5usT5oj0Bx39/7924NrUtGyuxlC+8IdeeDfl14nSpNNJ0EB
yAa1Yutat3pTTleZkTtHkubNhdtwtDG25iTOuRBCvHxtNnF08Mwa140JO5lAj1tEnySbxuq1VtqP
YoszLn70uxl83aTqrqtAFcCJjK865EyGhxe01+xyE03zHhjNsGYwBzIMw95z39CHHRD39xZbVp2s
hD2vx45sXJztrTXubQyv1yhoEMokUMcbBNS0fIODnHhymkQFK5W43aVOuXbkBQ7LpnSe339XaZXa
wB/MTr1qDq1ZhADBJhJoeqGA+mGHBtsxbnrbfwbkLJ5Hfujj9NcPvpbC6kw0ncpl2iBqbx5pHDSb
vkbIzgqZrbPSY4fUEaz710+aBJ8Tl922LP1+pynQQJ4+ZpvASc211wuDfhLwvSTSKNXgzJ6gfjLC
Kh1YfCqEbmECC4uR3e2G4U6gQDgQ9IG+icCarZ9W3zI7f1ZsU6vGMu7srsSDNm8o+1onGrfGxTCN
uPSHsfgZrSHDezcVDEca4FZ3gPEGtkqlD5bDBGBi0NXqInyc5lguzgvlrbup8pEkrMzXNnXMZHUs
dbGmpdOS4cozbDQYEjJ9IPsUCf2wRqL81sdMw7So1RHa8ZOvd98g2lmbaSiarcUL7QiGcUucuEu4
Aqlp72tIxNPG49uMS6RNtMadJp6xsKiK802GqujSc/C7VP0QvmgzSm7MsgdDtmpdMuIJIVlsqqQb
n0x11Ium/z7H1GzrgljKyY2foNW0D8wmbrR+sJ9s9jWqVd8qiEIP9LSctdTKZxXjeQo7RMtDAtMB
v2X6qsGAq6Si1I60+yqh5YPqubsU+CNsO24PqVXqa4RQ9lPf01+HI5qnzSkH7buSUVEcHeH45xjL
KLMsx7jxR+KPzGlct21jvI4k4CyMgRIOVeNjO9dxiBiumQ484ZQhaKUaoenVdrCC8lLS8XT9C3/+
i5CAzX2lg+BSXtxtJktnZ4v6Y9Fh+99xgreBQ1eAHoPEHOZdyZpWmKchJRnDQrGtgQZK8Z+t6OJH
2zE3nonVSnRh3HXIbd3WSjbvzwot1obiLNzYBDoTkUMGBfghhAma8y2Mh/raqs3vCAyDpwziU9Q9
NiHmI39sN/4E1rIapMLHBh8wl3CUPUHU3yie7FrYPyyTW6dK3O+BP3yfRP0yVXl/xXxK32XTkO1N
Hfu/1TI1oJtRrC29z247AsmxKqQaq6Tnb7We1UOLSkwKpQaNBQP/FGf9nWJeRU86c/ZJoj8Rc1Zv
S4G8nkSWcFV7NdIl2M60YfxyUw1esBNB9Q1dkrmCpoAOjzVsmYX4EVhdb30nPIWynra/ljBWjwvb
OrX6WP8sWqCcOVI8mp/jDsSqSyuxsk82jZ5tiZyYWyxbG0OtvjNCuI5VP3DRAGBNYF72Rs+Vs5Je
O/x/o3rWMGK6G4u3//jfrzkBZtV48+aHvzvPjdm/jaP/v3Gqn56THyEcZOzp7//abAF//19+udWV
+Q9l64ZpOKblmuq/vOpKYFYXrlIui7Iypen8l1dd/cPQbQuip66U6QpL8Vf/z6uu/0PphoWPHfS2
tAzb1v8ls7rxu1VdSY4vOTynIpB5KNvGyv76fBNmfs3H+D8Yv6juUxDM4C4ojcFYE2yS30YFLRiq
fR1cS1zsrKTd/O07+k/owf/K2vSch1kz/1PzP/yXR/7XgU3dgPTIp7TV+4n97cAZu2iwbA0GSvno
DsFa12EfI/eMaWbrITiJWlsVaPsRLC+DGnhV5NMphAEDYc1q/G3s/rq9f121z87os6/C1Mk5s3Vk
hPiRf/8qMl0XU1WTx8DVWUx4VjMXQkVgHjJPYgnTVpg2lwB8D+n5z9+F+PTIUkjDULapDPHhIrhh
URdy4rsQxLbF4tCmajc0JIqM+TNFyL2n/XQM62RQVPuqW2dCHmw72bVFc1EI/1HJ8TQmxHkRzD6s
DMdd/fn83E8ulXSVbuLfsE3b+XB6mul2zNlandBmZAq3OCGAEQm8StoqHrNjC2lncqtfWIx/7XJY
OtfDtrjJdWs+q7/dIAVvNQDgHDV2BgxnOBuRjeXjOZGPOf1oUi82tcUMarj486f99JH424Ht+Wr9
7cC2i+Wno9e/KjpiiSik0RI0V4l6tK0QBS3RbQUWCencDWyd/nzsf3ooHGP+kg2blrVQpKP+fmgR
5UmnBygq6YEvxUhoAWN0b2KUDkL1f3aoD3e7jdXViVgVV9R2i5wsDxHj8iBpNwIP+OdDzbiL3x51
PhXPjLCl49jzG+f3T9UV+jQgYYd3HTI97+Jdk6Yso8nxz4cxoHv86TjOhwvndK3pYuXQcRpA0Hcx
51vJLpxaJNO40MWAjoEoEAAU7TQupHRv/3z8f3pM5o8pUCVKZVlY5D98o5aUBYJ2uNmOsXVczBAd
45ORGgw3AFY0zL7tksyj3Z+PaojPPvXfDvvh2w0Qu+OFyXl5IEQegPxNK9T6Oo5QpCCNLheiYCNq
SBhKCgriF0efP9Q/XVtTN4G7w8UxrQ/fuR2ZhHCZXFtPPfpQMWxh7vDMXPZCQz6nrQub8jB7dtKn
6M3HXYL9aOuY9V7x+EqV7DSjvSAN6Yuz+vRSSPVOXxGURx/PituxCBvuhLp+6ZDow+dbK03uakw2
C0ZV5bA3dNQuGmbCaYp3rpRs2Jg6JeRzWem5c6wTjrLQuABI9e+cGyu4yQJum9bH95obQCzoAlbc
+UqZ39P8WwZOyi7GrSAjMqTvaBVbD/ia5nQ0BWc0KsP/HGQ4XxkhyItR+evpRyXEFy8f8dmdREff
5aQE5cfHJbnVkkFhv9Ip3pnBet1aV+O2mx585JD5jJoTLkEWzh039U2OF82HIodODem+GwG3Ta3d
KDI0h869YD/dXUEpPqb/6lrEQ2ayXzAwPVqs9x+urFN6U59Nqb6qEo3RKWZ6p9uQqreuCppgfEsq
FidTfnVDyU9uc0kxZkhGkHMBxt//fU0gksIfqdzZObn7Gpxtknq3ed+u2xrsXJ4dhQt5nAykVtV7
o8Qv2HMaiM2jr+7tz25tW5lC1y2bEAt3PtO/n0lveVbedeCBvGo3dPWWjsONTWBW6BiQ0p9RD+Hl
e/jipp0/38fH3HZNVibJ0qQoOn87aqqbceVOoM0MtEUZO83Cu3N5q4K2uYLkudJwKNGIx8raXH1x
6M/uSqUzQKT+UK6hPnzgLumYT4NfWeG1fuza4aIe76aIfiTpAYVy99hZoETvkTev5zNgRvvFc/Hp
G1YZyrEdIeZq+cOLvbRjx1OBN3PdugvlNIjtx60mwhsJb7CNGNVfAH94//wxfCLt8Ytv4LObTwle
Z7pBHo5ufPgGkjBIYFZz/GlMd81+fECqtGtAwQ8EnSqE5K4zXHkZ2BSarF1eHEknJNai+upKfHYT
KMtl8+FCIrI/3noyKDsjyiJ9BaZuy+DpgOuCoZJ2dIzgRsu9Ix1mTGHpcaj8r74D85MbkJePwTNv
ClOoDw9gofTeagtWOfjPEBtTFGcYBDrmo+1FXKDp8qq9xRhMKG89EJxgY1QYtC/uhM+ePeWa0oLq
ZTrmx1vRISdRz3IuRARoA3zRunDEIfQT0PB4ujkTHE4yG1Z/vv5z0ffx2WMrKHSTx91wpPX7s0fE
+wDYmkqtxBk016RC19ZVmuzmvQiTxC8KQ2P+9/7peDzqbAsNdiPWh9s9iAi8YP5JEYqsHG1fJdOd
agCNelj/nbsu2GCU35Kv1mfFkvVt7uTeaXF+NouvTuWzis7B6C+58Lz0Pu5OMzOoseIYc2aZjSMp
Bbx+rgvG1rV/kxb1ld4Pl20MUjw7jlhe/vy9G5/dcw43vGDB4Vfd/v2Lx0unEZFhE1EzOCsYGFvT
lnsnfZ3y9LoUwyuR40evGoMF+jHd0Z7HqHshF/SLs/jkqePRd9jpmw67IWc+y7+98CMnaocJlcBK
K1eRna7gGG8YD6xiVNg1oGFweJhbBzql6eKLQ88f8MOd8NuhP7x4qrgZ6xGD76ohUGAuaSMSwAO7
JXXvLFPzJCbrQLLuKTRCvJgvYOXu4IlsmeGcqsi9lcaXXYNPnkC+CoG7hxeBzvv49y+DyA2URBAp
f22Qhgh1f7yrKnnC7r3yDOe2xtWJkPygYsJMw3o/qXhXS23jkcTlWe1WTtF1ZnBuM30SuPUX39hn
F8tBmcuzw2na9ofzIzK0m1LF+dUkI4+OtWibBJTLtIrd4Kftr+3uDMh+48HV/XeOzFzANk3aTayV
v38zZHb7PvkA3KxVcAMdexE33sbQ6ot4tA/KrdeeapY/h6p+/fOBP6saQY26XBYJdNGSHz6yCEI7
lIkc6XGyu8NAVwXdpi96GGQRkWf2TrOia4v12yqjZe0ztuuuaqA5voxors+b+J9F2V8CmH+ZOu0G
NkQL9JttwZ/P87NV3KIPx8MMHhUM5IfnSHN7drwo+/iCFmbFJDXD9QQv5MnV4+8xCXl4Uzi4Md71
NaIvRTj18NX9+8nta+mmAkAJZHJeSn+/SBP29DiRlFGN5PvQGbvE4TW47J03tjuMTyuCH6AShV+V
r/M1+PAgW/Mzw8fWSXf8uHIbibDRGFE0liGTSfDB+jMa6wMqLBpJcNDMcUubElKfhtLcWw7Zl1Xc
J+9SWmpz+ehSvP/T+m3Wde+RI8JDWvmbksiFPo2vXbrrSZ9AVyLiAxmxJReVbe4y9hnjEGISa794
pYtPT8OlcjYJWHEd+eGVLvIJlO0cUzuUCMlKhqKGtY4MgBmQ+gEzTuO9KmfbJ89P5D/XWEQSpRZG
QVqBET21vr816nYdhuWqCA6J7v7QMvr5ggyqJQ5GRlhflByfrcZzu9egVUyzVHws/sj9DSG66Nwu
pn9bujBDsTtaELZQeds/7Hg8adM9UXV4ZwKMR0aync3QxKJfROZlgpv6i8fokzXBYlJq6i59KjYh
H9YEhH9hb7jcSkbWLfsK77KdXiWoYUgVLkmCZ9zlty0IEPOUuohfnCF7CoC12wm710QSZe3TB6r/
nTucu0vygBuSWunDhe2jki2jDzU1CskZFpK421BCIXCczQgy3il56htOcvILRD8DOKx4B0bi5xff
zie1E+0Gi3ewyypgfewBxbnej+XIbR6U6Q4e69Exi7PK3Dvb6zbJbTTJFM9td9m5GHNj5zbCFuTG
5j7p/MfB+uqdN1dqHx97QWOfvYPNG/rjapT8X87ObDduJFjTT0SA+3Jbxdq0WrJs2boh7Lab+77z
6c+X6pk5KhanCBvoNgz4IiuTmZGREf/Shp7qxNw+Vlh9MiNE1Sb7V9CA/EClUYSbMpf/ub4CS0Mi
fMtzhfUmaZndBk1tW32MP4Tb6xTLLdkVVdu0xxtSOegjqgsEuOsjLpX9DE03WXd6nsQYkUR+SJCq
wim0Fko/2GnrWxDINMaMI2J/9Gh5p/vVo1dKTz4QvU3P6uMxtXZExZafLzOENIAbtkytyZpVbUuY
+Qik8APqzIY/GfuvQwkOQbyWY+nOMuKjboZPOU5How7cLkd1B2aEbCpPw/fra7F0v9AWsmVTFFwv
DmeeK2o3DhKSOQguFY4L1foWksXTZD84I0IGkCopl1wfc3H9KXgqis7DTHz18/VXQ5V2s8XFGpJ/
OVP9qDT6SdrSJS6tf1E32xjkQTKGY4k3HFbGXopGJoYb4jmGu8zF09yhv2dOiGpGNnjaf3vD/pw3
3W3d9LedZRwDyThadEromJCJBbuuKR+DRj/mWCQNmn1bSJ9WftDCiwUZRsMy6HBp/KjZDe87QhbO
USild9GN3AXPdKAfddychqR6hMP5mBVQksf0hHrfEerFw/XxLzcAz0Q6SaJpCFnYnh2/KOrlofBZ
jxyXNSGdNCU3hu999vrg+w9EmjZhcbw+4kJexZA2LFDY2jai0bMZJyZCw2Okjm6T1z9U+piIYSEO
Zt5Wo8ZD7QYVgb1qSyACtVuqwnehupr7XqY3vAg4fVySqkbHdBb8bUpArZckI4UJ7Sgirza89ine
m1xTQLcONus+6PF+okCtG1gjJ2uPtMu8QrxJTF21aaFyCc1uRSTEYFsU1CGoxh1Esmv1DUg8UdeN
j+KFphfpcbrJil/4lECA0DZBMG6uf4nLOoEqk9WgC8GHJ9GbfftMhtwsO/ngdml6FCbCOA08hbh6
gFXZQbdeCXuXR0+VSQq55Sizk06Lrfgh7OK8qNSk2gMPUipjAwqINQhldG8VyhPXZ7YylD7bYh02
ukFVMJQKhUKfuEyKTw12JzI6kddHWnjzMyudqodFssVzZjZUrumpAYqENqqHhamNHOJo7Tvg75sM
vwnw/9Am5BpIlk8vNFJzHyLfW1SZDwgvvF3/LUtn2TFYYYofhk3l53yBqSak5IUWzaMwR4W1PlWT
/RLY6n3wXHRvlo+7Q7xa41s4SiRPMlVeHnPUPGebqM5ra5gShMJxF9s3HRtJ83daLd2VeodSDLYs
TXjsJAQHx41cZNts9L5cn/ZlBkEooTli0tImjsqzfZXzSleQ3UBpdGcO+SEiZwzib7362nB92ePq
jBeOrsqtTb5GbRUEhHG+zHpdVmFWhih2ga5GIevGyr3PekSl7XdAS0PStf1oZfvYsV8qE30HDUvj
cq3bvfCtmTXvESZMK23eerHqzoScKGFIVko7GY5z0vW3OqBV4MmbuoR+NYbf6a3dX1/rhZBBwMTo
kk4UydM8mc/KthmQoO9dg3KIRp+wLIxtpbXAoBCjaP6P1cX/t6e/NEvqItwRrDiKnbPNBVzSG2sH
mdzRTtyQB6cVQBMxDTdW2EnpbU7PFsHQtRvq8k5WRQYMKIemEaXE2ZmeMqjHYQRBuaNn1A4v5hBt
J1T9SdaQyJFR5PDl5wx8mVr/RZBUeffKtkPZwTHn9SrHAvVd53rvmiHZtprc9V6zaVEYxdl5pf29
tLjA6xyBHeB9Nu8rZtCKgBt70LAxY8kxK5E4ObIcnupp2EcI3wU45LbBsJJxLEVMwAqyzT5ymOW8
tlA5WaTkjtW7jv7b6ywWMd6XJSIFQf4W0gzIrR8aorSJ5R+C1IHBCJ5FsV+ub+SloAFiQsQsGhMX
SQgWA6Gv5zgJ+klwCHIQ1rCxQ7vZeBXkWwefaXOtqLK43jqQBnFixZk9jxtqpJdDljLvntQXaw2o
XOD126cIMwTDojmpuUXSrtyEC8k2NiZUF3VbE3Yl80seIL7W04jHtxFJVLuDBO0r9dFTWxiUh1jU
5uNi6/sO+ttkAKFan/58oUEFq+R8bDFVoNbObv3Oqs1YZaFHHLHgaHAtwZffo8XtmrdDr62c3aUA
RV3RIbMCW3ERFyfNqJvKRurYKINdiT9CHKn3lvwlAC0tGi7XJ3cJ/aGibBqsrcnVR9N/lkiaRmDL
rSFzXIfxYJfWsfytTOYParjtOIBTJ8lxnnpTXbnpL3avI84rFTpe6TJO7vNFBVJveTmIo0pRkNMz
txm6r6Pe3Jq+gAD1O/pefzrT9yFtHXtFqiY8GM+/o9H7YauVIwIdEpIualodkP+6dfLkIaXHUNjm
nVeipl8OHsIYwxpURrn4rgxPNOTdDnycd9LsJpDLUA7MnvIAoovbXo2+lw+OA6G+5DLeFmb67zjU
PyEffbLtQ5xKr54c/9JLBcGERKVEadyGyfCqYg91fVneHytnT3nxu0g9HLCVIN7m5YtaMmGq5ZCc
WbdfQSJ9ltrD2DZHIxAStFJlI66JwoUSFiYkStwMoXip0WNmQR1+DZKDk3xNuuTO7oMndEv/sZC9
3pZKc48cyDGkhechAU480rDEjHWc7aZD4Fk3Werv3s27rs9maZEdWeYjU4fB32gWoVo/0uFpAFqo
o36LotYOHV43q/s9fu+uUfRrsWl5PEtU30Q6NX+GNXqFR4xcyYga6fdl1aNi/SMPPotuuWiSZkp9
0rrhIUtecJLYDTb25EAHqjrZJoP/Ypr218RUVjKcy/opX5TcWSa7oZ0pqyKMf3im+DjOWe3AIsTy
CxJJsrNXo/SOX499MdKJ/aHx272eQ+vztPus3w0Y3ytgLNfqphdppvgdGg18HudAGueBW+oMKCYe
zfMCvwwF9ayihqvk1T8JpugxQ4Eyu1vHCL/Xrf2lq0HaJLJbpivhW3hjndeqxM/Qua4pE4DmmJ97
rWm7XjEEllNDXTaftmUO+X+EdOijoqH4MJx8FEerm8YvdrgAPBUm9zaFeG9EpGOgT8MDpC3Q08b7
rePVP8jmc++P9z8w2f1SGbRROnsls1HF63l2KgX2gTuW5btEnxiD4A6HrB11hFufPYQagfEFo/vX
qq4ptcYZAhQaDT+atAjMA/qLHEGxr08BOX2Db6w62Hdakb4Z/GOVtz8TmEpuIlk7bGrxEUmkT07H
5UlV/foRvKyOABWwFSoTHAqgnfPCgK8VBTwBGoI6mippaX+3sK1VinsDkyWITt/zTD0Vfb51oBiH
ofxS6avYHRFLz1fPkoHvCugA5QkeGOcnYCxjx7ByVKpDRfqiYuUERREF0OqU9v3POrE3bXzXa3dD
Ft7S+oibYK1AKwaY/wABVyecKlSh5xmi2amShlAkP2DUP9ug7absDofTh7h/teUEJWpy1QFWi/nr
+uJfXqvkgxx+EjRFbPbZHdcEVq3LHRMPVP2+buhEBtJdbP5s8BMV1W9tXIWgLk4VUBYlWPwwL9pc
TQ8ZC51JGnyB+k+DAp9dyk+6l30KUOwvUAed+sfe0I+jqQR/vtWYLuOy3Qj6xvxO9fzCG8EGIhLj
e78a7i4dAimWAOU2QaBoC3C5bdVTFMRPWs8t2jS/eAz/uL7klxkUtyYmejYn1eJTzzdbGcVtb6fO
6BaIyZoeHCqU9sbGeTbuvaDd1XFzym+NIn6+Pq74lPMtxiUHOEaxwGjNu2T4GkmGhmimiwb/rWgr
ogeATsAPoAD76yMtzhAsCgBE3jqMN0vWxsFDz0v0kXsPMKlVg/+wnOJnpj/mODVhUBR2kmvnwfes
C79fH/vygiUlQcdBI2lje80r7SilNUMzcZB8DEdGjR46ZnOh8q8MJk0pzeP10cTNeLGm8FUJHgo3
5/zYYkLkoDNOiNdBNwk6QknJOq3bW2fw7kQrj9Tuvl0DmS0dWuIVNX228OVLTsuiYVImDm3k5fRe
lX8ySf1hI1djGl8LfNPrYh+h2hwIRVd8R/zB2zU9cLShI8F6Qg1S+AyiBi07K+drafEdXte0mjQ6
oPMqQoyoYavHPfgBGgx93yDjph6T8sEgf27btbLU0uKDquCyMykekCWfB+2g00ZcEumjWXmPs5pI
0+9R5NkjxgFv30FqIziV4F6uf/KF64o3Fk8QGghA2Cnpnw87sJuhx7HDTD26mcIGV5AANewh2oSG
IH/Yr0PkHfUQccFyKj/JTUw9P1w5zEtHDAQL6RJJijhps8mn9OhKbHtoKVTBZyP1f1f+G4YTT+mI
8Lu2l7NgF0dmt0HB5J+VBVhYd6qABtGLSr52Uf8cIwo1dRSx6cMYpQt/rw3DARUNubYeICwfcf/+
GSfeq8C6e2nylpfN7wGGuIk7piVhMFVHJ7837mDWC3rOyq+7qGQJEADFHeALiqPxWDz/PDm4oylz
2IMAwI5Vsem7+HfHDQeDs3kcMCVKQ2mjmqiIGMiibWQnXHk3LhwC0Bsaj2SabWASZ1eqXKn1iJYt
rc5Ufkgt+1cf01+f9tyzu3iSVjbCQlTn5qbQAexTBjE/242oWA26RoQV4lVfDKM5JfHwIEXKmxop
a2Us9TLa0T6imCPCK8yB2VgBAOe+xgnTbZRPhRbcCaAlYj83RUojxQTdPNmullh4N34BdmnHa1nS
0saDD+cQ1yH/AR47/7RREeK06fO2rEv9GFDmHiqUXlEE9EYhojo8NPleo89wfUctfE+VEU0cc6k/
07Q8H1UfDG6pZBzckqKvN4W7psWiKEKQpmswWlmrHi1MUgVBT6WQ4hV41tnBRsYutKUC/tiQ1o+G
4vbGZ03y947f3w7qd6+Nt8PkrLwelqLJO7WOJgr/XexZya+BMZbtgPkg7pgYwPuB9CJ1/X2FQqJy
8pRnMwFaiabl5vriLs4WtgCVbq4Lx569v82s77oqoJekDeN2apH1uJkyxUU14lig6RlAmvi7FJRq
N2wceByk+/P8xNNbbZLgDVMK3UjxdPLq4KVru52iVyfkFb3XdpK2cBlO1ye7cG+r1JEAmXF+uLNm
kaFXqkYrspybo48w2tDQdut2xWR/Via8aDD8kXRjZX2XvyyAC1twaShwzFo3ipmmYTV0oxursNDx
nWe8lzDDTRjoYYXdgolFgxb+irXg6S9m+2Hk2WwHTU6lwiQQRzxAo+nVpkOXl9s6MRDjQK3XWwOZ
LB1U3jEyqZjo8M7DEzZsqYeqzEinpqeK0iLcjawjPqiRycWkraTxC4GXmr4NiABQBZDJ2TkNR0y0
ZEsgWgwDoRoQe2A6B+mTV7eH6wv5vh1nWSZlQGzXTdvmQ857QuEQGJkKm8ht5PAgB+O0hes24YAR
HYYKWz65QpRCwXXISIY7wxq2poS/gGHAAK26o9IW/w7FtDGQZ97FY2G7+fTHTTJyYBCDoN0Ik4TK
WYzsDCVGdJzFiFTthvz7APr84FEugRu8hyv6F89lVSCJaMuBIrbmQbKLpjBJBJzIj/x9iMHbJGfY
FGZvSnU3mDRmg32Nme7AG+76t1g6wnSbuXt4uakAZc8vA9XGwykPMPtKsXISZeiBsBGiGWeZ5S6U
+n0Nz+r6kEsh0mB9gWLqlEec2UbrJhujVQfmqdZh1jYCiSmQx6UPO74NSJSn5XRMIWteH3Rpnia0
c6iaSOuww8/n6SN3PxqAVlzNz9FTTI6xXjwmmoxkiLe12+HB4gNfH3IxVAmgElUg9IovCFRV2VRI
q3B+EbfB9Rg6InUWROJP4/Cq+EhuR1DtsEMyCntl6KUlBpwF7pc6O++q2VedsjbyEa8ZCFPxwWzA
qQoBIqC2gY6hR/RtKnEkMFY6GksBhB4KfDlkBSg2zpZ4KOrOikIG7YrwRhR+ya4QhNXcv2ixsn14
qUA9fSctzlOYYWqjNtEYqs/BNoOoygzcNKi1qLW3EvUXl5KBKDBAkQRxeL5xkqrv0cjhgAiogAxv
tGj7W/ESHWW0vWwMGQr/26itpcFLrzKVR+f/G1c9H9dHv3RKJB4lWnSX5N8xSUbu1cb17BGTeZo3
QEuz2xG6b/oo+IfXt+7iadGonsvkx5fssybS5MjGl9Qtu/TOifpd3Th3MT7OQfusTjQW6LReH3H5
sAD+EEyzBVhChwT61LXcrt0Iq7PALkWKfTQpqsek90+BpZ1g6O9qL3vTir9KFylegxcQzw6i0vli
T3GtSlZXUTXshavuPg/MQ5FNh/iUYkvVFrig3kM0XXnaXdIoxDamWwNwGJ7TRaFYk5KuDTIQZIWm
btDYG90Rr+SdhwW4Vt7j+0pnvVXvjVT9x6Bb4QftaUhSV3QuxjarkPbzDl2f3Pd4b9l9HeH5gIxy
YelIUyveXm/XmLhL+wJeEoVVtgWcl9k6BWWJrSfEI9eypgPqn3g3p243oYNcZZ8My1XVNSLm4oh0
DQWuGtW4+RPJB83uOK06uHLr7xU0SjPY9A2ZgNG96QyOtM5KNWop66Ji7vBhaLZzYZzvhVrD3jYw
a2InzEu9kh+UOnWt0XoJQuXorW6CxQkiyCKD+gJFOO8R2eid9ahgUwvHma1t2pNTZXddUj4aByOL
8b4pV/K8xflxwhiL1hj8nfP5Vc3kWGHC/CrnvvKcrYohvRBnyKbHZFoDSS5FTxJK9E2E6s0FRJ+6
cQQViA0TBPAXFTymiGOR+aOuVaA4j3Jq7Q1l7eJdGlRsTtHopoE0vx08r0mwOa34gga0dNV/DqrQ
lWN5o3jyLs/QGazUJwka0vUQtjgs1UK+Im0Pgtj5whoebcc6YNh0DHdhGWOUC3avH1FVM45ZnLxB
LDFTbyVUL14UQNkIJfRaaPLNrt1pjHwjVhg2RKe1qHeR/zOZPisqjEFY6pAX6Xp0iYWPSbVthr9I
qxwSKh1FafG+n805K7M4ymQu4uKffsICW/cJBdiSUCvMYmxDhjVW/tIiO4BCaNXT2r3oNxdpoquN
7jFbQLdop3dFhHWncl/K6I9LX4bYEr4Kf5OeU4qSeRWxr8x59gh8Ax60DyxTGZtThOotVo5umkMB
xV1wkttTlCRviv07nZI/7yGTKX8YWhznD73sOK0baexY4Qk+UDxu0H7E2OMQEGkTK+ZrmzsdnRzy
IM0/xZK/i6DeXd/YlwAkka2TrIMahP1zIRhlYw0j+4HG9OWJYTTsB9ITz23rLRYMC+Gc/qWZ/E/S
Kvt6MS2gAC/oR0Kqap5U4inQQBMDGZpbD3Heom4yfK1a+bWsyhOAjJsMSLCTO92G8Pm6Mm0R6efP
VAdMPd1EbQkZVCgkBpMP9GP0Pmdj9kmwi0Tq58veF6V4pZ/7GGEcrv1CT3zL8fyFfQ98hGplDyxc
EURqgb16r6HNs5OxRn7dawag0AZdiJrGTJrh+uPhRo0xDD36olzDYC3k8gxJSiR6a1AnxU/6sOtk
Ry1LsCsk2OQbQ+zdIZy9aR6irD6uLLK4bmaLTPETConoOMkXQgsJRoNOWlGpky2ool7C43/a6LW0
mZA88aXioA6li2IgBm/RyrpewhjJu2QTnIjoO1G0m131oYPaoF4ozFL3tmVq3AA92wzNTV/Iv/Hf
eHHGX3nonxI7eAYt9dR0xd6zf15fgMWVpggiUFFC42R2vh18ESaqXICvleAbgjpOcp938YMuaf9e
H2hxF4keLboaOnfj7J5oUluRBpMYluuY2UgUZOUOCX1ljN26iSixWN0GcfM/xf8KGIRIb/iTNtPF
rZhUimp7eGogFyIfRHXDM8G9JN0OBfBtoSAYiXCTTIp1fbYX1+J/41p05S1knS5EilLZaHERkFGL
aMKdL/jyGLT4OH/rmLAaJvI65YuESHBBybtBbc5Y21zz6CF+AHaCbDCgm1zPs81VyT28SMRpXTMF
zp0/5D5CTRJeo6hFGdGLecpKhMxLEFoxER0PDTt5MkERXF+H+Vd//xX8AtCbbLCLUlsVyqpkh4hm
lGa/k0AJJ1wRlVwjst6flBLZeyov14e8iNnvY0KMsU2eUryoZjPvNVRs88rusIEObwRmdTS2Suzf
0kfaJvLRjr7wXTaW8qcJ2H/jOpSxOEYyXI7zoIUDFE1KlRUfELLAyG03NbwYNRxXPO9BiPnZiFDx
Vjpcn+/8BL8PC/OKTW5SRFNEyvIhVvZe6eO2nPeuiqi/kDNss/qxqX8GrbrW1hAz+BgsxVAUImB2
MtJliUWNwlwrkxHVFzV1HcXbRG1xQHbhRVBOc/UX1ke3aYxqk149an19F6MKfX2yix/3nfivsLeJ
JLNFxrm2qrSx793sF/LQRzEwXusgc+UXtf2sFiZ20Pq9FnxdGVdbmjolSvpVGjm9MQtfbFM9zCpQ
wX7sb6I4xZSzpFGX3MlYKUXOgXbBVkbA0aB/blbdjlLplvfByqmep5/vH+DDr5hF61i1uyBS6/6d
VP/OZiinQx73pzyPXB9IhhDtE9C5ldnPb8n3cSlPkAqSa18E7xjOd6ENVe+K6BkDRBW6YSjiAvNp
9nka39Ljwl1hOMhJtrLpFqaMPK5AR9OFuKyNyIVUo1MLaNOQB0ShUcYMtxs5046O+WJEWEZpa7Ug
sYizXc6IAscFhAsQ2yz5mKw6JiMMejcZAVVNmHS1vKmk3YThoRWuhavF0VAYMhWG1J35A7wl+ZO8
gq6DEEUcegTOdDQ7srtS/lo4a+TVxcUEDYqeGYERAs55rGhDtQh8n9DYqu1JPGFKnEIGK9wCQkD+
E7lTr/xmY7lyff/MEaBsH9I5Eneb6ChTcDofFul1enilxC0AQjdWjFOdY6GrtSunYyk4gN8QhWcB
gXxXvv0YCiNJaaxJNpGrjv39Oy0DBR3sd27iiIepATLMwCFQkpiytHLrLK4sMk06mIEFnpE3RlNe
xM5/wd9r34RAVJKnd3DWUiYb2/AIwjVBzYXblQ4GtzzCHtTv5n1XyfGlDvBf7wrWO7zkmyZ8scz2
BK9JYGedv8oqhCQa73zU+uA2zcrRKdls7lVx7zZat8PgDhMn7ViG+adouGv0QxEoByHqGXLTW3FL
goUIZX7MSmvlSbw48w+/Y3YNDHYQxtQC/2NNZNk3bfgaCEvV5uuQuX202vZdCP9IDIg7z0Dq4aIO
GGUViTpmeqROw62oA3YABwSUO95il/Apl4JtE6SHCGtyIUvlVcmX2FTX9vfC/Qucm76zkDm4BKp1
Re8bcEU6t4nCA7YRO882tkFm7tRccicD3/YI92uya4SLS4hI7V9k0/wA+EcAe2Wb5+D5QSalhTfT
kc5ZsER8TFc7hcd3vZWV1xDJ2IQcPrPXosfS0RJQetA/oqA2jx7YPOn4DrWdq+HsJx6EAS8G+zBq
jJ4CHr6P+2ktzVjaXwhkA8kyUKckkzyfKEaltRx13Dq0Jz+NOW+x6lhGKvrx/cbrXobqM+X8bYIW
XmLhNdVtZHM4oAmBe4W98at7u5rwPFkD7FxUQkQg1WCokk2DugWudv6z7DQFhhkaHV6kEAvsU6k+
ttGtjr0lBpvmwItGfhOMRqGJdD2ELy7I/44850PLeaQkZkhyK7qmguRe+r+98GegvvkU+KRq9f2y
kHLwAWh9O/TojYtbOMiUENmXgfdLqB+1/lbojrU9z6d+5zTBsze+ovWyadM1+uTSfUytSRdySaZg
C50vsZ74YV+lXefiJXMvJLUEyCMkpaq85lmJvf31dV0cztRRaOJEi3fS+XBeGw1qPzQdBUVjq0l4
SiK75qhPRoa9XLtWD18cDcqvAZyUVH4OlY79KlWxIejcNAoOUoMemaHeoD8FeJjkQ3Ger09u6eSK
vQpkV/wxDxfWWObqmLJpso7uM8Rb0csYm+8QBjYSvAnfQF2wWKu/L54SwP8iTBEkiRvnaxq1dSUZ
vdKB9dr72gtuQnLwywkMnrnSjlsJhb0DZjND7axACxYTEIP+HWQbaNUX/YbWcyoU6DifvUzdXdGP
kYceHNWGKfLutLcB8yi90belvSYisHA8Scupl4EhRfRansGSyG90LatRAsTTD2t2aSchDFvLJQAH
ZdPU+o1gAFz/uAt7iW9KEZwngZDYFlfmh3enXTahrZbQbA2l3LYwh9Qq2gXNXSyZrqev3X0LWwkQ
NDcv+DIwsvOAnPn6UDeZ0bqZRBMuAIcu0gscVIVOlnagWbZtlWRliouDomvDsw9dFZL08ylabZxi
+UkMuresZqeGFEtQNvJ5ylcDyoRSuf91fU2XNhAtsfdeBg05KgnnI1ZWNw1kNjhHT6fO/CkgvwFX
iRbkiHG9RPJLa/UH0F5/MyzUXtoo8Awugq3n6502+JwYuSMC0QUXoAavT+6G6FVKbmlWbUTr0TL/
uLbPjYbeIw0kxYYrdKFv6kR2g8seEUlRJ1foZleeq/bdgfLBaYzubAdT++9NVx6aeI1ssBQneHcI
2Xtuefki9qIcjYGXzOcVyjUime1ig2fJqyOlOxj2cNMGXpovEShC1En/PPDrFFIoh1oqYK85UlNq
tEGt9JhQXMU7RctuuGHxWP/RqUBk4jWRnsWNRfXVhlYhmJLza82OfScaAizJBxjFhe+4Nv6JghGl
TI9R/AtihxKOh6lf5TeLHTt7TYuOvSVuHEPwjc93tDF2vQ/HFzZ+Lu0cH7cNbB5jIGxAGzb07IWe
txACFEHKQsXtL3Y2GFxwUICvmP/sLqBmMZhSVbGzNQM3HGwpexBfJPBG8ArGBMk9A8VIfwdZcg1S
IqLDxcw/DC1i9ocAqWYmCw4k1RVCoUHVbB37e9/mG6NGVrkpbwb5ZIKys/N9S4ajtbc6nL2V6Yts
5fI30IvGZWRBRHx02rLU9ZRdhhyViURALmWHLtzriGjrYQiuxw3SG4EwMSPzxiztL23unex8rVG7
FEmFkDaqH5TiqVSer4UC/asr9Lx1k6h7yq1ub/NuHMaj7UxbId8clphOSMXa9BeSSGD1VAKg11O1
mz+QB02Lk8xpWqQA1Rt5G8otvN9/8zpzdQezFY69HDSnKV4L4wsPNbY6xX9DCBdQ+jifLtCmGJxa
ixdjaxwbDeIEBNLS/Oz7uM6Fm4Y9/yM1m+1QJ8dUXqsILx32s+FnO09rcqWMTGx1sLm7kQvA0dBI
HCB4crV3+sex5RJr600Jau3P9xsji06SeCtrc4ROXDhW0dcUzEKAB0UG2ZOLcoIrUu6EKFqITVQv
4YVV+LuweOk/p9KTNK2xwsVmmm16yBu82shOaPq887M/HLwk7MKpirzWHaIftv0vnsXbNKUgsRpd
xDpeDKQKiXSqMDQRZ+tsh70cO9LQuhKfWYjDe154UyPQpFrBRhwqg2O2ssJLW0uBLKWCXeY0zVHZ
UlbJZCRR5zpFsDMGYyOkZWCAH7vRfum/DVurCjaZvumj6Ej+9nll+IUTheSKxjucN4tzYcxjx2j7
JgkHOZb6HXrv/ug853kNw7lEnAp9aLviL5I2bntzdfCFKALAhWwBggPP8vl7okJYLYk7Bi+74FtQ
d/tWir4PYfZklc6zQA83cbbrJm8jS9knz2lu09S5Uypr408K5WoDT4vmNnD0aqu1z4j2rYWby5SY
GhwkE8gI4kV3sR9KX++7yqtdk89g61sLvdK4Dg4efgkt3sSTbnzumuzN8+DWmPZnrIz4t3+KZHpo
fOmrCL+0WFYeJZeblLRZiC3RIoJKOH/zyVC900FTa7fKv2OHuemDfo8ikZ++qVZ8gxPuWgxYHBDs
KDgVUZScUyR6nK4rB6c4IX8QKt+tz11tbASy0cieOnUrJOpIPtxpA9Z+Qw8YBSzREO42UXjEwJvu
+19cg+Lp8L8/aX790M4Ovb6v3aLWIQWbG11tefsiP1AaGxt/q7QuTzz9n32MJsxvUYAiCKCGxEyP
f3x+AA2LYjh3AC27C0BhPCmF2SgVYhjGJkK+ui7abZTxK2o0V0IkffLiVHvhjiC6Xxn7MhUTY2tg
XMVjhv/Pb6Umm0ypadTKTbJHQ/7UdncoEij2vgoVcgPE1YK7LPwtOWs08ctjiwI1tRwST2jqFwU8
H/S3nkwNxsk4smKkvqlyqmMV8+8eS+EY5POU659WZnu5DRmVdh3XEW2HC281MGCmUutp5drhf95q
Daa/BbDwXtvH2tHwpo2l48XDLvi/pIMeQQfNqbd2RzgvISL4wU5r1q6nBWwA5QHBmge4BepyDoHU
ZQm+mudXrkTyWaYUk4P+3TZp6Pwb8fAxCetiXCuPj+9dGuv7yuJc5oU8YEBTweomTF305cdGMkY1
dCD5AusKsZmvbyJkSvI38VNSZC86JUZyxth4VPJFniSgXVK2qpN2mSMbwFyxnyMwkZwbs0TJiaum
r0utciOZtmr9UiU/ELymwVpuGiEK7m8aQtbnKN7pznd2z/VluIzXjE5E5KVtECDmyCZVbhOviO3K
DUyAZRQ2URMdqgdLyzYhUInrg73jDs6zBUZDBpwLDEgXcKPz45fIsV+MYViz9at3Pkau04kCvWb7
46HBNctRbqT7yqesUaGmnRwVK7lDR33tlrpMjwzIiQKkQFGOHufsd9jGqOf5CP/wLYinTxK03hwF
h8oC2Ixip3AaEigCB36USGEsNJw7T9p1Cc2s1v13ZVEuW4P8GFE/EohV3G5mG8DOjDT2Yr90NSra
QJE3eFMDE02Tr7b/2yriTV6Wm4TXYnHyW0T02426iVZNPy6TqvNfIWLJh4yx7yTu35H3R93ejUkM
QvetG5/ZmZ8rJHWzp8oG6ikZuClHbtrVK9twIT4K6hsADuxWEMAQh/XD6GPmKVOnWAWM7morSj54
Nr+30dLQwDGdbzN0e0/9cn3pF0fVaeKZyE5RURNr8mHUdPSjLG+Mwg3CQzKgtMPHFyJgwtGnguAo
IVlbmSvd/AvMGwQHmpWgsWzmecn+tYtOAp9A7LOtb+XR/xnGbhjcON24CasC4bFfY3GMp2fc4Tet
Yq0s9NIRBA1GKYL7COLz/HnC/WP4klZw+9ogwHiXDC+G/iauAPEeHGu6dwU2J8lbTyN+NJF7FUrm
PNquL/3iKrDXAf0RhS9vgB7QeKhFSfUOpBFNvKbDpVcRvJOtUA8WIDFxQYpGHjryboFGZlStFcrf
q4mziCT4NTSSdG6kC4GoyEky0xnCys0VHQuvmwIAC0Dm7FMRPVqQ+U3vaPX/5LG0AaeJGu3XOK63
6fjQvJnSttesTRm+FMkA8GXtSy1c3qTSwt8D1C9BSjxDPmzOQU8TyYZC7To0JurpTT1MtkKb8420
tUIBbeV7LFwEIkEUhEDyFK6i8+FooUt9oeSl23flY+xMtCdkoMVJZf1UR/2faTIwc/zvjhY5QspN
VKsZz41hJ8XWXZqPJFUeVZNeWftplw8uribxmGa7gJ3QZj8N5/BCTge1dCttOvQ9bpKcUVH4lkIK
prm/0RtION2mN9e45Bc6ZpxVdgajA3eh3TvPU5S2tKZBnUoq+81meolyCHwFNwFV2hE5N/HwHHQh
KxdtHSoaYrNGNfp6gX/KiueVT7SwDqJMK/IEwA68f88/0eCMIC1Ls3BHf9j1yeepHjaJot7Y+vjQ
+tT2QB+FZXZnGmuE0QueFOsgOg7oMwuRhgvaEZbxWEI1xGfVSlz4yChC3iQ4IQUYYAA1EKapMsa0
WIy4ArxDoXtr5eBqhmfNjHcmSaaFVnX7U/JNN02626rsN1SP1oLKwr1ORBG8KFJKoYt+vkKkt7UK
Ua5wHcgu9Lg2Wt1vAh9EgP2paaXdqON8I+WuHD50ZnUaRwjzIYVQPEIjOkajrq1VQBeyzLNfJK6g
D6fYDAd0wUebKwZGr0PtB8sSO7nJnDeT108DjUoEPLFWHOvRfKtJPpX8b/YxJCDwguC5eHbP93El
R6nmhdzuTfVtKp6kxo27N6GBVxNJhq7Zip0svpqA4pZSgjUOeVBAGUNZe4ItfSOqUiiqsI+BKs3i
mtx7aRzJQek2esyt63ypSHqjJHvI20c8aE7yEL6KXzJ2xrYN3wSOxvaydysDwbn0V+vj4tjMrgAo
s9zFBFqy07mRxGiEfTDlMWccgeAm3KY2LJZE9eiDHBCGQ/YbOV3z3850wk2BM83KK20hzlOd53VG
6OUZMq9mtaTfSp9wqoWCcKfrtISNTQnVA6nbnY6LfbDKk1q6fLlYkKejLKxDgBRvkg+7stZNU5o0
rXg39HKsH5ZfbwVkt8coqqjMrV0kaCzc9UG+t5XyxGpuq2qFrPxeCpqtO9wOEVI4qpextUunCg1S
J3cLGdJ7dAjayC0340QoBX5Xmy8VDBuaAtvYJC3T250AEAuNBy/CdDL8VaTtSfGatdtm4cTyswTj
BFeTS63dmt4mxFOfE5s1p8b6QrXxBoF9fE64DR2qe1QpmiJ0h/ZLp6vvtCf6OZv1oLv0lQTuhk0p
EAQXjPkKYZpBiqvCxQR1qzXNVrLSQ30Yq/iY682uaJ8LoDYZrl4xllIhvfY1D/Kldzo/gfYkmwWP
M222UdTpfzg7r924kbBNXxEB5nDKZgflYEkOJ4Rt2cw58+r3KS2wv5vNFXcWAwxgGHA1K37hDcVI
sJ+Wnq72bp1nJxGpzZjUjhVaVHDMzEgiL5UOUd3dC7vlEiLD58/eyn1BmRMWJnG66CeIv/9nrzoF
5c4yj0pPLgQSpfvwpR+lZqdOWxi3laN4NtQi0NCK3vKtlKGc7msdBHcCcCPkj50h2OcBF+L89b9+
Gx4OdD45BkAKqYmdf1uidtYEdbPwRBlM0EBVRTqgIo653sZpu5xFMZK4/6EOC6DN+UhRr8tZbxnF
h00F4EzR/4PtvZPirQO0OtKH6jrJHJST5ZaRyiQp2q7wci6RUFWvpxncP9V5fdgqXqx0efgqUUGi
v4VG19KkM9VLPW3yqfAGtDWJx5oxONpGel0CR/N5NERDl16+W1iS+/nKbQ692JbmGCE50w2F1zT1
B4N3Lii+1+Dj5J/GqLuNlrqF4uwCroyNocU2PL84+WoYLcKXDPctYzHDVWnESl+VBY7jVXNoJ8pV
VuVmI3DmGyt29op9P7THpO7vDczQBa7JjrJTllFtxEly4/lauSLoZwrYNm8YEPWlk4MsgW8aMGj1
AGu0I7rSbXYrRccOVXKRUeql5KUGsioCXlVhXL3ZDhLFmuV0UEwWSDXoBByn862dFGlr+53PIRq/
OBSvq4kTywsSJy96lAKFpTkEPbHkthq6LfWWtd2O/5V4SsU2XIJyjFAvygxNaq9OOME6ITF5KtVE
V+aAbay7WNflh4JaJ3ASYHna+YsPTUJnUEFjomdNusyul5prwWdqMP6mKiMCSR/F51rhtrJ3ChnR
GG+ACS4+V9XAA5KHCQYM6eniGpl4AiBVAcVJ+mAfMsmicEALXyEB+PxrL6piYiQEALDHgCWvLUt0
Zmp1hRabudcY8hFrkkc9wNtH3YIoXJSAGEaopYAKoSxz0a2VR5p1Y8Yw40ivMsyvItPepShX9bJz
K0AxFdphWryFebxMLMW41IEQFcVV/OJtH5qgDKvGyr1M0q/NfVE2dIi7XWRK+5DQW6LsruLoU6Xx
Dhmm6yHsbojg96Ha4cS91S2/ePfEj4E1j/on+Ev0ec43lhRCIzMlKffy4NGBJZZzWQc5KuJulj39
P4RYa2v773iLZ6/PSFQCx+fjm2cEN12b4wliwqv86SgnfDVH1Wpa18n2H3mtaIyF0d5J9lqxsc0u
gyy+nfI36Aj4A+yCxZtfaUWBviv3uBHrrjBjyXNG19r4SZnmAv+y9GRN6WlOoYaUvfI49eFNKqOX
X8RbWqdrh8vgTqcQy75nZ5wvQx3XOeUoXs6YjLXJo72wsQ05632hb3z2xlDLsj/Yl0lHtLdga+PS
0cS7jgaUqHXHm/GAsj4WLSgEiimkLBOcKkfcKW7qgtoB+nAZZjBsrDbPf8oTggh6/iVKqmcuFqxs
tbfUau2d/y2Zpm8Z6P45lHaWGW7U/y8eULHmuLJSKRDAKHvxYoSK7xhzzpMlS8ZOQJO6Lv4+ddb7
XGCtjsXT51fZ+h6j6yEqnUJnZDFeFzZ53PUxj4TKMe+ifdkiyIxDG5oG+4qHYyiocrP3HOdL3gX7
3kRfaAs+evlQ89UIcFG9AelHuLl4PiIIOKZvEjZI0g/BtPLrQzPOrrjFbYSGTNSU/Cx3A+PWGJFX
UL5szMJF+QoZN5qvUJOQGL70MG2SqDCwqSzAIHdXJUokY2P57lzEgPD8e91/6GiC1b7mBeH89vnY
l2VecJVI2KBVxeC0Q8Ue/SeJUGmjSEXvZ15T/8Y1htIlkT1oiSkYDqrUH2LBFZK7QwpJSTCkKMYA
vd8LKmPed6DB6AZxEKl+nfrqRxaYbjH8+fw3XmIxP34jmnfAp8XGXPRAEgrUY44hgCdKnEIVVHZg
GoInkRoq8ZK+E2augrerGwmWN1tXwtr+sBCZFZbvoKg5H+dzlM5FZTctczRGr1hDuaLIKazf4rk7
JLAbVMT3EDs/Bn54lO0nqc4On8+AOAZn8Q0TQBOIKJJMhUtQO/8BbZhMSWlY/ACt2tGTfNKxTtSw
b/p8mNUP/XecxUSrUxTIrRiHGkM5Dyg1QaoZaC8MPkXDZNc4eGRHrpNyyYtyg7L13q4utSh90AI1
8aVekhA1EA9hWOr0WWjvVfsi3XfaoUXnr7UJ5ygmh9n7YM6umW05Ca9cxnS6oEhDJGWalyjEqjX0
3sBTj7xWOchDeEoTw2uJQ/I62ah9rkQV9NeRcxYKmnQVFmcOsevJ5EriXo/kB1GyD6ickKFx3Hnu
KWdE+caIH4/1cgfZVJME9A0NIHWxsrM/T1ZYYaWjVsUOHWOqrsnO6hGmQVsxBvqqUloVfWZdwbM4
8CmcRNcCUg7qWbT4Ix1dc30jX1sJMZmH//lRi9t/1sOCBIjt5lNFasZu10wvIUd6xBfmA3aKWr5T
bQx6mZ9ymP4ddTH7WlJmxiymopBz17ABHJGOz1+V7FviTy4cWDeeS9duN6SN18clkkSjh4rRBbon
yRMFW2AkByr5R64YJ5MUVNAF9AFTWBoTvv7W2yGcly1MyeodD98FyUWK/yA6FvNs1npnBhIjz/TQ
AyY4xyIb/wWfWNpRYBVzibdDu7Mm1Hpkkola2bXxlQml6iNtggfch/rJAPrQRD0CrFTFaVx8fvlc
eKHbYl3++ZWLdVH1Nk50TRKmhz/p6hXySR1VqgToqUXgIGgi+YbqtVfqVLhZItPzfNsFY4jMkL/3
LUmAV0fpb5HdiD0reMpzvBEdrQVs/EQdtQpqxPSIxcH+57EsJ2iPnRHlXils3JjMGbSsnah3Jiag
Ip2OQKp0aeoJoJDwehEIpmnkZGmcPBpEeSRt5J3/l2kT0pbUGOgXL6Yt0zOc7ewk9+xXDLaPuknb
AujlQEQJkkr8QHG0Za0/YOYl+5WXwv+bZZ5rMzxSWHQFRy+ozF1t3FdG8r21KVYOsr9X242TJ37J
+R1kYf7E7sfwR5QFFneQXGqVlZhaRKhxS3nZ0/XioGvvurNFzbm8XxkIkWvoTooQhl8sUyXl44gL
bORZqYwsb+fJOO6FMbqYNU2DeTf41sbmXdkZQgmf9hGlFr5uSb40YtPu6JRg4mNmdxGwvUg1vT6s
jkE1Ra5v+W9xqd/bUfclqfMnh3JImw8nuQp30suUK/j+bNH5Vq58UfjD4oaiCCozSxKJmjfhGCYZ
P8mimTfJ+6QMj9Ncvtm9/pSO0smUk1MaIteE0I6iuo1S//TD4Eugyr8D1fUnSnT2Vqy9sjSUE1Dn
4NkDZ7Ts1FZI7hSDNkTwdSM3xC6wk7OdMj63VesZ2V6XtgZcXRmBcSWJZXnAnp+f2a63xi7u48jj
coHxN7uZjcMmdT8sv8wYNFHsU+IIjz04p9Yy9rooj5pG/w6CnMJHoB2U4M4a+q1Y6zKmQ3nQQAFe
iBIg37q4lDtSCUk1pBDZjPJabvSvsSL/7quvbZDvi7h9iarqIGfFNc6nwTT8AY/73UEZCY+F30gF
f373rk2SMG8UJo4CUbFExYMEalD8JJ2UZ3ZmWN9nUnNkQ7duhsFxWO700uZdTJKdqXx9reLialZj
2W1iug2hnR9JHLeAoSsXG9QnxLUpwCB1SS1osXB0WAb0g5EPLfqrVEZjVqj3VerXOkHIpU0CznZW
AxptVTecbvV+/qY7uN8USr6X4u5qqP2HRr9qNPvNJJ2uZcDUkkZeDfuBmmeignbeAuCvbG/wGBCw
hVczwIDFova9PMp9YPObS+22w+O+r+bXSfGvBxVAeqT9ribrWsm0v44ePqVVetKekO68aeucZvz0
3jZ1uiumIYTpZhw31nhlw/HbADhB5COZ+YgS/nm8oq5tswRxBK/3ldsiUu+eK1m9T4LxFZLKV82B
+oQaFF5rnjpi9RBH3zP9apCrP0gnb5XGLyrT1PeEJBGCurTOQLedr22KDGYkNcjGzanzGjXhMwqd
b8IgrWkerFq7leMUEX3E/GT/WUCtNqZC/POLl+hjX4GpA+J6EYCrRurIeRnjhCBnHqJESCLRYVZx
2aB5mER/LZRzopBXU4kPUxWQ9yS3td3+6oxwQ6tiJSpkJqgiWgZ5BwnIouJHcRUGSRsgW4tqAjrO
t73dXjVm+BzP+aOsUwJwwns7pPKWT9LbxjyIf/xiHhx6RALjSgCxyCsDoFQyHQrU+5CHsrCIF4jT
RsUdIukORGIh3h9T/RIZx1zTNhZh5aiA+tbBFwoTmYvuPpabsSllVg8fmKwuSG/nYnCdHN+WeNoP
EBGbTYv4leySDJ46Amx6arr6so5IlbuUC5TjvZGigdBFSXK8IDGAVoPJrRx4rNZBVDPYladM2vjg
leya0QEoiSDXws1nEZZ0emb+bzdXB0MX1/bLGpaD1bt9h5hvN+GL1plI7eJNocjVTzkTYhE5/f9p
4ya4TLtEHQNPc2pNAm2yuFj7Jh4lIzMHz/aLR6AuT0PYerKf7wO7vlapvgHzBPBv1BuvzCVWilNP
44J2goC4kOKen3oqOFotS/bwAXSabULMpNiX2V1CVTfAogNEy98mjL6oHVGp6Ty3M2qmBs2bsP2T
l+pOCtJd3qgRR6HHHzZ+q9L+l6GN90JU6/OjsbY7HewJhcykkAtaXOSKVHWzLTn4GtfkRNwOQxRf
9whKpBitoutpxMnGnXhZemVy/hlxEacAR9FqYBfIaOkAfKm8dYwamL9tQOEiHP/P38fbCZCDchok
42XZz2xNaYwyhBZj3A4LVb8udPwzMxeO91ExnVudu/jzEde2/weynI42ycqFq3AbZ/OgtOh2Bs0v
DTGkPlF42iPonf119kMJCLtS9cEqi5teL57pm/39/AeICVxcdoDJaQ2j2oLLgiwW4J/3z5bgc6s5
ippzEV0Tm90EBuAdqzylVnH4fKiV3UOSCHIKxheY4mWnP6vyZk4nlMGtIt4JxQUsqvadKXlJXT3i
PFBHW6jhlRwfAi3mbMRuVAmJdc+/TlbHOexHZteBsZTSErKqqzyx810foOmIKrsSGKei+BUkSUuI
Ib2NSLPtcG5x2eHuSLV3LnHwiEyN0mrn+plu7OsiaN3A/vPfJwfBHgIRUVK9aPCF+dSVKLsMnoW1
BRvlpPTaXUXpIWiSa4tae+ZsmlGuHC7iSDgNGooC6kWDOOidTJJMbp5Sn4+kzLdVq1+XY+ImfnoI
9S0l6JUmJqsBNEckXgy5ZJaHcovFb94TYGhveWwdcrW9GtT2oKEMVUz9fXRlDK9mtityeZfia61I
sjtFJN4w0Ddu3bVH74NYTeVciH4u/Vva0pbRu05HpJljdKiL+1R7a4L0abSvsKQAnaruK906OlL7
C2OZ/57zE90QbZofxc4lkQDDKSMoLCKMQomvhSzHLOHXW1/pzRZR4kPLcnm+P/SowWURfVuLJmE5
9lHRCCliK8kfnWq8qU19X9v1qyh2SHZ/UJ34OVaikzaGV2rR35Vt8GDwwurJoUiLF6vx7xsIaG38
XsrpBspobQP+8+PsxZsLtDPMc39ASneI9qHdHfwoAlUrgZhHwT+PN8JK8Twt58IWhoXIFhNgL3md
ZVFQp6rQmsmk+AMv6lv6DtL5RvFp7Uql3AHmAhFZKEOLiCau07JqRiQDqbpNlk4vpqVfCgSD9uzn
l8bWSIvFRb4hzOKWaFFwRQULzDFxUTaQtjY2pm7t7v7nm5YN4CQgJxhKRuoL+Ogoig0KorxaD5iD
yhqc/Anl1s8/bqUNinOFKFSJ9Bve3eLy1rOSzmSCdpvAr4gKXqHGO0PpDrHqHCs4BPbfcfrQl8wn
QDS8zdWWzMvqjqE+IqR4KW8udZGGiJjNiZFjEjdwACR9VLr9tpvU2jmALPB/hlnsmK4r8hbvZRjq
1J278E+XvIGHooZ6iDabSStxrtAWgVqKOimA6sWZq7Mg7FsLvRzR4xBgfIumUVpJB0m7a9uJfq6P
6Mh/10MFKULQiHaNAp/2gjvldGgMjD2qNVHW3+h41YrZ7KbuRovyH1LUek6Q76Rev1Z7+2VjI61M
L9Bx7j+AEvy3jAKgwPu1H5l8shCVgEtAk1JQXPsUd87uFZ2k57j8WyfpU+MMXzNL76DpuEM0/pGk
6YaK1FuoJ99C1d7IfVaWgjCT6pKAwiHXL473P7EXOtdWlY8k3CkNttyZnmzpNkV2oYqNF2y3rdh3
m6rfeHsut7QATxNSKzBkyK/FZP0zaOJ3VGFiRKhUpz/o1pvKXT/l/71vSDMJthp5IYRidEzORzFi
efQlXe+AOz53w7PTIjsof030jQ7e5coyDEhY9pPIX5dl/knSQPuqSueBSHAbqXbL4jet2HK8q8qt
T1opSogyIHeOKdJUQG3n31TYSjnYc4VK9hTfy2lNfNjdjo6PqOF7Z1E4Kxy3jd5UgBufb+DLa56B
qdwjDkCpFsWy84FzzapGv0cQqCt915SAWc2Oq6eHdLO8uDKfwmDUITRhGGXZ0+/lXA16FTGSQrmK
Rx9A4LemeKIxVmfZxj68fFEw60ESFXigaPstsbh1kYMNnx1y7MSB7fOuZfhyD5Jrd6coq7DN2lJa
WRsQ83EEFqisAC1ZnDYK7GozJww4Jj/s4GE0vwehB1FR+NvEb5+v2NpeUREn5rM+6FfyAiKnObOO
8ZPdolH87UftPznde9ZeJ8mhwj0VSbbu++cDXl4lbEiqFtzokEKQ4TzfIqGUEnoDhvL06j0anzuk
qmS8AvyTn8MLD/82/kaQs7JTBNFAHARNJFbiB/1zjcRG36aZGSDVFDd05hE2HwVWyT9q8xVs1M+/
biUUQHsBXX6qtJZO0Lw4etUkOWVZI/2lYKOcO8kxNyOk1OuTmZHUxQd/pOJuGPvZsG+yqLsf73r9
8f/nN0C4JqoTaNblXdNmsp2pATIyYfQ8tLf96B/DTD5akX801MydneQgl9ZBnpKb2qWHo24BJFau
ASiX9AlFlQolgsUG1iXqkHUcd16d526V/mrLt7B6nulpfv6la0srNhPvBNkRvbLzpc31WlMqf0Z5
qrZ3QZNd1dqrYiaHLC8ORfPl88FWEhSgiywqyBbqjxcwM3/Mo9HINBRqamunQhUMlKfRH925eTKr
x2zWUNj+XtgUJYLvMI/zOdsP+bBX7d8qKzCcBue7rkYbN+5Kesiv4tZFMkhwzJdRUjIYeZdg9uaN
xrtSDM/QLg5Z8G4n1o3vjOiMNjczLGDJfpuoxH0+JSsX1dnYi/kfgqkplYlLOM1FO7I9Wn1Df/pV
acvDCNMjSLfQH+sjojlKeYYG8ZLf5VtzWXU+LWEcVN2abhH5uxsV6Mb2t0aDhXshb0zw+oigaJH1
gKi7DKy1Wrd7B2Kop4fDkQWeu1dcZY89AskZshr++OfzOV25H5nT/xlvcYFMcVw3Zo282JxyU/Ta
DjM5IHozOszxvngPqeyP+c/Px1x7BCgnY7CJrI9CiLK4I1uC3hkqLNe9ip+Y9isrtSvZT3ZG/VvS
tMNgopk4Ax5RTxsDix1ynugi4ipCbSFQKXC05ydYT4H+S6hEeiohpAyEaCxlqFd/04Gue4nQVNrT
8OWKSi1cMreqG2trq33UE0XWdIEZU5u0iSkTM3oZu2b6liuvofMVGGub3sfa1t5dqSrxsRQUIZUg
WASK4vxj87q3rVzNO68vHxy0QAaS+0b5EWr7tLjKxqOf87FmuFP7bzVV/KOW3E/a1caMr+0v1hpd
eQQ5CRAXMz4kWizD7Og8a3ysVWUXNRHOw/Dd3hLVxwpL9+Ty2TQRu+7d1JfFD4KBoyA7Vrrmye5q
N4Ahl00b237tyUB6jJYGv43O62JuUvxIA78kDImUF5FZJHFHr1oBr7olOb56Y0J9RzyYUJzIf5FX
KqEU5D0tTBxef0d/BUwfqe04gZlJNZ2GXdF6mfw8DhvJ3UqJl+UnJgCvSx0T/eLz5XcitYnGgFcx
7Hddgb8llwcMopM6XOXmdfe9+22AXyuOkvyDEmMRHYhTnBeHDr58HZreVk6nrk45cboQ6SEYW/YQ
6igxzFyPyHzi67xXXCV4hGKHkdDL4L816i0gRzfVcEA59e3rPPwIpENXffOLOww6O/mp7J7e+iJz
x/FgZke5bF0tutenzbrg6iGl4AzeBClZAqvzaZMgDUnojHaemt2MgYe8dFfMuA+Et2kunyLrUYUa
1Ti/TGc+9LCcU/umQZrNxyIQUdLyYG+iLcSIF5cWNUoFCisZ8TL3aMmvdMSFCG9Eb3nQbs2xuh25
rnF1a9w8zq5k+T5QXmtwMrGRubGUXadp6pqzs/EAr4abbGGRtyJ5gn7y+eQ0oWqmpCxMToDiZNB4
cjDQh3tOwszNi8bFqtkzpGRn81R2Su1q12WwcXIvgjCqlOgZ8xYLwVuyzvOfgN86jaFsaj1b18E9
MG7OjaEnO5kOwUYWffm9YjDEnKhFcFngdnI+2BS0TVChN+bloSdRRFO+Os2fyr92JldJ9w3YtNC1
sIbWaYXJG5P98dSfrfticO18cBVz+QATEr5Uue6ipxcrcQXBu/aG8Mts3c3hjpLtrma2pQMKBJF8
N9j7MnW19Em2d/NpUmO8Zr+38bCzAtdSSbB8dGuLXf5LTcJdZMcwHJUT5I6DGj6W80PVviTOUyen
bqej3Vypbl+8yFrm4tSxw8R5l4fpTpvLnTI9Kdk+sPap/V3vZLci1DbQQBw0N8BqDjuByjXDA4Tv
oH/HyMo1EgvlJ9R43C6md3hqs4cGdNDnb83FU8N8cccKwjlMpIsyBK4CmRTlbYulxatgQgmV4Hzy
wBLQKkcbgnsuM/efj3nZpoRsTChBo54YCsbBYoekktTFsYQcoKhQCrS/EF0CoeGW4DeplxXJjxgx
kyn4HhobidfK99Kb4ovpjaOh6SyGzrPEmZzC/hBHVLRAMP1156+k6a61o2fRJVtwJfFSLTbk2YCL
DSnnNYl75DReQSQRwSA3W+zQoAjn/DmQcLTgWGDpLUT4Nqb54g4U04xGqKj3EEXIi0fUSYOcd5Rv
LY3ItYKbrDBdhGl3ApAttOVk9W/K5Btm6ikDKnxCeGoc9tVWPLM65//8jkUKUstj6RQav8OfgfVi
4qkh9VYO/X6SEReSRnxNZ6/cuPI+sGvLiQcEIhIQh8dzeedNjSZXeWS2Xl99b5svtXNqkxc/3U36
F8k+2t2fnvCV7CtuI884Nr7rV3tlPCTVEZi2IIhZW0Wqy9ecBaGoIoC51Ix4KReXk1PODmobFI3G
g1KfLOvkTDdmjczFt/IkzTzybhK4UCGpmGetp9n3tewVkWt/LbRb42gNiFPtqndj2Dn+s5Zefb5f
PtLQixn7n5/3kYH8U4UpajwM+oiyTxx61bw3sgM+a/VjnO7qh3pCl+MwVvvY5lzeZrcyGJpG58Te
zMVpzq9u88ZNNBc191behwoIgN0JAIAzPCnWxv3xAau9+KHcVegGAquCP3k+j1kcp/6sMI/KpO9t
Zi1ELArGzBteiu9xAOfeHrMrR8YC0FI8+pP7cVCvUqcroNrU35C7c7E3cTv/bx0nx7n8iq7WvuqJ
9A3pITH/GjJEBeuU0kY178qooofvRbJ9sofiZKSo0qOYRyaA5YHqHHI/PwEgurKMJ2KAnaT+aPuZ
Xsg3tBSb8jWp9MdIlg/A3RKsTaMuPbWS8hPTU6FtrwqXwrc48arJvAm71zh/Mc2rOCSMM+707Ih2
u5tIt6FU7Ttw7778GMh/O+0xYiOD70iw0k7Fh1TXBYlJYc2vYZEcUq2+0lKAPAgv8yB9vk3MtWtF
+QiSgV5Q0VhcoYbjB+NYqDwZ4lcemp/BTfVkDIcSbShex5u4O81gfaHSqSfFBNZGZ2Y/jDs9QOJl
ByOjUq+VZud0j1e4n8hx4oYK+lb5Oxt8bxiHiKC7vuL0aU/KXfsjO0wtd9Pe4Xn+a976t5J0D4cn
Hne1jg6KR7FHNY5lfFO2D759QBktfVbuq4PzGJagjLs3uOp9fNyYhIuIVxxlAN9EtgLfuDwreiUN
gVbprTd1xT7/1uWPNlqJv4IH6XvDKeksLFV/+lSWRjbVU2bfKPWVou/19FSBBenurfbKMN/C4lvq
HKqohdu2axpPH0u3pHldHaV8PwXqrs4pY7RAOK6c8EGFqj0rHvHMrB9gTGOQ8BYaB6vRXARzgy9g
S4wHK34fhpu8uw+cXfaald9VZ9glSnWognvDx64q4QqkFQRi5UHzjyOqf2oQeEX3DoDxNgq22g1r
EwU6AyAqUsSUDxZ1xklWC99WB6JByFhU5DiSwV6YELh58wMM8cajtzYcbTBibfpRJE2LTCTJNCWW
rJzSdTjuedyLzjwJi4PE+qvF9MWSLfC7sfK+g3aC1kb7i6bkIrp3+iSUBjltvRIy31T+EHItQun2
8/22Ncrixhvx76joPFIFCbl9dOd2Hn9MSr0VrFykm+xqIiN4qhRaLgsPGRp9QZkKqGL3WsL+d+D+
zFyjI6VpJRlvsvnFCR56QUDnGVcmSEvjcA/IY6/XJHLtVsd8LVKknkuEiMgFrJalorcDRTY2csSz
ycK5XAbVvpZQQc3tX2n8LexVj6Qy8BWvcpSd3z59PumXJTe0H3hmaEwI1gl33fk74xM0m2GsUXMY
KlfEbgKlKIj5qv/XBySRhsiqASco6i+fj7wSMVH/AUqO8SYCPctN1Q1O1scxhVo7IgxGZFBFXybR
8p0JObV4dzyj2+rkrn4sTSZODqtMoXGxxZKpy4ij4gbqEHau4atghQm/EBGrCq1DUe7iCGC/1m5s
7rVVpnJA0Z4LVTZo9Z7Pc2QXs4xDAJ+bfC2N91Ryp+ZVzLMVv8jtgx3C6pLAUOKsJiVbxeOV3PgD
pAswBIWACwccczLMkQI9IsSO7yb9QyqqTCgEGv0Pw6q2PnUlHYB2S4UJh8wP8efzTy1RfraTGAJA
DPTeqrOTWh0MZcYW+kEQ7JoGFUULdir6q59vqbX1FSY/hJ64FtAtXUThaWI5Q+dYtYfS1M7sfwhV
eEtgwMM3LpMPpRzlhxDK2RhXhAOLYO1s3EW4gBex2sGYJANHan6o31v9VhmOjvED61XXn/HMZd6j
bCd4fAFWEZ8Pv3JxCmkr+k/cZ/TbFzlQOyj1UFARpQdtXrWTfiqH7/4YbX2k2KHLj0QLiWRaFzyj
JREsT6KcW6TlptDfpu7ZoCKakMGGce71enfA++dgIp+stg9CWzwPgkM72q4pP3/+tSu1F4AYnCF6
t2SdVE7Pt1cqQUxRJvT8TMoKMfI8OuqSRv21IFq3mydRdOsNt3Z0d7TJwwzJG7akYy/vLn4CLhGC
80FktGzFG35RWKmtl55gUmmIJgoSQJVBhoyI+9C86Mroek43qL+Xp/h81EWYgWNwnURCnjQtsxMG
BsgVoKuun8Ap31Zl/rgxz5fHWLC8AaNQBudx+Khf/5MqKXaSZWEC09PHVh5TYreulV3fwPBLbXwU
dnWDixTuyCHh1cbQ2sVWI9oUOBVozrQqlipIRjc23Fa0C2fn2kRVKwZ4hW5Cp2a3eYlasjC/Blem
swVjEJlCR9yct1yTL8Ossx+xPFZJGZVhbIS1J8sBVpQo4UbGSYbOo+K77s/gv7a8DC87M/AokKbB
PgHRFOqY4qT/M+VVX7W5pkyVVynFPgkADZqyF2vtlVVJeyF+VQphXgmbC0N3C1XyuiF/bNP0FGIg
qW3xlFdyecH8ROWVnS7anItrjbhnSOpwrLzeCOlHFG7bx96vFHRvjtZZ0AAyJD0OkNE2+oNwfhLv
qNALNrGyw/nHy7KHAVhRh26wPaL9YGoALR+KDpu30gXJ6lEn+nzrfIi5n99S/FSw0kjto+pIve98
CrPBtidlalE/HeM9HD0UNiCsU3gQAvSODTlTD9waSRrV7vbB3Lmp/Cj8IqKrvPupz/cdT4bdvow9
ForddRygBAK1QVRv6jC8NhNcAdXqSrLrretVXFsXP5xmnEBLkEdYiwChwlFS7S1UUvPkh080b6Jx
NyAEjUSrEK4wm+OMcufA70q7rZh45ahTO7dlsj0hlbV8N1HD70xJq9h33GMiCBTyLcls7MryqGYo
O2jYEubdwWw2rrS1y/xs5MUWw4uwo51bV140YaGDpoAQRBHCMWJ0S7+2M76eKJQ/RZjxqFD4rffP
t8xlI050TwRgFmD/ilpRZ2q11NZ96WkD1DGRDgDyzJ3hUHTJSaaYqFNLb5PpmKBeYbxsjH4594yO
fxgwGQG1XpI8+qTICytWudUl89DMJ+NRmoWfZryLk7vOP2Grd2zK/vD5sJeX2/moi92WNhAzzUkp
6SGwyt1d84cjohjNVVokXmdtwNZXot/z4RYXG7DgUSs1PnJWQxe4jDuFiKPgCY8ebo8kL/tM6H8G
Ccvsvwrc0uefu77GH2ELPHYTZNT5tVDF+YyJtozUK7lrE7+owUFOMi9N7R187tBIP+xpe8W/laka
bwwuJvP8aPP1/wy+yLHaaIphJ85sMLotCmgK9BUy7c7x6W1nElUSbnOxzPgGXKeNfgozNMex5Myr
retxJULmpwAHsyCJQtRclmetAMfjvp2EXHayAx3eza/F3CONl5+GSFitv4RZw1W4BZG6zLqBc6jo
vMOZose7NI+l1wKocUYRbA6qYz3/mUPHrQBlwhPaKPGu7GxSO5FOo2ko4tXzlQ6tAnHUuEULDLsh
Nap3U6VjU07XqzxS2LxO5l8by3t5c/NAIjNEX5hgBRmy8xHN0goqLAoKSAXjwSAOgaB5HPv7ET9c
c6pdY6QORiM9PBS9/fr54CtfK7C11JwIhy8l67PaVzJAC7mH2c+pTLu70HdRWArxrR6K6O9Y//l8
vJWtTEuJhaRdDxNq2VvKdDUNtMzOPZnoV56QNgrqjSf8Y4UWxwW4IDQXZHRBD15AQ3gSYjtHz07S
x8OkoQYdG3dhbtxB6jtM6VdUUE5IekNvtV+FOKuZ2V+isaE2Wfxy9P69SoKZ1pOpe35ieoGDO5h9
H9jJ98RAiKCbD1PovPhD/6vDGGbXVPHJMPratZFk9MDhHKJYChDeUJ/68Pfns3cpkKDRERS1JwI9
hCCX5EENo2ooZEi0SYCK5jY7hX7wpa6ia3Pob+r0YRp611ZQDR6zW8GAEZciNJVjY7Y3JfmFpTYb
s33pVyJ+EvB2ziXarpQUz3dvjBY3wDxU66aA7UrpOh2JtKfc1QZeYdTRIH2h50AXK86B+BeuEEzM
JvUYyJu2bitv4dlvWaR2vh6qoQLrCA0P4tyRgK0IvzeoGphhemv67U3ArRjhDG8Hm3CctZ0tGCuc
YP4PsO98HghbkRpIo8JrkQebsuCg58NhwIinlE6iYyyclPTvRWAQ5WofV3Q+lodZDrYWRIQ8y+1P
Qw8opUKtyTQWb2UxwuGdpykHGQWJ0bihxUnpPEHZyvhQUSvN3p1NmXoCFiKIFo3jaWOXrv0C7jId
NUOBpViCh4M5VeaxKRDKkx8scnkFzSchnj+hRYu8x87HZsEYg31qBUf1ZOD38PkPWHksuFlg+gl6
OchJsVT/pEFKpkeGlhicxpDmsQanHu/LmFyhjcuNoVa3P4kmqo1CGfRCFDCU4ryzhizHIshExqvf
q85tWdJYI86mkyEymkZvd60c0QlL3dF4BHvrDurP//rJlHCAr+joPH/QLM8/eailskVVKfd8Vb6y
7PDoIMauNQGv2Mb+uqxdIIhL5URoVkArXdZA51KOrTaGP+PrsptO9j2UsjvHek/9mwZ1SlmLH4c+
+++AGUbl+TcUbHzQHly8kTzXtNtaBa06G26xPh7nsLqhiZRJ110WXTt5vcud/hjn2d5voztNMq6i
btj49JXrl90EBF9IwUDnWubXRRJYeT9DlZRGxevy97gxrkiH8D6XDrlR00nktE/PtpJeaXOyR+5J
UuRjZ88Igc2nIsq+fr7qK+EY/GVOGFw9GkjgB86XPUfzW8pl1EOcprsmyPDQxIGTqP8vzr6ryXEc
zfavbPQ759KbjZ15EOVdSmmr6oVRFgAdQIAO+PX3UN0zXanMSN27MdMZRVGZdCDwmWMuFWkl4ZgE
sbQogEKYtlcfH/vtS4ZDTxaNk3AIVqKruZZpySNhXMAkMLwHB1FKcooaCqk2dvr4SO+NOLxc4HdC
fQdObNN089vrrIRH4HSJ1hijagM9hJc60r9gmTzvVG/N2ihmi8HwWz3c9+/tb4f1Xh8WnTpqF5MG
JPAwDaoUYlu5xXGIZQH4gZz3idpnNtkNsY/hNi4/vua3slmYuNBOQQQ6YfTfpPN54OZuIKHXJtpN
04pNpfk3APeXVlZ/p71eBxjk+aFw6WcHjmwo7O0kl3sTOjM9K8WXjlf3H5/R20hxosrHU+gBoRys
969vR14q6WiGmZyOcuvoXdJBHqiEGwpK073NscQEN+bWd5/7b0ec9v/23PmggrARAOK4zRHqsI9W
VD5b8vuQAWJd5gciEflE/6s36u+DXlftOg20Fze4TBXOGejwrNIrXaD5q8nKikTaM7Zsc3qIE3Lj
ct9/5BjoWDPRLMXy9fp6+6IIoqynwP+U4yrkoF2odt9UQJmwGD4/4bao6mXpylQJDlPSeBZFeu6J
Z2A2fsC9/ois5cHjwY2p96LJ+TqemJSR8ZqjuYgp+PpFj4OxyKwMHLsxsPaE9XRWAJ2ahSciEpGK
WtUrwwAV4VC3R/jHmmTTZHsJrlfikrmR5IWREPbmGW+RvvInZboQbk7lBmpfP0xupdpVd6AQfTxc
31mYL4LOaNVNZAC4MLy+m3FT+DCSR68+AUR6jJ9EN2vjFQHuNqrQ3Bm+ibE9Rg40G3cFzC1zNGhL
mny7cRZvc7vXZ3G1btGi5aCiIr8Cc2uB5zX7pM5ZAKxyAVoVtGUjZha5Xx5tkt+aQd6boKdKBXi4
6GhAz/n1DSiiMS4bDiuAZqa4XJUk+NXZGg1Kwu9IV24GL1kOdrywiULRYnzJ7GRJnbWlnhwPFLb6
xvzx7nw6LZ0wnp4kva+rwaNTK4D0oWQrS8DtcLCyAMzZreiqIZi9EvFYyuQ0dDFF04X+/7LnptIY
VAgghRLDyvU6J9Q+S0LaISQktl7J2LZmvlBbE7TLpFBHL+b0Rqzw3nQJLQIHZeTJNvNaNs61h8iT
sYfe1ujdwahrycPuIQuCAzwD15bW94rUm48H25RhXL+ovx/yakUGXsSLNKr80FfFu5fTZedUKamj
BZRMllA9unFL3ynKTeVG8Kkng94EKc/rAYbG9yhU4qAKT4INRL1nBgK+du/sKAJ7oMfkvFB8BneY
XxIWx4UuAUKjw61033+b9EGyHR0G0Gcx0t/0FVtPD5UL55J5AM3L0utWkZUfeg4Q9RCydekhCewq
xGXlc9eydS7oZ+11Lyinwj8S3T9qOd8bG8VyhnZYJv1mXjQl4O+xeY7KZhl5bQxfAfYpDz6NLpBE
olv2evhUeyP4yFUMLKiv9yICEC1S9LEscw8opRodn1Hu89xfldWQeqJcByI4QdV4nH380N+qWYGB
MxX8sTJj1XgjIpfBDXAYxnJKQOiXAzPRc5xXq1AlkEC3424WZYC3xfpz3rc7hwzronMXvUs2ipYG
uG9fpfm9aCuIwCCqypwmXVcDWdvjcCNenKabV6MT6AWIgGA+AoJhglC8Hi09FI0b1kAM13OffUPg
JtbOLK4WH9+Ot7PMdBhUwiHsNFlSXfb/FjSoYHACOEQVcx2pbdG2APwBGQM6h1f29zUsuHIXzBVT
HJTjPNw49psZF8dG4wgXiBcemcpViCRpazeVBlKRejDIzfUud4vtWEafWO3cBUF1iMFwQNC80zxO
rQlS7BWHZuzvkMysaZShEUa7G7f9bc4ynRTaQqi2wUsBi/jr++72FZGWosW8zMstU0eNnrvdQ7Sy
ixd5BtqO6TZ11uy1n8wSa5iVCQpmejyVtgEHQQsAnKIb2iZvAjtka2BRYEmagFRvpClKiR22jPI5
MOgAXptZM7ovcAV6aGk8F9Q+VZV57rNfNx7PNB9dj0B74mRhpsA0cR1fZcwI1yqcfK49vVK2gqxZ
cW+od1fWEvx3W32qv1lOs6BV8Yvo5lvoka8aXl+G3XKXebM44JlARR+cghBJG7Ko18+ElV3rxwJn
Eg3JvJHdpvXcOwhzz+yuSRtTbFWW3Qjjpj/55uJBL0ZciTQaQdHrQ7pZRvu+xj3PQD5CQppxuaz6
dlnE+TpMbr3s710gIFITmxm6mmB7vD5a7samZr2dzwvnS4UO/Ni0aHs/J+1d/3Vof954sG+CrMsQ
n6oCU4qIVf710SJVlTS0LPhe22qRh3JvueMq9tCLoOHJgO8aZXaK6gHcAswOule36o5vpzZUs6Gz
BvInyuhYgl8fvxZOgARV5PMRbW1uxMLKTsFg35ja3s4uYCpM3H+EUGB5eldHGXUSCHdEB90Wz524
FzFyX3OADc/yxu18s6Di9QR6AnM/oDoABF1NY7a0fAotRAaDRT6T6G1X1rMcslkMAxQQ7dtFdGoz
euOob0cMDjpJMgeIJCb/rNf3kDt9HnA7YvM6BDRdqUl7c2Zb1Rp6ZLvKj2Z2diNCe/tG4Ijg8wCP
Cmr/m8qdrj1mc8LwEjZmM7WMLVec3cwsq5Adqj67sVC/szIBYoVoB2kUloc3vHsFBUUelFkOsP2U
CEHfPrR3cGY7NUO00JiR26RZJL4kQGYEzzee6fQKvH79J1YFgOh4RSbR0avc0kDzsitkmEP1MJtX
gMr7mX1nF+iZN2ZPYxfAabX0PbNjbjEzTQf8Zlf8L6b9SeMArCKMrTckaZv1NaltnAPVzUxiltNx
9xCX4TFi8QIeQ9+KZDwX8kaY+u5iEyBAgptt/Nakk3euR/H25nNV/woyuWD1+Oy44zmvYvj9jvew
Qz7Sm/SLd243MLF4SRGIvKWMUWBQgzjDpXYyXjplMh978xwjEa0s3GK/e4rybzee8PSCXD3hqXSA
iAcvEPQypunjt8CHJgXC7gYgHtRut0WXHKDrnE8BBZQd/I3X9o/aVqsBFB9S/OptLAEOHc61vLW4
v22VIwTC+o7ZGG1anNFVWgApy4q2OTiCFTSdfHs8SxP+CHlxsLzhTHsbVsb+EcPuaXTyr2Nyy6Tr
/eOHE5IeZVrURq/mSTdWWJYGLK6mEGkQmDTga0jfLPtZk2UrIeA4CXnhEO5gQLreesnfxhjoUqMj
hvwWQeCbSaVKklyCPouFD+HnUIxnUewTmECysDw4xLtzWLysXDpvu2iBN+RgZ2oGHY6lRW8qarw3
IKYeDIY9Ut83dkGBFYiIco1wx9ZraA7Wgq5Rdjq6EBuWntoUnQ1YXrygdbMnPHk2ABMLZIsfj8u3
dHEMhwhgS7wF0NnGivJ6XCoK9XhCJ71vIxdeqU+wyZsLaCJOXr0F02tVmYciCz97TQxUcd8sZbgT
ceo1ZO5z2GzY34PS/uK7NZT6Ay8t8Cc6Y27MEpcm+/Xrg9gIHOTJqgHr0OvT1A2roN2W0XnYJHcN
C86sGk7KDY89GY8UqMVicAnQ7HQe1I4No84AtvZohMx4Ir/HygYqhe+QFcDnU6i73hLHgYn7vKoP
daKWcNVZ6BFP+y5ps3vL4T/9LotmWlc7J4QESwzka0X9xxCr38LqimPtNihUoYUWs+SWpd47Sy36
tNCzR8sAcO7rS3VQVxVhCyuCCQfKB8CKSbMI4GklJaj8bNYCdPzxIHhnqcWCB84J1OASME+uIgoC
x4C6jpGRd/yn5sU5xMzUyPweaeJpMNGNOsg7KQ+GHGjV8DYCeRYqXq+fZekPRQHKLIw3iHfuS/U1
SsZ5a7o193oI9YOBlnf+qgVFg8DCjuv6cWxdsBcaBwxlSKMWGJkSXhkf34R3FiJUzXE2EwsGMcDV
TWA843kcwQ6kcCyMny9FJbZWJRddA/WvXi4ykAflLRLWu68fWBKQAESFZEp+Xt8L16KlHGGTM1ds
2Foi+wXha8Auq099FUo8df2l88zMHcOtjKtlm41pS8NFBa8F0nbr6T+v8MF5btxwghSit4mOMYfz
lTX/+PZ405lcv4EolqKEg5N9q+Mw1K2iKByyea+PdjScYvSmkzyTaaYde+eVX1DBfIqbVh3aJgOL
UiZPOoIgpgzAvukS0FSJBR3ZQsyj5HE0HV3QzsoAbGH4jg3mEY/AE2ceeFYWdObreBK6hAdDkXnV
NjE56JGt+RFVeqlrd82bl4+v7723LgGtYJIbBtD+mmncsEI60EbGO4Bro1ga5kFhXvyqei46vgPT
G4vlEC4/Puh7QSd6g38f9SoRg3174yk+sjmo7TDXOkF4fgukXjaKdEigywFnx0jcmEvfWwN/P+bV
kMstk0N9CqIR2i4PrLCQQJMboeT0Br8ZKwGy2Ek0CxHP1aICPXnVxASX5UBjhbjOF95WaZzV91kr
by1g70xeU48VGgDQzoPA7NWxaiW7wtLI7oyWe03Hs86snRzqAizeMl4YYU6x28TLRtpffZLceVB9
8YJZURbLjo/rxBP3HsxJ4CflegsYb5xp1LC04Um/sLm7koo/y20PLYV8Drcoz6c3LuD1wJtYLB7k
xiErhmrY1LK/mnd4rbVuWqRzDAvNA7Me4AwFjruTInRI4zy68R4Hr+OOt8eb5sHfAtG+zgIxxhnK
r5UCBdU8AUG9H4hAuRSoMtdqAOI0O9uwepZkAHvXvL8PBYjlGUjlDG5VxCb3vU3PHnJqSN2ucvI0
dHo+Qm9mUuvP4ZnWUcC2KAWoRs/h1haZfpF5/S4W8I/IgRs3LqBO8QMZX3QkX8KRfs6PbWvPO2tY
MVJ+Hvz2WIWtM+cK6heh3T/2g5/BjhzZl6rl1w5Q/U7CfrIKtxUS0F7hbPvulmqh/+bZQAobURGM
BgHAw3J8tVIZyICAu52weVInS9HQZcSGOQD5EDBK6+gON2oxmh7MZ7kT1NlTzz8+tsA1dIO4G2yY
itdR9xTYGk681XkkMFVHmtzkSOuoB+pr+CCIvsthFsrkzF/CsTntHJRC0RfQ4y+NVb+ydtSqD7SV
OyerDx5MxLROdvDemTuNPVciWjV800OaHiy/9aCdpXbXo6fTj+ep1+8zxszk8DzxB5EZA8lxXUHx
x9zvEgtjhhiALQkk6PS5sn/E3Y+Pj3NVLf/zQOivXrqCk07T1XzowXSqL1wk/UaBhLH1nSil8LmJ
arUUNrtP9F678V0Lzw8ZJw+hVXxJQD7+MsZHq5+XVQkDBm/bZLE34x7ESwYHELtbFgxXrct/nySC
JUyTkGe4rtU1ReuHZiyQKAO3beftS6iah6pEPXaEXrCfgYwQljO/O2oIQALmWxfLzBbHzGpuAPuv
ooe/zmTyY4UwDpBF1/Os5G4FUH09Jc8ZQqPhUNXywVjypcmHw8DN3u2i7UiSrRWLUz8094Hj3nku
T7X3AJTCzB3cJSw9NlUsDrnv7t2Rbh0HXKCPH+vVMvfXeSYXGwmUFoASeT3nhEFpRej3Iu3SB+Zv
nfiblNsm2nTBzw6gJIT1tH/8+JgXZ6y/16C3x7zKGDxBrLGbjmnXiGaZONY8WCXfS86XttUfgE+G
o5Zw612JKZ2VDbBA4kjNvXEOI8AEbgmPm8xZFhy8YXaQUK9R/q+gcKFzOJ5A1/j4dC8VnqvTRZ0L
wRU0mVEeuK4AAQtGap7hUTbNeLL8ZqnQ6w3Ew+CLn5Ud7ETiH/2abCKwB7T2ZhOFA+SulTfEm6rz
Dl37pTTPfJDQGoiOnnZeYBXTaTd1+m7b+y0UtdwdYn9kES3I9x20gQp0Ir/YPPjset3JLkgakir1
xgTkDLKKiV67Mjz6rJwZhOWNNefxZzmkygKp1bEWQQdvhEJsA13Op22g2hdO9WzFFlynnYU7oHJH
lp4UkPPq5g7kzgAUWnmqONtS3jddc57YZWaIPrumP5GBfia6fOA5RBO84UvS38o63qx7ID9PDWa4
bk3WjNct5tgvMqlDjIdmMLBD3ydWagB7HbqF1+wZqNDcnPIKAhWPNoeITv3nFPp/vo//TX7y05+P
Uv3rf7D9nQstGaHt1ea/Duy75Ir/av9n+rX/fO31L/1r9ZMfv1Y/1YdfeuQV/n/9lVd/Fkf/6+zm
X9uvrzYWdctafe5+Sn3/U3VlezkFXMf0zf/Xnf/18/JXHrX4+c8/vvOubqe/Rhiv//hr1+bHP/9A
L/G3N2H6+3/tnK7xn38cvv74Sr6q71/lm1/6+VW1//wjsP8B5BwqEyAQwJXpj/8afk4f+94/JhIY
XGHB9AZP1Mbjrrls6T//sBznHxAenHreSKhQcpvOQPHuss8N/gEyENZsEIIu5fP4j39f+6tn+Pcz
/a+6q04cAlIKFzMFS7+/tVCVhF4cJrTJGwvw4qu67dA7iWwhFZYSDORUEZB69jL3YVETgwPRJiCZ
1SPETZKfBi4EG4vKWVdN5nkK1p/j2HzyR1i9dBj0riy+heO33+7lX+f76vyuF+5JCRDqHiAQTJbQ
YOK/nng94IKg8ewU6QAgMGh9EAxyUO9wBUIErr0fIYreM/hYHDFr/zCtiWdMv0SdfuZjt+UONMiE
YTOWx7dkEYK3dw7lP6zf+B9KAW9gAUET2wAoREVKcs+spIb8qOnsHfWwHozMXsfoSc1LY5q0d/rH
gNBx6TZtAWFzHyWQXNG1TRKGdig0h0CTRCWzjFKvth+rwn1mpTfr4+ZnA6nNsungXuP4Z9K6Z6tG
p9WgCZD6Qb0j0JZaZGBBzmy//F47hyDpQJkKWJS2AjIFHviF3LYY+mMRS1n4zXFIN7MapALeAKl8
njkzyKO7C8T4TxlKC2ni5ck6FiRCFbWAbOwYLbsB0mS2Fe3zES0TqkA3jGEtAM0dSEOO5tlj8clM
bmofP/pLmej10ITWKRSaMDKBMXCv8UWJxQYS5RiaAmW5pfEse90mUIdTfbfP8VBbiEjf6Q6CPsqP
F4Ubf3ME6x/lAO5kp8O1o0K2G7XzGQAtZ+Z1ukz9gWTrYTi4Sffgichee32MywVsJ6mIexD1eURI
koILVy6a0bJXnm3xFNLfZgvLKtToVOcs4yZIFqgMB0C3W+PEmQd7NIAOj+vLYwcZpoS39dIryYLY
MaSjY33oUBdKZTbUqQOL6k1c17sCa9JCo4CU2mVQrP1Kv1DfHZdRZPaxBzyLtgJ9rOFlMvT9I1ob
zXrIYr5suD7qftN7kGoDOAiGioZnsDRGYcV45TFQ2t7LQjgTVBlUYNADFzK0S1Ri6bCIdegheYET
naesbhcCmTVWzj3JKTTh3fBkDaU/K2gDfp8uv9UDqLMQLytWpKUpcNnWCr63n2oKGTEW6a3nQobC
geYkbLTqu9qU4+njIXDljQkh8ikxntTxAD5Hxf26aVcmVdnE8ViCMU/KReBDrk2EztFrHmVdQlXK
ihSinpRXlrPh2nkihbUDgescl0rMEwlaZC6rxQjpXGhhBXBWQ7FiHgzBFxdUy2PZ8Y2Ke7JAhnJj
8F4sYa4GLxyoQY6YSnJolkyzx29Jaq3a2Mo9p0yZ0+4JccNNnfBwZbllvQwsCwBT46U5j/gGHP5m
lvdwGK2LZGdyiIuMhC36SUy2z7slm3axJIEDtItprq8VIqzBnxeczovAPNod9EmYPxIglQcQ+Irk
UECleILs8vXHz+OK/z09DxA/QMGByQi67/41k8y3nLGGISpeJH70WIB2rQEVcsh5kvrdAO39fs/s
5nPNjzrbhlaHPMs0chYm7db3e2gwuu6NBeJKMG06JayGWFfRhEBP5A0SACfcNK4QVRpqhI4eKFnz
wZh4LiGGDDr1vs/yJabJH1ZrhwvYgiJeyoe5FP5+pJZJLVFDCtDuaGrnw7YxtZlZLm+XJM92xvWn
qokfL7ME8WoV1KucKuhUNiGa1XgPWyoecT84NLXAK4fA4K37fZ2+w0oBuSQaBja6fAlUWV6PorAb
R2myBKuzE9FlzJrHIpirsqfrnOVJansDmkx5i/8K2LzUUJsa22wWSP2dIoREmQhfIvIBvfZw4cMT
ljhivFH9cWH1dhVDTJgPrISITh00QWEm+PosiT0gtSYUSwbIIJbVkvLAA2gTZW0GXTBZRFuIQUVb
VrjRNi7FV6u3oRYwfV4S1oHQZehzC9jExli1mwAGIB+Uiuiui3i7dwsBWS/X2g3St1PFdfu5Yr4z
EyoSR8Jc/16J5Hz5PCMkBBstHNdeTbrPcf2zBXf3hcJpc+vlKMuWjvLTQQ/WBmbg4yIYXWcJNzL1
FNvKLFsmDIx3sRmKKlj5o21DJNDIp1xHbGMCHqSXvbaw+21GIUCtHC7OCJjhC9wEp3CEZg5NwnsQ
HkPAJ2Lo2cluWFw+k/kY3ofwmxxrRc6Xb0hDzMrAaTu97Lz8SFh9qpK+P2QeNMKIHPUS6UB+dApa
HLlFIEZXlzszbV0+uuy8bJZjx2aS2C5Mz82XqDTuzMfZL3iJwtMyKNtk32TgDhHelwtw/EDfHjLv
wDtj6dnln3aoTqBr+ogsFFkEte09OX3Ur8oeGlNOH7q/bZoxc9YcVe+5attgXmZjtwnQ+vxUwPCu
iqv+Sea2BmEnwf3OwM0zJvqMtRbxZenB8DNLgCzJilVe2MOnQmfASNhsFgIzt+8Yc/axQQbbeVIj
qVHA2DQVtBkLtSRlQpdDjpkbfBCZ79oxyXeWK7/TzK5T14TlGkpFw6GsW2/JrMDcIWDqFlVr5WiH
DnRRmekN7gUUP3vC23X+IyOt8wwfQKRzghycyLKfezgE7Svo4sy8aZPVtdjkWTRB3OhD1LNmXxuR
n0Of16mQVrMqMeuRNLBqHyIctljkiWbnMmTRxm6n0K6DgG1rNc4q89nwAOG+YF+28SfHuP2D7pr+
ocidT2FcRfvLVszA6qGMWBCtxTfsyldQrA3thWlh+WwHD5cfVFvxbBgdb3PZdAPbWo8R4hU7qoOH
MS/4A74PQ6i0GHznHpGMfHKwqEReIR+o78gnK5NrWO7y82Vf5Of3WeGLu8vW2Ho/IeLWHy5btvYW
gQTeirjg00bQWztcfhDLzQ5xI61DK7HQdSgf5ZpF4COBP2ewGOGLcPaF2HGVwyR++vbfvwxEgXXw
0CXIB/U1pIlzVBy3h6l83wMA8MlxhILEIzFLi7neU2VYmkcGAa+gSaqjACXIoK3945Cg4d/aL1RC
LfLyieTmi+CJtdYUDeleigYZfgkfXJlNa5Iu42PN+P1YGHcpTXLs66CnCxfL9BbL7dGmAbo7/9lU
Y6fuLj9gHiV7v9gXpvL//NELDHE64FGNYkD3SgdWB2U97AYcEBRkP8DkFDpi3YKwgD5RbsUL5eR5
GjuWe44ktEZzj47bEHIHkKyBRKatPO/w52YAYXEYoZwv3yWJFsdoqFfh5Tdz2z2TKCA7P2G7BsSN
ZhDeU1dEwdHh6qVXuGNq2vKwddkX2IDCTPvU9M3Lvs7u/tz3zu9N+zLD/dSl1F2htqTP1B0tCM//
WWrS58tnDZwJUhh7myVEOMyfn7k9I6moIixT//ksSpCoJcJ6sCHSskzwqt6LQtNjZrL9Zevyw81B
KQS7v1o1YzJs/F7pmXSi4YyqzrG0qdlfttrpo0bIVWD3+TFuCOR+qtqdNfEIiXopGEvNPplu3VAO
w1nADPmuQax82Qotlxzqge9JH453riXQkBZQxUQsXpzBukbMGd2NuTcS4PmSTQdd6UMFaaNzgyPI
wDaHwu46VNItCop0Xt2VOew9gf+16g2cpL9o1lV34P67e/R1UpRVs52OS2vndYHZ1BpDOuP2knoN
DEpN3J68fmxhi4J/kV3dK3H6+1ODnCGF0FC/vHzpssOqW2vLy+Th8it/fw6hvKeKwW/t8vnlq4HT
2yheVaiXsQ4uzFAs2sa0iR84Y4eRFxkct7Gl4wwo0cLoJWoh0QNcjvgeXM9ffAiApmfGW4Bg4p6E
RMdDlWiKUcjXrZAmfIXVRHzQVuUtAQA20CWJ9ZODCtgKtqwgSvJePyUMPaiKB8H8slkoTOWNhkz9
OH3ZD/RaMWZtwDyv94y1XloyA5Ma0UcG+XK0LwlsS+Efre+6ON75XtbtXD7ou9HlDQixCONE7B8v
H0FAJlh4BnaksD2HcGI+BBsPR32ER2m3bAuvWUQJHR79IWt23UghBjbt5SQOzrAkR1sXO6sO2Trc
oXdBY6DkOX10+WvoSQM2LJPUSIG+kyNDuvezge7N9C90PXaYXMyh5HTN2tLAXyuRD27pVku7Csii
aYR6aGXgn7WpZpetyzdit7JTtJZgHoC/8RBMS4Nj8U+Xb1w+Gun4IwwY218+Itpz12EB5NFlp2jV
z6zC2YJ8fQ477e0BhqnvezZEx6IDFGjauvwoBmFWpZw01S3512dWV2HY06pf//2Z59YTeSo/NbxE
6tQk2YJJhMAoWMRzAizPYxdO61Sf/7hsJZ1pHgN3njOsS5dPRoqGUEnKld3FSHv7Bhdd9K3z4AOf
OJOFE284dewHIYAMZ3BohuA5dR7y6Uedf7WRxHjJAHn+UA6whKR4TnaXDUsYVNUzOJ+yo6ulOETk
WFY1O14+iXlIdgJCVEHjRmcJBiHgnlgMpq2gNe6JqefLRpdZK3S6rEOcZeLQ+dY2aMoSs0dVChA8
9LgiCbAJRRDoHW22/hj4n0tHA7shx61B03lbkImPOBFtVBkcHAUofoPga2EPfXBwpx+XfwF+bu9b
/GbGPX9WG7xxijjOCycA4zTsU5Q0P/tcO2Pq1JTsi7FSZ9+GOWBJWgLSrxwoDC3+vQ0f7nHtEjz2
mNXRNncohJdQ8X6xMMstCewdl3kykhcJe9g0Tmp3C/RJtNGuHNNCQL7FVbLYVoOyHnyvyVZsikjC
yGQPdkD1SVhq2Tg+vUtCEkHbFCoPBDIljwAy0fvSaVOUZ7DltCEwblDuTqK8SuHC7CwGYY0H2QiN
noP/lPgwuSwaBxpsrTXetxAjGyFX00XesHccHaWyi6MvpHbuK0/oTU28fNHGRTNzq+Gc4yyOg07k
orKhbgG4areXfcJ3btj4L5Yj4aMOf4imPumK6VNbtHTjJ+3SAQRsUeL0l5cgFc6pc97kd4Q5YGVo
3sUprhEqzImwO4Tfg0kTDf3fMLcShC7iq3QhYJAFBdsoWArNAWOttqQKPKxWeQ4BaGOWdIQUBg8T
6/HPR6baodvzJitnQ8voXVT5dxmdDocqZZgSP6HzWIkzctd4nWeqPaD1jIZeTdKKeP1LaANLDshg
uIlISZcNLVHGGELvLhh+lH2ivyCfVTOr5+yEaXnY2mhnQJ6nXYKfH29kJoKzVcLxh4ZylbgtbjcU
kseFj1LjtOzLSognbISVZrPeJHx7uWEojpgjykMYQk7wWCZuee8DA3fZGlrPefTWEZx7O9WG52za
zpRfzMDIRXfBU/WyRQcVoOLeSpGo5ndd1QN6JupH4qH2JxOGMLgj/ikZC2/hWxBPSxCxH1RFXgwT
1iKEYtUXHX4iXUS/mbry5szP3J0DMZVZVtMchgcBxlfWUX9uIjNsQhv9Y1l4W5hzAHIPuWc8Q3aI
HOLckSE8C5Z78Jh6HDlKWZlGWFbnFl2NJZbemdu74li5dbOwWWTtGmCjjuBlrotWQQ87gGpgy3M9
A4exeqRkDBbgbrUru+rvL38WEcTcsgh5yLc5xOnpTMv4mHWDgba1x+5de4ISJIwc25C/QOORHpMy
X1XAmqWRM3jryyknvOILWU7IkX6CZRWSbVsB/UvMzPlsNLgYkQnwrKV251qB96U2aoSGTM3zHr5S
FpRXFXkJuAPfrqQN1r12cgjMZHSlOiFeCIfqtPIngLWeTHsrXF8CO7kN4ygxw7rVP8RYvC9BD5ho
bB+2+j68BEuFMfa2zscfCe7/PhTt2SbUuQemrV7IFqiAy2ZW0G5JVDPOc1SpNTpip0uUVmks4kUf
osiEvAne63XwFDpVvYIE0IuEgMmdG8jkzioqAFOZUhDVw+ZlRwZQ7oYk6ruoRdCuLA60WFT01pwq
Uq2qEmpfpdVZGFnQFB8c7nweZLgW3At/VJX6XMMtYGdzBzYdSCv2WKLjWY8/+YJIJV953FiLKmLF
i6Nak0aqGxEp8ScXWn+Y60d7UcD3ZTEGLia5oFZ3MAE+2iBPPgxomRFDxdZGnxRSu13+6PRldJ+o
F7sL88fA58lDs22b/8vceSw5bqRx/lX2BTALk3DHJehNGVZ1uQtC1QbeJWzi6fcHShpJrYnRbuxl
D40AyWoaIM1n/sYHmmNF+zRqUljI8zKyOFQinjexQmul13ICxYE3EfogA1pC/cprNPFo+Y39aNR6
vU0bdHxuz9WGWx9NX8b9IbKj8Mj+GN/bbprcGy2K97PJ5mtpfgaTWf/qxaWLufppKEusv9o4+p7T
hhmc9jXO+30uLf1cS1RGKZufRtfunlDNG/DOcllaFkAwjjP0QpDKqbIUnZwsMBpPnkM3b8+3s4yN
NoiiytxGWfteVWJ4cAU176YO9Y3vUIRshujZqa1qzxRB2LKarE2XDOo89rk6MyO/R4rC95hnTb2y
SsPfmLNFpNRDQ9b1XN/TaBLppjSc7aTmfWKp6KE2jP6sQSYMfAPFJN0SzSFPXXsTSvjvt4uEyXa7
jLCBXBcURTbM4bF222lJffM1eq/xtkONR1VOvC6KsXlJlf6ZdOzStQjVJobLdyoIN6qQhazT3A9l
qgIZWhwfjaJmBC9xWmZ2FzT8zm1tDgFRUsCwTHNbO6aS7SSTVOl1NNxnvRVrP0dj1spBSLT6nN53
UZ3eZ0VUbqXsHxrq/iuBlzbFtgzzKss4lCmRQIuc9LMnQ0LxFE3KrMvkiowl2ksZPxWlms7IoUyk
/1zKPx76c3U2YRvyXpkGC167VNU8fpt+P4Eh/+szy0uRnbAZ5kaCo443PbR9N7OTDkhhddGzNIX1
oPTWIIwqxl1IUX0NjQM+bZ2z1bncA3rK1bgDzshiblfPQ4xpRGh3+rEI4fxqsnL2gwGnkrrJsxf1
P6Iou5JJ62erMxPARabclY2fYq+AO5hvGvlTqzXxoyBrKptabDNZt2s3UQFRDfZDus4Ez/Lp6IWY
atVtF53sSBiHRDOZw1JgrPq1lTmQHUqtJ6KbmjK52bw4TRwjiKWNl9uhcvAG1vzCCxJdx1VRK3ad
PZrn0M6rh8kdq4euLn6xzPg4einRolHNm8a25kC4TX6fllF+75NsrM0pojxfaUiou013gtkVXug9
9IDw8LGNNEOsnaQUF+Up6zJrHoAFiwYaBYQhT/qtEunWjtwwmDoQkBTwL1UR5ccMZkigOjwKogK5
TjMdfMat/FIZcMUx7uiH7xkDCDVmvd2nDGags062k7L1jgjlabCVKOH1hneCJJ1sSwulTbDFP6RM
YaJVlH1xLBKsAjCErR9kUyC1GgqMtm18SX0v2cfxlBzUCNyLMroWlE1k4JzRzExQ/y2u83cvrJpT
bk53/hgaZ6RPvzfUGN9oqVxyL7+vBzPZVz4bjSUr/bHN/OwuqaYrsLet3bav5dQNx0mI5oEKddAi
H3SN9WlTZ7J5F3Vv7Pi/49YrDONS5Cw6Yxyu47zx35TOO2jzNB2yTvV3TRevhSIFWOEjjDMp6X5T
iOmSGvPFGL32Wnybe5lf9al4iMMyuxid/ljEJLSGXX0TbjntICZFu6qfqoNrIjGXizQmj/S1HUgn
2mQs7wclG/Ug3C91Utz3o5WuZjKpk62c6BgSGTzcDkPbXKLMdz/C2Hyj4PIZNo489RmWJiYd5Z02
Vv0Kvpo69UlZHFtnjDDznKzXLKY3o6ZCHQjmD1HaZodR2clzVU77TrnTmzbWaj9ofbeJJK28ehAz
MELnwG0rXzXG6c70Y7VXnqDsWy5ZFECwO7HUuJpZHif7XflhccAwCnUHN8RCwihadMuNJL5EvreA
7qIHeOOYgdTlRPLXV89O6FSr0s6KV/q73Bjg8wFNTLv0vEdzHr2liumc8L47xF2O+ghygLIrfsjK
em7MtZxt+0R3LOkT9dZ5yIPHyCxcWlEOZ5UV5FZ1tC7GgSCN7/Tm9/cikTY6hgPeKppTNIE2W9FF
FhpbUd/7CJC3Hlia3A6srKnuGlWdXdPuTxXSM0TF8bO5HFozfnW0hOJjlBlMyKzfdJkLPhCsMTDc
bt4XSUFIOYqJbnbffh2xy8GNvke0XTP2pmEzcfzouV4OXOGPaRq0czKM2MTcwkNocNDRnJhke+i9
nZ41/hmnOnvnOZZzasVLk0fxpRkJq0h9ivfJ0xZVHuQjpJ/uIpNimCnH5qBs97OvVH26HRo1iH3o
u/tQzMn97dDk2X0rCMyqaqiobRTIUtSNWuM2Pu4i170XU+HvzNbX2f0He+P2ItroM4aSNESj79T0
KdYlp9FCtgUGnn/RRHcll2N/0e3woTD6HCeEGW3HUA0Y0DTDEVOO4ZjruEqB1GqCMjU86ti6fEqb
ekeVKguKVlX7QWJXOvgN4qZ6h4UL+KWsNTGuQT5jJ5TfBFTBAYC2eBBRSyUhtJOj7PR7UWXeET33
YgU0Ytg2rbmNnQ7omaPjol6l2xgxShD/MXgNH7XzdNGMKlXNauigL6MyeocuvqWZ3ToXvUXiUJu7
6jzrVv5WlatK4MRCvIYWbrKHjlqvZEyn3q69U4lj9FlZZKRGfwcmw9qlcELoVQ/VrtagpsHEc1fs
ROW+TNLkkGoa/a9IDVshunRT+NlToSLrKAoHn5fZGY4jhFrE5NxjP2OFVy1AA7XAQ2PIOmCLw3WU
zc0vyKo4fX+Mo4IcUTGLPFTIAAP4Apx2hDdomGmrhKjBCZuLNRraXlq9d271vNo4XeQdUd1ZZzr2
V3ZLX7KyG+Poa7FxHKTazxMpIKm4e6wSGiFeZVyxYRNHJUfMZbspcOpEXnyPyUmmcxz6+ZqWyaOb
G9F5GJR31uE/F0mcX+DvPsURHpl23Bq412S7YYSbhq/1KjJiBh7auQfDNsqNhUh5A3nrBcISQoal
scodaRIx8jsim4Zi5rRym0aTdm3TanwsQqcOkqh8LxtLX5eR/zrOdGSGJLtGDprIfupfmqZP73WH
RJfyZ0S1lXJvWBcrEXkG2U2Yn8PGNkmRl1McO7TtsHASqsQ9zpHQTmnXaffTKLvzXKU4nRiC3UiK
MxJxaNi7U7Q3IiJRrwNYIea2vvaCaMST7ZDzJvUm8mekRZVO/IoI+kOicq6BNnWrUp/flHCzz+Vk
bEoauGnmBaApURSJav0K0e7Fj/tn18tGZ1U640Ohk0X3cYO1Sr4zw6E/DTmoaNNMMmZb22DCpSXP
shXq5Ebda9lN76yuFfgUxloD+mcVzXN+yuvYpFEVUTFRHjZDoUtTIbWe9W607zTPK1e9McV3egg8
UlNtQ5PAkPqKxvTKUYOhc8dn8TQ2qQFRxjA2GuP7YmeIbgB8qDclmQnqseRNDYT8oLDwaKq6LsGH
Fn2RRFH6UZ2/1btKngQrbjrovPlUyQMgZfOLYQBfjIrc3KLuPO21VDHJi7nf9mUptmE4o2wSBknW
al9bCD0Y5lX6g2jBhFR9mD5SNI6CSMUZphmQXGLpooJkqYcBTls7W9Na9+Lsok+nUanuxUrDryBl
2JZlnh3ALhhPuR3mR7VoYFWau2tFWnCHm8BlOF6aTH03s0gPrLArg44G3GoAL9qr1Fj7HVLYdQ4I
Ums15w7Rx2TVDiA/nUJCSE3yejVXVbOtuxQqAAoddoZ1TNpk1d6sD0J69RpZWig9WXNykfw7U5+z
5WQ89Dmbmp6UL34mpzvdGz/9+AJEY/hkHH9OTSWeJdd3l9VedICjORywX0a5qyjQDCNLy5y0xbqM
Q+c20Rlf1EtSbAutcN+jchI7TBmWAKVWH3O7daPSfJGaHmhs2Gdh0CNDScN/Roure0BznLii9Z8L
vxLbEkBg0Pfuo9lrxS9y8qdgFGl7KWeXnsHAjMsj3XmOMlziKlWN9xGt0W0q5/E+Tt6dKLcfUZst
j3VXYnh2y/Mns9yW3lgDfYkm2JH+SlfLLhyaXpCn8wMe1+4viaTARbqovSY6+i3ov8nnTKtHYLtO
/NijcYQIRXe6pZCyoq6m7CoDpZKh+W+yrJeDIAroLJFtY83+KrvGfSjMOb20vQrS2IjfpqTAK1z0
n2zdTQAHTDthfbSro0Ye2WWiPTN1prQ2qHU+ZNFLt8wnJ3Snr5lRb3gxPioSg/fYQy/R1ieu2hxe
x7nTzsDa32MiN4pn9AnzpQtzO1ilZa4nyogBgZg859KJzm2/a43xm6VF/lOMRd2eGazv7Kn7kqPP
txvaLn0B6c1vsl4jt1Nnh/WEgDiEbgIn7DLirMO3b4o700/ai5hjWFjpJD6N7uo7TvvLMDq0nmHA
uxaDSPi7ku/6Ngx2ceZ+A2oacIpLIg/D4EjWZy331rBY1V5WydexHqo7p+9GLoE17sMW+9RpxrSz
1YxdQeS4LROD0oRsLHCaobzor16oj4/VlMuVsgv5vpTx9A7n9yIcvhmJ5gWuXePGVThnNcFmAWIH
1Bnht/OkTYovI8V7mOP4Bp5Vbv1+Uofed9dphqPg9KU3UvulmR1/mzmU9eIy7e8w981W6RyTraow
3elepe99e6xPDuA+oEEyqM0+epzDurm2zpap0z5YqbkH3zIHnRPP74mv32tRph86MxQbx83cYLD9
Rf1wUm+IiPGLWoYSHFeLDuClklQWBNGr6WThrlKjcc7Q/iIY5Ma1bsW4TRrn3RhwTwT2a77Hihwg
b0GmaLn95sfBZM3a1ymlg+8P/vBAkV4/RAPjMZRl9dw6wBEaAvGVY6bx4xCalzm3vRcvZj4OrYOi
Sp6219BR9arJjPbYTXG+cYaYqMHw6BBmdfPSUcSdRF2/TW3iHGPYk0HbWfVbOCwoDXS+61BaO7pF
8bkC4LbNrMF4Nh1VrXLaxk9GZtarNrz3ZDMhSj+bO79W/VdPIyicjaY5xzHWtp5MfsjR676HtrMq
zM75LFxMhWOtFqhhecQ/XdweUwTC5hLt7QJC/WOizx1xx+BuOjFWu0ybpsdpzL40MtkVfSpfGocM
JF/+1M0mta5CXOcjmfk04jNxF3saEuxNAxDVkN2vkX+eftM1V5wK0PTEOlP0TXjDl6iQxVuZzQTi
JhrN0j/XrVHeIdNGEanP4peszdh4WP37HEAIu9+jM+j09LTkQmDRPva2feU219nGq649qi+Ppim+
m36VH0lE6JxNqqZXEWOrLDJzDEJ/QVWWuDc58o3GbXdNVesfoYLbq2HQPvqxguNZVucwxCswaazi
mZQiPRsezvZNDJ1rhF9SFtOFMoMMGiome2QIfMqss3ecF2BFCwsw8XBFxP2SWqXyN6mPDyiL3bwS
dioejLn/QuNaO9hmZq1vRYpUH4OpgsuX9f59Uqb+va0VzMfbxSpMKe/zLrefGnkgP/NO8VLwNijD
BVppwSYlfT4rF6tkp+7yA+ZY4O/i77FdFFeIRcamKVt3Xw2R8U5AlWrTvZ0A7LWJLGlIR8+YIlWP
VSxfiwo8mCo97kUPSWQQxtn2s+TBj9+YcSHgAFft6h7hMbcbwrtG9OgqD6n3GJLJIS0tNGyBS9T9
4qLaVkqjuez7NaVzoZ8BQ8/rXq+0gP9QgNgRNF+Ec5qcSKxVGU8Xt6Je7OVsCTUqO/u2ch9EN0f3
agopZOKqeJ5xTdpm4SKJiuXJHQpee3BlIACWZpLqJvMxzy8gBIbnVNroTfjqKanbl2RgF8opSV20
CXx4N2BGQ/EtaKmo0Zsbz4QPbDgspDEZ2JRv0DqFIb38sKGeymMqYirqVWWd6sGLT05uAb+McYmk
Ffda9NjL0PLd552eHlqreCEkmT+XkyrV1O3EXp6xuuzldrK8hCqTdXJRB187E/BVu+zihx6i87Fz
Em1DG0e8uso7pShZfw1xlIaQorZQzjWsVPXpaG+oRk3f2immfjp24zMVd3/jpezfcSXDs5GNxUnT
zB9ePk3rmiRqp5LceDJZjqq56L9YRVl98e/iQVQbWMFWUDnUVfYZgoFHG7h4bNJzj7OhON0OGT4X
1UpPnTu/GfVgsmGiUtKQJ9n8MAs6biGog+PQLDVV//4WPXK9jY0FHn8dN352JoHJzpUQZxOVujuj
jhefmNoiVXaH57FwHmQb+/tWj/bZIqG1yqLOukNuKPDjMvkeR29C74zXIfcfzMp3VQB4HX52fxfm
ibhLQUAFSZdGQCBd+UiHZdz2g8Zymvn+fq7xJoxr113rfNAjtbmxCtA4sA5O5uaU9rX7njTnHYy2
s0Hib9rXdjm+a9bzgvgD3pabmx4o23m2oA+oqvBeibunTSIIQMwm9l97q3vL4HU/ZKizPhs2a2Nm
uPumN/JtNqE92qV6eVcOk330aTxsDd+Szw7CFIBC8+EDdcMglJmgEJhP6/hWvelUek4bj5af7lwc
Wm5fa63/XmhR/YwShbnz3A4eUaKgOdlz9444cRta4TvBfrafuqLbzhRA3rUZsdiIZo+DbuodILdm
7zRdtMtoar975rRq6CVF+TbJug9vcLWjrllMNmc5jfuM7XVyusCO7WTtjV50AbURX1IK85fbQz12
3D3wk3s0ki7j4Itf8gkXkAKsBM5FMxgdaRPGxyfRuVdxq/nEUW2gABN3+7GPP2PUNs+AVFWRrxxg
/Nt5xOB7sLIHgtgOuYryt0OeZnzb25P1cW7tfNHCjeno5L1N31zWOBoZVGyMZH4PqS7Mlko+lcqA
s8RsW5l6HtmezlDmduArp1VCgLB3rM65WjTa7/HR3OmDx2Yf1gKWbo842SiIj0rZ9ucc1CWl39La
GFVjv4RNLtfaWE5rxw4fxVJpvh06M80pAaokXteOvMQ+ubtpXv+o0S19iw6RUHobuVcfdDc279vQ
vVp1MR1vj24Hz6WIpU0eFbHWWMSQxvjZ1a3oGcps1ovxmo9aeDQYeLTAzbsssdwnGdkdYapJ2Trr
NNzz8BywVZQ9+IIUIioREFapi3qzpom7std/OxuX5yhMdGtAEGCOiP3PxOf2rnK9L7dHueWamzyC
HdIM2mNdW/M3xAMPUS2cH21Dn6NfzI11PI8bxzgYlNBob1v20fJ6+xiptsSH4Xa6POmPzjkCpL23
lop03yLDpHtA024P89F8V0DYr4ZjvFg091/LQrOQKPSyO2RdXZIzhby7EZ3SKm8Q41aWPCdgplZT
X8id6uvozrLT3W0JCJd1AAQAHPls/grCRm37ucjhoUht3ZADPmk6cGGHFuCLR38aoGCuvY9O9+FD
idG10XiuzdzZ2x16nFrTti9NDVYqcw1UTStNvshmcLA7pcRqll2zMpasaehL6742i02bGfq1tKKE
LNvtdgUqIYc4xj8lF+awyZqWpDtmrY4SN37/6SxzzOTX5+C+dIRoUHDL3jPub4fGGZwgJnwmuee5
ue7zTTqxQDWeD/hSQXXtTXN6KcEFrsrBGs5N740vnjQuaA71RIyf0hHfSsfInmKndg8T3fatYYO+
HYVDbFCWX9oh1Fal2a8UUNaHEYTLYwqx/872EUVbHtUZGaMrpsAqugawcdMeaAIeQ434ze4kcGKP
TPvUJdNa9oycGKmBfWmq8aq5sffYxLvbg9EtxqvUIqBijT2RAfAHNY3J02yV2aqnIdhupzkPGSjD
b4fStdJjLBM8vn3f2c+WN267dpY7khn7TQ7OBRqmdvWrtr1X7ic/oNg2ublAEgxgogTQTgDDAjS/
S/yB03MNCmJZ7OxJacfb2W0ZvJ3dDqoLTDcNNxK2zX6s9eathip2S9JZ9BBM+ffzgrZrLCz1MS7P
Czq+BCcGZCE2rY2X6bDSNJ1qA6tdS+fTr2nzD6ghZ336Suf/Ryja7rsuvqd9jY1YEwFfGuMFEaG/
pxVC1rYCm9vJyb0My+F2Fhblb2fUGbcMJ5vea+ZCEG+hRTvGb2d/PNdYWnoskyf817MLBPLscjsb
pJdRHkwEIG3n8MeLt+f/+LNk+V9xqdCKieER/PFCqRfpxozJQbu2nc5+H1IHq5X2HMUifzDFjCux
jL5E8PifC2cHsNxBE1r12zIuEKBKUzM6aY4X1FbWHgzTVDsLqu4ToSjcBSnsb+H4nbJ1+OmU2WHQ
gT5xT/1da6ni3pd9gxcfLXLKjJ/0Zrtgoj5why/4d7/UEcAFhRgYXWx8StdfTWGaf1ikk5sOid0j
bQNzpY9wjmtwXefbYfL1386ajmz71xf4dZtSRhSVPOeOdLc+WjlCS4k/t/e+3Ud3Nm1zaowUdxDT
2fr1aJ/mLm8Qb683c78oEivUYMi14w/Pn4906Q9hJ6zXtCvkUdHLD6Keh5ZfDjhIy9fJb6rAnfrP
jAtFxwQCVzGMw9rrYvZguDyrIbcQ/e2n6M4cqzcdLN7zFDbyOoYisNH/ec5HevphVQc95dGTb4OB
ux2iFEoO/92D1DCo1ynGl1IfteKs0k7bafQHb0/dDrijlFBh+IsIqPymNiw6671hHft/H/y01YpV
CjD56I61iUci8Ia4U9aBIrRfrUZplacQQspvp37dl6exysvT7YzwPJAQa9aqpyR96y4O0v7QnLp9
qK26ehLOeCzyqTzXupHsVAM6jW4THXXtGAoM0IZ8VG/TBH9ldHvaMFXk78eGOlECdOIOjd9lwYl/
PxP5fV4N5YNRRh8WhPSLXFrvVSX9NUIZZO9Grp7q7NDYoCVE7J5a5a5lUw1rxTut3RKyLtn2t7KM
mddmTgNfH8KHskG/Y9CK9NvcfHG1Yv7EW9WhoZoaJ9S+Anup0v9xmCr11YGPurs9lQD9LsHWfNEa
RBa8ltJiNLp8MzTTGaErKKFAtaT+ZksGLtp+kEOlgtitu9a69hvtGFneD+A+sBcjB963H1lfNJbN
fe6HGrfft3aAhmzKzOYpMmT+vayMk5Z62R8nWqWOzikVNj3Wfqkp+fg8kcvT4kn1tekN3pmU3SO3
KH47o0jvnTMqHgdL60FvAMVqehH4pa+fbdzS+tXt9HZwlydvZzrUi2PL392eQr+Qv6NtCmVxlnfY
XzZPbnid3HZ4vh1mO37qC7+9o284PLNaGME01qSMIzY2IhmyY6LK6KFra1hw7qB/7bzNVArxtbf2
odv8kjiZ9zJqNlIIeKEEQ6y8lzY2u20e03ielofFnM7Q4ez2WNZoIBvYme/8kVFDbZeqLTiHf9DC
vZk4/IX9B0fOshZ/N1hbcIN/YlVngKqK0R0muMHpvaS5+iXz6ITRnHnU7dk/d505brVyHFfCUGoL
cEHhqT41274FhgghEv3A0X6k+theaOVGqArY8qD63sFwJTce3eLjxgkw7IxJAbFjk2j+nqK6/gSh
xr1EcXOdPR8BBcfoX6WTgGwx0DZAqjkJdDA+R1atYmvbkOMS1/mcer88x2KpgTRYj879SJAzKUhj
pTxGuv8+KHEsB26BUCA5ot6DW2y5APdMJF9o3IHzinodiKBeHHzriFqIcy/ZimabQrhBJF1W+l0Z
W89VI8Zd7ySPaZukQEI0Y1M09k7zqvYJ4Sh6xa2rPcJdPc222nijcta2BmROG6dlzSmfREHpU+b6
+JCiLb5ynP7O7ExCLy+HCaDAN3e5me6aUrQ7L4tPnUXpFa3eJ8OW7sGZy52pI3uXus32Ro78v9JH
eP6PogZ/kUr4f5NQ+P9RH0FHsOp//q5B8Dd9hH1VRv/jtBye/tf1LxIJy//7VSLBMMS/kBAHGIjQ
vrsYGvyukgCh8F+L9agnmCSobi0iKb+pJJjmv2ybatgikmDDJlrIwW11E0ngJbToYEw6rovqkQ6v
+Pfv93+gkfBXEiaarqYwXMFaJ4DZGWRif6U3lipRXRx2UPuzapWBsojKzwzvuwo6fXvVLGP1p+vz
HzQPftID+9vncZn+TB1O7VLAKxz1k5eaK77VPkqLjQE6CW8LMMn/QKD9j5+GNpSOmRmapvry6/9E
VJ71dCkmIVygx8NNkLmqy9WshxuB7alQ/+R6dFv6/lgaf7uayIXqCFojE3yjGP/p81qgiUMBquxk
YekisSd3ih+JvksdI0gXYYS8XyVhjtmfvWoQLxyidNVpH7bUCKfZFQQCL8oCKkw/EhilNpdBPlBl
jemBN+eq/ajpWyyPbPsc9mfyNHp5gU8nbiiC5Z/ul4EGJl2PaVTbixizeWrZUr0VhM1VY4abkGYO
ViKrEUhchKxKmH60NDpsSot1sZAUd9SW1ul07fPzzNdUZUcv5iqRJBhz2kAU81yxSkuDqOfXd8nV
x/KRGqCHsfzAhmd5E7f+QNNgE1lXQ6fhHn6YSDbyUgtdcvn4mC/73wfWXxUr/n7pf+Lppo6tMlqG
DGQ+03e20vo0HIazfx09Y+UlRQBe4B8+Ez0pBtDfb7hY1HJRLGYu/3WA+SWC/7Wt9JPRgR4KKVAb
xDT1ghqGol19tAKCwPA+6M33Vut2cjpHmAmalH3B7C332Od+pA33AQM8wU3QsdwQ3GGQaGmMZGpz
9oZup3JnNTgJSUuB+yI946hb6YjQjdgghDnNFSZuSe11Ck2U8vSgis2g02BmEBGARl/X6poO5no5
FeV2EQ2CTQSyAXRHrG0SR9ssJovLyFr+J+VO+G7sSP5iLt6tMGCg2Q6aASXJRZRnESJa/m+utVSy
8CIf4ehTtwoZBpn4mPR8jboKhs10sZIPSM2rgdTRqBhi6prlH0sX3x+uWMHRD0ckRJInwaiGnBTg
pbEXWB1Jg6ZwkVJkZ0rweM7wgKQBLiQkVC5EaH4s49Tq+XZA1+Jd9BD18ZbRrOvX5XqOitDhDKlj
FTIw//tQ+9kj9ddFDDHA3+/6suz8aZorOLNh5cz6CZ0UpBn4+ijwhZYZLHezxzm+XH4Ko4Cv6YVG
wIQgIgkS5pssuhWzoinydWMnqx4+LXfl1YRKBeJ335jc/hwCOVGPPXwsVz9Scofewr4fw33HcFqW
lrH8J6HG/zx9/vhJP62UkbQoFEY6muoRWdpUbCidIT0jIKXCS0r6NdIhIPa0fyDYLwo3f58/bII6
rp+orP70sa0aY+g9Qj8NGNzHMWo3ob9JgBP89zsmlm3l589BjQgxBQMqv/hZCYjee9jbCIecwpqR
yFxd7lqlEAd56tFE0cYPW2EvrvkbHe/XZHlm0WCRq6vmXfHHnmlL4lW4qlsIPG2zKTEFquFFLtOc
7TXwmZQJU587jYjVaqTBGvVlkGmf6WliCV2mhi5ZnDFhLNG37PgIe8jXyTI36PoPH9SB/+HaWj85
O3iLugw/VV/EfAWl2Z8ubtaBt5S4+5zocC1DsSEfoP6zTL/Fa6HN0M/hMiTFOnNOg8W35+vw+1Ow
Nstm4Bb8KPmxbAPLdtExH5dloFAfrsz23lCsl6mp9edSy3ErXYAqyJWk/yQ38vPQvP0MT4Dd0sE2
Ot4yhv4020pNkocj6XfKKKHGMOGByAJfu9KV9yOEAMSnUP8QN9wkE/88Xm6fCWjYNH3HN8VN2u/P
n2kB2PI0NZ1Kg2uQlIGInFVksm1j0KntQUMEOdvZMsdtXmnYC3U2Osf5qGNGio9jEXf3vw9i8CU/
jeLlW6GMjp25bwkL5da/XgnV6E3VKX08zZqxxbkRvBOMNCPcuPDHFEN0eW7Zm5edCM7Yegk2TBda
BCJ7M3KLY8hyyvqxrM+r5RuOZb5e1trbusoIcEFiDi1bAwvrsphVenSgULOuJeuzLG5vhD7oLciw
aDuH2bGjXapJ75Bm8MCj3fJursZcwrEXCYrbx03Yci/xz7Kys6oNnntYZodj1ptls+hh2ZTtRxad
O3SEl2XfWQhU/A7BMii1D8N8KsNotWwYyxdXRnNd3hq0A8hQgom0XwYlmkIrCvJ8Yr6Opo/lr32m
WxXq0HwAahBVybWr3B1rwK6c+PKs2Dp/tdzNieFbip0csnVY8oc+u2UsN2nCrJgLSPCEQnO5T0Sz
6R2otuxXBBpTJtYlGuBzHkxxclTsr8uXGk1xC+Lyotg7sbHVJusEPurOMupd7z3ZE3s+F/V2xzqi
Ngc0Cntv1KTAcE36SEaw7LPmJP592ZyCLZokG9PvZflqIbdElznRA2PSNqVnHzQ60US3gJyPrRky
uYug9otAq4ytVcvdIBmxzcLEy9dl0WyAqwFEbTbKH/83Zee13MaWZO1XmZh7dJQ3Ef/MBUAYEiJF
UeaoeYMQ2UdVKIfy7unnW6XuPyQeDtXT0SdEB6D23rnTrcyVf/gJ/zbvfE5sHtFRTBlYrR4mnkKy
g27SZkGcV1UUZvO8iyuLi0pJnRwP3KzFo5X70tKTVuPjnabrJOs3lYuzazzqgKRx0iLaafH0cqxp
kbdtxCPFUjr1tmpaXGFGeyDBIZ20ts1oQ8B04HLyUkD6j7wP5LOHlV3v5ZzIFY6Gv89hx7QxKKtS
C0YRaCLhve5HdexS+5KZGxM/JWjf52DiLsIEer+hCOeAC3QlvVairSK6RZpw2w530/fYL/ejAQEi
W9fMjyhNawJL4GohYG5jXw14YtVcbbVwF1yQY4tDyjDZea9LeD8bUrbHorQhx30Mppvarzdxa27I
JVP9auxYdpzQIcU24nYxgRxfpo52kq8U8EbmSfuou6mjggKFMsR6j1cDcoD2W22bgcuVQYjFQDgu
kRHBKstKuLF7vWsYYMqKzYWRblp7ltKi5ThX+PDS9VP+UVd59PEpCEYYd3TV4JFoM0PDBILEJI0/
rr6WIysIPfO28qoHx6A1hNS3Oxh/pKXHs5xgoMCNoSu2iSDdXZGwwKvszXlzLZX5WNkf5O8rpJHS
gehm49l3bvcnrX67ExWPwOS7CDpdtlmO3lRG11pK6qC1qoimXw4fuZXXM6betZbLUIFrycg5t2D+
gJPjkYLj7cVf0YvIKymHwPWSSff925xpCGgjKZLV6WC099N5t3LML3JM5Wz21MCijk5VfK1nlF7z
8dYkodKBeu1iFdkYnPA1n2UR02gbJR7LDTVa6rN+WEsiNHwFHWTH80Irt+4Hm+pfd63NGPis4lRv
NTFAwkJ93UHNoec2PWi+uxyM61VuXkVnbpRJ59R33SM5zpadHJjr9a4YrM2QPkZz8QB5wZ07hO87
VHaYk/BCG1qNe2dTrq6osQSUVySic5L6kk3QjZf5pqJgo/OWhU/gCLpwueXKSO0Rp9DMj3c/O7c1
VKEl91cPBLJPMydVUuYfuNi9JxWXHHTieqWbOVelEb4fjGoDD/UVrRGQMY0fSTnvY5N6nIFOADxl
N6n3FDRvqyRYWwlxh9usY8882kP5ENT++5J7tQqsW+1H4M6g1tbnfn44Fe5dMiWkpIkX8LVcFiS/
S/6IP1tXCkhbnG5jlUmSjA4NB+xoKJne7RXAWiteMT8stgLwtSdysDjwpDsd6i47WH25bQODaOoM
P9bj7One64AU5ChwVrWwhQSTmKYHy8LwsPALksVh48xLHQ0dPj67O/GvV5sbo3avI6qw2tMfKQcx
It56dr2LQ7lpgAgr1NN/DEfeBuUPU1ban1vo6HAADorfLaPeQpG17ULsoT3vFNvJ52Ko7FY0/C6j
uaTxJFUl3mp8OchyFZi8+VzvvW4vjn74qPcyigW3hNaJzaXF7iG5sjMXFFaf7n3PhlsW93hytmN5
p8+mhehGkZ5iSG1ziT+hW5PbWBTCMCpewYpzOvCxWMQjZ5hTCn6nEV5jYm5aSlETdMkZUhASA+7e
bxmehA9hdpcvGKyMUncGBu86B54qKINgzdVOxCkDwjnpruQmknU9u9DUsmva3MXdZLk0rcDUwgFq
4zHcb/tZL3jFSbrhZoU2OTnfIy0HQeOvbhYdPz7tPPZwVCAph1P2z7BuHF/GEFUMwexWWlqqVNFo
ccqvsvSbTFzZo6Epeea30h+hhUgFj1GK40OAcUnfSUdnzqMcanxYbbB8sDMXcWwfqC9SZGxmhI5c
RymqcQ1r7lqnqutRYyb1R5Ij7YjsD/gchNzdb3bBVObvpQv80y4s3HQ/ucCdk/l2nrvDUSo8pg4j
YcIgnpHxFPWwLtHWWI9PA2Fb2piYYItm3t89wsvsSmg4DFnB9YfG1eJYXvCNR6VXDB7dnEdZW+kz
yWJMdCLbpM1xKyBq7sP/JwR+Hn/iA/6Pn7ljrb8sn88OmbRIypYGg5cch9GJfr0pWI1HxfNyhUcb
VwHGZmxMD3kWeQwbtaLLvKJKRb02vxHD156ASRCBYhBCV/dFbqkbi9pJ0g6isYD9xnsN08s7O6ad
7dsSkcRHMrROfEwIh7A8XIqNAncZIbw4v+yYkdFeEWkyiPJpaN0N5+U3T239ZMJx65hPLTQ2Zxi0
+ElINrbnT0aSkqeHMoTb/emCjwui3ZM+OyOQA1ZrmvDGnt9ep6LQX+XMYY6cG7iG7dF/9jLUaoPJ
bNPUm48WZGK985Cyq0Cc6ybrqFEpQLSK3+zsX8MoPtHRJEBmAv5IyP8cUMJJmbeGwRgFc3QPkW9q
93w2ACLB3dtr8185Q/gimIoUMsvRIAPxqyqxbQjT/Hagm5K9LsInakhw8rYGE6TyONppcB6nUo4M
mbXdjdFFOzo+MKjuoTo5h75yNxONNMqVr1wCXwoCojzfWkxChYMQNLln4qd7YLLB3sJcB3Z5X9JD
2mBcTX3EXhvoUcYEe/mSWtH3HYShgVfcs2qvYZg2+zzzofDz37+jOu86HBEJHndocFO6fJNb6Ci+
9pCo8Qz0Th61aW6ThEpWfrU8pDIFJIpsSGx0Xmg2wvILy2KS0LoY+ZTC3ee9e12ElGj0SOzbG+2+
TCShKphOzalyZVEULzc6ME8Qi/bjeKR9PFjLH1w2aXT3pfdUpAb17mvdI21hEdL4v3I3nUfN4IXS
E7v+6JVcE0prL+Vzw6+4ZgImGvow7Ti7r6Azi3040lkR55VS6LcOKDzeXMy03J/AfXGAvOsMNXWx
n3oUdjVS1Nn3V21BKs3srs604zEBUm+Irts3ggU9iHsnZtpyFuezc7AoLqH+666J/bs4cj7k0Nvy
TMGeWoff3Lm/plQc13KAltBrRAGL2P6k23vjZDPiOZuO2elmiFm5+VRNX/PzF8nGqnM3vfU74OcV
e6LP5HgCEmW+67y4ClMWVZkf5NNRyS65thhO+aYFEQpRkXJPKWCHQgmKI7bRhfI5GrPelhP7tQtp
Sc+QrXe4/C+ewvHiwUvLeCIefy58Z1O1wa7JrLU8KGnV2HDJIv+4ESUzTFLiEO5tNrj0b/k7v7HW
Mn+M3Di0DAUy82GneewINeBK1j3AZUqZ+027oibntqVVBjdtY6/AurKHt5fivroUXxMJiAIBuV4s
JTXzqexqf4QikkwjotfXF6QSlcFt1kPq+ZFWaQ5mHBHXuPsZbTLE+bbq4CdwHnI/vAqW2w8uBZ/w
+OAyrmo13+qr4bk2v/FFD1vPSImrqiFTvNcMV488g5I4NhrEWg9UD6b5tr88CUR0quezLNI1M+Jp
s6Dn9ZxtB/SGPZJmOWVbqQVQx99kx5aB6S/tiPXTdmi7fpJpODWA42GKPip8hOVz67SMfHnQxhDJ
K6oNguyqJ6OuSFFipkjhTACur2siOnkUpgedFM4VHmuXvvcYI1cCb318++hewpJSVlS3eBgZLBAz
mH591NjLTkBVp+FYkVRn1K2DFtCBTalL5+blN0TTzmv27uePe7EzFv0hZnwKhqO8UfjgFCYrwac0
TOU+Kg0DlCjMMCc1bSU/AhzBMuXIiD5uRoar2eOQC+hTpYF2yCL91zbvnOhBARkQnyKlefhornbl
+Dkz3hNaR9AmFwwNfph6YmtiHiUslQWM68eGk7DNR/cMWxA/5a/NOFm/vdH2y7z/stMWAyXIghsm
Iyl/3Wkm1yaZVVXjcYJUWjF5UQab6UZRetM+D5R3JtAdkL0VAHp5d56rTYeYKr6/+GRscNYd81F/
0HfkndgSQD35e1ZLkithtgbBJzx4Gge17GdX7WM6ePsrJbHSOP/w9oL8V0UH6VEK2MY7fZEMn6gX
VLPMeLT8bsFpDAXb5ccspGzOQZOjOqsadcPXeOy6c9LnupHw5l11M4PMeKVMoGHhaThPsnPSHIr7
4/QwcBZzd9rOPT2dsJiMJlNMTtYahl/mEG4a3EluVWeJysjbSZ+cTqftgE8g/QgXAm4ORrIDLSLb
J6UhB+OSPE9wUV9O9FFkP9SBXE7hw+UXOEpRM1IVyqXK33SpqpvmdsmtSnX0pXPIWaH8lRSPVReF
ZptN1OAZ83Mc4QIhbFldxSfr5UXzOx/jL2CvhMkx4OMGisB4LrDgTxrGdJoiC6ZmoiOAJnr7IQSU
pFxC+jQTapbI6SlwXd8+c+eVMAhKEyYxMHQSV3kBt376XCNscytc1QQCNe28p60yd8JplTqTJDMN
9hIzgRHzlWekUEmeK/mvxJ4EWNmKiUdFcruWfB3nrDyd/p1D8ziVwV1SdOSwvwQNNXenxzZxrlb0
yX9ohw9LvpgZC0s2nmBzibbI16uWQOjq20u1TOmil1oc38DCPYd0O3hp1KCGgwEUVoOjOdG67ZPM
5cPgdaM5j/s0M6GMqERRL4BBXb+Lga5XJnAe1YJGBfDB9/OJnIpJ5RZdusr+GCTp6X3p6nxJQgu3
WZU1uwghZb2VUtD93hWrv5u8gxKLC/hFEsf0ibJlP1ZcchInnO3GQJOt2n6TXsjC0iEaolNGMHGS
c3osIbaSYt//YW9KF5VbfoTuYEnHSrlIkfZBehDaqLSf0BGlDjLTu9ah9AScnqARckbCHwTkBxZp
pSC98jKAYDBjKzDfZVlNaTbNlqTLZN70UXKs9NRW4t7UtDqMBpgOP2dYy5IeVyoahG9V5sDPDT7/
j2T6gvSRv9EGuE27MQ/FvQspSFV/Tm9OTFvg2lWPU/Gug8xPKUu6GZfPbXE9BMUoQK4YDW9Rbu9m
B2U9mfEimF7pYVV8KPtlGxhX0ALVQGCbV3sfizyHxsZonXeKJdpWh6rUlQoIpEIxC0rPKd+nGgEl
nEmQOGTvehgO/BuqXjcusHRR4OrUfxdoIaxVmZlgcq78QwaZnVVZR2tlkQSH/iwDpscOtpyEMqx1
dp8hGapOEJLmcW76eu4eldxCQflsseotBG5K8599+wdEdAboAjuV9rczBJVjU1YRwV1qMCYwOomk
rKPWpvIXqiMGSjS4xxLjzt9kpwc9iG1Gm5B6yR4gBoBBrf5yjyV7so01zGaCs0aXk6bPxzxXv8GK
zdfsiqtpepR2+mQcZEh/0jFplZYhldUEqqqOLMh5kvrXyeJFgXPo9qE/ktWiTZT/qIJ0E1ywLvmT
4hv4HH+jC15XBR49axbzF0PjZRruMrdOP1ftdEzJIY/1lbARhmIu5VBKEVNbwvEsbggK621FxJyF
1xSR7wLCElaidl/4aKss98rAJvuyiv+JyK2cd4IJpHGVSc7qmhGU1VbwUQfsJTgdiKCjpksO5lI4
Vb8ThqcsPBGOcoL/CnqIIWvzRvU4int0mzwQH2EXMGYxQhXlAeyyOPVuvUUn61tdsn/qE7xS2H+g
O8uuklW5lb+iK67nkioBbGQM2d91agIelGxMs3YvQEhVDB0IZkQaTXlUKXJhllJeC34ZWDCwcr0C
5+ZcghThGaAeJaXQolxZ7dFj6mVGm23BHOIlI8ulEJxrkTGvm4fFQgze9dCyOG5TNHlriGCXah+c
pRMsKfpcXQ10uJKXHlk8rzlthQEJZ1dOeiAzLNwqk0eaXY1uwBXPDjk+RZ6axBWA3mgU6b4Ld+hy
X/efcSIEvajaLl+xwrDdyxbKTHpAFEr7C+7F+zVO1o7Go52APR2LLlRbkeQn4NRByBc+FdQj485o
Twdv2sA07PALlQU/tugCrsMC7mAvdN7txN0EZjEZ2ar0pINBUHY/BDsg05Izh01QsPxN0/nxILnP
UXymYQjDstfC+buOSh+hTDISNuYJ3iHNvzkAuyy6vvLvSuYA9On00eTdZzZZD65AWhBjDSrYjiRG
WZQWcor5t/wmnSTTIpOSmu71ouf9h6iEep+dVGqalACzlVwa+4p9ex5gZkoPppUdiF2v3DNpQUDV
cuBt0OdMnDwIFrKJd+GSx4UrLIveT+sqq31oRGhlzd1rQSpsUmWCBVByUgS4JTzDiT3NHXz/7mG6
WO+YdwHpIEBEk13lFJS10BDROXzQWG0VXAhgAlEVAGdV6WEB5ymdlFOz8nd50S1rvUjfl48+UgQL
5pPYJAOsh2DeRSfT1DmezW1xvu6SFdMWwoMBx0YO9VBnr+ui3kvG9QoRNKnGICODpEBFR3gB1Zhc
0NGIHoEV+2zftH16OCflerKGg+CexZLgpcTdXtY/J1da1HzLkahmT4ZH6HF3uWxsvKkusq8mygvy
Hg5Mfm95dJtz4lWTX50mf9m6srFuZXdWTMuiS1MpbtRdhoPXAU7ORGkm/0mCDyd3vsmK4Jrrts/w
4Xdjbe2EiwpFlYlW3YdM4gJocFVPA1gNUwEXiBHMTyVKOZi1KgTS7MPFhWjKPa0RRbWb4qh7SGeZ
njdjEMI/A0xHslm3WMDQv8KfWgZxqPfgGBnSrvXnuCgqbFKVh3ZYjoAEZ0XNojtDKcDcnwtFqbhj
C1KMb6D7QoZITpxcM6kma7w908kRUFjVz/WiBmWdBGjSD7cp55sxu2PyY3K6cvyH2WREYLkOGAou
10JTIhMyAiWM0WPHsqfp9lz+zlzYr1kLuvZc2tiptFrCtp/MZzyMk2FnI7YKk00EQ1HBIxGCqlqc
R5S1nABobK4hr95Ju6r0UxpD4DFGw/SQbnSPLpfUmqDMApRO94bW1a3ibRl/6VZFnHnawfoiIsof
oNiZPrS3DaD/WtIA4wf6RZmjHyzpvJ9WdLL7/myX/XSUVq6znUk1syo9dD7kU2S2lDgQRq/yMuUT
EtADVSmQO5GtZv2O/wgj6hIr8aS6T3JOffNB5TZoO+pB6+ybnFKZqj79ZjPChlMHTJOnLHslDa4k
TeWvoJkzjzElTWAvi+9PMz+CLT2nyHwiICy56PO81Gbp7gsfhRp1AQqreyPw1lJKFei4w21EzPTo
pCd4Ym2xtluosgySMhTc2giigpCkdk2xWb2TS2j6v3O+XsvG0gRM+b1PwR4+x6++FzNPTKupqVJv
0+Hq9F3BuFM+ULkMzQkVWCAzJJTfPt4XoxGFcQJKeNR7UqzO/7wXtYExLVn4e5Zx7Az3A+lJg41b
3E2a8XVGRVTDv8OtRXtjV2W15eyqXlcK9VzduNDM2UH2boRf7+2Hc167TfAGIHSIHgwkL5zRc5KL
xGVkQwhhdF0UoMmMJzYhD+UyCnXH0SMpUV+F/pKianJkEyH7V8mDSlco3FROTyJk+qSVgZcV9cik
KM3RZpRmaYjE8N06Lb6K/KmpxmVAIhcnCE1LTKLVq8JT6ivMwZ+RFdjP6LfPf7P018AwZsJZOJw4
vIavVMBPtw56C6igoKFWFbuBU5fYDE0Gl1P9+qS+BfPp7b3+3Qe+cHOj3CG/4vCBYwaPYfTM/yXk
Qg1JZgjTefvzXoszfl6g9esCbcu7eK1vzwuoSVbI4ZorE6R0zYV89duftqQLXqYTfv44SdpP+0kz
sHsyz+4sEDsqpwU4Zjw5LZHWrqTWWm4FJa5y2AiLpdSka8L0exRqvgJlEg/SrTIkiuzltL79hAvs
8ZcnpGGEHiB4j5iI9usT+qsht4yzOR9d52mesq2wPLhej4uIT0LdrPUMvKZkfjQwXcr9o+y8DcoT
cvK1ZKRoVUJIMoe/wibrus782Kv5MW+o/NlEi7BzWhp7PPvPDoay3vQpkQFGtE43MuBOw3hMA2CD
v1bXj9JpEgQl699esfWqCHgOzT0+iR7++3XFQDOZ4ZyD+dgBkgi7EF5R2k+X5rkhH64F16t0q+VE
Ub6V6Jfp+2EMqK5rr6yLe1A20xm9XXSJYPr6ei77BWYJcQiV8Iyqg4NBBYl7+8nNVwpwyfuhkOiS
JQf4lwLcuck9u6iRXlmIub1ZwWKkOGHJKbkMmLg14oOCfSkPgZDyanSSKvlSKGi0FLjyiErAYPwo
awTRXONuyWFn2Ar+DvU6OAaKMqkoIy8vv62e8iu9TO4CP5WdUvipbxXRKERR3Ii3jW2V5lNFdkoc
VFBvowIGybnspAp76FvaqezSweuXUzaX2UFlDDyP6orcNDuc+nwJs6UtpeySaTsw8dN+UN8O1p+c
ODkMaUrVerUWKCm2XTlD+cr6UOXH9Ur9TL+z1dN0oejJw/YLhnGWIl/eciYWW3IjKfEEWBkv0ren
kB3GEdfyFSIRteFTSTFDZIoderRYwvls/0YBL4jAX+4j3VtYR0qtmd3+q3QmYV9E+cB9lKMjq6gs
lGWTQiTU1MmoOl61Tor7bTCQ5VzwxbxwOdW6jDd5Tkf5REsIdkMHqujIi+koznkbzgu3UAVgqslS
2E2OSz+NAraO4EBhYpdfm/4XjIDN4Ia3pfhVjf/TAl9cv2jsetc6w2oAWSW1Xshm9HwuMTG5ZhI8
/N7XeBWZg0bMAv5liCKY869bamY+I4oaLrxbTZsUCvnCZu6sSzo2gLvFW1EZF2+EGghn6INu014O
DtpLGX6KXVqwhuLs7KXIVJvAALON8Ea8prUMlICCt7fIfG2PAtNCAmzafBgL+usTZwVDFJxVOB9b
90G+hyJx1bQpz2Pgh4+E3Uq1Kx0p/4DrohNUEZBuvJLmklvVZL/9ZK/tJV65DQDheIyPfekrcqdP
U3UZqZYpjavk4+q9E9frc7Mz03DdHzlKh8s4uu1SAC0CQMF3EGRshUhPTrZV9UYUW/uDYKEqAyhJ
zvSYPb/9nOyVLPmLi+QZ9PWEDr3ilhu+PPW0T72zn8/HHvKQ0WVQqksZSPt8Hv4RrDg9aJ5qJvNY
ZruD7igFuGWG4KYq612aP5tdsyuHP5gvuMkTdwsPG/QlaLPpS3put6t4gAyg2vl9t8u89wEpmIHT
Ce1m50UfGqGpTEiI/XpLF/W2PzfbEOKvOazWg2WQ0aRp4XzZAYG4yY2j7JUNqQm5T/NS3LKFVjbs
6wQC0LA7XkMYvUuHdhdW9PSzitT6UTID2Q/1isFG6Jb+M4hMaQTcMMnmivwqzQUdbf787mLe9w1k
TNFzC1M+tAm7OR73esimDUVov+v4d9UQbptE4nS0VJdPfjjsJXAWOL3+JLHv08HkP14dNVuvhs2G
X+tVJ5I4jtPvi77dnvg+nP/ITP/KjLnO/Emfpjehi6qkqr/uaoIsRgTxjswK2i97SoIJMuqbk1yc
PnvIqWoIwS9VW2SZ057BXzwYD0xYas5/RNPniWQbu1OpLz68D8817F0fiJUOJsBiHjNedg7pAaVl
bGy2EfnbyZ7ofGSLVwPpieSmZ1t8e9x3K7btktyM1FvY3rwZOChIum5PbrUO7f6Tjnq2YYVhcJW+
DmDGL7rhk09k4LocC0dRzMODSzzX0wFjWsel4iLLbvTW9WrcZ/BaVBPkNcOHIoB4jYV6HczyfrOb
L9M+ZlPAEw+0VRycadNRnBWwN06KbbUYh8grT7lx77KY4VvKuJkEKn6995Cd1r59vokt+04FmzkT
NYJ6d07aXZEGX6dhFlX9djXX67lttmaxgpzyfJtf0hu9TBI2Ua97KoeHSzbuHSrDq3swZDIxyF4z
7fUIjXFaj04IngTbEsUURUs6g32+5O4dhaA7p8R1QBJs/kNfMcCCxzaZjNvuKr/dwRm4M6GRlMzb
sBtXBE89X5OPoUdup1fSObHWp3mIm4moJUlxKxnSielfptBB7j/fzzm8uEDFK+9rYVETPTLYK3rQ
JcPlovDi6HGLXLOmz7be+p/c+kRZ8oHC1ttu8u+qKvte14hZ599JJGPHOcT51yz9BFH91mJ/9JvU
G/YSuAS+XpdbcuIgaqY/tyNJY5/ZHZzdlK39kLJo+EyMP2sSVkm32oVe8zEk2+MW2U2g0/LSm+rS
7aRvvOmrvaI6vdozz3A0LttuCFn1vK59SDindtcnSPGl4erWO8mslUzHnLlb5za71cq1I9bArWJT
04einD/oojj1k11mNyvqB/VYzL5oEvFxU2aAfwIJRII6m1wIiXZ1StMNYuCP9yf4fUOTuQ3sm+6/
1J8g9oLJL9Tp6CL3Y3ojvdXDkp1194WZ3jAWiTrvegEDbOU0VvZhecWc3uipk+6+dGnM9e07A9Uw
IplhXjOxcUC8a9J/w15/3iEcDiKpRZokUHWheszaoujqFdjqvrXvoy+MiVv0ogVntF53Gj/4RbmF
Achx3L20IWHzZkUyRLJEMMfEixpvHHEVzg9SqKWt3PhWInyOeTIOOKdvMuUuns8GmFd6m7UD86hq
tK7mnlBuhW6W1swR9QA13pxmkpQGdBdKtPcw8mW3DHy8msvpnnQGzefPMBhtp6BZdN7o2GiIZc16
Cr3LqeqWJ7MnRBvFpG3LLR+6RbTCzoD6FN7KrfRslKHp+AspBl0hy2u2Xd7tHLS59K/UEUN/FxWV
Nt7hwnCD9yFvHxUEAtEHnfeISpNac9yv4ZRu9JYlW6PizMuI6qmvbLAd2YBk3NtOcnRXm4Yr0Z9v
Y/rqC4/cEoEAIbeuojtkt9rdAh/Sy92D1PyEkpT+rjLmbKGBOv5cQumE09F2x73UMcxl63FAqGb3
TidyTqZ9RK2oEZOCt56MCrc0d5jREO9TLybFj/ZLx6OfILBUWJzY+C4ajxVy2czwtbjuYUjOSBlk
c3qsKt9TCD6QInLz79IPc/7nTEVpHOMeUT5b3XsZlwM63aG50gJy5HexBMiqUae3Uzfu264/NnxC
O1aHvLvRB7PswvK2M3aae7woI6PmSjRbyddotzvdJykF2fJzcf7mhu3D3NnvyuzjzP0oORItuAD2
kZhQ37uRC6HjlC6TMUuhvjrPKcOnOWouQeYP90y5ACYat6uxIM/K3BUujcSwZzaEPSc3y0VJKOah
aigybhez11Gb23p3NfZQG1g79W4CcTnZ3yT8SdW+s5dF+YhTFg2Q8ShvODzMRvcpquf7anLfwR6/
nLmBHWp7Uqehf9k49tH29gwJ8tN8pytdWdmt18MU596OPld05cHQn03Opnaj7/4luBsC+ysjE9A0
pCdhD9lpbXrI1ueqYDmZ53Y4WeP9UEQHFADJxBXEA5BurLDSSK8dz/cFr5OZ1LbLyI9zvzltIK2K
KeEJ3Cv3ky6ndjiy3bsRt2v5a945y1E3dIBiGdLuviqz28LAE0UxZqv+qhiDw0QVGN6W9onY+TqL
vkrSu2HcmzyFTuHCSUl8ZMulWWWJw/nMbBQOGvHV38jrcbgSEvdT6UOu7B6SythaDfx4zS5GfUvY
pE+Kc3aju6gFSjkkaXYjw5bN/d5S88r8ZJTP5VDiClj+dTLahwQHR6sbL+Gd1EyO0lvKPVc3g4lW
N+5GYCOzPH838/DOzR3yMOlz0Ca36Et/dqnH4AaW6S3ciYPdf9S30zQdZcscZKhizCyTByXZTKFl
xtimsy9f7Gbc97pfbA3vw8TDG32oXNi4Gu9lEGWCPFitbYgGIm86hmcGdFAkpcCUHsL1PCaMwMND
c6ajFI7svW46HtnWwPuTAJdDf2R4wV1v/L0epp1cAKnwqEludW8SDESeTlsTZiHdHZtJx+H5PaO+
ChS2h4uuc9FZ6AZVY7/XGy8XEn/EhDhbZmQMncNgdvtVaB/iIbmR+UmG4tajmNg4Y4yHGT7f8XiB
hIVBUbumOC2OuN6TEHmbl9+Txn0nkZgoilxefrYP72EgvG+hR9JtZBTxrdS6jS4KKnToKrvFZjLu
7F4XXm/VIlYSjUvJ2/fNNj53i8c+rxBurpENydc6jw8OduWcUtGWfG5OqBj+HOB7XQ7/uBQ0lT/G
l9PRbf3riypabrNz9k2L1JOZxCp9019lclWwSjLeA3pZlqrH0RmBBozzt2oIDqvKOXQnuvRC8312
N6POfOZ4a2ltCC7H6cvbL7P8tjITZi7jVqJ5lx1BBOS0O551IEd+p/ApI1CW5yTnS95IcZoB878p
utGzlY7NsAs8bZkwtSkb4Iwholmjd1aB+/eBlQ9Wc2dHeDuYpcvYbfp2bjZQhl/FsJCu/D5juKSL
f0U+EeZk2KXXDJ/SaDS72iTNDPFLfOqpOVsxk8al3CZcmTfnKiCVbjL0N2zM70Pz/pTyXp5lXAUp
o1Pm/rJNEnhJyvAyr5ukO66YZzJ0NJtB1q7ZMY03EZQ5lIAa9ZVLUoxiKJJE0VH3XmZ7Rn5kIpT2
w7m/lWkLWJm0fZyXO/fyPOEia3NCJ4VJbnioww5UqdnlLo75qiXfNH0xQ/JbXYbrGRzDFkjKC0k4
R0N9AZzvv8bYiH5FnNaA+5f2V8YZfmWY4kPXUk6MwT1xXt4qitfW2dhNFSqgcMJs4wXjNi0KyELZ
3+I0ftETL+9srVqGJxKcec+J18/rPIo/NzMzIKkUc51DotZmhEtukW6Tg8vaocgZYeKl071svsKJ
OExu5IEk7fQlHJyv6YypYCyKfW7u9Tale5/G9pfVCCgbpsdwdZ1DTbKGyxtia0o+MJqdJByiuO2U
Eg2QCI/G+KExri+QThvze0W0THpY1G40obCM8WGEHpnE8lU8fZm6ZCLjfH7fFZdnhSMeddsyGC56
iTbQGw+hzsb0Fkp2BhUiq+NeAVSfd9RsPkp7STvrry+Gc8iInqSlpLH0TrrQIV5viomVUYkdqhhz
c9345DgL6ixX3ScT/go7N74YY/ctjIO1NKN5GT5BDbBWzJ673kHab+zdO/qKIUzaZu1pifRmf9wr
hJMR6NxpP6IsIDimLxyK7jomNcJUjPTIwI7nlnF2Zmft59XOSKaHJbrs7s/dfRkpm16tG9f7aigp
gaWQI6ugCo7/77rN8jbSyv9q2cb9cCm3icPM2LxhwLQ57+T9Qr34rqu/FgluaRJ9RIceTNsa1gqI
61V8piTwuZpHqET/kOMsf6vzu4eLQ0ussYebfVNeklvTz2/l/xRN8q0s5nudKJXC+8jdKXoOGHwT
EdZPX2zelimsV6P1hTmmd3nAsGK4o6MiYkejbeBXf8STcZ9UZE+nftN0/cZVrMQpyf70JgV2TP1T
hmY4RWpXxKPDRuuXMkpRnH23635vR0zAnlfpotTz3D8okFLUJTUGsHa0pulLC4fglxlmbcUxcYA/
RHJh8atWewLB4Sh/ZYwxLYq4iz+7mhlGYdl+CuP8hoHPtKb2DO0hPEDvVURtUEeiwJJbb7yX46rd
kRwJzIjLjhakal9F9kFegDzzSzft3dn4EufBV6gS78O0uJ0IsmW5c7UEQU3lUl4z3Zu9eaya5EZH
OnanbCOBL5uJKiASjWcCXMauto53p3xFZcOv7Fe0GK8WsZXvl+P9eB3t1RK6tjKOp7ncPcnquSF6
mU0JGOmjgLDGeWdyzaEj+pQXBdx5lC7oq3b3diLulWZWKGACEoUeNaHUjL9IZY4qrPP7GN3CnEtV
qqrHX6j9QEFJXJO/hIpG7AumV2P/QR6ExnORDK/di1NMdQkqcFLpmk8bmCAAYfTqaVUdkfLivfm5
NLfBV8+Nl8pktaiqV9P06NdURQB2S6irCo2ELBur8NNSyVObO7B3FZdRDHwNIB8Q8OkT1CtmUgf1
9m68VsLtGfC6GJbFRBLfeJHd9ympv8xTPS91GoJPlrqD+UFARwiUoW5iSPmFL7z9yeLy+0s6lM5C
uIeEHAH1/5pSPk1zH5s5CpikPiS+LQNN1C2TwYG9yi9kiXpamk1mn+h7CvWpghcCloQf3FOw8wHF
uogyVwAa5cGZh3Fceowo4hFcp/q732LDr3VPeD8/s9LkP6GnhXcpzm4AOIyHz/TFXU1P8kgNtIC7
0uZS0KpJcbNABPBIYZBMm9w4OBdBsFGHndoD1FuY8IcNLmuVvKsZbUUPsX5KfeX+R0UFgbP/5PdP
xgBOOf3oKLo8/Rt4sM73ZVIa1WoxnJzyco7h1xXNnl/1/QlLa9n0e4Eb0jkA4Q6ND5dlNXrgLFr6
/y49Dek05QgXESPiTAGAyauEpRr0Hwg1/T0+vjzBX58QERXTj0OX2q9PCKt3lI5WS3MqRMg/Ojme
Yqe/6iEiUiUAOQTxHzFGbVM8qNcSX058fXI9nH5pqXhbcpWn/8sDwUVpmTRXMbDhxZWxcsO0vdH/
0Yasblm/WYBkdTe+/UnWq6cTGmDDTujTZ/Fi7dVU+gX0uBQhI2A2XlbvOPvAIK4ytmUXXAsKjhxk
b6RfFiUsgEi3IJFXws2oLmob4TZAJOYCINlgIW8/oum8shvQSYZ0D5oBxTovUI0ud6eLQY5sYZRM
yQpNMF4XHszsIO8zHTUrI92KK01fY0hreguN1TdGdS0P8n8iZP332FbvvvXn4vvl//3Crrowhj5f
ICo4M67iv//Xd/rlRc1/L28S/XkREeov32wLfNzpQ/dnPT38yTyj9l+UpPrLf/eX//Hn8i6fpvLP
//rP50vH7CreLaKi/RdqVQ+x+N8pWW+/Ze23v/z9P6lYnb8JvufuQ85pmU7A6Q5/Nu1//SccrWZg
qwADI2kxlgHF8E8qVtv7G1QQNG/7ZH4MY6kU/ycVq+3+DYALbMt0yRZAyRX8X6hYbfuFjViaAW2b
ydSURrgGd+7Xu28METNS0hWlc5do01b9xqJKwBuvmMK7defqzmlqKjCfE+bZlgyznOI/svjZsj+4
Bo2LJdx11JMbXbIvSRObzbgbqAaGMwzOhi9MxzzOQXx96f2NczOePjPOZk27qPlhttpN0H0rh2PJ
VLvum59/N9obOMFX9+60CS832acItP4E8MqThXSWz5vcZ8jlQ5K/n0/vp8s/5pIJhgUgFRmjcG1A
b2wTKTBYolwn1NydzM9jc/DCe8e7GmGxN8Nx552izdQzqCi3N/XZ3jOOZuudrwOquGorwuWiX5RS
abLF+f+Qdx7LcSNL274inIA3WwDtyG56NSVtEBRHhPceV/894DkzQ2LY3fHP9o/RYkRJKJiqrKzM
1/hOnse2ppCLxyC+alo0lRNGsQvocj2/nkAY0FaS7RFDzhFgrhcjhp3GG+xy7zDsALqwrTSFQ3a6
DgUqpOl3M/7llKLihLxn3eRw4s2GvpUT06fxNe5o5IRaCCzi0S6Mg6hHFCpmb+nINQ2q2FrviP0j
osyuxn0PXr/uZeNayYMdjpNOBzIf99CNVABWz2GSl8FKGeCfe7+lQdpZas/jT7tsjN3OV5zCx5YD
O5g+H9lo4Gp1pROHr2259znvIOvUcWjsLHc+ZvdoBSLHbghYTGAzMeLiVdf2bJw9+PHGo88w36eg
HQffd+Twvo+esaUsysDRkPhCB9X81o5HGTfuGx9pTvEqr1+MGa1ulugXEnQN2UnyY1UMriwgYtRD
8T9qCTAGic7ra6ZUjpcrjlAe57sMNdJaoXRo+tm5/ypgoaXFlELzYV3CaEE52544j1VUEpsQP78h
or+CPBUFzB4gT+Qip0Z+OaxjkKSCdVcVHT0KVHMbx+dRhvJ1/oml0TwbkCeFjdvVcArl165EOSjA
blUgdxV+pcT8fvYN8Z0Zb9KHKl/vKq0RqA9J37mthM9St5EbxOi76R7A8J6yFSkWLuRl5DuZ0bvY
YKm5aVfVz7w+0qiWAhTBga5UBhOC6dX7ygYgmJ0yjCgi+03RJcPsDjX6lRo8IP2Ihyjnnh+4pDvA
zNdFjc6R+KOpr6SKjzIxeZi5U1iDqvJdagqU7ICt4y3ZgIv39WMBoFu0KPTyJdqAu4JgKhavbXNT
tphtoNoRmzurOmLDaRuFTymPenAq0FvqkegKHb3cdHiTlnIEGF6BlDG4MBXAs8f26MnQoKDYh7Fb
aQPmdoOblwMkDt/pmSvz78OG3yuvBTerT6PLNrgvhcjlSOnC5eRDscRGIsrAn1PRVOe5YtzpVfWe
EEaUk4IrwQfz0x2C6PVDEL/7b77xUY/FWGy8/42NsB/J3QxRBfnwOTYqhol9eBO2QL7f6rxyJ5zt
e76rAjKIKedhqqQd0xT+Lt5GeWleNwlSFqrgSuZONaj+TMN65It3orTr6TK6mUkwKdYdgKXWV+2i
QZBHjF2tLp2giDfmcFeJtJ47bEvm6V86E4pS1uwmPL7Oi2wY3tdAnd9jIOQhF4/+tz2StqtYkKXB
a8ICMsWjamxSXCUsvnwZ8hLbozdCvEPawRNf1ehHSkk73uj6VZnmbl+9VuV9TXojRK+eCfmadx1S
LDI5Luj6bR08pM3o0O45/3bfhak/JHn/eLvLtMYY0zjn0M96/RYPTyUOlaniM/3xzoxqMhiA0eWb
ot4I0c0osPWoowsCTAsvYaHZMj+lm+93ogIDNTUDbXI23M/fOesELM7qmO+cs9mtC2mvMNvHwMHC
khenWeuydBoPj+4bq4Es4Zb1HawPv5RtgCJ5vjL0jQ7nCtdTEXN3GCm2XNzH+W062FX5Wmi0t3ZC
yK9nhaYhh1pR3xZii47p7fmXOu/Wi3fK4Vpkvs5P8677/vH0pESo3oomXF1abpX1a+betqLuTMY+
pxVzfqwFhHx+a4yloC+PWKmKvvXnt1ZJiRUEA1W3Xl2LFHE9/FTXLc4rg23+wpHnwmjK4lAgyyjp
kqiTK83ZOnTdz+P1pjgIsgekbY43cFF2COft+iBG51jaDTIrEMu/eHiVhfK7IIChU5BjtuizHfu+
RSLZn1UgwCVJN1JXwk5W2EcCWibtYY7yWQ2Qe4qPflQ4g1D88tVnMd1aYfAtUqIN8pVARZo/NEHa
ecFTFTa7CbCgVIMCGirHp1oz3wX8iDu8SA69BRw0ezUGzVXGdWUSLIZ7tV1N4ks5+auyfe2DCgja
TmRzndMIwYg5XVR2XW7i+ppfbK+HGXzdj/suVXaITGwHMgJVAlouRW6VxvDdUSnT75TuwcPWphZ+
pPTxhEDYNqz5sXyNphLQx5YQ6jBTbNqZuEDeyS2JTNe/H/zhHb8nNjInrB6Oce9J9rzzzU/r908y
7W3vKFL/zYsYHmmFr3xEm/04Zw2gVW0stjnz+E6iRRCl2LW86qr9ZUTAQHHADXQXr5yu6W0d/F3T
0/0INpDKXVWAMNYOtir8QSntuS7vsPjzu2IdIdKXGd2qYJPAfJlzzrrqWIh1aaPXCowIhu/0W43v
BDxKvVntvCGFyXxbin/OzzVvKGn+PKm8pBKlUgijZJAS3sECH1X6YeolZSZE6WcSE33NOWHrytBV
b9vZ2SMwViqqPY15FfskwDkXAyUe0DbHBzdT3rfJdgCF1OBWHabPWllRU+0Peb+LRtAhSrgLavNm
VGHjGSV6jsis+Xjj/VTwyZTyWa8NQ6owWOU+yaJhOF5NBxBdUFoR+NbV4bjO+2QT5d1K8Uve8EbU
2s2U7icDwSC2lY5NE6zdVuc8aurhBnHWJL1iuwz1w/u+vDInCwj1Sw3CMyOB9fSj5PmrIv/d8hQe
2aaOGnydo/kNj7KPyHEit4hjvO2rbc+imXckLX2Nu7UIN3/C/1qKkIJPC8fDPb64LyOIZCRCssZc
jPynOFNIFa87M3Ij3981hf+USOiVzRNCoJSvsq4eOmnYF3EAALeDXUZuANW3q19785dMdi0JvkMn
zjD3oxkib7jm50rf2pn0BIIT/VZlY5JTM/Fzbm7oaPWt83qc53LVk82K7Fh+jBosW5nBP66v5jjQ
9fLGD+iyq/KmjRpcHPu1Mj7PqQjZjeWP7rwqwxq7wM53CrY8pXxkBqCxiNwrW7OtFPS32A4LmVwD
4kWey7vAukPfCOENNFpKf0ValBvD+27VapI7d7JEa0uDf5umlaM0/nt+WzFdxjmrHp7S5td8iDBK
5f2MUZX9ypBfY87r811kEWWG7tVDcDWOfLxA79v6dU6ienUHh8tkU1TJwgMrcHN6Y4ER4DbercBG
x+HwnhTruuDGI05dKT2LJ33I0d317aB4zernAq1kHG8DpdrKSDNHQBD0RtrpRYh2F9kAz9MJ6PJA
6LdWnaSwuBKkNGO3DhKnQqWh1B5Nk5JVe0zLm3UUSvb8p/PJog4KV4AVV40uFC5alR0VX75V8b+D
BbNhPjpY7KIWE40uo5OZJHO1gEgAtUYySx0n3PAPwetW0ncrmQXD70MAXxVBmiod71wpSg5ZrxVi
YQZ5ptV3wEpJsuOKFoDv4Bx6axic50rcfxJYfsiYJRau9vGmHUoHm0/OmZxYpBbWKabyFcbxRLHK
/Om1P/NQJ0uHpsyqr34mHs0R+FBRkG75rKBbjm30TcreQirVcyFU09EibUeoqd1K7Dok6sGm9MQN
pF2qCfmtbUFKX7hABKPSgABpcP4rVkKjbgbl0JJB5sFVMrWOMuASWWR3RRPCcYeTSH9GpIQpRzH+
a5NrDcHKx9VPui+RRAi2RfIEPDQJfqnTylA2nvcz1F7DEMbYU0NGPH/rPgs3+mNS+Xarvv15s3gM
24BXJAEwJ/SqJqKIKKzNHLg/x8lKBsgTObOcCq5+G7UEY971tle7lTIiOxA5pSbQxmfTFTe59CbG
e5/CYKsDDCoPeImBznLlauVrgNaNZ9ixlRStQbzaYq0fsuBXx6sNv5ntE5F1pk+0crym8LGhcIZT
LZhsM74W/ade1ehg0a6F30BX1mu+5crTEL0IhGd2AI/lw2G12c/ybhoakBX+yKWxz5KncgDzeavH
KJ5tvWAXS1fWdNPktyMRsHbnJGj+ZFN7xJ87R2kCXpYqB4jTlK5v7i0PmhOvApZC/2JpqAqHrRPL
9BvxdFdR3fARd2sB4dN8znq4XxVdgnYlx9Y3wS9vka+2JyiplHZgH4gbS2xpxOhOiHChhQReBVt5
rndQm7ZjjSeAHxso1lMMRUKyOvBkzCj61WrGQiL8SUl9a0U0J5KfBYk/yqxCHaCYts1nKJUQOjjA
VmwIxkyQhKCj8kUKFNmffW8jKKETI/4lI8ZXI0KRGy0RNSYKXA9CTYDpCbfYe0+Nk0hbb3rW5KdM
VpE4gPwAL6T7YcjfRvxqkjZ0fKfTfTcIO1RBOlseIwQ4I9RNNEf3WvQsMvSf+1WLMZ7s4XmrefDt
ZdKDikZ8DQ9WvVcydS0P1GUIkmm0b9Lnqsvf+byy7q88qI5Zy+yi0dPn3dpoCFXkjarUOIbVkTXw
syywpeRxHhjHOwzFKZuniAzKyUoxAXz2T+3w1lIDEZPvtZLugDBmMdMbCvFYx2/S9D3Nt4ryJIid
3WK+rQpPfRU5svymyDjIAfVUJgRqMa2M5ZBt6G2eKDKxSfLehv6pVxqIFYgUqNgG1xvE8UAfvk1K
B0a2swviXDXAX+L/9TFYbdGAs/lzXWycEWp5G/7MRFhDiAVVQY92uYjeys9s1BxMuFcTfTCL5Gjm
Y0eUGvA+cyq6T8k4AezGQDMMqFTNUi0hJJXO1jxumP5W7wV21XFWQa5FD4L3v59QrhF4R1GR2HjV
6wbA5aRHBgGmPvonccG0C0J0PloWAPylqIWuCoCm40ZjWnMRZipEu5lDMJOAGnRX2smtyR7nIDH7
rSTSvtRZd4NqV3N4t+Y+8LAZjOE+5ew+/zULYaRwZlI0qi2ihpwjC9XSnOugeIlqsMHQ8kGtk7Wu
Zz/pTK1gFawr2vrl26j1eBJTGqN4EKUjIgwzz5HNYpT3FlbuSYqAJDu0OeDH6878W6GOVwl1NQx/
tlndr/Cj3NHGvk5jxWnBZEndwQqiY+eP4KPXU0x5v/J3aNf/DLE0abV+hbqzO9c7Gq0Ff19f1dOD
Dp/BZDvrfCpO1PdC9VinEeLWZKKUDWtlZj6B+cnv/YK/oUqA2b2tgh/snHjGNVvxMKznsk8Wh+uU
3VwxBMSbJzBa5BkhwB3ppdJY8i3puFhsA5JKtmy7N9Hs65/QI2U6iMZW6wP3vQY5NFdxVjm1RAWE
LC1UpE3WuPhzuqXOcgQL1UhuX14rzOmxf6Wrrcq7LuEbBH/Ug7hD8I2dsl/F1H1qXdzr3XHCNNBK
sXdjUw5AzvwxGa+1T8OAKuGcZCXIljdTvLHq5Fboq5seTc+J/nbgR0cFblEbCG6ahQ/vp7v/p9bC
/49ebxzUPxyD/+H19vQS9i+fOhHv/+B/nQVZ/g8mYzBy5gM48HnKU//rLEjafyxZh0Wv8PdROGKQ
P03e9P9gnmwZ83+KrsgmVKz/dRZk8T8o4lq6qJgmjQkNPZ4/Oyr/K5bRjHk9JWb8uRIh0OkwZonI
937bh/5tKipAncI0OfT3nrwJN3LlDi/p44e38EVl7nPB5q+LvzPMP1x8CD3Lw18kOQzJOuhtDURA
izmuHQKvvFBv+Fz7+3uIRf+ZXXjAFJr7F5p7QXhuugtWlgs4wN8Xnl/Yh3uvLOj4UKuTwxS4wpz/
O0mAyOXKAKoLtgdx18w9/5ZODrWozCQU/dQi5hlmkdGJIjydEjtAM2mDuo6FHpVy4WVJM4Hv77rT
3w+1qJAOZahROuOhAFwMT90dZQnNt/Xb5md9i+Tqr/MPdOqbLCo/slclapPyPCMQSiW7Ecqb8xeW
5BP3T5vv40dJpciQlQLOSP8GR0liC7qeT8YPsrpKQqe6Cn632/NDfa6a/f2m5jv48PkHs+ozFZzR
gZRwMnftjf5DfqrE3fSi/Tg/wkL19u8hFizLuBRY1hFD+C/Da/Yav6lv9b3wECKtLG3M1+YgXRjp
1LMs6qVC3g89JrLJIaZidayehAfxtqQGv8kvlDNPfPCl6ZCWw4oDbpwcAo02TnTfixcCyKl3tPSn
8qw615M6h9nB0rhRYL5qlIxQ/rert/FJ9dxIc71n/8JzfC5d/vVFxMWaz0W4iNEE6HIK914MoIL6
cjZjk6aH89/8cxf37wEWK11SBa3zwjCBAy5mGx9HM6guvniFZl99odx7aojFEk8DTJIhyzIEWUJl
/UyNlSV4//Lii5WNYzd4qYD7N6zb2NvXcYciQ2Wffzmn4uDSaLQWe9DKOreevSJuM3BSN+3kWX41
7r3v0yXdhxMbnrhY2EGkQEyaYuL6a/ck/SrevO/I6p1/glPrYLGiG6XpEkuBINCMSKiN3fCMytGF
DenUtReLWEzCOFYarp1Yr/F0I3tP5+/56zmPbfrnQEcHXRDyxE8OEc1LewSybYumZdm0CpC5GtL1
+WG+TgU0a7FPW22tZabPzAETLT0RtIUBTTs7R3v+UqPj1BCL1ZuVE1psPV9WaJw6v87W4p2VXRcv
zYUvsAD4/Ll6/0FX7oocrtq8eqkupDf1S3EnPNSKrfykj/rD3Dpor6QXZtLXIRs3t89fpRGqzDfe
A8WbuhJu9L32Vhwsd9yc/xpfL4I5dfy0uzXen5dvufy0jY76Org/f+mv5ykSxJ8v7aVqXGoDixh9
2dcCwg8H+Atz6NRUXSzd0Q/hTmq8/4pNWROeajVZm9ZEznRJZPbUzS8WsNykjTT6UnyYIROBqdq1
tDr/Wk7sZNq7ZfqHhCJA1HNMDMhlgRB7FORTnyK3Vf6o68yCWloi7JBOGjXepgLonsC8zKr2Omzl
9CpPmvxKyigyXLiXz2C6vyayvnhMvW3zBJAl3CDEFm7Eb6BGKlot98M3IsC/m2L6Il5BacqoRPcU
/AaV4ltl0AtqRlsRwfL7zaNSJdGFxzkxmbVFBLMaNSwqeTT2HmqObRnfTHHxOxkSkBgTxLjswsQ+
EV7MxTCqXueNUsxzI6EAaAff/W8wI2IE/i7Nvnlx/zM7B9z5eem0fOIp0K0YypawqZNqV0YvAR3H
81/91P3Pr+/DBGwTtRKKjKsPBa2o4aVV7jzhrTZfpoFyen8pRThxxtDMefV+GKcOxsQscQo5FBTh
LDtR8T2EvGi3r973Oqc+hvjdhS9/IiCY84v8MJThgebP8Es95FEggasKV20cAmEve2dqYVL/uxe3
CJZUYWuYGIyiHsDitCY1VDu+QxJRzd3zI5wIO+YiZqrwXbsuY4S2OQYzD2vYn7/wyY+xCJmZ3nta
q3Ll8Z7eaDrZ+m8YUfQtogSFGgdhlSr/V7khoLnPH0Oru9pTspLEiup5a7wI+nVjXniOUy9oEUym
qBTKyGAzaSCDT+mbMf4XK3uy/HFiBhmLRW1ISGymcZoeDNCE4nCQq55a8ZXVPZ3/AKeu/48lHUyd
XkLhaytqgtNVJW9D8CS1fClmnBpgsaoDiVOqHrbxoRkCojiokaIG718mN1omH88/xIljN/jYz58W
vaWiMqMQ/ipw3ISYF4x0p7L2wfBhJjU5ylCTb43b2sqjVcvWsmq9ZtrEDUq1kt/11+fv48QsmEG+
H5d7mQqJiugPvJ7QjL91TdDt56PO7vzVT0Tfd7GaD8GkCEOzyDRYQ1Pp+zncQy9E2lChiUPAvAiP
4Va/CPFLiBpGxX00BWV8iJB7AomruQP1faokQPLw2iwuhKwTz/KOlPvwLFrQ5UE/JxuNfPTLvRFC
/LrwEU5devERAGsWQt8L0cGHPihY973yR94+nv8EJ3ZyYxGtAjis46Rm+aHxKBe2Db4SatOnG1+w
foiIxq8KozL/XbgyFuGqiau0GLQ0P4j16P3KzEAkBjT+rdZDezz/OCcOtJqxCFsg/ZoOydHoQNOt
qtwIIp3lpFhRIgMuXNGVS8oLH3yOV1/Mq6UVnaZEXehPjNShFNFtqj+G2okmB64vPevu9/nnOfHp
l4KgRSkGBa081h/tMVnZpPQJtUuQuFNPsAhkcJRjs9TnxW3iJ2nTjYHyCz1/9OwKhtiFRzg1yiKS
9YYGGaRjlPSoaStwFXR4PRxVM4cCw0Uly1Mvav75h+WXZE2pJllFfu3dINHSKFedeqkEeip3n4Pj
h2t7QPuSyEdaQEs6W6nvk/A4+zuNHV2j775Jj11BJS+/sPGeeBJtsX8FqedPXRKOe5X+K2K/OLu1
uCa8/asJpS2+eTEqioyF5LSX+/qmK7GLVOWjAbX4/OVPZLza4mObRqUVqHgCoZLoywHjAsIGYx2R
gZU+uefHOPWCFp+6qkFGc9Aa9kH91NSPofE6+b/PX/rU7S++tK62gw+IYdhbdLVRD5BXIIezBxP9
Y/HCGzqxoy6ZZENnmJOc84a6+GdS7OLhUjw6deFFJBdTPCnyjAsPID+a+LEZn86/lPnbfRHotEXY
brVOSr35pdD4F5X1KLlA9bPhwvs4dfVFwBZ0gMTi4I97oTzQwJUH6gubsP53W6c6B6UPSzdLIUha
aK3sPeUeUJPfXlWXMPAnpuE7xffDpZVsVLpmAC04GrUj0j+P63RbpN2FNPnU5RcLNc28XG3zjsu3
e4EcMxZ+WMP381/01LUXq7ST+liY4nbYgwoVKQmWzdbvj//u2vOYH15L3XlqPijctwlAv5z5UCZn
uMo9f/UT6crSdMnwFBW29MDq6UHXqqL1szFSKD3WrQarW4nz5/PjnMoj1EXOpVR5MMmTyKQfZbC1
kZnYClB/X0RVzcj3OJDfeCFGxKOHTJWKbMH5cU8932IRm0ZbTQCvxr1YGdiyX3mwnmMgoLn3TcDx
5vwgpwpjS63fsNIAPraMEihxuEG3VkUoRUecCN9Cd8Km4eBNprDXiyC+8cbA32cG4sRmCPcVThb0
5zYeLkxz5UR68G6z9WG+GEZq5qiwjvupyoXdBDaL+nQ4DL9KVEwOwINHjN5aeTXolOpEI4x+ZCIA
cRrooJIreQZ8y+W6bAKQoaYMJ2b0h22QTKT53WS6jVwNP/oSzIocRNptCqDD9eKihvgOLUhv2nI3
ab1/lZCNQhXLhrWSW9PBLzPzhyqXyK75qAI/hwpAr3CyjL2ZUq60R2QYHsYxldeGp6YPRhnlb+c/
ztdbkKov1qbeyUMXpL689+WnMPpVdy+KuUZ+fOXpBT5yD+dHOVFYR7X08zJtMmu0pkSQ9tajkNtG
btNudWLHQhD0u+jmO/8uvv13jV1Vn3esD58YwZMsimXGUiBPRuHG9EZbqq/TwQABfg2hFxT4JSn9
E6HtfZp9GEsRR01NkmLaGzm+muKLgje0Ob1eeGvzMvxiK3ynyXy4ujCNsaj307Qv8c5RexW15m9p
DOXPMtaJ+EMckWfz0ACqIIAhDTBciKmnakozJObjGxyhnhcwcGB+jbehHK409fsAmtiSgH3F94W+
64Q/TCCs6nghCZXm6fbVky6mYSFahVUMjEgvNr3Jnsx7opC3t+6RIdtLV8ImW6W3wpN3Kceek4mv
xlvMR+SQ5HTwGM+/GY/RHVJcbrFVRmd6iW+LzfnPd+qZFvPQY6uw2rEb9yPNSHwZewP8H2KQfj6z
1FP5/vwwC5n7v2r9S3GPsk3HoG1LcW88+g/Y0URP/Zt6HO5LV7sJoVwEq3At3Y1X2aF3k8Qe3exw
6azydfTQ3o12P0xQZG6LIRYZeti3D8na3+lbiFgXkqlTm6KyyAQ1T29Ef4jE/SgVV31f38eo0iU4
2rRq6HhNtLLC9h5c4O907B/Pv8xTD7RID/FgLzULzee9mFXyddj8inoT9+hS7lDGmYWTeqDuSY3W
0vnxTsSPpb2Zn3VxlVfNtG9kcI2efKvExj4d1AtT8NTl58f88H1MsQXPW8fsdgArsg6V2sHxoO+e
v/mFfcFfM+9d5P/D5SUJY2kp4fKK3bjx9W23FvajAx/6Jj50O20Nn8NJd0jwOP1KXHE4s8X14NyU
rrWx7sv1Y2pnu3H1WDnmzVWyIoJdC+vzt3bqwRfxJBMMncwmYu2JIlpV3S8z8m/qMb0wNU9dfv75
hwfXjVD0sioZ0cyGzS6nb41X31RhcSFLOXX5ReSorEjVmpH32rf7PhiBgN6oXnthyp2Y4rLy+d5r
lL2CKPCnfR5Ym4jkoiofU4RAww7WvnybqT/+3SeYN7UP76hu6pwNTOCkBYFPsX7Wfo8C9+78xU8F
vaVFqGWGSdNOPIW5Ca810LKH5FraxtfA5LM7aYtm9Iv5Slz6pj83h/5R3tfb8yOfiOpLOOUw5lk3
aRERon6dpMbNU4Wd93seDBdC0Kmwt8RUjszcoJZ5tLqGpoOMHqrOZoXomf7ml09duYs9XO6ezj/O
iXz4XQT/w1fKPcnAzosA1E0CFhLmuute+uhat3ahhqc5BMtAW50f6sSbW8ruhFVu5EZZTbDnMh/9
5QEhdC/Sd0VUDFdSDMH8/DgLPvNfYek9yfjwTH3NtJvCbtp71UOfXyewnIr2RWCqA7y29qm3m6k0
GDol6pW8D8VsHaj+hZj4Pg++yCzeb+rD4J2vJYFpkRHqG2/THrNdtYfq7xRb79H6lm27K3MNd28V
HLyVsIsujHoqY3vPuz+MSkDKM6/L2UeGRF3XKkRGIRrpzUYoA5itpV93QavDCCj8jRUm3nMRiv7G
SIr+4fxLfw8f/3xuddm6UVvLxCGWrDu8aXbqleYmT8XevIIZwH/pU2aHm9mqlUR/5z8VjnBtucal
D/51xRS22udQI/swIKp+zvjX8VZc/TY2CEZshJ12YYCFNsufMwr1rs8DeJXRy1bMAPTG/JvwqKzL
h8KFM7oZt4Vb7aZ1+pLcSddYix2Fg36Xb8Jvg9MdrSv0DG98B5mStX8wNuUuf7zU3vh65aLv9vme
9LRDSHTiniSzx2n4Ns3fBvhmTXsn17/06ruejBcW7tfbEfo4n0cSmVpG0WjS3qePJdHrN9LfFRSU
CzPn67iAJdDny3uGlqUifp378mi0dnjT3njH8hDdxihuu+1Tta3301W4w+Hird7K2+JKXvub1m2+
BRvxwn5+4l0uy9TDgAaonnALOQgeF1F8PE8b+fuEULFjmT52jgUWFJwjiyE6nn9slaf753pRln3C
REDuVTUVplRvPsdBvgqT7sKJYOHv9ud01d4LMR+iQWhxwM06YlDr+FuRtdavil229lcYQnHYDl4Q
kLUrp3J6+8IKOdVAfv/5hyHrVkibumVIc+NvIVfbg83xfiO7ypW/vpTVnTomvoe/D6MMCCnQDWcL
Ga/6G2udI2gzh5eK/V5avQl/hOvgKrsUU7+OKtr7/vxhsNIXgU5GJsnzWgwd4aVddys8jZ51Avf5
OXBqq1/CqvWuaCzRM8Z9Lf/oo6dO/xnBAkI2VpY0JJTuk+Kx69ULC+39VPbPKYfd2OeFlhmZJSim
Nu6rNaozq8hBs9HVbMM1bEiybufWNp5itufiL+X4u8TWd7q7iXehMznFFbuWDUvxwsnkXSTiq5tZ
1BhkS5+mtNMpCu7rVbPvH+pDuYEAn12jyrK1Dvr38i7aZiuUsm15QzPPRYmPc+z5N3/yXczB6MPH
ha0MJBY3kH26Kn+KK/PHa73r3R2iNsd1emVcR+sEyvmwMreZfSeyWGT3Ff38jeG2v+JfkWP8cf5G
5sf96jXMMffDfUSdICBKwTdJ25cp3+URenfabUsjOSkvQRK+DrCaOIegD2PE8J1j/GrHvU4aMPzO
s1tcSArv9/knOHV15fPVx8wUVEzFx30z60/rTyNs5qS+E6ZLUIdTyc0S0J1Lnil5EvefRri8tsmt
r+lIuqQIj1f5SkOoGoE26kZydZzG5lUXtH93DhMX276mT0E6zAsmKejjCymH6C6XfwiBeQkR//XW
qi2FbkqrMz3Tknh54T4N7lFKcWrZu7DgT+xqS+B3JkIZNBKBbpTYefDF2V271lT2eE4g0FR73XAT
Gpg/eRoVRJxeswtr++sZgXnW5xmRehrnV418ocQWzR7zdtfU8bop+nWZUpA6P+2+XjjKspCveV7q
x8Yk7fUrGj/OdD8c8gtHvPfqyz8XJTKhnx/ACoE6xUkt7eUr/2e+0a+mNWJi6OA9+lvPHX/Em/HQ
HuAYuyUU4AfhfkLr3gZgf62v822LyMBFOIMsM+ZX97II2l5kdKpUzPcy2sGd/zg6yS1+Gq7xPX3p
nuXv9NNMFzuZA6rXFvoMduz6id0aF17zwg3tz1xCWdaCK0mNzUArpX16Y33POrTDnG7PiEfPLZ3k
utx7a22lrj0RCQDnUunvxMd9Vx76ELFC7CMo2vDQMZ4EUnkVdocJ09kSs+DoQsp3ImPB4O3zR656
S4/jnM6HdxAes92vyL0bXzsHff2Vfykr+vo50DP9PEY40bma5jF6R900rsVEDVySMBtspoOOuE3C
8u38ejixo6lL9SchkGojFjkPoDSzy+1gc5TWGH6saBg6Ab2WYJ2uJvu3ROmNg/0KI80Nfvfut2FV
bCSn3gX24/k7OTFl1CW1oSjDKB+V+WRyO+37FXYmTnFbOpI72PKudtGa2xn35V1xiC7xNuZv9s9F
An//83uWLLFooOpL+8pNH8a3iWJ+sQrcO93GTM5FlNuNSCN8t7o04LwDfDXgYtMLSy/oOuh9ewsB
oafh0dh2z8JvBL2lQyxQzjz/Jk8UE1RrDgof1gF+L4NfdQwT7dTEHvYUMzbDutvhvn1AZSRZoxJq
OZyqdyiXr5LBSX9dGPnUG11sfSZENh29RWmPZ84qvbLW8irHMqlYZ665mVzdRbn6Ydw116qLTL8T
HBoOY9rduPkJhu/ClD61fy1OuHCZW4Iw9zApv8P2dtD3gmyBeLs1ok03bnOhvZDqf70Lq0vgf25V
ujrMHcMi/Ka3tL/7606cLkXQE3NlCfr3Y92IB9VjrlgvYv3b7PxVr5FyTneedkitX1JK7l2jLK8I
l4b8+uiimou40whe0stzMUa59b4VbvsibccfqJplN5coGe+4wy9WwJIEII9SmSMgIXM6stbKFoMX
u9mTH9nBGtkT+8lkk1Ad/YrtmdBjIVdgI1btFmv9KmD6YL7gYoDmUrPdTvO/Iixmdu/iUeigQmK/
KGT+zSZx2HVve1ZUsmFr22OmgSbJxlxZu2TTbtvrYEW7enWJ3ndit0V5+/OCm1AvitV5ylXEzm7f
rpD7IpTEG5EGhudah+omvFO/Vw5M2I2+MZ1wfX7BnTjavqsSf1zqcIYoMszlHP+Yv2AUtevfhr2x
1R/F1/wJssh6OraPye/zo51Y3Us6Ah50tRioDEYFHRWoh7bJcSdee/mvVAlwiBwvTcRTA8mf32co
lEpT6AxUDltU88D3e9K9UT1G0jruCocaZAUqWkTrP0luRh8Z9nWu7KRmJ2KwhTjO+cc9cc5Wl8wF
RExzMZ/DdZ3YQuXicv1QHBXkflbRIbyw2X+d9f7DM7hIwgDBQBaEkYpbnKKQgkpWdR6j3WR9P/8c
J9KJJZcByeTBV+fH6NPHYjjqwuOIvUztXQf/x9l1LEcKbMsvqgiggIItvmnfcqPZEBppBu89X38T
xX0vNFzRRMxGCy2oLnfqmDyZ41ZGYsXmsnkjv7w4NPUyqQOpIlJHkpWcSxvaDGZstk+++YIw2IZM
pcVZvFvvt87ip1P3jSVhS2M11uCHnrO30ILNNdGeLAXRNqeVZrVLzfSWGLXuWxAV0SG0aAFCakZ4
hfC2V2+CkVueBn2x47BHaXHQcoPb2M4FF///Ob7/Q/IObZf/vj4Q0tTmN6+2YbYeQ73QOJgpZEEN
Yn0E5r9t7cLwROAkn9QKixBr4pym00AYtOFFrJ3+ZTwWtOEk88X8bfWUQzgns7yogrjGLh5lrRYB
ab3FzVZEu3aAFp5RR4pkAn/rHJdJB0gjGoMZOdORbSFF5gX57rQsLEpKOx4hM76v2NSYDN9hFrTC
deoCSnQGsZYbmJtp/7W5LJwgkYYTpBoxFrgkzcwCyOG50zoXhImHYhdCOSYyRbtFu4xZP4NUWBv+
5Afv3FrpYTAb20E71k4wmC1YKOGavRPsQBK2cVHXftrSN+q5VgZ1J5bhyhuPoO48Q2jQ3KotfKpy
f7PKy24D36tHpZofCMCZEP8+3ia8zoN2E/FnMnjrDE6rs6+D2hq+dW0+g8la3+r5WwWLLWwQRwuk
JmYblKNgl55iN9d30tUUjMR82Fo/uuIiyQurIyu+V8lzaAZRNSRCI1uwuSsopswItKkO6Fh1ZsrI
B5aYsYiMaKz/fn3yjdgCw8ZeTrXSuX/xV56NJYQdWuaJHKoKVhosgfWpAQ7C+wjVcMOurFwXaWFX
pinKwoHi81MkgqFMAQPvU89v9aatfX0Rd0lDUzc+Y/yBSDel+hlCXxi8OfcXZiULAxGrv58in2Vo
9u/wcVAq3oQTv6OWgI3agfEUAkKPVNDkR+monMG2+IR8IJzJAuHQCSkZ3L5jbhGbuNFGJnDNPZMW
ZoeG0TQR6PEc+j/gIzkiGqM/ossswGgPkHH7Q93iVp2Cq3y7P/u1IFpa2B7W+UnID/PGvZMf06ME
kD1qNh+RVbx1QNKcQcgYTNq4ow/9TvxVvtwfdq2MKy3sCsC4yRQqWPRz95DfmrkIVz8lZ0gA7KY/
qus/ZHYna8I+h46lJqMAWp6Lp63E20qmV1zi5xsSxaz63HJeSzHM0b8VVnwUH7gfaF/nn+9PcuXU
LqH0UpejrtOI/IGxX3wZ6zF7R9vexrFd+/jCruTR5A8jw8cBSzHjx3BjYxZyTP/vjoiz/fjimCVj
LRI24rutW3yeBYFzQpBLngK07ezVW7dvbX4vgMOIHMMLOJ2v1Xu9D34WVzxCaGaXLUmyuB+Nmx6r
82B6e3GrvPCZcv3msRAXNibJZB9MKPhpODCHIDqIkwMVuRR1cn8vXNKfJQgPd8j6nLkX74W5Ddq/
iudwJ9363gEPFlVAtqshvQeKzuPwhz5DMaJwlV+FZPQvcoPDFly3gFtrZn+J6Jc6sHBGlPKHbKf+
SKwOaUtw/Xo2mKx5yZkKhyACRWbFAb+9VNwyuPCF5r/64G5sTUi8mnUJvlaU/Ud0pzCdGeGZXu4f
yzWPU1wYPMhQQPuwRhV6NEMHHPFaoEP6xJJsSC4av6len2co59bDswKhEsWFSSNjWCtDgeGYFpoh
4tvJCixZgy6JcQHbst6ZkDMwZBf6rGZ23MqJruW0lt0AJajYmyHHsLItuM0uNJE21ubKIwQy9eDt
7Y1zJnMyZ4ep2PDl1+7kwqhVQl5CTRsHtElfM1AOhSXoFjfdlZUXfFktYH1UFl6PDHlZ6LwlQ4MR
D3iskZt6yvbqVTC6Y2dD0abZmM1nGf+b+7aEhRdywPFtj+w4/y6CGBtUz798dIY/NNAJtdN3Dryv
vbnZmrLiaS4LAEOfp0kN2RikRCB0ZcZOBIvcON0vMKTu3qPbnDlObGFPHsGdunETVjZsmf9PQCsy
FQxL2gvjo+8Lz0VLf5cMQKKufCiD7CT1tc0rwUmctbuT6ZbWkelXzTGKx1vExH9iCxPpwrDJpGnz
NmyQk5moGfjoXAL7NCgboU0j/+tUFy6UmEJ4IPNb/iDao1mfhj2/jx585Mh4V7YaG7I0EMS076/r
2pVfQsVDKNmgmxGDgQzWHZzqnLqlC6Z4i5y6fbdvTFC2nxUnMgMXREf9HoWs+yOvntmFsZkaIkde
jh1FA8g5fyvd/sm/MjN5gyDnc/cz3ngm1w7OwmuaAj/rqZIhLAKzesbDX8/hwOdb2Nn5Ef/u5i0M
ydAJRCgJ5EgI8F2AFZLoQVGfVcHtoi1WnRX0oriEhHdkkFM+wBjVhaJRCtBWhJ7+T3bLnMEV3umb
AnlicRM6uLJiwiLYktskkYYyh/Xyr5IAtsgmNCi/dZPnU/zNggnzQn7xWuRJ6IgczBeZnBSkbrtu
C82y5iB/hq5fPs1X4RBJEtap18k5RrZoMtCJZSWoMkERzA6NVwbG7MHcyu/NC/LdVBbGoOijOiwJ
FkrV6IGcIFOmkYt3u38/1j6+sAJqC+Irb5x1blC8U7XHRisPWy3Aa/mfJeJbVEgrJRw+3iBhMp58
VB8jZzAFvO73f/3qCIvbLfoedKPnn1+aiBc0344sYQcsj61srM9aYn6J9wbAoy7TebdFG0j7Q7IL
9MRQjElX4afIQC4hFENBXuP2xVPiQFPiZcthWZ3c4tKPcL1jnufmyXnX2JkNJQjA3eHYbxitlc1f
Ar5BCgVwzsBjf3gBcPYe7NpA/5dazqC17MlZfe6lFFrksqg6Gxv2fU2KLjPJIukmfsw7OGHX+EZf
ULPRiiNnwFvRPu4P8b1dgTLX3zd/bKAbw9UYYb6WqF9s/PKVAJUus8UCK1Wl6PBd3nruLEzg2DyW
dnQLj9IvIF12+QHE/LvUwvtV2b4enSBJvFEmXIEM0CVLTp2UQp5AGvkQF0oE5XThFDX+E4X8djOI
kMnG8fOoIREkJmsUVKbq4OEpur+ea8fw0w5+sXcsZH1fegC8SNRU88fcBoYH+hfFfoCk9j7YSHR8
v23iEqQ/ZHTKC4JRaF9A9kd180LZFWDsuD+LtXv8mV/5MosyFobYE3CZkh0Sp/212aUufRkcyOse
KrNxCgcaILrkJm8ZAgDOZo9bGb+18GqJzC8rUByV8z3On6dD/JNC9BoVdHacbO8BNP2oKCIEPUHv
GnJs92e7ls9YwvJjrlCCad6zbiiNfvSNEXzPZIJQJ38VykMe3wL1JU8jnU5P94dcsyWLGDImau2z
AR5eO6ZQR+S0HgoGcXTjy8zogChU00S7P9LaSVnYfK8Xuz6dRyIqNpKAqF7+yaOmd//rK47D54p+
OSdC2kRx6+HrjPzquucI8ov3P7x6DBbmPCn7JFbyHsfAnGqz+8HOghvfGuCj4910Ba7poTnVoVa8
5VunYCWCWqJ8B39gkd9ixMHintvn9uS79IS8pQGpukPkEoO+ywDhZDfO2OKSXcuhL7G+OZRiy7iP
5vU78r+kY4/uukjzd8HVg+C9pVjqAR3XG1iqlUO3ZFUepQ6VJA6DjWYJGktNMiWgVX5v5UJXzgK3
SH3lEasVEkHwIlQ9K6w4K1CTjQhv5RBz8/+/HDOwKMdtXvv4NIUMu9pqavxCh+v9o7a27/N8vnzc
k/2BU2LCHTqosyBnBw/FzXeztNBla+XXfv/iuqte2Ssgf0antlfAaXgeCZBlkD66P4GVcGcJvOWF
qQshJ/fZV/MkXqpjuRmKrj1nS2wtU2Mo807ztw/s5h26l/yQW9wv/89Wb/Jayn6JreV9bgyKEss/
nYez99btenBxX+Sn/uajm1jj7SGGvqQGEi3517+sF10CbrkuFjlo3qKWAwGdP8lD53qJvqVX8P1m
0CVeUfQrbghifFy+tqfgGXk68nr/Z39/faFF8fc5ZX40tRyHLze72et84u3EgWrgFn77++tLl8BE
T+LzIklV7iBkDx59T/ItCuXvDz9d4gwjhU8CUuB31+bwK9kHm6Hline8hBPK4L8DI2LIH7jn4JE6
DbyTwazBVn6Mtc2Wve/ThnRJozzWUxlAe2YuLiOFD8A/WEK8D+7CoJfsTiACeUcrSP3Su70LaZl/
2+nFm53XcstqsO4dRDkujNSDMGQHXca6f6BFfaugGiV34Me4P9jKBfzUTP9q/+RaVWU2Z5tmICpI
uVxmgT1iHyKf3ejklds318bepDxeux/Ld71S+UjK8EoEO9Esn9ie/Rh2sSsUmlyiOgiuuWBfnpPe
UZCG2Drb35t4ukQOBoUwiSDNgROkEF1uG6urYsjgPXpk0qpG0oaMac2/UY1CFObve5pmYim2I2oX
YnFqQ6urXwuOanU3GPc37DN18r8pDrqEDaJ0pfToPYfzCLAN2NVdwY6R5PUei317QG1VH83Aatzg
JDu90zrECA3VEIGC21LMWDEVS1Ah9PLUFFREsHFNpXcdREG3HKJP0ojv5rZ46fO0q9Q+xqcFtwAS
WkKXT+g2j9mF7QFycqUrsInnGsibXAMuDd1OshUaAeA4QK88K/vaBHnnbqtmsDbP+f9fPANGaK0W
yYgoKIHcLE5jLG04NCt9VZAW+vvTDQFpFTQwARk+oBvYAlNFfmOWCvBite+tQSse4ewgayJfhj/+
6/AWnmtIuT3Xl/tnaOUWKgsLU5Stx+q65w9eb6AoMap60958SMb6Gz7J2tItMrwtVzZSk2Lp4uap
EXOtHt7/7Zcv7MdIZFKpBAunVO9AsGtl9ahAkW3aqYlzf4S1+8UWe5MWfjMJlQSDaIhP0054gph4
ansX+jKT3KBEhJ7lEdgy0YmwUW405y/snxn8k60E9sqTueRfhZ5wNkVzqZaGKZTxDk3yQrKt93jF
j1gSrsZjN+Vyho8zopgjy99AZWX0iWBnimLIYbWfVP7fAPhQg//7mHc+rxBuQDBfoMsA7G+X1BEu
aE+W983TZrvpfGi/sRlLFFSbKVLQzMkKOVOvUiiDRqBymDr85qr4lAQ+NKb9tNT8uDrz42iXBCJz
g/pvN2nJxQqmt2jgegwOivXqAZJ9nqqJvzYbe1ZOwhL/FIKkTCAKGJBINMshawQFmfbfEIdgqvt7
dyY5EqQMENlDH+0kz0ifOpe6vAlXfEDS/P5tWvGflpRiBHrNvgBB9EM6+mYjxR8lEy0wx+0GVdzC
IK0t0sJORxnPpZwYwxGM0UKTvrIq0Lh+K6M3X/vvjtfCHHhVXUpThIoCIGhmfWuP6fF3o6E321Cc
7hhsXZW1YRYmuR2SiDCQz6PoB/1OLdaKHe+ku8jyIG+qqZdEv78hKxUZumRJEJSqCcQ8QGYFfGQ6
Xh7xOdsrhxAtxHOWTdVDezIDM4ZYwCvbiF1WnoMlCwIrWR/WAlIPDfXRs39S2O3+bFa2fkl60IKz
ywPRIwd1i8ys1Q+CBEEgbVyQlV+9pDzohYLIUIBBLnd4IeRHFjzc/9ErZVa6JDIYoRtb+RmK9b07
nCGbfvTA0gYRmwTHintRL+PG6qz4vUvUYlJPqlTMXYmcXj3I7u/OzdzOjuz701hb+/n/X9yjKpBJ
yPV44/1OtiH3aipKewj6rRrC6iotrnVWdqRRZfx6gMrt4oD+kz09dToQ5HNfCd7c+9MQ1uaxuODg
3eVVNuMHsp1g1nbsEtM3wbH/KhoA2NgQSq/2wo7Z/gNE5p/YhUDPXBsRFKm7+79gxUYuUYtpkqjh
JGCiApfsm2jU6wFZz1Z9YKm8McRaUWQJVOxFTpirczMgW3RhJTFJUTtAeg7YfGlrkLULs3juq0mK
FTZgJYlTa97nQKneuYBeg5sAWrrnLYjESl6KLiGIgJ0ApzBPp0XDYq2X+tzTBIJKfevdWvGQl+jD
bhKlYGwmXJ0wNHnlNHCpJkCEoFfNFsjO+xu/cj/FefAvN2giE2TKBAzS1OYcL2oTCtbhpbqmL/cH
WDnaSzgi5L47Eo8YIE/cBAnHrvwdlE/3v712P5eAwkBNm3Lk8fGy2DfpOeeBTyPvkfjkAWIk+ych
dwsB4uMOQ5deHf+4P+xKbYousYFq7tccLBt2ptL4M99qKBCJCJxSp9oBHbdHZcps4Yw52TPAt27z
XNnx4xbCeG1BF7Yip0Mw9j7cvaQ4NtOHmo+aHD3en9natxceQFkJYhjmmFgnQE/7T8uAeB+2rub8
kW+8mCWeb/RCPy0g93yYHjqD7POTYIZXm7clSQMg2vynGSyRWFmopB2bK68Fc0QCwBm5QBto47Ks
xC2fkNsvlyWBYGAfhLOVRKtDecKV1yEB32y4RStXcYm5IqosNKmCr3dW+yYC5TiD1LnDFsvomtf1
2Q/+5de3UzDloEnGr+8NRbJCh0dnrJZwGiT4BmQxBKeKDBk0f3Z8geJ9dRo3wtm1/N5nquXLyHkc
BYiQMHKy69D0WdvdIXoM96mpGJKtWHyiKe/jgW34+yuFO/oJ6f0yXD35/3WalFgLBK1/zizlQUZn
jgIlEWNyIVL/iK5gtIpsBewrVTS6xGINjHDeOJMfND/S5xKgPJBFv8sGNbxdY3L72NoioFpB5kEG
+m+DLWQNF+YC1nJ4B01HUhk8itGBLpi+LZ4Ti+jRM7qsMTP1GD/G6HjCs2RuPXorr+sSpZVNCTdk
M+QMupBa009aWWzlFNc+vYgEo1qsq0ieP51/yL4A1a6tLP1apuvT6/pyHmLIDg6RiPApOwhvyDXh
7L8079RKOa04dJfyGD5h4UxIoV3yg1A50A9OXOlVOIwbZc+Vl/zzh335AaQUi7BVYJQ6WdbS8bFl
ok6ShxCNJ4wZ9w3fCoQA8uF/Hww/QDQrQMIbMDfonlndfrrWFtULu3a3mv1XvMTP9/DLPEZgaoJc
xhDqOQC1Wn2gG1d2xbAuQVtEkssuanLxEEyZ3uX+qUgKPQLIUMj8oyTRgzLdNpZpXo5vXqFPtPmX
OQjZVHPRMIHcRkR1r1TtbJgsQqF9CbFZcGjm0qBB+dEZ2e8MT+tYTY7oD/b90VcWcAnggvSA4PMM
NMg5pRb4fHQFHRdD0GhJw2/gcvg1P3uJ/+l7iSF7WCMgTSrPSTwZNJaoCNi532WGKvUFwK5BILtC
h5ivzcN3pvjMKXOvdpLGz4yqZZU+DUjHJXSMT3IwHQJFks2SlpzW8l2pZXzQGX6rZGYX8ujyI11g
1UUsa0UdZ7rPAtVArhpNE1KguskQlHoTh2C7SQizQfne2lGfM6eKKfzaaSysMObpFTT+3kvcecIu
wHX9GQXepAOB4T0NY1lqfQaLOl0nokbWVKngxAwHX0/LKDH8JgEFuMApO47zRIfkUBlt+kyywdYw
amlfRCiqt5LOjYJvF1Ff6V7QpLveG3xLybvqmOaoiQtCPT4lQx/vZZEVD2raUS0cqvxHUEyNjZ85
gLemrX+3SCOYXiSmdgV3ACDvAGAZoImpQ5SshmjBIJgcYQU4tPLeFAu8tJycE92bqtTsoyqwhApd
7FgUkBrHampxWeM7YdGl0ARQQVPnh/1+SJJuTzJJ0ZgEfvOhiTl98lrZzBVf0dQCvy0Zc2jPE9of
oYAWWGXcRmcuEBJHbCphJ4skN5uhGJyoaIdHESVuXS2jUOcn+PgNeB/cJu0BP4sitnHwVnzHJSCs
aZMhluY6vcAK3a9+jz2I4KMtgoC1m7N8HsYMR2su4bbNe+TLmpg5sWp35P3+xVyL5paYr66g/FQO
8/dvkMjGutsDwvzsiCMvbOTX1hZofvm+WJ5YjMBENoMkWvWURK9N9a5G/2Y/P+OjL59uxZy1LdRq
D+IRDUEG1yNpIBjxPwKD6aep+fJ9qHGBtJXHC+q/gVSGmJ0+SJqvP/Fb5dGVB2CJ4mIRq/xRwABR
eR5EnRsewROpBSTTK+8kR/+Es6Gfm/9lGrzXdl41wEsrBCgW1LpUniux0OPiNaG8Rtk+a7qNUGHt
QC2xXL7CFXUGQ3wYwlbjyes47qb6IlSnQgp1jtTW4CsGE/4tT7hEcXl9GlZ1MoBFqY9N1TtQfpMi
ZuXmLTFbIUfDcohBkkz2niv8yR5RFnSZPlrJqXL4a/6YxdpD9HT/Hq54gUsE15QSWWl8zEMukNzG
IWvQC3D/0yvXb4ng6iuiKmpcT4dEBqFWKxqZf02TH/c/vpaJWFInkpCVcSOBJpJDnpA3yI13MjDV
dM/lLkANnGyUAtYmsXTysiThaYVhlOaW9ucx9/UEfegbk1iJQJcwrlGmap7U8ySushu9KjayjUd+
xxux2+2Tc3pEMEFAC5Z+iPst33htxxdl2o6vpTFBsfEgNjxn9CmjRhWhi+r+lNbWa5EOVKjKZcmI
8xT6yuOY4l1XOCNMxY3t+P7Ho4j0t0lXWNxMjPZQdaG0O0lQ8rAGr/ecf/nxwhJd5PXIyrJYzY/x
RDutr4W9RJsPwrUbqbmVwEhYIsViyDIUtVpC0yevxA86VKFZ4HgZTTfLLlZqZ4Vi3diQE1M0xFCC
ywLKux6YeHZBB5BcycmVJqIGrvN1ymvKFIOmjvaxFaY1mkLzSdDQNtqYoSQnZlAp2U3sBw5SrQo6
azcO7ffmSVhi0lTQ0AQ5SeghpX2v+8GMBWn86ghvhDh5J241U34fw4F19u+tFlPoAXFeSZFqLMhP
WRl7PRki3/KzqnmoE5LaRapuvR7fH1u4fX8P1ipjx09hQw9yWaZOCgYmjYtFpkGvsvynUERYospa
XogiLiPZUW7l1pHB4WZHYU90IRxFs1C4LSGt722KoAp/T6VqqDzJjEkHMYKwOBNZuUOEkv7gGoht
dkGuZFpZ89JtiH2Ahpok+rh/edbGXdiVLMv6kbUM2DG/kB9YFdfnMRQjCHwGcnztatV/Cku1Pijq
OKLW2TSbZdR5hP+NMAV1YXNKMeDGhAr8nuN6dOBzVKiOI1S+fC2U8uDC99AVg3a4ihS1VIG9RAuo
WP5WJgDx9ZLHA6jfX4GVBmphiTnjyASGFMgB7hsMrzVF/lDIEDPIa/qhVt2unTGn2JO8zty8Aptd
m4LALPY/wjSxUgSCba6m8L/gTGbTc19y7zTgUidS6y0I0vexuLDEqfUBzIQflHSPkh3xjHZSuc6s
K581GohVZUcWxIiZtRRwCv4hQ+syiWmDpgiuag4yqF6fUBfvrz3kCXZBju3URCbSXUvi5i2NVU+B
5K0PGLXMSPMqhuMYQ9gggbZr3smRmbVKvcWgu2KFloC4oVISIZ6K8dBOqdxqQxyNpiANxYMXhOTc
0mormfXZTf3N6Voi37oiBi4WUnMAKweHs5G63iwioP0ynmsnbjTOBqM6p70QHXixD1Zpbq89tGDR
C+1Q9+0/vv4Ol+GIUtIWRG3F9RGWVHixn00pU3uwLmuc/mt6GcDKN/PGX3sNZAjG/cP8WSX8bt6L
+xwoRKgJ8+khnwqCJr5U3othHUOURo1v+USglDXgCMUl1VERguGEE5yqRt6WhymXDF+VfhIuokYS
jNCraxQQCURIoHZyzIwoL594OpfvG0TqfCW5UPEDpwGXo4NKroH7joQHL+uuEusaiN6FoDOKg33c
xT/UNIKMOzWoP9pD65uF1/5JExZqlTqWsGxdbEhhH2p+WqH3vEkdIo+SRjs/0qdCPVLQ+JByio7F
JP8JvJLpZSawjaeRl5QVB+Xz/18inloRfaVpBDB6Q/dDn9Dcs1OlCGQWbCrVX5lUyZnmI2NgyHEX
ofgX+Eql00iIblMAccysHaDsPo3ppYhVRStR+xCRiomkzu0aYZjsMcw8AFhZK6dmG4BzCxmKADn3
TB06PYxatdEojdFyyQs1ZullaleYrdz37yQtIWA7eo2V1j7YihkeujEIIEdBsuHSlpEwGLGAvIrG
yCAIyM/gAbl5yUgcFZ96hXLfLLQZqD+6eOLsfJIEm0Gz1dfgD1S/pcQvoSIkcO9+pQKVXeAAwDsA
rbSRUVhFi0x9wZlVwg+3IIaAJHRO0KwZgVN9GGOV2WFQty/AEIqCGUFC3WnwW4he0Kz9jaeTxGYx
+SF0NlEje4GcQXdoRMh5l5JYXbya3w8kx1kLeVVT1Dp28kGQnHTKEk0CLxkwg72YgYtZqQujhAz8
ieMZu/oVBB9Jhh+O+y1cA45UqTbxeX6ohCyxC17kbJBkg16uStB3j0wlND+zEvYwVSE2AgiS5VdZ
eityv72NiJxaTeq99iSSBGgwEDAhdddLWXCqVBFJK5oNrRZBx+K1TJJh30a8b5Kx7KHvObRGHzFl
r0K695VSDw3SE5NBbO5J6CovgMvpcYZEKJ3pOEyvnAdUep+rJdJ+YDwXx+oSVuJZrQdI2yuJqI2x
WOm+SA+dCDX3KWtA5ZjIgCSzKNOJLCga7dVjknu9TsNOOshxL4BWP4qV95lTAmRihKv2bceBNEom
qfjKVOKDCxSinze1Yh+iVPwMhRR9S1mlah7JRn3wYlVLs/KN1HLVoV0H8lhhjxqQWuQXUa3H/SAH
mQF+kUDrhBRIpFLNdi2SEM4AtZRSY104WCKLFD2K6o84I6obypIKdTRQTVM/oDaPN8Ys0byjDW2d
2hx28tVrY/HCEQ78WXycar4HTGBAT33DAOHpH+qyTXQiqceiTz5qiZ2EaBgvQV1ADS1ORbdrudcs
mwRdnOsfUhgNzthIHyP14fyx8sxzHXQsoPumESnib1UZ8HoXdbMZJD+pLBW7cuSYUcnqlQ9x7eqU
xXo7Rr+SuLj4YckZY0O5Xd4Dcp7JSW2JCV9Y4oxCp3J9KkooiYM3Ep3fNf9ellFrejney0Qdjzmn
/uDKfMDe5+Kua/krdE4+soi6YQJTVwTTH0npQefT8j/rUP7gCi9zSCE/A2NAd0NTgqQmaTht8tEg
0VQBqM8Zi80EK4YiFX2uJzQ0dHUQGp3fXnwvP/EkLGAlYU6iwnsr+3LUKJdWlhpxhR5EXokQfnrN
qqEwVFI4Pt9dacMUC3lmAIlLselsqvanwqseSNA9i1QcdKWPL56cgISvjaI3ULuheVWNL0zmn0fm
PcQkfJCjsdB7jwZmgs3Ux46OdhyKwbGQ0tQkUqfsknxw4ZZQrQCabDcKPAhshcpVp0a0Ek8SdyNi
TkeOc2JO1O/1VAH9ZuUP7TsDHvU8khgsTDyPxtYUT+dLxnec7gn+W+KV5Z6NNDi2sfKWhGgjbwPq
QnU9PuUxk45ZWBM99llsSZQLrEKQbkz2w4fOC2DIi9gz4lDZB0H7K/CS52TyfqiQszL4JrgwsfZO
gxqUe7HvIASK9dmX0Xw8uLKzy1bioC1Y+edp8NlLldWXJkuPWQCTLoZkfIL6FbLMPEHYU5FHOSle
BW9EjdoLf/YK9xKm+fTM81P8q03DweGr4tCQuoAeyKjghokNzlpSFdSM5BC9+Epyy1Wf0/KpY+7g
cWg/nXq8xiHkXzUqtIE2TorVVNDGSuGNhrRvLkqvxLuIZJBvb4UXn1T5fhp56S3MfEa0CuoVWhgB
0cmxdB+3lOFtB3OIAO26YDTKCSycufzmd0mnlwwE+NH40EqNU9UcyFFj3SsBRY49nQ78aGUomGiS
p8IKsGh64COvNepWHU2OU3wrLYeHGbeqZ53oilO3j8TOEnoa6X2fF2bCcE7F+gkEKo2dsbrSCzXD
UcyYOURghGD90Rd9J084Qyon35WrWn5Xkn4AaliAya4iyHF5pZ6GeVtoedbgcWqILfdphVkOfzIp
ryDwNhVmNUpnxpIrJysRXtjRiALZ6LvSqGsU/bJaz8JRp3VzDicFFR55AjUjCjiuWAFiK0+6GEfn
JMgPfjMcQtwQxiMyYWL/I2yRRhxI6cQ9pAtCX0RPaF+ikaQqflRk9KAVGqIWNICXvqi0PBFOQKvX
z13HZkohv3Fqz6MvsUKOQjGCGpHKZgsK32lEw1IEiCEExK0gZ2acDlo/4FbiAY6D6Igp76uEQhKI
9lqY+CecjNd84MDa5xUO7MJjTEAbFkEkIpb5fV5me+LXblfCYCrZ8+zLJbJveao4mEHPZXbKeWiP
Cnl4hswzq4HlqLzEVonMYl51dkUbXCxFlC/R0E8m3KM91oXaSVRZISlMIVFd0iUOxDZNAFZNpQ0v
KOG4OQ5OWGfmKEuu5IPiefJPVdafxhC8sj5ncENITT9onahCAz6oQbUq5HuDcsKxoP0A0uJA1vKG
DFrHak7z6igGp4NXnorBAx0UdOl0pJF2iQIwrMqfBaQ1/sPZl+1IrmNJ/krjvqtaErUO+taDFt89
wj32zBciMhaJkriIojZ+/Zhn1cx0XaB7BgMUbiEyIjzkLoo8x8yOWeZUdjv1DH47EWLd6x0fYKWt
NAIVhj1VSQbr4u3Q69/k0yaZ0rs1bU3RxHTDE2xBc8fAZNbLfTVXQ0lGfgkie+mRVWIzSVqVrUv4
gjngMO/H4ddqe3HXTjMmoMZIVVnjOlWeQmQ+ZUmQnNyx6XMUETWoKUxJsa7T2Th66zFsDcQcvgN2
JlkfxSB1Vs8mBYcbBsVNhP2WLgGccTGzlBHZNFt3oXuH1eWUrP12mQNeuJ5/FE67Q0jBWsRt2+Hj
IVCHg3i+dW99UacO9kg88o0dyDbuo6tn/Ic4pYXiAi44oT30saw3423GlU7jW9yvP9CLMyRX6jEX
MztzuC7LqSvBIbJnnCnwmmvwhyo92CxQcwvzy+nKqvbROqJFlPZM44x4wc5GGAWFCGLYuC0e1dik
cKtTKyo5RKyd3WYk2yn1hle/i9JNLRBowLAf+BWs933q547Xompp+PCMrPblubd229FlUzlu98MJ
nHEbAlfK6971ciS2wTVoCqDemLAbEqn7S+tByVT54ccwIFeNRNt4mvbDLF5pEJ+ZU+30avEmJgz0
h2lT7+oYXCSWW8nVsOkpdQ5MiD16GG/bJt5yR433WM/1HRERdP2y6fcqoBT9dhPkiaPxpMTgRtAp
+dqU3eB7h8YZ48/Qx6jc6JNhN1K7n0SCkqzaeZxf7NJMGVcc4iEc09GKSEFqauzeaxnU0Yuk5D6J
Fp6nEJe2iXpZoyhfVPBBePhRzaD7Vb2KfPRQBupZAARIaJNFcX1tavsUiG6z+k2JOKhhH5oB81dV
OqGgRvWTMPHTYg22onK2dTjA1oW4c7n4w1LqaK6KkHi8lDMnhVhZUzZeDO70FTK6j8naszvNd3oa
C9HyTZf2EIa044dbN4dupXcOVUfbybOHN5sOXjk0ywP1ECOEtuExdFKW1yvOBFvjINW5a8LvVZL+
XEVBQWu6FmtFDOKUYfOxsD1MK529S9NuDwQ02BMMgYgG6dzDyN2iQgV9JmNXFcbTn+GCQcvRL5om
3Mim8kvHhRFiN22s9Iuxx9qOtVCPMhnCi5OqgkbhXa1QHVZA7DFkgsBdTFGIOW9SLNCh65J9a4Y+
kxhCgZM2xlRNGS8tqqmeZX40o8CTQbFqTFoO0SHR4RMmr23mNU2dz5O5a4Lh7HVYkH2Iu22rOsdH
90oMannDoLRL4wq5sFBPuGmUe22ztQZ/HHfmAfAxNgV3Qnk3/9JKxDsGqjyLB0oOMbA/KCAwT8fh
lXaHEvo+kCrXbDgS3l61M59SQUwurdhaL/1gvvmenGEbMz8Lx/iAJvQ7EfwL2wrihJv+zcrObOvV
uXhL/Dy6ULJXs9ykZioQPFnwkeSiqnIMVBThgDjE1Mmt8UoyIXi4qj+rlJ4hiM1b0ZIsGpeMDzEs
5wd7p2r1q+UdcPFmRYoxRAzhpK9Ja9qsIsFYUB8uMgrmlK0KvmTNkQkGcZaOiHdER7wLSMKzdDQP
cuh2MIN5nOLuzqt5HsPSMhx00TnNRxvPaKr6s5/qn8HY3zdoq1bLO4hmY1wEZkqSFBtcgxHSNKIM
Rq9iuohhwoOB8ZCNt/Yk06R7muz4K0Hk9n1SR7/I4i+QwUEYEflAOWT6EGjpI2YhCIqlri+ta+/i
JDx7kXeeDfz9KxFtAiJMST30TGnoHRT0IcTRKlNdcPHbCrxlg5oSZ5/0f6pwPjtLe+ZEXedJgFNz
c7H+0lgS3JBrPX1xAvk1hJiE/DTsA0MHV+G9h/TLoZPNFJqh1HX2fo/hQ/E1Tsm9cOiL1Pyz6RRQ
/RYZdw27ryKvg1JwhRFGLbFTuAhqHfyHqe/XwleUYnWE6F+TFqxq4qxQpsU77Ns564Yu17IpAhLD
5WuuVS799IgZT0T1BdY/WAGOf7ABuSyJtfcjgJCH4HZk9/xniz5QeH3ZC6+0rrutHeAZnXuFYgaN
OiKdTIKg+8jLUMvexd0n0MkXptxzsi7FQtinb4cr48Bc1FCYBdSgXj+VgFZZmpKz6BK2MdiRpd22
6MJoigjq1TOHmbgH2DRASc6jnZjcYqFdEZt+g3WRL6YqAWQDnEXz5rb3QU92y9BvAxHD+HZNt1Fb
oz9BtcZc7Fyka8PtspoZEmgscX8+2KnJ2sZmNhlMPmm9leIlniH7qR5mW4lzk+DZdQGZYZncM1ee
67YtK5duCJyaMiTy5muCZlTCbdRbZEZ7sRUKtY3zjOJ0Z7ywLRR5gG8u1PZeW7bj+unRBeVTVE4h
+7lq+j5XaHwXmIsQuw27zxj/JxyShx35gXMLnWnFfxI6fvIx/KHt+BKl5AVi+5w4/pOA7rpo9HiI
KKAo2V/hWTNXKg9ofV8160UamjnR6OaeQRVV14DaBbaU/iXC0SvJtw6aZ79OHl1eZ40RRaNepuqh
4dN3oN+G8XlQPhTDr3N6CRuGbu9tnT7b0GSLRhav/6Q1IloTjABDXKHW6wjHSfbcVHXWyyRXaOPX
OsXTCDWrGb9qSz4qlpxn8Q6rpMOKXjmZPjHOe+cpXYRrfY797l2iRUNAXXxqV3G3YMwLU+fJL4u5
yE01z8cA92teH5M0uGsrnxcxuvMe0M6gjyyKd17gI2cy+FWRbxvtusk8yfaZCf9NxxKEA4Auv8cL
+oVJYHs2pEWI33fdB5Jeb31+ON5rr82xb+8jA0M8idEr7Fb+lxMdYhKWSBWHgmtEcJ4EmO7dS70h
3la40x0bI7Ff7FpUkyHl1EJkCxvFqa5Kae/k+jD45xneARpj4LgJVQ1hsTkgaT3vYdI9fDv0SfpX
qkQBZ5Wigq1uI4/DHOzlhGvsICMbnmIW5ISbsvW/otbuqtnJ8PoVFl+dUY1KLLzc3uWUnh105qv7
iDTTYuqSndbf8aRh3YqSMUEibDgF+bxM9wkavNE3xwSK2Vq9B02vMzgS7/0k2lfRWsyx2ZIWmRIA
WLj66Ic2D/3wW0fRFhbmO5b625C8Bgirq6lBubkUNphL9KChwohO0+XdCpPMub2myXTQPMSp6K3Q
hAFUbvYMXCTncuPHWMARfG+wjUEchza1Q0xkCICsIdshmY+DHh7Hdch0vcDQd3F21Dd7P47fJ8B4
2FI2yxzfTSGWc2czB02YWhB5CWhlDn54HVyKZ0hb4jfGPmRAS5eETxKuPkp/osXAwzvntIsOg6av
EWaKjcXUNXD6xTlRx3vzDDpH/bLwdxmzs49kknqNCkOeqcIyovjw3RrVNJOPfYzMHZ6iwMT22ZlT
1fsvK1t/qnZDkLmq+g18EEsTHJxevjXUHzcEPXhlKGDlEAsvJDQHVrTlFSSq9DoZWKW7S+Li2K1f
HOj40UTzK4vuyaIepnHEuH0Q5msFBpzzO9l0cS6cEISlF5ViMlgSdTSdLD7RAzgB8F3LlOlVF6O7
wlFnPJj6yx8xwhxW9YvA4qFw4M7SxcDlniDhoglKk9C8ox+Bi67bReASto9kyK2l2QiMDwKCCJDT
xHFjQBz0HWRKtENQg3c381tKEyuDuQNk3mdkgHUPk6WYgxKRiYWPACrfymLB3a4xfphEl8iHahAV
rx1vxtGbkCcwK0oIFoPYRLiOWc5Xx1GYXzgBPmyELFcKK/mRA8kYMxmiKCfutm3jnajeETS/RSlX
yvASc4X34Oau97WQ5hylbNsLtUN85HMktohXPM9sKQEsF0F7Ct0pp+N2qPyzQ7FmtMmD6aOJ0kva
HVr2soTvaGIBE4hz6GgUuLXoMBDCczYPRd0jfxUxlCGP1KbhMKmKsSViWxwY9JeV2299ys7SP9Tt
p6LnBrMGVrBqN5hLnHhQru9VPBSC3a1wbB/qe4otYICGE1bIaszgwpAl0kLDhtNsHj5S1nwsYn3G
0fAjDlHGCmSorWn/Okl2SvHZEhbmxre5dNE3LaiNGvQZVSAANbrPaJZ4AXUOEtcIP8aA/XA72Vj4
ngJmX/1IA5IzqV/aYNPcQJem/nQEAwQBVUPTvzjj/Sj0J/U4FqDp7iC0Oi+QE+W1QZtX7VnawdTv
0wvRnXr9i3K90nROlFWVUxpnPVTBggt2+TEdBZgYsQXDgh0R0w+4j7VLqi0xD5ECm/mUOO9eH++R
KVOyYL1rYgleZTyHrEaXkzbHXjff2uijy6J3ZXgKhFfSHfeTl4l9T3R6k74LuK17owN6Jw96Nqdy
nuC6+ax9ODyM3iOdxcFN9cMyz8GD76aY+rhM/WEKcIyMyTZu9yta5b47UIDt9BbXAGSx3/lqyePo
ybePFo+165cJJqgdKraVQZh6JdxsnaMNlu+zk8Qo9cdm0g+3SaWtQSA2GnnP3bTp4L+pZm1DFPeR
lEVrbRjuJx9daJ4iOxXecIwl31yNkTmhtp7u+yGeLyubIDSJ67B7Tdq+fmeBA9SECUMyfyDphraO
2iTW+D/Sxb30leO8xqQmz8JdXZMlMaMSEDNw8WoQ/v+Xssj/q30GejyjUlC8p0U/9dPZ1VeWXP97
rvO/Iu3+IplwjW3dMBrIqQqrgzD2CdqTl//+pf8LYUnyF23COFRNh6RQjDYAfEFyAhoG29g059IV
/2Bq//1j+R/VFyYhurWSYvj7f+DrD6lWzara/OXLvz9Jjv/9x+13/vfP/Otv/H37Je/e+dfw1x/6
l9/B6/7z7xbv5v1fviiFYQaF1pdeH76GsTO/Xx9XePvJ/9dv/tvX71d5WtXXn398yFGY26tV4ET/
+Oe39p9//hHiBv37f375f37vdv1//gGdhHn/twf28f7X3/l6H8yffziJ/7cwcpGmHWPO1Y9/jw3O
X//4Vvw3N/Wj0CNR7CUx7paQmIH/8w/P+xvOrwTTv2gUExLeNGCDHG/fCv+GKFKSpDGeUS+KMR76
vy7tX+7N/7lX/yYA6kk8FcOff/zFaSQMo9gPCc5cErqxG3rhTfb0n4hih8PZqwNiuHEGmZ6cdhNN
3Du6QXQieigiHxCO6jA/xURSwwPv5jilo6faGarTtM5naOkDlCj9xXecdUfY+Lr21s2jRCVFy68L
9l4gL/1WrLN7FG5yX9nIefu/ZWN7AKT/RXSD95GmmEXA28CnjI/nr7LbSPbdUPfGLxW4vpBWKG0H
D/D/2NHdMvsX4bPgUFXetjY0ORvFYQHlLU05D91b407h1ty4ETCoh5CnB8zN+7m3eGkxLFGb+373
3SJ6+YihiizSEOWDJQ6LOEiPacrenIZ5hQuY367VdOaYm2gkuF/Qcke3evQYT7JUOgBTIy7u2agB
tYL3SaBNypqxS/IxcvxcmrHdJki7AFX+i7X6uw/NB2R3Fdqj6jMYwjfotRyg26C45NKqh7Ve75MO
YXmkcu6RyUayNZG/AhkMb04yPYdvaeRE7451dswDetNUQPMrH925j9K1H5P+lEADrQEUtBHZ1Kzz
inMfYLcOqxXpYkB6TnOElqInL7Ju8Zcbd9OMttkA4TquNNUlH9GzQKCRp22Q0djZLgOokjaAHq+e
423KMFklwnbX9/ZpiURVBELWeTJNu9byEj3Jko9VL2/obltEsVtWlFuc/iusqxqOyK6xfjWor1Bw
Y1TGW6J37TJAon5dqKX9gEdxvEv2owFNjMs5x3Pilf1sXmuU75B3wbf4hMnK7YhmI2N+eBwdafPY
qe5JSi90CWnmqbWHDwWqxaqpumK26V4qBUWjw/rMH8EDAf65D+1osnidzXasdZHq8TTQ9hkA0am1
JY396YR0Orcg86udHYTRBxLqLx6glVhJU6hRgpIC8pzNhiE4JJHwDg3qpky9ft2AbvSym7piCQwa
/25Kc0o9CLQAoVArf7QGOotQJd05agDltOJSe2OKjnhoMkA9KNzAvnt8HPeMU7+oZvQe9eTyQxjC
qi8VUd5SdhiawJ68tEc2nsene7bqKAs5apNOscuw8M3gtLpktTJbOZH+R2TcTexHQNYEjQtST6Tw
gezWLRebAJFRWMrya/b5c+ugwzbfYV0/BSm5EOnlKwWFP/Kq2bBbce6vrixjhGrc0FrKD57HxcHW
/WRLV07iMAIB3Um/K9Y5XQsp0fqEZkltrlH+lUSH32BxYMzmYmA4hocA7jLAksOaJsF5UARe39CN
7cVQJry/pzND9PZ6EwuxH16QnnsveoF45ZkS8zPy7xyOOUlM3LSCPEFMcV6jPCbrfp6O2tYsH0No
uOomOMO1DWmlS4ghrTXdxKN+ATH4riA8G5T4dOGFmI3qOjTTDuYNb8DFL8M4PGMgCZVwZwQq8X0n
hJc37hDtCGgyJ8anrev5ee7n3YyRXCzQac5HDvIxik8zRfuqsQbSqwuOWjOwbyOiJILWnFseXRfW
9jmOg23ss72RSIP3MK2CtIajC79e7FT+K8SkYQbbsIcBgsLcE+IjrtAAyXzqxYvmznVefmLOGxq4
kGyghz9ItKNcoC8mHFNFxHfzxW3i3PPkg6y7bWw9DMDhKVwE9fay1lt3vQ1T1TbOKX+rCB7c2k8+
ANnUat5qqmpM7v1gmC1zqxXNsQ/3itCInU3jS8QjkftAUujY75bOO2KAaze0wc9pVvdcRwWUEMAd
dbN1gL9aCv5paBuzi6PhaYE3TTbmyxJv5ejKPML+k0XrfIJIaaOwY2xkp37pqD7VPuIhka30a4YI
JMPxBI5G6NxPgl+unn/GcfQBK+VjrDE3NsB6I2+jtiohhnJyFwwdVC0XB7IZwpB0KnvYWzIy/OhB
K2f9yCl4PUvLBruQXB1yrGCMCBLZwLgKkHegqid/QNI7T9LSQpec/z4ZvdAn+y5YhkwmUbtpFDPb
xWLGOzAL2H3Ji8nxNZo/g2QCAvmjTPokr1qn2sAS8yilsfiL8/QYSxwi8TrAlDcFhF5hjGwrAMWr
FezlxOMMnHFcKqX4vqpXN3NYV//05+DNOJ5+lC0Q7UhiI9GO/YRGEbupbutHttBo64rZ2dk4kFe/
BdAie0o2EaRZ+2CE5VjTtdfW7/bVoJZ94nZ8E+PddFzV95D/XeS64HFUaO+8lDzjlj2pxLvgYSKn
FryJDVdy4RVIy155V5WMaMuxs2fAUMmhggi2dCghr5AynHpt2YEQIJqxwTwodQxUEUAFbtXJU52K
GHo6iOpg0seKoVXzfaDAQMCouf1Z3RAYx/L1PGKeq2CBgOd/xaayEmq9DxVmLrGGpzOG67pdbJg9
emMSQ3iTolNKaPtQtRi2S5RX/zI3bjOQ7vSgOtceuDuYsorRRFpoOg6M+ndjAkWf8LTAk+o82XTY
25nal5XaLgdDCLuOwEmKoeqBbnSYp9fmwmYSZDoIo50XNf054uzeYNj10rAkjyn3HmIPuyyIaAcD
hp82ke6V2d5/cJFznOoGhHxNi6BTwz3vVwuetrbl3NfAOxJAahVYVOKyuYi1p4FQo/JSgtZlzK9B
Z4OjsCB5ZZLIe265zgPAB5MO9IuLeVBnjfeB6kEIBInZayTNYPtuoqyJOazLhms3w+Iw0UfdPwPr
ZXve4/EeBMEBgGyo0izzRrYJxena0szytvTj6cmZDRaausNCTUqn4ydLwRVbCcQOBrg2b8yAXPJk
9nMF9VwNALgxIx7BQN2kuXWRePRRr2JX23TX8EZnvAP8Ht9F/XCKKrd0onZXjwQvBopmDRgvkuTs
JcyUjUXZscofYKI2c4QMaMikNuG4bvGexkyRdB/WiKdMB3huVuElXJp9D/GRxphoLvwJMOjcYUqU
xr8Gfzw1yp4r3wOjgmoyVZ9CQMoUT8Dk214evIXorAnNRriwhYcabs2Ej0a2Hj9NgAn5qVZ1QRPg
fbXDpqxtMQ0b9TDVQ53jJmGTR8Y/A/t6GacJO17z6LXC5NpHKTKaOQcuBeKdWigwhrisWFWOngZ8
HJx0D1BhmtxfqiffQdtDLxfHwAuDbo81+tTXE0rHZC70Mj0Z1uwCC0pKI/lWA44lDNnYDQQiTthm
q1PzrE3dMHOdZFeZ9MEE7JErgBQNBNS5cnhezeQA2HzvBILnxHU/6QRRHPEhKm1ahPGK5rx68buC
JW7m+EblSdt6x374aUH+2OZ+EV+cjlc9qijXcfzMiTwlDYSRlU6Kqlo3Y6hwxkTNR9wPUB148ZP1
UevK1QPlATsVJV+6AJbk3G1eFye8esMMvrt/XQd1Q2PDg7dW7/FD70mRrSxKt8xQAGPL4+Kafa9f
fNV8sO7GRKXLE9qd+0GuUCjCZRshJG1wDofx0oAghlNfY3JmgW5GDBtEtUtbZwBlDTeyZUHKzqRe
3QGOPLUEkgfl41U195Pbv9g4RcQrLlf0iM1kDPJU0tid5xh8pWHdb6MVkC2oggAMJbpElF4tiuW2
ca9qgEJD1PxFNRHqg2mFa4VZH6IgvDYrLnJKN70ONwDh9K0iP0BedECFxwBgJQFWDa7EiyJES6Zp
GcbtN6VDkPu0PSHC3s/5Pp41oBILUBd+WZkA6s3EqvbYAD0/2iy35RQk+AcW1x9r38V7VWFiwEue
EDdiL6zFqc8dNCd6ggm227dnVI442kbP2SzDyY37DtRfhbhnnSBiBdqfo5lwRFOuk1cDsXMJMIoV
gSQ7O/PSi5XMU5H2p9Z1x6snIaBxcdeoCt66Skb7lYS2GIeRvLWOha+XeGWdVaBRJnNRAODlKW4l
fe1aD+4ALnSkv78E2+eVPhqTmNeYT6pFbjDPqXJkDxQIWlzueIpx0rCnVyroeIB3EJwzkINwTS3A
z7EV69ZVAdxsI7cvNHqAa5XAzhH7KijDgYVbZIx9RRGdtuFanarYH8/OHNyt2LMxDdQ/6umrw0jB
PvVm5NONlzmuhkeXWvGUPiy6/YTGt72Dtth5jpP+yY+l2ao2ea36SB60v+A/vPkSnaC7eWbNQ+Wj
OLdUBruQj+C4bv821aRIAPovHRkzFgTNhjCDNBaMvacNUXdIJsOGIu2JdHY3relrdFMqVdTycyKT
+xh05BSkHwPXPujN+YcSLo5IG20rSzVaIuv+iCANyZaqGe98lLx6nWWR1Ji3D1cfDSoTJxUNUw7f
2G7f2wm837Dhjn4D4RidZw1C24ewAtPoI2TTCs0GSXeA7p3IPWlhlo03xapQTuPlv6sjLwI5jQMj
OLY+wrppuNytAXgFRFFvBR0eHCyjzGnwiLcmJo+oeKNoZlvEkSAjvsoFD6CAqb2gbET91KhScoyg
mYqDjDXLBdaYoFhGSYt+bebi968KAcqpGb/9HsAt78HHc7Z1Y4fsXV+cVZ2Om9/VGgvGaY+bHlP/
A88dy6zqos0w1tOmAh6eNAA8WyEuq+/kk9cuV+ydIu9tO2xWJAj6UNiDHkJMKX8i7KWFhcQkGg4F
vIfikWuaUyg3PnuoITJnWJdcB/WAiQIvE1g9grtXfBhJ4QyAMkgNmUYbrU0+Tj7H0HtE9tOcYIyg
8sidDtx7aKbu0xsEg8BEdFAr8tqw+s4QmHJo9cBobYcAeLRiSkC0A1uLxCFILe6gjJka7y1JfPyE
8GGl3CTpNumhbJ1X/kuAM0Ii4rF28Cje+lUegxAZptTeGXyKi2L0NLDqPk0S7wkCIPyVZjOSAFTn
WMHpZ710VXqZ/Gk60gBCJ0ia1tro7e9bP68gY6ZQrUXS609hGdyWa8z0L63HC2ZqlJJUY2oFO4AN
1mgzGtAlrcJ7/8d9JCgG+BK3xyac68J0Y878ATUPKuFqhEy1SiYGPXx8+f3PSRQMeWudqwelSJ4S
rC9MA0+FN0Gl3VDY2LAunLcKLAsGQMCqcT8Pm7jZRER8gyLskNITIV5+gWaP8uXOh2/aCfLyj4EF
c+E6Tzp8ClGB51Wfoi3p3KgkVV//Y80NQRLuDarzkASYtwLAW6A47Eo1JksZwV9iN2OW8FYq3HS5
S/04a4aDdQUuxSHLdIhCidB3bwH3UQ12YQGdK4VaiZljswZjTkAZnKd+PdSO7bcjNDn70E70ArK+
zhcuPgBHerAmVWAeUDq7dLhPIxQMEHrZ2/3ax0i6ha4NLXUPql3JOj7MXreDRhpviPoH0VbJ29pp
kDeh97Smcs49zBbJOXQg0AUT6Y0uuYt/P5oxaE1euxCC6ybY/94SeO03Rw1Ja2VM9xjx756myen3
Q+6F4UlD6XNqAIyFWg6XPkhflQZs5qjxsVZ4/nVYt7leeLhZ53o6L3YB+E9ikKuBQUpO40V7xxFf
v68/pN5wdVhYcv4mF/Q8LL7N3wfjI1xJnNN4e3a4xV5WC2xLEhawmBSocZ3gX5HZhtbZWZyjogpR
o7r1MpbaJ2eanYOWCGEB53ZuiAttqGlOS/RY3SYeCNnrMUEIq8bYMr3hEtxNf3XDcmgRPFf4oU7v
sYWDz2zG4Cidxxa4fhm7wwSVx1hOEGbv5psgulZXQuvxCCupT2MCWH9VJRoP6AoQRHPnQhe1Nd4a
5/5QPZjeZdvQRo+RG3BMLGDjTWzBnc7bD1R9/P7ssc5eh9Un1872t+6MZtRG7OL3M5pPWLTQNSm6
ZWHbiSPsLfW+6yBBtMZtGQQjJzvXES4ub4j3fcJ3SdrLc+d0cKOMxiuxthTC3yQ4aEvfgzor7Ky5
o0v7BBsHWEazFZJppZqS9XzrjQPmPCoDCbC3wEhFg6ibuhYZwCa9oIFGJyJ38cgAN9z27aCWxySp
0a6FpoL6pQpylo4Q1zU0zG0VUwgIMAtILT0Sf4DIldN9m6AWNXPPP1SwT8gdqWlzSl3tZatqkBPc
YYcnfQi+sgFI1ne/Er6oe7l227UDu6uWeT32ysAxTpEpFxLTT793CRRY6kc7BcdwDTEfggj2U2e/
O03cUxtWb30HaQ16r+aIrDFIj1Ypc1di5rDuJgjEIQjPZ9NSdMvkndBuuK8WoDHar05kdXcGeOUV
THCinOXye1/vTFxqt7NbHDKqEAmbtjfxe/77hv5+YhzU1ZAYPLiaptt1arotcRuIWIFPYvrnWLm1
+J/Unddu49gWpl9lXoAHzOFW2bZsy7ZkV+mGcAUx58ynn2+xGjhdNTPdGGBu5qZRbcuSSO6w1p/2
SWMf2pQyyazOOwaeSShERkEK7mrezdH4bCUN46DvXohVwXUa6wfLy9kHERFuNInd6KhN94MPfWb0
SnyX5cEAmIA33M3CjlN74ONsovCOQ2dtw1YNS8BLg843Ut1t5cbBZpmNWdezj9vjtFFizCBF1WOx
yqEEtOwbGqlkq6VdtY2SofzQnXtfnTAPtU38NnwzTPwXXe6EZ9/4RGqGlTPWmrvBxvszlM19y0aK
bnA6+OBdLOwMcDm+HrjMqfd9gFZv7rVHV8pjNKI6oORdKuuRPjuEStD7/7qjSodbf2yHbruUFErc
DftgItxsdEOXQWE198uFuGka7pmcz5rNaQphO4Knenq9ZWcKSC4vkMbWEcALpMFDpQC8RVjT3rCK
E2hfFuX9OAT5ncKdxJ1QF0+tkiKPQKYOUqfcjfHsPmROiig1RWqyjgfaQ98igjHPxscqd9FmekO6
mzPOB+ptszskATpGILJ9WjvJs8Ja8aqU9WMC1NjXxnCsA+nwae/Xca3qB4YRzydqPvykGc/enS9r
VmBqp6pAsOP6T6HDYgIg8xwhM7mfgvnVSICppHgZTfsrjXr3AOZvbNQy7NHRTvULS8KdH+jdKRzO
QWmo70BmNhOdGWSl2IDSJp6+J8PPGbHhJqpK9ZSjk1MCT3lPSpQXKDnUAoLYAH23OnKq1PIaDMkm
UvrxpMcVnbMNwNxk83y/bPhawel9WhQ+Rt8MePSnuXEpdRx0sIpZZfe5CjrjdYQ9+aaS71Kg+HvP
oDJwdaB01rprOWKyscp6H/rg/7Y2oSeEud/M1ZA/ZfU20UiGsaz8B6kL2s53EiCkEA9xiyh8mZuG
U0Z7J0x3KbaFtG4MHnptcxIK8gOzDt/rmswd5bGItPKlVcpzxmleODYG9U6dSgdthMaH4H3P8HMY
BVg74HJUhA+5GdWHtumel8JzwmD9AIFCJYBvqreVa9PmTwWYMnQ5wzwPA+/oSfGokCh0pwTgq65S
vsfuDOkS+JyUncQHhdSs73HKtu7o+hGM378UZfbEApe9kpCVwhw4m8lI/C+A7yD6qb4x+tp+Uprh
JQeTyoD3H+Z5/B4OnnIXqR7tsFaQ++bH1BuBDlRbadYD+y6HHc9ZeGhwPq56155F5+S8xGUCmFjY
T73x0Xt1++IXyY9ggJ5pNI4qXkoMzQuMi1XxYQAApwVDbRXEkpHX75Uh9+iPNWePKx31ALlwuooX
yfHz18wbjoplZbusG5+1nj7ar4KPZWluqxLMxAiyYwDwh7i0wQ3ibCvdaR4VvbTAkFL66zFCN2mO
p3HMBtL482mbxUirjNR8hE/owcVjdRNPGhEXZXy/fLPSCsx3b2je8E+cAkDNhyi26Pw496QbgvVS
KuGR3aemFzy2O1PGinmFezuOZGA/pGUJyxROD+R5hKvZKctT1if3mCCz05DAe7UhpzRWZrovzGk8
tRGH/DQWzEtWVdY+01WSbYESgZUfs7n9kdgzWkypt0gT2DpKFT3lBGCgOqJ1bfIHOj1jlyqMy77x
95mBx27wH7qkznYWnvq1NRCIG+iTsjI1D41TGpYHd3i31VIcQJ6OxaopdkPqWfgwCkATa4vBOa20
Gjc1qLYD0b0b3W3sIPCwrGne6H72UDehQVfY3AyiPw6d6bxGZl3dVdiQNmZk9fsxita5X/sPjq5u
BzIRdxqg4Lo1mkujAGewfECDSo2moPFDNxX6wA12sF9qeEg8FQSl7ObjZLfdXR2H/dpS0q3da9Y7
MQv2Zsza+tBZV9Ac64IMn+IxAVfTe2InepqhfaoF6R1ZpOvODcY7L0u6R47iMteWTIIm6d/o9o07
rRpezGJ6UVKv/DpYtPF9yNmFlaMfohhhF3t9eOhiFNF0T0uJG7YAsv30ZJR9tS7Qza2XRasYYv8h
XzNsDLv6t5yeP4IdLHguS3NMRAGmoesqTcTvpP1MJoKZ9K5Dip51GEdtPNXQBpYdvYS4zDdLLRoY
3nOiEjOZDSYFgGzIvRQxy3dUpU3TlTrYj/BXoJHGvU18McKi1wFaapFD/L8WhDxG3ynzi1v7pyLk
NxHJ/0eyEZeogv+zbGT3WRc//8ddwzmlP5q/K0fkz/5Sjtj/0VE2gKpqtqHbnmoSoPGXcsT5j+3h
m0Lq4DkuXZykhP+lHbH1/3CUlsMvddux0NShI/pLO2Jr8ivXdi1PM0CZkZX8X4hH7N/zOyzT0kxL
B4zEnuRxRPCfQSN2byY2uLOJrWJWVyHwZzPbHj7V9kMpKM9UHFCrLqq2UFsvOtN+0+fYAk0lYjbr
HMnsm/ZGAYwYyYKCkDaTjZsXOxfeVa3TI2aKU6kilevC8TMeqy1e/HIbmGq6qqgYnbHEqG128bp3
1d1M7DdWJ6i6n5NZvnAk8y0c3KMzIhmovexRMfgzA6WKUVDhGdSxbe2dvZqeMptwbkZjf1ep6XXU
U2gf86Pzijtd71eRZuwrV0k2jjWAn8TzbnTCr61aBSs/yK9aUly1yWYd592i6bvR1P8SG6jL8/pb
oMxym21ELZgxVJ6dY/0RQZTXkZGWbm6sZ77gqvPSo4GdeeeXIuO0tQQcsAR3mtq1EZow2rO2bqv8
ZvpGs7JM7yz3IqYX2EQON90r0AFW+kfucWeVyMaBrm21wT07lSJ8+2MLVrMjh4UbUwaXJsuOofxd
F2Eyqz3y9LOw3MxGFW1q95lMqGEzhDx+C5LHz0Dql29ZKun3dP6wfefcV+Et7v1zFzkXzd1Pg0ly
QUggc9F+0TkeGQcuTg1YKjLc021i5ZfEOqHe7ddNDKlWjeXK88AvQK4R7gYNOF0wbLRZzkYKaTmN
PpqBEJWnuhwnFCX6o2Zd6yI7oT+EKnXdT0/JtkHC0Ql6y4WYS1JLhypTaae93m4s0zyEo0t9inIB
eee57niwc0QIDv8wczDqoRrYY1YJzi17ODRu9tF1HacDx1xLbY+yUXZ7LWcTNcz0ig6MwT3M935V
vLYW391LWvYT99oVAdLY4rkb8pPFvQkb5aeRu+e8Q9g7FueGnCyeGU9m2W5xG7L9ZNwf10m3oLx3
8uJGyZ+COVTE1TLv+sI5jwgd2UdPy6zCXXSt3HAfK+N3hI8nSMebWiG7LwE9bMjuzvM6ioBi7boc
WTSZwY1SlvONbT4sByt3lfZoePTGJqNMxnVeFyc97Xq8FUxou9/k6fDNmqDOpoh4kMbVDrNZ3JAu
ciPU4DblxaHrjEstV9MlrARoqiO3/mgMckecwNnbJW7QxCcaJblGcN4bF2RUVR107RplhlJEXyZL
eyRJgoP5guhWacmxs5TNmESvvRp+Ufy3xkb5EGfqTS5AibxkQ1CICrGn3vpaXQ8msLAqDvOpCW5V
OSsro+3e0kCnWYfl002TUryOH9JI17eTNZ6STFuXFt84URQLyHV4rILibRn7PQqwlVHRsY/FbjJK
rF3a53J1o5Vc/7YN/CXR+7skb9Fi/jfpRqa7xfaOxM4jE5eArj9koKaitE3UFfoaCQQMDmEdeZB/
em6Wr2bFuIyFfnTwEBFssZtU9aAPqvB1A8RA7p6QDASraI4/HcNbh15NUm2YIvrwRT0+gzFNxav1
qurMgzJB8ktQZeiA0VsGhW9vvJZRujXAvxxN+0myCWKO2j3JqxInRtNi6KsQoVgXRV8tz/+eeeGW
Moj5UWK68frseaxXBrxCpxvEOYzHjNDorsw+QZI7el57g4ft3k6yzzyxhlUy/nQU7TKn+lkPKwh+
tVtNbRGs8KxAJxI5vtL6g8+ogzXN3wE3VvMMzxdyfTPfS4nrYJU78NJ8jE7zqXTND47szVHqa4hg
7PGH6xIiHKKJ4TCz/t8OSdOW8Mg/n5XhGJqneTpM258HUXDb9GiOXG0dlPrF47rkNqG5OJY+tnHH
vQwhR6UW2jU1W4Vgk2xXNTPUejE9quV4lld7Mw9pNJJ85aXhnQfy4tT6NRpyMvod/TJXLFCa+lNx
kk/bcbeaYn4GObe8j0ydwCnullarW4zRL01SfRqFedE9fg1vsI6q/NuotM4KDX5WFp8aDROjO3yz
nPSTUr4Azc0+W8O540zFr7TOHG9ccffwZSIEgY8IRm9bBP6m0dnuHDzV6GY6fy34bs4tJQlCX2m6
fmnQ5xVOT8aZddJdrnT5zRwVLxaBErOhH4s4C7dtHGgsc9NqsGu0xx7XHCS4ljN04wGjMC+008i6
FniASVYjLUvOusbLusE+6USpApofXBCquUlQYsoVoFnCNB87nGDQJDuOGGkCskzSOaqJzitX1BvT
Orf0b87AkI9jfd5VahKvdM+nUQ11Fn8oq6RMvqIK+pdQVuf3VNtfM9mkkdJgu1xT/TN6VO2UKFDE
1Q2CQDZSdISYP2WDe5pn7pHdFd9cg/GtyiGIgbAi1bhbJh0eHBQ3aMwwLNi6dklZAIqEoA6ZkVrE
LGxjHpZdXLDhb5H2AvIXn/LKLoeCGqfsU0n5CENljOjmHqdPuEq6FOuAeYkm/RLhczPgSAqUezh7
mlOsudzLhJvVKTxr+QJQ8JdeV49GyAB1GiYwh5UW68JQdvNQbceBT2r7S1K11FJZxYTN3ftMf+fv
pnWpYWpMSATJibBUWxzQRLqvCk8tNuEUEwWIZk+HTxyYDTDb0Os+/8kb7A+1slsWAeiPzURGIWdI
nGwWPFRXF63VLv+83C5hl39OYcfSUANSXzvaEpL5NwX0lAN9aHqtr2O7R6/idyQkaU+tlp96J/+k
C/4sdcZZO5nrlpiptYYtBsHLQ9akALigpAhL0k9ZmeX12oyJpVVzwkLSam+kbI/R4H7zc3UzK1Qs
lspCm/MHASRpECn3avDRFNqrJ3E4Mi1RBzHc5RkofvK1qMZXeVay4AdhyoS0XkvfOsUcOQcieSAF
cyd3t4j4q8IeLolnXTpZPVvNPAGWziQ9IYXbT1X7GNn1gXaSJUj2lC45QHBsdBYMbBj8tQwN3jav
+OUQX1xWMw3pK+BxAOeEv6yEKWM3HX7mjTKts9SsVtawrgpWGqKXWImj/qqYnqB9/WMLKLCFaSg2
kZp8HQokNAQty/NrcvskC7ZTzMXaxHXTuTh12OvGguW8QCC7adHUpq51qfFwr1+qngH4z0/dXA6y
/POxux5z1KONdi3puv4ufOcGgkppCqeemcVpbouriu+3mcuTmRUnGpdLHZIc1isF1Vx2LHsFwu5i
QXH2Rn70u/I0heXJQEseo5JVqRoWLqaq2osf3eleeit1YhWdyLoD3HijZhF2FyylUCeUhPeQgZ9x
lR8VOz2xz1OBea8xIUnUMoXtobCjjKoqvoFbxLe85tTzMaaKxj6EvS1IzA0XhfxFC9dFHHmEt9Sn
xHUd4KTBY8lU4k2a5ThnEbZ5XXGe4oBTld3ooLo+nPNSl+nlezJ6e70pnxXCZNrAJCCleSZKaVph
x1RidZtr5HXITmL6abZJ8yE5qOjPO7Mst9XUXXWrOEYeZjepWE1MOKtyIHSr95KtbSGNLCzYwrAl
ACCkvG8pKtZud57FlzOa9d5MgovSBt875WO0rUOoWAfMx1BWNnvW1KkZMV3IjoDXgDHilPS9fDyi
4bCR/w7WqnKC7TBKuehgr1KVS9jtays/UWew1FfROUjs41JR+z3dhJFLcMr4XSHPrVcDnHWqsTZH
LgXKqV6TP7n3HYhPxcBSaVI0s5WVlH0h7wZxQNNZ8N4hzsrZPzsalSmZdzcjo85c+ooyKw5WL3Ze
dpqJ2EIs48UbZvWVOkNXRvpBho2MpEqqzFFnzDH23DK/2iM1sksS26o1xoNvJbdxptXTE61fx825
D5z7uIPXV+IDlqdjFtGcTfFD4SJ+9JMrFPytHaULSbV7hJ0fmnznMWi+ZLZ118UYAKfou9KSRGDS
EnHkW7KKOD2P/Jlr1PNB0oYsnfacEPsxTbR8Nkq6mzcp7gppONSmTW0/baNm+irCzsEMn+M6u9kR
eqne1e71HJWK3KSllVdD7TFpGSkzKbAwurZLx8dXKkLrPDbf7FiBHsuzAUM3V4IhgZg6DiEqSNcw
BvuaZtm1tp2zqZgHqe59nu/ADjZFCklYPyp6O5u7ppjpkUNWd5zWt427GG1Rd6va+AYHiW5U+xK3
2QdA/nkZD9Ec7KySI4c60recYD4h5LwOUtdHEmAhj8YYsvdKrzGkh0lHqzs8tK2TkNDARI6sB8Kb
rrhgblER2Ci3CeXo4o+25poHeditOa+QgX2RlmYZb9J6Y+t+I1fwWy0vk95tMipOKLNIBiuOYRJd
id0+s/ee9ZQ7Y+06PQc7jQ8FB+S6gk1YPo+1rsJXjEzrMYL+zB3u5ixNdFu+OyhANgMK25Vqf+sb
7WZwmkfAubDIfOhfZXVxWl4v/XcI8ZOjHyVwn4v2amQh9oPRhMguW05CSd4LzzsXiMdqWv5liZjB
33dNml9HucCR5JXJsSn42dRGo4NiNyjgvOCWB17KtUdHS6PJXprJJEreWiGFGvrHPkqvbsYdUGJ+
bxTWoZi+l03zrvXFSSlUMCDnowgeorz5Ih+XmjMqKmNLMAP5gpZ7DiD94AqqVQb+v655xgNvHYhE
vtBnfes5HHjh07EqnWg4uD436JhiqnJCJfJsl/I/LT9OmcNMjBuW0HMdRPdajde2zGB7/NhlA1fe
BAOqaPsrtzpk9nRZLt9jlDsje5GKjTROyAjFEaJlDLOR3XiNdpmHNIc3QYQSzoOlQXr2JOnRnl7R
77Oca2Am2bxpKtZBc8qvZVScOrJ9rOnebLITscTb1LCA4PNTg3CGsJWNjFgZlkqdn9wovSklkxF0
7+Ck1tppSj6J92AUJ3Nw0pz0IiBOq8EnhLn60VcEMmiK56zAgU4cEPI5ltjIEyS2G71XOOZtek7l
q+oGm3+AqpPzb+TbNYK8uJFzCGOWuwId0g+im+jj/Zrzw1L3iaAsqgWF7tswkDqFzjZFnrCeVW6S
W6vfC8d4HBqcotHGIK7x0PvexjOhqNvBWtuYf1cTj9SXRVoGBzwGQN9jrPFgBAaMtOQ6dBp7Rom6
Tef2dpF3ljE5sUfIiGnyZthYc+mSM6t4yVX/xuE28QJkLA8ZWQJnQJIH9s81g/67efJXOe9ZVIkW
qKdOf/57yZAbZe3Paquve3RxQagmCIEhGYjJSIpxbXi4BmTrnoAE1CG5ZhkBOwHua2uY0brKpMQK
tEf78V4HsO+e1UbY1dambJ6WAempMEwxgbLJV/spBGr8lwtYXHB/FD22aVDpOq7h6LjYfr8CslLR
xte0q6pOVG6M4LZpJClCvZgtdW5KL6YQ2DcmeFvHl1mjx7BmesFgcFH9NBxaFArQINVoYavbSqlQ
urGPZN7JVz/jTkXUhw5h1XFyzdaYx7MUlKkdqwjM8FzQLYs3mrOwfBh7qRtnzSzWDNKTMbp7vBez
Oj3GHi2oNgze2rQpCJdGJqdeFHwGU9yLVdEElbmJyavgTtJza1SpSycs/TSUEUBkw39iSDEYFPYk
HW9Cq737yUiYGUYmNH2fc0QlbsV8CVdj6+nNFuyhelPdEKqP2lVvOCludK5hCx2Y0ABU7pPThndA
UKCA1Odz3MEtqbeg1N6IDWyVgIwMo7ule4Iz7P1sgxdPSCQnMjJWlq0T9uDgODDk62MFi7m8jam6
p9AhaG1UzIvAA0gX3xTjXVCXBbPRSCNZa90PZiZXZfOxS8vhuqjqLIezJuUuFi0/Hwv3ibOcqPJ0
pJtOce/lRB7C/ofbooovufWot69pMj7ITXLadouB/9Qn696qYdyM7MfSsbTWnjS/Ox/v7XqMO3dL
DAnQ/ohm1sF5UQfWQdrMFkxn0rKd9JAyGpTRuESBdom6x2DKL0Hhf63cZ3Jgi3VZSmuglRs9VICU
7dZbD9pATv94Llyt2w628sNOzhUP0tKLz6hN9o2TP0uHoBCyWWCma6piJ/8/jO4T0tyVPoDppGS+
LR1Dn3C2ykeRWR+pxdijMizWc26dPKN+C4kQrHpueBOnx6SoXxbcAvaamxkxalKVZ4NI4RIExTGh
j6falcba8Fh16J2X1hQhfT9CGhBbBpbQYaMs0p9go8Uqz8mUpWnDfM8AkTY2srTt1Jv7MSseBoYd
RO8p7Nl0lnkRm9adSdLuP89r4/ezCZaFyUY47jqm6aBR+JOHUY0hAD6P9bWAtUuRmaJ0c+H9FuwY
POhHPRIuQE278DK9OTy6vf0U6Oqz2+m/auRhyHBh9g9lQ82vR+lxWUuLD5xF7WomcishyjiW2tbs
7TXhRTeTFxnDSGiduqpl15AFOiNTsvBdkuSM9oDM7iob6L9cr/uH21cgUhgR1fJIALJVT/3Dzl4Y
fZaQ588nS/mXxD/60NmZUi1bbKaObPcL+F+H/rnnazeTeSDC+Rp30U2qa9lapani2Kph5W0H/a13
KfqlsK/YmOVGTZp/b3rWXZ1WJ7oC0gWCSwVcLnwISoVdq2x0h0PItL0Cr56TlsNXkfu/FJrW1qq6
Ry+g3oR9PhsxJR9aN9JO+RhPdd+tkoRqKz1KN2lYcseJhYi96jW1s1No+Sg6cOXMNUof+ovJ9c95
TDc3rCzPAmktgOf13nyMW+sZgfBAqgdFrDSNBYnXq/hbYBKtRfzoL1Ytta2HPtavyy8VFyYDQbAa
sLdOanqUbyyXxaaBbLRGimADzVRWzxY+sumzxjyFQUGsCiWOGdkD5Hq+JxvF3fiEfqwt43UUO0dW
E3cVcfZmToGoRzFp6tNetvOlIA86Pq5JWYGdGEy4wE0GZo/DxYV0sDeZV98vvRpSB2uNKHqLUDgn
0zm6NYB1eA2b7eikWKt0IqiJdd2XqQdUQ00NieShdoYNK8gCXqOxeHPG8RGtLCldGsW6kuGiVsL7
qA3uggnCzG50gvA5qkEmi9TG0jZ44Y6M+EedCoPczcci+yY7ufTflj6esPmssKUKdUXhkgVsK/Ld
CJFLNkITke2mrrTVnLzY3UxkNvTQPqrTO486MpUSMEig4zR51IWTryM7AwHNzYdqtm6x/eK30QRg
ybt6RLZJk6hD4yxUmm3yZdW4/ZqZ2REEQhxF1mHycKAYHPuW5QNSJvkAqTCkBlRnVIDZSJZx+N0X
Usfug33gKxyBoWDTleZAGlDvtbTKB7MzDjIA3FR5IMb0QugmfZoe3xj0TziFZC40vn2Q0Rv2fIyv
D5esP/z3fTSO1bHt+qvvYiLypGPmmRgz44lpwwkgPwPMAd14r5X92RqPLhYfRJrnXx0yL3Vo5Rgl
XyidZqGTFhKrr8pTHqQneS/pTpHCQytZmGwIBjIwMnf20HNIBeLWEg+NPVh3pa3cE2kDIcdYbkFy
ujR8LvL8MZ3DK/zUiai9X0yXlJ0hSqXdUo26DsUm/jginD3jKU2hjFRjfNRz53vcOvROJPaEAyX/
RDSlhRpNDZiHk9zypUtSVLIZDRdZVrq0TkrMHSS5BPyW0BLw21HZCk2sZoCno8G+yjIpKwWadkrg
sD/Z4CKBTJqpbr7kKqGCUhxnLFBL17R0EAo5QYiKKxDIvmatXYbGshzb5JbvWPC5fVMXrask3BMc
QjAslxxTw5sV+lwSCnCTfOudbx5YvRvUB2mqc54z1mh19QL0y1+kOdac4JbQlMo9GqbhAJpxlR4c
Lzc5MqyhUYUack4fU7qPwIhuCQtWPuXf8jJ7w1RLDpD6WkccdgZxwFnDwo1LT2UyINgShY1YGict
07+aHeWUtGWlVpO1GT4K0SjtkOIWn04U0i9yhzrfDbcWod7L1c41DUwg89QY3igEfpo+aflyrerc
vHn5axXR1CyASq6lz7OeFrvaDR7zFovM5JQ7b5kNyCaJg0YcyXRaHqUV0mtyNM5DP/liYGUhnQ/Y
ItHsxbd/3r/+OHeJ/dokEwlVBzyfy1b2J+Tc1fJTg3JWzWnjZem1nekVH/5e8IV5QIhMEsNFDTli
Yuel9QsuvIMxdTsXsfyCsiyQgSx78pjqLH72A9xBzhaL1yMxiTdc4f+y6Vr/uz3Xpb30pG+ADvxj
z80gM9Qgw+cWZszzMD2JhItujSuwNAWisPrudMo6N+d1VN9sLzuOZ1Fx1I55sAUgtRcE0z/jQSZn
vmu3XVXRirK7sQctGI3sr8tiLj8JXPSHyvRUqjwiU+0e7BT9NiGidpUdZVVa9q/Wi4+KTn8V6e58
SJNo0+Yczc50U5JsUzvVc6rD5gaudZYlYGnOHfk2WeXsCUG+W7qvZZrFhnOPZOTF85SfmceH/vNT
N3+P9VmqNAfRDkfR6LZGG/mHaisy02HuGqZ6q5sXq946JdIU4hyDlVBCvp9yqMhXQk5oiGJqMgBx
PGfUonp+KDh3deF+RKNRBu1OlS5r0t8mW3nrg/mi1JAx2UAuQYzhYOkHFKFNhWmw4cWWnknoBeGJ
KEDnFF8avEHUwds2Y1OgxekPlTZBXiT6BQZSJzCWWA8znNa9cH1uQ/H7z3fE+P2MpmUe2LaE22ge
R5dYS6jL36iXeegQTyu9huV2Su8Max/NmHvoAo5dwcSHwlizLZ39ZELt0ndvpTO+/MJzBRrT8AiD
EB5li6D36kgTDwEanK3n2gdV9sEpYmlxEevNSEgq8sKq9InNaNEJDIFlrULzrW77pzkiNYODmml0
SPFfDysiudG0C0muj/DHsEf/Mhi0/wVLkCWAK+b7eDpkvwyWv116pNaWVkweMTBD/E1TqjMcKMBO
sUk7gkNyiqLegXqxPJIlxn3ah69JwJ5ghX6EoZRTmElm+OenoS0HVP2GDvCddJefQ0J5DtDh798p
7tg03S7V1lGfXb2kOC57jCDqrjGu+4YuWZBVESBlbKVLmbfg1KONFyx47cv2S0E+ryMwazHZZ2Oq
TlFElPVgHgUREbBz1u3nwj3OLotHbgAGVVhL9Kj0t7+q5TS6aX244XChdTyHd+q4SF58eeDy55NL
JpT9bSnClipmETaRonAPErvxS+UstVNLz+EJ4CiLj/zA7Ugu0v02X8UNC9ZSvtlomdKCHToy/XPb
AixqbvPoKc4TJrp0PSbgnll+HLudNdX0sdIXpfHwCXMBZMEaLZck9dayQkVRd9fSBZpglwvkupQx
XS5LjdHo2+UjFz5FqjBEtoFm5hspIVXNvEo4K6HRJP4KKq1gBnZc9XORDmF+P82F91XIhmCmW5AC
rrbiF0qkZ9LwKCq94WuMmiWhAoOt0x4CYtG8wT7Eevilq5W7svfXnMxzEPeHiSnfiEj75hbZ8qAW
8DKntBQpC8fCnMJQvQty3OoCo00DO3o3GlfbPkCBHrTWdlY5kt0FU9WR/HU+AvBSCkroRIF4iSym
JCiG9GYExY0cmmNID9AaZOwq/bpF+bUMGlJqaI6M8H3CAClwPsZxkuOTx0DNbrk+vJLbwYm2lPeC
s5pqus/T6gmn81nonqXCQcf+04ywxAufNZAdmvmcc2a3GTeK4M+QbmVgvnP+0+eIy5GgIVaVQvYT
UtEfiS3B2RhUu3IG3Voa2GzWr50KkD9Lb6SJWqzCLoCLrw//ksE59AOhMAYV9j3UaP9CR5vLuap/
zEKYaE3TDds0de3P85RBSlPTBBQngZTM45h0Q7Z4n4+XKl2aE2kDhHuxCClVhnsLkkRXbP5tnNMw
P05pcuI49eOISTXh/4XJ6trPKvBeLIDnUdB7WTIrDfovLVe1EEdCWgicLHNFiClpkkvVfyYWHzpU
OCZT4/DlMSaIWNXNTau+cAiPurwRGfFx+VNGDvm+9938JsCtbYQ3IU7lG7iNfkbRKcvpMm9zJipz
W97u9qvvtsNvXc3RWKGt86hFtxjGsEPYeDd4nyjTcnJeyYP7JBYBlgt6yG9yixRPbVO284ExkaO8
XjSLPUDO8o9geibo9usU1VcTDGBdjoIM5FcZxZmJQA+n1V6bmvuldZZexY84C6BzlGWgl0sPTEGS
oGzw/Op1sFg4lievS9Vml28eFPWKM5TczftPEGDKd+EJpN+XKe4apAKxdk4pEqspXuWiFRyK+CqL
UxAWOw7ywZ3FYJSn1uUAoTiJSJCvqu5MzvwhndOX3pnEB+zjRYRAlhHh0B4yqN+0rt/QN5zVAYOB
tKRLa7ksiVNUorNKjHXhpVeHjOZIj9+SRlYseaHidvc9JtIVoBW+WcrbMHlKvPKuqd2nmKkqxfSy
GJNaezBM65hJCQVyRueS3AUpsPwbdB1MC8yE9Mh6Fn+6JItJr0x4/HWhEjWhEnHNvDHxcirKtSMi
Q7l43cUAVQOHcim+g01reT2GxmcTe0wibTtB21dUz/zqoVGaZ8VjafxFRlfQeNwGzn5BDNKt5d7F
ihASLGvcJ9l2FtmxNmnPUQHl+Zcmkgtf6AVpJONY+an1FhBvRY618IGMC5kTWGRfa+9Nylb5cnML
fZazqIZj/AAo/O5Cz8gUMZAk2qNK0Ir2vRy4NhEPtJB0nARYm8HbIhhOGrzENejqKu25JFIs6LB4
7VA8/GpxdaCDKkiVV/nSnBR1qeseaMf6arrqdWKbRTfEBmlF0G2F+Soogzqswkz9/t8iyHE55M9X
vv/CQCyOi/LIpEyPqSdDXsTTRPligy13S9eFIuyIX/yQTUSO5gSy8NKEA9paU9n/YgzhU4RvSdz0
xaz7bTT4HOGSUbRTW6nW2kLeOrvKQzU+5AK2LCNKg0yf6TyEmBUGq5Vdb2EuMfVxamN8R1bJLxpY
mmRRR/gdSQZlXm1FnLz0dLbRvrjAT8699O+yIQhNJK9XS2oCKvqZ/XaIz7UfcsoTgtAYVEzH1b2Q
ocuGIINZ6EWXh5fn/nYB0wYQLhjW0i6vgkosm0XQxlfZanPB5ieyr+OnpCHVGRfIStdoaGXmNPmb
mXWPUz9fqJZw77fPWg1V2iIX5k2lb5M3jolmNVpCt1mrZe8S5toeCXNpqnGlyVohN86XIbx0mgs/
2hn6vaH/T/bOZDdypM2yT8QfRhrHrTudPkquedoQoVAEZ9JI4/z0dTyrumtYFND7BhKJQCJSoXCR
Zt9w77n8X/+ouGdLfbjts2//MEX6VTdFlIzB+cdxWjyOtyVdvcrD6AWhBT8FARgt8JSP3/PMF+5t
tBG823Ptvii+IPi8L6XYL7kugzKejXJ7+y6zmtjVSagNU4xtT3wuplmO2NssIvdS3h3/sfpHEX5b
0aox/cGYrhRf8naza4qj22dZ8PYBbXgx4cX8U33+f5PIy//OFqUd/C9l+o1d+t/goq/r958iAzD6
34Ck//xP/+4R8eS/TExAnsDmAW6B8v3/WEQc519BQHvFi46a2EeA+H8dIrbzL3xaFPoWzy2/6bYn
/A+HiPT+hTdWYi3xXboBy3X/nxwiOBRoGv6znCF50fWkB+HU4lTnj/qfXiW3bOxqjcdqn3b0VSUF
Czqlh8ZmWCFHZBbjuDjbLEFYyMZd7muK2Q3zpjJiW7Qc7ZHmt5iTbTKiPywVUkO/Bd8kkiA/sLsj
oi7zk3vEaSDFEI8R9/04uwG8+Dl7L1Em74wC0hoe0a3lLYqiu31PHXveM/lnVxkvfUgyODJR2y/2
fY0/1LJ+tWMvw+UWwlFD6Y5Z47ArI9LNz9OHErQMeo+FQjuTjzKhsB5Y+5huzWbPM8W27AGGBjGT
7wq34LXijvcLWAezRy5Cfej7T0t0MUaSLNiWUnskIKAT6ANCTGuU0xvCEP8EFc5CiDELgRFJSzv/
O+vm8ilpi2I/Sdfgrk/V3eBMX35vYpJL+wEhB/DHiXDUWc9owsdTlgv77BpxEGF4we2RA+PItoI4
i1Mc+/MpPllOdaklEZJtozASO8S/JD65JmPyXUshX1WbUla4Gemy8YAZIpPpXheFv6l8q/0yO/nY
9zEhaJ68dF0Wv3kjMH8uFZesyT+r6V0dwll+m/3ygewygFRvlvdgMPOZPL4ZZR2YbREf3LlXGNn8
fJ83KoWWorfASJoPny3VqRduEg711HxYHUxIQGnNWTWSJCrCVjeye3SdznheA8W4gqvpLHOcf9yb
w+qwlbZy1lzsDWDTYfxdLHURdv8UGKS5UKWpYy7dTUEk4Xn6wvI47Mqu6glBX92drgyfcoyKm/Wl
3mZL+kBEX/UyGU15HnoD3aQYz6vLlHqaXbJFDf+rMQt1qFYwYjBz2p1+Uq3Px0MUNCW3cSg6B9v3
uKgnZXdd1A5GGWonMULVLs++pFtS87clSAhKdArnHqYeqT5S+eKQoI7cjxCZujoNaUOpOkm9mSBW
PQ8Df918GJHjiunRWf1hy2LyYUWWHsGELbd2NZlPfQtaBUNFhOyN+ExVYDIdGLVoFiZMkodzRtkB
7T7rIlBjG0OtT3kJmE43xBk0iRMlTs56KnV/Jge3sXZ9G5gSVg4B8SyuNEg5TT24rLG745MlgKX7
7IQBppNA+dWj9cZSf7JQ2Ub01mi9JTaBxeFRmZYEQGN6HarhOAfKuU96zJ0LO3GAZcp5Q0W4G5Lk
a2XV+ntZlrus+F1Ps4Q9l36PM47hPolf87yP8tEa8WbG6C07LywK8bO4WdSZnCAUu0RygkiRS22+
Wy5ysT4jdyEm9cL3SvYADLYPBpTcFoN8sFTreWIPyGahLPdOJd6afnmx4FjgDXbQNDTFPcG36yZm
5v2LLd51bUbs3O1IPlgVxgNKkEnC8ERaCTw1tvee50aL4soPRjsyEdJfyuK1coJjJpP8vIy1iAbP
frD3VkMcoWnW664vqlcygYKjzjq9jYreyi5W8l6zLsdNhDlexCwnkdUWlIBfIyO/CFPYE1bV3wCN
5lD4PBiuf0Gp4HwAulrD7LUh9O9NaPcljpPNNEygrRq6Lu30JJm56S856DWiqnZR4t06w9FsD3G7
/LLRgR18GxF3sl45QfTOASi4EU7yKeu0uYub9q6bFo74eiBHLUE/JAXUPeiyG1GLfm/JbonQLIRz
O0SVdq1N4N8WAWo9s7Nk6rHCShB2ro9mn6HyyktM6MDyd105IhLp0o+ikCzznPg5b37QbPJlEdfE
ZqbpKw3iDqxpw8JrlF+oEh7zxPvTuQ4ZEQ1ORCdY9kPAqdx4W3eI3XPquF04Z6Udtj6w6NoWYZp6
kg4nVgTeZhoDsv0stbjakxXvxtU4rqX5FpQB453Ahe5RGic7hTtiNfW4y4vHNXFxCg5d/Eob4C42
SRDSx15go7jsjHlvZMZXkhEZzdSRmF6244VCorvCTeR1JWWJjWzXZuYOKrHHQ6jmvQ7wDS+KmTeh
VqTj5YjOGstnmQee+ZkoPNvV8TdKGYGeg2MHBKYg2wouyGZayhenF2cvN/Rl5OPBPGjvJjkf2zTn
qDbia9K7pB6vZCNquHuboSUJMyj1jyhQ2RrcI9syWwEQqIc+9b8ykJ3lLLiFW1OdJ+SZ90B+IRu5
D3EvzRfWQODy0hK1n6p/W0UxEvcXD1E/ZookTLU+Q1W7jIm1X4IEc9DsIbhMTMI48V2h/jKe0+4w
+8SoOcUE868Zd1OQpGT0wHNaymqhS3M/WgcPP0n2/cY1HtahP7tz8pJb/i0QsMIJKUfeuE6iv4LP
3bsAvmMioHBZsMOrO1iCNsRpBgt6b9v2fGJS/2ZYMIa7W97GqCzYzzjjGMszDc+kDYVFusSwqTTq
HKaaZVaetIJYRuS1CZl0S+gMYForgIJIO3CazT4HtGPVUMr6h8FdTmQYeqdMly9FVuLVjol6WxEp
rp3Mn9NXJHb7kkvuqUgJj8z43Lukw1jJNnoaDQ+XfUuRj8Y+Z0yyFB1U9l6YjzFh9l7Lu48yndTa
/NzH1s+cYqyBfEupz8AsWHxBYCpEHF+0SPlIpyjN4QL1Cdxy3uKbCdbdiPi5gT7Oy2a5sMUkk7zU
SM8eh3kMd2XXCvdSo+IOJ73WId3cPps8nKKxD80rLlmXe9xQ3vKYOlZ2qAoeqAlqVRg4WXJpEGoD
HhqPYMZOXse3AfvMoMRLdnkpi5NCbLShGT1lnOeNI5pDp9HWjF3xpAdIR4tKzs5NpDbaari4qIF7
847x4X4qsubCd/vYeNW8m3VpoLXcttbwfuNsY4aci6031HfCMG7SIq12JKRdHFqaulsezDkNSx1U
x84vl2MeV0NkDdxFhQfxqBYgOuFryBvP3D5VhvqoUh+v0ewYJ2xX+lyxrgiVnA7AI+uQgLVfWk41
ICn7WDc1nPhssMnWa8Lmb8lYaOdnFnmnC2GJlvKQtw0vqdN9EzJKiNLoRXyuP7KK37tJxYd6eJYt
86xVNX/FJK2wHIdzjWphWw5JsINne1wCae/xM5yAp8yh1xs2CkzOLcKZaQorE75Iamch3ITpWBTt
b59mX0NI3pE/sG6x4F2KVt8VJrogLzLl4BwmvBEbj8hIgAJqU1it3g3gB7bJUB1Tz3BvKSYbq6QW
CrTKdkspObMrNC7eA9i46o6QAhJ0cZUd5gY+SJDaIHlvX39aSEAMWL8YoHI3bhBnD5IJQllKIk56
68NnQsleyfuksgFINxW3C6gwd51tLrtVWCo0Zq4LFNlbxETLfuZ9RLBREhfYxNyJpXypfo1Qh1gM
c2z4sQTs5eACL9o69Odkb/kE6SiOmEXCxxKjX1y1B0msloMVDW7MUSVjcRF5DivDG5Ntarav+UJc
80JnQJQcgwujwOJrL+Z5hIlARorHtdbGR6tc72fzm10JrB0U5BtA5c3Gm4KNnRHxHmimSmhnTQ4t
44P4liGZjLdhrjCvxiGqd5BoAo7KSIwOnhpZXNu2I15cqUPbSpLaO/v3KjFzxxkCm06Tbt476Xxo
m8ncY6b9QOadbusc9VPdQLJelmyIGsedSHcZ0Sa0FgCIGWxIReCgjTmuFY27nXIXjW06gIP1x3uE
JuFoG08s3xDRddim5dg/GQU5rDDsXHVYdb4PLBTddJD4jIslDU2Od0P0eWTka09/FVQgCAdwKLNN
TmVuPprptHcn9gbaT0+T9Jd7OzUhUakS9N2qHt1gvN6c9sHYjYdsStm1uNw9JPvUuxF6/baxU9g0
inNC12UFsNDtmVJ7Z7+Hf2QZzDYMCwyaUyx6VwlH7of6x1pyB2Il/+qnPDLr+ewnMaTw5nc2dmiA
BKosp55emjx4rOHlXb2i667//KozzXSfZj0x9ZLJTdU116T5aVLd3I8ImvfLnLw1eEXoMtHz8AFt
FJUIIosAnX7cQmV0nPLg95YRNmZJ2p5l/Rm8Mr+w6mGDaMszr788rxUcldya3Z2pq9c2ddqosVV7
EgaHAyfQZwCg5Np29VW0dbunFb43FmXt+8YgFTIbwGFtvRzrcenHydF3H7VczZOGPhiI0sWVFFzn
jF1PO+2cWbZnE7KUj1yRdUkwnDwaL6LGFcmvwHnjMn5cGneNxMwQnlf53UQFdaxF/Ig7/KcsYnun
E0z3ljeIM2g+BAV+io0AuVxpELHaKovnsnlMfYICjbb9jO0y7AdS7Zob1B4OzG1vmmTIs70Pv3fN
q0AEK3AD54PHyrsAyzqQZOiSFM9lPX4U0IEvsasFFBV0nLiBKN1zGwJat/fsuN+17a/FRbsEE+sn
HwykdgmINjxAhCoY2b0Jyp4Xq9x1LVGf6bRiF6zMqNDmvFUxoheDbGjY8QOsxgOUzOLcEbDsOMZ4
jCmsqCHmnBGb+RRbapMsmKs02uVNoF6S1tb3ZHAWxowhGSBwZHeQFUSJQ0IW9t+KfN+9K6xTmQOo
rJwW1EW9HOoVNVEuko5+V5+p+Vx8zROcnJoX3l4KY98llJ+xtzJxJet7+U1y9bgvMmbYLi81LqnY
OXR1fBrtmpwOgeh+zJ6FjY20NNuoN0dCIassu1ZKtttBVx+5SpxzhXbb9Jx5Y8OdCpY5PeeuG60Q
jUgJzB+5W15yMUz3ceJM90QqJOzPZR0F5nte5hAaq66IlraM4nu9DBPSJWnda2pLJpFkj8F55uK0
PaIzCXHqxIedta9xH6fvA5FiRpXd7EvyqbaRUvvrgAAoAKbMzmg7xORQQKRj3Eyl1vYkcy1d3oeI
1H8l5coOg/pfmQRaw3M8O4kOdlk+7Xt3ne9Np8VvblDxBXisGZ6by92autAxBbygPlAAs2PrIZeQ
0okB71lcbHwkEehkOh4GyGL90r37/vsIUYSHLP2s3I9G2+auqYeXiu3ntgFcPs0ku8bZyKhmfPSQ
cr3cQsYcN7jv4CdcDX8/DBPfVls5e1Vlr6QsyEM/lN3FRC/kzdXbkHDW5pPBhIdjYDE+dfmMDSLZ
2QkRrwQVcIH2XnLCJhvsbGPpicTqn0Trz4/1MWMHjbp8xtiMucMQD71kzKXdkqhtJagrEWkPEl94
krg/zhwQnrb4ZtjFt6cKQUjo26t6/ZhGVZzcxjz4TfmQZOJSuUN2RjvLgslYUIJVgB9MCgWz/W1z
tjOXSn91TE4A3Jv8dXzmWn0pI79iK6rEEmb3hMA5wMeMkXUSWhOwc/HkH+2BSXY6mQm52d7fBNQo
+mNjz5AmIgsF/49TVLuyJfDCtj4nKBSM0FqGAxaFnaN1BqoF3+mcfHfQnbl9TPhPPXVVqoKLLdTF
aqtrIlW+rwvKEe4QMOp0m32ACsWTShKEAQmSXGEeAYSN+ayWY9tgnQc2clcSPbbRUHeNdgDuhWWc
UYjcDCUVRhWY3bMPA0q72t1KZ24fqQo9YjungKre+M4YSJ10uzz6uXnvsTB7yBGAOT5NnsxwADEd
uK4prKj6ziBH4MAMp90NRtzv7dk+Dh67Zpim12Guz7OzKYAQoB+hxUy8C6aZZ6NY9bVw7GXTjGC4
OBb3CIYOhP7cF7NfRNayctcyNNiuUp/Rn4/bskw4Ru/ZN38MiWtAefRJPYv9E3Gh/umfX8WCRnpB
S+C1Iy98V3+Xxp/u9mNZa1Ld+zr+hqHcbq18iCGZL28e2Y9RO3uh6BvggkwbOPPc36wLkm3RyxyD
GHLbRqodreIeFbm1TRL9ZnnzZhpJcdTmIAjv5OVxO+C+Bhf5qBfChxnbmDhevNEKq3i9mulKjFmO
/nYNyj165s00TRY5B+V0h9JqGIePEpe+Aa+SSYk5HyFV2lvcElumd2a4ZPMZwAkrFMeJRmGkIPiq
Y1nSZ6RYH7ZGPbgsr19Xu0KfLvSyUZato8kRwCRv0aOuXSs6g+m9WKUdeZrWuXfGcGp1vZPU+Zyd
ot+ZrIkFzDG0BGp/A1F6yEwBMo+vlU2KOKcpfh+HYEE6PXVkwrlY2Xvt5Gx1lmGHuOc+EEysyLqe
dw0sFNj/EeSLeXcQ3ksQpN96NGaWJ057Fgmxvd3zyoZzW2TcYqNuXmyHs5vgnUs7WFR100/lrl2k
CujeNnYaBShyh3ZyuVjy2swW4JuO4Eu/HNdHswD5uLrqhvI7UWGM0RKQPTERjW1JI6NqSP1DwJy0
MD4tbZM2GBjmxrllnsZQkUvLy8ImzTxcdclVpJPcq32DkYAffp6fxoJ0J7jo36nhIeykjYAAVEdr
mWMSks6d0BiUeoIeQv7qYEuNyO6r89wvX4lhMo9MU+whM9N8HBz9JW6zbcDZWS820YnOmu7KePAR
Ik/DqTamg+3bp5Q96M7LtYJwN86PgyDMRy3AmvOMUWGStNV9kK8MP0eINTYuptxNimgKoIZwAN3i
FWwe1bZfT5NO9L515IXhCvOQfPgz9g5xZkvXb0Cfg6rUjJ+L1P+Mi3E9F6I+5AMOmczNfgfAUKkv
CPgt/IzsCu/I71V32a+aZSqQC/kOFr04x9YSznnyW600CRTwaTRV1VNvpeMRY4KKhlxhFFF4szNQ
jWGhMffWqdEQtMbgyJF2vlV+gvSaihrI7U9qrX9wN3F8Guo4NTR5xE3wzfo+xkDaD63HK3aGv8pq
SGNLGUUlCnO1e/NoSZJoDHKX5ZJ6WwGZVNvMIW93cJhPR2e8c2i+MCwZpMCo7kpw+BQ5iFDRvzl/
LUf+VtSa9JLDHTXDhBqr4LsmBIiCZHyTNiFYxnrnmceBcgXiJfkTqZmvj6iUIZ/D3S6djFToathP
C3TmGk/ZrnbR7qUGY52xgHgkxX2FX84jWiMIXifgHX1rRXbdt5gaVjtsvPQjcUt9lE33nvXzNpUC
HkZyFi7T46SczCOKSXC735z7v1YwmOwkWSAn/hKZWgZ7UM31VqBizCXPIfoC2rXhkjqPws8+aka/
tp1RRMru8+wG87QTM/IJHshLYekj2dRHT1Dgl2VW3WawAEaLNI8WJk9TVywbBMwAcU3C2FAy6Be5
NFOUezboKqCeZelcfCtGgTOZkFzWmb2EkYWrP72sU/pqK8DwzO87x22jZHYPPgF5nblCV3Gtle77
a5nVLxxppMFN+CkBMlATaJ5K1I7p0szHvkVXJeNsr6GNbsukz8JEvM6qGA9mnp5hs2DOcp8cUVv3
CQ19Jpb24FqVxcx2+hpqhhzGrAEvYwoyXV2GHETcNgGPz40ExWv9J1cgUIPpRxOBFwkyBMbsHcuR
3poGSWVj3TcHP2ei0hnjrs1FvW9jSgVwX8Bn0DFLw4Bhu/h4YoL+O+Oo6NblzpwjB+A6JzyX6Dxj
NU3tlrFZMG1vMJCWVNqwZnTPuUxlSYrW36wWJNoG9cuqMu9YmUu6BwZPJakJHHaReFJM/iWg1Qo1
kxnizYolBHI0oW5T+5iggfMwdV/e2J1aJD8YAGHTFRbCQAPeWx4XJ/C+rw6guSgz28sy9aesFO+x
aJ41P7dDnkTlIJ6rAicI7OZFkY3MYooRM3wZzzWfJS4dinsS/PqZa9zmWtBZj27JkNMeYMYRWDYO
NDyuB0GIS0BdeDSVAwAvRp3GcKIL7Yb82YYGejz4JXnBfef3BKF8Ngi/wjVl7NCJ+BNUxH7KjA9e
MUy0j01j2nvysNq0m1GjUZANZP3aQ5l/AiyN61lG1q2HGgufAGSLlusWM9IHX1gpJ5DjVHQzu02t
8nc2MigpCUtXbIZo6MmgxkRkbm1+2DThP9XIt1OXcPkygmSTMT8W9oL1HH65l07v/iIP2Bq+MITh
tBzONMMFUajtCdfmr2H12MP5+KTdm012TmTY5AvU6SUEdv4MhonJ+nrzMPGF0eWyDFs2epQE7vEX
3iRZ4LJbTZqtl9qEnxt6JtaJH+Egi+Bi3oaZJXSVeEB8DuGeDdIkI+GlyzELkrdFW5hwO4Q24pbe
ENQH5U5PdmtQYmRa3ZfwLZg90KDYouOa7+rdnFf0N90Alq5vCRF0rPPaz8slJYsl0H9KA216mT4J
wb0iBQA+acmGlMMxUktmXbKE/C7RXM1yzLddZ1J06tzdcG2dUJ41IR4gzhjfvGtvG187HxRErvnA
n46/teAnC8KOanisceaVH0OLBtRM8QQndnmHtbY4sMR2z3p1X0c/vZ1Eg8UQMf+2i5NX+V8AGf/W
pQPnCPUO8jKkTrV1HYGMM2852ivb9BFNiCuXqysmJMODHeboraCiYULxbQRCucWcaakql6tJ/pky
jxOUS3VvuO7vOeMvXMv2vmeukXZpR2fq3BsWXCJ2habLSDF3MlhAfB+Ii/iBZXn3tbrV+FIyLlJV
xZQqK0nhSm7PT2eoC9LBBwHe/zx+jFZX46ola3HQIxd+m1aHgJUga6nXfiD92PF5apBqvjh2/+EI
uonZEgvqOmflX2xwayDVHByPnLrHop/XLewNSPeJ9Yuxb76vxPIlyrGJ+th4Y2+VcfWxNq07ltZ4
CGDZoMaBVVNBf8XCbZxvrOir46pPT7Xv/uzs7Rw1PCtc4zRqLTduBmYLCHO/q1ySEYarFSC8vLEs
WxBeTDxBohA3whM/5LvEZAzdNj9BP8WY4qcJ5FV6NDoVbI2bDW7k07NDhJG31JHgfawJojYoaAA9
hSwFhiffY/iO87de9LV0SyKSMjgNAMG2Qw0ef+Y0mYjY0qT8uJ3YJ6bO71MLN1SdDToasSvpwUdo
Vn8aib/e9dRqymnMuyMexxFBmLOAsC3eUY80J8SuHLaV/107rK48As4i10oPjlh3njc4F5Rr3zPY
o10ng3zLP6WgWvWDMK0bTIl9+tzXUJNEK3zW3aAAMQvPgBIY0VkP7BUC3AmHZO3ufG+cd9L22VTC
pintD/Ttd6q1Xjs7xjsp173dBBE8UBFDTC9GtJlr+lSO3at7W/NriCpxwRSZiNHQTpC0lRoKtb92
oZqND0YlDSPUIw0szLWgw5TMOsKL08dc2wQ83HRYOxIXMWs2DLtTj56fT6jJe5xyxF/2eSt2gcXw
qS+CK6jQ94Hy0lfO3ZKCkxdt64UBp5GZ98UFkwi9NWemt5h4jqjkypTVrUXAIH9McKjSqn8sPCaM
ybIqYDzwDBKKhULhsm3LBMda0R9jTxobvvihHLOXfJ1+SybcK5wwFuwA4LvnZZZ0HmlJOIll1WEh
l4N4E25LND2f2cYvxjps2diPlm1fYxVBOk0jWL+0QN1CrdvxJli3tGepgpPl1wqGl+VuSV2fphw8
E69HX1abnuiJcBDuZ9456pTk3Z1r+D4rNSvbTQkyy6LPn4ykkhQwiR+mPVCvVLa88gH7ByJKs4Pb
kbo3TGNw8Ib25E1De85b72vpC3tPMszGqG67Yd+IWYZWCwGx5l8eSCYC4w8Wi4ranAVQlaziwViM
pylH0iPt5ELqAy1bliG/ZCmpBwAXhDaRXkgeRBBlU+XctxujwRS+KI6lnACxiP67wAgJTqVlBg6R
vafUNi0mBR0YQKI4d41EWWLNbyjrpia7EuoYFYvzinOTzaMULfrwdt4PPqW0cLxzM1YNs+WW3UV8
j3SARqvVnxWRDT3pOGGlCTcFF/MACeAuIAVrS9IeOEp8a5hZYFFzBN95XBg5V/NpdGrAodoo2XA3
W7IYnajoigfdEjHp+GAfDcWqZWIkdo41GX12jKQmFbmNdaG98hd8SClwz57zkqo/1th99yk4Hz20
9M2ggbRJxmKSA7QlAqvUHg8BWQvbeMEEPwPBtFnnoZVPrhjoD5NweooGzQjUHd+WwtkXYMFDIIIG
csP6I/NZUiwIQgCb0vXwaDfCIiXaIC9v0PSMlSA4ftzrSb3OuVq2jFMDWKjx12rxuw2wo0hjn1w5
x+dWAv4r/lAIgk9jHrOx3N3YNH5kDDFqE/+EYPgT4U5zUsZ419ptsW/4z7u2Gtdw9DgLrIp+hwT4
HW8BtkKE4iU+iXr5ZCQKFwgZu0PE91ZZ44MsJ/vYYivOg+LMIJBcI7UCLsQAyM1Xn1zDvTqdeAg8
7Fe2Lq3I4nRPELCdlKkzLoRtOtf5u0k2bgaIHSEUbc8Ysv+x7+bAo8B1jmlAPGKZBXUEVYas6+Yh
KwnbgDyzJfkeB0XsNNRaq7vwAWGZWEV2lrU+p4lkDz1ajDcW7IZahjwufwp0Ugbcfj/v3oLc+OVn
SHUyq0V96SNfgYT3t9VgvudhfalHUHLtxGiv4fliQIz3W5GLRVTql5uQzBGo76qn2VxdpjvOxBZK
iPaOsM33kRHBpdQOe4KUGxwbdM/QZpIm0jLk+w3JpGzkCzIJh+64mOsnCLuDk7mIr6qc8qAb8H7c
Bu/zncn82sZah1hLeU0WoQMkHiAh8SXW7bk3eKpqA5Br4T2YWfLLiMdT4owzciVbcH0xGdXsDNjM
UL0skCnryX/F34u/KUD5NfZo6fTNgWYDhFOMmd24CMIY77FjuJT8qEe2K++x7e6KnGvBY1ZkIRA7
JC6fZAuSGWXTUS/UZWsvAQHPt+LUqMOgtr76wDx0U42q/Gob8XSpBDw88p7eUuCJZF6Id515n0Lp
dWd9plVGFHFt/uHxerHs4WIIgjW6lv2dT91SC/051iDugXc9IKuC7NKwVeyDIfSS+a85Fb9EH7w6
Mz+G1WSpl9MYA5FAFDxjnKyEtO4cUrZwRD8UpA/s9ORUhCCk/NDs6n7xq59u/Jv4FXEqc5lGRdnc
Wy0mCY+MxDQoD87wljWMf0iotWh1+OGlrHLDpLKekzHO3rrBBzmSVdmdWlcuOh1gvrwBVss8ovVf
d3iUx6hpQXuWVnbXmF26dwpGmKIeLYqr4qHPCPyIYR40lv3l31wapb6s9coQY3KsbWBMJutjqF54
CEiTRjI3k0V48lOLjrgM9m6V4xkZ8FpNxN+x5thLUN5951THYVxRJsf6ua6LYW/vTN25z9K2+B0N
SwNx7/j4BtSMcYFh05mL4WC2iR/VEzwo6BMTtdhHQLt00wummesiHy1S3mWiYHN/CB56/yuPGV9V
KsYWT0OyAXUn7nU/BWHpdpyr1dSeOzLVCffodxaKjwdPkhDpT1FdeXdxn8/3jnVIVP2XzFcrKpPl
le5p2Pkj0W/KyCIq45PfxrRolKCVRC2i0ApckQedibFQEVAFVkkxGiV+IcyRbASLpI9xdSfoZ5o9
Mu3AGS7DW8V+CdDcwAo9LSSBjwgMJYNZeCykrhc9+TAT5F70ji06rsYKTPpDE6hXaT/2h1UyIEid
pT/En2zf8gMpnokPSda5bVlSMfz2u4KF3VS+VZ3o6MroSVhKzXhwKYPs+G9gxNg8WmKNEhA+WazN
vUXuE9yWSTCgNn+kNdfIsuizpgw6gGpOMSoepnPAFNbl79ydjZYIEQN5kxBrdSZwIrKsgAnVbEo6
8vxODuQnIKzqt34d/14JvCDd0OItQAIEfUEcSV0n9WtP1Gq6nfwJ7Da45U2WTNY9+1xEoOwF0tEc
NyAfaI11wFuFDk9N9xSyKBuyuj+UU0e64WD/2MHyOiwrxzryKL/KP+M0g9nhv1b+eDs5s+57APDd
c8Nzs2fXxEsNNlQRbUmzkbMZnFLc5s/lgu4/Ddi8pYJhHIOOXq3IapjBQLf78gzEGF4uWQ02wwgq
rUo3Vt+iroGPj7Bn/p2p/tBzjmKawcoeZMld13s/rkCw1AR+fnCeV68fXpa+3CQyOCSZi52E7msc
53FrezWzlywLeImKa25WmgFE+dsa2LQ43EQDQYX7YiKJFGxaG4rhVmnWaNeWAmJcUtABVLrfF7pE
ZNM3XDgDz9Q4LDPelOTHHxKgoQtZgzexasy1ItNEnVBqCoVCaFZtHKHXYOSfHowm3mcKseegzH1W
dss5lsHvriUQRdsnEKPTJcmZmfRN0ITDSBqYkyfX1W8pPav4eWntOSIJmJ3knYKjw2zMwoYibqLm
ajjHKuCnz3/IApa4I45cy5PUpwisNqMANePW83DIvEe1KLUdfPUG46Q4qtAZWGYC/EMP51V1iDvp
ZIrkE4h7w6jR08h6c30iMBOqdnVbOP0bWWe23KiybdEvIoI+k1f1vXtX80KUy1VAJn0PX38H8rl3
7zj3RSHZMpIRgpVrzTnm8Eloaww5uE5/9iQcxQ0OQwCDNassegtThCK0x4DBvTD6GE3nzBa20tPe
beqLfaAW0r6jjU0DmLrLzJ2jxDfiewRKSIAb+s3JipIhU7wmMyQ7mBlerxgxgDR4TcbMsO6xiSUw
AwfKRKtEt0dtTU5Q8UMGaN2bmWi5Jnj3ojKi2gHBOSlIT6MekEdL++RL1W3L3nUY9nYF5w1zH+CV
I5uwSIhCQuKOpQvrJv8X11GKEa/7NPC0riRf16PboCmysFuvAvWS+wXe1cT5gdDwOte+Prli3DTF
QxmivPX68HtvoY4eY+OSVT05jN7MisfFZkcUuetyRSfsqOIzmx/V3HnPQDgMyocEbSGKc7rv9kEE
0XpsyAhWUY9yLoB6l4bnQRrNNyv/U87esB1MGtKYdM6Zlh12oog1c/hXDN6j/ZrietGi/qNC31mV
HRV2UdVvoPemvUGMTdta5nniO7DtUG+p0NLnNhqfQizY+2levHdSLslP1u/KkA3MtYS8ZC9/xVRK
tA4w802bXM0IYPLQ5kx7G++952LMJouf9Fzzl7hjuRrL5s0+mwlHQjHHLH6Dp3JQpxTQ73qe0XyI
dv4BrxRpNMSRlddj/Aqn5tCXxgfKml/5PJPrHeXnfvyjks5ZZSy0VbRM1olUOAQQrFCefYfZ+Da5
tPcSRKA6cm59pF9iwqXAzNjmKYhK+SbhfFWyhw6kLXx0k7dTVfncNxw3Ap3btp67dVVOLxEJR4bp
Vntr0uTK00iA8cwytgt/ydRaEnCq7YBzcVe31V89uTuJOutVz2O84lxGG3d4tEMGDDYBPqht2ytB
pS8AGcEEdQErRh3uTTnAcxud75hJIfS4Jd4nBC8QPN6UM/cnu+5wYKvqUKGAWJEjzLIqj3e+nGZU
shpLZComMFmryMr+eCApTzAAPlwD/fEwjb+YOjbbYm78fWBaP9sS/U3VpqfYCh6o//C50aNhxIp+
WpMR1LuAFILWe5LLTejjXysI24pnlNYS0zOAo5U50V2yvdjcDbP3Gqm52bVa41Ec6g3zfIt+GA1U
TCLfOsc4RFNcrDzDWMdCpCvLaMN9iNN2pS895cw+HES2bmdxGyOi5aRK63eb1vDet51kiy4DaRpZ
VlBmDcIoK9gxs1H80TK7ojBARJsxa8sYERFF9YgduNlYCdzH3PlguNls+wY1f8CQdWVUNjmPbkgd
Rupj0QgJI8KP19Lr3wPO0Ru8PtPFzD2Hdw8Z07SzX3bcoQKnzsABiZGy5/qTC6425siI1zTCcE13
XK1GEzUWRVt+aMLqQy2kqJQF6ug3T0AV8Ll6yXgYxhr6rEf0a4fwQpYYZjIrful86+L2OBhIXIKi
VztXD/EaCR6vVp6ZdLmy5FzHA7DfBbNk4Ngt2tw89jkiLYYAKM1hwgfjO7Iy3OPmhNaQ4mKWifvD
saZXv+eIaps0O5LIgDqHeqZOsnOrSdJqcwTPWIueM5ISVqgcU7w9LdoTHs1xeyOoRG2s5QpWW9d4
Yl7M4r8GUdVQ2mhr3ZjIkexUfA5tvFVh8ZYhYNpX3bqM4p+d03h7o+XcPAcfDkcO8hjySCUhFafI
8v42jfVuBn+kzbTG8otthpqDVBumTpOZ/eom4xqHhnmMbP8Ri19ycEvvtaiYweuljznFgdrPwuD7
E6cPXWKufTc2t7Ycwj01A9ded0IogdZT+SLcZYnw91mPahnLcYFlTzh2eTKQ8GwiQxEjwD/pAT9Z
E5Xtrus8eSVpI9+NPVfcmoHZwr2vqvLFahjH8+xiO8RK3zgF1k7iQodO9MYbxN8sg2ZgJhYlVwsy
i7AV5FxwBcsuIbJnkTpLukHzLJyT9F0CB60E8ex3dJMokSxKfFGA2kveer/9TBRrFcy8f8n5bE6e
b66KbMIcQahWiStY14PeZmHtHPuEFRPk3HXe7AzXjt+0C7jKjxFjZ2H7kmY4hCdCeA3GqlIKloQR
gS1EEub8PTqWKEeKVukt7b7qiQBsjwINenjgf0Mp+ZbO9pq+K0KriqIMJ5i1YrXJlMZGMc8cDalJ
+3OxO6RpOT7yqTLRqZ/R/v12qik+MKCKH5Cg0uxMcETJ4dRV4pCJ6UcncMNXuftSkpfyWLfeD8kJ
O2yZJ8vI3zxGZPCcU/QuqNPGY96RihOQOrB2Ai9dNXrCzu3odYMTBDs9Teuu/TbXCScqIffDDJJl
Ji8mNAKyiEda5KmB5lx3zXOKKBc9BFBXRFqneZTUCdHwTs6ufa59iZu2db7bBZNRawZT6cbgY+YZ
OlQgiWEkcruACbniGnURNEodT9sPpqe/1SS6E7bTNuyt8sNhXrQffdLnTI1uwulDnHbYjJ0k49nq
2dIYZVIfkYjbOVh7mNK2iVEdvLboNl258du23WUzmlil6DxZHvMdBxEo07hvjooKIuWHdRejnLAZ
cyPjfkbHUl+dpvnN2BoGuoIdWl6aJviTTz4CblthNWKQ88PTst8ktBcbyzVfxopQwQ4rk05LxocJ
+tDRmx3sEx6pl6X/WVGnrwm7BjqaYxQZPlt0+I+FdyHqfE3H/I8eYih0ZMjSEjVirIWE963quF1b
HdoStyg8ojXTFxQZm9KgIKWxmO4ILZ52bTKkWy+zoetmCzu8pWau3PmgTFSWVoWvDAhJmxOF7Twm
kr5XhqpBt2BdwuDUCeyIjYyQSs7lWY/iG44wJtamC8h9wp6bBvGrUQRIekbcBWlivXgpsNIp5D16
5FOu4y7WB68c4zXi3+oUzMNjPUh5lQEubYfA0bR/GvrIfR0Xy1bBGANt0MlrVf6CACM7Wg7r1AGt
0otLqhLrPmIxVOv/isUU/pwYGmIGoTfCPLBmEbVJvXQCy6HhlYyy/FVW7dqop/Rz7l0OKVTuLDzD
j64N6pvp9Y/CcN1jbQy3CZPdgdkcOGM3otLIVbJh3cyIo1s6kTNELmFqb5WK/O9ocdW1hfGGyFM+
KJdBvBP3F79eDN4j9Pk5EJu+L4IjjQx/1QmvefP7jEVHXm+DZGDUFufomLuSxE0rJYTRVTSgrGo4
WA4uj8yhaqzmATAe7XBaH9bzUSBeT7w/SU4XS4cVzdPHIehekzqiv+7q7y1cz9uQfCYNtfhPJglU
0RS6XhAXD4iWm6y9qRiTWxbn5zwm+cw2pm9ybFGtFPa+znpKyWxfWR32NkqiOj42ur0Fw3QJi+it
xeKdnrXhJMzh+OSLgvRXM30oIdEjeQnWfdIgxCQGE4X999zGy0o+MOGO9Cl62p/mQL8h/muNyXON
M2gbmBmjSLq1ZTzjtmLhfRHh+IywTFoRKZe+/6Ht6W8h+3fGOluMJr+KusUYWPQOY2zauhTXYpHc
p1lRbtqpMs7spg9m53rfu3SsoNJi1hOU+mP+mQCEPqdke4ky/WDVm+1NlZ1Kx8PsY1/4gvySMA02
joZY1zj62Z4Cmk7DsUfaIAu61WXXPyeFGYDk1X+lqMdVpRrzqSxvYQx1oJF+fzXg1vbVNcySb03j
iycUiVjmPQw084g8RtmVdQja+YyTmDghQ1D6Dok8WFhq8VbaJ5qq9glmEqpBLo/2aY7nw0QFTYBM
ZsGn7C3KTed/7y0/uz+U7IVdnsv3Yg6wy3oxZ5UWWRAnimxXOBpdVloSasOAd/QIEcPihMpydEpm
4y6Kp9ah3TKP7jdzrq1dNvr+uSPh+VwKJc5enfsHnTcHh0b8oOSpbvEbNxX6Oi+MOYtZoanOMqzJ
pgoHdxfl4Zssg/BsWZmB9rbpiPsQWzsM1Pl+44SZ/rp3fyhn6xVwGqbNosrRoGeMYCmlViwyeJi0
nFLud4FSoFxI8UiAp5qOvoHWtoAc1A7sxjGe3S2VHI3qzq7PuobtPpwHBw5BMIDTszKGnK5KMB10
GHJat7iUokraVW2Iapc4NLKD2HRPwbTQnnO+W8tNHjFRwx5QsmyErhyLjCZ9XF5wZ5Uo2ZJHNMLp
oYF/dKlCccqjiWbhnBFpvSQ4pa2aOIlo0F9xqP1djbLuzFmrl4SSE3W6t5a4g6FDkQCIHZRc7hzy
BPmxLdABrxwPr0YTBsYGrZtxdpa9ed+v93t9iHU4tgaMcssndb+JR+c6V9grPOTEDIJqDr1k3Eah
afGzDLGmsKMD/qf1OHTB2Yman2WKHWLqjiqPw3OZyZZiY9g0hmEcq/y3xAeBfZCSD5E9nW1lnkxs
CqdgV/qg9rVtPdmhFEe/++0qJGV0BX676H/3shqudgs7zqOEXA/z+BQ0NORYMkT4kBzsI/PwQLaD
geZEPQVJZ5y6brGjoXrEGwYMqQA0nmfVVvccmooeollEjOmYZA5VvMfRH667lrCNnICIcSRsYLKt
0xBS6gfpVO3ish62ksPxKRBjxxchBBSkaTXgaGoOCMwhKiVYJTtnN43W1tVtezBzPZzsBpCtP0Cp
cYuGpgzUIBYQi3tCDky87YglCcwzvNBWOC/fvr/CEM0WAfc7bJd4V1h2dRoKszhGjGq8qAsY+1bX
uA3p9sp+PH3dWx7akHNNaz56pVGdnOUmW/64tuMBdE7JCmoO21OZz82JagB++xnJ7HviQs1zsjjd
Ek+it5iE+mTt4pYm/KXbDDNz/alpEVdoHaCA8y12PZWUnXA6F2ZnPZHWtp38JrgVQf0qkEScReSx
ZgCFuu6ZncryUta9+1qPZHWhPhSnVFyjsDvLNER32VgVY27PpBsMmSk3aOcVgZIvIZqxKhtpBZbT
jk4x4MporLA5xe/l5L5SNLcE+GgH1q1EhlVUn6ZLy7tEKc5pjyZU3PnO45yrHaLEb3M0j9egcLmY
j7rbBQ5GDmo4gfbQxWMmNHhy7LRqg6KBI8WR9UEZwvg+Be93g7F0KyyJPpR2iA4h3YFC3YxbzHr9
BxFU/WFGXUMLLBp3tATVIccxYib58E4iib2DA3Cjo09WwOxVz56enwlx0RjH3Qx6IerziDKErF9S
d6Zx/t6G1ritVZWcDNXQT69pcvPOc8ZFIcIQjxN/aeTqoQlhtscOZ39XXBnE1nuARVycUEvh3YTs
rHvCzGmWrkIWzCCPkERb5PJa3oOnW+MHmmFvn5rS3umnln7I0SRUd8MI75iJuFyXqsi2nJ4QfdKd
kaPxsJSSsyDghkSs/ln7a44vefJVtS3b8jfRUiGXaKQGZp27p2aeH3PRNXurKD7iNp/3vpVUu3CE
ypJEHi3nWEVHJzXEk1cjpo54B+uWY8YJwlvifAo8bux0ODO56Pd1MhVrvoREZVSkVkfod02hwETA
LY0pYOnElW6hn5LGC8+RahAadyHRSy6aoyjYT3ah9Dqr4ung5PTuA0+Jw2yOxkpCF3JGnIKoLndh
MUH0FxtMptPW9j/om9lPwnbIXojMZ/IDkYTKXp280HSuMrJ3vuh/s9UtztGIxB77l4eaX1hleRbU
Hnyx446mypWUhuKUMDz9uqngWZ/KePwrcZyv8coRaEoUW+V0EyGNFOd1WTAfdmMyvEeSwYZbmjj9
rifK+PR1I2PvlNgMLhMUvjuhvk/M1o8OWiSyCnKbIvhnyJBibWb420v70CrXOrGMkpTTQ5uSKZic
cgu7NyMIg+E3SrYW2yQFZuyt7KhIkN/b8ZmWZ3xupPjNxZ+jBFYPoz/Oy7bH9RSNOxdrlgPu1u69
v1/XbjumQVv240J+ip2zH9fO+X7P/b97cRQ+xf487Emh/sGA0N0pMoCx63DTmr+MIfVPdUwfozAn
AzenIRgSb6wodi6ApJHPaRAAKThzBrt1SaxWu5PiwfFT61x33XhxrBgK1XJvbEJs/xyNazh6aoN6
jbmrRVWdTSlZLhMxZTMWa7rnmRVuM6vHOmEzzAmj8VcxU5CVsca6UPr+101vj/bRSK1DkhMzHbcQ
qlyFGKjvB7kBQoZIYIR70lrNVWW09hBx5rt2Gv7z5+6yoayvIq786bVgzXP2EAOE9GRYuVTywAyW
mVksL//c1GFfXKbqCGE4vrbInZJMqH3odE+Elfi70pHZoiALL//ctKkXXtwRKIzFvNK3v09me1bJ
FFzgVBb71Js+gnJGD5vDLemCmXNui6ZaB3l30m4KI2NGlTVPv/EXrQKnMdij9pU2Z3hIx1Be4mVT
EVbdKh/lqe/78JxghmmiRF9ch3i2ObpqTo+o9+JjPDLxkst/yOQ0ud4fhgft0jCJ4/G7n7rdGjdo
sU9oziPjYcAXWOk2HYHc4tpdwNRjDHeM+BjTqaxHTKzGLm0RLptu252CoioOOdKpm5W1xbbXqf8S
ZsQNmDQTSfWafszt/B64nvpJr/rsMtOqYgxn2FWJ+Kp79UG3cgQvZidv5gjjo6oNZ+tX5LvZcWLu
NeDos0sbcwj7GF5KGOxVRqkRgy7c0HGvLyUyshV2as4pyACRof/KVIHkNFgXM7kVqgIP2CvxOzf4
SldGaT6MVfM9qC10XFWinizY/MsX4I1QsB3X8myr5omPdOCa5i1ys95zD7U96gfZSlpmXnlAcZWd
HflcCvEz6QjLQaCiGuOH7PStIrv171xyClG9+dtYTtaNN06v2YgeORqzNVdZPpqqkPQStXnUTYSs
s26mDdIAWA7Uh69GlZJomGbdp0Ol2k6L9SEuGuJg+5+AWgQTlxIticmSvClk9lBaHapOfBq9lyED
nh0B2g7pMpDQ9wJV0jsvp7lIsbISiXDftUPnvmc/bsUSYG+iM2Rqn8vD/bfIMWhph150vf+tGRan
firgv06t9ZYp4jbYBJCV5NFx5tdq2b4VpviFTCJ17xu0lpw5G54a8XPLc+Ejb7xamIf7Bn1Ce1Ze
ZzmX+9/Orn0uUCA8JYoDzR73959ODOQfmU4937fgg6bA0aSIgVw2KCrh7oso52Ne3n8ymy4nA4bO
998ihKWHQ3f8cn85MZdXdwhr7MF1+85E6v4kNbjOoyetx/+8B5bCFDfi65dRH0eHujWSr/evoCxt
ItrAh/vLzb1EzYOYjhRc3swg4gc/KGIMrOyJr/cH6/dJEYdyf1S0QN+QxbOEW57hjmZ2UIPFKHf5
c09UalsNk7G/P6QOEXcK/fn+WmALHyth2187HTRHKofmPZZR+yRUhqaLLYA66C9Tj07n/nD0MVnf
d8n9IcPxYktsgPu1X8nfMVaJ7LENLn8b1kzLyqL52r6R49apovcSntuTxedyfw55qe5lcjAD399/
linrkOZIqbuiQwAhGudikR62KRHcsEjTn6QOuGvm0dWzqdhL89i93x85xISW0mAVLjueEPcPXjOK
XdHShpGkqbz5VfSYgGt+MIPIeYPwcoziT90m4uH+a8ePn7K6dr8e+ZH5lND1fHBi035jEv3spPP0
9buGf4vMo+7rkeibF6gsJAsuz8xm8WJzzfn6XTWMrxglsq9HaiLEqodmfn8DBggqzxyjr9/5ZfOe
DFNw8zN0UWDwyl0cxfugd8YHzAjRpgrLCgMnD1268SBe2r1ZjH8M3ZJuqoMntPin1CnRmswBZEfb
uFkGiHkMO+ah9qL2galry7pjsZaZEpWSlXlbci2qhw7H/9mPjKPpLhwVTkPruqqbh9ksJBwYgjas
d1oB8CbDLt0w8Ao3/sLuUP5N5EzKWx8Qfkxeugcq7VJkwZsRMZaXpg6QgVZIxktPlacwmJ/doi+2
ksUxp2l5xGw0PjCPd49OLt69qXNvKcHJhzlTH/dH9xs1+ArAN2rh1HTGs1uMVBYBayWXUX1UFubJ
iLwTrgvzFjXCvDmqT64ZCTsDIg8HkytL320A1IoFQYBzZ+CfT2xkKGUp6GL63jKkSeTaulvtE8+9
Wcg/B2uyL0GR4lGPyLjqGb7OOHgZRXDVjYOWViANnFXduQnxs9q9zfHkE4haQWJaHtaz59xcCVHR
Ga6xBjxElLGzyjEoUeBgpwDA5t9s7fq3Wlv7AG3meQir4GDE/k9neSt+0nm3+737jccuyuiGHluq
WPpnBSSmHgcXiXab+36q/T48xRSO5vI/3H8Utcx8GxOoo0h4d7pGjtVkDAnTcY4Qdyfu2pRBioMa
C/uqcDEVFGQskNEBgjuZwCb1XdJiWDaHdV83w4MWWbhrTIWOPXpu6PZc5fIu78fC/Z6WtNY8mvKb
+0M7Gn4zt7IPo5WIG/PwSzGY3WGmqA3cCJkuJvMHOzTxtXbzSXm6OA5klbalwpUWQP4IXMzsiHAp
3OzwNo7xuM7EvG9TW65FXpIOGwE4GMtaXiYqfevJ0EV7hCv6w+griE0zuqp4rpGD3m8W8wWFhd6Z
+KaoZro981dIaH2ZIUmVf/wAEkXXsdhVMcasNEDvTQA4Od/a2iSxcSjxS0ytQXyWVRiIe0fvytqW
pfQlp4LdtwHaD7IRnDVVH+sZGUCCSyEVwbGJamPFYuwlbatffebe4kmluyB7hz6xyjof2ksX7MPI
PKksOtEVIYClqM5ifsKyAWNcubDd8dLY1nibM4YpSJ4kJ/kwO5lWlp/MWE5cQv7vMcyu/PTPw8jt
xplJcx7oVanG8d9PhQian75+eN9UA2sQPeSyKbRhGOD61kYC/PWM/9ru/Q/uG+CaS1n1X7/+98t+
3XfzlG3987R/v4LNEVKf//1q/2z+fs9CnlOf//1f3F/6/rv7zdd7/O/38+9XNu/76Z+/uP+bXy95
/+G//vmv1/l/++Fra//95K8tmuBEpt5CDGSAvIICcQRfFu2hMDx1dLPP/7oZg8fELJYx9Z+hTq5j
ZWLQn7NPWtHdqbY6jbUKs1tZWWeqoZDFq3yHjihOk/3g+6I8l+5Unrtyz7oGs1KGyEoU2a6do/Lc
LzeEsRTnrIz+0trsyYJZlpip8TdZFmJNFoqdkdvfQpG5Z6EH90x6wMbqO8q0yUlPCK6YNfwcYq4S
ZZMlsDHsC+vaYN1U2CKHqMOTuMzc0U+foRYhQk2Di0xFdJ61js8BjFagsAoRrGmpbREY3opYkPRy
v8mdsMLUQApBigrirAaSmSZqoI2/LDdNAOxM8XCFlDKB4t1AnECJv4B/3yY0Jzu7gSQ8NW66VROT
+Vntp6lT2AB51zQCTlXJqDifanSKRsi1sjqHovyGyxh58ajHoyENmj3WR+oZ4jRwXn+Y1UjwBv5q
7end7Jr5uuEilagembzTvhIDdbTHAn1WNmFFTtAqpu33xnXM41RekQA4BwyMW91WL1gsNcLFM9F7
TDbjPH2P9UNNq3TtzvK3nBN6lLVJ3I7AlRuzmLsGCeoptbxbOWljG9vue+6hVcg7c2/b9rMrZL50
4N6qLM/2nsHQ1wiqtWhkudWmgau9EhcZgRQMqTtGL95XtKsune2/Yx5rTnYXfLaM16gOlpmOZvhd
qU1ZQ0xwDUeSeH7tl/W8JOq7qPoLs3ip6JJAxKYTxhHpJYmzte0OjhfsNAwi6YMCMEVs1xK0mw/4
2ZhqMPHr1ogJ0Of33as7Q/kNaJQvRJFr3aE5C7zf5tAPO4GzVLIAOrVcwMmHcljK4nYby/Z6VrET
PzY9UgphBcUxQf4yVMHT4Fv6pRHIuwfsMyEro02PKAdXn3NMMSGGQbM1I888NM3EFa8ZiPxM/0y1
22yh7qH36+cjVanzGM2C9vJMWy009qAmX6IoF2sNt+0NFzdGVoO0N886o8uhgR21P9zlR0NW7rCU
39xsQ3FUJHP/DlAzQBtb+XuT/qgzQN3BytFfrXA452kdPdrYJcVAZLNN5SSlJioqHfd5wV+4Bgu5
emTnxt5zuoCHcKD+zGvFkAu5/YEgmt0/3/Aw8+mPzopOsBpPBkbcyH2gl929ioKFNTMlrF7MfZxy
ITFq7+iS5XVMO/Tp/sQHW9K2Df2OU7OdqfWsEsml3bD4qiEQTcf8OEPMOeLYwGc+8s3XTdDhX2Ro
yMTAUaQ6TY0cYdQHBx0xFjGmyd7LMfmT5VhwwnBeuvv49yZdBBttJWfDJzArtghTxhutAmJom7R5
KTucLj57DFG9iQoTVMEi+V7jvF8Lo2PyU+vveV1iLgiYbcu2w4YPMLV13efElwQ/+voxroS3atqo
Ad9GRxGdoTdpe+93m76jk6fC9pi7I4kGqNUHUftYgT309G57tGIvedBL1xpncij9N7OiEm4xhdOg
8y/Mg3ADtjjKB9Kn+B7kV/zw6DhT67Wui/mclx2GMBMYG5kOO6dPOTAL809fK6LRrG+gt9K0kGsF
M2RtQaMzcd7vW+MpJN2+btDyLl64HqP6ioLjo815pRrk0HGA5SGX3oHHzpqhuh9qi4Vi7NNX18QL
ECg3msUr4kFkwHb0EUQhRZo//SYHCipZZT2DCqhohbnXJCrZp/4SqIkzbJ/6xV8sOPWNEKj6lotG
7+u85FTa2i6KYl6ppT/O4b2Iy5QPKsY/0yEnpSYaIDBY4UOsqu/aQScvPJ+TSlkf2swFeyg8cCW0
E7e99N+DJnnRPmZ617bpHAbucy7iFs6VTRdyRIyoiAcuEUpOGWiSKA+8CyAzG+j6htOKs5ZxbWHt
q1Ztkzur2oUgH5Xzh11+zgVW47Y8eFPRrnM97voG5x2mbHENShpr1dQKAkD7k4mhYKv4MiA7wzgy
CmPYjZ3vLvP2iwYoiT5BQCi07HZbW/VjTb+BaJ14C3VyzWhT7IN2tM+Ox5xomAjBTg92WSAtz4R9
bjis6SyTaQ8mYBN54VuQglGZOmIP4mCXp6VxJiSPk682WAqnSbtPvPzqu4+9L0YutO55hIssHQQK
jIZJ2qyu8kh/On+e/RlHV9xvZQH6j74V0z93Zu7koZ8I7ePoqxg3yRCweB8/zQ6lcBAKg/32rZvr
epNECWV6Qmta2Gm76RVnQeSBw1NNsJ0RwCqclfkA4Hdvx1n/CGshQ4swxzvZBEddR9Nx9rnq1A5Z
AZ0WCjXIofepxsMacYYBAZoPdXgp/I6cNFp20NaFf2wc5yp6HPZ6aDpUUOYFqKs6+Jzm3MqyD8NM
a1YUIJmK+pBGxGuMZXnMvO4BMgtTfdPcDL4fb/0w/O7X3QiW0vwV6AHtyEhiSQF+TsdNcyileYG4
si0iVB/NCGc+ilkluiV9tlE0nJCXRMnsA9Ei0RK5cggt/40nmetX1/Ab5HBkEsLMbpjpJc99lL9K
PRZ72TuvYw5tNdLephKAhMsqzXaq+Zm3ZBfQ5Y8pBdp1XKn6byQotggLO2YjikVQ9bjIC1E+Tiz3
jt7cNEzaLQalhpMiFc2QqpVS3/jqcmDBCcj/tPFC+3THkS7R+LMTAtlWRRdWua2ieBMRTNQCiN3Y
odFO+QDyrvS3KjGPtoaoQW7dO5aFnyDyon0a8y3qhlPthGov8qIGON7h1UrRUdZEpASJ/4bCOz1H
S4R1NMf1ug7Ic507WmKt7aNx9jLyFOYnVDGLTWTGRK+wDypt72j6VKBOWOeAH4J76nqbVsXJLpXt
VTmLPtao3BUYxhOpRsE2MuZka3pX3K7hOBlbMeQBrm4Q5E7kL7O+6Bl96HfTzKOnti9+mQX2CO28
VZgEaKoaEK0Q+shQR0v+tdq7yAvW1YDP1vGLcl8y6RiB8L2WnXprmTGvvbTUKONxc2KefbG8JqFt
Cq4n89Jhm7EHqj7Nd+lSdShva+QA4Eq8uHtNxaKTGaXGpEgMKb0Dgh664z1mUVU45KrO/a9ocIiF
htSHizrItg6OQU8l+3Aqn5IK5odwq8fWd/LzlI9IfekFNj0T/pGWYZ9BRZ+N+dC6JSfB7HOqJ+Ng
ZyQkQ2IAsykjkN14YJRWzAazA+0+OlwhOemd2Z38Mir38GCeGJn5q3lOf8xLzes772iInmd7RCbe
C8ixNWeINvBvvm5+9oLMZsJjjcW1vZ8wD8zwwl/GSzuN03aJQzCtot6HRk90x9wcse1bBw9bEQx3
Cgmsj3+CoqmwZNc3PTndS5/IDeD5nca7+qOBg25BZ7WnHvfDgMGzWMSWU6CtXVk36cV7lR6xYcLX
9grjcrWh35BH3bAf3cLYuDTME3KBN4mhc1RxyHgXoarbYxQyWuPNHgIE76hKBvr44cA53GtsAHsJ
keFuaexA693sKPsd9jM6Ol++plX+2c7uH7XoloQXG4yvuSIkGcnPLXNdndnDah5w1qLq2gxWF20M
iUqYds1tKEfkv7CFUzuXx3EwjQ1f9bbhcsHg03YYocNgG/FkbWVX67M5tWfHHB+KpmRMmC41gZEc
vMo7hWp6WdbQO1MN1WZq8OtlFYxs27OosMtinecPKMAWDHNHMr0DnQWpzOQO+CTBLVH/zHprZMW0
NR0okVPIdwWGZbUxTPQ64IeZ7FrNMhvMF1/dtEc1kG3LMcz3esm2yAGz25aJ1Or74BZiG6eE5AQM
VUyKoktBErXzP+ydyXLcSLZtf+VZjR/KHI27A4M7iT6CjAj2lDiBUSkJfd/j698C89qzFCtNaXd+
B5VWmZIoEgF3P37O3msDJh1DDhCNqWJd5e5wtp3+rlok/WGN19fpnGNH7KMJUmQbmqF7M6jhcYRL
taLfqG5KwSQa/OVj1DLNtVBVC7d/IF12RwqQv0WRPS6ofKiAKjtRt5/7tkMtG3Z41/qqWSsZFIwz
cWF13tbK8+qZXRmQK3ATx0HXIdR85+f1GZ6ovUHIdPZiCoC6XPz0DgbgqEZArvM/qpYmEgZ8/J5D
deUoamr7XQVxtGrbSXK7w3TT6nmHouxrm4jFQfDDRy55KIMA8He8ZJzA/bAHjsCuc279IXztE2mc
iYtgqph5YtOXUw1v6mXOCX33lzBT3/b1pXD0WznF0Vb68M8Z7S10pdk6ax/oR/9ceSOaph7CQKeG
Iwf2j7HiqjH5eb+mu4p9d6G9eUlWHqvEDHfeSJRVhjZcztaxnDm/1XJTqjAY1E3go5wdxFoIjMWz
sr8NpiYed/YBelhEIJpQVCKn5Q1t0Z6RI7R2SvMdE6oHcMxDM914N0OLcwYKdfqQA/5IS0EocRKP
mJfc/p5AKfRA/vCIUIV3kJOHS6L/0Mb7cSCdHRPoKsj4yWk1CBhH1o4WVg30hv9UBN0dAjusZfVj
r8fiyNRSbbEA2W+K86LJXHlHW/vB9bvs4jT+tcKBGRhT9JQjE1g5OvSPPjA5VMYWZE1sCu4L/S6x
7RV9EXQW8y2V0mssYDtE9vicNLnaOTj27NjNjwoxxA3xtZmrJ7odFgJcP0n3Vp5dUfS1p3DM7vua
noap+/KU23A8pftg9T1cEz/pbgf6KatI2/YW4pY+YXHJDkwjD4bv9EApci73uR5uNxW0xxsbbZoE
f0So1qnwMWsFtnFpayPFHdxt+z6YDtbs7lpzPNh6rI6DDdsHFJskTiH+MvrjyPWlZ+rhtFyPrZMZ
23APqMjC6JREPi2IqD6n2q12UD4YqJEf3SOt6IsS1E6EDpgUu9WYIBi0fB/hEcVgxexW1ztG90sn
f0TOqXPswxpaD19vpvBhvQHsi0EJUOjkBlf1gQ3RMsODMJ8dssF3I/C7VXNjuPObIcySHAD9nPTF
t3FRmtU+0kwXHuUApm2t3Pah0POrzHF4Sr5R3ESXIhM/EkhxBiS2jREFGMYn0E9irq40MvF3DfYT
OicQaktHkbxNhpQRvGJa5hsn5Myg0PO3sBKB8MBt5VLnnFkc3qaYHLAPoBb8ONmUpg1eE+2ux46/
QrAHlCrHdVFVnIXtJgcls0uSclj7VtMeqwn5NCorOh6NhfoD1duNFc47lkR7NmErr62EplGeU6PM
EAOtGfIvE/vAm6ttVLdnAyz9xpDRj6pNyi3oKyLuMwwweWnBVwqgU8O32xWGfM/c6lDIsd3GVu3Q
fOm9feaj9DRH2M3kRX+JM2pG9DibaVYxTofYvml6RA30S7eiYsfV7VfcwXekZ7RPbbVgVaQfU/lE
HCmD+ZC7+X5KskuWu80tNviZjDobeqyrrnNnAV1GLJU0Pb4ctLFJ8DZKoMxIU3MMbBvUHiZZnsml
FVjn02KZmWfkXZi9wQxzwJo2DFhbmpE+ZOr/QJtRHFgU91nkP0Pctbf+PD8VpewRMcJUt22Eg2JR
1euqgEBd2KjlyTW2u/QG7XmzDgzzvbbq4zx7I0EbZEv4FviDNgluONEd0FjmsOHWD/WHJTiY2R7c
YVTH91hKot0akdG0cbvGv0eozsrsWobnWbXJeywvfoi+JEyyE7Q5ccMhfIj8wN/quTjGnco2U+3f
G7b9XnUADmaE3vgQ4ISGP7i6+DcCitI6PiXxbCJA7o5d3Rk7C6F0YMh+B/iU/OFyvg6jj2a+rhee
gmFvWq2hyTbiLUC3vZvj5qtX3NYBciOCqGak+kN6RIptbihhAR4goNiTu/dMBYQaf2reOADLu9Zi
1UPqOEtya3YNI6yDEcAntyVdxpoz1eHgvWsQ7RLT6YH0auNi3apbDwL0tutJJIicgqJeq5c0Kc92
rGLiH92VUKN5I7CawMVu91AjFJOZgYkA5MUWACopgsDdao3xMWe2s9Gdc2pn8FfaS3xkwQvywrd2
oUI50IfEYzHxucNtTcL2OBfoEleEFDg7f4FkORZEvmbipjEJH7LXGFl3mEwYiaIRchac2KFZMkeU
FSNY8h1/00uaLonlWFsfGRCcMtTvfaGQBLgaUH199R3uPkUXQMbLIOE4EK0Gja2sKKvnJGLMZMpy
OmUCpwO64K0XU2tnE0i2uLfQVWh04TROkbS/BFSML9RYh94dvwFhoSRWziHul3luV7k3zKbmV52R
OpBkwxPqaHlX2xAn3X5+ZVhF0kyKouLjd5VlFm4sv4xOJMJMr8JEbgoV86E0jfQxNcXh4w+NFnI3
j5E22d78ruZ1TskCGSpFJrqeh5dC40QnOTk5Wcu/9giMVh1Qw/NsBOOLbcjb1rHb24zRPFVq/DIy
kPaC5DWYXeNiCfGd5Pr4tdTofcKUfeTjFxk9xtvWt5PDx6+qDD1fU7XduUXP/GxP5arzON8Gg1Zh
13vPfjQw+nSNR7As3jOHeRqII3yb4mEK1MCIjFd7JhMqUfNz1vbu0ceLyQWVdJwAu+W2buDJ4sIA
7QPFC9gvbggHkSQSBPHNGzSbShxDG2v1NUrm58mvrZfYRDTZxFVO84s6g+IpWbtBAm8r5dyye/al
SPTEB2Vlu2skEHM37/gtJUsvdeFBTlZS/uH4GPU5wd5o95ngS4eTwYTkRQhsAUa9Akz+HqWIN2U3
AJOnlR2Hof2QCeOdE95bhRW4JaNTl0ZJ9ga6vRRLlbUvOb92Ut92fSM2tCtvAlXVWxIFxavtceUp
cs2WUAOH/KiB+oTaAzw7WS1Jv3PbpnyEynwi8kocVYYN1Z688JC7oMsasjFfx/hSmN0LGkzjroFr
+DA3nOe+90NQXzJnpiLktahwc2PiJfNSvU7yjbKs2Ob5oA+Bm6S7Piq8PY1I9GYNst+O2+c8crWi
+I44p+SIlE+X/T6ImKTndnhESoBeaWkDlwYbY+tdvMW5qvw74VXMHSKf0QFMwrACtNuHtGetwSct
d/K/2MQHblqPRqOyoU21rYW/sdMULuBQ6wYIWFEOIfmU1niq1YL+NcnKDArsaGM07fshRI7b997O
oRZ49fNub1pDcHAmuFvhkODQEPG4NRBxvDau+SWizx7jdDkMk6OeGjR4uxrk2zYx6nGDjw0xmEQZ
6+XZykLav8f2ND11Era4r2aX3JcQY3GuI8K7Ru/IMi3XsDiYr3e3VaTQe28QT7+nTu9f4d0yamBj
PJJg9AK/gagP7vMwrdR837n9e6mZzhARf4PgU9yifBK0yLgl1v3s7DOAkDgXkFwh8SQLHPtB7ATZ
uWE98wrDQzL7gx3JreQw/2NOTLnKexRpdkq30xgRPQljGnaKpshzRASvKk39vawpEb3ce7NcyO7a
ZeXnCi5NUgJYGUIXlE8/fx1QixmpYX5DsrBza07bdlgUR6FD+m90nSJ7M+DzfGkcspBj4bD5tjB6
yfYCCpBF17yKnwMS3Z7reWyvNeqTUU4/KECCM4lU7VO6rufuxsiN6jx5LS0Lu7yR2WjewtOo8tK8
elDcMIpVdx//6BNSLzDIBggtileVifxmsOjmDCUWpNgqiOlZ/EuQijejYztnTPjQulo/3zlKE3KX
ZC5kcA+2lBJQo8c7y6akNt2ekizyz0XbfsvhJo/lF8w8b0iKYN7LND+OzckEsr5uOO43QQpfMiz0
UUb7qaNXFy5t6dG372rZMeaL5Wsf0Eoda/sq6o6rUDt0uw7V0NAxSJcN16CEDgO1bHTHTDAlJs55
6sN0WfDucOo9B59wuQ1k48Kp3ZYUNOu8LI7VOJzphKIQmghympBSWGzFPVYHai7aISXNrJY9YnSm
7NYLuQFWvJUHBO38rP3sAvmH8ubPg6RbAyLL86zvZUwpIF3oKolvEcsqCG5lBrXFNiFOS+Fphp6k
95KPZ2PsCecr7nsg6MRQyPFom7vmIJBy7NUAdLfMuEt4tCZJzLK3DnJuNTwPRE/vU3AINMgRnizh
pbminKM4kV7LoqI/k3kIkjKz2SSJ/imZMpwdkyeqHdQfWLrY7meERYw9ucijB3a1QPZdy7PFlHqN
ExeJeVWve66JbUZBI0TyLaiCQ1HPzV2FXzD0OQDHGB9yDDLO5nbh3hdu0XzXBNMvFBx/4zVTfgyi
fsWB4jPfzZZhD5ZgH9HM1pu8b1HdM7IWHGpG1jsXZFMvQ8wk7gLSzH1mem3PxVcMgfb9XMr3kc67
O+UlNKCW0QHymJ2tWu43M1hdr1xzDkVn3fXWWfWnsMQC0kc6QBr5g3YFLOoSofFQyCOyibUjB16K
4lFUCiKr1B5YNTu9M8duazSQoKFhBcRMkUstlLefI4IMfNinpyEtsyO9YyK5x8zcJ7LPLtJniadT
xnrSwY6JI2Wa4rNxfLWyO6Nf1xk3JOGV3IkachWU1jfKmbHotGhS/NypL2hYkZDrChwPUneNbGaV
tX57dhLjmCVWsNb0+lZe1pXbsZ++06KHSt2ThIVy/ee85DXBrvO3Vb4oymP8jNBUd4p0qVWF8I7b
X/xKHQ9/GWfmKksgwXDJ5aBKmOaX06Y26Qhzdziz0K294YN/aKyGoGkiTCqwpks0zC52wTR5swVy
m0Nnlv2W6d2LWXgZ4AYaXXEpww3VS3SIqHRIegatXBjfoceWJYbGRjBCRXh7rVqTOPhk7GhiDtPW
B2tDk6wqrrWzKLKRaANHgErjEuKwTmPP3YZxvyroi58yetwprzjXsB5YTiOsq0M/k9G2RAfVEI4H
HClp1U5MwKkBWl+xwTFJ4vQA+r0lUqRlENLBFNHlT67M+GhlhgtQcGlAM3TXZvUxyWeFoobAIxta
CJk+EVTaLdyUbd0mD65XDmQU7GwBQjGBPsfcgWilKgOUaCeQVpLxGi5zC9zm1gFLyVdwpT2fORBm
J8PegXbe2P8lI/Xuz3TR/5N3hMiD8mn+61+m/a9fQ0dd7dmmaSIgNaVwTNvi1/94f4jyYPnd/7cJ
l4fm59z2K5K3Rk3rtHVuYbakGy5W7g5ey7TuevfgDHh7uWPv2EeX1hye/9rtb//h23Hkf34/iPYc
y7SkI01Lub9+P6WyEi8zcw4U0KRASpYPGA33BvrHmXfqwfcseVeKJOHYuTJQ5Foal+wICxy5g3Gv
OuMFTH588kfjRUQnpyo4JnLz2sLmXaEdo8FhyINfj99Snx4BM7RNEzf32o/PUC1TtklMr71PhJtn
NG81beCq/cnL8d4WUF5TmT3rbrhmI7cLs8uvucuKz2I4cb548Oth3MUGeal+9xUxfwcyzshPuXCe
UpmLmzSoX+3WnkBtNjeOTQfZrK60tCveFhrPGsrBWmYBAFeEvedEPhomd9KIztumDuRXkb30QWNi
faDqsvPpzstjWou1tLemRUfIKp0HxbxuSFEXeGQWr/Ms/1IZ3QmhGwELuDq22FQepiLfaqqdKp4E
1QtNizS9y+bZwbQ304ZYiOkNsBVNCA5QGnlJ8pyW7whDMMEyynhGHIC9rosherH9uViir8mcIi6H
+qvZunHH0iypYqTKDnJxcwRG+OYjISTjsfkDItY11XqEL1SLXW8PW1+mkGcqjlc12fdo6o9O0HAJ
yVDxlNLb2Jl3Z03qtUeAuUvt4BjaCQHbMKV23Cke88Q5OqIFFewnb5rhEVxV2HWLWRczDg00CVFb
qeonHaUex06+aXN5kcXISMgZbusxJRCWfIokk8lxXE5GiPIrxjrB+vevtyM+v90uUk7TUZ40hSW4
W/36dqNR9M3cDdl7CYAHHK/5LurpARzYfvSb8tglUh8rNuEU8+G+JnUT6Eu3q3W4LrP6K/7dh154
N4aB21qU/UWL4LZDGcVM0WzXevAB0MC+oYLKVg4z3bVJxxUnJIRAJ0CUzXAaex4ttWlOo0vyNAam
uSl7qTbd4vxWhoPx1NVUDZBSKcli9EH+twrDzO7jSfxviPXT70OsTU/95ZX5jxDrfRflP96pyprm
vfvXf+dbH7+zEy9/7s8ca8O0/61sJU3PsS2g/q7+/0HWhqn+rYUkO9qVatnRLbZ7hrdtyFew/q1c
oYmWRveAdVLxBZui+/gl8W9v+WqcBFQrkgDs/0mStfPrkYIyW7mWo2BfmHyPUslPRwoQFELscvLD
Wm8HQOU7vvbpWqdYHQrrez/G3cqrbP9EFqs7WRe0ONUtLPlhTzFfAsV0ol3P9JcIHt3syzj42tJL
3DtdQwzWHCm8Hv0p7TryvBIaUPTb0W6NXMFU4docVxPkRDri61lE4GSqyb6GJvzwfhTHkEQn7Jfe
ocych4zmKs0D6tF3n4PsqmnmUY0R0SPHgAlmnh3/8kn+zVErl8X95wm8fIIfz8UxtWtJng5RMC4p
4389apNa5iC4wmvjIjCk74d2Ohs5U+vmm2FK9Hnnin1/UzkZEQJRed+jLLDJI+VaIQntLYiNyQh3
2hU5jJPBm+gvEAR7dFwwcWRrEB8nvpfwkW7LCV5Bz9Hoa8s5GS6AFU7NdeX38W3k0OZFoRQes32N
CBPQKzcF/OUpKIbpQLxjQjJPNd757jeFay1SbM0Zn/h67ihNCEuONgy9XWymNmofetxgasqrR0TY
zvb627oRBRmxkNW19wOstHWKa+ZiAkZ0Sewv7TY72iEl//2z/bSx/vls2VA16nJ2VSiJvz5bqwLc
x0DogqOs2A/1Q+NmxSWYjb3TCgIxRnvehjWnQFS9NJ1NnR7br4YSTxpuRFqVyeMoALEPIydyGtqr
Ucpkn8ctlm5NkRdnS/6ViagICny/ox0NEMyuD3C1Rk5mbjRxxLhH1xHE8chNdw3NI/IUO5xbgzwh
2bBgeFjN3mN9LoKI7TQhc2qd5sVhsfzDKWMtL9LnF80xGcMIZVsaJMGvDwONO0mHjnFJAVfrSvmb
WVXuRiU/nXbIGangIwcFP3Fi3weT81wO/i6OCb9j4LAp1mUyDYxcW2bKUeqtoyj7ZhCusdHgPnez
lf6EPVEg74AUHNNp2f7+k/xUkP75STq4Oxymwo7wPhekIE4NXJmo5rPKv5pdxeSzJa2ORPoMARsT
aDJ4Q6IiAfUx1SDFPfQ8wjlGko3A4vz+m/nYqj49SWkJj0eo2MzU5yVL969uHA2eFCQbmmOSF4we
kLuhPNQis99tiWQ0t6OXchtkuNag7LkCuXsfY+aveK3iZzb2u1zqPZireIeM66xazXSkmQf6TDUH
gUEbXxqXO4IoxuqJDOkvkQs9SiN027S2BHqu/PFkc3/qIec0cyXOJEn7x1h5RG7SCWpHAFVZ6jIo
Hkkd8mkerKXHUjOY2+/wQN9l9GQ2kxlNFy4aZLKagN1WiSb4rCM0IIxuwkwdfv/kbE6Tz++g8mwG
ozgm5XLs/PoOJhM6NGyrl6YYSuDidP3iGfg6UToHd7DxkUVrgdl93RmUK2MDbi+PL5nB2F6GYBIV
KD18CuckGbr1TETqfuaOiDJs2JQNqJv4PCtLnwzUtLGGs6UD1VLgAmBjyMvyRZLBBcpdV47oj5Ks
DPFID5Ouap1kazbVikEI7/Tvf2iTg/fzD40jQwmOUNt0TefTD93kkzs5prik4xjRAzRxVZv72B4J
MTRxZegwIuFGHXwNl+kKmVr9wzZoLkfrp/eVY5fqQLmSUZtcjua/3uZGK7Jr376ws9DR7OKfdnGg
qMu2k53d56If1oO1UDXFE0/uJCt2NDbuf3oO9t9sQOw9prC5wlGjfLwcf/k2yCnX6WKiCpt8b7dB
tG2dH34WuDgnw3ZldDWdoio5D6V6wLbwJfUS5k5NMK1LEei1j2pyTXtHHhZh+61JOnuOuos34DVu
MnRCsYHOt56tbTYARzeKFMafDjbQwBygHkuwrE3+tfKC98pvlxmgc+mWy4eSzBQjjLP/8Nj13/28
Jk1faXvUV/ZSq/31sYc2vlEjFZcKRttg9ohGCDl+roN9Kd3pktr4wykxNobI3XsQHYx512429xs5
JHtZp6fKqMZL5rOgP3baUrDtjSX7G57ZVTeltOzpiIr0e9M27l7Uzb2Zo1ZCLPcH035vn9vBtG2L
wEEDhp+ea8ZOTuCrHWcJFTflgTihNzE5D3EWTluzLrlBQw9vq4hWScdlsZbSvUmLnoCsSTG6DLwR
XQpI1b1f2PORfKVk21Y3YQHJzu+GdpPAp+DnmQE5lUG+Iv87X3cB4QNYIDD2efau9736Hvws9JDo
7DYX/eS5VwS0wYnrOUhp+tdgn8rjMrwuWMZpRB/EGZn1/H5RLiXvf6wJtMJL8YtsidX56cNphziI
jO7S2AbNUc/vVzSR3iBFECxrsWvMM/EHeFtWdQtthjHeRscwqnPEUtABNx0OkF0B859+Tnb0BTH0
RFDsnLrN96i+Nqlhs4273LAaLz3//nv/OOw+r2f6IFIsJbVJkfbr9x5jYsLk1F6kFb5TedS3/Yzw
pceo4WtAAkJOT665DwbAhF6DnBMqRN/wa22yRwsdbqqCF6NwrNcCZnuFU36v6hDagD9eDWZzl2CJ
i8OGfIjr3CXMKINkaCjJLJpo7ibW3sEaUnPFsLrcuNa8/MlwOP3+h/ybk4JLB5wUrU3B/z4tHidQ
FpPB8jINnATO2BK5h99gbiboacnD7/+uv1uo3I5M26S+Nk330/0bRDMixJoQyWzEhmFEP0lMLXe/
/zv+o2hwltsXC4bNABUd0S2/fmgZKLTBs6xLAlliVVswc0xi4lA0RidMmvNKwDHegBegBiTOrSUi
NKF2wNdZ7yWRESnlNL2qbWaR/usUIR4PuQelUdK2xqkQTP0uAXx5LIAUaOYrJJMYs79kCzuPRq3e
fIMUDNrZd1OMzaY3K/TwAWEZH/Ub6EOLdjIsTSRwTHqp6DJ+w9iUzyHXo5XSEuFJ7YH96uhr25Wg
hARqUssl+FqOD2VI9uLZJ1n7JpXYi//h2elPi5Vn53J04siRjiO5Kv367MARYCPOqotn1E/gkIIb
NOTxajIxaQUNNhtNz4wJM3YuO2LYrKnLkee+MHl+mehS3KYwmVxhi0NZWMewYY1KN02ZiRViV00G
sTgIw0rufri0sNfl9Q7hFqJ4HznRTNuVpDmXsTrOGPrCgoYIvXCUBoj1W+OmtFtGlmDjsKGKG1mU
90UDEdks4eWRb6r2BWtuZybeQGB9mhxwt3LG9WJbo+ApaupGP/AIWsyD7cymEoUbFX/lFq1vRsv9
3pchVMq5emCmIm9+/1w5jP7mwTpU/rB/Xe4mn+sxpE7wSK36omOcAhHAj4cZk+uclYc6Ay4wKFz5
YTH+eRbb2AsYcQPR6pv8vl/0PCnXaVjhacScFcFaJAlCkrCxJNfJYJAI6XXZHV1t70NSnc41Vtgy
HBDTNkQ+B4x88Sun1bYXZXSJZX+27MoCkZq8Np4DRWjwkDc6Lh1z5y2ED3ieC3KPrLk2t0mq43XD
zX9TRuzSvQvaJIFZsRqJYRqKCRAfgY6DHNEfn6wGtdLoWbQPVOTdVmFn7iq3eEfYC0muVT8AVxqU
FBn2LVTQJl+rAmxy03NImTM+4QCK7l3KzAygD6X3rtQgBrtkMlnO/DiB3ARlBXWjjQA3JgwbRUj7
ECV6tamC/GKBs7oN4+KPablyRW4OAp2lSGbFQzHlHms5P1UDqfRqyMLbotXY+Mp9FxeayBkMu+Yp
zJV9YuDxhXbNmkvFDycO8EG3Sy4wR2utivFUoXxSBMY3Iat4DMInn6d8wY4REL4W4ZMTEh983O97
210A4D7CNidbMgZRPGslvWNeiI2ts+wqs/JnaRmHPMitc0lSQxBoeYNmY58PIzFEZXNRPUMjZa4/
KsUgQRP9+5dTfj4BlkXvOVxWBe1Rz/18Qs/l6MxumV2MJB4ObsOu6RNpuxfIUleW9OmJD1KuVEL9
7tZABFJbPvl45bDSEy2IaAO24MgqRv9O/IW4FDG8QK+vvFt7ueu2mSGgdLZXd6JhPBFVR3fsO7de
DJuIOsCg+Jcwgy1gth4Pyj5mNc/WVek27PrxqJ34lGVwhRjuhuRpY4/xuBZuh+VFnGL96KsMf1A3
3yUG94/IS796U5/TF4nrVe9EP1TbnkNAGytMl+XOHeNzZ6poNU8x0YEGE2DhuAWfRhn903Dn13Yz
3ZDluaIaF4x4PE9/vo/AtgslCZvntjMRinRxhrMBbpecYhcmFqlBZW+v52eU6mcyVP6h8DI/97uW
v13S8NIOcyX6kcth/JdbAL16nJHSPY81FIiwflZmygQa4ZwFKHHdxVibi1gxsicxJlT2Mc74SBtT
0LqPfgwePaaJJF9ijpgapjahR/U/fYd/c9p4dDy1RfcTyov4dF/TQVJFneedh9AjH8b+7iboCb1i
fB8g1e3Rrd4HuPyrUX2dOgaU3kS3yJ7ANUm2nSnwAEd21sq/eL7K/+Ek5LL4H1u2J4RwJLmHluPR
yv1UGCktmD3r4oxHZkeNSNhJPPdP0uivQvjMfTKCEBqcEyc/9KdjmNV3WDe4aZicLTV5shZRdhwo
6xDJ9IrRe3DOi9bFBP0euaCSwfgWmzhOB/LRsw0i0dtyBiY6ATlcF2WtXjo8AXtvkN2WiCj1ojxB
FvnUqkMQEKqXcx8/eXXgkrdUdzfxXGQvacwCdGsQBlHOsSjsh7CtgAGXLcD45V+JKPcOwqCI9pnE
zGjZ76e2G548zMbCe2bwVz7OZg+a0qBH6o4uuGgNi6Gyy29z35FBikYezgp6ePgw/HBpu+4gUp8g
VHK5zwhMVnR7SdsJsGlMuFJGfTJR1XULFNSbsr07RZcOHiC+fuMmNBjAyqHe1hMWbVHZw6kxwnzX
KHXoWjAhBNtrMIrj7J69yvDvSO8aCJFXw6FrqkM+iPghBBi3tprYPMEmL19yUhtXdTeF51515UvZ
Dk9GH59HyvsvOK9WzuQmB6+Psl3qJOiJ8yjcT8zr9n6ZPQSuiQ1UHbBqMfRGBWG6834mgmwdiswh
UqshX468pFoDUoZns2sdRK35dOsE1kOCzoym+nwCH4QKxZ4rZO5LXvQiNphJk8sVbqYqHN9cM/5h
F4O1CSvf3QV+cj+pGyAaM2E+7Y3r1XoFAYT3fcDSZAj/NBIu1XbxwR6tO2ustmlExLBt0KaGFv0w
jBKN7RI+bZePIuKmIWPrewhV0EPuvqYwAMUhLSawwHSIpKDFGDk/lXbqa5ehdB26n7G0/FWriyt7
GXTwur1P3frBa3i77Dl7reb4mVLV6vZVzkXYUX/gtnp0h+l7MbdXgwS11TDRoXO4nBDzJFe9zTPj
CH4QQtPm709j2r+Vjf9GcBL7T+ZsAyIE1bBM+TD2mbH7lGQ1jZnuajAxJ0kOhTyxvUTofWU6dsrJ
dBkGCmWzw5nbDsElHLqjX5JTFLfpGUbga+3F3zjUXxcLcEqpnyP+CWoMEINPG31s5seUZrwM6m9j
hPUXHl2wZhT9NgqH2ggyBLie6SXiRVpHE5dU1BIr3Wvj5Lh1d8gM/zTZBsGSnZsASa0fjdDFmqiK
ZgU4v9vCQ29X2ezNkIholaJ2P+NVmPeW0b0aY4TA0bHmLePbYatS1GByGZkgKSnXidEk6yn0D7pB
Ge7t6kXiZS3EpBgGDypan3hCvBll/x3laH9pJU8SMagLpGPdApD0UgxaDgGzbjFDGOzSZp1jFlzD
ZHssYjzMof0zJ4SYXSVHHYzCx9agoJEt3SYF+jGT4nPTJ6RUWOJ2pNxPR3x/Q4OEHQzeOgLBXy18
ig/ApCGzDSFHZMR0Ol8jPYE0g9GC3jWkCoLBxuBLn3UCmkn4VdOXXVtVdiU8+2Z0UnTNJqm0MxMo
6VHr5+S7tVhSN3GFRSsuUgbgrl1u6pno12H2d8kc/xCyDNctQQ/rYRyvSAxeFLYBMN1Yq2nya3aQ
CZ7dKh9WfRV+N4h72YRWd+5ibg6D+GakE3kzwasbSAQoWQxifSZ3gZSAJvbn28FHeIYLMGUfkzeG
3b7Lttty8/5iJQ+ZYpAVATlDXyt2c40IyqjFzyF0vnozXgkVYr4PSH8duuQ5mssO6Wc6b9S8eKB9
FBFGjskImeSBnuUjCeBo5IHRV8JOwckWfxBhpdddKQYYbuMrO/2rX8bDTvS8SsFEhrTXfK1d/T22
qN+zhnCBTGxnP7rvm3Q+GcVTz1MGphZsPdB4UUJKKmbsrTZG8B8FUwUl0I6aX5Q5ouUI8RmbFhC+
xkJHpxsTOOdogTUK9Sr3ml3sp8nWMRT/VkAZ1C0S7Wg8sn0ZD0ZTfaOhxODECf+YI5CsdiGjlU0c
dNQGw25yyp8FLeJjNiMbJvt0Mxr9d8euz2MDChYv6kK5CTRk7rHeK9Mg0DKLT6ZalEPhOSIMcfYr
AhPnxHoWbSp3mNK2Y/NOJGh5qPwg2ycJuBgMCSdwme28bYdx2CVx9cgolFgSbWWbPMvQKUWi4sRg
Q0bHcpgA/x2IEcHzmDZIa8zh3qs8b9kdbpK5+krH2FkXjAbigHhZIhv++x8U4MWpC1AgZNw0cCla
88mL+JD1+9SMgn4/Aw97aCkBZChwpSfIpD7+UAPoJF19/N+PL5e04yvtSb1dkEgfXKQT8JOGQMBg
3o0IS0nP9pH8f/yyk7o5iIX3moSdrajLL3Kiz03DOKBgHA1vNeQhBCa722q1cSr1GE71z1bdT515
IUvoMaEeoq3M3z/b4zHreUcRcqfbbIGL57m2TpMLxi8BIzVa1tf/x955LMeObFn2X2qObIdDl1X3
IAKhBYNaTGBXkNBaOICv7wXm666X2dZVVvOaXLvJ5CUjEIC7n3P2XrvHe0dJaFLUaRH0VowVsf4q
RwIlZhfQAWij7yvuIZg72gQNK8k/qEvraWwoRK15a06IUpCUx0Q01dqjXB7yKRINPonB8fG/mu+x
Thpq4V4Ux/OjGusTJ635YdK9mcBZ8ohib1y7ZVFtmEkxraTTOYwkD4rEERdOBK+ZpMvp2fA5W2DG
mROg1jSJs0UwTOutYszqKASI0Do2hpieaoc0SNiPafXidX18dcl+c8nwWbvGCNbMfoZnQRtCeMW5
1pw32In4w53qoe9qsMtJ8KU1RfHMbHu+Gw39btAU9q3Qu1XAytf1hBXLMaw3ywEMNQv5ksOQuCXt
2TFr79IwuR6iGLJTP5PFbhr5Zm4SerwUtRdOu0RD9YSweJm9tdv25+jR9BPo9UcF2rwxqns9zV5i
XMVn0bmoBx345Av43UZisHZFKNZOGKpTTZSspvdqi75vx9z83e4ajAMa+cF014JTZ+k3T8wR0WPh
uZmN1ncG62cd35IwIQtLxdneZg8fmmDknoUBl9XdsygQA5q/gFU9qQKsltapfRQ47SEInVfsntR+
kwZJxvht2bBaw5hkksxKPNATzMgqKpqRAfHzkMN3/DZRJuepBwc8pMcwdmiGGeFDV6hrz2eux24P
SKalJ8o9ycqvrjZn0jlpJPKgJlg3jNQm7t5TpPLs9P03pyNYaDZpD3OPt7vEZaMq5+DVLfST1YIa
ysp5pIexcxyrB9WV/ogNNF32QjhzMM9gt0L5aHvIo7BJGAgb1mNR7nUjnI9FLLRDZ+SwW4Ewhcb4
6E3FPp/KdldS/q9mRtZlXFkgx43PJBLZyeZ5Gllv7pza/AQhYq6HEA4I2YjTGTsuKGOQtKZQzxUR
lCvDisuvrjarS92nx7ZsWMGnGjNnUfmw6oY3NccEDIzZEaeot7FmlGsFqacXJRDLko9yDosGR6FT
S9+1MhdBOQua270q+h3HyMgvucClTqBy3Vg/G+1HP6TJFXb8lf8OzsTOrJxRvBPlpS555TCYJ5cn
naMHVYPEgUWmw8MxeaI0gA5OhJ8OeBAGLEynMqzujA6PD/vPBCKhc7Zzqx0J8hr3ZS+xwNFFPDgN
71ezUu+hc+JfTESrLWLgkHZylZ31kSmQ4fjRVEMYyPLmyqeIEx15cQqZJiBmDbHhS48rEZEtG12s
2j0Nw5G0MeMoVYKJfJB3GfXBuSgkOeKwi/Yup2zGsTqhf4KIzIqvW20bbsoeQEnHXob6V7uzu1Hs
NYvnDDghaJm8vwt0UrV40NJD66qfKHxO7GCAEwzOipwmuk2pA5DR3fia5R4Ktrx3dqOVEr6JHviA
MMS3HegMgwRzndj0GFIo/lpF/45W8jkVBM04XfxISFd/yEIMoHHHAl6iDwlbUNjFTN6Gab7Fw1gf
E5F/1B6eFQf4AzSeTRu29kOk9afYdm8JGdR3semcIydinqqM9DrVHMtYJo268ohdnx86y6ZkbjML
Uq8AJwUIqq77o2vhAaubgTRBx7O32QAedpb0iw2c55syrZqbjda2Wtyos23VbzkUljHQulNhDpqP
b4u1RoiOVUnHv148RHoZPwNg2HuLvzWpdejb3DcrJ7U5qJJhu+vhtPi1FydsAG50srIh/94G7ss8
EDcPMZzsGvcHLYdVsHw8aHP7azTkSOtsCLlUlnsjb18bPSSqGIj5NgCZwLw/CN+jgT2mvxd10PyY
xS1R8I8JWMHr0qdf6JfJS+fxOxUa9ms89L913v1OGJIFu2+p+QbnV9yQM7kAygiqG0+WNT0PfJQ8
vg06DD28s+D2U3+Ue1Mv5WuIfLu24tPgUHgBIKvsYjxxkiFaMzLXMtfhraSse03EeSqmLciybl1M
rcHMbxfECYjuSud/F6eUTRj632B+RXdOCb8qtElkcfpkI2ThncsRg8FiX4zdD30ym7MSVJGZgy1n
9iBhWgIKNKEArlaOWFrbihA/2qCAVtNdRWlMiReUxEbXW3sETtdZxWNKiQvl3d6XGQiOWMmeZLIm
2JtLr2SCOX7qWmtlWaZ6QimeQuuyhnUt2a5jVpJ1UnhcenxQtB7Cd9fAyTnmyTUT5ZvhACANbedJ
ypqcBQ1YQEwzAE2/jVuR3KE7OtznpCqurTXHr24LxcDgzUt6PztzWRQYF8SmiB5Djg+RxqwpGMaG
CiMqjllH+MpXytHvcWyIXQN4deJ8DNfaDJJ7PCqH3kTursM03YANNo7LUpR3Ge+eFLBdbOo31Hbz
AiQ5lU5yZ+SF8tM8Mo/pCOhsCSFGQN/AWA7SMwshbfM8LbaegKpSekW8oU0mufEFN3ZHMhZxAMXG
TjBjp92s7bFcTKe0pxlSZNE7zensDPPjNVSJ2lgVcmg1aOnZnd10bbnDJjUbbGKdzvkxbYNrT0sX
xe1ORADQ4FmkLFnTLKMD8lfdquOrVhrWaUyDCzJm78S13BDTTKO0moVvDt4R/A94CS35zEfsm5z0
xxWC2uZJTsWmw3q3SnW7OBlN8+ZMUXwwEm04lVBAIEffYxeI9yLD8dTUGMoION5jPu3v0rp3fXNC
TDRz3PNNs0DghlMdJyjoy2SMrRXtSgWUZHyIh/kauqG2kYNLRT91ICA0sReu1Rx0PB4macm+O+IA
IoRtZ06OfWGc8JA6zuuAnxrpGi0wjf/V2dhYk8bmVghPcTudFYPQzcghYztHKMud6gcFQ75hkxUQ
JBbGmPtzwPKzCw89LJ5rgxyotUK6tlFonQLr5wA0Bw8S1sTI3KVVxEm7IqzYS+wPj/ts12OgED0i
aOJGfRbj6GwVL0kJGZ0eDZxZymDkR84mjEJCFNMI2oQ2W/vl4oPz1BLIsl5DZWcQJMAg9pv7sHVo
wfm0k9kMbITEcdgezMx4s21F39JqkTli40Dq5QcumXC1V1dbYc5+nQX6ESHbRu/zcNd7Mv/AuYTh
eB1puX6BR/5EInR4Jv/kN7nfzl4Ob5zrPRhkaJ/gMbQ0cCpYJG361dvyqwkFaYN6erSsRkJhGSvi
U8SuiwKXead3wLwR+NYSnCXKY9hXzD1t73fYc6YJ2a13WdZRORNjyZ4KFqRK39Ax99sItMehycJn
oIPkMeZtekn18DeRTS9IHiF89ILbVj6Z3ZztqZLGJRzFY+kjJVQ6LrF2M/Lo8Jde1KR4ROwVIf3P
m47MqdcZK2MIbYO1N8n8RkWxt1Qpn2hFEblqEdI89fm6wpYJ9yGrDoJTgVCjuCRaReisSzadKfk6
rKzMZ9pGPpzeP6fNs15xrNPqE1AIc5+L2Nxao9YsNh8s0IIBxlynC5QD/ybOakL2Zs30TUWUacnx
9egp+RgEOv3EFv/FcBLs5PfJQaPrBEBSKEx5fJKNQbIyXQI22lidJtE80jvsELTSkFY4mjZ6Vw++
Q/TRWsqsucZ98+LYfbANbc1cs/DeT2kcP6mpPEs8C25+qVmUQEMQMgKu9KYNrTroJtBMhqcjkeV8
kAD/zpUsm3VpjD/hcGCNbdit7U5sVJ/0BySltxZmwAabYkFzLQFTI5R+Mo4d6V4gFttqa5fqoe/p
7Wl43yCAhJt2Mp804p5XPG1Y78iTl3PEaHvgl0FJB6vMwl4YPzwmVPvC057hoGPDM0hGDvH65M2c
3gFUMldRg0057lIo8h3+h5FHJFFiOrqu8mFAM2RtcsYIGXm36Zw91Ng6Hl2Aw/BnOnEXx+WvpJfu
mfScZ55uVCjHVDbiJ7Zwd50mrM4mO4NrEKhkz1RupMRHdxN7Po/PCcrW4LdtUdMVsbfsI9UmHqZx
UweRvsInVdFCUb/nwpDcpmV8hWFFZnilk/o3oegrFEUUvtOCCFpECZVjnDo22tVoC9j9rXYI2h52
nNbSNI8xamHagZaNvhuRcHwNxuiI1Dcj10L7JNADRUEKCrtF3t9owLQkXK1V2LgKBwnMaHwP24xC
1Cf8JCP+MEOMa6mEQaeNrjKxTy4H8fveMi51QiQOM+unmQjEboTcNTZRvqa3xpEO3inbA3yMfiD4
rzVT33VrpNMSOwrTgR1ZJyOzLQ9dXlyAMva40DDvfHzM3cYMNXWn58ODOXlvMRbgaxg9JsVoH8KQ
PM3v2e6sWcYRlgVOa2t4jfp0O7TQiwtpngZ3qPeVEUZroCuruustZhFRQo84AMwZF3KttYz+ADlv
Y33cxSAgr5OYNU44S/IlS/7abi3FLTnALIvBmFiTccwk2e+Bmu+Jm493malbvudlMGYB36dD8UBY
alCSUdWK53awrSuS2xVzBSIwwMXil93SemVOESvaY/0llsgXeh6Tdadl9hpeOhk2sr4n2L1dN2Xz
MiomviJHD49HWxIcD+9mTEm9TZwOC2AecBqinjz3FU4dfKH0JDv3wRijc1plN4U9YGPoGpliKY6X
jkrqlg/FK9ohTBzClg8YfgFnALorcwcGnkymHRM2L6itU+eQS0iqHPnijAk010JgCz3FrcqzDhuJ
4+05ytFbZum9RkXjG+O6H4dhW2jQNUmEIn6WuRjQ61/snDmgh6XBW0vEbN6XN7bIhjVc2kyRyI5Q
z+iNkj+nYv9tG3n6j20jNjqY//G//u3X+K/hZ/n/uEZAtP/kbBn/s2Fk+Rd/+kVM4w9TdzGKoKXG
deAJ5ojqs+3+57+Y+h9oY03DQVb27y4RlJtIlywbm5KkZPuLS0R4GEUcpFo4mAz9v+IS+evoFV2w
bnu6YRgmRhbTgp731+GwnjcBAl38665mX60Z00A48pfSxlJJ30CW1n+iSJZ/Fef+4zc6poUDA/0D
Koe//kYD0Sw2VLoh3rKWx62Sf47EF5lsYSBs0Twc6Q6JbQ0SKY2Dx7c0atAIpFRl+EAlwby/Ahox
j5hzKUvncNpOHnFwQg+/tATf4D99irc/dX7/bM5cXtG/q/+WV4x4HzmpJ3UL4Y7ztwGwK7S6TpnT
IdhyrkszNPTM68gr+I9/DYrsv/0ik18lDIvPlUk4k+i/Kdba1Isj2di0kYsRiKIeMyTa9YH23MFS
Ww7a7LeIfNaDhAdREv7p0KJxelQVCV1qrd71EiJiZ2S/EQ/6kxUFR8+bLViGxKOT4475HuDN2hPl
nQYSY1VGZb4PaPcV6Cg61Zxzi8WRuk/LsXg7NdEERX9vNZ4FAZ1zWWUw+TORczteB8ofGo2jIcPv
tRK3YvIuwRmvC2PeytLuGHrOCmsdKuBCdkdTFZDgCnhTZZYml7Bm3EJE/I4qFv0wEA3wqMkvNS1C
I08nm7RK/NauPwhkzVddCgSJA/EymxAa4Tfla4wUZlXN5VZlc7y3K86vkQuKJhWHZJ7cI/LwA4Oa
cd1I3MeJm84rOoTBL3KJWV/T+7zjvXjD9GHjfqbqD/O7ZkmHwFoaBerW64RLQPQJVwmuhFUY1hwU
RZ6sQvK6j5JIkjby8hWhr2JVSAAqhVMvxufgXg7ZC6aIjw6VECG2QJUEZGyfcWS0i/KfXhLeCgZX
2IWsUyw5oaqA7NQ8ImOw/pXLCEtSzGlg1EiCyttyTZtF7lyRB5dCDXDkssofW0duSprJK6sglkHl
jIUDq7qaQeWXtZat+uX00ETpLV5CD9vJeAkD6wcpTb9FQV/GzG8dpoSjl+LA7U1iz+fSvERVC6ct
di6IVR7Im94xZNLeo1rbJ85s7KB6LJqzCcO8RqK6IPqFSFiC5ivtvi00ztYRIcsGAKn3TCMs2wi8
/NBOUnsLdTwEuhu8EMprn8hjmNfW8m0Wkr+lLLbORDyL52gC/kin+j3Ow27foZjilfPPk8z7EHYc
3qPwtG5p0f/8/jLWM8Hq0cBwW36YHeIAEjPtZDMHQ4FfYdWJcYNnGwz9RMaeniabpq5/kykxAuWf
inXVlXvUhXDRsNB4LlPleh6fOqt+NYKQsTpn5kST42a27yzSHTYmdtZVbZVP1TS/ZH6OHX3XpIuO
xmBIS9lf07J0TxwVqcyXZS3i8kov+fpm1pb5Y5Og87ch7ILdgc7uJKj+h9LAjyde5LKqcQW3TRGe
c2MhLCCLpZK+6osCPY74PjcHuslJd60vmVP8Oq8Gkoob5svqQnKiUsN3dSKP26bjx0eQ3BGx0iSi
SISDSoz74hXidMKgz28n3TimGIPXnejkKl4UeBy3kWIuo95F9P+tnBPjNp5pMqQl7YHJ4ozxfbXo
hT0yxmrW34tx4MY/yqLbRj3X8NuxZLm0AbTa3PfYgx28rsuLLC1TQpt1Xr6vdRrb1z41xKqiBROP
8dfyfj08YhGPjBWjBggp0dPEuTdImPGXBf/7VytYZqs0U60/JPpOdzngd413pzFkXk+NxZVn7GYY
XLPeYia1/NQm5+oAUUbctXw96X6SPPT5/Wr//EKFDqpoNXQq2J+JMSjc/ouJxFVT9hV5FMzkho95
FBPTygCrWH+tl8+d8PbvDbJF7L/nvoZ2yXVrxkU7TDliLC80Ei+ZA0bZHp4rrI9uxFj6+8Mo6+ew
Cj54Nz9DiwaMMReOT5pN5qeBdphHLd2z9P0ax9JdHuWzNMB9hjU3b2Ut7BdBjp5qXJ/ICDouOVR4
E9gy/0nXf/Fkgbgim2a5tTMTIZIHI3z9rfqqI7QlBJJhQefjMmykQn20lbrzkYbND4jXLg0msmg1
01h3NvVGbCLeM1WMsU7LbyLDiPctQZS9c4li+iQR8BNFXp9f7kply1OaDJC5hm6XZh28CJ6WsbCf
RlZC9s+MK2K54yuk2XtVtCj++elkqUaJCaOZKsqxH/ocWLoe69A/8ubeGbVzWMV3UJo27NvnofHA
WWRn2F10u9Hf+PocEnSbG+8qdwdAT5OGXxITu6YfPVQ55Md6uyi2Wlb0bG3rLW9nzL6qCiiHV8Cq
UoDTZ9IP4gzfZxl7j2lVoylDWMUiUP1ZdX1f4qiSvzOlDmaDtHggLTskaweVxfAeEs2XxLh9xCJk
iZqZyT8neCxfZGEbA3Ehu2+LFQb3bB08mwG4Ajg2P7HY1eusZLLTA6nHmYQ2kO7FmnH3ds60w/dC
EoCRWUt3eCu1gMUrevj+Kd+/jkBeWPrdA8Uxj3JqMVPhVpgAEDJbQ+sL8s1QfP7Eh4JHscRLRCGU
oufwZzqxuz7tfxbpc1VQ8UeT68+LfrMu1U6vKE+IYoVqiX6TaK4D+oDPBAzIOteBdk6MZglaOJop
bFg9ZpfpIqS1fLXvaXiVQqAKo7g3MjfcCuarMzpclGDlyOzq2/oYViO6ayrYZZksQyFQ7073qqm9
nWfxHKlMbVFtn8ZRx+YoFuRQpz6SRrwPrReuZcaV15Jhn4fA0GrRo7YphIW/DfcR1FhQ0HyiRe5l
tzbsf6Vh1G8dyxYbIT7sVAsfNTUfRqctjyKh6VIyZ0MtcKubawPqqOzo2gupN/C1OtfnNDJtQrWw
zCVJ4cgD/KRAPaGlHjwvrD5JHwoaP3O0KnqK18CZCKZj/t6zEvoSFOcyeyYnPfPO/YcKylckh/h+
RLyTebhRMJzXuiDqlnWCxXKqxa6nsi7bObmj7ecPLv3rPPo07ZK7oh52HLAk0tFEMA7iYDoa9VGn
b4BOfHiw4RCdFZIczI+KRSRGm0s07+pbhPu9cDnLc1bq2a/RM2/LQiwTdsh0WQZR/ifr+JnYqh9B
yWg1Si3jMGUNaZPL90gdsdH3Eq/DhG4H5e2Jk0JwbxOlPFKLWjlvX0baUz9IDCsukXhV1cpjHYWH
xizXoy5rppQt7oa+6/0848ZePK6JKN70mURep5eeX4/vpsE+yWtHCMnL0nRasDK0tt/b8gTtm14q
Xbxe0ttnjq2l8gF3UbB2QA3tmPaoRzcwxzNJiD+c2VSPZktIhqEHkx9yGIUrigzmfW6haWtDpK+n
GHYty/e0yozRPscG8JVctq8s4uduqEHTtMOBts8WYkVzMRj3EAdEDiMMlos3d+/o0XZ2+KAGelRh
E32NAdE7zTg+15Fj7exOHcoMIb0yVmKynnJb6CvJloBmqPJrZa+tKvjNODtYj/XvzpXpKYumO4pG
aGnzrg5a50jzjD1/QqQEwckWrNIGJG3f0JtT31qPRl1gSukKAPJ99OR2KdgpkzOs13Ci7AmMX9t2
P64XFnzqREt85U4EOtqHJ4vD79YZYJ3ZpYaFhb4dUVrOqYkvHUBgQliQZTfVO9RzYycddgbQl/Ao
FbpsMGGwP7mbPZh3eTl6a4OF64Bsf3IA05TlBFRDpETJYdfKE5DMmBDrrMww0mIELBe0O8EWT/g4
4nX6OVsqP+XEwKyimAgzSXfTQ8uBRza8LEM/v8jm7NHr4zfeKcEYAmN4xzISKKavjjohx32W9Oo2
qXLomNlVDqu4UVciQRUQXsaLuru2M9qBRTxEWwFpllycAYk924KF06poyqPdLuvN0gZrhBNdlUP2
9TyDL6mJgnRNt77MxLjao/fRIyM6eLYs0OBx4elryjDZ9USnrkiv5zrJmeoAlNCDmlhWZ4YwviYr
JL/4ZA4eZJgVJObiyOifHNq4HhGNsChlgPq3KNPjdc492gojfvdi89Xt4y/inxxwSVeqJp0OEvqa
0KSkcmiab4xyRONnYCUM+w4yUvRQ2OnezmS/blvjU8FVuumRemSSAbWQoaXeWN0J1i1BhC2gpLzS
s61mpAAOC1Uf0cSAIXbuJG2+FVhA95EF75Qibl+Xgnl8NifL7FPCsCUKdu6vHFJsxgqBjjNxR8C3
dwpqcKIkdFSbuqaC8KzKRM4w7U30WWdGJTZysZIHMM8uSWpMT0n9KwmQ9XSmdz+UvXfxdkETIctR
yLk4cG2JMShvZhiHixyGaisJfO6jXaAbJHnq6QtiUm1XL7SaPOXcUJMVlAcl8NPQ0/YWuntQWt1B
1Fp0hOP0Yk+pe6ApWtxUUa0zaMxCBjj3mC3g10retUDLT3qw6JICt9xIpQCQqZYwW9RwidbfDcsf
Rul6iKLGq0qngqK5ldRKgY2N0/ZJs3fOk4CUYaIKwWTQH2tpMpZfBB2j5hDRgtFynCUiBCObjkgv
VzFBC0fbHceTnmnUAaEzoNUbh6PFtOBEgIKBubYb1oWo9JPXCnFUeH+AAuvU3tYbPd5LY2G+Jfxu
NUzaVSmEoLV6MUIeQixfPXBVSMj66DPiJ/Ak2PKUu/skDB8qr2SgDaPoLhu9+Fq3Xy0GomPbfmml
gotVB9syG+ErwnLuZ6JpsdLg6xjYd7zi+bsb8t8txv+kxag7dH3+/z3Gaxx+Nv/cYPz+/j87jLr1
h0fDEL+j0OFvGN7/BdKIP3SbLqLn0ayARfGnCeQfrUZp/IE0By+ebqDmoOVIC/D/AGn0P2wyJ7CF
SprpCz7gv9JqpDP5twYXrBVT4ESx8eUbYAn+boSZrVJn+gioSqNSYQS1UOmnA26kVxPTlE/DJrvZ
8h1Ql7eOdKe6doVEFzLmn1ZePpRuYW1HS+I8CrW7fO+1oFsDEDUmhP0rnAaZjIcCoMIxUvZixI7v
YxStNMyiGCmyIPFNawLCErDQnmqMPizEoBltMaEUOkvEi31fL35M5XcRdHHD+2W7NMbS4NhWU7KZ
y+jLKavwXtkDChp0oPuiscQ1bZ91QiKEqHcRBC2I4lqDFtCFohM5A49ZDs6kJNMr0cpqI0rKLmUl
zT5VZKXmyVtN8PyhZO25LNHuMjSeo9ApThbA+bUdW0sWymuIxAnFK3+kKjvVhDrtrVwk+1BfYCtw
H+tIbQF2MPfUUMXWOrg9+KNlSVqmTCO1iZ2cnHghJKshWWyWnYEgHgiRYRHcVg1pXyNnGkvTPs3F
ui9o0y0svRu1GHXEHLyXuncI6jI5kuW0DpOGxASnWhPdzmBI2I8ViUG7yMO0bGJR8DNnohcTAFzp
s+gJCZ/xOZIaoKwInvRMVwK8zriJq9/paHUHjbPBDYT8BoEKS718z3Sl+cyyzWON5k6wQL05AyMo
LOTOGrcTaA34mKObc6gPw10E4+LBk+oJIGe3Z/zVb2LckZVLfBKflbkl3DB6n7MIsF++n8mr3MAp
K/wyNWu/p6VEloWN6Ez+doOanJ/EQfFafbLPTdi8TSggVJAAgJtNQrELaVf1vtEM/eIpeTJtdJz0
Zpb21ZD4uW5iJ67H5pqgBZPR5OxUk71OjJ79acCBQ0lKYQJect03IyV0/pyaxnJzmEx0E+EdnRJ9
pbcMya32siR3E0SGHjhwjHJL3OiDMhO6p8JtMp/HWqL5cEGiN92h8uKJ8MmGMT/VHVv4MB5Beoeb
wqJZCJ1gb6aKbLV0yS/S94PD/pqqIxtXxBmfI2IBtLlKChNk/7XOfgihhgsBKNFCj/TT0B1+iwjw
zKB9trnlXKGTk+oBReYuAvq0qZ32OMoWSrf7s8abe+Hqh85E4ijuCE428qWAUrBqRhiTfWz+hKqy
Hq0g+sLi8RTaHiaCSh+2nYUL0wjylgG1HuH5GD+pDsO9rDxyZuPMt+aO01ZDaLsYsitsh03r5YL4
R2LBRNuk2MqDtynPyn2YeGuRh8v4NWz9DANHmgrQCUxjVzYceycaFtBJ8uTQHEqBkvhGwCk5qbzu
0pY4kJKxYY45kXVM7BzulTq7olrep6ukcJKdPUbXvLYfhsKWBynKFxny09lF92GcRVfId9F19qBj
dUkNuEdPd+3ck8SDLGZF0MpGNvPeNZzuV9Df8Oqg0IDzbzj4TEflNKeWOa+Xmye96WkWOOzcEc/U
nBlo+NEbLuhHy9NgmKB9DiA7neRHqZz53CRYpvHzK+4+nnAjKabNCDpwnWluROQWAkeboSCm4ZBh
ufrFuBxoIyfJVSzDl8z4ZQOS3+oquDnhPB0bxzxr8YQ9dpyqfV4b76lW4wh1RjRB6DM3Zh+cc6IG
cU6WD64C46p5+tUjhOTdEfTxycuZcqe70TygiIWLypk5WBC+i/keQPvWIDJCh0yP5oMvyZ3ovF/o
ce7HnDu1i3CjwntmTM9bKHvmBbXACwIqCESEZ2LW7seN1Xbq5haheEQstmus2GFiXid7LfEuSZaa
l7kR28IVYA1C2tZEMruPk9m5j5G3PLetdyu82bm5KAc6HtU1IYSe7wV4+eoxffCCLrg18QsqKl0z
y5tamMz3VVfk9wpBDbvdgVjVC0iDY9r36T1CPEKeYkMwhl9k6hipvv8oXPoS+mQEK3YGGzwqkdbw
GQtjoPkgEHcmBKId7R62KjWnMhjcMncp79yw2ISg0Z8JEF2TiTjS/AKLS4c0YuzfLDZm56MnJXxM
rKeC1RVOk3GsvB8sXs2VsjkS/eg7SspNtRBawxTjUgr+y44z66ARNNbI/qMi7RMZaeCTd7RK6tHY
2wX8Qcwp/mTOT/ocPTY8+3toW3gRvJKV2KBWi+3UfWl11mOzIhSt4aN+MsIOTnH0ntoffVsVBwd5
1yqSqdg6iqZFmiXzdprbeoee0ztDoWyXgDbdb42G0KC0NA5DbwK6n5CRSyLa9ih2swspG0TwBiWS
oLk+jnQkfLvEfuT2hK6V3oDGDYHlBotgeyOj3doU6TVLI3nTZEHi12g91BO58/Rcja0R9xgEs/jR
G0p3ww3/YXMovxfN+DaEBxta56FJvNlnKPdVCpoaqkaFUWrabzNhIhPBNqeYwRvo6la6oXdyyxJD
p5JFn6LVD3hEzfuYYN5brT90kp4Buoka9eGT5SWvSvGqp7pQu0ZuR+IPnrrF+G+ByPuJoAPDmvK+
2NiOSMQFMAVePfLHYzA4cG9TsDw2RpwdEqP9UGr5Fpu27juRDBGE4jA2kuZoScSQieRvM7pJnwrK
Jtf1agAkP5hTdZxtmvHYSYlUcV2ydt2KluMIeRbBB02aCBL3glto87PlOtmlAQ6PDkua/jJFssl5
Ma1FFWclb6k3NBxIZLkJVMIK1zSdr0fizkKfk80KTVGbsjZAieezH4+d5eF+MTcG+lkd6XQ0i3em
mwTVZe9KVWLDUOJT2F1/mvv7FlLDWU70XUY8Nqu8t4iyCcEee0x+9pkpD4FEyGSXIvTz+GCWWH0M
L30cxtS9Vd2xtGSxryeXHN/cJ3zhsfCaTxXoqN4d+RIaw4UPH9P4SDQeHtM4ovLDm8aw1OB5mQZc
WaN8VqIar1yv5g7iKmsyQQBGYHn3i8mFXeJBj7DZktYCnwfcsdfsExDKBIdLVtUq3npkNyyDxdYm
H3b6CoDkgRjH5DbNl2/PbMjgNoQQpIf0VGv7g+nEXesJ7U0lkblFjsXNbYmD1dJTwCUwnIxU44GI
KGfJnFohfvIrFR/HsLh5Fvl6QZ+fMaSZEzwM0+Ee4ejxQKbhswGcZq119UVlImIUE21DcyIBsDgb
jV2xHxi3oWifR8+G++yBc3fj0aKZrf8safRlpggJjq/e22qXOQgTRaNv53Tp4Q9kIMVl21/SDpcP
ec3cH8TvoF0GUE0IdlOB/MHxW9X8miJQHHCNx0I7hGK4jFau9kNLgKykLQSWcsMAEFB2OdtIczVz
W8AAdtmg76JguLUQ/Y4gtPOQTCXUoinSG/Ok9HRYcVKNyQYMedXaZTSbaBt4BPkw6ovQ7iCDZwIL
IX4XOrG7i3XW1qrypjsqeXdfsp6wgjPRVSXjUxcDMhvoyg5JWQ5rZj2oPrFg5KLZevENMMZKVC2A
Jg5M/jAF8LHnPljTDY4gujwnPex6D6NskBarsurLK5lvl6q1X4jpBUrcQOgVZefyRP0YXZOmYNyd
GDTDCqu7/EF71/43U+e1HKkSbdsvIgJvXst7VclVtV4ISVvCmwQSSL7+DBQn7rkvFdrq3mpJBcky
c45JeDCLWQD7Rv+O64K6ymX3JjxTrDxT3VI7oPiJ3RvgPrRKVC4rObIoT9iwrGjz/pXEcge2lz1F
KcuivGL6UPkoBidA7cteK7cjVrCl203HSc+esdeWWyxk6cab89EQnxjrEuHvMnLm958R41TE86Hb
ezQT3gM6zDXTfeb8pvvgTDPI3fLCxcykCfuaukY9R/BjuMDrG3LNdWTx9rgegSqiJFoocTZ+Z5iX
2DAw75KyTTOwbRpAQ+kkFy6khIXAGJKM8wUFmy52zWGX++Oj0Izd1BPj4YIoYJVQboQxX3lNEy58
D4MV5BhI9b2bYKToTHIfaiJVB75CFcXrYM6FKljPefPAJIwQvXQpqSFKkFZnd+a7PgICyn2ClYCL
LVtJeVoifnTqN8xjYgPlTDuwb8H5rtWwEOf3T8saztyUGf9k71TuQSyfHtlEWlFS29YuLEndizLI
d+LW6l61Aq26bdzhqXUPulvv24pglbzp32L3bypksNjyql/brY86g1bmP86qRqpKZjzYTgLrwAUR
btqRqxB5BebRPL62LhxNLO2r0REDsHUsbi3R7MtI0voNM3cZCfzvYLbXAfrcrvFB8bDV6zgn11KA
2wznX19EACbsYRo/XJXrqXXbc5Y4PCdqltx9jT06F8SCchOlwUb4zq3ivQJpz6axidQpt9xsHUvI
iKo4ul2EWqV1Wd8FoltzTUcLdjDiqJr6zD3brTWeQ8sJjn+n1Pg6NOF/Bppwwyg5N9y236U28z07
zXecZeWrg85/5XK+vEirbVZ+UAY89w20jL5xclO3WWqRwxLNas+6Nj6X+UbEls8zskGBEYUxp1W5
7waKXBsPOppNoNWFblabttEJM0nkc15bPxoRlC+kWL54NBx1YCNNUaDksGRqdfsUR7ZH3ouXbIq0
ftOt+p4yZXsXeYq0QDBj5XSm0krNI0ZB2Lcrrw1/7YLfGFxYNHsgkZAVojnAtWF68LIdnZAlntOx
GZyxVT5JEt7RjC4HUgLARSNOYRW7qqVtbG1P7hHWb3mQ9FfbdXEftYwsWvaHUPDxtREn+4QA81Ur
HXi+GTC12lL5OtCb9WiRLtzZiffiSsbDbB8AGpDxIdDPHlGGkDg1YHz38mpPlBuNQWNFa/oo8m9u
dYBviMzAiy10e+9Kgq6dVKLCbgmSVXFxjA27Wbs2c9VC4Ur2Zm1CT+XLXsXepn37TOuxEoXr4QeC
uWBGtK0cx/p+SOprlvcMJAbXxnmad8+RletYLPSeYJ+NYRpf6d+PkCJ5yHliUWNPkNPCZ0fT0aH0
bEY017wSsnFHyqAdAd+GlwKELpPhYj0mzCHI/cK+P2QmuUBin7shkYFmQ6uXh4vJaamvHNzeAQkC
RWqNR9FUWzbn0852WEoVYSiWZjDpm8Yv7vkUfzaViDetHp6xfvtb8h+3VTyBkM5sm4Ym2rFCgdsb
TdUxwYHIVSqZZJsXnaC4gyEkdmjtZjsYxnTzWhRRvNWn/heFdIIHR7taOpHuczP+95JNHsOowaCv
m+rTlEAec9zyWoJuWBSDj0AixWGR1xiJjZVKxC9fu/BaRU4d/9rfSzzfExZuy2UcEs42/0+6jJ1V
oc8oFcm2qI8z62ChsueChFzAhjRbCyvH6hZ39ZnB8hznPdlo3UcMHi0zg9n37sZPo3lXtHBoyNNH
PPj/xVDzT3kfHiJzuMXNsz5TYi3hP1Ei+ucYicGC3XJ/bOHOgZEiSwFvGLNz9hbhWzHNjyXSSXo5
AjJukZlpgjO2CMFetQHfdlJpS9K0bgYUJ7BfxBXFHOSpS5LZiFJnHw7BHSn0p4JvwN6O4s3Qrg13
/xKrfME84z0mRoLMgUVqRFCpCkXKhhIFYbCI/lHFLY16kJe/Fxpbf1mILSpaHVjEZ+ChxWii6U3w
HBrmp6tukn002cR/aM2vkw7Ifiu5baaq/yaUlimaRfQmwnxrgcP14AVatE89+Wv1PEAjrsEFVX++
tgqyMCMp99xOof6SZPTaA7Jfl3aroXIh7r3ZJlpln4TuvxNLNuvE/ohwb56pvQTJ9Cjla+jHz4i/
7mnEMsrrkGyWXK8NdIcEgQIGqYKmLs4raCfiibORWPG04nvsyEQy3ZqArjF6NrXjoEefiNRY79Yq
4O0HbTdGcsdk7tDn00cp+WlsPb+1c/Mul6WtiUUu/C9bs85uM15KBEANjqei17MtCm5S5kBrOIrc
MW1n0equzdB6Lz31E9okY9tDHiwmUIlp9CsjN6el066OoV6YRF+KHk8C2Ymx239CVCDOlMhw81h7
inyEDm/2IDjHMVjnDd7qxICRIm99Y7xV5Kgv2GTx03oTip0OXbixq0tsQ1Hzi7QSuNSXmKajWzhH
nSEVgPGlkQ04K/nNxWXyLwvxXrGvgsudAwUfESa2aq9X01ufWGvlJXwVnpIIybtgLk9IGI7C5OQT
tOkO7VPTk4jFZJD8wwmFf8PGFDOB7sDasHzo/4a2YfH7wXM7XmomxCuhoaKHcbZ2RPztBc0dojDT
RcnUk2QcMGrdk59I5klfrg7/KkEb5BJ2ZRRi79vOmxGNRPowiUFDdxgiRhO4U9p5eTWK/qmYwH37
Rbhp8s8oRhNhJTPvF01L3wcksMhwYY0ldWNesPAtuzXkhM/KEK9qEl9DlS177mU6IZY9a8upNSxh
a30Clu6nzlGESoF396iL8XPlM1rRBU5X1D0jjCI+pq5mbsTAlDznuaVQ+i0pKp/NkCu/Ewcb0VPf
43gMmBRnkQtcwf5U2BRsyEhoe1lU5nCJI7lNyvhVzdEJQwh/XaKximIfoBsmUmQm+Cm+0hqHa9oH
R8SeG5kBfs3rmEHZofIQwKSdslY9Y1BlBcO6Ja4uao2rdNxXBQhLUCxE5colxbe3iE/PGIksOXHP
FYOMhWNxWkyZbNYes5qpLicgjfqTK90Ps7f2UW19RDTnU80BajaLNB2frDSD4MV8w81uzL6fukph
B+61d43SuEqDY62sIzQP+hzDOQ1jewbAHC85MLF+DNOXpcZ73BJTLYoTWT9orwzUjEYK+rWS9yrv
tnFBFqXqvxiuLMeCOOBqlu+hkWE0pnh3yKi9YM3DWliqo4FsB4jNKTJTmp1KGFtTMHeBObNIs+bA
wZot6ga7cAgJl8URcjrzWoEirefkEtTgx1a4p9ZEx2PQbYauvrGDl7BhPwDGimsDTPbaa4YnEWf3
Ab9aoGV7368umLKf4UtomO307JIC/zeoe9q2fhvAMg3OFBGSUq19TbvGXegjrB83MY1zNTEXICPc
yOyPkiqDmQJ6sqhROyNud62WWAsY2v/hgL7VM0HaD9JvIBhWhTIzTfotHQjCXIdITPiORrHpvW72
BcMkYPCX1g3ME7Q+ZFX5CaMOAq/CtF6p0f2YOLRrjWmoMj7GqcexPmfQW8S6CApbHfRvLLVzIupf
Es5uUWNf07jad2Ak41yjYphHvN2wlRT++WD+E7X/yr2wQ7eLGJVA4TXl/DmvZtIXglpF87GiVnyW
Sn5S4eDmtwyUkIxqmCmx0Ddyr4FUn/4zuubgUR6E+Wsi1JXou5jc3YUVafQCbr1MC+dfwHsPPukc
k5wo18y+bpH0iA4xrJeKAbVJdpRe1duk6u9ZXj9nIIwG3T/UpMmgHrLXzuDRUTds+se9Yr+4yjsU
+CRrsp9wn8A3r8s8XKVKsLfjGNEICxXhsu6zAoSqeWp1B1s2GAwzY1g4jMVrGmgQ/8A/JSI8YfH/
8Hq3WYs2nujROfV5fCbmQbYZaaVGfYsIFkM6/iyzfo9HbstpCGmFKkXLvWur2/fGmujXk+8YWp/G
UhErvblRoKGGDhxgwgras6NH5dNpdlyvdcK6UFj/DfT8PpesKLd+PwO77GtTJ78Y0Htu0dAIMGpX
F+DJ+XYwwjOGQiOpLrKr/V0zRUwSyhMhSMccH3yKjcjGCj8fyV3pUV3kcyK5OgJEmofpP24b9Lv5
0SU86B6IdZdlxOMJhQYHpvBe8UEwnTa2UCN7KgDvNJ/VXq6dsiR4c9ExsMnAuuD81pb9VtVZtKYZ
22IIP/TZ8JyizJ6zA5cp6dBdDlkg1jmAc704c+W/1lQP1L83YtJX5CKuE+uWlyajFwWuAQYIvsp+
abcTlR03nmUGr4alFnGnf/vkO2UncsnXaZSfumROZqjHbFvcHd39B/Krol6fduOknyngNkQZzZHd
ETpF2XPQR9+q6X+Ae+Tjy0iQdpA5OnBS/dlo2pVCM7EgB/CLR/6bl7clQXcEfuUUIbnvMapMqyOT
Xeb0yjzJot0EcPhdoV5H61m2JkSYLCYDgwrOb8U9SMgNY59igElGSitLscoojT0ze4mi/FLOUQS4
HSlTXJzn1YeMRbJJZtQOrq/qoE3IXD2Et4swD54K4EzByR3Mp7aesm1HBVoF0x1Y3+eEnXYBLegj
bePvfCrZ7jkfeAxYCiFEabO90fVUCaK4oRokWdlhjNL7H8GXGg1/E9IeL7ziZo5tdwAauEsAM17+
XsoKBgQ+juOAQwhOOjNkkmpZt9XkoI8lUuU4THrAD4wrEsVMS/acxwiIjeDy9xJa1q5iy781STlL
ekOtQePhe/NAUrySYI8myXfK1SRLJN6dDC20vW2xYYhhdBgEAlZuiylR2c5EV5603jmUDid1zpoy
8i9EveZwOc7CE/7sb0lWhR01qyHeE7QrDym7B2lRRRckwm9CnCR129jgVXSBvs97oAG5G1GJUxPR
M0GA2ibyky/V++YxrSkPwAJCCTOgxSpX4UK1jFOV6adKIQnSGNUtlAMU388ZA6qS+oaqJFkpiX1R
5fNbO9os01vk2TqGa7RS7AH6zADkBW1wMOWTnfoMMoAQocGqvnw9w6ua1DsABaSssLBLAcfJEQSQ
p9hLmxH9ZGPh0HeiHaScblNXLF9aEc6bT+3Zb36iePpJg07tEgA60CeYC7O8yJwgPzh0nwuVWCA9
oLijtqSb9lGgNW5YH8SYCng5mnbExZCQROExFiIHtk7bZ2KkGKkxTwijn94XEvv2RKTsPB0fyrvS
0Kg1BNDkqMSb38ET3RYx0Ty6Z06cJtYW/c8CQB8nT9dqDO/Uf5nZ4nspGA3CrWKyltHtsXLDQgIJ
rYqesKz4FP/s1OOO9j1CLJU73jdp8t9BQX9Ygkp87YYuf2IFe6ZW+9fUGXMeA2JDwgb3GFr2dxbD
QpbO3piob/2gSNa+Za88WSbPmv+MZAgRdfLpkda89M3QWwdpq+3ytKB05mI8mwwpOkAGHSpz6abJ
Va8vmVBvCYkSejW0WzPr+h0UsWOdvWnktr+SvQm+EiiDGiLjbsFeZ1xpjojKkPb30GdGxeOPu9lE
k0RKoe0REYuy18LoXtofdl//JLkgadMSmEPEysUjhkl1eEpHqhi/bf1PspuSRVIY/dbOPaSH3qMS
bkVWGSrptiQI0MuGVWE2L0ENoK5v+eWhbT6mmvpA0tBPVfY5mhUxwCnofGcwFmA19ec8CuFOsfcA
/ZwtOdL1Rau3ZErGTXwcuGp8jcs6J+9oS4HpbATdQFTeoLr801DWXRw1auxdsRk7kQWilh/ICYgm
6Jr/uhi+Sqdl+WvLNIxbbNx5O2mGXMPusdIJeY9xLsBKecJaFizdcTpzhd8ktdumLHtgKbEBXQCM
9yIKp/RGOOaSWXB4H9oGj1HTAvm7spnUXrmVjWXUT+eYifTF4+pYjab7MqeWnyigj1k+4XFPi+CZ
uRzzofmjto/bFSKGp8gHgVpo5lnTqflHEvgCWWs3dh404kP0LYou201Vy9awjVyQ5mF5VXUDB3zk
WWXpnb2PekD+k6ZtAjX12PunI8nN2yYIMRxRo7e5ie4bbTJzKOrSEmf8ZiwKuVNCCw5h6rP3jC1C
SAamfFTP46FXXYZrX8J08RU5pxO/Qw2JfetO1rUyBZJY09Je0haHPxvuFF1pnOw6gcZcoQopVfNV
dZa4YUJGnMRAO47/Myb9UKUVzzJ9voxjg3QmuirEhm/ES2KG5zFsUnR+Jw4xFJ3VZ29Bh/YP429t
ivKZSQzyWZefPhQ+RDOtPmUw0w+WT40fCN08pao3du6IFJhYJDbjemLuCxIHjyy5PoCfiFWj3OQs
lJZtPXewLppLwKfR+/JqyyoFAqCL57wCGEgu/Um0XvkaDm2/TAalNoz80o2Wo/oMDJK9kr++zhEw
2wrnKuiJDrTzW2ERuejBwCi71P1xw57vYrSODLxeJlyrS8t6h+kwonmH19zZHmOmsDCvomcoHcvp
axqj/6wx8f9FGVXPGBj1PYsQCyrkECvk2eGWOiLGRlDpz5MOjX2QBF5lsFUsq+oOMGfKY+nU5TEw
Mj5oUZc7ivkv+pquEOmepnstm3DYN844HwXolGBAUyJW02EYRqzVY/VbY19kHlhPx78X19iJtiCj
zyleYU6aoE1qmLNBXdLTVPEw1yZMjXWbCz219KNBKk6gx9taLy/pNOVHpjr//8v/fU64zqdeD/nm
7290agT6WdXnAE0Di3ISDw6IpTMmUss2YvhE2PpwrItuOJbzSxW5zR7O5qojLXqRWAZ829iqjp7W
VUcD3QbcpoKKEnq7uWHQnXDdri3FasCto3AvE65dxynQ8jjf4IfkyhTe7u+XV5bBOqpQeILIK4/T
iA2GlbW+HLLIsXea47REs+AMRT98jOYXArbxzegvk1UENKp2cPj7iGIyOLSch2Sm6Z+GaRXHv3fo
76O/r01eolL8pf/7s3B+C1MtYICn2+kyx354TIwwPsppSI5kn2QMz3uwtZ5k+evYjLjjnxY29YZh
PmME04iPfx81FcAGP20QKnSvCKUieDH6IuGptxi6b79PWcOVoU49RjA3sifvVNhU2b505NY03LdQ
JychHsO1nVlvOhZtsp9gLTAjRpFXpma7EBmtUAQsHK8RL8U8WExRVHcm5yZ+NLYXaNQZr1RHl1W6
76RncnfAPmqetSnnxh/WxjqE73+qrE1r0IRWJFDAAAG+CLy+o76l/HV94FsDC7QtCu9fso1dAAPU
rH8fJQBN+95kIB23uDAi7RGW6LWIqpyHUt5oHlx2QGwMYxZ55ABYupdcSt7IxdSlGZr07sYojo2S
P814ZraIMyYDudIQnjHeRavQ1HKSUqJv/LAXp+vTbUVgsYbucpnmsD4xbZ2s3GBwZAMcISQjZg2j
uc9eBzR1ECxVWrc/xnEjlmXWUd4705eKjJyhR5Of7SHalLKNDgwg5KljU70d2/A++eJQ0BOuo8T/
JQHD2rcRoaWdse1m8XkY1znbLr3Z2gauK4/n8L/SFcfMyKLXXrfGMw6BYCFnEC1G45I/kAsI7xbT
bTs5KrcQDyW/giF13j2nhdPtdUSHNiVoyAGTrSsycPF4oOivDW/JgnV4dFFPf6eJ17R3sSFCVVmM
po2/KgDVPSVFtoPiQd7t8AAlB4K0jwDlULDpbhX+pDK+B64h/3U5Yk8LC2Y8VeOTHecTqYZ5vmE6
uUUDYj5lPUthb3ZhIIc9WeaoXVFgMqCcqs8mdRlCqebI3BkWbTP+S1iOb9IcClyDGmcdJB4r/N68
2+E7rhrzKwE2wjZzSPb+wNhWD52D74KJyEyAnTmV9In4lmznpzYsn7RJ1wUZ1E9t3nZLvRPy254e
mMvfIQDb72nBWrgpHpabt5xaDoWDne2MVjJD85sUvRVR8b2WUox1fo88YFtG0VfbxhlDj5K7ZaDR
qQzD2pfXJNeBm2sc/1jOeOx1BYYpJQA76uNznHGc6ohy30cenwZ1udIrrGH6byST/gqgyjhW4FBW
TY4sCSblR/5keP7wlXU1M5Isj1jXTvG1G00WQY0R3BA91QsxG1RcZbxMWAzcYdZcjPzmcUNXLjGs
Az5cL+pYWfv1Tqub9sZiAMGbVQ9LWeENBv3ikx8YmGeYYw6s+aL7yoNk5cBP/zcIp9xwBxh7xEkV
1V9HC9zkP56fyi93JI8+GqdwrYArr/qOd0+BeV1Lk9B5Ut+GbRSaajsUasOcc8BRhS6J9KU9j5Dq
LdWj5DjUVbfyhCw+pDTe/JCAJlfl+0iSk+gWXHBt+TnEdx/UB5ofsv7mlTwPxPm/LS9jbuX8vf59
lmcFeFAneth2+BG2PIByMQ7w4XgpRHLOI4CeBQYpZvk+8uH/99Hf52TTP/oYPLjsxjc2KQFx9owE
uIzheJbhuZ9f/j7/91Fv45dMC0wQSZKwBLBFtP37gyA1IF0nh0xZ6YnmE8aPClc8luAJDH50Du2F
YOjMdRrjrjMq5rV5vCbkqr0oCeFlYvyHuC+H5CXsQ2yzlzXJmGFRiOjKcmyMNOiD4TuWBXmK3Zo3
67nvU+Ix5k/n84tTSZaq3YgOD1jOvqZv+/t84nn/+zfAkBWXsm7uUy+vmVO3a3I1ksvfy1QkKLB0
P8OjWFHSpfTNUKsEVrOgau5VGfQXBxjdZZDV/37kRx1hKAaIbT9+ZCK+6Z7OAo952K71zUuvg6GU
lMybOOaW6EwNLNnMjuryiDh6oeGocfIj9fZ66qCmN7+sT+y9MOR1xvohmjBAAGAAz2y1xIa0IeOt
v1FrhddOByZThIxlrcE6JjZioq43UT04erp1jLpfjT01e5qRLVXMG7HQvnYMBW28sxvi2AF1Kbh/
nYHp0rf0m14F40utXevK+AjZSpNzb+wlu2RUxS/obv31kFY2xPJx5w7TeAm1AX9L8xGZbbmuSGGn
gEqM13xo7JsDPs/S6hCNZRrtKxBkT6UpaG3TK7FIz4ULvLAkzhi7PiJWaHsB4043XueZNW6aIU9f
iWLAd+MG7KeY9kK2JS0zIq/jdRFHPblaBoqcRVkX9TGC00u70OyjidsniP9zh9o+5EOVrHNtqdc8
fn1stUUoPYbh7BIlTLFIG+mcNPteo5dfEW8+XZIQXITd6DZ9OnkHQYrOVoyMHMpMXRILTVFmKojg
hnGDK4lXyjBPk8P92xnaZ1COF762vEndYi5SmDdqD3+doSNDV8gQ32Dd1Xeav/Ib0bzLxEUDFomV
g1R5Y/X4F8aF7qT1r/BhsqMs9d+yNishe3jjuSydnlUG20B7uOUwBl7SLvlItATcVJRBUmhJFcD3
6Deq/+kFA6WMlG1MdCSyOEVCXBw6KXbr1qFvRXnr69mRTV1/wKVmQQEQ6CTCwDlUmPsfAerUDNvg
OxyQjvSD9i2b9K3h1Mc6RgeCcKJZV2TkveAJreU4AMQz5JrtuXnLmw4CmUUhZbAF2sYxniFB+Doh
29y5VrWO8mxj96wmrbzStxUQbr8d65NZFdnFsNhhqkDuh85rn3K3w7fFfnFZkEe0kBqRjZHmwS8c
yEocmgZOg2QL6aQvIzywbSE1gDF4HBgYVe3KF7XN1j20Z6W2fWENRvTfXc+8tT+Y8RHFQ53jSm10
eJ5G/dIOUp0Hs9EvJAaSCWlOH3//BTjaQn6ifxYuFDs5/4Xe0X30bEXDHo/PoZ4wT/MAK63Hbjeo
EpXcsiOtY9mNaGMUguNevtuzyFplnOEsxQJWuEAYLqnleUvKgX8OQPuF5zfEocsUBEih2P3wDdmJ
9Z8VV+ygVYBNpcCvRQonB2iPl8VsgLXk6I7L5kx0cXehBuou7uh13Jj07q6zb8lE2CdmqZ6SkDKX
5inD2doQOj5FBle0jPbj6D4M6lKX6TfelPpIbUjdneji4lm1uBR+YW7cOICpB4YmZBUQVe5r22KX
lEgDRpaXldGW16plW09x5G51q2pIP6o7uiZmodhOjlYxHE1R050H2j9Qtz/+xM5YZu49GOyVljKT
jg0nPYVOwTAPoD6FrVjLiqhQicOQZjnzuG1wVLZpGq57QtlIaEcXYRdNfnHC+VHoFMYFNY++sF01
nFS7Dqde3P81oxtfcmkCfIjKOe13eNWBfG3wZTebEU4kfACHO08OhDx2A/NBPQv2Mz58SjL97tev
RVKLd4webpM9paX+g3V/vI++yHeQIQ00idpG1UN/d32EoEiB7QPNtUAZOw37OlQHVXrTs1YW1jMX
DbYZZ4QVirchHmRxqEsWtW3CsqduOf2mzpVLzli24zhrj5amrOskvXeHK12bIJFHtq2eOln9h5dr
fOce5IvrW7cHNYvinLA03wdM1/rxmWETTmOvtY8W8DPRdfeAichZH9FUBVKPXwd32uhWXGwmBD5b
LWrSh5Yy8fYR3xjjCIgWpeqLLsAD4DmBwuKTit0w3OwSRFfpkBoHQy+85ZAk4VImMMwaGecPRu8Y
8hnxElPjHysWB5d+QM/vGH7+yAZ8Qj6BDtsgpvvnIeyj/oRFbVvNFai18zKMAJHZ+As3Em+x4Hkn
4/jo26a/wg1EW5+0xdGK6mObdGwB7DQ9Y5KKlW6/N8b2770pnJkAzD9e2LlBtVc5x8hFk5SF5NVS
7BULm1HYakxYphYjiFqNuT57eWPbjk1/E6J+UbBLXxWp043vy51XmtpKa3lrwqaQJ9QCv36IPaac
360gCYtny3NPUUBYd8Lj4NT2rbuL6+y9IO9j4bpT9ogU8eH9vLNX+ERTkeT33nydsAo9YnNwECr2
RylasjPAWtxdj0c5v35ihHzk760aHsUkljCXwreWaLCtRZA7Xr+59y3jB2sVY027E25JlbMOdtd4
yzTRXxyiPFdgit21Dw+Wtgg+kP02+ZbGtw6iPWjCch1U2bsrcrDzhh4/5o5h2eNVO/195dg8mIWP
crFBcRcErFh4L9HuerAtTcDuO8/z640EZbT1TW43YMqiaN61IspvVqu7u7xAeRhI92x03NUGW469
yYGCF87c1JqM12kvq4fMJmdRQX8aNfQFBtF/zPrDf1ldDVfT+Y6M0XkSdvow2C6fdVYiC7utvXuM
z3kB/ZCjcajDrbKUeNRZfdWF7aO17Tb9xCbbarWPobaMRz0RF2Q5zgZzUreNkj5/OCxPW687IuhS
NzoiSYTTUOwKz/+I2l2JI+M2mfInr6CLci60a8cIvjNscEnuu7skS35Hbbh6LBqeJSkZV7M3P+2m
ic7MRaAxZ8kwJ7CU27nofdA7veUN92CHGttLov5mMBBslDc+4Ltpm0nmr2HRoKgqHJxLpG21qbCf
Pac/N6XdHTsz/fn7rpv+U/LcXquYS6H19ddo0uUN7MY58zh01HzZ+5Wor+PUfbt1TYh1iuAMjphj
AyJOklJ7JN24teeYoAmx3bawA8WTD3BJnVrtI677CbvhAAgAlZwnJodfHtt3CFGv0JHbhZ1Qmho8
f1nb8e2njvPjQ1deMFge97rHKZ5IMVzI1FiaQrv1HsT2Mgzs82CD4Kp0DoDBzQAS0wivbGrYPU9R
Y2M7VbVlJsGkXd0TPw6ODL8wrk82p8AQvVmYqOHMpP0J4UqxDUKNUEiWP4U7aPcGw/pyIOyFJAau
e42tM1uZ+tR68G3V/N1h+dGeqhi8KJu2K2bH5xT65yNCvb+lQkGPbHv6A3nsG4c9yhZ65N2UKrA2
bv+updH4aCrL36RNfGWgHiNSVeYjjPOXsBrD298jpAh5CMR99Z9RYFZkFYcvCiXVkocDT6sePTPz
bHY/pcW11ABiHlD7UyhEW9V1qOR4iNIW5XhoeNeciTW87mvNXukYIVOItTyv7RUTM/HmdIV7jugo
FyWj7QdJyExOB48nujkle9KN8nUW5yTvJOqdrJX02DfAKMrO2rjMVl7G8sduaEOMOP5oHQ9Jx/zD
wDQFcdZKX7/QfTZ7p6JBwgPx9+1kOqQ9qTZ6GTsnkTDkttovTjHGGjZMGi/dI76eViUyRkq2fwqY
GQNgTP12dCvS5gpimOCf1P83BS95jd+TtErIRQwv1hhsnV2qO09eWRZX1+heOttsT1NnIztosncG
NMOb1jM3j3rtaXTQqfKOurdg6qdFGtSvWhLl78wUoKxU6sOKxawmLMOT2gSZQgzg4J4w4UY80on9
zZjGu96f4v0U+lclo/GgF813Art4kWNrHVvtpwNFsHbgHPOcMA8VmTnb7t2nmGcAq4Pi5ZLe+2E0
i98IbDZy8Qi18IWZWPOLMJFVEopOPwWPO+G+IVLWK97ygPdEuUN8cVtT7RuLm3OCGS2yiTISWu9a
J/JY6xrtmmPwWI55vO0SO3htvP7Fdy3v188+GnASlG9d8CLz/CWxkmqT2ZxFZsGMP3VzNAUGcdt+
znqXxTWbugSabtVPy6wfiC/yYrHNZV3f6F8nUEFFeCM48D0W+VXqfvHrTMxlhFd+eZoTLfXAQE0H
TGtv1SxqXFalZ3jBwc6jjcSWAmK7m7ynIerdpRDNQXgqfTW95tm0LWQgTv5CDYxQTlbfxOqgCwFr
7bOavCX1/7B3Jr2RI1uW/isPtW4maKQZB6CrFz4Pcs1ShLQhNISM8zz/+v4Yka86M/GQVdVA73qj
DEWG5O4cjHbvPec7abdZaKg3HcIK5j89RjBXn+jsJ5dBUWo2reFsJmEBXopjgIK6T15xLt7itbDp
j6asPAXquVo0bO7vWAHGF2ETRT44o36QteFskYh1lxIGyLEz0PjSQ3dYB7S8eCVRvdpu+/tISs6l
z8OD7DVMhgMAwVI2OUMLRHxU0YZX4K2Zy0867f0PVZs/LK8iAs1rsw3mhae5yobT1EbBHl1ddmqB
WlyyxQXrYpV4YHZgI51rwlMKYYrpFs6B1mLOzU/PsMb5HF0FZcEI3yrBTC7JSVVsXEl8SwqwYjCa
Fsm56+/VKMSpUmwr4eMh3M0KuaundOTpFCG5IXLkO5lvb7YCqT9YYwrvJ2TsCG6PND0LV9ev7/Nq
SPY9qA7Mwn5wMYtOn+kD71nu+W5yCaPljo3Wtk6sbWLH0XUiglsQ+AC4jnk/68Moo0/ucv/y8wvX
UXAZsNZuPRzulKszE3FiO1dVOBmX3M1x4PRRQVcimokEwi3htu4llQOe1cmKXbZu8XEYY3ki6WL5
ZzX7eqPIwFdJ8wr7G5gbsL6smfh2W9Eutmre96+/jMVjQt/2SlgyxnlALmGZOkR78rjahEMO2Y80
n21ohAC/SNb99XmY8pM4mKXRpe+eACjgDDRCYxtbdCp6CB0r0YB1yb0QIRY6gvRaEEW6Nx2UoH0N
okwnPLXQSKIQ0mNx/fNP6cCBIdL+SzK03Wbo7RFnGcn1r1+//CkAjXgMfPOCCkXspsLHoRzSQOnN
4vcvecQRz2oewK1pvSA9I5R4xrxdldlTw1nbdVFYnWaUZERaKXdjzCkjLNA/66TJEVCVii18HZ/i
okVy0oqbYhbzbqAqOuVNlP/6gueTfF72g+uZvCpw9eZWxGyhqAMpIyN05LSxbGaDBiJl2jKnn1/E
YD/DuzG20fJXkpxsmAIav63XYgK1g3VRGvpsxcHeVnWwl51XHQj428apXZlbrzduNWE8O0bXw8n5
Cdd2s+N4bVcaswpIgZXy4k+Zh2SSVYdssbhHC5YyCBCC/RTLex44xOh6lC30ZZHBkK8cRkb07BhQ
2qnPFrb6xqh4OqneaXaIYx8bp9rlDNQZMmN/abx2IE4dLqgzqKesHT+VR56ajHBJxqCGJNSuaahI
oObcncay/Ewdmouo0WuMsXvkRlurxGGN9c06xDSPWZqqk9/o54CYAPYDALVRq5NciM8xCUMoaXmM
V7s0kk02D/WJI+VuSs6KBVRMGxWQRFp8GQcjsALcOlYCyEVngA8aVDKmyIj9Wv5ELEGyRfe4nHmG
zDJMfJKUAbPm3rwjbOIO5WV18qAR73rPu2uGGoc6ine87M6B+3fFIp8dUba3C/pBCjRXPnTtmSz2
tYHwb80AGKPocvqbyChXQALmTS2RS+URHS2D4SIr+nQCOl5iCRoTwhbTc1rpeGe589PP8zQ07q7p
g2DfusltLmMgCEyF93CND7YNOiyxorexwAjc302uEZ9a0IVuR8UtgXlJW591GwwnsAcG4iTMxLHO
ggOLx2JUdNFgtI6gfaWa6HHUwl677lAfoMxNa2UI68C0Tx50wyrO9RvjglYO1fAswXEBEjHj02DJ
cTv40oLewEAzJreKEzLhZuBGSr37iS4GOQI+tIcK8o5rU7gFKPRKQmXU0mn/+afKIDd16oN97Lbt
FrP2D7r0+UZWEzWVt6q0S2XBb8bClxrk0aKD/PlzADqAT46Z2IwO90YasssXfYcpuqQZGAXH2h0R
PJQ4MtDf9trCKm7Px9ztfp3fUaNfi6P2KQWYdrLU+L0g7mBXJ+26zPxs23rd4xCUD0nC4FqWg7lR
uqV/nZGb5ubb3G+fjMyhKDPrZ2dsUOUPsHLrEjeYzYDdCoJwzWJorqgbSffpcSx2tnFHc7a4AsuJ
Pt9iYsY8sF678NvvEKedk7EwcYVBr0jTCCaoLihRfDJrHbRQVemyeaHkq3xU+2aabKyGmJUgdwB5
VMajHfcPuLnh7yX2TRwd2MRg0ZnYZi3ZE1wnioTOxL1oQ99Y3cSDJSQ4yq6BNyjLzbYppqI1RQQJ
KwO4J8PgaWiyZWXJc8+mmYJp6fSNSstLjofjxOW9jX1u1mKT1+izgpRUbdp3QmNUxMt50liTqGOa
i5YFgiSASilpiodFIWFTk1J/9eg41Xiua4oz+GlT+iqHcW9rLNteJu95eAks7cibus7MkaSEkvOP
SZkoidPkCEL6TAnSK48kyTnnrhftwRES9ON43cHc32KlwQLjdFtUKf06A9Z3b4QohecMjD9uwYPt
+h8CKk2S9NWPYR4eJ7/vNiTMJackRTjRRIiiKnAZK1WjyiJ3AnaNabWH5SUUdT52dUcflSTitIrR
mnCeXurhbURxwOMODYCr03ty3RcPw8WiqNs36qme602QVPvAdj9iDb3EaQsUGR1EYHp3NcIaTmI7
v8Rk2+07c6ZqLfqcFMp/fpk9HlOzEzHRCLHGRHZ+lzZyb4xqOATMlqVTv1k6K7aoGrByFzBl1jZN
z3Xbsxxhiks2AyHHy1N42rVu9oC4iPtL3TFknjaqlyUyH56Jbeq7hPCxosUqyNaUp+O6t4sBYc5K
tbZxYlMcHlqW1LLhu3z5UgnvGOu62nv1je+42Cw9Phwk3nbjxcAmTbNjE9rE+7rxj1kXGfsgyjh5
E172ROborNGjktlwg0/b3TPL0jS1rY9xGoZtqysypubYZFji8blIvTsjNXdg/J3ZgjsgIK16/fP3
oQ0GZj5A8hjixXSXwzKh9mnP8O2iFQtrgBGf6ybza9RZLYt/NJE7MTfy0y86YHGp9SSm6aOFwkXr
v3+Z2fbumF3edZUtYNqh03JHlrUMN97P32QhZkSNWEVbtOWPAOcwGIZRc5X6GYJ4n8SDIaG1W/nO
XeAg33Tj9smPoZATGtNRqo3OzvKHNzI2iPVQ7UC4zuwcmmQ4uh5GYdWjPZ4n9gErCt7g7GCSGmIr
wiBjfMC7pGdQT4/k/qFoxflB0lL4RJuLqczyRecmIaWJ+2jaTbwN1Exgu/noZVFzCouPAF3vDmEP
jsvFiR1Z0wQ5my+ABLlKWjahbQr7yYl2mKpfhyywdk2uXoq2f2Lgle97nWxYWM1jHuPzy/wWtJpZ
+6cBPUvkIa9BFn92C8TbMTAA1wxRb9NAOE4GojU7Gc95OSLqnJqT1WBFkgkYDVxrIcBP44qYmZSc
LH2AKjv1KXbiUN+myckwxmcPJo9jVt7BMKGzpF5p7YbRIJulYqtdC1chCvQ3PHqdPXseMpOpO0KB
V4NP/g1VMtog5qXrARkdF6d5A4GiOhZThLorZJaTQ2fkykXGSQbvJitobvsOLlLw7hb8T84tW0v6
Y1+ZldCcaSTth4LithSNd2XRAzjPpERtiPsDcDikj771mLjIuZLYU+hB7PqmzPfE993FcSW+zz31
UFzK8NnTXsKWlWWqN3sQjWjwsMYrpBxQLzaomyxawFcAZMm7Rm8VOtmw6hKMnE7rvTpdnZwFOfNU
ZJhRGfJC3sOXHFX4Bcr0w+SA7qZxfIDQAHco8O6cdPi0DB4jtaFWmQsLOS/Kt2mw/JMe+5cPuB8w
6HU5g4Ii6q2PiABGW5CtXP88p8rYiyz5pDTlsQvbtE80/hJT3NKTeQHxWRNd8sOrCONKjTjc1xnB
XSx4XPJcBjFJJJsBaPPKcGq652KsbpJQERTivEgHJM0cgZwdXDPf6Z5GcxpYj7AYo2PUwkwZdHUz
p1829JAD+tDPGdv61STYipfodreT/0XuebHvJwm101ATWe4MLgf0av62ZQe1Lqj/0WUyqUhSBiqJ
d4MEoDjRzDJQTdPiKaMLD2D6DUhYtgk03HNSWgh0eJyd6/411ymr6tQjLHYIJgIC4yKswkyd1ol/
CHxr2JXV7SCf58KYr8scxdjoyF3GmR+UG29kn10ntUZdnHK3xdMbQ7F3GeH5borUO6YhIsrM+wxa
19/h/kAg4xBLR2QZJlJWN5wFGIwyDAXEfEOP16zvq85JyEUxsU0YJcgNOwAkNpaUaj15dxFO62kC
6uD02UVnHW6F0IOTNakH21YVpTvntg0LDGG2H1wjQDFXaWo9Om7fPg7wf1dlQmtKhO0e0Q76i6Y+
tilhn7rObpPe/EjJ6D6A5NQ7HbFad+0Pn0bKhjl8fVBQHxOWssT1sYtlPFYC+zMP/Y5ZsnimQCBL
ek6uKVzWpofzXPv1EyCAZvHjF6u0CawHl7Avo+4dYngSfzuZ4ykY2UxgKtS7RtWflZLkXiPEMsbY
XhVjayMCNfe6alN2w5az7rP8g0hVk3SxqV/Pca9I2TbD9ZwXF6wEyQWIF+0a3lzYzvbWy5HpqNkH
9hF6E2yG9Eckg/QMmvZDBnMOraW5wrpLD8YmssCYz91BNfIHLfl4ZXX05RkRFTMN+kRjFm8iHu0e
hxiMGx3VLPXXanFxmM3jOJBDYxUC88zU75sKXQyEJoUlBJaFnHHtRvKm1z/GcSxvOLa8NE6AVsT1
vmVBMzpxz81E00hmYDypVKKp3UzkHawgRNmbsfTuhsj4SKeCOzjGLC4DP1iHcXNt1JEiMUs8TS1U
dYvGPZoLE1k/m9fQKB7avv+SgDWROK3Ie8rXTg+hotJi07PRrUMfAcdkV3cGEQpWKIg3LaGCwc1Y
05YLwCnb71PsATwt5CqJHEkdO+2TMepXQSXtzZzC5wjBQRHwTXnUMjPbmUN4ZxObcpT5NeEW557p
6Kq3ye5Ufn03eRlXZYxtwdMh83Ct87UfFBcZt6i0udnXbmCCZAPZgIVE3TV40EniU18uEcBNFqFx
HPyQPAy8kv1LmROZisRmj1Ha23cMXcAPbXifgDlyzCcew7H9lA0/fK8PLgTKPOnKJsAuz7+3RXJd
Ti3QBhtbFZF3q5jLctO5AT1+114xKLfXmSiY9JNJR2mIgKUuj8iv4BqLam0XeYEFdph3EWVb3Tpf
iZJXcR+h+na+CCGJbyIBVyO0k0M3l9dD65gHj1BlYpde2JSAyqvv0Bth5rYRC+TAZWlUjsGGdWnt
IlJeN3JA+UVtTZhCy1qCwnIKG9w4jNa2XkkjcaRHuiLoRWywRRRWyTMSC2YCkqpTRnZpCQllDU7X
2h1N5pZzwz2MJSLB3Ix1+FsUNW9l2SouPrZN2QwVoc6zR0gdkBU1wlZg7hlhYGjhEJWFPr79XLNH
iQlYafrvUwwR0I/vGSPXWE+Io+8yLGejOwI6ju114cEkLGHVQMatm2dV6wMx2zjLF/91YtbVhhna
jUfZ4LnDsadVSwoJk6d+IM/Eme4y33tNwvnVtUxEonNhIVUh9IuUR66UzaBLynDZAZ6piNTzqwc4
7OaOFnGxJh1vM1TtzVyNBZ4IJAEVdy9svd5A/8o2y/AhGFuwHk7M4JcFiYg3H8dSoQLnkBuiONWG
ywgB59QmtQpidnyV7rM2JN37P5pHmLq+hxBacHywTQ4o47EZDOapztWPkA4M3nzsGNLs6BRY8x12
PGNDHuNNPgOfrbHW0YEBc+KGPvLX2ejZBVYPWTFvnNkvzy2ZaJsWPvSLa3U8X7roh9t5SODw/kpp
QXsexcnL0h/CLg82MPRtijNq42LeTiaytOy6QdnpeV+omoJrVBQs4FEfvZa2wQPv1IBvePZT/Z0g
iDendY9DD2Ce7BcWU260d3OsBOmUK2IlyBEoJV64ZUGYwhRsUhjVELMTNkN+Vd7rHSllyHb9Fx/N
83PJMoPnt12pbpD3+B4+KN4CaOd2eC4bU9Dd5PnfYUq6ybz0TTjFo91UcHD63sP9XpMJNnc7s6+w
QfiGuJkK+cjI8b2s/e9+BgMUvyJVXRD66Xlsg3ifdMb9PLQ4b0KK5Unp7YSzeWXEY4PkGuD2T4+b
z5zXpP27cWKdHDicCHKckv00kBpXDjdiRpGLWfvilrXex9goWrzGpcheCEe5HbOcBooJ/xd5eewF
iLHINN9Xlsq+EyZ3w5K4TmxcNJHp4Avzb8PC+GLWTRKw9Felw+3cd/Gt3y3VcyvdVV7wD7XA0hVZ
vlgb3nH2iFyrcR+rgQPtYouBxoDEB0fVUgT5WB/q7ozjpt3DeeDBVO+ncgboxCXVjj7SrcF+atkj
kOs8rDwTCIqIkm+IMMZ7aIi0WiD0jzoMDqkPYZ5zSH+jMaqNOS6cHTwfhZvSONUK0c1A2Ejjg79i
3JVRxaXVhpJq26Q2TxkzSA85cHjRs/c2KTvWUNKPUWHXB7/sdh1Zo4yQrkAqZydE6QT/3LTWUDId
ITGlTHqBjxddmZ2OL+yT5SpDi7ZGsHE3amb3YRbvm0TAehwwKS1XctLg9IlKnvP1xkXfTiELEoWm
Fu+T9TNNfAnAvDv0tkBCVM1cvOfKuM/SITlq0d1ptuSrLvYOE+JwrHHuqxV8VA4FWO8C4bIx8Yet
y2x9WRwF5qSR+dIW5CPxAvPnaAJRr7DIhebMbZ4VXw0sOZEusAw07XpCsKci+kKMrAKcMjn1HUTC
Yol6Ct1bUZfjavb6k404nODyL9thkKvuokneK/ofG68H7zbn72aLM969IkiiJZ+D3FR33tedDo+t
V9x32uVj542DHiHJDz+5Ej5wA2EirDLKI6iFTRf2/dqJXeJAu/6z1NjgOJfXaO4USj8dP3ppjS65
N8JNVTThtY2+utG+9c1Eq72bYI6fusRXtwX4TjyJ3N7G0OTnoMMPMBf39qTk+2x6SMtx39+k5ZSc
0az54EKGcmvZgk1iikmnHoJDELF5m1O0YDkv6dt5dZMzexSdaZJm4W8Q7skdQ2UoN/a9CaOoaIsH
ZONMI+v0Dqv31Uhfz+YM9xLzUBHTMUWoXKy5zBWAMohsDwqLYMA+wvTrByug4ZVNHvLbxb61yKrj
hn4KYjJHLk3k4QmbKnpOw3ojGKm1nqQ/sk72eCZ7/DCMzYm2RQ4v0/tdkXtUY7RKtESvk8wdG+QR
7ziubVrB1fPseHRcGsVtgV2Bso3edJBEq3Z5gz22+J2bXQjeuo1V7/JhCLhUAFJ3xVgzXpDzi56b
8co3DR8xtKDPl3bO0VPExzKUXZdONLHhDMVV2RJ+ksnqoKfmbIrgyi2pKZYgAjotBQzmCIK+gla/
KsqYNtdEuwEyIJ2PyJMHD+PzShsDMgBJq0PDcWr1ZUzES1OSayAYf3ruE3pZajsSUFfRuxY1vhoX
BUwa1e+T9zCI7NVN1RddVLa5ajqRFAC8QyWvgcBiKK1dYgme5/aiuFmK3SGYCXYokVBEpr8qmvew
7E6Z8VCxxaRjPU4Hp3Ff0eaftZ+2nDnNDTexxqGaR9cNyDUsZbfF7doS2Gq9WGV2I2sc9LjqtjQq
SHgjyQEXUvzkheEV5Laj5473mVueXjtDmEheh5FLlwW1EWjYSLMcllbCgNTi3tY+c8K52iVI21fa
Di41u8NtkGA2CySZA2HtXzetcvALIf2l4xdu1ZRhiOGZoa2zw0W39ssSZLSGeFjJI3d0eQjksIeA
z7BbuXfJ8Fn47FZQ19EAKWp9HvMp23WO+cnTMKa75tdbIFD13kxLa70AvDYZ3O+rTpjvs+M09Fdr
Y0+/F9YVuqIlt0dvogQ/wpAbV6ZLkqnZcUAYwPr7cvL2WlBxEe+U7EwyvPTkj2fXjukGyHwX6iDZ
tB3EnngamKffZHbzCmIS8hlbw3PNbbVqhuahYSpTIxfcFqHK2Bb1u7rHStNgKYX4hmglauFi5OdI
XVnBXaCa77PKCTwiP+Ys9Qu90CXcbd4Wma/Pbtt8eG2/RVtcHsep6nYE7fIsz1yz/Rb0wM6gnhXt
uNTeAH1FBdbBTZDVsXbMOdhR0zeteyuUz4PZUmTTBJVW/USm1XDMh+hQFcNN3cnvXlYVB1EIta7m
4BALITe5n+XkBexdOY2kxjlXqYZ4l9ToQukEZlnQHBEBYO1QcXFQdS/XClz6MDE1a/PpErbjiQnY
qirco5kAR6yN3RDRwrZ9OW1au6aPbbYwRgNMS3AVuGWtIwZF+tyUEWZbqjsBOEOqPXRggG9Jz8xj
CB4trMEEzZK62kffh/Gj7nnolmk67/UwLHEFOxMUyhoJhoMOW55nFAbIGMuDg3fciXEeaWXhio9y
UIJVez2GvsH+IWmpJcAqYr4izuhqTuZH2e8DJlk75HjvXF+kSMbJV0VHFpRtcJsaDj45HKocwyBm
CvratVl5AxE3Wom82f7/iIK8jdrpP4soUPLvIgouBZSiNHr7U0rB8iO/pxQI/zffMgnnsm3LZL9C
SMCvHFTP/c11LGG6nvQF//X5md9DCpT1m5AeClLfs6RFSgU/1DDdDH+mpyrHdcgD9F1LAE9w/zsh
BVLyIqSGTbrIj5///m+GJaQrPctz/xK+Weed4y+SzgtdbCZdhwXRKpB65lHXQ/aBsevp+7rAmQ0R
VKULBmVqkQD1RhQRHdeoECMflBDSceZ9Ts03sQ0udP+ji8jYjnmuO5PDzJuZTA5HbS5SeJCkrfcd
Cmdbkv9uaQTJgJdmUVn9Jqq8qkZcTstPvAHJJA1sA6Y+qN6SpMbbG/ej1dP6Y2vmHAPpI2NZ5z6O
sk8cJd3MeA9VgoExpBNVENDtySb6p1PY+WULyCRGNUgUOkFBKPKAciDWwYM9U0mjgSRJECFcV8Kb
rTsbDKkJQ+AmI8BQdgc78mvTpoQLEIusW8W+iABkwwmQ5SqzAGWNC05hpo7icGBh4vlgSMI67ckD
MdaQfFVdvN619VPiciheZzJxygRvop0mz3Ih0r5SaQfiVs+Bym+8ySr8FCOOadHBcAOlxJ0oi1E/
woGEfxlNCtJYnOXwlLcJbsJqnXlNaHwkXmZ8msEA3B63e9tfC9PwprvOTUbcM8boFlfSttJoV9HX
SoDq0ugVjC8wXN1Tv87hndfNNSYb7Q0yvsyjB6cQ1kGRB5us9zFBYheqjewWqXOUvkfsLoNtWddJ
tPX7zB/B0zY0PGsa2uJxnpVsefKkxNTfcSagLAKjSadD1/tdf2voNi4PcdKX9RUjJoW6OkYSZJi7
0sae6i800pk2d9DnXUUOdhcWpOPB1ZrRUsxmGOTTpusMBlJrYcCdb1aFTJPxHQkiDaxF24Lrf9XU
PGetbSUg/e5Kc1Ti1YTNH5JhNvEZ1uVgT/ZB0UUpLgWNRMiPVB4z9dNQ5NFFOjilrOtJgPBLUCuB
gyFGbOC+2ToMmtwHRIAoMOmuy9S8IhfMND70iAOqgrGKQmuAvxhXVbSBq6EHJOKqxQiAmsOrwgNv
uo8eY1IehgfBYyQKlw6M0TNrt62yq5DbYyMZkdYViU/U1egJHPp92sIDx0VEi/Y9E2LKn5uunKQ6
2Ern7lc4gt2EU5T77MjcVEwE7WSA4x/qKcYnTmWZkd5G6Ef9ajqVN1NON50cjVUjmlE/kxur2qvZ
doyCwHczQIsgM3rX16Jg5s7DR/mlUyNfGosSakcWAUQuIS3cS0abwRJsMgTHxBiyUB59L+2oRgo0
zm/+XCb1czcoTGrEm3DXWitj4WQvt6ttJO/dkCxzc46Xu1hy4iKrNpqpnb3PbKgBwyo3KIMeUk42
uz26fsm1RjdSXkU0Y/IXtLB2/AgH2kp+pGiUvZfOVGVJUynpp+k1r2XEuKpOzMk8q6DCzleX/Thc
868a3M0jl+TYrcghc4vVIJbun2GwwtAgTVL8xQUZRjTpFs3jIwhY29qSaFq6dzR8ZPhuZqwg58mV
tn8ZXUXpGcuaGIMi9ui+r+IaqmbLLwzT/oKeqHXPIzBr431s+qJ56wMVM2xARRcewkrpYBUHyEX3
BoIlKOzxkFT07PCdjUyr3cZynixZ0VqPwTzrayZD4fBqD300XIAc1aYDga6p7XNjtC2GYDRK7qbN
ofNdh5HWFpfs0NH7KsCVUIrVU1PTlKgTw+iu9QCACDCO6qZrSg136GlkdA09BYeN+Hie2JDlC3WS
4GRCNbMiXQMH7hntxYkTqgsrVmweQPOmHTvJCFTIOhAeaYxrv3JkRIxgP6j1OFqR8yAzQjggQxv9
1O3GHPY1ZdLQiAiNFo7h8Dp0x7ncNBD2PZ80VtlOt0sjqbwOesec74aG1OySXdTgDM8WdyNt3jJL
qo2dTzLfKq/2h10ad4NHnB0dgXU6A9RAOdIENomSCJuxPzCE73vwCkzI6OtnUSbXOmRS9GXaLFJX
UZ6lwA9TZoQezVLJxYFq3ujpSBG8trBypZfaz5Y3ed4P24gA4uFDHsUr4K8mIf4MZexjHSpH31b+
2Opr7HeDOJGVNcdXtukk8Znxb+/BHgAFemoSs6y+sSwqwHxZPVRbeJja3RdlLuSXHnRL3CBdMDXe
NX4nJ1yfnvjSdZ4EXxUPjvZSOgNlZY3AzHyYdN0NmOhLuLVrpIIlQoSUHrTY5yk1+3bu00jfLm3J
9qlpfBl+p1NdCYBBZVEEG+wEL1FmfvkYON9T6SSy3BoDwOLbuLVwN1b47Yx1kmltBpuyUnQPgUS7
MfNrt+13iBYif1Pas2klHHPtlO+MePMG7E7bJ2AIgAZHZ0Ctzvw4Rwzmz02qwoxmWmaHV2bjmJSv
tWxi91uB2SE9D7DCukNLF9jYOFbc2+cOvxVhybHsMKUPJb3s78EA++5gsgGIqaTNFpFD4tM0/tbH
qYv3FWDl5OCpzLRbbj0MvO6hry0j2+QhOop7m8uLdMwpz4MbHtqNe4/UfCScJHbCzHxAM2oxBOsw
3u/RDrugNHLTni6k+1Rtj8ZGoNC257Sk1y2mkPEgVa2XMrasB+I8Xt1SOfKF+WGrXtMhmsVZynkO
d2OiXUaa8FqC5LEo8W2d/TzG60B8hFUdkzgrDX/NmpCmL7E26XKOoD9BI4jM6j+Um5f+pawaTD15
1oNaHUx+1TGpI5GT1cYkjm4N/XSaBMFg1y9prwMbjyjPSSbIzD+1AnI+tSH1up8CZpE7Ox67+bYp
irBJNzH93fQq5T8OvnH8SD0CHXciUSqylF09w+gN2ruxnREg+UlH9izRDdUSv8yDIXCgno61iRbD
jj2f0T1CHwv9L3d1hva4R19BxlplMahCPlSMaffOZiy0sd/QAsQp3AUJEUn7mRWEMGkyPA20EVEe
T/Bkm8TXYjvh+MkRUFpZ5IltNifGAn9vXZnhBmsim3CTNG7tCANqxHFnheqErwQIhjJXX5DuRszp
xLrP4u7/Sbm0/1Fcv2U/mv+5RMV9FOVURzps/9efv21+fa9/FJu39u1P32x/ljB33Y96uv/RdCk/
yi/6/V/+V//nP378Vwohy/L/rhB6RMrQ/OMt//zH+i36KJp/HJuU75o/FkY/f8WvwshwxW8mQYrS
VEIJ23EFv/1XZWS41m8UJY7ybERCtikd/tc/89vEb7QNiWmzXeUI01bWf5RGlvgNYqdr+5ZyvaXQ
+uehuP1V8HAUfx2a37//R96xW43ytvn3f/tLdptSivGB9BWOEEmVZru8TPnxdh+Resq//h+jWcco
5CayQhluryB77XUq4bDa1QNYLwT2NM3ceXx25Hik5dxofWYPRs6pFdyMgX2XlO7xD0fzX7wl50+V
2q93pEyLUZC0CLszCa774ztyGQC0FthtIhmWjNUeg7XRP7uTS9aDPVz+/sXk8vn+T134z1dTnrsU
mi7H4M+vVvlGXxNAw+fXot3GHWJ+NhDL1nIfN80mb4jabkdWvtCb72URbUDG30U0d1fUgs9yACXV
YsKrwvBxMvxj1PBUqeWXmRjjtm9oRROf+zWTpdAge6um4ERzrjTsb42KD5VjoFIzF0qXDdncDRAN
5vWHgTl0UNSgtMnGfarik9UPH6rfQF264dGNcMMubv/+OPzrg+7bQtqU8N7P8vkPl4HVp8zYYNXv
2JLCgNRAl5GqfNXtTQC79+9fy/1Xh1xYroKkQzi8+MslV/FArPqRSw63YtsAqYEuYayyUJesZNAa
6DT9/QsuvYe/nmToRa5iFXQp1P96SdXoKm1l8opmBLoJjl0Y57dNz+qKvuPRZAktPCywJVPuJbaa
JxZatDC9KTPJTi3pL6HVXDKzojEendE83Vf1hTH4btTjwUu3oJYY4QKA0ue/f+Piz12Ln1fnn944
68Mf7wWYcRPiFU6L6tR16A3PAF4+iWhgz7mkB7HanQNtHYvBPsQVuoiwL1FEYx6nV0vaLD30/5s3
tCxKnvjZtfnLzQnBmNSkOtU7RD+PLBSkArB/rowToVmfDEcOqesxI57GZ2scd1k3XQFb2acMterO
ePz7N+P8q9Nqm77nO1xMSnl/eTO0OiItEQxsnapcAOo3xhxe+bm4APMyt67sv40RFDCCli1STCKf
IIBdkviYHOP2e+EMFzQTTBivpNi1XVUj00nfTVN+bz0WwJYbP0grRIgUJrafPRTuRNqbE+dEAgs/
/kJfTvoq6dleIJoVUcHNek4bD9Xu59g411ERvovBezSN9ruwmLcEWfLq2elWd9413YqvNKj3Q97e
F531auTOs0Vz1DCvUT5jI4DjuEMDtoonb8UoDdEIBu1VNeXfSgcHro7DL4Soz06t4Jyq717nbJXF
ui0CtIp/f5iXo/iXFdKxhU1bj6hRas7/Td25NbeNZFv6r3TMO3qAxCWBh3MeeCdFUqQoybJeEJJs
IXG/X3/9fHD36XC5alwxj1PR5SjbbZMEgcyde6/1rV9XSL9lXJMwfA9HyDZaDaYtmp4F4vVFJ7jd
iFe50hMY/2aVMPS/el1hOhbZorTOHWJPf773ZdtybmBlWEf1KpqqJ/J7aFYb5tUMJVkuzoHifKnS
DEVe9De3ufkXy6FkHRS6Z9M2RDf4x9fG3lSQaRMqJIuwXOq4WTGF1TDSdSu7msoFdM8TB8Bkb1Cv
y/pRAgA7+sPb2KJL8i0j3gCJKxcIPhBMklcC1npcmFZxTskDjHpQKgM2MaanE+d1Gv4Ii2jHazVR
DG6s36NvARxr4Flpp7somFWFDZBprxufbaPjV7F7/81HNsw/P00uOaGSosNzSIf98bT9tAWouurF
mNlInw0kIOD0HnXr1FrEbKbebLuXe6epXqTBXmgWoBta3X/vCGYGmLAQk723jOwVWiGi5qq6GdQP
pnwvfMg07VDAG4vTS8WEodST1zEG7q6FzmbiZ4ukjNDxVrhLgvcylue0b4a96cpt0wy7hhQK4MQ5
+aOMUFTunL0mJvMuBxVdaQdm6s9aDRANwoDDoALdOpID8vw0vTwAYf9WSY9sChqlFZYH8ldWIFIr
iReoqUlZ1xwCIwu5MrzwKxGmLJ8y2do0mBLL9hd9POj0ggg56h0UIJy+Fl0U0EfRJYEQifnQNeYZ
OChh6R1NlKSwHmvGfb5lD3vKtmZZMutYD+50iHTtjQwsZ12KTeeN/nKSjG7UyB9NhbkT2uSCWFMH
HfYtHWdW8O4i6+QVI/WBoPaL6KlKYvsUteJQkQtT5BuToPWm86Zl9qBqM0Zql3ibYWBTUN4qdDMP
0RDPS+XIR5pAq2Q04Y8rNjgtRF7csaWBNJ1bjTtpYZ1BatcvbOZvKWt4GxFp7oRqazrORxPHd0hT
2OVi/T12/BV9J7UM9PQB6Oc768bOjq27OMVt2RFhRwT9vw4Y/9cSdd7j/rj+UOQKh+LMZR5LSfzH
Z9HSkT4mBmqlzMGjXQccrJ1SkVGb01DD3J74nyD9OJRSr/x+5fvzK7PsYMdgqkGxYvyaa+x6ki9t
pP1r1wZxFtnVbNtjVXIf1HJY2dg6W2kxM2On+P0Liz+vfR6UNcpyD34Bc5G5hPrpWeRXeyb+tUc3
Almy0HDVA50Del+cZYVX1CbKDykuNQfOBssury2E2zadHftqgAo+ueNSq58EdKeiAew664Hj4JsQ
0/Pv36n1F+8Uja5neK5lm9LR5wrmp3dKn8noeGzkus5ZmJCiHevCx4bu0EfnnQS0bFikCbOSxSpQ
eoc5Bam832rnxLYfqdZI/HIp7X38ZbJz9hDFb/MeKw3uSlzcZEEysW1c7bvoy2uDPVGo4aR7+Q0N
w4laZFa8BsvYQVllAJMEP08ie/1UM0+X9KexKHsHLQLuNPGOvDR5/f0F+HMxO1P+hGNyXsEW9ev5
qeYOKNEFoBG1ittU5BBt2CcEadP9HjH38fev9hd3pMEwjLOaYVHviF+uNtJJxufd5K2rQbyzkOFv
gCwdZrdKi9eVbeH0YmKMaO33L/vnrYHb8aeXnX//py+Z+VHGhR69tQLRgCaa1qqpkotroJ7/m1fS
/+KCGtjyuKNIuaOq++VxN4xmIGzSQNyNa6qvmq+a/WCjK7eycVO17j7EE96iPR7UBM26i77SjlnZ
/bCZBP4FZbDE+SX2spIkwEHzQXNnBngPUiOq/IuCW9WP1Y2pW4IzLCDwz2b3dSruFjs5doIVmazR
ED+Y8Ry0ZCEo0/46aXW36IqhWAaezNFvYzH0KpjMZUhmtuxOETr8ZVcZNzxqAxUjwJohsHbxNp+d
0aVQn0FhXQPVnqbA3cjW3A8qT/bkUl2Crlw6Y3kVSeuucq1TAGjklmih2BH23ZTxhjxSt+y6pQjy
vuqlp68yB7mYiz+lmkvG+OKPMRNFxiprNNgHze6xTcFfQoJEnGP0Dn/UAXhKyGhoDGi/jaVpEzMI
FS3w8JlaKIkzM1yWRHpzIbN7fcaHuVDxuTjVnJyCeCsLydrCuRI2CeO4lvyT+VQSgkSuu8dh1kqB
5nxNLercEQeyH2Rfknh8zgjrxU1ZAIkNmNHxiMS+Ds2nj97JqfpmOWTcOcaaHi6hPxjJvWKraPwv
JwsAJtLug8dpl2yjYl2CwlymQUllUlmoiL3+oVP+ZfTZMrui8MB5zgfX2uJvnwokIgNsUbxxuCnZ
TqMN4uliGgZEKwAvA5ydsRWtVKnddWPChWlJAXLhNSQvYeuUXBCcXCgYLo2nYRulTPB7C50FHw3t
TYLlatz5iZ6smB5iHDaxBmVHt+hBjqWvKQBJN6xv2LkJN5rEfVFgaX7Q/OcQtwDdfP8SgclyC+9R
MXxFZOnzFdR6vNFy9DJkZbcllYcEXoDpurxkoKf3Vvpe9/mIvavl+3NfhQYsPxz4ImpRXMJZfx8O
W0xQwdqzxS3OtYegKC4uf+2q99r31gnWMiYVYSD7q1NMTXBtjwkLpR6/pgOENWvgyph4Jj3nTNQg
wP/BprKz2tlyU2LNrGB3GC3k6Sm9h9bJatrLc+lioaacQLsJA9FuBXm0+n09t5sNecCi3MNjoBBp
ZfvkAAhvMSgBkFB0qBWrB/AFQH5FvIeGfSoG41rjlaP0TV8jzXpObNjfJAktOqd8oXnzSF18ErPf
nczGTiNaHODnY2BT9QyZaS/rLP4WAOClRY/IKB0JXJrd4tbVUyj0xsZhGYkoXZ3ue2YMHzQoVxTe
u9BIoPXZNCEq1XwvQZLKuhFLWc9MGBKbxciW1Smc0IW7HnvEeghoVllK8EWFT32RBnDgkr5EjnxS
ffkSzeV7O1EXa/3QL/JRexAN7Dib0EDyIKpmabdfbURhfSdQpU/YacYIHmfUn3wt+labj7XBLGYM
ondEGbzyWG/aPiH4K9HvZFzeDwPhOoH9ran9ZseJ7dzBvoMvQp2N8rFc9JjKuWO/EZE9o2d0Wnnj
1sHTjAr2ubCKlzqQdxxyYF70DDagldU1oFaEGhu9rL1lxflYTM2p9TCXTre07WFP2BfpEKHjaE66
tCCn0W6wbCRjhlnROBRVsVEyuOCEoAAfgLo+6rb9YiR8N1I1h9DP9pqd3bRaPga5/dzInPDkhE6b
PE35sYGoj3WWLygo0btrkCsiz7wyMiP8dbLvtLnPnZfYPCxqCI4qpxQVE7tQv066rKD33a+ID7mk
WjluwSCbW+aADILRFPefnHYwbITiuRH+my/JxU1ksgzf6JjwpvUmYJJmXsxkhKWq7SBUfM0Nwi11
48kJU2/DTEpfaU14s8nKcVoeHXuKzrIwuWKlVx7a0uYZI7pEL7znIg1Oney/pORHELqdLN2GJmCa
smXWNos5i+y7NSVAsfxgFcAbWNXCZuTQ4a+yruNk4ItySHWO52mJqu5tGMXYN0gTn7WwFh5vYjA2
zhjeBs/fObipV0RJnMect8AEacjlm9MirzRCKGtaCX8inxPetgNcED4Ehyg6KgRl2uALTSgYqZa+
1URgGzJaYmR1V23FY2kZPIWkjXK4GxfwWazF0ALMukliOzae9eFo5DZKIKCLGOBzXXjLsph2eZ7f
yFUDlTefkmb5DA/7qxokYWeg8dLijCIZaRkxD0i+4w1iwZfByG5MzjJCh9qvYgSD01vM4zSyHmqe
p0ixWc1hEsQD24a/MIbwPav696AVyLNRTg/TNy8Jv5mCtpNjz+J98Eox0pcF0eJrTzgcuf1HW3GP
FB5Lj+P1O0ywJTpUrBnDsxdFD54SbyDL9IXbJO92AY4M+GFMkW3Wi8ylCzoauP616W9qHcekbPrj
yQZBFL1/qeNvosEy//5PZVXmY0nXDIyBfQALs3AZEesPSaw/5zGHsCl5Q7NnfySzQCZUOLaNt3j0
h30q5RdazqlIPjl7A7Z1KXemAOP7XHRjUkZ2qtw3eqFggJiL/nis+oEmVY9RAds5/1Gr9ySVe7iB
+869TB0PZm5uc40zgl29tDpKydL5nkDWLjyK6M7hadczljkwoCfH4pdsxp7AJyfS3bqvoUJiLOfb
3YjmOG6kqHpJoJkGrwrd31ih8xhe7cyGEa2xNLkWpVF+Uy7Das1/kGPxN2W5mMvEX64t0wPTcT1X
Z4CCfOwP1xZGMwGOWe6t05ECr/7McRit0DQ0oAU8lC/sHWKg2UDtsBzKBFVPdZERKlUrYrHrCh9V
lnyJAnYV3eyfkRrR28f33RvWuSJhguiZK0GNV0GWJtQffCTaqK9/Xwybf3G4EryMBbxB1+euzB8/
BJJwBKmAh9YlIFsoZMeKgGweWcgeU3Spo+qlqMpL0sgRw1d9J6qLCJxtElADc2qiHIqj3ZD1b77O
yjM1yWVuy8T9tBcKpwhDBFnylbWa3As9v9l5eastdQhRpXS46tOCsvf3n2iedf36tXCfG5LuscPw
/9emHvNrM/Rp566n0SNlJ9NvpVmfc3iEq5guya41tnGtXiZ8D+VEVON8b4PSUM+AbAWKaBaWOCWH
qwoeoyiG62GGn2ZY6X/T8/zLt+magjkUYBPDnb+Yn55M2fMiXs7bDIPiQrokhhM6eg6ZfsQpsmxJ
FHTeuJyfld9foL96Yb5xU2dIQUFj/3rbNqIKQ2+SHCKCEQ92bK2sNIKXFh+swX0KMqyLGGJXoodA
/PuX/ouDFzwp3QR6xno0Cy7/8JknO8JpHDVy3Q0e67pjXyvk/VNLzxE/Ui6N7G9ub2Puov7yjDLX
orvjGpIp548uyE9XOVfgOBKzlmvATAwzPP6r64JdmOT46Hr1dYIhExjUBD+WnzbxHp0ovfz41POU
meHw5V8v96+J6H+mzr/89L8f85T//XEU/WOG+p8/8d+n8KPK6/yz+e3/6/+jIbfFZvO//2dQPE/b
/z0bn4f0//W/Hr4XCK3Dj3/kn/9o1Pd/LGfx788D7vmP/1v46/7TsfDAefTphWVzdv+f8bbBnNpz
TE9n7s1sFe/2f6bb5j+lTowFgesu/zCAZujwb+GvZv9TZ1NkrCN4BgR/9P9pwG25s774p9sMNR4B
vobHZNO2aCDyUP/xxsY2XkehKjaaCPtlgFz0iroKPHlfOx9D9ASKs/rumPjx88KsHtsJYHk4kqSj
9/6Lqdn6fQHcGlz8KPc+cYSogogGiY9R6dGNC7ESuuaZGATt3Ee9e9bX8RhrZ0THBHC6qbnzgm3d
Xki/OoyuiZiLEIWLZ9Ewdwn1Wur68KniCaF/aH362C8AStRo1aw4WZEatPNgIHZCObwT66luwx1i
XZJBQq1f1RFOidLCQoqmaouiC3tN4Ex3xCvHT6UZ7FNawF9LR+9X0hTbgrPWepKUZ0Vovkizj/HS
WsPGrehpmG1iHTwZQ2/LvxVDQISxln2tEW/uUldHcl/F0GSM6t5BWrxQgwka2R9uIiPCoUr2tQwe
Q3Liz4pjcmyA2zFoFpATT4rCpOsMLOhUI8idFiIv/W1VeDkOK1JLjBwkRobtL25hxU1iJOOXEnld
1fqW5utwUGGPv9RBoYZ6es6Gjd6Jp/tiahgly9ZlHjP4O29MbOg2Dk1rS9wm91WNbbym6OPMwEYh
tHyGc8HKHib6GRI9p8EGY9QQLXPTS6j0Nk6Q1neMjus10Z/PjYqaT+E9agPuXFzn+9CpJija0Sy9
tVcGSvEl2jXtMKtk0exeSwe3l8YJ5A4jYXYnLbr4OCr7c9hmRxIvzfd0dsUH5BdxBJXkAOJfj9Bb
+2M/XbVgl4uaIUVWT4+SvICVX+mIyjNsMJi0Wt11T2PsDE85+tnA2reZIhcPvRawcJ1BST5NWxi9
L2DStphvvlXZeNOya9mYzjoE6E/20yvapU3A6WVZCbL2ZGVD2W2KXVCke7czWlzE7YFxYkAFl2Ns
MZOjplA4alD08JTp9cVoicjQBzxhGtdVGQSQTNg3gUPjpZEI4BrODI4R6lhEerXSdfLE4hrYU/hN
mLwkIueGvMq5Uz+pW95/lIH20fQ7kFklUWJ49fTu7DkE3CKGYyLW51/GxFvRff1uaeMFRsRLkBpH
5oLZwtCTewkIJ2/UvrT7m1eO8UJL4mtQZyB4CsKPexpVWlpfUcK/jF36qeFcryH8JNYzKrMHWlZP
vT0d7dp5Du1kFTdvuh69Mya5GKBEiXOD2qpy9xSL4YLC/0NW0Zun6quXkwwcHabEecZ0zWDMM3NS
FXlZMTlXlo2KKezQfO1S/ZiSfZTbYjkL9ndOC23VhyUY0aXHp0+8DKV8tZ2Spli5TnwvO5tc1lPf
hc+2Mp8SJ/tWNs7VKc1hpYdfSbi7IfJpKdzE0XWyCi4O+aqJfSZirF3YQXVoeU3Eqhj5m/x7MfRc
xXqoDzUj8rF3nvGKiYWAcCYRX+Y5WBrEAwt8/c6+ZEQeSzpI+qRfqkl/ThjfW5wuF7CDzuQ+Q5EN
+mnRAfzZ8MgQjSegtaliWmOnDtbQREFAanZO8x0SCqFM+ymIZrCwoG1XNU+EqGN0pGCinLbXGe3P
tcKiEFDqCH9W1YdpRoWdk/JiQZGNsvpLnXOlbL1H+GgMFy8ge8nThi9wnpiQMRdc5DKE4266b30E
TKOgt9vGBvQinphsTU3+WegTNn6iYZaZ1e+NcULB100kiaIXb2mNJEYD5N5oID3RYLHNU2v3L44P
aQrWhVoaBb9dMQ0s7c88icQaRx6suvgxcuhyeF1xaDtjWti4AZfEo0+cHjSze0+JO3MiLtaIqGBh
FOIbSc0sYggCqmPvOsMhS3JOHUn9xao/hjYcZ2jSqcEotoxbHSAUkeD41MxlJ8r3GJXvoggYMyNp
XDsoCdaWVd54DOxNIZLbNI3t1h2KCyExQC76VzdvLnR+nxi0+FsVkJ/WwL7uyX3gWLvH2plv4E0Q
0ClFuMuc1kVNkIulCS4kLAt/yYWDxq4BrKzsAUffSAd67gOHKiJ90i0fbDl2K6TOr0lutRuZF9Tu
nnHR+O5GswrgcgzGSot1guNaY1jDoay2bZq1i37qPmsi7zZlmVtLhBdZbBufiZ2/ZLiEiLtOvO2E
tZBUwuqrSwJfA6ltjWnfY9uGDaQ8Jm8ifjIJKKwdm5LcT7VtHbJ6kQVeVGh4DAUGxexwlFjp2xQN
wyGfbPXQ+QflaJukTJ+6rljSaSsBZiDk8uzXrDa0dW833zKmTPA5TOuYe5XJ8CC9SjnLk2qS8VrN
v1hjRR+pm0PI1YSTQwsP0DlWwmIk4U7TQnObm923rIINRtvKcTaDFl56icFUgmDeaFi6BxAca0I6
ifAd8Z/75jzKGLQdX4sFgYJFJyXOR6ZNf+IOZAaCHC0cYOKhInDCcgLzySEa5AYH18MIAnxABLNG
x/8epWa5IMsdVhPkY8LG5MWBlWEIjrpZqs6a3WFWLP2zqMf8PdNKiXmOaLLQ1qalE3ifVZ0M56QO
XgaX6A1468mpfU81o39IDbX1R2s9MERPZW8ue06Gvfu9LV/09CtdUbLmE3sCIlPf2Yo7v9bLvWzt
cUfCyGXEQTRIDTQ5LsM+cXdkJSYLSsdXyGX1FgxeQsTfuOZuutMDhDud4y/9e89gTUVkDk3Bdd8C
B1D2ODbkgbrmFmkvLGUn0nbIxfcEbG/GOiFXZ3INJolECpJx/OzR+lpZIuh2UxF+T/wihqLfeXsL
H+nUxWLnqfG9FkCeMu8j9DL3QNzc2L7gycZObJo9LHVvq2UG0xIH8kHNN3qxcnmJkNkvisyq18MW
8Le6m8yCsBpEfgMP5di1xbKV00GE2QOo4xv1YYimNw0x4gNtGqT3YpZoWGSPvNltnIPTsVd3A1HT
8CmH0Ci35WjsrTK40zWpVmnrl8dg51akLggj9jbAVl5kmzoolCciyhPr1RytYml73X0ZhsmK1AR3
KaBeNkO3BSZXYLwAkhjAx4QLESBy49uA++wcBoOtruy9dIew68ZnPvWFiJfKmqxVqeQKEJGzKLUs
vqOPrVU2mYtjcmR/CBbOcD+ppFnBwcSzCs+DUHcFkRJQ2qpMSLUCe620A2ZrY6PN0mgMSGgX0pku
VZdyzyn3lkSvUQIoMy45YSPhLmeOMdMjcJ7oYHgGy5RL18zKTGS0Jr/L+GE2gBzE2D5GofumFJMj
LCwUX7pi03fNvax63gGgeQJHGHXghQFS0O5UpuFstUBJTclujNAT5KDswQYfCmxgXYRQQhuSdZS2
FW5k7bWiZbfxwFbSRW3QgULaMntf2yKn3vduxIpP6mCjvmYkGy9gC3JwGKtNiZsXOQZVZqR7WHUR
yLUDaQ5KZ99EcV9TEnCHljjcPWY3YOdpW+qEAZROxdF+QP3fpuFDMhrVEvBOgn8thnxs2EBRWf1y
8lKgRQNf8DI7O9kRG1QS2U+6imiQts3CQk1G99YlC2u+HDDlF8TFMV6acxv4WxnGERcTMjHc1jCD
wT8TDyjqfpfZbbTG3dHtk95+nMwjpwwfxIPrLNKqeKiEo+1Sx3qzvO6FPYURXcCux2jjO5FhoPpU
Nt25FenubXTuTBpllYOZqE8MON2VfdIKpisu+Qbrwfc7po/QUsIEptWYRO9eLON1y+q2Usq8TqHj
bEUBYCQbxLYzywZ2I+yMAkS85IxQ5/7GYsB0lxjWupq/9XJmMdGqtkic1Fg3xDeDNWCVZMaxK1Lo
b+Cm2aWNvdsK/Q65wFNlNPS5KF5ArWyDLhG3wsimPa+zwPsHCsiLt0QljOdcTD1teAUvDrfCMnCn
ObbbPAWq7x/ayjzCPrV3jd09xNro79Sg3jr68oKnAL0cuFtE+dYiC2W3FV1/rFFa7yOy9o6y9OyN
7mlqAUyr5RwpNlqHvMdyiBIFYQCCjFQmt+03VS5CToekste0MPvIbRfKqmAbyexTD4kIJjv60TbR
iTiS8Jkh4SA7+O3dUGm3YRqM+wmg/s7lHQrkCVWRDTfuy2crUtGdkw/XZIgER98sPGh6UO3zMo6X
ljXuIjlFj4IE47OqDFCCw3ZKE3n78UPkfgBug0HquA9apRVrDAj1suymL2OQYMz0Opab1J+OYyYK
rF4+HPESC71iQ6YhcCuoee9ZlOo7PzSQ/UJSIJSF4ZPUL8zYoaJkTbxS8+mFiD2Fi2JBByI/+zaT
71JvF2nXjk99BBtCSlhpBDgeuo6jcOcUOKKK7NQhoSGiormNLrngU7osjYb5ji/BmdnhPfc/sV+g
swr3ib5PfyXN7myn8d7KSZvri8ncxfCY3GIgq2+ICqRhWrlVDTBSC2XOKiHiaeE6VoNxyRju0aI9
5i6eW7Yrtgy/PBWJEEc7gqagmjZAUmwl9wqhLGNtDqKp5jx3JiyKYPJOJjUWdwEWmsgNRxLG2LZM
a3RW2IeAso3RreTTHn78YCbQQfIOwHoYnvtCcUrr2JR7I9o32OzXiBw2mMMceAE9kpw4wgjUECDs
4mQZmiUGV2ZpDM0aGYDUNRuk6VpzdeBQ5a2rNs1I9vRMFwpbrI+EvQerxkpq7mLaER1BHaumttrL
jx/6Ib0luvvU5/l3wDzoIjjhrsAuuysGWNP5xw8Yzqat11b5wsz4MEBtCOSd+v6oTTC8bbAS2Ie0
7oC6cgbNsH1HNqm/OKvDo9HCBi9a4OXK12H/hlO1SWIG8zb1BmL57p4zOVbL6EsL/G2RmW6Bo08P
SVicD9mAvJJkTG/iENCPqUBLPeiW1qyqTiD7aKkxGtcPn8m9OOi2tzP0onnrW7LcdQlSiH0g36MC
xNckouqm+U260isGgBk0nU3SpT5Sccd/zWxnbWRIImM//ixQ4zQREzWvAvyvQsyMpsm+n7M47M1q
RLToEP1MXyBbEldzLlHTXhubDSQLa6LDkpxpYvXsJzJ40XFvWqHzkuikNYzVcwjqedVJ33+C7+RA
HuOU9OOnaOy1TapP+A3m362aIgMq2S87g9oUgCAysBRFCx87XRMEw8R/tNNdUZG5/OOnEOPb/UAM
MW8p5TTdjfdGBi+6jM1TYVmbuOTdWD4VL6e9BkVXmqJRqbwn32Ebn+KexAWNmUrSgvORVKKU7W63
URqD6IzWwsmnbIX6pWW7lutAY8DgXGoazaPrwimlAb9QpdfeBneP6yWaBWLjtZ4I69bM72ldpIyl
iCeStZ5sO9+5pG1sHeMxyVeFonGkZ/SjbDpXrYqMA3q0GcGr8u3IsaruOHQaPV0os8256TPs6/7A
3DjJ3Wgv2pKjep1r+9YRz4NCQaZrWb3P7bRfasnU3oW+9TZAUwrtITiUTGjb4g687zGrJoeNgrQw
afvWsraJ282secg8VgEpbeEt79r41Wy0+zHjFpomt1x5lnbCMUfERk1/bISNsyiJuIp0vXsKa9Id
GjOTr006XQvPOLuNPkFS5KvVMfwuyQByH1VZoCaI6r2f+CwKHvFHUZa+lxWlhoUUCY7potO9DZNx
ajyTIA/Trh7QYMA3lFd80TQV4+9Wcen7siMCvHlxPjVzNM46bumurMJjTELFAldovSAmwTjhZ8dO
kKlHlAvZZyCZKOlmvXUJ3z00sv9mOHYBdW+4MOslF3UovWWOOmwrwCVtExVdTYgKcAEJGOmCbsvX
SGczC7tzO8bPfqSJo1ZV+jKkl4fRMuNgyyrp6xAwkbwfxKAVp9iZ2oNfNzs/DRBBEv+A9cHbx62v
CM7Drkws2bp2feS0+OXIGW0BOLveUeUMjnoPA30gScaWOAAg4e19lOoE30csLHFQn0qrD5ZWatqr
zMp3RNyWO0G+umGoo2lBXRnsYdMZYrxLfP1AFlBxtPos38VlgZqjQOaHlrg7skk69Ch9e5XH6DVi
bsujQ9n4GKAuudm2NmPOgLq4VHgM2KANId5CBiTWKiDswbeG4VgG7jr7pud6foUc063B47TrFuDD
bszpk+aYCoy2e1Bmhgo9tRGdj2fcmwG6xmb4IA8H0WeKYd98HiuC5Q2P7CvM2G86ddp7Iqi/zWy2
Ybf9SbeKceUlSb0ZDLb+YqqLhU1YUQRMA5BUIFYxGMsV2P8PiDYoPvxc23Za9a31OxysHV084BWz
kobM2xCCPPDXSwUDfKfF97VPu4L2wycqabpKo0FYQazh0CV302VMvDZq6yjYCN9VZD0XExHZA70w
EwZNZ+VI4bCTREJeBjIlEcMU+1qj0UUP+WBh+D1MzlpUDDA5uYKllSvRJOeiQvfKBLXiKYfVoZdM
rbB1zoxB2HJpd8OMSOJP/uFmOHt9hfQ6I7kMJF6lr23szQupDzsS8pDu6z5JfWQ5E8l55+MbX9KF
UztzBtROZY+sc5JfzApequb53bWpRXsUbb2v8JGvRrPkg0rhkzcyq1G10V2C+dGXUUNLLFWIh8AH
LduWpPtgQn7WpcE2jSGfBqg1liWaiVjHFFb4OGA5uOXgUEOC13CrdEejUtO2jgDCy0CZTPKn5Cgz
grO6fNkUyNM713zkapJZG2ZTv6XBMBRjdGRj2ZkBZYhptHDpa7YqwZGpkVWFZYg47N4qiUIYg6U7
UnzpOMFoK0l7YdaPBk5kBOoh8rXJ2wSymq4+SPHYiId7nuItGnRryVTli13ZBJu++WFvwbPsTU7s
fH649mt7kNdM8SuETJx4jxXnRSU3AC5mL3C4Dd1GXaw4JBYQGGE4F7C46VcASF9jN8q23oAARMbp
nReNK2iiRDDOUssJ11EbUSLKKbsktVAbCRxkaWRUUs6sFXcC/RvCxY7BRopQrc2uCir0YsIWvWEY
Ga0S8rtIISC3J7P1s2mOiwwJ0gJEabVTtv7R1Ea+jcLsTo9B0dNWbpeiLNdW1VgbH9CwyoFbxka6
jwyxbbOgBSkLkgOdJtCtjkh1D9jxBuxBsdTDhh7oiJsQlsrWMO0zmTj+Yeiyk1Tt5zDUn3ZR+sts
Vp96yuk2oYKPUGknP6cymHr9USMpZWISQLc/25qaf89AhRQqMowwhaDZIG0WBlu60ATmFJ5AbUUw
/KbQjXYzqfrY0dbeDoO6y+eMlR8/gOfnEfYMpkxdctXZxbF7a9neY7kd0zoAysfRSFliS9YVUih4
spGI0HJXlPFtOABlAvcKCQubeFGixCqCD5W1py4Py60IK6oFl2bWaYCHsjNCzopGSTNW4MRetr3o
lvSrOfUkR3EYJs7GEgXlcgQdsqjT5AsdpXLH0TMMo3ul4v7qMvvJ9aZa1UYF486Xm4pwrTWGGUTA
valBf0COlg6s+dSyoim015h4WETrK7MNn2Am5Gu0Wi92TrHl4qzFqBCHfHHZsM7i6YKQvMaZJZ9B
xnEkY3CwckD5LIDVuNvYdaByDi24ncRTq4iMzbD3YeKPpQMphSP5MAIbSK3J2dhh7J8tqI98YQ4g
wrj6CMjDpqVifqeNMRq9WLbYYjZVlR8RyiAoNTksyXkfwZLSw2RZtYn0yEkInhm+OZa7Ll2vWFaK
2T+GYIIpSCrR47Q42eKh0rKCJ3N6h9Rxcl0S8yCokOHpys+R7XaP1fwVsg0iZDZvhxxZVIXGZaRe
cVNb2wyDX6zatLlCBUjpu0T6pRdIGy3zLjW9jylK31VsjADX1deOmo/MNT9c6OJUdzXUe2kZC2JC
ejhoKYFh3kiNnKBbS1o6OXZaPYVKp+AzRMm08M03i7d6jrsCNJevLSLRWHjJr9PMOlvWsfWlYq8/
aTL4hta6PHRZ/jn/O/mFtjfcj4ohIxdAZsuJjDPhi5OG+Ae+e1qTKeeSZY88mJ96BLDKnK9jekpl
ZK88SVDzkJd3Wi4MMhK7MwHZpGRDFs2a2wRCGIJZ+X9YOq/lSpEsin4REZBAAq/XW0lX5sq8ECqV
Cu8Sk8DXz6JjHkbRVdNdUkmQeczea28SN7GWWeuDP3MYYzIQrLfWdP3OUTIyCdvBvaLBpF6NUKzy
/Mw2FyXMWJYd8gYYGruCdiDX9kQv1PgWuBCXaqE/+60zHMEeAL4evWvAgCaGIb+rMJ6AFJrf/vu6
jLw5gnnIAf0Zl7C1WR7jzF4D0ZmP2RhW25HInqkO2kdiA9ezhQoR4Cf5oi4G1lE8dbN6afBJ51Cb
ahGbJz8iwy0b0Bdm7mJT2/IXJUEKzvPKTcXZWPjdYD54/hJxUKK/I6EjwYEMSqRdDLTraqvQ/a6m
5ZLorU3qpvdsIqghqV4l3thiNK7ugJgLW9577AbpOrk6JTNjFdRPbgLphDgP2FUCd9bs9et88cGl
JEuvvH1mOqA0ia63ZbAfg+RvRZKfEch91S0YVif4ImSTlydACxo3xVeeRv8qh2IZb8lrFpJj0Ejw
rK3ON9yf8ROsyfUIvoWZvfsrov5FB26zspR4NpGaSpCCFDhUy6EHNz6xLpWHaqrARcs4rV1NDhe+
2XfvfqCIWna93dgOzz2+o1XQTfkO2bW1durwyzYGyT3q5Vsh1IPR1mxNJ/+VrGl4JLQjiHb3TkdR
281iS2tXsusrjt7ALMhhd7GmKdj42pt25OKQbR1x09jG3TW7ZX0EvzmX091UyZt4AtzMq9SM5IS1
zd5ysKc7jUect2YhStcbpzlhQAqCX+ajCzXEvwnatWFwKbh2a4Ms2dkSrutoJmqTe8Z8jKeakG5r
3w+z5ARj1OoNc0Z9IctzJ/walI3eFSwTdTJ89Ba0R7BaBK+ZYps/+ir5BAtLtHBFCjT/81IYIaCY
dmmO96aU4qKb7KmqoQiajP/HXu1bK6NcGjTxi6kF2JrcQITxL10Cv14UBWnLEDUjUQ+s4KvjqCG0
+/7f2NUo8BFFA2Jn8Czx47bl3rSRvPlmf0G0D0g0ThloMmdlBnMGy4GPcohd3vwkPecD63yn8cFz
zDEEfvlGotaEFWDy0Fj7EFP2yI6Ma0HZT5PYBirfNUFMOkRZGBybd9/K+jN9cODFr40Fu5TBKAX7
NO66zOKN0TxYQprxzpiNk2iTfw76iTWizfik5sy7fEbB/CjlALuf3K2tttizZ4LwPx8w8mHwS1Jj
nPSLZfhrMdmPnVF8DWjNdk6u2B4PVJF0eWvVwl717PBnrnhhphFOzJSl7cnxUrGze550aTBjdVCg
+8w53NT5m5C3gbrefmJmTy6w+WrGS0Qq4djEivhHotCmoxyCu6FKeYyI/KJKD2Hs+nJbT/pEtNOT
SvpHwgtYCdUq2XQJw+OQYKXD4LBxUX8SrzggHq02rD+OeX23O20wmUAbH5OxxCYE+Kh06ChSuMej
WaYXw3ine7nB5r1LQiwzDU5yjJJnt4YcB11lRer8B2nVH+kU/qTkTq8cVs+p7I9ZGJ17EfxOhs+r
2owPbavO1JII4Nb4UUiKGEhqic2GFpx7hc0sK3bp2DhDrJc5YIETRCkLqdW2GLxHcyQHHJ8oNSlp
ASq2t9EoWTjY4aoeRXVswjFeteCjiDtIOc9dYzNP/BkNk01HgGOoq1BfS0I+iTPN1o2NAGLAlMfs
SmLoxvGwYfe9wWfC4AiW4FrbmHQLJgh+r56Nyh5WTT22O0dl5BfE+PYUAm6sIWojfjjl2O91zE1K
RzYPEaaYYp7tPxbW9Qkgoxk2nxoRz5G7lHxM2/qCA4VSklUY3Cv77Ipk2Tmk5M6FNvEBc6Q3mZn0
WzSMBQDa2Tra6XQk4Rwb6Igaocoif+UThboau2Wm1JBRkoaNvRVOKte24H7JQLFuSTdbc0jhDEpq
DeV8PiIDYNGS5aCbvFkRh5XueKz6kyGZs9SoGS9FSqtTWuKZaQw/A2tGZW3FSE0osHZCYWSas2fe
QJIKTjmuzbsji2cLbOQqyIvHdPlhyJDBUZ2TtBE0jBF69mAnq+0fg6X2MsvCWnkV8Rxq1pBglw85
npYTUUOSCS/KBwQxbJHWYcWsciTyCQEtlzaaAVLMTwV0RqtkGeaOdbrlD3O3bpGQ+s71/NYCqFuT
L75vNd2lJwtyGJzgDeUXYaotPhC2h+xOor90LxxrLL6OdZA8QusZVg9V4afvHYE5DyJ8G5r6bcJ0
8Rh37q1Cf0SchxqJQiCpDfVbee96irPIIYrjv1+KXpBHa5L8898vfQvauhONf0toANvek7RpC7rX
13+WJQDXf2YfJ8cx3kZBvreEZUBAif5wKOJs4XnHmIyx0ezfARjxB1lleDQIscX/fTchIe8xTTEd
8KkAQi29qzDK4U7c/Jk3eLoRdTjc2xn+UE1JY0Eazsb/GFtZ8gQTeOt1aCx4+QYv2hOj0jEDU8ke
LsldswZpav1at85PncSvsQFXRU76D0DNEy5Up6le2zf2Agjd64Al3PxrWdaTr/xVK7PzUKW8Odky
Ngyyp5Gpazjk29GmqtQl2+XGBRGvyh3AAedomORIK9FtSdieV1kLujCKGr0mlENM32FzshvSIMrR
YpvJz3em7zEizLolN59kZhuNo9iJaUBF1n2U1nxRVcd17lrTuukzunTnmOH9kKxnqdpWeehnh1Zx
mNMblQcR6HVY+8RrcU2xu6ZMAXcLbJ0Tssg+ZpLw8rEntISwU0jw3barCajPTIB3Q1oQjd58Mp/8
MuDMB2TorGaTRbyuQIYOsL06o3pNjV9S20cW54SGBJPCzeUcfR0dZBpcpsrH4tdFnwluDKtvgJiT
bsC0kMg7m52TwIitopdRQh1HleJh+Go+jMFO9hyj29IL5hNE9RfwyfSA7bKdibiemZ+uy4a8u65K
iG9COVfbzm82A2TDgp1tMcOsyCw/UiQDeY4kmdzdwnAW3UY01VlE/h/RWX+IqosRt1hbVdvb3uh3
ka9eOW36bbfFnhNsQ4H0sHWo04sRJ0yaE35Syms66mbdkxTQ+u1vPQXEMTXeb4QNaN2LJN1AoMPb
18+3tK6bjRFHCAHxKkXlvSndR8bs5jq3SSE2lcdIlsy9VePTywVGe3Rd55NvDH0KrEzyngD3DeV8
pXELdGifqoTYOjtibT+Xdn5tLf2oZwxw1dh/MJD7plhAm1CvrKw7Y63fSpdzIscFyVu1bm28M6DO
0b3BP8PaNfnGDhSZc2bAmmDHUBvq6QfbHYllKijZ/HzRrEi9MyEg8XISS5bZLG2LxN6Zfd3t7dbF
85M7W771qAQFOPRYddZGLLZFID2bpiEvA9e3B54/mVdw577muvwaRQObJDOww8aPQpYP3VhVm5hA
613nNuFNwsrQdqUOmTs8Tdpb9r3xO7G3r5Ud6ZMos4ceIf5eiFKuR4MzdHFYIAw0f1VXiDXxwosJ
L98afXg0B/kgBr6EkV0yK53qL/GX29TonqkmXgIjvM5GzuY/DKZXVdi7Pl5iMKHsslEuN2hImpMa
w+e0ogqLGfPVGudm2tq7qhYwXRFLYSTl0e9CntyESqGPCWukzrhD+WPoT5h0AiIJPQSL2ttUoJl0
6uFL0Q6uarP9jg7EaPNOUUNuRL4WJjmeWSofZhLIdWr/iVE0IRUmST6y201uuK+u/7cva2PTdyHB
ba734nbOBbBrus9ReZFP8EAP/yZs91mbS/QUKkm2bQl/evcNzIKlMVGPuf/XCt2H2owuKimAexhl
txO1d8IXB1Nh7p0VyESSG2uPAGnfoAxhsk/AlsQuVkTP+P1hMZL2wipWPmiLxKTWZCltdy8kJTMw
Zqybss9dpYZPB0jpqU151hY/sVjmH5zJhCAN+otGVI0WChatPYp4SLtBZX6EYd5jl3cRLGTRH7oy
XlSXMGEnuRb6kCRyoyz7PlR6P+AueosyOtH6JRHgu/PomXyuVGt3I3uXkAl9IKivXBGJjoQui5OT
HiikfBeJie21l6BLDlOGaS9N+x+y0MYdmhdm3aX1nmEk5vTK201d3l3mFwX5UfzQIF1Kb37ypmeM
OK8esNTrNBYIPur6MDLdTbw52qNl45B3NEEhUYPKofrH34JqP63qUwMeZLbNiw6FYFpXcu931gdm
5XE7uchY55EhQTtuR+1KNrjZG8ECzaED6J+UdG1u8Tgog0CtMTlWY4xsM6SCr+KSSQ/RH3OmPphc
BOzp00c7dVlDgrgnbZVZgFOwcEXFSKztwWgQ5URt/4IMCyEh2mHR7L1udPaDP31IiSKkTJDEWndm
Mj8c/1enmkCg1hO5O+EbXumE5AcvaI8gpp7DfyS1iTUG7X+m359nnl2I7saHQVzspSP0MbfllfSq
c+owR0dht1n+LpZA1Uu5ZEcII2m2WfWBbBtRUFJ07WJgdbsKUZXgSFmpRkYXAOuMST59Qu647alu
R5JIucfv2N6IWFNnJmUAh9mPME6rboH9VqCfXwV69hiCXHiG83WTMTWU+pkI+WUwG5+6gYm5P+aP
piBOrWatz8v9bnu7tjL7/agTFvPG9iJqthN5VNTHrk0gMU/2E/FkxERUEUE9CqV2ZEfGcx16Dk1Y
+5IazYddFkfZix8/wr0dwEjZNlxxJqOgAXLCIQ7j134wlgnHjYjTbGdVNvfJZEabdvDONqiETW9i
xF1MRoc4pl4Zi5NjJPYeskZpIT2CvvSBOivdEtq86jsSFgL7caE1ri0xxAj0a06w5QNaQPI0Y7Ne
a7K/2skPT6pv+yNw1pWMHPcUI4TYFCJEAjWQcvrfB74BI4I3QLAIDildUnIWYcieYzt91DYU08bA
Ck7/Wp1CQnjAYM4JVt6qZu8I4YNla0l4kWh2UoTnqe0geqq8neEc84/pEmnWl+Q0SZQ4m9Y0xAmM
C6Un4KCN6aE0pJJ/YZPzrJOeHOw+//+HafllMfNl1b5P1ZIa45402YcMYQ18YMDQ9tQwDUOXVh4R
N0BQxTxropuwDNs6BdbIwNqnH0v96S8AZLEN42WRXdKfQ+SFY+xvO5v+tux3aV2d5fwcTb+IDeBs
JfolCuKTDTGhLpiYjkn7NEvzMWXMMjsV4Id8h0zm7KIaUZnbQzNYFdaPUbpXP26u6LIf5na+dJLZ
K6iuYx2Ke+SolU69U83dt65RUKyGUl48/RlLeY3GAMen+tOHyT9MzccGs9nKkAQwJtVBzDFRtp+O
030gW+J5tjlIM2BveNB2eFMZZWOxWOdjcBsE6X+KtrcKjwXxIPuCjpaw7Q88nx880mhu+Ipldijr
9AKh55UHz2HqlLwRfD+j34ruyLP2joC0p2qDTxu5HElpdaQcaXa6izeBjVYslHRs85XgSUpY+mRb
L1sjh+di6RDVsAsYDsMWBmZKIjU/eAZ+1zIvy22q3R+fRnrM57VjPnhRUvGZzKe26c6dgfNFUzoC
RHcOIIHRVHHg2ISKIdxkb69f8tx8srucwLLKOuYhdRRuii+70ge7ZrVB1XVEy0I7g2httF/LEYV8
T7nKKO3d4c7EC3PsSidafaNnupP4wyDQoksWjv9jDuZeOXsm0udRMowz6/jRiLngCrWwEIRmumBn
2C1fu2J8amu+8UzNkacaNe4RRTp4QMvusRIW2HhXIs6P7GF+gqzk0LTQ65oJkEWZlw/oQj+yFMPO
krMq6JoAdOQwV5V3Ee4+LnBsqMI7NBPqklAvn5x07JWjczL4omQNofUlqqM/PJqAL8tDqMIbAjb2
lzYNKUMvhmavXS1/VWDdCZUjch38nmZvMgf1ByaZZQ33VhUUspk6OXb4qhlULv9y4U4EnJCxTXRd
UQNyi5dJKY78VQKwX+iL57Zc5D4aqmNmV2/AWF5E7/2a7nifM39Tjuwi6Oh4JHvaAKvNnnBXXlK3
YlOy5CQzbM3C4aXliCNcg71jfZkGQgg4rAXH/pORdbu593/IPfoIPEYC8cBeom1rlHPFsUXSXZPR
x0yu3xHk8xK0yLHS7pRVUcPl4nzbyv8pYcmvZomQP6YibdkJFGK8eGb4Sh+06cfkLUBixdXXrp12
PDDMvRQl1tnJWCbT3VGlUbyWNWMHgAvTIrzvke/VnfMbVPkX7u5bye8VSf6nZ1ZjBws0M+Sfp6ce
yaxNna/ZfhKTkBiGZP1HjGTklKc0Bd9mnOvS5zSlvzKkVrA2EA2Kdn6KO+Mu34e8/DtiHmjy4DYZ
9UUyFKiUvtA8oxFdcxA+tFUcXWrT3mUlZ4HfWvNWh2SBS9m9EE51acPhjycS8CjqTyNyBAsYY0yP
ppT9n5Pwuvd2/xLwBBZF/UIgMVsrkbwx69tPo3NndpQkFHeUuKpAMT8i2p/U9AKBJlp7U4G+y7hh
zjzlNodhx89xhGlNi8faltzg56K13xrl/jGmnA2dGFlAoGkPTZz8Y7K4iXzT2kzSC3etGcKlDsE0
s6yMByA3IaVQUGmeNWTqsKh+0o5MRodXLJ8y6v1NQiVYoxiKE0ppTxIhk5Asw74CAqpKt3gQTugy
UR9O9Rt4fW+V5R9ZDG0m4I7wBv4WMWoBd3T3voEFBlDAhFC7e7Ci6pb7KI8bedWOyBhEAZKIHMZX
EUEDjaXOXehRFKXTLm3LI3Zu7HvkOHCNqR292HtVEIieW2ibiooAHH6otfXbKuvfMDPfcDSyScO+
MVV/YZZxFHizWjHBVRnuSZ49luN8mVv4cdNwYckLoSRiIUjRtkKkm6wkZnfa21fCYbH2mER7GIgS
ANfnloCI559Y/n5N07cU3VOjmLuXTgrqLj/wyDFaLDYeY+YRA7bwykPxL+OH1jqaIaU03K3j6oFL
jcMITRliNad9GhpEpYN6YOtPc05ZiyilcwgN9Npoy8HNJ+ESdRv/N1T1uzfYJ3/kVU1Ma9jqpv8O
s/LDCZps0zfPWcz6THnfk+TTGJMNWA4bDhgDdte0DMKhHxDLJx5j/2aogXu2Oeqe30DIhckjnH87
3lgD4X4nibSynItqUSPYunsJQhthbvztGnz1xFdsS35kK7WP+hmvWsuDVIe3of6OljC2KERmtRgC
CAl9jLyKDU2cMpAJ15zKqE4bjhVuCL4DRfRVWljgGIGjX/VJxwtm52pyIrVG+pYE5tHR3wmhmWHH
/+fDDWMmthw5XvLPI2xzNaY8IlXzPYEHtAr2zYmj0Yp511Lyr3Ut4RLGuGYGw2PvHixLPcuGpdWc
jwiqrUNjubvQNc5gH811H0x3wpFNCq7glFb5vkGCKxashivluY/QnvWe+NRReCPREVJMEN6NbOwf
jCK9NgGSx7LqH7JiAnFIjpLRqWsb9s+OwXfKcElr75ob0byXyGYoiN3opfPlT9YXX9bkEp/qf3Yk
C2IWdD5D808lGRo4PnP1OsgR83JJptGEDhX9Pj4kjjNzQLVN/nPUl6exCD7YV3rAXEy9aqc/YWQa
R4i/b6wiHgX2e4ALmUmNM/7q2HhI/JTGfmi2lfb/eZNlQhIgo1rnzqEMi9tEzu2GsvqjDRGXTWbw
OfU5440IdakAMxv0V7/QFs0YIL6OeMzyN62/ckGfOwf+NxBwgsoYmfuTY29ZtgfrbGHlZ/g5u8Ew
2HeTJhaRerz3fLoGB9EruxuU7xS16J+tagBYwcgo9h6BHd08s3gZrHZaDbmCu5pTArT1U0XC2jp3
mN9lifioMwMTpHX2LOszD7hVUntIj3Fj710qFywEn1YXdCcndXaMvg2SY8OeSZTs1naHtoA8EJIT
yoOGR/lPT84+zzaNFO3XkmHMkfaWzM2vqdsPvyvf8LqZq8I23yWP7GbqpydPWedxkuazMwDtIV6S
rvMmw8GimM7+2XE0r/XoBAc1Ho0mx8pToU13LPelJDcNBm1BJtBKxwnx0jJJtm5NYyW50jhxKfRH
g8Da3kMNkroKSVH+10NDu++U2Ci8fUYmHuPK2kHxKjEZaZKnLfgwTfsoe9SJBkj9bZ0MZ6cwuD7J
O4AG6fFdS3f5SIJfLwfsr8S+sAxikM4d3g9c9U4GsAWwJUgP44ZwamHdvyC6QC/uhpd5GM4joRXo
vVFwzE6inlilvTEbugVIH7ULQatLUY9KZMV+/taS2uv234gorMd0WGLuSZENLQeS8cxPmxCH+ZiY
z7Ly9mT2Wu9ddqpSwzwIy/4CIJYcsqS8YqAgPdtHtGSxSZrg+1/zLvwbzyQ+6HKjGpQ/TNjNbV2P
T72c3zxiDj28WRcNCnqlSwTJBm40lf0Lk8q4KM/etoTx3ALpP2WTJCVcdT4u619iVkseXFyCjbuu
/eoBOtq6o+/byda55ovxkEv/mqD40cmUnBSpxfHic2jR37I4zMk5Tip5TJO101Ns9uSajd0/Y5E7
931wyhwr3bUxvjRlNZtStweG8Q/k2a0aie+t7cYXk9q41nwH8dd2+Ts03v7MbcOLvxicyW4cdrPM
3huO48zdG7HJwlQQSVACCkrjjrk1wd+c7O7jPII1xTXpH8fFidlkw2VIrGEjygjKJA0xRF+UW6Xx
YtsGziwKgALROmP0jXK7P7aX/FQEHW6Xr6rJKLdj1vZx2LJWiedNFaKgU2FBs7oeY+vRY6OjBTmb
KLqmtV3IvekUxDU98v01NuhE4l2K4sZWmG2COgZMJ6+xmbCJE+j1rfzMe/3oJBwQbu8UB0F4ASsE
akb2ZMXZ5qwQJjVhOwSfKMt+Qjw8qPyffWHlLzq6BHiAUIRZ46atUb1JN2Q+lcW7uJXHIDbK/RTq
3zh0ziSGAnpXFgmdc4q4S7wFqMhXXCLUO/5IIREeaECfo7zM1rLJh03W3gaDAtEaYLWhFzzApoBo
kuTHBlLROp3yehOHVX0OGaKZOz9s6JtK+45yUd5gfiLdQt7La/oW+Bo9klnnF7NsauztyXeRT78g
VQn3TY1TZdYTC09K6mquNtkoSTCLDbUxa97/Pmr/FVIFzxaADhTC3/AL7U3essdEYEJ3PFA/DEi4
pOEnnKFgAAlfOWEK4taBJrh1cAI+w7LpyYWNYq5/LBFqx0z5LbPoD6yh9fZmBcstjWV3KNJ4vKSj
Q/4lmqW1woZAxV8OSB385NFH/MGIYBFZx7TEO3/gax0D5nfOkFqbrrpVuriZQ/jkB1Z3+u/DnHqv
rrLMg/WbuJxqLTIApDqkhYyFQiM+OHsbPdI280eCMxo4yDbrIfKK/X/gAFeEb7UnORdYW0h0YsOu
eJQfwLo0p6qvXws3hEIXkoqb+TdQOOmJiDCLq8NHFAxzgeowVBtmBw8NOv9DyhLmaCyFezuNX6Sf
TW80vsdZY3tnwHYZ8ya4hYlLoLTHu8ay69VupvfcLsQlj18sd7Q5uDqkUXbJMBSFW89eEtkHMwHr
FqhC7lonSrYJI7OYTds5Qm/FldoP+3qAzluZVn3FNEngeTJuBgdJoUxNgfQtE+dBpn90w8oW8ikC
h3iA44hUZJ8vQbKRzZtbi8RYTcUc7lA4zkF7nXS3BmOlztPyQdZ5BCIBfSv5Q/6DHpqAoyw++mPb
nf/7raDzZ5vBAimuqDJIXCfO67pEljNMHB+UfQ4XyasT1p9dluymNOr3XFiAIOEPbbNllz5ZuMlg
ElNRuEi66oDztgbD9N+Io2s98mX7C+TpBnGSt50MpnYg3FeRyFjgT9M1gWNwDOXYXoEwrVynq1h1
pP0aR9Y5yIdvDzEU7U3QnvyqfWwtxoa+hOmhrJhGmcg3ldnvMXbUB5SCJmOU6j4MxLOh+H1FlzZs
2r78xiXprpInyUBio5n3HtxZM+b2/LXXtyMRVNP8APL1fZzcxwz+/oNTMNao/QHdnmCKbaCa0WFZ
b+wKoVdUxHc3kBnjpx1ylE/tk3OPHwSwpgYriqKqsZJ875fme1iaDKoUOOuKjBn6zBoiykpVKBDn
AU8Fz9gpDNlpmLort7lNqt7YCHlohvix1l1zVg1zttHJtqWZbAobhK5d1/fOCgW+b4SIyE43DYKl
dYT1MqijN1Bm2OYq5mQZ6b1cH+mMLd7LPrEXf9bSqG+xx9xmVNUnEkeXIm5PZBxrI+pbnZT+Phlh
6ovE/pF2+ayYpwV1WR9jEW2rkLZvlskuaVIPIqo9IZVT+YiJgd+ap4MxoX70YzTHxRhhpq5wPQV1
leL/q9+l0gUdBSzWtPh0lPcniYCr9FN5tMQ8Xe1k3joVmdaTZWOtCpvdULIcqGTyQBxaBeUypBNn
mG1yLnxwY0xcrKSSmq0xfXgjCvKOGF2CnFXDf6Ya80U01lXW3k/dGN29hElqoH94RGVDs+3A6ZZq
m8VVd6hz5VxxTtP+wc67o+vNz/GIETtz53rrermLhKfJGal6S0oGb7vd9WsJEvJo+6W3sQloXZuF
2FQNnSLfgjdaJpadsbmfCCQ65B25wPPMVPypxXm/UaHrPxrAV7khoKAnDiyxMTn7EO4CR/dP8ciO
3vQOigg+lmbJT0v5wVWOrT5diHCBzs7eslRM4wmJJW1wbeiXzELCQfuCSyoYrzrs3rjhMASlwtkl
Y7TNs/iXS898b8MXq+edLTFu78qApYonKph3I56JoDAikBbwE5T5g5RJ3WiEsGJNwbldC6THJ4f9
5rXzy10zV83bHPR3Uu6bFxcKBLbVZN4IcbZoVN8GhBPL7HQ+oMU2h6J5Mlpg6LLXaENLfYwMI6QS
RQXVh+GhJbO5tR2QU3U27jyCF5+yRL8lIBJ8aaO1tYbkoXV+VcTYvgI/2tqSGPqqRHExXeDEUomx
J8RHGoc7vVk0oLDi1amZY14rD2ir7v7TobvDJ3xpnMrhiNGXdVzUzowx1IhPCYcVAaA09F0YbYe4
F9d+8P2DlQ0ILXIBG6HtvtyEgVjgJnurZ4TxHy2Ub1yKx4QRyRydM+WuBxNyL0sK2lXsTLNr3WpA
brRf1lfr73PRBbesTR/6QSw/BoYPcFUe2mT08WUw6/EnV1Pdza8E30KV4NLDenI0SoFtE6pmmD9b
pOVc5uVD2yGc88VQ7r301RLVemS8sTE8Vey42z22hfvSiQtcX0BZR43Oa+iTZQrISMBR5A6PFpgi
5tVWikN6GPdi9mjYeyZGWWP/1a43rmwSCuiO9Uk1vtxAmlXbnAgxMTLdQud8TibQAWVoTVtRINlr
xuoYmvruye7SptQLBvlgPL/KWlUiuxrEypMkhCQDcIe1LjoMPWXfimPU1SeRD97a06mBEHJlOw2P
/DSFO9OEUjAHM+EcHkBmy6UZaEaComvrEZDbAxlqmKRkHz7BscgOtt/BuNFqLxmXbAJDOitubaih
Bhpe32iLddJUyb6bSsmMdfEpmhhZ4GkgpoctTXj1tkQHsBKF1XB90Tzw2EFKJE1+9JzqVCy5zMlg
nRsXmozGu2/A5qO9Q0MCRRBnzdx/6iG3XgAQ3Pis+iXEy050V8RQjDt7s9gW7ZA5GZbthSqApRh3
mQhD9pwUkNmwteyUZfWgUS87zRmv5Wei4xYzWfavVGAtHKhOAHDJrmbZv5O2MpHHzJy8yI67pr+0
hnNs9fQP706wdqaJ5bMlT53DCZ007t4xmPZaacvoiDkQqmd5bLPJwV4iy0PQzWcnY/2p0RPtPXgM
RLrGR42XeOMH5t1Ryj5M5IHe+raGGC3M8OhpKtQuq5jzVQZlbmz8lZGKt32mYD8aZAEa1WIGJNZk
jrJ/NDDcDa50L7oFRUHC98sUFu5n0b2ErkABYWcMGsL6V7IQPShZ2o+5nn883DxIDZHrzhoWUe8b
fz12S5swpPDMwoLda5ecmh7ZvkNRc2b+P5zmzv2ObS/lsUanbozDMolqUduzipLV0Sb+YNeNodi0
XfLKvIBzyY9OVHLh2td89wLBN61PYAK5QfUXaOhXNMU7QOLQjJC9mFMNULPpbryhCPDhiDWfrSGt
/YQ+e5P2FlP+plUnY/ngRDMz/v9+rZqMrGvbg4U6+/4W3wkllFtgTOVD5HXsQF0TdbGYmgeGSPGj
NtWBJL7h5FNenLquuFALcNiF/ClGfhyny1xx6FYkpLIOop2fuggcsaglnGjm6iXTfKY1yCfM7eRR
BhdJynrXTb+QLSDEx6eToeJk31+sy5oYkjQ5Szbiue3c7HHRtVbJQRbsx80xc07UgSQyUhmJOf87
+9hH5rF5HxSKP0YmET9dg27V/61Qsw+lhTh2RiVrO+PGDuN4FxmnERX9OjVcddXRYsYJxnKDaTnH
CV5+V0aY3hyzuTILvmDuWJ7Uoqel5KaJe4ZsQzuBfDApKBKrZcQROHcicXc5BCQrRbDuWms2R8wZ
asUXMOT3OojNzQwYSPhFcW5iCF6ijw/MDPQeHe+GASS7icn/BUl0ylhWEKVgnyOfAb6fZNu2Z1SZ
IGNfzyplgZx7n4PXYy4zi3+qDn8xv3brsGQPRy331pXK402siRjldto2Itw7ZhddlQv2owUaUaUs
7LJoOCmUJitqUdblcUYRFs/BdZj0hmWdwZHRXT2E4ludmfOpE6BfMxOqCsSA3WR2rMDFfDcMCy7X
iCKxgU+9GgaYa7MIiK+g/MA+0COGunU2ks8JHyAqr551m41mhhtz+B97Z7IjOdJe2SdigWY00ozL
Dp+nmKeMDREZEcl5nvn0ffwvQa1fggQI0EZArwqoyqzMcCfNvuHec+fIPtiCS3QZUaw01YtnWuto
WiTQqj/GqFDYYcbf8/ydpSFeHKKUwKrF6ybL3S0amgOBzDdFMRY7sgoRSihkBV3bz1vXC1E5vPVj
75/mRwwp9n3QCHNfJ/ZXljcRxl61cYCRnJJGHVGax8+g3DwcmTBrRsCbz1NEH9CS0YsLDWj0dE6H
wt+HTVg+p7pBhuUOyM0jl5U+59pT7cTRU6wQW88SK8g1tiWsdHTnlcMmbiezgz8YY+/fcIB81HZ+
n2bOXYk6lexhFIaZPNmjMz9NFG8Rns4nien+OeLB88Y2Ptey2PiqbJCVCPDZCTbBCCuT70DkU5zB
qG65uVW8Zz3K3UUQMEqtPtqxqyV5kz9obMSxlc1PyFG5TlXUrSaEnssEeYo5u9gC6bRXHQIOTGLx
bjKTjau/9LF+hdW+Q6l2MxDkCum9yl+6IXmVYQRczNZmO9etfgU4t+pS9clsoMHyijZisDf0lxpK
BhOBrqre3D8w71MWSpTkXd1gOI1q+4grcqz95beSZvoKGjzhQYQvkcjtdiscLCHwDSiXfR5ipsRb
sFDzVuRIO3vuu7Vt9imhNigGyBsorOVcJskbSjg26ldMvwH2tXKq4NZLXfuUzNGXmsPPuk+yi2Fg
t07HCt81Q/aG84D4IZ+ovUdsNtYp8pDeT3aYPs9A8JFt4lpKubnazNEv0ow4n8t4K/v5vfVCXryq
ataLGre6k+Oj1zn7wvambS8c+qamcJ6DKmRnpoCuXJX/PbQciFRMLVBRQoJJdxy4yW3DyIMtBXl+
EXzv3uPCHyRFSMiHpNw3oNivnpjc/TTH9+TRPHu9n76FMp/307X8DhzMyXZa7DloWfKr9ily88cJ
LkmDWm43K89fOU5P7ebnhywa7vIx8Q6ZFzWrxTYW0cBE71ogG1T5x6E7oI+hhVIK+lI8jWxzMppe
9Q/LrqMxRaTziyr66S6IwQxEMr9zRG2tudvQckAcXBNdvk2QtKLeGy+VZR05fYtVs8AEQv0+XQra
EWfGxuDSgWzcsP8eq2nZJ1OkMQVruUZ2OyHcJVcOukiEhnVw3mFVHpPBfxhVpi+DzYIuT9J32/8N
5N7aTw7rHb+vhk3l0Cs3yoUwUTniJOZfqOQlMys4aNkS8zdwD8GYlE9pzlMIW0F4SNmVQlWnK8Z4
aUlhIma48l2W3OFI60Hp0bcjpkC4k56yPbyU4XYIxYqGhNvFrsiGwR6lNZQbWY3it5PYDxTzy0s7
BVdER7SRdd9uYt+f3yOvJYaNhb7oOxf5KwAOa7TDE5vgcttoe3wxgQv60ao3vSyWjWGVzZ5n+Ha4
RFFuTXdt6OB09rPmMZl3wDUwZrM4fJwdh68L5toxEIO3CZpG8sp1zn0eKKYQplsuYQJoyqpe0iQe
fwzR2NTYmXgdmxaskpyqO2x38x5SAOPo1sXQHHT6Di418gY7Lj8TiFLEN5Q/wTh9lAxGX7PSXoc+
s+NJTMVd2alhNw+hd1Llkh8HGep9X5bD2THnjOLoOObSJ1pknD9wrhxFGjcvHZLiG1ON7ql1tLdz
dYl9oh/rrVt7zq4noYN+uJ2e0QqQOsBq/VQE+OAYtTF0UehMrIREH3eU3qHynkYPnjSyt3hXNR2V
tgW6PR31pU2BoyHbc7g++uGZyGCwk9xHv3Ta/qqX7FXbTvhSq+pXS7X9JCJ8hdf3TS5YVmQT9p+A
9Xlt1WczlWwnuDWOgaemp8C33rE4RM//IOD+f1Lw81yB/P1if941hOsi/in+LepXOMB5/3NU8Pmz
bP/DL/8XNLCt/6KIw3aDwNozGvDu38G3wrbJxFXkWpGqJTyAH/9KBpbyL9cGQu3bPqAmYV9pvszB
uog0WucvXwhlX9MnbVdo1/z3km+9fwYDW1IorQwq639HuoZXWWDwoEyul4JC2y+nZw+pBf1qKeqP
sJPkMiN0/2LDAcB1tHqSKshyArax1MMB3kI+rTCRU0P1dD4fcXmlolak1P0kScn+xDZl6nBN0ieR
8OeurSRSh7hXC5u+LnefqzkTL2z3QIqlhQOn3UlrhAlhDrsJUUeZ3WLr0G921eDLQrS8Brg53NZJ
7e1btYyvnuukmAIquDo3seciQWlM+OzDakN07PUb1pWIDe0mSL8C0K+oyucq24dYj/9Y2uEiK/Rs
X3qu2VsaUvPIWojLqGQZ90poO1yesKrbV0i3NKQuQq4nJ9JYB8tUY8qsYgNRIav1TSI7lopcce05
MbXz4AQ+g1yTKJvOYPLPtjOZt5mYXKZGhtgQpn2BBRlT9E9Qv+PXegrqDzWmIy1t3Z6GudanHu1w
j9IXpmvhFK276uFGIXDLRzBALPzizWCV3obPQzIezZeIoXFf/nZSfuTN6DXdTqHOJoYub/Fi1zAL
uafmu8GI/FEHi7/zEQJvpV+Ut1bv460Ja4yTi/Tg2zHUFe/xhGu0NI16BViEvZYgHJTo01C9LKi1
fzLWbadI2dFmQEm1ggVWHfMxB46Xpna/gW6JKtsd/Ts2CmGIlSSsHsFRqbNy83wPqKJZZWJQl6Ks
kq1Kuu7Bz2o66Sxn1VHp5eTEwMHivBfF2soVaxYAwv5j08rytlMM+djdYD7wchvPvTXyiN10Roht
bzOvwYjKNE7YuG1IAySpL8zyc1RZ9bYmoH1TW468Dyd0XfhwB3eC8V75B2TWakcCkXqN6zm8hx8X
fzi96m5rNl23A8YBFsfMtg5pbbEZxz9DbUu1+iq7PP3my5FX6U+iNjO0TeTqtRfsAxBWMJ8NkmYt
GW9tHWe6ohPj8eTmvl61Xh59wYdh1jhCXDhrDSIr0pnYXV+Bj1gtzjmmrcHZSj6c28rwtpIiXs8k
CTFM65Hq0Ycj782bPiBF0o2gX03WH1D+4ofpM3ZX7dNTuT4SXz/P1K0XZ+yGhdeRXgJT7Gb0rmZR
L66POHjzg6pyxoYKxGy4Lln/sIt3eSAct1rPSzx+zKRdvecVUpvF0f63bXxWpAw7ERlHyZny2X6Z
hDu8jqh2j+mYLT9RDPGTndI4biBJ9pjPIevM0nJOiL/UI+5N+9OUQ9WhU/HUrzHVCb6M7Eprs4v1
ErTZbddFAFayYWTQm4w4hpfWRC+QkfL9HFcD1DnGbjeDO7IS43OLZpiac2RATRbjOu64YiXl8mW2
pYPVoU3uNOqSg/aRbOqhmaErjH71Ce2oyVZuarp77HeSJFwvAu9Kq7ufIyS4Y5Smn/zn+q3HpbnT
ti9e8hk4XaM7xCLUEHxQU5xt7MYw52B6hlo19e6kUxA+GJrkPS3z6JcE58Fod8zpRJmZAebrXQZ6
AlZxnojTLDobHwAiCv5mw95zdXtnAjPfCoktxx3H8CRHcjpgPdbeeZHJ+DNPSZA/BYXUjG2c5Rna
WX6/IAXcwaFjc4UPiC3sONHwcHTSllb9x9R6Dsk9Xs2yw9bTvW8s7yQRQqyEzfi+cwL0hBK5Mt99
g9uSnBQGXm4kWnBxObJszeNOd1YiOEII7x/sxTSPRE5jaWEyT63IJrfC0/NWSKZNbaX1rhzi+CeC
uHTfAmR5SSvm6MgnkXnE0bBYj0MuxMdSdG21IgfjCkLNes/eZ23p4U9ygdwwc1/Km4r93wc8FNQ0
Hd6Gg8fxdgcuiue8YncMKsuKt+mk+ltl5q7bxWPtnRL6obMihJ4VTJY0DwvajQPEbfFU4RPdp6JL
bi13Hu8qGaq3YDINwd+TKp7LuWET3wf5tJ8bUWyRQWSrclogyQzhVP0eh3A5FwWSycFSw02jeTfa
MnyX0IKICcL5ME0qubtOn/cyyMzHhH4Ra0shmHvAXPnqGN0zsegoz5VVXzCauuwmMw6jiqzBr6qK
xkNhsb0rrzweXEbdFmC8Yag5j/tozvwX3NlI03SEzENI2zwDcDCPiDjTfd/jpbJqRLCKFe626VL7
tvLSEAZzT9JfVdblFXdd+qcSc98u1vDKw3ZIvutwAqffmPhNKOlvUCTWTwad3g8cSDzyYRtYL3mQ
pBtlO80nI6tpiyCmXbuDKM5LJqGqhrG7bUepjkM0odlNsQhfQgAsHLrK1buRC/wXimZwqcuMgiKL
pf2b0RjGWs5WlNFoOOa7IpfyFsQIcvo2LVPinQCxMWQViIhNs7pu+pDkh1iesOIkDFH341RF96Kz
sp+u9HUN7HW5Wshrx78pWGx6N4XLOD3tiN7B9D/Pzz5L3qOP4ewStd5w8FrW9iISgCPGRh5yhoz3
jazlk6dKfhb+oFUl24g8KVeVOy7s5IyYLHzqnEjsKjta0Lcs1vImXTG8tbzEjwjmeWrnpC9RqgyW
eAhV5LrX+iF6TYpaHgVetM+Yd2RH3tgyryaVB+y+56Za60KG6CiYLUPqqQN5tCKrvo2KITgkYOnP
aRrUJ2Gs4q4mygFFkj05t8YPnVXldsjj/RSbcG3K/KzkFBzdxF4+S9aKh6yHApR6pfOBvEtuQy8d
3+skdu9zovgOOSv541RhTMH7l1Udv3JgLyEbqz/28pBiHsyWb4CZ6/C03HSsM1f1jK0FXzBjVoDa
qyUCvQyE2noN80R/RbWgCc1glN+6QQL105rFxpqQODlESLvrvq8nMoXqsX2LlLHOtQIDQQBBU+G8
bwsU94pAsKvXbF0azz4FXZ/v5kxa+5BM03PIJvmr7c3VWsJlel9PTX4yJrdP3GfJr7iT83M3+5Qn
7VCbI5zJ8JJlOPpxF85ra2rh/YohPDZgyEiQX5aCj27y9WlJi2jjKRFAiypnc7sUSXq2O695NkiS
n+XMaqGzo/59COYZbGodvGXMJw7u4qLsq8cUrqkTWAHDIk0yrcFIjwyjxW++0ibAZsCj/kKdlLwi
jki3lRA+Z0PojfcNw9I1RFFmzdJY8cbLDFyDOK/kOqhUV6/FbIBaNkjk0YJ8RFmAGYZN7NllzsLi
B1gy4o4pgMFQRm9tXs5vtaOnZ3sZHCx+Kj5IOw38GwaEXrTzM+czQGCxn1T7VptxA36cpQhfGCDL
BZBGJ0vxTOIaxy0pIIQ0559xdNW/K0NV0YVMNJpCVefFMrOzlosz7Fs0GTeRx5M0Sqc0q24oii/Q
u8ODntC/OWWa7UqpzMWGXqSI/0uDcxna5s6xe2R8QzD9ziYrfo2BVdNLlC2ulZTZw4Ntucml61zw
1VTG01mh8KcDXjTo1wH4BUm4da93iv4Zk8TQsJwn7WQTSnvexFD6UcG6OrqUMNbuSwe0RTVAHspd
OL0ZOKtNwK4M6EZBw04QIkT1UHjyFksh2Eo1MXNUaia1xDgI6Eb4K/nYA60cLdavxNu5aEVdCrNo
pPwKiig5VGGK17IK6/sAD9EJkNpwnyS2uC358OAFCP5MovkKFn+OM78ObqpP8aSs8wx88bvoZx8B
TEboZJOwUE6IoAbnKR9y06Sf0iayDA2RYrwqumlbeB2JfZ1pmyvlWYgHVU5cuEQ+rooyl/se4PPr
NHgItZc+s16IMRkPuhfigktpeZ8LDS6+RfPWwYtPVtVCsCJy9RLeTTLwMPm9+7n4pFUQhGI9dMKa
vmExJSgYk/6bcdCwaaDon01GbomxupAojcWHcZ8HpLsF7vAxlkF1oEvpngcBVUfIrLmn4dK31iKK
GC2rWjY5FfbObUKGzoGein05uC69nZ6+xjZw//hSRA99I0rYRcn43QvU/w6E6nNlmQk+VCk+Ycc5
ezef/TeQx86lvfZQNwxHAyyKlt4GKl/u7D5EImERMDXiZA7ze7mApihCHb0MYRk+wI8Cw2/68lYk
YfqpXEsdc9WqO+bGBQQJlPqm1MtDjRvwqw+VgikwRx/9GFrfbtW0SO16KsNSGJpZHy1aiMqbZOh5
4DzlMKfKqvHvyOueXsSYKx3AYmACJucyz1C8b6YZ8/QYaXT1bsUDzGejbhdhiU92swkWABN+VVGI
iXRopYft3VgX6sfhNrJcF6ufKpmFe5L/bve5vyajUlFQS/lV96y8UCYqLkYt7aOHwHTTaQu98OwN
z5xOV9tf1K5icmbP5G4B6AcYZv4wpoyAPiygc2yecsT+6H3XNpY7NttVeTt3fnEXkBcGnizpoEZA
Ydpi0fB+0gDqrlnsKVjPAMHWTjyyRe9I0rsLMK/EG1u3wSnQYibLNCzts1xcPmSfC6lquM6yODaa
fivvXrFMeyd2i6NzodFqSZbMKns/VlGxZcyY3MW0rvcIRwP0VnmP36WxwZfwabGi1138UE7w81Bu
0COX+Pf+zIiGLmFaTMDUbXmcZVQeZOgYMCal4C2z5O+ucbr3Kg5YLaWu9xiYPlnriUMTnAV7sbJS
wx2YmJqUItkflylWlzLWCPnieXHwts8CJHOXTtcwXqukBptssTXl4vwe0wEgeV942PxByOi11+X5
0XWH/k+kwk7fDnWA1lmCnOEPgRMjzR58F0qyQ273/Ijaa9OPOWXoR1tEFHEjOd+tyGXzopJ+udNp
VacHe2oNw+4U4IBfWDlA+cyRj0sxlCeOrIwhqJFkHfMMHKZuzuebykJOeqfYdbMn9Z1Xac3qbZyt
5cl2q4i2TXsvdlqPx9E2rDQSpSiYwaGHH/VC/jyU9/B3rPqOm4SOjbbcul4ILIUhXtrvlojyR2IE
r3mIQYXT2knaR5Ne9wV0xASdgeATJPfoln/RQaC5AY7AVrUm0sKsPMi1fxJ35oMry7Z6GxzR/iRW
ob6jNMmRkUo3/e7DciZweOm2cGUIui5z8jsSCAO05oQdngov0l/z7FkXVxeoLYfG4zia9ZJ9IcKu
T1EHTJFB7fhGPg1fHsFGOyzc/WXgGv3J/Thg7zraUUksNQCoVZyPjKJ1X02gSJuEsOCg8Gx4dwjl
fnlZlFMhpuEvtplEG9QdeU29Lh6Rdvjf2hN0ODKqorMnI7CCTRXFv80/oAdt1J1lIc2bJUT1ncwe
iRd4NCF7FT2hmCPDsxVCorrH+xgE8dYNmqEBllEvv1Omad62movhBcCve1XFV/28IfRGgF3RcLHl
5NTffZRzGvQhG+6b2QAdpyl2nSPvR0HqiaYEuWKn/X1Op/Oe2Nb0mHs2TpKsZBaGe6yyHyy3bTfp
gOIVux4MT3Z/vXmvyYM/+UE5zcfOd1AnVnbugwtywCm1GSgohOLKPjuI1qGiTLn4U8WwClFThTWp
tSmsxyYO2h9PT3B6eHjqCwmv5h6OSEzCRETL980oa74vVcBM3hKpx62NYAKlmEirD7SMUPfjOrZP
iyfNzisR7hPEM9QSFu4SvBiy3j7gMKGcKgbvBY9ODsLC0idXwCOpaoctTWzjA2L1t9wi6EnPntOq
D4xujEuXfpjeGqmIY3SYrt5nmIHuisaib6WtCjZFDaT9RoxO8pxNkAdZYocKVFYIJmetzFSclYAH
nLJLQ6I/tt/gQKxdDd5OrfwlRKwcN+5GTKN8KQVxXbqkRA+WKgVeG5m98j1x9nLBPmnuhv55dJBq
yaGJbpu2qu8p0cGVh5UzAU25opSFGlDdlBKmZllzFEuM03buzcRqtJ316GblcpySnL2RxoTsTRpq
mTemRAykA0szF+ffsUjhMcbtUj23aNsgjVvy2soiZULmUg/giruFPVYn82fmoGabljUC5cKy/rg6
tu8s0gQQ7gZluM1QrH/nKRNSGn7SzEjyAAKDnsj35u5UhRZg78mdz00wAvgZOq47Yxb9aaaous87
DwJl3lts5mK6bbtnJYLiZTpEcO9Q8mE3XmKr/knLIPqFPDXah2GCzF3GX5Bg5oNSenmvATBzzvko
qhtbsalt03S+dPiUHnXpeR9jY2HC1H3uYCFzh99FbvtrNBvDOojyakXzkTE88Tt4GpJBwKbrk+JP
6lfuvh3hXFF7yw8E2pNYJUgln2OfN92NKh3eFHNgPzI/Q+EajCE2wqpnRDrCpD4TbK1WIfrKTVWk
0WYpEcYUefW7tNQ+EkwgMQqS4GPT9ox7K1r2cmJkeNNI+IGhkxVP3vWndUb2XthoK/yWMub33SQa
ZzNDd26EG7bzdCXTUJp3MXXWDxIU67OMhu4QSG7mjsOp5Gnzgl3u5AgxOWLic1sj4kQ5N3m/iF8B
qGYGV+MfTkknCpPKXIQO2t8WuBI0K6Z11gnjtQNxMNO5FyY6zECuU0LbQ/Bc2Mhd8JBLREueuWif
VDfiK7QZ894AYa/3wih9dMYFCR4TNnOCsDriRbbDblspmb0n2mvuQ7u3CBCIguwyl5PLc2XEGRCp
dSinZDqEhSl2fSKLCan41H2TVA6rBoYEOmsOQ1AWFh4dhkEszB1yGY8BYSeP/B2qfUAfeTRej5By
YQtfuB10JeZCO9GxwvWk1d2nsDipyiAgFfiNtp0bWsz4UM9wsI4bhj3ZYQyVs83hiOAXQiTaGtu5
YJlM3mR7hegmqvP3IiyIHGw7/7mKZfFC0ER6DmdmMlzVw2c1YmEKKCT2Se7F1U0P7+7TMFnbK8cP
tsNU2O8zVo0NO5p2w/6BiGzXy+IzCsR+47TwclSf1OuswfcFrNhauZr1e14l/a1HFbeiSOW5U1l+
MRjK937WEuKndXyxNXnmfNTcrTEL4ilxYLB1Q5rvggFzds1G8y4rO95eq7MujPDYAOUA1FcAR8WN
403Nc60Kh0fDReG+5UyOoJzpYYssqTz5deA8wfMbwFHBQyNjyG+LT+75HBCqgse6DkK//c5DdU0y
TPr41PpwuKe6sJiwp1odkpm1FQAhF08ObSPwjy5M78pSi304Yl70POIS12kzWtXDyJP5qPo40Ktm
VHgYUzpNEt9my/mdxK13B443ec9bF+vBMsHVp3UpN2jftLd3yd7Bsxkv/SuCzv61NrP3TJoZ4cND
0arH4CrHBGBK6AFQ76kjTdK0Vxh+i+wermLy4pBTcmSU0/lrTa7cYW5LbBRoji00LYygv6juFmAE
IKaxApUFjI24tYJPd/L4CuqOinkzDSO3vJyhiqGN1w+Rr1AYaisJb0sHI9XKmuPArCeFinavogrZ
QhjBEVmh6iBBDXj1YNNxAL09k7tYT6gMWpThtiwzZgQYa76myFak+NaVw2y+LusBi30wUHW3dTHt
2REGuxIQXXjCLh+4734X2X/sajH+0ygn9K98c8lL284xUIHIQnHHiZSN9J0MpLFKuWO37LF0Ajkh
PCb/icfFafA9L2C1O6bg41eB8UrvhDtTJ4ygWX7sqWyyde8zDUam3WCr60Pqw7UfXCevCwtcypJS
aOhuFjRFzxgLx/zUc4TUpvf2oSuQJXmlhUmWAY2XIOstyHmrWIUWZIcl5MyU4D5JTrRoL8JF6iMQ
fOveQcy9zdrIizn2DRivoOzyRzvVEc67aXwSoV9dhqyDD4E5hCuWXzsfncFxP5oqS75xtjEWTJbm
Hj01VWC47AO/JH9eh2Qf2PPAFagCpztw3fWX2LUlBasHw/um5ULCyJFb0dXq6/+0VLQ/oxqAdfad
xbmaMQrDN50M9U84hkNC1KVfTTe+JF3PMKG7aqHY0dlu9pksA/6HhEXBbR/45lRmpltZdZH90UZ1
d+Uiqwvt77KL7MY7FA3v0FYFkmwvbB3v/GCo0BaCmMZFqjvEZe5J20n/tnREOyVysTvmPkhnroxf
1rMTv3kq+09EXi1aeyOTXUFL88nUlXKbjUf2p7fz/FdpgvmuR6m5KYTTfs3dVTeO/6LEeTlGl4ZN
LVk3I/xPtx+2jdVSynVtPbH3VDnen7F0HnPp9E/dhP6iVaY/RpXXgI4qTfxOokjJzkEzVRJze5dH
ozkF0uNVH1N2XOwz17BjzcY1VsWZKKaXuWNTPGuo+P3YIfaNQmuXFXFzjb1Vq0bPV3tTX863Mun6
NYmwEwIvA4A9qnyNd4rG9BGcTPw0aJHw/4Wv5TQJoBlYZj5i7PtQV/U+Tovxle7QMOHvWmefpmQK
JpAOPyj+/XuCmeROWEW490kuxLlXZygXWzAEbMUt+3qztQvOhpQQ05dgcWfsb3aX33It6zsvXaIG
JnPS3XcWmwUI5zz+NxGnzE2MIWadl9RG1B54BLFRX2QlLHBGVgyo3J3UrzK/zg01cW1EHBg+tIBv
nAa8NUdRRyGNXd6TyJHngAr55iblbiRWQk6fEDjX3znY/9PCkv9F4dL/Zbb0//kTRp9F3Haf/yQz
+ddAaa3+Mtq5ijOk8DSGW+Qnf8tGPPsvdRWSME1wjeYf/0824pi/FJIR23c1Y+m/FSX/IhuR/l+O
1krbyEyU9pUv/zuyEVqYf4qT/ls14gkjr9Ht/yatHEekwxSEWUjOvO8HlBKgdEFJEO4kqDWCXQuP
UKY7BGxYm/EsyNxKKJdFLu0HF7cPA1TkqZ74TtopbT6pE/uBFod6ANZKSFYz8uyemGQVWPi7eJVV
uw38mH0wtoUyo2hbTKe6V1TkXXNmzLNg1+Xm8ChlvDo4UIdn2KCvXTnmIJbcEMh7bLUJowYibihp
04sb265V43GvE4con66M/BXtWjlvW4rzXzbXJIkC+CPsC3kTvXgwxI9mz4vIdLEhELOYzt5I0NUR
ts3M2JIY+fp+oVknoyPsgQYH/pIHONXknD1Xkcu7H+pwXkD4anK+jFU7y5nzwr23PEqETapqOkTe
3VhsEvKsUwgI0npjmF4zMiwRD7G9WnpEi+li+Y9DlI/RXalbLFiCxgg1NmhaRmtZ5/Q/1AyteqAL
Ipx61EpI1nIlaWRp5LnTY2IjzjkyBqYyXFwrx1YCjgCbIdZquSt0PXls0kzsn30/csc13i/Ph/+H
eu0EfiTrDwLpgzz0vldLtjVFBLB7MglxY6Xr84PCZF1QZDIIWGgRQ4/x55ySNrpOGi6EK2iPIxIW
3VK/wuJDJzKDj56JoXYCDYR6ZpWB1UtxqViRGMs3hQR+OiRUMQasI+HG/kVgXIpfhnTBCQuuza3X
TiNdFkiMfprXXjKM5DoQNQ0bMmLnzDeQjCd/Wir3NI4txtOQG3vgIobEsluISw8ueA1UdKmwTuS7
mo8LzjDJcgh76qlIfhLkMsHaEx3BIxAxYpwTRNCml6aulPfkEeD0UqrKyB8n4K+4x73aQbYXYZ3z
U9Q9o2IiR/QZN1TcbvMqLSnng7qZLnjkZyiTmLSiVY1AMkIIE8+wBxxW3DdLYsIr9qtpFmcT9b3s
Vz3GFf0yZS1kn7bJgRIRlFout71fmeQrFICiySaV09vU8ZZhDKlzSuGeFnsdUhCG2yqh0HhNWFfQ
RTcW819Ga0x53ELrYedTe6t1ouXI60g0XF08U/EQsghmpFiyXQfYgGa3pjEmGQIjGgAfJiXvcPTb
AORU1bZnwomG4Rcwta6/pB0UBXyCfX31WhDmwaCaUw9BTMSaZzMhYbXw74GGZDvaI+LAWzPhXTAe
gXVwSm31p5UKexKvSRftK6ZxHU8Sk0BCo7lVCXPw4Jkgcq0n3CbC1hs2UCB8MEfazTlmGQlJhHCg
5OLBYAifVEcw9A2W6XS6+KE3fHpC2wfQDmhpRT7KU+Z6dbehoMlayqqu4SGG0RjemAIT3AoISTDh
968ZDkRBdT1d/JKfNhMwQq9u7quxogn86qM1sOpuiL+TmC6Mn5jbWQ9U5fQJHetEq7bSt0k0fXSs
gyZLLjm58tnGHcbWu7A10wUpkBXGDS+1hnznD0NY4Od1kO0Q3+IGyLVMMSvCa0Od4zhwLTJ15pjV
00om7B9+Va22O7NaNAqYCW90ubQnZBFhvPeNmJ1nmwlHm/K/H0fieqDfNrsSz5C4z+JUFQ/54MIm
jvPID472ZEMD6WqLk20JUsu7lSj6rzg2eMJbBHgZFh2SjfH80IBiBCuHNs9RWHspQ37m5vgtcZpU
Z4S5nNB8s9jhEaWDtJ2VK81NnWTBG3ucuDx2Ue4ld4UeakY+qJ1ZPLPfAVlpEzwacphhUrnS8FQM
FTWFz1nzbWT2F4N64k8sjTlj1VcYo7dM+7FtNkueC8A1Lee9bWt2OkRYIxnoalsBRlbcrwgaGZPu
4yXIBAevk8yb1mQafqzjyeeC9G+64bKw0l3eRbW1TXM37k7AI9VMRxQiNylYvH+DyLCHFTebeQtJ
E3zzAtWIm7Yu9Rvqxtb7U5YeXt/FrtE7wKDmjrNcvOE0NVpiL2opyUCBYmd7FyFtb8Vg0Qq7D2QK
UBCYL3v4xA0bnhVut9lmD5f3vJewNcLsNUVGhoJYJhSMOm7iBMG877wpCe3oSB/LWcwqKwWnMgzx
+5BlS8DXZ+vq0Pxf6s5ju3Fty7K/UqP6eAPeNKpDEoaeolwoOhhh4f2B/fqcYLx6N+7NrPtGNrJR
HYZEhSgJIA722XutuQxGfSivteSrIgsGvTARnDQGBFz1DTEIcRLvZUmKus8iArLM3GxBk95zdxzo
U5Tkj6ERgI+YNEU9fkS50WmuQ49lorenZYaH8mgS55h6GGvurEdcsk5ikz+AEEGB0Qg/mnNqkiBF
Za40TI3qMBf7iR4jySjSMEkkZ6iNMWeg+BO8eJvUAPX20iZyDCNgjLv0rpVKn/vyXLX9V0aBLJqb
DF4b0VnNFCHRHOQootG3tPqUfok4F9K3gbd2j7EU0qP9PbQWw3BYk9QZQB4xuRXWgbmrDxH37v5U
tMCA9gJn0nJUMsLBXyviK2EoaICfHJfgB95qhA6o9XzNNJZFmiWRTOyFVVQ3SZ6B24khTNpnxzQl
svamqcMVrFHGXSBjtXCQYrs81Q1ByXUzDYrlKdFEa1UjNynemA1CpnOsC1FwpQgVw3erIzm/YIcp
+xfUN/V4oSYc00CNstrwARGJCGgYGZRvFdT5lilKpAFh5hrUnprCHN6nimDIQ8TuD7komW/NxRCS
ihwgigAuD5MGMdtaxLoExzUCEEVDpLzRKjkheIP9grk1tMZQ6PgqwNXyJWsIurMXwyT63Oib3SDV
JCE3Vh1Vtxa05+wlWYYDqZv7Wg3oO8OOVaTGGT/mUmt/gmqzpmNCkLX1pTVQ3H5vOycmQRygLlN4
gSQTDRHqWZwzOvMa5YU/S5HvVaep41cjb5SOtiJkIXfKDIbHkzZpKVXYjLTzItjejhfajagmLEMb
RqbxWmbj+3XSEesj4/I6hcaEpWKWvtIXTbuvqcY85kIpps3TURkVffkW1gUx4zhpivRAAduMhKvb
+dDdettuWh9VAnwvyKrSraBxvujH0DRRqRG0GJu2fMAYZU9MUApe8tURGQKsIxOwohm+Jcgty8pz
8piY2/8Rsf7/R3sqxWS38/+W4Z9/THSU/iTEX7/hlxBfss1/sJvSTDZTqqbqqsLm5deeivmZzf7I
YJ9jGhg8DR01fFm1q+BeU/9hsQVjr6Xasmpp+m9afP0fhoa031HZVmlI6K3/zqbK+POeypCpfDTN
lGXTRFeHVm9V6v+2t2q1ASVAGTfnqgAaz459N8i5uBf9JO4ZhHWttW4xtfFZt5L514P5r4+o95nT
428lRQevS3ZJhyX5RjorrT2EG9cl1+QDWrXGk4Wcv416+ArBzc2E3TuwhhL1bKAiJAWHCmMsWvFs
G+VIphCt15rBT5FjngN9NJ9xj7bBkjcDQ7DskmdACNJ8wtA615+tBBRN2RxlK26LnTFbsU9LnAAW
Z+mu5oDovJpw9ZJ63l3jfrr/dq5vVT7j4/pfiItuVYIQFCuErPxpV8oR5MRpusXu17AdzdQ4978f
wWRM8jijT49umrYtO6KquZYSKdvkuNmBULvi3IQ1emvMYnjcRXELaQhfiiKxEXSShzmh98wOphkZ
nWd/V8P4ayzHOFpntbg5jI4hVZGEFsWYh00QMdz4G3QSfMq4G3GqlZbHWYetnCUQsKjxtXe5IUZA
YE0XbZUDcb8SwlN/EAiVYLxAlVAUbPJSgypFFQYRaJmqPA1wlaBkwF+s4rg5iiatT0SvsyMgArRX
DemEN3S+zbE23WQnKenpQulUpRHoEkYKMIPZUyTmybezajjEGknQGt/vInU+Rr0qnyXCNmEMtOP9
8VFSa+O9nOGdhyi1ME68iVzHxqzi6B6j2LUcsng3Gl7LVl3GQyjZ1pZ2p3GFROctqbQcSxhK3nqD
TDOreHk8jL2yR7noXEkNYHkdrI4iIayPHeaKXV8T/DCABU+bV4ka4AftvG3VTvSQYziuvToqP5e8
u9mzJL7kggFQM8zKGyJiYzthU9j9/TvnP196tmbRTpENSzb/izeOKmuGUMZcOWlLDeayLRAT9uxs
ngdTpFex5B6iQ5AKoeokqNhD+as2QY+jz94fHCQJm74YhheFEvUGYMR/fEauYLPT04GtV0xXZCMD
/X/FsvHBNiWdN3KO2kUnQ7ndVEXSHAe3SVLzx1CTTy61ivoiUCmtWSztWGuvmtkOe7wlCiirQX1N
G3vApIqjexTuqDKRgD3Pfo0ouNq0UJAZ9beRET1UGtLN2CSS+GLq5bxGUMmn0C6Uk2K9/f1BtP56
9TkMYgw2NLZmmBQED6fRb+tXpuUMjXAL/PPqU0LTuJfKGO0QJ+hnyvT6rMYFiTSVrp7jFLOCj9ac
OLbEku89A+JtkiiFb4WFApKb56yv66ziLnLWsHQpr3ITcYZU62y1SvtkqGN1o9/ApTrb8RecP8Ve
HUz1NTNiCoW0giRXUkSOhTBeWl3+lGhzziLgJAQISM5t1Ld2YrXQrHhgV0x0sFh4sdJmDpMnW5Fk
xbeF3fEaLH4nN0Q+VhjgXWYb6U3OACQPjTndJpIb9+qctZRGUY0/IDfQqhMnR2G4hZ8ov8EEgBGa
JF+JYCMhE7XZSbXgLsvRcGYqT4BGKn5E6zoDK7xgtslHlT0gt47mfTXW578/T/pfzpMiq44t29y5
MJJB33b+skrS6FJ0aVKVI37k5ji384c+iuKnRVsDFkj2nXb8vEFAazxLwpwYcCOIzHSn9jj79Xuu
1AwXmPodyfWt3kUr7Uk2VAdjuI5dZD4TbA7orKssD430NZmxwW0bER8LSyKMw9afDSTPe4O+va2F
H0zT7A3Z2PNFM+vpgEqC0D0lMG0DhzQpPdfHAyma6cmRlcAaLJ7KmPH8m2NCO7X+dUfZf/8//9vA
DmQjzLRt/HncRfjgz3eOEkzOlPOzjkmO6FJLzmSnDozAdIJG7Mrctkx5vVGLjecRKwNTOaX1RlSB
Lt2Xymf10F7Rob7HbVfcuALnjZMjKs8XVXs3AYOl5XeBbSeQurzCrGVEE9bSoTqDAtf3GK+W19w0
ag8qV3dQKthAFe85bE6Z+W12PiyUeF8NU0pxMieRL7V4ARLZGc95xUWDJ37+WvQqoKyo+MxIRXXb
dhwOmlE5T5Ik6IwhlP2qEgVJnty/WTl19T8fOIu3kMlU2EBIo65FzW8XfbmQS16m6DZQHOYwwclX
2HT4l3AoMT+b8wb1jgbjtGqm+LnNSA5g6UdqA1rxPqsayTl6FaF8acXdsVCZwSzfaVrbXOYsqXej
NTqvRUI6Mbk345YtxshColWB3mQEgkzYFanll5eCzqEXSxmBI9wyXaM3VpqnnLkASYjaLMV0cgqZ
+2SbnrL1pAw9OwoRDa9ITjAd6mxbF4z4ux7rxte/f2+pNPH/8t5yDEQEXGqUJLrx13WxKPVy6Mqx
OdINReYt7PFODt6pguj5TppAtRciV3fqaI60G4uCkBJuLdnSh9+Sg6bL2fcW3TFJmDLAtiiuWeej
yavN/NVUiSFvtQg3EWyqA21V0HBVlMre3/8F+n/xF3BvVFjWHVVXHPsvXX/yE3IKkRpZvUzdh2TM
laehuZOHozKVojFNIuE9N8TB1B1xyR37JVu91AjKIkIatHnXwi7YtkSdPTXymG+UfFi+6KCQN3Tx
yyenRIVoIW7YLYgAlZ7+XaE1FzWJtomalbc/HihZbNi8RCzGilGw+tP7leH3PgpKq3tVOifc4/9q
dnMWCz8jFg+GQC55GA8XuNG1folE//r3h0db//zfFw+DPQA3PBJzWT7W7cCfr4EmpM8d4bE4lOOo
BHQ8uidtxoKFSmjaYM3YwmsYdsoC8c4wpPHc9RB64qhr97YsMQWHuPsG4avd9lUqXuiqlLtKIkMG
pE9xzYw0oGmlfVdV8znNm/kLjkeKsyKWP5UJ6bzJmrZQGtroKsgIqjbVPy3WihthNr6f6qp4UhyY
3qp1wl+gvZaYJ7F3wfuPZc6eDf/27w+HiqP5z4dDR0NlqzpvdZVDo69f/21JgC6VQ/vomoMpKenk
c2uNLrO+w71q3DE0bToa5mQ3YqnzKqZIyO7a6rIsNAIs/P2jDL4/R8br94Kbf07jFUwFjBrygCzb
rt9pHZnfi2VWt0MffwN5ZdubXppfh1wv/80bX1lN0H86s9AVLLZ2poqu3FTNv6xudG84S1pZH4iM
B1qWfBllbfmYyvaqdQR3t1NrPEeYLo9wP4lpaQAnZBFJWfWERBM2r1rvTZarTVdYZ3MmT4mJCpXu
3x9wkgDXod+fflH2tKTEOYqhconJyuMP+e2Yd0lNPK5UDz6W200+IcEynFf6x9TUN3VWglic++rZ
TmqvSZQAoxoAjnJLVwqwMUZvlYC3eTqAafSEXO0gj51pkwYaGOp0Ec+tVrvleh9Rj3zrSajKJQb0
nbRER3ZkK8fa6xV74BcmWVc1CoEjinM62ucC8HKPhpVwOpO4jo+x7rEim5echkvYRCSe2Z+Ejuww
SfyFHHj6ZD6p36ogcRRYodJcIeZv0OIdMkFwmAVLSlSuOoyH2HrVsoIGMmuGMrwsasM7v+Bgc2nM
8JHZiW0gxu1azbrmwOAyTXOzFgx09sNJP1L7o5hfAaFYsNa1Yx7ujTqIJjQk2+nZyrbpN0ZSBTr3
4hKunO3mmt8q/ljyERL5pTV+jva4iSnU49CPuMvE3VMrXdcMA8dXHL91vsrSc8jwoLeP2nBIRbHr
4oAyAkArTPEOyBP2LrIACMcI6UERWIWfUuwQ3VcztBFOVsyminC+aZHeh1XDrafEXct7Yix8pTvi
yQ+KRX4y5cavsZ0aiCMgfr0g3oWIVvi1jklU30eZFSBncEdcNBtueUGCcES2uqcuXw7qOhJI9D0a
sxcd7ciwhBsUpuzsSD3ogC8NR2aayMY+gya8xVg+reIT1gqEbIuPsfgpKnQMQoCQLZZ0+DHPMq7C
YQoMjSxlvP+GrCNvkdTLakRMYE+TRU9xN2+M6pMD82Ta5zqzCeXzaqtZ8DxI6m1aHGYakJiiW9e+
ZdiqY5w+AmS8RayjnYyfojlz7eVK1nSg9+EpvoVR9BbhlY5iOH4Y6X/mPZ0Ox4SnOeyJc9lIkeOu
EhgGTn0ooRchMk5edmYbUhT0x3nm7RIdw7cuerdx5mrGYdJfjfo6Qa9NPfVVx2Gif0GaQ9hahN7q
e08SbWFaEOBX8YrhZgmuUDK2SrIW+udBa7YOHs1ZcjX29/qLaD+y6TV1gjr63Jm3AfeLtrPfxij3
OsGd6SmRYg9qNkpDXix2DiQYb0V8gRwZNa86zDQNhu/oCF+1jpjYt6mzh3DbJwccE5ucbU74YX5U
EXkqt1z54H5BOFH1mdyNrvLHzlul2TlBdgjTqJtwS+nGvP4uYSF2wgLdLSV75KOsFdEuwelbE+/V
J8VuwOPRyjWe5m5jiu5GAp1fj284xy4WwjP7h6oJnyyBALMmwiDofOtWDK9PCtAw0pIgE8aBf/kT
e8SzJTNMlFhEXhIVVOrCpafldgv/K3FVTd7Kkr4zmDBTLG3p4/jZoPuCQnKUp73G2z8j/ztLn5BT
Hcpm8MHFE1/PQB7KudnQWXJAQuayaw3OTgLzlrUpCc0y+NQz1ca+S+uLXSo3JobwqVHJtAOsSPVA
q97Thf5MAqA/wx9YN+1jwb07JyuBSzsiZx6x3dYs8w2sHcIjeoU5CtHx2T6XEBo9tb0b1RBmD1Uc
wNdfAJyTYt75qEfbNS8FNfBB5apYTrGDsHgCSvqmZt8SRTmYot+UTFSdOPcNBliDrq89vDPmH9DZ
gPBbKhz0dZZbc9EdEcBzsFv8gpYNx1cJw4/SKHxklSq5WTPE4Fn8yKdJeqGMVTyWmXw0SLRtCirv
2HwiHRKGY4YcgWgI3ymGzFvqK9KIyWtz6pVRyvV9MyjMvpb2K+jC/JYo5vjsTOO+SdmCpUCgtjWR
yXvFkRJQV8UB6rJ+r6HFk+El7ye4zoA5bZIk01gOyD+jh+kkr7ml99fGcvaag9JvkBsIcognO1zE
fls52R41KuQlafigFaXQs7s6Mu4TnSkM6e+SH8O5Ugen/SSolfeOwiCihULxSTYHA9GiVZyZQKpv
OeCgx3+r7cE6zFJqUzbwXdFU4NJPOrosQqLVZ03cYOZjqsbiHWKveioqak0rHd9ANBSYhNaUYDV3
IMTrwydw6/CiR/N1spflXI3oMYi6Hj+NzoTwUu2rPT29C66e6d51kTcjBNmtBgFPS3hXdPjJfj1o
aMG9iXCMx/PV4iBhZjRFcN/SqZYP5ZR6qJuYZNV7HbPxIY3SmavTgP7wr1dqDZShqsoRw/oTyjPO
MClUCLehCdT2qeya2NUqdfrnz3x84+Ph8dwfnz5+rT+eg0bvFxEXuNABP23iRKabXJiwRSXC71wN
A+ohWhPV5qJgvzFWWbVsrRZDSmGW9u7xpWT9+uMhLgt+k8eHpVj3JwzdoK32fYoQBzB4KBH/CVL5
YkKgb3rZy3vhIkglDE7bY9A3eXEkfIfBlGj3gS9kECaUyaPGXvmoLsZEBL6TOxBfbLZc+5G44DPl
xtoxzgXOqs44HjVPr8a9XKpENn/0MjWRch5hEaCkvhQhFUiPhr/3+1n1w/hzyiQ6FMRh5LmnKrJn
NDpWlvmlarT9WHAKynWEWLNwOvcOv0TVwVgoY18bWDAcFXUnI/SOnAZ97dESBUMLiNj61un8dbmq
dMttZDR5BCKYNYDcJDurbeUCYMvtmJilxMMI5VapySLYeZLQfUS+fjfk+FXQyqfLGbFrwJBjRwOK
QEbT17l+83nctAQlARPwFZ0ZdaqA9QIfUDsuzHw920e1+bk2xLEYE89hOFcPYquk6Rnh/75qJO6r
0o452w0+2tWcdHIJsBCR4kjte52d/jAIwvCk8ozZ/3lY2i8N2662fc+JbZDC5Q0zDSO4V+I4CC+x
T1bXkfDI76Eq11gSOOHqW2L2+6i6oEf1BeaG9eT1g73D3+0ywQ+kVDqNiM/TjtuN6qAQsYDbvQxT
7uE82bG1c41i9AqhuvOgugrAdEfFiF9L2xDTcmsvB679K/kpWyfOPjnp/FyVIlDKzic5O44M34E/
7zBxQCuc/0A/ebC4ZlFD+HE3+Ekoe1mvnawWYlwe+fK0jW1xoLm4T/L6YLGgGRB9ZgS8LbYWAtQP
Y0w2FnWF4aAYrd1Ckl2B56IsTotMOaQRRax+VAC2QSl67Ot3et9iXVc2sia7/TD4fSVtovkglXgI
VWkHYnMHPNupehxCMRyawbcK2XOEdjAq1uZP40qJBCM5cIYj2N8S10KuTR5T32eFX3CUuYSIA0+r
gqvMV6fEk9LsaM32SVkDA2NGFTVLg0JGn2qi9+BXmAgtst9kKgwF+qHTl65F6LrcKowkEpyI0mZY
q1V79BS7O5radKxMaVdmq8BoCtr+BgvCK1NnJxzWB+pvA8azSkJyQmhouOhezZ5vlNj3sp11IskL
yYKRUrKLWr8tItdaRo5etiejg1NKwkJETIDsS+p8ciYow4V8J3Do2DYV8Rz5Dpsqdhb0GxT3VKh7
/XPWhIG51OclIr6ahRJr2ys7o71ZCDC30ICIe2CdxoMo4zCbPFN9qlH7AvRjjjvsmv6zY5HcC8IX
d4uHDOMC+O+ZHcUnuRJXxD2vRbWl/Xo1w9If9JarvXqtYiixzRzIegXQgl95UH1rfK6aJOi1cgeu
xy+w0sLCcaNkDlS9ooRXvFnQyxcsqyRAtviQoVAMy8LM6UkiT00nVr1Y77EQ0qs8PxitCjRpdIc5
OzCpvkNNPRniHc/KKR0vnVp467wH4LFXRGvstUHhg2a3Tw8ovyl6zK0j6wE3e38GFUvrCUMGaUxL
fRiqN3Mq90NK5OQyfcvNdu9gsSgQMHKGBqsAPm4AzNX2tRHuGX/7nM0jWrgnyMWhP2bKDRWZr67x
UpxHXcvOCRznYoncARW07NC5KL+udb6q1gEd351K4AuioQCfgyInXsP6C07KW83abFcJX9bdQsl9
CCtGMXlDXbqt3SEl481sPTEKcAE4fmmcMHAW3PNSuEcP5pk513/FeWRtnrG6yZ7A25Tn6M1z/YDq
KGy+MDb5aOCoVv187kN1P4cl95JDbhLCUy3uVABgmo+2NLIidr5FhgMGkI2Uf8JL5hKU2XXWbhxT
aDbzoRq1azlf48X4MY7Pepne2K1u9K68z7GxX5NkVkn6cmv07FTP8r4Fu7kkBjicr4gsgrmb9g4T
mEorXBoIriEMVIaZi+iapKeBteluWtE1K3uiD8c9c+adYfZ3w6qBJZ0gprhxkKhMHnQmB17IyCRs
R2pir9WHoA4jnwAGz2FAYuv15zb08De4nPVtTthQlSneGpEG+XYzkNRtEr9elparYcG0QgHAcVrz
JtmqNvkZ1eFJyPJB1bXThMJKZ/hB+/t9GOLXbNKeY51iJdTqQB+ZyFxmCg9C0XElSEFTpC/Ug096
o98znSY9IcuVc2fmfTXkfEN4RhRCVeF+6KnisxxprknI4Og6Emk53pRd7fYVYub4lLINVQxoKC+h
inXBt+XuLCeml5nJCdbjq2QV9w4ZbWnlzNCWIwsyiSP2QRfFp1yxvoNq+EC/hzMQpUYbe3mOMYD7
39T00L4VYL+gvx0RWCa/TKyfFcO6Y6c9Tt1zzcqBSwXpcF1JW2XJt1CS2Yvg6nvWSVAHNLJbpNnH
pbo3xvxutYK+xrjvY8uVQC2a3YeSLjtpmPeqqPayPNMBEV4CVBwhngsB4WDUYo84Tg7ZW+Kxn8Pk
KuLybVaHC711D2z6rsGu2oYYMosncDxBMX1UmnNSliqQwjww1ChQ5NyLLdMluTNoKDYt7S1/aRfu
7TBabfVY5mvpgqE1iqrXRTev05geayMB89BvCtvwsYIHSJLOKSEoGT+6XaaVc4CPGbScgQdO3Q0x
t8+cDkmpBrRpLkkZ3RnB7mFi3GtputUiPthyHFj3JdzqZXaWQgsOhyZ7aGVdGr+HUqZgmxPeeY5f
N8UZljbbc+mFnINzLCkB9uzAxkRnoOwdQwLiFPsNUeCNGc8dj8c1abKLvqJvenMzJMi5JfFUFM65
0OJg0QTGe3LSlCiwU8LJJeVWr/vlVibADqU1ZqjGmi+Rgo8vXJ6ydDnBd85x71nEaqMBOOUGNVyu
7WHvAU/jAqNRBXIaZfN+tKJ7PxLFYgOzUI390p4I8jlMkg07SQnksHl1YBHY4TfwEfCQ6AZE3VUx
d8M0+oU8HXMMHZ01HRveBSDjt/pgbJUh474/v2tLSOQq4WVF+VGnxnsbz0+FHL52SnXvbGqvdaVM
5HPBnnGu5A9WyjeHqg68zI68CtjLDcbq7sNcwlsUIcgWVcBWn8iKQ9ZUT7JQjnaM8ZagQFQgS93f
urLyk4G6Iq7PeBBdbCky+WBD1AdkDT/3jD8b8EZZhHe61vF+WHd0MrxK+4Yf+KL2usssfqUOQMsP
xkb2+jR6sgt7l835hbDwA57spxYANARbN63mE+O6TS6X96iMP5exdTAp9de3uJxGn3Nz2Gd97yqj
de9hXBAYJA1MDpbpSJLHMc/zm22ZuP6IeZleZW6Nfdl4Ja9Al/DbUkaYs+lFqOEW5a/RC8LvQB81
4KJJ9kzU9oTvc8+8K+/faqhoth7dR6ML+tA60kHuxuTELYAqHfwG3dR0TaTYOdZHa2uemOsTM2xA
T+qxnwkAlcXKbiIsKX4fuuSTnmnPVmT50oiQU5+vNd5DG3dUn5zheO07LT8x4jljjj3JengAwRqE
MzS4bmsBYAOFR9KHP2imWyrQGxtSpb9NmLLnUXOFRUxdmrpttlz7SL6lXMYRV+mioY/QCMVk3BqW
CFFrPze7PfOq5162jhGkfsMOz3De3aScQTm9VyZJz/HkozLznXe0a8dwahColWfVzg850HQA+JfW
mZ56NrLs8Qinp19npkdnni4a5Dwn9ROZonWh+5EAY9TaN4nrbSSpRGoiritKQEmlzhF7U+RMFZRD
dirH2bMMM6CHAyNN4xYKAkwZEa2KhqsGcTC1s6XcECRvm6TnttKfla68Fhlv4Q5zIWKQStO+D6U4
MrrBWoUpLrMAKKnbKiGl2ZGvlqaRRqWwTo8/hsligXXQ4SC4z1xSgHFPEwC5XJmYnftkoA9H8ASB
6AHsQ3csqidpsV8ty7ozErwpo+TNSnbPme4PWlBAG4XdMJCzR3IGG3e6zeRhDrNYO5knvRzdrNY3
VkGt3ekHrBTHoVjuipNe2Ytf8ig+6f20l9svUxKf4Lh/wNF4MchmR+gcmPocjEN4AqdPtnR/gCEa
DEl/HGfjkCrvUj9s7YJFjD+g1ph79Ai40o6VShz3tVMfLb04WmSX0sEFBtn4em9xWytPac49QWYu
PX0yHONpssuPpZQ+JX10k0hsobc6+2gLXNpd00S9Nbn1z36VGc9X1POuJhsuzhOvYdlLZmogPfWF
arJ36y+OqYIrpq/QSEE3xF6l/ZCKn53e7EJZvuZUbh1vPbPJPAIkjDURyvIR2/pTCCNd7QMAV0Tv
2j7mjkCR1GP21OjVF1xle1uqeBc6aJNAgydvXINHFqib2ndBUin3ZGTzkxFeNZdsHsGZAaHKJE8J
DRdIEl7+abW9+/jQ9q1JibEMp9RRAkP5MjUhwJPiHIrulI0UK0ArsaNvwpYGCn5kr5AmMnII4uVO
rAO9uEqDRlf0X62VRzfEgd2Vbx5PPj5/9Ekenz4eHq2bPz4l7gMTTi6mDaznv7R7mn81fh6vkTmw
u8IhsGS6xqMa0wroYroQJBsrFJpMAqouKWkr8FCHQEGlkrCuFN/mr+ceH5UFA/Jf/xGdPn3IJLJp
qQ+IV7J5KQ9NRKbTBm4qOxYbpo26Jt0lcUMCCP0kuWu5NSsWb1TEOAdlav/5UKdWzlT28Tk9g7Ww
+r9fDxnRI0qcgsdTOlyBQ48L/ff/8njy8c3/fJ0/XmLpgHO2Xd7tHsfg0fx5HKZinLVNURLp8qsR
ZYl3rXQST5Y05fB4SCvC1HTukFtLIb87gnPJfFUhCWT9KEfhx6EjB4pO/ztQkPIg1kP1+KhfD4U0
RDU57ZSaa4ftccoePwokSuMymfue6yEhxW0O9LYlvX5Hk4Fj+3iBUl2P6K/XWl+aSJBvoUV/Po4a
TllTbxHIOft2/Ylox4tfP/bx0eM5qFAW/aWFUVias5PgJR4v9sf/fTyXIp7APL9++fEVFMdETsnZ
c5dx+MXI6Qn19ViLtm49aUauN6wE4HS+DHXn17A2gRp7Fn2jUBX+KEAoIBocfwr2ScXcuPhGtlJv
sD8gNadr3MIoyBmf/H7sXRnHCFGALwAiv0r1OVRcBRBadG1JmgYMuyuGnyi9bjBT2ZWNbkVPXF77
Ctl8mX+KkAkgOXVy3x2LtPeiROwMiw5QdlAikg6G1J2xWzEC2y+F9aS01ZXprE82IIPQpCMIMkTj
tKjHWo6P0KXOOZ75WJS+RFqlBtKKono293HvwLusgqiPDmAn3XS9BWXZpTpCVAvwHQTsOLkpyjuS
iI+EQ10yq3mhnfLTkLwxrI7DhJigb6tnJASHvua89bWXaEbQYtNOdqRGbDP4BfHQb1YHTZ5UPoP4
I46rU0XxIBeo6jvnoEsf4WA+acQMjsP39TAsIdFdBfGiI5gXEnijpXFDoeLOtT3Eef5o9xTGPzq5
9eP0SH8tSPXF0xryf7A6DFSN2BtzEr9CI99pSoSHSdrOXcG2KwpqQ9rWlB4ZIkwATjuxYOdv3O9o
5r1sYQ9QLadey3bxYu/GiEputv2GVJ1eSX1dZC76qA3+DzAdFVRBNsfW7EfQPe32JWR3laWdV1HC
xPyIgbyS2TavqcZsvr4/IIHFEuhZ8iL0gVZ9DvuXvW2sPKVNAuvUckWucZA45AME/A7/IziXexRj
oAJ8Y01rAcnoZGGkpYudOYyBDvtSODl3DAX+Qu3W3aq9MXYpFRDpqhu5kTAqwSCP9G1Oh5J4eS/m
zxsqQlcRTjKyCUzpvZOlTQmTkAUa5PQLmFOFPQoBKLtRc9x4GnbFOd3TRd7IBUhRm2SFOWcVJb/i
vmaOs2fYJcX3xPhk5j81oZF6Q+E+tbsQYllWeqaovUFWAzgIWynvdwk6Nzi7G6UeKNYbVx4LN9Gq
Y2NiqVvUndU8VZgUIuyT6/gUqAb7ZpLZwOUtq3NwDlfkI/i1bFdF9VFVtb2FvbIp2CFm/a40TKB4
kIXc2KKTmYlbGTYfSen4HT8sDYlocSxXz0DuVQw/VkW4DWIpxJQRZjuZeJ6EW0pES69fvjS0myxm
X+QyZQrwWqxfFX3xKH2hhyDFyQ5+w1YCV5hFzkYaSUAnldjIWzISoJLpzMUlA6FpQYeR/NOewI0J
dMowH6zY+srmDSkaeKKofrMSy+3XMChMpdDe0XfmW0dIW4nFWkEHKPXTKpWle0wGDXkZaWTsMj/9
Pqcx44KzGtluHi5uHfcMKc92nLmke25yo6Unh/rHQAZQnZKI5GX863CpfKAY3mKGN+Zxria4fGwK
m5E/Ij2hyARPGPmxQ58SYWaG+lWwQ+qHbxovOreRG9MBhUNz0BznEKfyNrNxtojOdxizQLrazT2N
K8y3yGEzeD9pA/dWJcwk3hZNuzPGlfFWosVCksuEohsxNM3hlr7cbiADTll+yP3XQsFIxI8eOGx9
DjT2EE2rdTllAAJUkk6oIK8mSTPiSfpgScS+ralDLAAp4c+51TfYi+ickYRRck5Rwf8HXWfWHCcT
bdlfRARTMrxS81yaZb0QtmUzk5DM/PpelL++t1/6hShQWbJUkMM5e6+N4GG+zVOxlxkxLkRdunSU
RyM+gw/EQ+OtcTcfPMbjlHpRDl4hrJ7Ji917dbsHYUkJrzn2DQtu62TmCFAoY8ZFfqxK/xq5n9YY
r6UNTCUEdhO+i6Kige/C1kG2gSI3XzJbeycATrRyNHvroVmRbrmzXfx1DJWNb6NzNwNf6zEPFASW
WBtwwzt22EfoNTuv+l1ghWlB7nYd2MXF2XmCmrKZBgonxakV+musC+re+rGuPdgRxImM0ZHEP9a6
NyK9nwyXbkRdvTROBnIBKP5QW9DJaBafCqpX2QzuKKw3ZNdWSfIudQHlrd1UKbVvBk/4+3ujwzpY
oUiv7/ZIbmnRrHB80brHhAYX3/TB9PQTY65cefzfnZlFSqEBgvROMBBXip2lQUEQZPCuYOAlZIZ7
wNvNqGETWj4DxCIiy9ele+vYh9YRweRJ+lQz0sNTpWygr4mQJqsAL9zsUwK12QZU+xzljw8s1J3k
ypnRjAP5L8yICqbxpCViF0PXHdvwb9wc4unFqvoZpM7SgBLHLrbehdVuij462Pylk3zceBgZCvMS
WRH8Z55ANX1WXfI2tuUdYs9nJOMvq1VHUkgOZeaRXQ+OEt5fAM5kv+yInSyiWmeh+icalV/MNknc
ppfGlO604tQjdqqM+zxqB6MEVlK8mH6PUXp6if3+h5kIaCfsgqR4UxEb8QpHMjEP59jUnwl7w2eB
2dWGyMnuznrKjPwKjoiFDUudfmSHB48IkHoljQu4qpfQEDcVRj+kpr16BnML1ramTM8d/CMTUAis
GArT2wLwhtt2FKgiYO0YPBAgoLx8IV4vNO/DmJxqSTSfmDeylGAmsy0WwA1bTuL6uKaYLtN45wF9
hbFe2tpaSYq7BnFcKYE7/BnM6RDr1CsGvsyHnwAzYSm4idWTN1uH3j1EAF5UFCN5qM7xxGTRpxff
ti8Mh8tjvy1im+HhTh1sZdFSicZpr3XuTdCIjJIMdZZ2yMz2WEuKJs6FWuebMs1zCW2Y3IXjQEJm
h1c4jcEHEGesqnTtw9+p5y/yeo6TTA+J2UGfpbgYMdtZ3kZRDh8ofGepz0rynGpfg6VDDx2DvMWe
7LC6YNfTZeBy7d+4gYLeakgB+915L5O8u8Z7wQq9zJGobXQbJZL6dIxXY76DgUScgO5mmtck5/kp
fM4n2f+d7XsNfOzedX8K9l/sNZdoa977ag27xtz7Jvf9U+m+WxqSpsP0DoCMCVO9LgQucdD/4Im7
yc8E3hKsFCTP+sr/Zf/0PxhTlrzzIL9WV7GqD2Rgv6IJYJFR87HRaH/pGCpt/Hrbjt5HEJOJ9rcn
NoT6ecb8xCbaSRXz3QChy+1nGm2ZfSJIEFCS1lVrRPHGa5cNL8kAUVrTS8YY2T5TKq6PYiyQojpG
AxXcdOjkILfjBwHBm+IIjqfbYbbADQIWpdy3cY4RfznNSeLbq3KBq+X6Oeo697uR+osoovGq4WH+
XccdK6/QAgs2jWBcbEMS8ud4PQ9DuxlEpZ3qIboU+IBbZlOzXduaYJFaJi4xVSxtM5WVS/oiIa4k
TRFmuvh+ypGGuj2Nd+Ha2qYv83oHo7Zk1NPSd38miFun5jbMsbfxeoyfC9f1LZumecMAbZyxVrLX
BMlDdi/Opfh/DqQV783CYM8STqjUHV+uE4HnMkPpdnlcy8qi2S/MjZ3hzPUZRIO7kmAuvgivPjRQ
SMt8NF6lVNnTQ1dj+sbr41JmQH1oy5DHiEa17tS4WDtdXhN0scyE2smkdnl9HOw4I6tZIBUCcYiD
9IxPb7qqNJqvJm7w6+wu6Oza/npcoivMPrZIrr0kUm4moe3xyTw+LfaT7F0zHv5onrb1YqPRWZuu
sYFFe+B34wvRC0gz6afBl0WauXymj0OV/kwM03oKSXgKukn3t0btqTOIiub8eCU0dXbG/Fo7mQER
je+MCIUqg9HBndKrP1qqi5eurekGyrhdF6wbL3bCMnux72kC+gCQhGRl8uH2nQyPtj+7J9zW4VaD
p/5U6Vq4qgba7K5VEaLlsYLr/YJ3K0JSVKC3CV3cuZhJf/pJPpj2o9bneauXvr1PYYG8oXYAelRs
4qKonnVLhRdlW4TJA/38KAoa5EPyBzVLEGUZhv2ZV3JQFyryjk2lyn/SCfLYs31oXthkxUGazsXv
wQOlBmKDOiIcocbuj5oCr0HymXWvMcbcM4snS2vo8BDUYmNmKQ9Vr9uAr9MVntnmmlP7CVgVZms4
LNNnbA3UreG+n90uTj+0/MtXmXkpVd6ji8mdA/ihYQXtathE0k1PWAoBxTjfXS1MOr7E3+E1ISZN
KbsEcZfEl9Z5mmYBRk/X7jr0MEAL0F4NN02vMhyaNfD1ZNMOOuqZZLwjzLf+Wp0b2LRhvsd4osat
8WwlqXY0dFmRvNJAkIqE9pdGyiUS5P/KIbtIHSms6ihqFXu3jeOLV6r4Mtd6gO2Zhj/Oo2KddtlN
U77YJW0ynIRTu+u8UcmvqrrN7PVo8pvZ5nGbwGn1xzR/sbuep3z0VZBNZQzDxo8uGRCgbfJMzV9u
fITbZ0U1/pzFKtvIOv5ybNUdLNKhh4DcasRoFNEymfPjQU7QmDfSuzMykoFzexuGfHpZOt5w2brd
aFc0dClHOSQb/I0Nc0cpyYXDV4cgKgtrDWyOHvlyZ0f7NPWQVzem9UaNfCiGZ3gSm4KkhxdJnXhM
QvGuMKhdIx+AfegO4j02TcRTfU8n2q6N3Uy8FpN1SZvbVvhaOqN/hbYvbqakuunHw2tLBygwprKC
gzL3r6ww72iMxNWftP4VSuiwsqQbURAge9pJxvAUPWcMIHFQpeXFBb74czTgiuhFV79ZJV00ALZM
QEvWb2fbzDERd3Cj7/W5S7/lckc2nT7cHXKAWLsQgRqaZYq4AK6/raMdzsCkf4MjZGPTxr+UYpoq
mjJkaZh5dO+GhEKukR+1qEwu5Vj7G1KmmxewP6iXEWi04OgvtFibGzYOccEtiymma24yytpbVxB7
0sJcPdgOuffgcQ1qrWqIV0q6qGUW62oHBTxgCcvmrKR3QkLV3TEij87dpJM5hSnicdAjowoaB9r2
5CEMs1S/4MAtxKbECALOZB/uekE65S4NQyjy2Yy62auL+IILDeNhmFZPEUqXqOryc/r4ya7Z22Q2
mvKr8BFVmIPAhVPTrxiI+8sswhOGJczKmCFAaH4jr00b92CXSZRsBcoPaBjnx8HWyzLQEKVvi8QH
xrBYFKe0TZ+gjH3IcYj2ZIY2m37pheodzTuw9+bFbFhRPPwcGGmztWrZVjOaf9aDsD9sN5LrKnGN
m4iaYe/l238jgAmFkhRHgdmjj+WJYg/ahc6+EuYwrk1FCfNhvMqhDrLpKLbe4r16XHocCMba54Wu
n10RZsfS7n43dcxqmwYtK83kWJaMg1ROThY6fkUibh2eJo1NYGh13aqHAwANgNzSNR0WViXwDBCz
kqpE/kF+UrPELpOW7UeeRKiUivQ77ewffef8/OczLkwtgulAXis5POPFEuLuWF388jgwkBOlkVna
vkVuuI8dB6BSnt11ndzaKvVoCDiC3Eb0g8WU2Vcrj1ESpkYK4HCCMySRdrAKnO2Nk/Rsc8LJ8fe+
nZ4xwTPA+c5A0+xhxTQm/lY1VJnr4wC7mDKQwHdWTf9dInkFQxUg/y0rPtBLk/oSdjWDWXKKS44E
9MzPdYAdCZ8mbGjs0ZFqaf9lqKrb0cepdwNc7i9UQjXi0c7WtQ23mFkeBdjk2ADJnqKoEWrMLzrd
/Us0lPnlcfp4RfdEQ2lpkj7AOx6XOqwma0w+9uIgMM7E/ujnroUr/TholiQzJ3bLrWa7AH5cqEl0
QqCMHJssXSt3wW4sB0NrvJ3QvKfHJUIL/rv+ePXfNXPnkadyzI2UebLMI0Qx3rqwRA0FSjYI30Vf
05rmvNXAoDoEnW8KVUOaUc0tm+kPPw6+z9DeS0UF6f9eerzDXa5L3v+4bqmyOQwyQpQflgTNYf7P
EjE8Pc5AhyDRkQtQtcuTZ8/5VcDBuXnsICdLomBaDsx+kKSVRhjVcpot7wh5B/BKscaXJfcw1d1T
ZRas7waSmxOAoAHqhfLu9CVcVD+vgmT5QtSBai364o+jNHvXxXoNZ1ChyRvj/Ba56owwx90r4mgR
7sfGc5OB5hiWBbVHGulxXq5ZsSwXp3uU0ZqMKJ89MoanmfqnI2oI9NlwicFC3u3G8A7IJUEG9MjM
o9HcRM0cktXM2rHz0v4ApaWj5c61GPT/ufKBoywr2MyoOSiLh1ifvrFag8RagffWSMWoxgvpCu84
Cewt4TIb1vfURJC9r4fR9pqVbb/349i8DnMb0ZdqDbypWbbxqY2cwOlod6H3JBOEdvcrSecnFent
mz/bxd7+bWZC7R3y325qgTa5vbI/9NT7dJmDjgRxyLVNYMR2ImZ4iyLJevNDoEn/nSZrAjqKqwuS
vy1kf3343HzD3wgjsv4ZZvWk/JMaVLPnOcRKFRevJoSwhU01aQw3IMHSuWOIZyONmtoDgdKYREAb
gtIJi533yB7YL+km4dLo8FjBFhCYuC8WvU5zIchLbimZNVQyWTDkVjm/weE1cfEFgyj9362frtgc
2n8TYd0yexh/oJ+eV76cWaQOHV3mLu2PedWVl9D2+ZFd+pwVjvwgWmVh9JbhKVlOsybclQvgCTEG
wRFza76Z872shvn1YdnmJLbNd8vNw6e8CFE4loXc1+h33pMpveRLJSiUnXtMEj19RvrYBCOguQOt
a7QP3gstaLe0pn/fzA/vU2V4O3Z29TYeS7CV5J5dtVrl+yFxQuwdBQ1nXc/2eOWrK2FAqDZ9PyET
gcJp3M3Up6WvXbyqetF6z7xb4F3eIOkEj98tk96FUCEoeOQ5BAo65gdZZNpuHrJ6ozkNv272hdTW
3GYTZVdX11m4O2Vm3oz5ggYrWdU+/RzXLOS1Jqn3+ngVRTMtHB+JY9r28AXMDvUnKWz7lPlu77f+
eEJPZ6IZ7OoTPDVYWBGSZBD1ECKWa8qvKvK1egxHKn2RTVSf/vfgYSn4d2rUHU6bokDCurylAlgY
sMmwt0MBcG9XpUCr9QKPTDmEYAokrFwv9obTY1aIpDYc60ad5TJR6HVbkSwwGbdhjIq9CIU41QaJ
uaGk8tnYeGzd5ZpRKXwqup29uuHLw1ZPvpGxGj1juJKtZpwy7TixEtubwoHbTc7eR+fO9Jyb+Jdn
bzSyBNbUZOXOUKX1Vpl9sZED73zcOjlt4FWsIa12dMqWs03pRPb/HRwvD09CFRubrgHBH+DlwqCp
oglVQ1TVWF46yvWC5BLq8hTWgBK2WvpamXpxELNd4n5K0it8322Je+ZpNtLmCXRYciU8/v+5NJMw
7lbcEb0jrzYU+adUy8Iny52jvT1G+epx7XHgD/9qzqy9APzmS2aWdc+WgxuTqqpnqE1gS1l3Ec76
qfb1S15awyWZ0AEq7zrQiL2wORj/XZ4yNOMd2CDQ4U0wOTJUmwgi7w4bMnO9nDG+donAUzmUwx5w
LwE9Rla/0Ll7BluE8NajtCOX8VH5VLCHyo4vY+P+yeM6/6ALVawzmRR3DdoT3iMSJmSX/JnRqezh
liZPsDFwVRkEMFf+q55hQALyf2sGv3iFrcgOlmkWgZpVPpmL0tGAQdtU5f4fvaFyGyTfmgVopcj9
E9I9SacrIyJuFDSC4kUrqy+GVTaH6gRNjd4saxm3MZ3vhk4lJIDy19z6JwMTKdXsuT7SvUk+3Z7S
aFnPr4zHAyIy/W9TZukn/w5rsRYJe08gR7oeY+uZ7+DsdacQzEgOUsOwKf/E6AVhgzK+AhK3nvoW
YcTjjMVPsZtz5+cDBlOgXblbuGp2SWMnq3hhNjyuQb3qT6VKno3oh66i4jmOu/4l7eJhDfXS2z5O
Z7/0kAnFT+wGfMgkH1UdkZit1T2Cfiv6keX2k9263bMTe/UtFRaJG67XnvBbNHRJ4OjYRJKvH3/I
x2Ga+nLtQwqDfLakwS5bwBAeCCY0zaMLQs4R1dlls+xblJrMcXQ/xBgeojGu9tPjC1SQoMPEEm9B
Fs73x6u0rvT7GJOzIOvoM3aks3fZXR1ljb1Ixrl98RSxjk3/2uT99FVnTryeW4NHLizYpsBHICWp
7K9EGftkfGEJZxJI6J8DE9zI6tlpDf3eJCm7U705P85GYaB16yJ3ZfUDiLEOC3kN0vFuYhrHPYP/
u547tfegka/QUjGRizA6m7AaQcipFRBH9y7s2LuPihiwqWouj0uPAxwStOIVFJ0wLMVZ1fMb1WUs
SPGUnYFLxseoH7z9mNbDxfVUsY11faBInjFTZ0X6TgrtUpoAnM6S9qZk0zzZBY2CsjB8DM1TuFZR
ExPtVYQboVfiKfetaN2Q4vNm2VRUDX8wv0pKQ2S5uH8Gs4fSDUvHmEjVESna8KrI/kb9ol2Rw9fQ
Q10znbJ7c8iVW4dNz8TmiQGbgrmP2P4e064qd2Pb2yyHh3InMQf+ezUv1+Llq9Eo7Mv/931SroB+
G3vsJtYH9MpnKm7l06RotkUVVv8osxM2+NWM85yE+qgy5hfS5f57Ff/PtcdX//d9oA7FUTo4Nx9v
mZdv8O8V6Ldnu5+wA8Z/G7dn8tZNvd9Miip7pWT2PFghQ0VSt9uutH8mtS1ODyAMXQNxpn34MhgV
7XA0S+suZ6Et8frsH0NOBb0dmZ9noehyqhc8YWT3qIsvKIGC1rHeHqfuctou4ALkDixZs2Rc9yG+
iZgdzKfW8VumCpHcwIz5GYkX1XniUC9GPY1FRLYmOmM4aSMBFDxgNfK2B4npcRipZitKezLR8mM5
J38ftUQswrWbNWgdqS5mzrTYgES+ASSw/VfSy016gFbZXqDYel8QaHzkrqn1UsAJ3MReYV20ousA
wQwuUjavu+ZywPHbDfprVXd6oENW/wno8UD8/AstG/nWGvhqq0SEL8pQrDslzdLOy0iy1yFjGoyL
L/EYm/hA2/7dnJz3/KYVIvqhtaU8zqCsSF3mdADhGvSqNa4jPswXU4gL9et4O8ok27dTOm97o592
VabqHwbJ08zp09swOeVZ+VTlIwD1PwpF0EfqdDMNId9Yg4XG5Apk9Ty647ydDWjidtsTZkuxFCSv
jkdBj6qt1UL5EcuhBhgWtEtcYAHT9JJXWrftcrOKtza42Ru5AHQFhTzUncPAxkiNHL3SJat+HBv/
CprKdYLIpKhs9TlajqUobYd4XsjrYRJfKtZiitit+hk98DifdoNBR+G/yp4N9Wm06PIlwmfEXcp9
BBiEm76ZUFavzLYx13Jo6xOsl/rEr+F7q8dLJe14B3jUBP/vmAk+BirI7IiaM5qdt3Lo9N3j0uPw
v5Vl04q7LfrgKKhYb5O8Z2X6KR0IxS7DVj/135afdieKRz1pvsuVxxseB5TFU2DOGW3CubDPFg02
GoxwNpmIWyBheaF1gVMsVulieemTYkiKEOdDxL6iQM09e50gx8y/tqz6eUqH3LwwynkBRXqxiTIr
WUwfNoAeV71kzXsYh11MBoxR3jn7V8QScf04y8aieZq8ot0Sb22vtamn8AKh7V8lHjxAsVWpl22b
ZVvUxVThH19Vugffavnqv1OTHoOfR8CJF04TfquV67bVrVi+++NSo1UrO0+r2+PsQd9Y3pWaI8pa
NT9JO0uvsUFXbIi6+AehqWRLNJ3NjsHvPosRSnnf3MfM/JVHpkAdrPdLEpROa7zNDqx9y/VkTvq7
Tcz3llaNwRO0fJXCN4klBhYhezimpZYQ0ARp39O8V7B98qZT0iF0bLnu8I9Q9FG4jjb//kgakP7N
4/zxHwbs6iLtp45Q69j504iUgH9vfJw3OhmgbqKxdNWd8+MgovC/V/97TVnxWoe4tJ0RvSErILeF
/SgLRwN7U/NVdwVoUSJmk9GkHtPwuEyUGCT9K901YaQ7FD/9ckeA1hCUehLgBH73s3kHmLyC5+vP
QTkfRsXymxTboGsHJBoNm2XDWbh1QKKo/24b7TfrS7qfLeyXUJ1gjW6LZt4hSmo2szLundYlga2w
QfljQ6CbV1+7ynrKIVgHIi7PVhcJ/I71Bxw7pGfhfimoI7Fhi4fGydesG1M/jlNW7wzCRl79xFrV
nHUTeK2qzbcuBd6mkay9qiWFEuS7fhjSvI6fPJvhBq4THSosNDoiXOkXKDeznzhlnmkkb81wljQh
K9yA6VL/QPmO5hZC+rkw8UUWXvksfKQuEG4vAk0hHxf9mUS27LfSfh861GFiqvSF96aD7+Jp817i
YjzHKVWLcPDToEEfnDDUBKr2f4RSHZLWeFvGkp0e+uuilR/OCMupz8onwe0nLHtVZL+aMrqPUfdr
+UhTy2IVKTGH66iK6ABGwWfr8DwPDrWMaXav6aDh/ejM8+T5NFkxwAJY3ftp+D73xmte+jd6bNhG
yFRh1xD/Muv+k/GsDEj0JJ+V7XdhGcTysimyzT9W7Hxr8pPc3Cko6g6PYv2swhS/VbOivPc9yO67
1kj8hmYdEF42BF7bbvlJWyeinKJlB0KluZnyaJtReQoUS+3AFKa1tmhxk01N7xoahoaTrVHOccjT
1WJ5DumH52re6dmA4FkBTnfyZ1ITCTt3rtTM0pVD7aquMX61Y/JaK/Mj8cdoY9jTsXeRUbfLze0W
zt0kOqiO8mJrgSRMh26bDPrNS8eb71skGTWoqgZ409RqJ9wFiHXwWnjvdOBIEP9JEuKfyhYCIQ5O
c1xfAMNdgv1on2Je6CLrl6fhhYzKbW1NGu7kjNxNo/ICM1QTi8B2X4/yRsnopyBWZo26kmnOiIJo
zL8jE9xR3UZ36mMdqpt6E6f9ZyW8D9PXqLCJ/EQrmQg6Lz0YVXvUGFk3aTGhY2LLNi56tCr0g6rr
ogUdHUhynBKv2kW1E63diIly1o2T1G91ldcbe8p3/ljAERl97C1JsYsR2ge9kE+sN85k/hhgzlrM
CqD1g0aJC57IiJYzgbzpmqVou2hXepOSZnVvjfzVJ2t8MzXQJSixkRFqe6doHiAZObg7HbJ3BoNP
rTTRVTlQ/wT3uqyR843Rn0psQ2TTa2aPigpZwchGTwSm15FnGfR1x6alqZ91L6m38PJZ3/u4df1+
NUC9BjIyY3vPU9AHbkJlND/zX2P4WTqAGYLMaomeFSo+4lV/Injgd5405MzN/sUY+c4lJbVy/vbR
sKGwwJEcQ0OANV9tiWJDyKc2AIKHYMLJSNzXZTT2k8BsNta6sZqQutfFLazIDSKC4UOL1R+PhuuC
eRjQMxKqSTqgof3RHO2zRIQiIzRRjjpOFMs6dexG5yRFeQCXkq9lG9G9LDQnUKX9Q2SMhrk5/Yq8
0MKYqIsAj0G9MWK25q5toUbUNX65mQnXj3YJtStWvxQm56zfWamGEMOBUQ956aXO2w8WT38wHj67
cfjNynfnSZ0ZH2O8PZotmyBFsPAv/FHPWZu+abi5VP+X8iV7LE0YSE0wlqTx2pJIbcj/lKsowvpL
xOYmtuTS7mi+OuKntkPFh6LXJnGNBr9gPONSzH7ZRfNz8iGEYKoWnYZQyai+MONyL/Q5ahHbOAD1
3En1LVxiB8sieQptEhcZfV0HRWcWe9PWdIh2sNv2TOvqZ+eCqfXiU1lP+XbKkBr25Ws/Z99RBX2b
DceHlVkdJQLrD2AIsSox5I4Tbklf7cmsNS59Mb7EfYORGCrMYO39rCHzMnSsTeqmMIJAC+iuYsbG
egrvTlvl4VgGJKCd/AwZIPwKy4HXWIo/2jh9oGSnXmrwDg+4Xd3EXjATkQwG/zB3LFYj2uk9eg5t
mDchhSfSd/OrL70fnQVVhWbfjSXn0XIJTxQQGwIKf69GyPeUvgFsNA9XOmgCLzW/DWDX2xizu7mU
y+t0fAslqqUhoj9OgDikdhSe4Lxa37RWnmWgnegVa93Z/S2cEVGNat80P954qvWC3G5Pk9e9gvBu
MjqJo1W91eUUYY1Kd4bbTpsleCawwCx7ji82S4J5XvbEsfh7tzO/vQa9rscAhEWZwAF4TQHz97vm
tTdleH+jIrTJsy0gOwmrh9hiGZhE+3ufD38HCuWezbAZ58UnS4137p5ua1rqiTjZuzHrJLxU3R+T
KuaqMgbcdhlZKXqOFDNHyUe36Yig/jIk4bVEe5krlKaGPGpOD+dNTWtM4X/MXGvWgyyY/rUtUbKb
vMR8FVqAoFgP3GB/JyOQorou2ZQ1XzZdeXJrjXfIg8VK8mAEY9v9InKJpmpIAOWQ3qIOw7DrVQrp
HlTQLalk5IpXBhFmJGJgYaDonzvPrhZ317ILy81EBTYA67ZkX40WBKgRPbyHCFiA7mLdg1oH2QcI
ETJhgjkvr6aDUT3NyOOi4/faI4g4INYaZpv/g19eqqbACa4oE8DiBw8z+x/cnjBGrb1pmu6KKIZh
nSb6BzEf6Ro5Jm3YamDfoE/48+IZeTWYCAJtg7L04qB1wxHlfOO9Uq1ZD8KMr25e/44Xgl6p+Wjf
mvmaPnh6y4FmzrxDkNGSJaKaKzQljzXvVR9L4rhH9RqJK2gqPQVys29bihZpof0GdFWQH0DxbYYo
JJnMk5okZEv32Ua1ccrOgYTqufou/bS6my0ZwnMqkdZAFGhkuaYhn9BD5o/XJ0hiwW85cffTH206
NcqhSblJ2mG4mjV3qOVMDLiVf0J0BAaDQTUjVl01fnqEPH8vXMZjj9TEDKF3YhXbphL5zhFxClcG
OX8Xts8KdQsGLJmR/02lfpT5r5yR2yT2dFc6w17Yrr7T1fyries/3oQBxGRXHFS+sTCScH9msUnh
PW5rxHs5tzNQrSZ2p1PE5By3w0+2cxi/QwhxbSPebK91NpWZI5Clvk5g+GudejnV8Jo1QPedI3EI
YqKH8hjommh+jI32rRCNR5VVrmwPopibJrf+kPiE5Pajx76mpZ48kEibJh4TgG9Oa6tP7m1j/YWm
lrv9j8xfqoLNvPWzxEQnqJjlB+TKfeJQb2eAsCHhuL65L9nZhFPhbBuPhXquE1eTvES1tvMiSBRy
HBUENHeV6HgH+76cj6QGQzdCrW9J0kuNmi7IHKFN4l4HWMdvjLJ95fczPcTZ+w3ay9vMWiuh0SGi
rcjt3DRj/KUB13fJJBrDOXC1ob8WKaG7VdVsNA0BAouNyjbJM6743kCcf3r8u34e9WPuyvtY4Vou
66dZmt86K7SWrFgy078dW79VeJGwRG+rkVWwmNhWK+2MZG6pGEeIMoj9gdN9pJGzjylfrGVaIO6J
yn5TxL1HKpv37g6ztmK5drfICFjNTvUdTxS4TV/BJqHOEW89suj8DmySURDeWGhzMGh/JxJFNnpD
3h6di8W4wIo0TOWq7t3+zcaGOqTTR0nZBJAyjOOu/lnFMfmy/cWOBcHpbWCh/SAcDmGyGCmGE0Cx
J06HzFCTzoFJoT+wa2p0ZjVtNSe82Y2iocCjFWhLk9MhphlvO9A6+eRX7XjSs+JsxBFTsNd/wEvY
TpEDc4mUyECJ3AOHgJ6zHN8Hv5wWzsdMGcFADOkYhHbY6Ucs6rOwbWtj50oAsapH3BMYfQ1+Nknc
XiCsgzNUcD4rcOe6vyrHJlx1bBdXde69k/vXLpHlqE/ReZxEzI+sOloSnU2WLpHDat0b1Ehdhc9D
NLq/MW3mObhGeHSdGY9mArwia3BU9AchUShLwSDLEIkfABJUSwJ3rOET73u2ZeC5FxcPclp3AvJR
l8lZ6pZaNVZPBpJzwuBaHAvJb6wlTXpc1JCRnKkTMVxvvOiNbiJo2QxXqSer/RiLII7s5oQsje2e
ye7XzcqNXqcue2hoxnpXb8PKtsD86Ld0Ti6za7r70i2GgDrdVnUYuqllIkfs2Qn3LPtdva4OJn62
oBUU69AmnAek6lS5L4SLIZNvGMVIGl9PjGtPzNUodGGPhBZr1aiheEjfdwj6GlOwS8364E3cyaJF
O+7HMNtQhhJ5eu91iITsdiV9STZ73HrdEyMO8pTm6ClyZwyT1VXR7uFYgGnuwi8AgKMpfhlUiFZ6
O6r7PMPndRy48o40f7BBWbIy8PPKOtyiEtKCrlNs99vyZ6PP42bKWPh3BZVDyz6QceZjRIMl1fh0
oPK0vo+i+rYHAFKVH+jxiPuloLOjofnKHcfYgILlttComo/tWAXEkuBwAsSgLeuzcmjzNbnV9K2c
nzYD2LaPbGKN8pUhVLbTiSayKq0+Wgh5B5N/BVHJ4X/UM7ACF8pcfZ+g52WdTTRW5+oraCE7o8A4
MBjRZ0QjZ03KCrVZvfgAEf3q9vZVdGyG4NBQ5xU7h2pj4GcghXNf4hzTjY88H/FGCAR4fjqyZ1hW
RdCrCElAS0zKyOAhjNeQojOlv9NbfKkTr9zAZ8FhMKNebiyU1dHfdHIvIUTXuPUtNig2hSPWdYaw
KsxpBvptSHvJ3Fw0q/jrjSkGYUJrV9QcPlGi31BlqQ3LVDcwXcZMnkgMDVmMMSmKGYf3oc4NI3v7
D9yNw6RoIVRTS6+CR7jvYbb0MJEkj/2mVZYZCD0a/g9X57HcuJJt0S9CBEzC5JTeG3lpglBJVfDe
4+vfAtR9676eIEiKkmiANOfsvfZS7Wm6UXimbaMDKDPju4mboupNBIS28x3rTJSefa1yAcrN2Wee
xGuVozDsbexS4zUVzoOdxie8aikAZjRHNrnT0nlhtBcWnamwamhHGpyVmpBnF2mGG5Fjpr86nWrR
MA1OtBD30RzDSfJpIPUvx7W/AhuKpa8cA1vAhXTIVrbSi2xx11CY4WJCsI6NA+6+aJap6/6y0aQB
pIMz3Wm/8+nfebi6CZWJ3yOSv5dqxRDa0L5n7TAFLA94sd0/ptZKzqduH1rsS9sanCPb+M84qB+7
cthWKOJoqrJIZ6+xFZX1UhHGvnQawTUBHlDiWHaMRtnpwsqoQeARdOyP3E6iZSmHvW2ThqQnWJKl
CBC+9G+JT5XJTjK6rDX87DTXzw5JXLw6Unoj94+nJLtBM5KH+RDST9h6KA6X892KnRZeHQch7yCL
PYvLbeKAEvIjTHVgQbyNl7TaYeQ1HooB9ExoDmheGUkxz0+cnR6+QOwf/CS6FmpS7+uWfEE/kTso
dk/5JC6NlC+07myVmCOokdORcMNdPObjsq57ySbQ6NAUSELNsaaDiBuneKnX3M6VSzow4Qaqd1IH
zHuKijFdQv1qBzNaVxqeLCLn1nA8yhM+ZXUBybchSMx+t/ITSJo3kZJV5eTJoqeqtKeT8hQHyVdP
Qaqt+0e47vkOjnHJSr/zF10aPBISjFgRJtXY5VsoJcxlPYsRCszviUgeY6M4mpWOJx7cNtnxVE3s
5KrY9cXpxrfWdrZWHF6EBAATlngnDQczYURAT836l3GqeAvi7AaIayXiFw2N43nE+m4oZN0OKCyZ
eSSSrPJAenJPngGN2x40mG1DcnFau1ppPnYF0lOtxjaWJXTG0UlZYTfJAfnBxVFSNsOqt3b58osK
s4qbTqApanW6DSsnfrVooocuxg9f769Fln3kevSplOZRQR61qcYeiD+vBMGsl3tbemXkv4/CWKmd
jUwkbJeG3abLOnNeCx1zo26A+c0QhcJepBaXPCZI9Y92b4PR4PSGe2AXR7sc6830phrC5jY6BTNX
S+6JHro07MNfJWETiNTjEjJpF7z1KagbTWMtC35R4NU3sLoF7GSIp6C5050cFTttWAtGSwIikNLF
FcokMw3ogPsfnqGvGQIOYZJMoDoy9jzyxRCIMibpmETqvBZYCX18hypQ8Tan4ChF+9FiQ47yCuWY
Zn02rvfJ5vgxqAghzJpL1aVL4rJxGqYgpketfXX8+KMhAGGRp9QQutLb66b32HrVPhTD10gEz6ro
9IvHZMpQ2upLGyYZ2R2t4z0Z4CHVVHki2Zw478n92BkPYXQlQMBflOROUQlvTkYGWNm/4mA9VoG5
DtyUdr/xC8U9ZAtqZ+uWFlwUURrS9E/OejCgsj2Q6rlH7tQvga5fhmDr2Y23oVqerwIHR2dV699F
4G9gKx5oQ1AZjb/KbGQjUBjaGiLZ7yGkIKGSDclAly6bpDQXIrEqjG7iiFz8UYYmiWtUTTPR3rui
/IWG8oCcVCXVPJM7nbpf6lZnTcVJPnlZHWT6KLZJQy46+UJrYON11VeVs1IPyuLE+UNN3jspJX3V
qtbefYL0cMvJhcOZWjYXTW/3zhjg4Av5tEutQyyMAVXtAuC8zMxtbf5S8+GtcAgbN2Jk6+VrMhxi
QJ9Ukwc02d7ZZWSxfOvRNPWXWgXk2lQvnuV+5t/DYDyS275iOXUSLvhHrhGuXgP+q92eRj+4DaGI
N4B/ngqH3OSywjpQDG9QV6GI4euEokBN16vvYtRODR9WIdbFb9f37qDdbk3GeJBO20NC5BcOUw5R
hNbSheBAB4woaJSKk23GM8VTZo58DLUzrs3pBAkxSvaF9hay4V7ZjXYH+mITrV6CNC8UPgjjBeL4
h3gvS2sT9D7qWJZvCz1r380CpFqEI1Qjx435R1K+nXhxbFKxs6de8xR02msfvTb+N9SLu6lH7uIW
lmJbeT00R9k/g0fepyN1YWxEBOtivcwHdp2MBwhgQzaFSv1iqsxifjD88tGUbUz6p2tt6E7jAJd0
MLEEUHdDGMjqqBSfuVGSv2LnyxF3Ktd3f2wi8yXHHYmC88yes100JfF5SvUHUdMmHKJPSwcVIJsP
51b5clcb/VWl4F8Q1r5sPfbeg6PAzcnArQzNZzsE31QzTbiG+Tfhhpwz+NZwmuw8Y/joGWi3I5+x
zp64H7/pEdvsIyhEpkaxa41p/13Rvo2IQ6UtGp/84Dsi22mlKJCehVvSzBGgiSyKmSkFXj0lHWYY
XGWRqwlYzw2leE6bOl2YscECNLaDtZtJPjqjyzZD2oFnKr60nJWqzzjjD3IXd+MvX2lxLpnBpvLY
BSbppaBijnLyq8+dg5YieqUyANsaNGXGt0sJCYLkwG4ZY1nwTG3hUtmksO8i2SHcd6CqVYNOpYm6
gCQtlkr99HZE82aGMAWBJpZVxEwI15ESxFbA+li3MVzAZti7bWMwY2DVlhW9w0Z5VRP/O2FUWEpD
vtmZYD1fAXjMMPd6bUDksQWawtznVBp3Rt1ctRajO/Uymy2YF2+1dVHomDdL7MbFlzdJTVPqePi9
UHdnjMh+qmPsCA/C6d9iHTAAtQExMWa6nFHQyxHa7UOfoiQevAT7wBCw0mP9XOS+sYbEyHDOUq7W
5YEvFovCuZriwspma5JaPrjGgdzZVaA4CmfBPLaER6aEfpmhWV7YlmIsbPkA2vmtaUPCZ6dGSGfe
paq2K89tH9QmSzdNIp9d0T0jG8VPknZIifyjoZvXQKMjoKKXY+lSLyJTnIi1OWu2u8IlirN9ZOnu
oqzZJsFDoahPhkGIdB7Kd69lkQLd4TyGyTmggkjgpnmvIv3RaRZVVaVEb5J7SWQLvjtiCwiXFmAh
xw+StpawVTlZ6y+q2u8YHe6dT6VRS/C6DYr1JbNvJGdvKQU4tsI85iobUY3TihXYiZoRHlRiZJS+
eSCU9lzJ5LnM0I6Esbwa2KSVJN+zz3lTZVItMpZIy9Ys2ZbH3c4wKfxLNdxSO0BQatYrx9SBfRIJ
miPV1FgRLgMkSqtQ1x4A4sqlDmG+q9O9FYLRkARTpan6CdEKzrM9KcUZoqyYgqmrjfeAyKElS10I
Mg7IQrP8TScCLkdk/GkCHxcWqBcfnlNd0hPOlSngGAsC6yugAANh8ks0YyEqKFLFh/qRCwoCiW/8
En71rrMXPBYgP9IRsY2jbPCdMXCho1MKBmGBmZXGE3YD5dEm/gSdx8aojllQv2UhHWavd5d1ZL6a
RXMue49JCKfawu+Ts9mJS6MhUnbzAjCKzS7NLapntT+EVv9B52vbVrTjKJnHOAjlEPyJRUBhy887
gkySCw2pk9d3Tx0UExYGE10phH+n6p8lRQylxvcb2FAS8bovixTvuAiPdLKCRclS2KlTeg8kiRbC
JgsH1KhW0l0thQJIv80/VCM7UFx7GMqQYaR4B4UOd7z1bhOJdsSDR6tvWIU9vA0ceFI/uEn1W0ls
YlfMs9uFvGdnqZoerNKE/ofrU31Nc/acBZ4YH8ihZfSLMIv2TW9+0kJzSnkOtCJeWlFRAL5oi6Xt
e790J31mc8Pcq2AD9tstgrluaSfyGoJn2jpd98umgm554c3r+3xvNzd6KeNynFpaJmZDSgbdWu+7
Z9eEJ2tl03Irro7lmqLWbxtKIbtsorqsmAGR/gwDz0izEnClXnD6WMWr54fEbJni3lFywfD+qTv9
SspmGTttfxlNwmFVvf+yiBtfSIvNsmulLyzLXiKWMZZkRyCx/yL+tjoclMidXTsla9naFAjIUFMg
yvDtkcpL+ouS+CU2nrHNeEuHLv2CPd6fVpQnPUm2dZOBn9Vre+UXSDsjFApj2FxNJdtmYXCyQnys
6cDXXUdn6k/fOXPQgrI+3ojXdGwdkuchLqpqgpTEIzKQ8nNJKWqZqcouDyl8VgSlJz4tcAnUo4Oa
Rc3LOrYxkoSu+WBKJma+Lhc60+nYIf2pRPlEvd3cmWaFhC9qTu63O3bOPaGcadVP7K0t7IYPZBJN
0EUYMAlzYPrYhV2CMRB7c6vTUUs1atjg9kauwy6AxWSAawFNID0b2EoEx7+tXoWCrijG0E9pNg5O
XFYNRrmV4KRxqvZsJ8WGKUjfsCFbTSUkUdE2yrz2OPpoOR2jp8qtyofKV/eh2cS7UjbPul5wVems
B9iD/kaP/+SMCBCsxoM9EjJL1B4KGkJTF3ZNAaZ9BVnNcsDiMvUhv+MrI5oDvQiop3051Fu2m4ir
+nXJApOFrP9KPJa1UC0WvwLNZw03cJEGUcvuygKE6ofvrfRTJASpN3XgP5wGdw1VeEPWN4svfYzz
V3a+BPaM7aELnd/eoHaLmhCMBPLOIs6yx0GetGqwCDhByOzIeNfiJQgGPsbedoKPsFX6BaNUs4wK
lpV1l24os2UuuRr9TgQCpEtDrcK7tI19Yqxi4IxaQkOUozbEL2EeURjJX1mZNftY7d7UDvUYjnI7
OpY5RT/TbSjs4dZ1ARmWcQNfG8xaEAQbG5LkQuuiKYWGNUfgUIIbU/Y/CzK896aUW33szHXsTVjW
Jr83bnIqU5XELqpY8GTYESN1aOuIN0IeKc1a8or72v6dOWQo5alF9nnT3Gun4o+xzULbQ/55s8pH
dMImxf0tOWmPoIKhyQQKMglkR4maPYzIFpetSJ7UNth3nkEdFJxKMf4WBYjTMH6uk+irCfT32uFi
c2Ll2SdHfDHW/YfwzA+pA24NOwvawYByrMq6hWHGuy9RKoC2lXIV5zpkctL3koF6J9V3ttes6NmS
SW2sNirbU/bx71SJdpHavVAmWtg5140XPwVj+TF8qmVHkU1ZhdZWzWyNnnu1Z5lvE8hF9RDEFTJv
B4NigZgN3gQt5rXtYdgDEbLpQIBkwx0N0avm6V/kyT+NI9XK1IxfShk+1VWFa9ZZsGdI+vDQMU0P
qn0Zi/hdjREhmVoMZK8HRZ7nzxgFaAKIrVMnYmuStkIA+lNjBfbWHLqjCIy1hgVmC/TyROz5l2el
PdkJ5JjRhWSc6PBNTpVP7KQoqDv2y6umBPTuANQnL3zjuzUkJI3FP2ReBCNxsqL1eauDfF0W1mdq
2HtdFn+KOLs4ld0vqoR2k9xrbKqXeRHCnyNYeRPQZs2J7im8fo8v88biGt43CTmqml9ZzsCDqqnL
oFqmeMes3BFqJioweTIx6PKOpyABdBoWl37gWsJgRpU1gLXgvUlkxYtQo+YuwfSzcibMCjT1tmVG
o50NtqzGa+8a4itXou/IEt8DSLugxt1jUWquX7sez4Md6vdaoUYzBQVU6LgXJG7Ql9fGVdIj6Lbq
YRW3lrGsq+SVlQkcK2SGFDUbYOMxUa3p9IJJcbJ7fOejfIbAwZrFH+EAJaZ7Ry4SVBkuLds5lcKH
WbINhFYsi56wAg+rInG3GmNvq6FrCT8NpyKvJhCQrspupafNumxT4t1GrA4KmGvAMZgV6cqw1F9p
9XDTmxRil9F9jFH2FJAr8gtznr8jiI2qDWGtDLlklAKyHVPGQRvckFD5SgjcPGMb8pZdLE9Z3L8a
qnFpVOs9i9WV7ep/ImKPsbA29rLylg16mJVmtfLTBRM9rZs0CEdVepSF/4xJC1M980Psf6l61LGr
f0Ma/q0bFBcQ43wm8fDad6whK59pw9E84gtyYHnAwZKYXXcpEAUibgC5+9IV2oMlFJV9uQ+tkV2X
62WgurReZbAqtCV8Gi4DSl7LzDWNJfmgL+oAe07QmtdrPASoiV26QnXJMFJHxXNbYmTRmOcKOh+t
+pmWw94bZbW2jPHa17QNVZ88W6QcGcS1dFMRJbayQqT5AVJuuF0vox/nG7Xom5Uq7WaDt/srbpmR
FEHfU2GnFQAYHTXApX77hHxqpdb8QTdU74I3APPHCPaOpHSss5oRO7cYVKwV41vew7XydOrmLEG+
wToxPLDv6DUDMVG7apCMLMcWhYLqfRYxxX61cH6NGptZIHf3tmCV25jntoe/ldVjS+mJPhBOEPEx
Ukp20wBOi0W5PYh01hP1q5XoJfMkjXAiojAbiUgBQ5xszKrqV5XFxiiqAOdR1DPVUJDxwzZ+GAjV
1bsJoEJtelmCG17mevPVKLZ7KcVHVlFFt3Q7Zlky/mY0qc/0rjZVD0yd8m6g/Gn4Id9zg8/Uownd
epqxEL7NxjLfaCkCBQfYyTB1D2SlqachYCUaO3c/lcPOECm74aHL12Ydgy7Xui22tHJTKFbE406y
q5mf144bfbS6RxhI4lJjBcwpYDg9ZNEWxHYf6OPCdQEtOsEtqavvulAzDNtgpwd7eJE9xPReUGML
BRA5D4tvo/uTXievd7RoAUWAc1ZZhEWor5eon8bSf00M9N5Gq/qEhagnNu89VsSQamTM6D9EIc1H
eVKUUFvIVr7XNhCzuO3/1M5AMZaTSsGXoObUKqGPLuG2AAWvjV1fiII9gQg2GkJ/zm1tmmjxOYTg
89IyyigRNCd2W5qfZYifJtmEh68kr5uTBSVKp1G/zsnj2ZRdcQgr8R4D9qAQX56FiPfkpD4rIa0a
3dgQ+DkVOMHKmbpmLX0tvOY1AG2dYoiHem47QstY4NtiQPI2/dSEQWdKh6ms8aXar8Jiha12bBsd
S99RE1fvg0oLFaHl3oxq967jfUHMDpnMSgG0y8JcpRo6wn6gvIZlj0w0xsyQDyYbc/+E55ruN7CK
hR8xVXIKjZrLm1FTc5F0dMJsqg56LkE1xf1Tqqnfma66W80hPgMY2sB8yWfXZCwiRzK8QB+RoKuE
tLMruyW4hB1ApbB6O+qcklEQpmtRDcWhFJBP58N818rLfMrFe3CoI8ObNmh6m1PEzs9NnFslKvUM
GU+LgQCbHarUsh04jp6DX9M12bxXdYY8sTohkFM2oafjZp0emg9Ix9myCfNoNcj+xRSX8/fgT8E4
4ZyOQ/7yDtvrspnQoe3EKf25NTFA/97NJtCVAaeZGbBPDjlXaPRzU51oo8N0cBOX7jfGS3apAFHn
gxL899Z815nAqcSI1kDs9krGfJMnwANZPHNzPhAGQb6HyG5iouBGUzZPyOS2oGhJpu/US50PtZuW
P7cSR7baen4Qk12FkHd6UqzpBS9o+Eimi670rQ4Wef+fgxABm+ruZCS+gtFH/5IxgEObV8g2Q1va
FMVYIEigka6ilrwIq+WrinvSpuiMiCSj2lohenQ7mlilBZJK70aCA6ZPZn7D8y2WOnwIdXhVFROs
AZbQ0YuBwh0ibNsHFK0by+yPyfTttuK5rBCN+R5KvMFa2kaWw/CPDLAAnqBNQzgidPxjp/CpqwHJ
F3+/mfnbmg/V9A26NZEOiI+I8PmYz4NgEHLdaOIjrNDhp0flt/CoRfR8SJb2OCBlXSVZQX+Ovbih
fVMQ/U12nYLXHKNrzV8ZlaY6gJ/C11VM1Ofwfz4XQfuMVN3d/Fn9/Jj+NpOWKVkEFnVPL36C9Jaq
CT9uvtlFOqDbIukqohOtr5/HWnQ6Pz9u5pteYWWH+dAlE/u5sBAWzDThwK6diItsOmGn09TUR5uI
t+hVr9h4/pxM/3tezSeXGyXuBoLdiTnSLd7mU7JuNZC3GcQXrQ9DBFf+3kPgsJ0/Umcm8M4fdv/P
pfFzffxzN60SpKqIMCy+1gRUwGG+lXkjZbuSPiPCCEqiRVUefg6q/M+t+ROjm0C7t6SD7xf1eIhZ
OB2GPkLHNB0iU6mRCLIkSdHFsOMGStgWRXCvpwNthWbpQMjZCNtl3zgIogiLlHkSXJN/l0PIl6sX
IY1syrpBQWlE9KONlVJaN3pI5qkLhkOdGMaykX6NmgncSzkfqO/7tKMvf5+voVNb6HVY7edfn3+g
+w7xECllgvm35h/kQ1DvwpHEaS3QjKNpyJurevJW2DptWgrDScpDJKGhqrGBvhp20l7nZ/huKW/C
aD6QgU8RSv/9zaSBFe7ljNaDHq9yys53U3G8u1V06pqSUP3zWKf13l1xUmJeikxH683d+UAcbn80
4M/MvzX/Ptaj6jowSTT/POvnqXiM0jxpLn4S3Bw1s45h0YgbyZYYE7BFs08Oxc2fHhvwQa8Tmt6r
UcQ+bBxW4gyE5fv8lL/Ps4IjBEjlOv+hbmRzzAkwrtF8oN/tb0Fu6j//ZH4CLhxBSuLIBg6fJKMg
/041c2erxB7hqQgm0QX4aOLVzKXWHljrWCWvahGbkXkTSnMoRtc4DdPvMr6bN4UMgGWCGXc7PzYf
mH5NljgUAv4+pg1hfJrWg0NQuPu+6P9QiwzuuR0Ntzxf99S97g7ETQv53QWcrX6zrOExjNT0WNe+
cZsfaga6gjYpUSsFqcf80PzDEOX63tLZDMyPzQdpDBVf9r8fUQr2fB5bKqETj/P3qWlXQXfKe3r4
01PmH4QmWVS1JV7//vf5cZhGi6i0CTH551VJFl+UpOnLz88Yphef1HW5aSwFPFBuFzeoy6ljutd8
OpQOvFpB8lw7YgByvM68aZlt3lRG5GVmDQXSQx4D/2TeYJz3E6mUTtj02HyQkCKOUzY46Ii/p1eo
mPHFEpKG27GjMLWIisZeKyOQ0qIlHRK5/HNvheGxRz1PVxjxQGPTH+5ZicL27m518Sj88bGsWa+P
dr/C9PdZ1ZFyK6ZDWvb+xtddfyqdu7f5B2pG3rJuI9sx0dHiaOjj6Nz37X5+ys9jpXss2PPffu6F
inYn5+LY6ULfEpfu73KFoA3sxuMFWcBizIifmTpdQdadvNL8ZMZ6qSoitly2WWEfoLyvaKdHFxMt
xqJXtGAlq46Y93I9BtpT2OpykRX0YnvNec51d1cBTK1cXjCjxsIsrYVloySp5LnDnzTgdKt77zuX
sBqD3A5WVWYtCjJ2qsSVmyCuv92u2YcahrEicMtFo0flQmbxVx8RMoqrN9X731YRq4DA915qUPWy
WtLV3fxTSM3YGV5A9Afiba7oM0O1eRhZrOf8mXPSj788hTxSrv3jgIajwKTLzflg1Y7K+q6zleV8
U0z355+YcQZaCPJzHV3HqmfYmJ8g49D9z3Pn+7kWa0BN+a3yn1tuOg6HMfkmn4S4sfmH//Pcn5/M
v+GEFeHxibovFAXq+t9n//zTBgo1aprpb/NuXuK8djfz7/3rj88//XlhI+AGuw6JK55eEoVNY1EO
ulgNjvvflz0/+19/9ucXQ6POV2Ue4H2afvPv69X+vveff/n3HUs/LLHsyq+/D/3rjf3vJ2Wqg7MT
pIWh1eY7+Ps7PXSwJeY7QJpD/1iYZrgF5W7mor9ned4+KEEvd97g2gvSCCbGrkCyCs8t3Buh1j4I
tcvvLdWY6c78SGiX/TZ3fPLkA4yU9Kr3dtyiS6gYQc5D2wzHPOtuxrBtCOt46S2lvCCmJxA47O0H
EbcUISaf7NEcy4EuUDSYNEMDqqYG2/ChlEiPeP5KEWP7MN/yUvS7dJ/DI/r2kiq7bDaqoVQPFjs8
yluAZ9hoaGy7Uqt9lKhIp3jvMtawYeVEGWtOJ5cjUtLt/FvzQUnSVVSJvVNASLWIvzvpgu6MtM2D
GbXRyeRaXhSaQxKMaVLfTtGD+YJAoVb2474AOjHfIz1hpIGA1iStMKp5wAeuAYzuTTqkmJynW0rm
hfuOfpFLb8+RtJeah5iwrkfwnhqRTxOuUG0w5WHBYOocPnK3e/cT3ryTssFXVeSiuVm5RyQhRAHq
pf2SpPYW9yppdUFPuFNnnGm5ekvoOva7Y9Anpg+cXERkKXcllW8dnYX3IncuiR6/uI47fIgQGRDt
jUfJtuAYm3pOpTGXF/QPGJUy5YWSrn0vxqG48sv4VGKKOOwHKLOZ45vuJdiA3MJ4tRmBBkUED1JJ
ScROmwlqq4F2cCa/tUIz9pzFRN0RIFNQPqkj4JXN0ZzPgTigdc9pSDERy/vVZFW6yynrAfXxN/Or
hIizHHWdaJxm3Cm9Qh2fkhdq2QpLR6q6TzmogqlJ1509gkkP1qB6S5Fo35GZDjdqvv3PoYiozBGZ
vu366g80rNJAr97bO1ulBJMSmu2OQwO4HPeFrQzbQu3p49t2CL63qvEnIARS0NtLoqUufw/KdLfs
qluSxctmwpjVAEtwowS0Fqa7Za0KzijZ34BgUlTIn+PEE39wOz3DpKjeaILCb0/zeuMGJCJk1hZK
g10t/d7BRE4Y7UnHvr+oB9q0BPdgu9fYiR1dy3CPddu4P7ci8StMO+XkR0NurApkbEQcafmDOaHo
kHk/l64i7wU9Fi4hJH1KY0H2LHoNm0PI2tJ1HRNqDYLaNnSSg5643ZkCRIWXzt2gGaj3KIXyVz4w
uNcEKeqCeTOPBMw15N+dEhf3ysi/nCHyX6Eq9itk0eG1cRHamTltMCPvvwI0DkQSAFjxLX0juryg
eA5wtfOpJOoV/QGhYYYJKuogQ9TIa2ewz4pGlm3qdHd+DOzJQeYFURkTjyRg3hBV/d5JAPcxC7xN
xIqKMcX3qZqVBCVhQusIHrr96xCXV8/JnaOQ1CaTXkC0nYaRIuAKS0f1Flthfm4L74EIAYIhVdpc
x8EAKm6QBnslGNk+0CQONi1UpxclyO5RgBgZ2qMLaqh504RmvTYiT1d5oRvXsjYJH/Ai2A46INrc
bU5l2LMLpgW0IdaZ2GjDNx8dP/POOHbw3Az7VPrvhhtPlp54oJlTiH5+rFGNs1bDmNiw5nTunoLY
2MSA3ONtOEmDupUwHf3gOcSCxxPixnd/03dxLrVgiQIiyWclZNs1/DGK9UKpzUfXLMu1gxR/w97O
PuV+8IXWOztgwgPNovhc0KARP53eRY5J6eNulChu2dR7H2oH0CFzDQqVVnL0c2ZF1VI/SfDF+aX4
9b0Vj/nocNqKOEJsYlcduzu+NSwjmH41ax8aUT0Niqxr6/ZZi9yBhb/zNZCuQaSp1iCu4eq1MhLl
mbKi/XxFD61e7jCftYt+4mrqCbyCBB5tRq9+NQTTAk5ty7sz8QaypKVM2rrokaa7OD/MC7uCq4xd
+xwoXv7MMM0c07KItT11Dwia15maj9Voi0fDLf4QVJSKSDtVE9fANGFla3mbnovprj3d9dWgX2Kw
IJYos4ILmCRMXUGUfJnpNqqH8tcwoVF99HaFZsl31N+XmVwLqXqpAIl9VPjwKVGpDGlNmv1BvzKJ
/xDiLwIzpIaAZe3kyibY+G2lPcoxMogL9pqlW/WEj014wLw3Agr1MuM05W6A5vCoksUGxpzLW9GW
mlouHdOciJGqHWxdtf82HAvjZVnR5xXWlALLrA2RIyZSvhPR2XpnSivKtcpLWGp2mV2ATPQbO0Bw
DL++79rHoAbpkqsSGDj3/Ir2p+Lhf+44jYIyevwZ30Ng7HsYax4gT6t+L8z8bIsICn1E/zdNW941
Z/6S6xGt7TwCJ/NRdkRPdFRGf0ZDTBuotWPjPg70PwxC1dYVVse7Z9inAovqCzllWKsSHLnzXZw9
ygJ1JVSskCt3HgYLAaQzlvo+DDLnQqJusvMHP8Fb0Z7woqnv4DIk/0VY1zE26QUYlRmhphzNpxTP
Az3rqdw7uR8s/T+3FG/ol5j/QLBOCCkHZtKutGhPhENOk35+kLSq10D1txHpep1ZNRtN9Vn19r22
9D0s1n5qp+vKaJKnFJkwdGDru3PIBdK8XFujqKhvOXollCj683xPLSQ95I3Sa+pzl5TJyTKpSGYT
xqVW8PF0Ou7nDingdbSGJZqv4a0uUWoiks73gVD9x1C1CWAdwk3Yq1vRVsjA5xlVYcvaZtQn5sdE
lQMW7Iby3ka+3JQDmSAKmMKuSL601nrKRBcfBNEUm1TFSFOUFgRLyzJu8wFyDFEiFJtQTfGY32Nk
cMhqnhdlqjDsna755XIIG5zyGrl4fhsTmYExe91PL7mzMiSGMQsp/I3azfAw3XPOWN/WAIqy9b7q
6DluABNkmuP/agwiULUxyB70sTcPEF/wBs4zpkvfgUQ3Wd6hl8rN/M7mu5oKQ7S2JYhSRKUqe8hH
wzdeTYG7J4W9vFWA1N5tzaHghF55GXCpPJEFXNed9RiUZvvEP/3W69I9dQpRy0EUOO1DFwVkonhO
dc4lLrQ0V+wnqRP1UAdpcSXMFk2v3TykqeyuOrvyZ01UD6059Nf5C67d7iHTxvJYxMUNZG1wa7yI
pU5rx1+uT2VUpNq7bvn422SQHj2VZ5QKAFrCxkE+NTQSFEYzsvHa5ugZsfarttm7+4rTIumw0jc3
hyPfO1m0U8oqfauY9W3ByiCSiXq3Y+1BGG7yxiQit0kRbwwLVViAxJFAu2qdCYbZIM2Po5ltOsUl
eDFrv1oLXVDdwrlK046UtMITFxX7IzUZfIhBUT0MavohJQU+xAzQIN0susAwfqH0oT0BrvSfQC8p
0x0L79UVohF84PiI2rB+bIu0uaLxCdEh3LqyjH8X8d3FdPRb58+w3NadZyimK0t0k2UpyF+9QCVc
JJF0nKa7FasA8BE1Pa8CG6xZF6DCChmdLHsk9jDG5/kz7ARCWvRuYOXnGvncecheZL47H2Z+PvmX
mC+d0gL1CRa6Lnv7rOTSOYysEj3E6rAspsfIBmV2YaI9t6WOVymKFKhJJfmReNBXzgAJd6Eoj3BZ
7Cv+V+4ZzfAcCzs+2pQWbg3Oj4Omjb8oZeKlyUv41NNUN893NAMTSII5DhQmvrwMq6NReM+qmjan
pJsUutPUpP//u39/qvhn1jh/2j7sH/6PrvNYbhyJtu0XISKR8FPRW0mUrwlCqqqG9x5f/1aCfW/H
HbwJA6DY1RIJJk6es/fazezWB31mwlOiqaObDl1vuQydUTDoj3XCfaPIOdvaTJJZJK+yZGxVLLf0
Jiy5VdpTsTFMemBZPcXvfkw6NMyPuHWQhIompA+HBKK34uJqzKWkfu0kNSl974ekAOt0R9eJAsl9
7YqezgHrlM6g7TPpp36N0lYcDHXaB9ae7O75liePxAs5j7nFLoT94fSZDckTt76S2exovZjS+BgR
o+HgC/6i0K8QhIIla6K6QJIM9aReqGVtAoeiYVbYT075FYkEvonRf1iWdI9ZyNA8G/NqMzptT/Fb
aBfa5zsgD/WzHRN43+TbgAS3a1Q5EKjsuaGmYGOIHhXdugn4Uy8C/eIIJupaHsSvIcsUgTzuFsSo
WI0NYV6MQzhv4lKsbChfz1rGdbe8sUUXIpIldWJlY5FdB0U9XhyN6BI6TD8IB9ATO7+02P/7vwea
Nv5UVmWel39p0sVHLsbitKxfDeorbL+puCSJGeC4xzNFsEYLm6AcfqFTZhW+JWAd1yixAXi5Net6
XL/WZfLKRp0IX/XU4NAqqywDr4n64diUHTwabKTLT2PX/SZJId2WATLVRBEQM4HYYtA95zzDJHkj
zWuzPG+pRR6StXc/DQLrQ9A2oPPckSGJ4HR5lTubxaYAlElbs622dWQR69ybnwGQ1T/ZzLZfVzdg
krvq3EKugbl7H9mZ9bvokt9xpidfTKzpHQ51uE7jyTyMcY1+JPBwoXf9NZW8FUyGtia587jaAKh7
Y+f99OSVxqbzkrih+7sfvE2mOTlSONDIvoy7v54GBCNurU+SHEoCwxC00tagIB6CXWtrMVbGbjgr
+BO0KAbXKdoE0EEVcR/wbkCmAVrkwVkDkQ3YR/rl6/AhI4PGm+M2j57WoYWvTZeOY9FcihLcRqhX
Lgm0jtwqolwKijJMdP3Vs4cvMuT1y0QiyOsE8WDFnt3fC6fczlzb0HxxW9kjl2fSjPa7SDS24Wb8
4icYjLI5QW9vmWxvLYP4peUl5JBfGXEGaBobeUyrMXzBbUwJak/PyxnYEfwrLt3Mnqya5Smz8sIX
c/wnUC9yEzE/NbNEEP0/21P+BNCtug78V+1WZ+TP29JCUZwmJblUhk2RVfj2Nw1UphKK8Scc195o
tY3DUZ1OFXogFxZqkuXJV+gUrx05EMFDAJyGAu8frwg+8YecZ98bz1lSJG/j0mFJZVNTb3U2Hn6g
vvcvVtq7l7EiUI5V2P9sup8w6vQPSkE23nzEXlJFP22nPfZZ3r750hD7quxeh97GUVflaBbnVDzm
WShW7Wiskza1XiAEWHwi/DqBGDV2MZlczeTfPeGdgvjPZQeOZesGLY4wMAvfdvU7rtgEAATTtyW3
PBzqSfRuhsNKa/XLTOWOSpBYG4T/xsU1mE0QpEt+EbIEWGuhQiqQYTITeRb1QY5oOYChJYJo32eI
wuGEOkTplOPFL8i8arvS26aj5lxLzaWXI+VbWdvYAEzWes1Rmqes7p5wPyE4dALGvzj7mQegdEoq
uaPuHZ80avWn0euT/ZiT2iNKw9z4gUuxYXU9t3dtj/NNkfzmvhX7ce5/l7bNRjqYJcjo5f9EntzG
9AOQplHrh3uDyw1cFF750Q8Jjjby4hP+SdEbCKWbdpuxFHCJWsVVbweDiXH7IvSyPUABs7ZuEdtH
OkMm4rimee6FYlxYygY6v+BrbTZQyDQYNFZzuz8AfMdUK8EBDWZVb4t4bUbETvRt1N6WhzEtCZBM
2nkX5ulPkGT1LUhSqEtG+RdM1P1APRMkEEtnGfnI6Ytpyyax2AucpB/FsC9cj/2XC58jKBlO6DVH
I9dUUbWPTe0Uj32StVC4fPEz8HfsyUolVC0Ozgt4lgAN6GK2nCEcdNEVdMiFvL5QJe3RkNJ4q0B6
1/pjhLzM7n3teu+etqVI13Bc0EL00MjYt4bDFrXcjkgoBbY2GvqKY4FHYwgO948C7/O0iQLYI21C
6eJm+pnrNj0MVCNQD6l+g+6JXsH03GR5cVN/Gc6LYBD2b3VQuJPzO0gG+mmQCseuf7VtofqPrbkz
Ssd7D43pIJr8Tz/HxpOut9mu8SABpU3mru60TC3g/uPk5WPVoGRYoJ1G6UENy6xT+Btx5XhFCYjS
X/nF75dPLtJLFWkaqQLltQv1ZJUCfT1BAfZOUYDLcEmjKX1wjl3qhSfI8eg4cvQ3ydADBNELsjTH
OiFk05+mJ/E3ragIGFeRT1sJfb9cBtMETAGBUbhBZEPfg87I8qDDvUHLjbPLyOEJM9/ZBsaY3AxV
u/tBjU+45d4mLUmA1LQOFDRTZrW7i6AqbVNCTy6g+pBmo+320irk/8tbMyJKYQryHCaW/7cd/sGY
Ff7JNWRYZYMM654hEqPbrXEEZ+suiYs9qUfPo85P//vljIzmPQGv92UAcqAQqyGi55Q0fXMCMcm+
3oqiH1c/GRrKvDqBA9qK6IYHV78xI1971pBdXXd87bK+fw2NqH9NiB6Cv/zie0Z9LAp2Q4RQpFSg
hmxea8GdT7cxqERhh0ZSfY0Yl+tMxIA3mY0ShpvHvhiJAqwwGnRNxlIhkPcGbieu9z/M6Ixwh7vR
Qe3ljbsKmcsu9RD8xQmmjSK13Z2pSne6IRUJ4Jl5aQnwQW5X2MlFDPvagYoK8s/ay9TSProR0xRb
l8NUKfpxlwKC+T8/TArv25iFe10wsjXlx6VCMbwALtOBLiqKpLPTt/WqAOsFEilFyzmJlDyCQD4t
n3QMgrUVScjQrZbTKSyq4ajHbE7HaPi7fHNygxlTHOeHJnC9S2XGLgQaN0GQ1X22WaHtidzCa+5r
Tx1ogK+URQlXbeg94cGSO1MznsounNeG2uZXgqhPz2cMLBVBu6LpukDlKWIhryxLFyRTEg0c79ho
dIy90cILlXdzdaA9njedYjLQsegHhRPhmSB5DjOHKxZj+VpzzOk0BgHOwwTXOQ35+dulU/XQzajW
NTfFeNxK7WS25bxxPVk9AbXkI8RvEWHJAUhcFDrroZv8/e8g2YS+ZNKYlJ+xnwSb0pwxjnviz5hH
0yZGJnCgf1+xxGXdnhZRc1t277EKVZplA4Goo48G0RK5FpD1hxSDxo8Moq1nDOY/XGNHz06LnQ0k
b2N52XTBdxU8NHrqflNsE3mD7+gUuqW5p6IomEZ7jBi54+kmukyv7Xb39QcUIMEGmdW9OyR7xiKZ
f/k2kQjmmNBV9Uefob3Aj29aBk1Aj7iIXGJwMryXtsY8MahGAv3XDjXldChVc4SEjHVdgYFI6hnw
pOQ6dqLseVnsqyh4LhrduhLapSzBdfY7Hv8KIZrvEh35Gi70qh/9CWIhldSgc/2WxMOASGrWy3cL
IFl7G1JSUnUn6hDeoMNToGO2G3KdDvFM3qFGcCRB6KYV0U2YRMhwHT6WY+nbZaVw1Fo2zDMGd+S3
97CYeRz/EayLz6YYf1cp7G+ggMPKD6cdmH/qHa1IPzrvvc/ceQ8vA/Kn9MdjIbG1tfkkLwAPcB9q
w1tmz/oHYiN9bbpBdYWw2UGzqi4dmiV8I+DzcKxXNfCrwF+Ngz1jbytebRDx/9T6D/06awvPtNiM
IHAvNNXXlkpdGsspuxg9GtOB1KLloZkc70Tnl0xfawWiIHpsrOz3/V0OK3lZ6oHGQL86tAAi6AD9
oS7XVkU3KhZ5r58nOyU9LyBwBC76MZLcg1SN2TN3vzTI4oUAIFOWmnjqyVM4Jr15sqee7nVRRsML
HHwLpWpWXzLspQ9E6ExPjgAFmBG4XTip88cNDcRZ5QgZPfMhWATli0/KIe4okJITWioUXTB59bpf
4b4OiNyBdCOx1ezGHJPrPKQEG+Y4hF0M893UimMbjjB6QTVhtRtZMat2t6yqcQApTFrzxYsaHTyO
g/g7MODsuLP3MhOugiZ9eNFsL9otV1FtduMxcQbkkEyAr/f7asFKeRkThhCApbzrrJV/POpyiuUB
XGTe0L7PrKNDgNZLUsiXJfvHKvA6pl7yXHvpc2wwrAmdxnu6/4N1RHckiOqtTjTpOrLpntHcMDaW
XdOUbWMGOOWvOApObqB3h9wxgwudKwOVLsUKJrGHxI6bx861x4e28zEJkQfkPLrePNMsfS+7ikSC
ubCdNQgP5miqmHIH1i8qGFIB7QwoiR+WOl1cB1twVX2EfUGATRRNa1An4ou96u/YZJZapJCisPrd
XL/x2LRBIk676Djq1oDYC69dUUUd3jWOYqP/9yj836MZsckoCvPt///aARQ93jFcWjUL0jgX0AJU
uAFTJA1rMP3mJdSAVjJMRPelyY3d2GXygJe/2EpTJF8RIWL4ePufvJOI63tTu1SuQf5IA4KNvozh
68mvNk0O8cjOFN34c26kwaftoOcN8QdeyMPztzQKLz7G9QPiOWanWTdfrRb6eNLE7asZFkoIAs5q
0og6pYGwzZVWaqn7lwfAi4xL6I5CY/ntVwWfbErSjxXDfjA1kMPoVtjcNvhdJlOQ6qV0OKFIhw09
1XqTqGAfqk39XM3lcLArw612YWxVwJ3htGdqj5l18KHaesZ1n5XwYCMaLJOkScQcWD6E7CWBpOIa
0kHWHtMsx9GFFeW9n1A/Y10JdsspDCiETHzuEbtXQrR8iNEOY2NhTNFPElD+utqfe2wBJqh67xRy
oO2Ph3DCqHSyBtc/lb4a+qNRX/hmwjWKy3K0PPg0SQk3JzMsrMxoIw2geMZsiqPEErv8icvDlL0z
Nis+Y30+Oeq+ZSBozuEY/5hgpKYAkMM2l4O5Fr3BHdRPD4LgMrz1gTz16mF5vsn+TZHLQ8PeElE8
03BlcMsVNLL54LJaAtqW8t0vu8+xIfjZgqNhJWb6hHvLAmfc4V5LAhwIEm5EyBSt8D30OYVd7HOa
xeexQkeeaFgNwGyRu6BuNMtiMYbe+/03NWoL6T6XMcQGxLldHZ8mK+N+OdIFr1MJoYsH3HX6qSlL
sUnB6APdTaxnDQse83XtPQwIBwXeDYFcneKl9NeMs63N6MsRA1dkYIubUabt71MfIPmHCF05gJUG
FpCzzKwIroqIS84AJrWwPgu6A/8pOExuCfyivxYhggSfjaEEaFY4ltnzaCbIKCbKTrKz48TJXjXX
CtfhlKJQb0l4izyzWeeN+6wN6fj7/x4ElE6zFvpnk0wLBr4YL5fmlJS4D5Si++rYTAICkZ362lYK
fh2WmSVwlmjLXL0Lm2hnBPX0WeMtON0XyUqm98vKEQb6r1hwfeR+ON6vunwexlVbY88as/Q0VmX2
lvNGseM1HaIL3GciPFT/gmm1U1XxPiixTIShyeaDqNCHCA/mNnfH8nHpUWpFpF/1gqFd0hxMNB2b
RVhCkbcxald799lCH2LA7ivQeQWkKp02O/1A/wBeiX1Uldvr2HE+9JmafpniGBTjT1Fjw3rzhnFj
qdMkFEfRFNYxnY1m4/7OHWjChiqfHE+Tt5g4vCo3DrPG01Oo1y+MC/djXBofXpNPx5DOIuqp34SW
+CfZqIA+so44xG8Ijjmiq0GSJB2ktCBTokPttyg9KmWW4OtNLL0LkigXbrC186i9+CV96oZ+UqDq
JNCH3UGrGCWyCQFSIhVaVYa4/kFqHZn+FVcR4d9gwjvQzo0kMbjatKXHSIM+dzfawIgW0ymtsnv+
mRGxDGrMc8o5Nx4lniTqLbWOqLnzfV8elpmDeyPOX4MuGbdtJ9gCVUZGxE4erFHX8xm1DWP9SRjh
frS9s1U11COEQpYqKcXi2rqwaJzyJi4gNBuRj/8Yfo0BvgsiRT9tCb2Vb8tpHTpyk4Ix8Ouq9FeA
Pc45c/k9ysJqlzeNuNAd/PeIi/zfo/wyGtAoPS1hritQnWCV+DItDd+iesi9CsJUqiRaUZWfiTUp
H9MqeRUiUWi2dsL9HvrDZlB3TGy5YOME6bj3d6jiRStHRx8BdEVbm14YnvMhMNmNFFHN7xknF1MV
ecvtPg3pvZcl9t4OQEpi6t0LDuBCKbdivhY3S3d39NgS9e7c36I8NM9mP5z6Mv2c4kl7TF2teU+s
wzLuQT3WXeVp9ps/ehf52AYQEjHBL/QVXtU1SZYQPrRCwJjIom83S17sfuuUevhj1Wz+EY9np2FM
jGccyTv040yjKNqFYV5LsL1sP6LZoLmVJK+aZLpmZS3+t87pi52jG+aBPG0fb2Zkr1q1U6i63N03
fobncqn4GPdfoFBUu9aSFBd9rL11ZbvCbkl3d64ZOHk27zT3RXsMzSPKCORiI50V2GRDhRs1ET+K
bBUGm8CR4ifu8q9FxdEag/FCtIJraZf7ZrDwBhryfq6dPWyxHk7ZBtKR14fGzfPsdk8tHu/Z1+U0
fhgA9RrBln43rvV8tUytSXbMnpajHEKeq2/a2abeTrivlDVbbNp/1jWIyjcc9da7FCb4osxEn+XR
FQdp0LGMb3uypt4CV/+LTvUQGNwL0voJoig9PCPn6lp2tZ0btccgjZtNS9VxwBhTYTdMdotURKfr
uqKPvaO+SG86kQOryE6nr3hObq0T0AuOJ2qKpNswevcOqBiS3Sgx4sYeM05vUPsBmjzb5XuyfG2W
U9eluT6Z+dYac+0R32b42A0hUhSoRVBKaUeqrV2tRt5u4ae7+3y8njALBuajn1dyv7TeB2c0t5iY
ks1y6oaVc2yBcBBvzr2hm/6Q30REttLNeXGMojuIzMfYl82zEN5XmSLUzWrtmzvAaagZaqqDaXan
J0IWktUsTF/NwAk3UZv+5SFZg8Tdx+iwf4LafbPzSX8fa1tuyO+zT4lRDpc2nyXWU8joRsmoStMd
b61JLbr41pCfgTndMoE7PKEL/aqRDEhTIyc72C8PYxOq7joqiBrND2ETNRqvgUZmkjgkm8V98yxl
j1BD0qwE30UHln9lByI4O7at+bzchJMCpU5jtDobVOyYeVH0QPT5Qjdac0KbnT6ajNigb1veWqrc
8Ig4lytKTPj1cxVu+GbmBzOskXgJvrYCvvWj3pBHJkbRfkw5HU0pzlWvuQfLLBxSEJXsFP0HTSHR
kSplhifXqMLrcp+cM6RRmFU+mhEq6/KFsioIjw32hvfAMUgZwuoazsA0k+Xrqb6otWqn3BdA2v/R
zZKdvmM7Oa6Wz8AdpbfOlaRvBgq4IRowR2RkyzdE7NaZgvxRb0lrHt3RuAwWJTK2BfHOSNPjCvNM
xNnqdGbvG+gIr/izIoKc225NptxM59ChS6127ZJlf1cbHU5v1WdrTeNjEmZ4SJXGT6/r7OgaXbNO
JEtm5WjzI2ms6WMsuP6WL8/yA6DaMEEnCJKS4cml1aBFzKZHy4eLoR9i563VuGFkGXwRt+aXdQKT
br/SYBAQd9I7iIah22Hcd5DRGcpiUSJW7DBYXjrKYoZj2cEjl/TB1euKuG0GBsj+pierg0EzOynJ
FhKMHVIDfqpUMv7Mw5QzIi+6r8BLBGTwQXtqHUtpOBCvjtq7rhW35T3IC9t66QDMx35cHSbbhw6O
x/XgC9M7Bw7K2jbWm1tX0h6J6Kl+NrH1QXiC0ml1Dphwm2ayOVXuBVmPXVegSNSiWo+YCyhT0yfM
gca+jyZjL/Q6vI5hsRniTjxYISWSQfzeTvUDoSmVwYdheM2a23Z0EHFvrsmQiTc1OdZXLcA35rnD
4V6xwrPEJJYmf6bOaLGD47g19CF8/O/BK5loT1r357+nMFltq6ivzm4KOnUp1YqBMaZIoaAGlDPr
3I36XbR4edVRsBxNOZOUOMbLxuUxFDVIia6BnDd0zyUdaQzTZv+q0073dOncGrdJDlHv1mvNxsc7
uMinCQC/OBZ0YXVGBhkBHj1mu66+AM6bvxsLU7YDau6YJzXZ87n2YRGPe/GxFq2swSn5S0e5Rk6B
ZQGn5WnoKIjwruuv5uC5kAVqYsw096Fk97saCXJ8uNcvDo1/aFr/3HVW06BHm0T/nxjYQY7uoTea
vaGmSzmF/x64dQHPnlPdYnJY0fZhI1VO7Jp4mP73aDZnVv5O7OPWQ2Hk6J9UgGTzEBUCttWI412M
BPpzSm1sFiL8aeiuoNBz10brdR+6rb+38PH+IsZajelEjqmeo9d2mY0Z+KMv9GjKD5fm40zz6812
aKxblldhj9B2dxFPG8jnoA72GVfrJW1Ze5S6rlIP/mTY5KL0u2XpSiwp1tInKCcOa+QbNYYR11Pt
gQDPM8M9tF/oHJm9mNdenUUEXD6lEuQD+VuMctTp8oMg9h7I+x02YULs2PJruIyqt8uprrrIiuhB
lzR+zGoFyVC7IchV6SVr5a/lzGJ9ZQONfimnfb3Vgrl//O9Ii1VfnWzcddnEEAJLx8czNX8W9ANv
QR9+TG0br/jeVUjxOKL3zG1cHUXqOW0Y//1p1POn5UN5f+3y/PKK5bV5BKU6GZ2/Da2LveXOyUb3
UvPDiE16iCmU2aGwnxZlQzxYiD+n98EAS68T/b1dCqeKvNqtYBqRJu6sMqIA5aoGp+9Nj51G4KPj
RMVheWnbdBVN8y7hO0VgoS/78BRNZXJyJPiLVGM3NLEBeOvbQltneIWvQDy472VwZULR/FhR03yM
Bguw0utPvQoKL83kQIBoRCrw/OK1AC+zPkyfwnrqz26VE+cjnOy9LvSjhu7YEm11K824eWdE5aSe
9pZGRvDi0g5Zng16ULzu1L3Zuqzf0yGZz0he+oeJLPC32bwGtCC2xazU2Xbv3HSXFZQ4OfcH5sNb
E0fpG/AabQfVSdstp2Mbvy0vaD0lqbIch0we/vPlHxqqYUZkr2BsvfszuvjNArcOtp4bIhfUdf+s
jSWyFPJWviPPexrnqH3Nw6I5ji0yyhJ46TfaAgAuQfjpYUHcOxpuSzL9qncrpBsVo1lqhy8Duv2B
2FLGwupUS9pXolTaW96O3bUjUxLiJc+HfjNBa6iy80R/9U3PaJIh3aXxGlwqNf3tZqkdjrhuqYhL
pl4Stcahy6NuXwMkO5t2tksLyXuDEm+9LI9jRz1YayQmmsiL2Nu1tym1gAzpIvnTExEiRfuX91aR
APr21Y5G0obCol2NsQBV1dLfSDvP33pHhJ+MVbqgbl8AEopznlGq3c+1AM+DD0e87MY3rSpp5VP9
P4lwcthpaPU5T3ztwB9r7UkCsC/TTDFWjcFpqS3Soo6fAhovyxkOMtxfbe+cyC9FN0KRPki8CnYx
1bfGqfU9V767G2ZWsJJ9445yzNk1bu8epGnm17GAeZUOmv6eG+PvDiLHPzGRLmze/05oWh5gkITp
EL4NZo/IvuLmI/mcT7UzEpWRpyQyF9yLZrMTf72vUZjzpk8q7UwVQC3bifq5Yzk+56RnrWvDqL8z
XT8MRIC8RxjQ9vRRYURDuUCSGrC557LQSQtWAqHItZDlyJKbaJuGXwznScbi8SyimFGZRY5YgwEE
MWP8io9RhVKZ4R+4rPDWo4Y0EuMtsGh4WhWWEvCm44PZMuGLmGu06MU6ODEnJvsN7BFOaQWMax+R
24GkrhbtBsG2nQ/fDVPPuLdVraVb9LgqG9nOUnYsz1XTu+tBdAgLK93qwo1vwyjmg4n3lOhhhsjL
c3VV/SqjFJ1fjh++Z5ASbqBv6Ay9OIczqiRtSrPf5eXn4irqZBse3EHba6GO96nOlBxMqsQcipgO
kFuxasv0VFX2dCWISGM65VVHsD0Y7rrsvewFJPS4MrYOJPkvA2hQ0ZTjYxF7SrRMcZZUrrlbFMFw
4DZga/w321bZCw7T3QBwfdHkz5mTaM92Jbsz0pJbraA4y0Nn1njHU/86gp165wK65AyHf3KXLWsU
pCU2W9M5hZYGiiT3srOWTUS+DIX3IBFGqSxScTPCuMBlCTuvSvQbQ2T9liSojhD14sHzql/Jy1Kh
Uj+TWX1Jb3MZzFuZJcZHbkBi9BNXkJDVtrt2DJl9YNWcdoRDhjoynNI9k1GMAijLiU6OI6UY3JOO
WJ25lJiHtLXWHBFrv1GDIFecyumatNR8weg6exMvxVOcSNCHAbfWoZDpkaz64hqUxmfYR/5DbyTO
+/IfoD903tmJ+Q+M4NwHoxzNx1BRhII4+23Qw1o5vdE+uklLj7UJt/Uc2GcgzWLD3Cxb2Z731jnx
eCHauX9ttZcaWuVbTOV3LKK8P6eB+WyUbn3i18EBAyOpX9eoKtbZEt3NZHRFNTo8V/I7M3x4V2Og
HZf6xwTW0VookyPJDSkh/2ztpKEJf8PdycFAG+qIZqcH/i2qqc6lS1JiXCAYmnuVxW0MIChROK71
Maq+uhKQgt/L7DFVd9Ig0S9lhsziuYpSpT9J+wE3F9pKayi/k8g2zlZD3gdBjOG+H2yom4XzllBL
74uGVLLlKKIHgpvBqXY9rrZdiOvlF4KWohtW3myG0DfFvz/qNFaLGoEfVeKyvgHMSyB9Gd1TXwTh
UZO6BBc2Ja8Q4cLkaOW3TM7TY6qlOaqKEWzzLH456IkvJhLJ/exZN4Izs72LfvgBGY3+VtjV36BK
ur+WZEJlNcbPnDO+JJi9fE7gM+4dqpGGSK0d3+nyWRQorgXp23/kvC4Kw/4zasjaZDC5CGzRoycQ
tgp4zBsBvvS7/gskqvwmUjDYynkYDrJT6OXez4+RARfTKbP8uzOhKKuBQBGbW9SYvxgyT7fM7Ila
A0dDGIw3fYaoJItm0F6lhZjSnuZ39LXNOW50hPeqhVDW1M7cqrqLBymNNC+LvaCD5tLBNriNBnDG
KyJn3lx92NNnE1chPfdSTiAbMCBFP1WKerUQz63sjJe86qINdj9z36nRlOzbq8nidTNdlOBZZj9z
2wxXWB+L47J7TzV6lZjJEpOCtzfwEyXWkGALoZGp3FkZEgxcALCwcsKmgePO71owBGQM1uI9D1AW
asU37zlaYXsmncRABd7reKxLz4pvuqW6WvLZnlOWVaP2j+lIo6CKKCRzlxZrKlf0xRW30E4/2ccF
p8Qv3z2RWmeEAdTDak6YNwQtx4gpSBEJ3iq6bJfaJ8ka6MPaFM556Qh4EM9oNtbXcqzbWzmzrNmz
HNZU69T0o8fqS/cBfIQ10cwpZ7HPMx+p66h76lbq39+vmq+6hhjw5gV2+ayXxkuheeI5HpKbLRtW
X0IjtlEX4WRInb9izIKn2s2tm+/7F3yQX0GmquIKExfbj6+koi2QJJbx1DHnf6gkYpIMaRFOPrad
ZURaCUReD7au2pTCkcCVnWunJn3uhtp4bDsX7RGf6huSOjD3rmn+dKlDu7LOfy2dQrCVz3rYkL1B
ytOjX/vGro+y8JSlyK6HKW12nT+FT6YEuD/2JBNVQNS2Mh6zV+oKGpMBHsjllJYav6oBNcYG5Lfs
5KTBa/87FerUrJsMyo7p7bq51QDN+0TFYvLbLBdTRJeY9qoHDqvVD/c3XZfUe3MxabvFqNPM+NYC
Ih8X707NvaQMCij0KtWrVDkuTi+IjtasDmeJelLgimeUUJIhqU6lZsePtIYvtVH6/3aKoHiSrS6P
y1bMLIfk3JDgVhKW8KRV8RtvrPZO+o089j65eJWFryjoSJx00/6Hbhc2kVnUL23ZiGs7p2eTKrRc
9ZJMssYW+ZE2cP0SUEsdZQ0dUpAsL1FOXyv6BA7EqSiDtZ5M+/s5GWEIY4iqWpUWsT5xhxxdAvMw
t3UObwdIiXH0ucmauK+QcpTpRis080WWrnYNCNHygIouG8D7Q6KxFXSyL1tz1GCLjeGyf3SL0d9m
Hk7HeYSjQOhSuo2whUVdC2us8zwHxRXNvcQhUNaIIveLweDeiSIo/EpFKB2+1V7vYHzsN2HOFJ8V
lM6BQxRokzb2IUxFvV6WkKCgy5CGUXlq1Iqi94L1N85vSDzp9foVmqbY7vau2fjrpVk/OgzVBpKo
D73njE9Oa/wpwmnV2Y31wcTW3ccouLf3Tgh3jrAK3ZPfzDmKBTTFZACZ+0XyHmWvE5f0GiKL9V6Z
pIXktqcfltOGSQwYP9XZkZH9XofWphbdqbTG6KhTpl8ki+KICHVT1twPopYgKjNiqXC5wFHSamaB
PaPO0+PS//Im1CvQQk/Lma66YS5847WPSxWYonlcyp/lAajtsS/L+rqcERzXHmd2RWDo05a7J6VS
rBsFjVohHovMH8mEr6tD1ejaoa6NF1OogaeS7w15w7fL9T8Sv8kQClQAqtRspoo1iM/Mh59tKGtH
JhP4ztTp8oA8yyQOEGCcOREY7EnmfMtXKW2mS0z+9/X+NRs8/s+2nd9/uLyiY6DvMBu5LmdBwuZi
6khUiGZmskLmWOvGkNiNgU1RzWyy2yCxO/kjYwpZ/XvxLVdggc2Jeeyco8D4n+4FWbgYSQjuSAQm
NyvLvVXYusEtJVvk7JTAJxHo3pangr7pdoyn+OjVK5YfmFouUDjNxW55bnlAHfFkYpyFclumwD9l
6+0zYHhjJZlgAidbz3gzDaLUMv9KJlh+4vI7ahin2LK5xIf0pM0MDHjeAI1jlAPu9pYLrCjLAK2f
zMvS61YKMznF9cmCJ4xjsPq2PAncVllIUF+l66iO/WM/ht1Hzv2jq8hLiHL3tgj/s3w4+TXDA75K
/atXW5SRhtFuYCq+OD3AYWpeJIHQaQpoMyivwTMfM9+e95VdI5mnjQ2tUj3EfffvUQM07QCQH+Ok
v6t9OSAX5068mKU9IjuOszW8R01W7V3SRR6qYhgv9+mpMssvR7LKbiJgSmVREN6filJCZmc2a5vW
rORV/VZQcf2nfCERWa3/JMp+00ovui7PLw+apkfsQKlgS90HCBIxghB65NHcl+//j7EzWW4cybLo
r6TFulENOOa2qlqQ4ExqHkLawBQhJWY45unr+wCK6szILMvqDYODpCBBB9z9vXvPDROpHGhUqt8U
OXQ7wtORGcZD+rLcI64i+7z3+ZzgykuhZqXmVX1rRlS5axZ7W5xb0VesyIdS16o9LR4VrWO3U8a8
fZki15+l0OM5F1V30W2n9RKjVj0zKVEu+NOrnuOwWC7oXYwGBnY3e7r0NiqQcPb2MdN859i3pn5p
55vlHiae7GIVu88HQ2xcwAMRRBQhcROLezYyCpcwDlyWSzWvGpNXu+rlxXRks4PN3W1IA6Q9M2mm
R+GvoF+vq0+j5dorXzbmKR4c5ZwVlUZpgRCJMW2fprjXD3pUc4WYi0phblLf0VHZSwr9PqrEfWfR
3Qrr0MdF8K3qHAr5WGjw0wTuwYiuuTAXzyaCd5fuyadN30qt22lKg7u+arfE4WmnnqVauRUjs0Kt
vrETICrEZYOUQA9YaY2NeHi+MdhAn5aHwEwZZYMN82Lu1w558hrERrJ13RLVusAeCnaW0OL5j6t0
C09t1/aHjg7Pb0/pLqGMy0ZYLS0MdvOyD5m5fugjKoLLwm95rk8cMlIBVyDGIW8Mw1AbSP2QRUV8
1aVEplI5UgH7WcbRNzHLD6Rprz4bdMtjLlxUalW+qjwMzb3m6tPZtIOYYi49DTtlzsnGvj4aMu2v
TEjZ1ab2m2QdmKgPy6a/gQGWXhA63zhjql+Mzlj/boFLlzHeTjfVQNJaGLkwVOYe1FLgXe7ljj5i
k0B1I+abkeRqz1TdWftVzOqfrAzYxPiRfY+HVjw69uxONN17M1f1x6n48UjOLSVD7YazJd/pXEFe
sO3gSgumHDARD1mlXGejZt+p8xYuk+YJN4B/r8syOCY5wsLcn4GRZezs0KVU66TqxcZPJywknZgD
0NTI3GqpgpHCkhoLvQxPmtFaPx47rFu2ZmF2a61NnBsnY8OXKX7rDdQ0b5bn4H32B5VSCrFg83My
GFjTA49UY4lmnSmTQ3pnTCWWZkMN9oni/rjX98qHQ4NiTzeo9igJui8hzWgtJ8CAhUN3HcTFqegN
+TZmtsN8GU33kTPBhxnbbqsglaUO0anXCF6RCpQC9aoB7zl1rZskS1BjovUmRMmKTUKDSlTZbbxF
PgjfpitIQ0JecnLnm+XhcjNFNXT8yb8Batuf3cbv4Epzj9RMyE2FPpz8HLsqT4fq0J8V30ZUsrAz
FEIwkpogbbVE0y/9mkyU/7tpEl25RIDRzg3dJsIkoUXO+Lu8GADPI2cG+K15n1deK5TniVrb54IL
axBzrIpNbFlyNeTn7sdZUMj6XlujILOOi4Sm1FgQaOzmDIL9bmvy6Zanky5nt8Yuw23Ht7FkX6LY
UrstGF9r6TiYCM1BvV1esGZSnlE29uG35wZrujGcoKVSSZAbAiOxloNdXeuQ6VZRrPlHFBD1OpFE
KpIvpz+HPh3mJOsfmIyaGysjzXZ+uiINGZcPjnCE1Vud2fQZAu9BgAj41pgUjEbdCW5YQ9nIfXLb
Q/2TfKtr1ENMoWGMAmqAC+PMcBGH3e2ulK1zrKz5Mu/MBUrSX+8VveRqao3Om9EEROriCrNoVjoZ
0UhhP9DcNg1azwnB4UPJFjAwcIHrZXKj2XMjSM8VMDys7GscsO8yeQibRnzQYETjmYUV6uDC2lgN
RWjIOcW5ZIu2IeGrf6S7OXsIXfExdS/AU4J3oTnYVor6q5+x607pZGJzSqZbndDiTWiwnR3oruw4
i9yzP1li30BiPNKdHY7AWZQ9YaIDImWr3MU+QQ9sxRyaH0N6a3fs7sJ6nGcz7ZbuNYDPsFZfKl3Q
1U6aDzcmOxNETrgyAMWjpxMfWVo+EQfgvKiRT0WMTvBD5DTCy303vKF6hkqCxevZhqB3xHAt9nZ3
yaXin5QYSeA4FsZ5uccyXD8HhAbtlnu/PRf9/FyQmNaRYiY5uEN+6Khg7c3YGq7GwSbOZtKyx5AO
N2IAP/kOfJ1GyQAFcgIuEySD9o1N77ASyiCvS926jvHjeWjKums9piGu27hZOGncI/XyYA9exCFD
Gkj8GLrhdYnheDRxxDt1MxwpdQEYtlmn9ohbGP8qbiGcRk3hBndqydCFzpB99v3Y9fRKpNx++eW/
//n378P/BB/yRqYju8xf8ja7oUbX1P/4Yupffik+nz6889CEI4lN2LEN0xAEoRgGr39/u4ugP//j
i/ZfJoDkyurwYRl2AxZASYdbCJ5EFxAz/qpbxsWlNP+rEOQDtaL+bjkEbbhmUDyYPZsTpyB8Kiz7
xsu6nIeRnT90VQiJyMzq7zQFvHYoUy9sg+Ji0YAmzKqlypGq9rVUphnG3dRvdYl1s5YlE6yBGYqK
VL/W5w0exJ7mTUoBTTXwP5Al3gxRHNMaDuoJ4RmYbQf//KeFPEa+h1b7Xw8B1OunAYnO56umXWPe
XBzLmezh0M8KrUWm1UUg+1HarZbj+t8/Hdh6OdDfiT9BLU6p4ueH/9x9yKu37KP++/xb//dT//z5
Ib/04496b83bTw/IqI2a8bb9qMa7j7pNm399r/NP/n9f/OVj+SsPY/Hxjy9YivNm/mtBJPMvP16a
x4EQ9u/Gzfz3f7w4f4B/fHkI36L0LX//0698gCFkmKjm3yzd1W3dJrbZBRj75Zf+Y37Ftf+mG6Yl
LEfnh4zllRzme8h/qf7NsHTNVXHJ2joKS/Hll1q280v8NcxfqmvZqjBt03KML//66D+G9Oeh/vdD
3Ph5iOPBdQXvzhCwe3TdFvy1n4a4WrSFOw1Ksw+pSxKk0AfbqSNW3p8FhYHRXTVueTdoeXxNd6c9
Io0TK3asVBkm33qaEuUSJAUNjUJ9HRoSpalTEonXIcBS0JOo1Jf3ats9NkyP55Z+wtkZq2FVTeQ3
zw2DgcXl7kcboSco7kE0mUouXYUgexKDs2cR7g15OFxizAVHPM9HPRR4VNMRNW9FgDlQpm2EC3wf
EVX/u+/x35z/wv3p/J8Pjq6rtk59WbOFYdmMg5/O/6QISagOm73syZZprXa45NAdGxUJf9i1qAe1
7rj4RwDZ75gE5K4NkLAkDfAaE47F1q1wTlZlQt587I73oe3HW7NvCJNZPmdMWc3D+oBOiczo3WwO
gEtDDXsM8BT1Pt4P9thLABX3aqaLv/6E2vwJfrvCMbhMVahc3+gtChUG1x++fqAfKB5heu/MiRvb
6oqzHkO/LHxlN6nRs+YYxQsInRMTilxb5kQrPyYOvfKRYC44OJpt1U7pHJ1QYIvcEzf49a/f45++
BYQ2unCQ6ZuMfKEZnEC//xYSCuoiL0N7p7kJvl07I3RnaOtrGaTduUgV/VA2zbVFTe5S8mHo/gNC
GLPmrcKcu61MgJqKPhe05x91KY06Vuk+dsQo1JXTbWsUsxuArv7GTTt/vYCpGgCWh4X0ZkGIp2ng
bJwRSGFspcZ/mGR09U9fAbH1puFwGQDkztfx88crEnr9o1DNnRJLVfPUuNZ3TaZJr6qi9L5urQYI
eBCgglIqaDODfqXmk3kxMyyi8N7NjV1TdhNqH0Hi6t5HqKAnzKbRqhZZcSUaRqzduMndbHgd8F2e
NFPoB7sjm2aRyY0dKdxKOMiEqHOKP8vlP4h8Y/3X36M2f08/jTVLcB10hIocUNVgZvz8QYPSMIV0
km4H+P9Ik5Cyig7BqCIdFNjj5NGHpz1FfT4Y2jnC4atT+9E7zNfrltrG86QW/qZyimBNsU8/xX6n
HKlQxv/hbQrrz2/TFCZnvGtarmX98ZRA+s/MXpRwnQKt3xTaaK6rYKAAoCQl6FyuAbSWcbqEKaUm
X4mb15Dlal9xysdKNxDA5XwLwijCUDJfyuBGuruSHHCNAJewHNOrRfPSmhTms36614Q7rEWEPXK5
DtSDJjZ/feDFH6/xNlOJBVnCNdkhu6o9f+LfLWMEoRV+M+Tdrq2b/GxSM94hTAaGNOuApxMRyCmX
86C+Vml+rybgOjtjriE5U3hPnWE8NRiI11atZrcYukMac4G1G6mJFpVTfXYB7CIqD3/9tvV5PPw8
XpgBkcOo6P9cnJp/GC+9GVaiDek50nLKrxS9JqtBYTtnIoLNyrY9Kk5bsRjtj0JNp1spqAljUZ0D
bL/5CmIClj3+mYBVmuosg1/lDFggrWMRxkujD09lbmzD2d0W2hg1zEwDldNbT4tQPO3MNbPhXlNa
7VErWaP6ZKP89UfU/jzWmMAtzgUWs4bu/HGCGUneKSADVDt9GStk1sw+Rje7iH7U7vitejPOEIqS
JJhDV2fjuoGGimzGuWWWLndL4S9PZ2zgf5oZzD8dfYY/7idTBbRjYHb5edDkEldtr6vVjsneOPRI
IA8BC9JjSG9q3eSoD3KrOOgU1YHNznkuevF1AJCwGobUJxUuApW4Gt2hePnrY6b/eTSjZXItwdHi
X9dmafT70RzQD0DJGhPD3gu5W8q51FHMFSAmMxkuk1/I8yeNSApt3Ms5ZUdHTSFt+1YqvXpKIcF6
46ybtWclDqQ4b8z9fD2YY3Vm84+PSVTTOsxIDW27zDqpibgaQx2xgStwhcfIe2OFTlE+e0UN43oc
Y7Ay03AJrVTd/vXHdRgMf/wmXBtKra0DduTc/dMqJOwhCuqOpKxB963tvdEej5GsCH1SY/c459uh
8bwPi1au+5ZkW98enzIyFSBtAzYOiZ01IJi4VbeH/auRDKNhWxUoQRssS1KSx0SZDBFQNz7BCf0a
Gg1zTcDE0pdwjSo2HElG6KtaE7GLrwapQmjbq0xG91nfqIeqCD5I2LBW/QhSRiGLhvgT+IQ6Bo0t
mgHLqxti4BURX2SbIR6hky5UGLimKzE6dbg7o5tRZyc0hMp1wNmyMot4gzqiWfdG/m5KvKZ2u5eC
hhUJCauhDM82UY0bv1LNjV+Q4Zs7mnm2B3PYpGIkjGMkayzOCABQmhDnS0hFX9jYMNMUAHwU3OAn
JeIoq9/dRsEDAIucwbROjXcL6qLnDs+E28Cay5Q90ZHGtTlRFKOAhnedem0ysv9QUMDElr5zQu1m
UI7BHeWH675q1qKs5RpgnX+IRDYLwSgakn2pY6DfRNItNpYg9PdoB3LyJquT68wnvB3s/q6qhp4Q
ROZrvRKnfNTZ92EHqgOVEC7Srui8lKtuygUHLYJSylotV+JHCl7f+snyNy1Kms4x+biai90VWTHN
R0xl1ZtfaV5EWvoqRyhB9YZvL1YvLOa2o1QeVdP9hspu28oPEgNaus/4b6mqeUJrn2MLSo7sAMYY
hfs9JVlW44RZVUxbq24eckkt97GdU/4EBs8OdqZDKmKVm+qvCCqf1KISeyWo1sDOLM6SvlwHFi0B
x4T0LDlxwjF/mkXaaWGcOrV/UEN7z+x7Y829arslcsaI27ewd49WQka7CehtXdeG52uRjsRFFhsR
MISdyL/YyAvA7gGkHedBT5SDErSvogbGbOndyU4TsDfkGlstgnHMWyvO1xrHHIWwmFQqJFeqpjzU
RttvIBiTi6XoL74xaeuIYBSNmIp1EN6Oozk32CAB64Z8HQOEJSQmr3BbQPxFZU3LGtGJVVYXYQzP
NQv/of4OhyWkFlY9l1yM/LZ6Rd9+rkqTBMgofyy14FV29hNm6ANbsY2rmdm2kHlH7BBk6gKWTWuC
t8W/TI8f1KGzJy0l8tB9GKR7upuSXjSh4ErvgYeiHZc1zrq3Gep6RTCT227ympVzkxO7EpGN2vr+
Vcg7OA7DSYvmkElLfUiDNvQ6n9RHpTVsgouqlSPddeY03X5sePsuYlGy3tJiPzQbNSquYmnnu1pw
fWiBATgp4k8re4pNC0cDHjaEZzld7a+5Ej2bhpnQUcQebpFGDGT2OyvSYQtq/OJSuWgUv9zEPfUe
W0thNdH7JarmMFB420UyaOBIavZbdlFnjXcLz2bTQnU9RiyVz7o9HWPgXWulDwTpB0Z00Cq13ucY
pW/KGklNnavmQ91kW1a6Kr72ptpXs4klqawHbb4Qcd1Q7o0oonpKovG7SqI94GBENsOtX0WxZ/VD
eMSPY3011bvcEOOzjIR2cgzMJ26vW1+hdoPSjxN59rXOeKJGs4JxgNW5iYpdENApL9JJ2eCx0mhw
kRXYQkosx9A+640s14unHZs7J3wFQjuelPRU+w5WPk2/drBRLqyKsXC6EyqI55rM4TOgtK/FLMYL
WkR6Nl5mmAz0WAf/ZEe0ZUPR19cKEPnthICYbUJFiZOjN2rjm5s6MYIc1HNuDmJTwq2a5okaWA/x
XD2C3ZlBuZAqe5v8hKKOzslIlhzzKR0PWvBEbaLwqZ10U/LdrdDVYtYdKuWQ+Nq3gkykPArNB2Td
l2WLYdGJ23ZUmoks7jzLr4pjp7TVeexndzHmppjq3UoYdwv0tqbauckAc5HS65nQQJDTIHEv9Tq+
rZJqU7n4g9pJsza94SgPCsSiUBWIoZ1Da0mEoVDHPL1W3eemj+6Y55sPjFP7vgC5HhmGXNkio7bB
znY1MVgvkx4WO0eDryTalHQln6HfpwRst+TY30xDKfddTEQfQ45JLkyyh8TRnpzFaRihXgClNNw4
hp2cwZLi/KGPSYqbLS+uL8ikmn1Yak92ezHYz2ybz9gYp1WUIVFo8lwe3XHuvuUGJkVmt23rIptA
fvk21iLdELveHl2WOw+5otwtzzs1QXQx+EX6lQGOHNWvrxduVx+l8U5GobEKXWBakEzTs42Bug31
5kYIUM7snixCJ6vmpp+fK1kPkKOlPzuTTtRvId1NXAaE7843y71i6yYYJn97opqUbMP1wVpHU+Ss
ZFiIbSP9+LpUpx83RMb3G04SEinnFzSR4LRDv7kpnWk8M97Hmcw/625dEyJpE5yW5xpO/89Xf3to
ZqXnpn1xUdxtUMMmQhqp3VSjrt0UDZQMls7NIaYnheSyr1gL0CuOE8dbVtFZDHU6L/JwI1kdXCVm
eW+XeXNBunSWYWTH6yyNCko7KNtKqESI2iha92FE9gkCk1tXgkAAYAPulyRWq9KqWxCwxOHMp8rg
xp91m0WuiB/zMvhlgQAeOuNEjqBIGIiqn8QbgIvqjgOvWzAWNFRgLcJre3q121lYMGX2gwAeodEQ
w3FZiHWmOmQ9z0sIDMSa8VihTLqFdTORFw3NQ7UxMA+KJx01vnw+insn32esBJoMvO0KByrj3BHW
ARAdcDnbqla6NINj2BGNGtIt46xB1mU7CNLpmlee48vytNwsL2vzzzgVTuagIH8ITXLYZWgCZlpG
ECbRd+njZFtTS7iJW/OZHmAOOiC2WdNUH1nYO3MAH+tu3F4+DofMHNPQ67E5kuuJe0U4xEUEY3Cf
jEa91qbPK5FE2nIDSXPcLjgRVsk48DOt8RY3nqpYW1JA0w0xjgkxYToJBhixv08DKgV2SHd57OAP
ylniuiUKNVIxRcI4S7CToRq6EzY7ADk07GHciu5picspnWkh2mA/9hbUPztvK2hZen+p8GNMPSLj
WgHjYs3UfQSOXDWU3FplCqK05XLjy+iD9S+1slazyJ4u72XhVngyzR0JCWwpS+HT1WaKIIKHoF6A
rt0qGUlWIUELzr4sOwBrzaNRNdONbNQPQyPlutWT67GLKs8cDf+KmIsCyCitkTYxs02H5uAoiXm5
1wxB1x6UGOmNGA47/b7pw/CrUui9B1/ubqKi7A1FJ6/MjKTs5f8u0WIeidaTuIKtnNVyj7gluUbG
ESBFNjoW5bMs3o9Bl6XsHJaHXUC7Z/l1Pc+hDszHrLandjMEru5VrdWxvozHTRpC243q6J1iXrdb
HqmOOeHCzo2DVNTey5uMdXqTukfdgaTYVInuLagKMvPuVK21zk3ZnGrNmTrgwlp2IA/KGocI/em7
qfoTGcuptWfZGN2ETgeCifRXpQ1vOlyv2C6iS2XMeXiy7R7wlGGsMSJML4WP8nDoflTQ4Ji9FbMM
2CAzx7ZSFn1tMREyx2xxdTtEFiDdJjhY8/wQ6xaIkOWjYxOKzgSH2mthNdb1Qmaa5IEvRjzT/RvW
YHGzndnkxlXTOMZVmFNWma8Sn6AqBupDByeOtmwQ74qyL56MdLipM1UHYp3H5yA5cFE3AGclB6jQ
OH8SdZ9Ew8o37P6xgwBxqTgpITtywvRB6u+jRG3u6pweTxe6555VPhSx8LLcQAO9+Swn2Fq3TXiX
LNQ5+cxQvUaCE+xgqWcQ1sy32DX5ZcshxJMqG/oArTp9otmSqFOPLVXHQ12670pTwQz5WvV69FL7
Vro3w5j0+bJ6T8vRvMYs5G/MwIHN4mMqJFDrkhITsILUc16+/0Sov4r+UtiNeKpcc7zSVczZPjGu
S3mZVRxxWPhXkjQpX2wtGvdaWBgk2+GmqKu8P5qAO7ZiCHVvqsTcZ4zh3S2hAM2Iy7vuzcPycBme
rEVSzKeKgVtIEO6X+sMBdPjkhXS6WXcM3TMMLY7J4H4tsu3Q581xLLtszRdD6jzn9OfDSjbpbR2k
t33fE9Hr9+nDv7tHResR6Zt9WuZgvcXi7YZlfRo47CIKb1GgXWgJqmu6o8HKnOlgxbU+L74INQ9O
+FbtFYGF2QkPYgkONdMuWTk+xjocucH1yx1VDPLTBRYFCe7tcVAARrO5Mx57rCJrIqF/3FteRbIw
X5tBPLg7Te98llZ6dvysHycFeAeRT/D3ZJ7skC2T81AYJkuQuQMxdqWzKtsk2kDSw8uS4CPe9Lso
Y5GRVqS6L1ycXM2e+7ir9nojbABaNWTsJpkOUk8vNmQlvFVjLHcoq74bzBWU7NgKX4ixQukjr7SS
/hKBRAT1znbx5TnRVs5xFsmQFgpNZEQDQ/OJ06kJ6AzJbEs3Bb7pXHidsDSswfNFqyQqJvC0YLMh
87Fl6NiFFGyb17Wha2fqsPUd0q1XtsQ9Hs2aHgZKrQa+6FXqbwcHN44/p70sN5EvKQ/MdXLWEwgE
zfFjqZPnUxXvBitdQzdp7gewOlgHk3iHr4kYS8Iv8oKs9s8Rzp7xNm9o9VKpcQCnFw7py5QgLPks
00i5wmr1oWYVgu7ZDjOihdt30szpe9M9GTASbhFhaUhgwpTBAfJWGcwW94hO99uOCzKGEuPKFjXi
Rmk1GzFDEHD3l2Q4qGHkpZgAH1wyFcrk1q3r9ySDILBIPpMODbPMQQIGFchSCGmUDwv1WNoO+HDL
1yigZPq+UE2LxKKQxUlvy3NqhPnmsx+RSJ2r9TS51zjiq90YdiaidjW9AgC0dgzkX2Uvi33cKvZX
o/sAuRs9zLkckwZ4NkvgOyajO21RZjBNkpYebz+Llgoh083S7+odAkgbpfmBq4CnUZIjMO/lg0Gi
E1NPTuzm16nW5EeVsvtqWSsEeFW2vR7fVGZKUBZcEk/r8bcAdBhfUygkdZYeAd6Zj3E1RDAvc09t
tOackr1xKT5UUpy+UT5Y91nXnD+d5KbfxTctFOreb8JvTIKT59TuFd63fO7eV7dKoxA9nRqDVzAe
G0KkOpZukhOym99qMnT3ny08EXp5bgVQMZP4BgR2xWWI5lMmpNixRR03PaXdVV0oG74eEO9V+KEE
pnmf9+mOZah2NCoIf6WOiSxpY/8QoojYfP5ptZ/6cwX4FscxYIJ51alOThZ6+KdW6OXQboA3WDd2
Et/RQ4YIJNJpG3fw/pYB4ef563IA+0ka55x4BBIm4vxIubPefE6/U5TWm8Qd7gp7zGdaTrdZUMh4
GdID7H3LPyUh6cjYhRLGP+Qh1BMX+h5PuWwwA4jhmzqDjbR0NM6tMt6FDlmfetVVu4WlYoIEOGaT
8+uS3jBRhgTPXwvPpQRxdH2++davDl1VK1do3N99jTrcFGrDcVgM/0vL73Po+BLBY1BUxmr5U5XQ
2Yy2jr8PDH18BbXlzjI3XCCITF8Ae2/HIFCPaRe216aLatyyk2cNxVMWJ/m9L/W7rg+rndr6aNVn
2dMINiEcHdYeivsA1+ooepLLhrbvT4YOvMw38msr89PbzlJHEpQra1XXMjkZc7KwI+LqOYGDnodM
iPBiZBJ/K0PoZ2FQG5tAgtId5srrsregBDXuu7Td9FgUkNcomGQL8SwtNou9ZpV3Lu4SvHHBQ84V
ZavQKDuONh3noOJj1bl17MdpOiz3iBmbDv383HJPkYTt2sAEN6lK/atMcJwOGdZvn69216l4pynr
1Fx4mH/YsmU0SfoRy3Gkz/85fbnNWBS0f4mQnpve9bFvrPHstj0+tABI0ZMb+ASIWV1LdfMt8tXp
Dl1kdUgHfBM5lyACPFP1sHxOCxLUWk8TcxeWw+PSY9XN6OY3PGSf8D81WUGEUrWhKzmLlqxhh8pQ
rPu8ZQtOrfyqbDTywXJluxjkJZGUrkRm5vhsVxyUBNvKtp1zVDv6YU5k9PPavLZBCVPRyV85ijpS
cWiOoyDclYxP60UxSLVQYjc8T7ECOCLtP8kbOiNia5uUs5AhfO75Wnzg+3ZIkT7CYqGYq1A0iJ1t
6br5miBdKj1sJJ4GQi0SWtF5BuNDITLsx70Ah1RCJtymsAGCZbGCRZzJ6NVl5ynpy33DRPiCW8DZ
R47+q9JOKhEWYX1WC7ZR1KKuMtD1txThMUvDMTFGyXYCH2BE5vRKA6LuaWP2XBikvEYOzkKnnav7
tht6kaEdZVpZG9jSGFi2dpzBgoXNuIYejOSsEnit+4egr06T3j5xkXvDb56smYYo3ajh3iwjUIuM
ch+OvQEHjWIuljZzHxrkqug9jIt0ArBlDtYeh32wd5miPU1nIxoGwQtN53HVuJjOMv1NIbpzA9rw
AOaAq0NPtVAP0u+TQWAGWWMObo5NQvdulYIwwwgFCyF1CEIEon2q0J3IcK/mpNu5tcXGisb6yrCJ
s+rgArh1tsp5RBYaUj1lFGubkiizN0xArY+5hhcBRl2zirdaqFFwgzUHc+uj4N1uShX97KACyVHS
fQIAfE0CSnTKAWW7MwGry4Z7jJnXVarERw1EnA8Jbygcgf95MyoqPZC+ML2S3pSD/zVJYclBj6U7
RZkibJOATSTF29EdPaup0z3D9s3E1LcWuBW85l1Ta3HAeLht6to+pdqq8ukosAis1pFTbjSfjGZf
oyaV2Ml2VHcgULONpboB82KNkx3TmSQ1fJ0FVcdyoyWm0QoPw3s6Ak/q6I4Mkcg3dvU8ipC+FSN+
VZGJYcZ7KixPEZX1SS3XZttSxk2muzawWXORzcI+IfK6qc48J7V2A67cbduB8XC6+tFGJaG6g3LV
R5AbQx/qbpohr5ywkCQ2+cwlDTjsL7J89Qnw2HX6W6YwI6mxdTYcF0BGakH/5vfYdnUbf56t6Ko9
d5HgcNYDjZz8ULlZ+kTKM2X6yv1aUaTZNaP/zWzIPzMjitw5vpGo0ob9ZATnwjS/DyPgbQJWd27i
ANPsam2fiiJaZZT687C60gu12RWj2AohND6IdiwstE+hawdbNSie8IRtg6ABQieMA7iI1HnKIlOj
cwQKR40NZadorJsC1nCume7Zdb+PYb4fBwkpYCzPxHQ969Z0GsX4QiFOauENeXCQuYwo3ZEL9uRn
7TctIq9Vseu32Agf9blwHs0IDEfBQkoC9MrOyGWKVO1YatFLPCOGdfykQuPQZ7Vf7zKlu5DB/I2e
1v0YfsznSsuE6CBEXSV68pVLJiAzGQNu7KJdQbl20ppfg9SmNVSXh7Ab3/qo+GiCPlkrbkNfzimI
BmwGay0CRfH83L1Ip9e3kxPRwRvijbC5oFnZuIv7wWu7yHjo5syeQbTQQlmOWM6hmSwy3+3yOa4I
7dGS6s7I3IPTBfE9UaSebbovJUr9lVRxqBrAqLXuV2gfdoHG1NHo7Q+ExM0rUPwrMn1RR5ZETqwT
6E2SvO9cAi2/t6poxWIoWIM+mzzSFzaa9GG9Yzr2CVMgJ4CIlgVeG4bZY1kZKR0NjcAVZxf0OUa/
NDpZcQjDHwQWcUxvTlDCFNTp9MnAaOb9hO1ZMBQFSs4dpJY79u/5pklRFCcj2/M5Gn3L4aHhaZvB
Bv2oxwTV7KAEfef0xsSUNOzQm3ZFIdkiB5Oquz2kBw2r/6ERwduApIR9MBI3ZY4slCrhOyT6TYq6
0cq5tEKDam37eG3z3lPqgkoHpOROEDxSS/Vr01vRCpsktj+FuYtGWkhIzTrMk70x2GdBFcero/hF
JFZyDPP8rVYPoZ6CvorRfI/5eysqgFJ9MbJqsWmUiYK8Oz/duMhvKyFYN0Gf33ckEfWtvtUDOmBU
i8g0IEuRld6jeiRrR9sRHwqsAxZlTcdohZrYXTfoYWgkwbdolPg6RHmdA40Df5N0W4Q0dOeoS2Kh
7AErB4mXIreZhsybsvpuMJlFi9mUrCbI/pmTJfwwYVC4HR9GQAorrEOEEHzvothndBr1KivL66CK
6nVNHckr1GRdqQrBIni8z3VMXlkWmtGuQ6S50fWWYdATTIX/UauMX1WDelfbmhyZNuLUUSRHpnzI
av0gSYBdKw6fmu3mlSNu6frV+8SW76YTv+ZqlL8MYSDnTfMqHZPxmAfjuKnjTgGmxH4jDs1Hksda
6p65B6eo3Lg9OUWC2nGJWdO3lEcmktGrtE5fKWQ7eAR2FLJQbvuKBoyTqCqNNljqSeq8RINQPDi5
G6nQGbZLOAFl/NqHTekZycw6UAtt14TGawr3T2CVZqE/eYNlMdtRiLXQ7chpVFZm35Fw5dKTpHXZ
V9UuFDmtTpBLHis78kVK/KU9KwqBYQOTI6lhIBIsCpF1aVNOmQxM6hSrhzZ6qrJ0g9V9Wgegvv6X
ovNYztSIwugTUQVN3hL/pBxnNpSkkcnQ5PD0Pizs8rhsRei+94t9gYOu15PYZYvcgcShsDUF6qME
fdN/zX0kTjClCLWxykjfKUpUcMknk3xMUXv6BgazalFvWSWUEBgAQYNrxp2djCcemPM+K0Gf98NV
NTHMjuMaE7hzkpvqXivlMHdV+sO2jvHOFQhsPDyCs5356ifk9ImIhrkNCyVro12uv5M2hPPs3PRy
ac4sjVlQKonm0+tyQ76G59INGHW1eE7nnegHqV+G7W+RQiHvqXPn8qWrc5meCCPyFXK3PBIVWL22
ml3dlLdxbPcoM9eT3ZTYzLPtIrvxb80BiafpyFCvYEZcejPTWlyOFI7A6eaVMfvJcMo67G3r2k4T
JZ6yvy2QiuGK6Mrj545zg0y3fVqpuSyXfwVhLJkCokMUZ9FY023BiAiJ/RdGdIx7gmw9fXKPYqrO
091qOxMVGLmpiuepKx7JvcPcZMiLWfTWKXVnYA31u6U6C6gedG7HzRyKGSWeXktvHtz3YecHgS/y
G/NHjxYTEEZpAktBgr51Q8W+TfW72z3Vh1Bm39Krm2ATzpQiKOu05vdrbyFhLqTeiCxyZ/VG/jHD
85D/qon2WCqqEustfDVukSI06O1WFg21Sqd+rC7jgLHxqCpGOOyqgXqRka+HusU8kpz3Dg1OTpbv
xAM8ZCVO0ann0JUbF6xK7kBHTNDCDRjXNbdKb2l/DPKFuNWTU5fvkVky+ktW4XBb5Stq6RtJSpqP
8aTx1JTRZhq4TqmLPgxh80hHXwlTRxDjP5KRvhw88wy1jBTEdOFHY1GaC/K4k8MSYc8Y69n6vaxW
3+WiNjRF5PSLqDoBnpTdrfPQkB5bNjEO5cknZmSX2vrcvILQvW/rfkc+czoy9yfm05jpsWWxTRsb
GW2mQX5ukn45DueDWg7XYgPYsyc1dnpQ/3q91Zqq+aVD1yQRdbCrBSOm4OhFi1p5Femmhz+1Ny/K
VH8KpX5NyUTCBKaczewH/dAHMz2CqVA25s04tG+ExVRPGi2y6E7t5IP0yD6W1YarfZHeYIzIwur8
z2ZRV21alntplfUpNVk9rJkrJRmyABSqdbhyVFdTw5G1K0j6uQ3mtQ2acv3aNC3KXZ3K8nwfSCrv
4BEn/ogBzh8RB/tjNjXBxKZRLIvrcUWeGEoZX1UqKCoML2n9p5IP6jj+UcDhgmnbR9aD1fEpxAZg
YRnVj7Gm5byNB40U4srOL+nozn7aTxQI2zQ3l70DTbECMC8DsiXK4NKS56BIhzyEz+tOYvh2dkE9
CYabK/FVG7pPTWZhbSMfhLQ9SDL9IozdN7sijS07YWmRGeenTQW7PrwCqFi+UwzOWbHMPwLGFv8V
VhFcaNhH1E9Vr8dwnNcHuRE3u9aryU+vYr3A0ue6sxNmOdcI6WLBJLNXwSV7XDcgpuYzxeXlqVt4
IIFFP4noMSI9WaxTYbbPfWYsYEhYXK1Wuczm8yowBe5TVp+4Q6NUNEGr0trblJFiYn1dCa9bNdKv
qAoITZYTfyO6LB530fjJZFNa0jYwwNKeTxlWDV/RRuE3I9YgpcS4S0tCOvcfGp25TDdgXdnVRUft
dduiQ5kraJfX96UhwxdvYkywBL08JBz1w/gxGlZgDs53Ltw/dYqcxC7cc4IQntw4t4fOXU5mn0vf
zYXpa5QmNbP+PVETUu5jAnK6sW0q1SWtP0HX9Dt9mHkGUygo/D6MAlqsc5re4UK+M90HpU/kZRTG
f2b3WjK1nnqN+qF9obugScCBJmuLOmEOZ0KHj0KTCy7AwE4ddEzkh4PfLxFmZ9vDE6dGGg2lUzP9
M2YEOflX2eYtmZqwX6bU3oVDT91abzxetYcxbIRSPCp5lZXrsCGNWThKWJG/GTRncyuXICngsTpe
PSaMXfEQuCO8cndUXtnXmpIxOYmF7AA5fSsCVnNH3Jd3dFvkBjUoo2r+p2iHa25eN29aMeUd/wop
88lVf6W+z+dUpERaWqvFwliduN/WG8WA3/ApnpW04pYZP4PV8gIcH09sFBU3Gq1FxlFomBE9iqGR
uq6CQ9KtDyWR/lg7E4oEBCVwL3jp0j67LqMpQ6KfYIhUHgEEHKB7hT8PHcXEFf/hUCNY6P5s+eaG
Jh3rlYgSXRdkdtBglyj/zTAovttZnKFq0V/mpfxUV/isnrHT38f9gTrEf7kkyV6dAJu7LDuVo15j
Iq1/sVBaniM3TtZk8Um7fkPPUNA3b30rpv03X7R3M6kr3jppHu95SCyiEjjNCiC9xBrlWP7C5+cq
Sk/ZAT1ngnOeDC/srRNDL7FK3i5MNbRT8pL0Bc/1jjsXDPOZQOs+dBuK6k0SGfJuILW547/O1x/N
ZNJc0iwNXNTNzH1/EJJSpQCa4Y/88NVKYfZfoec5AVvGdbmMkaqrSkQjFECMbM+59jnNRPLSvjDE
nd7QkdtxIe/K33aYO0xbKyff8bc+MVHWq8UYoh/jV1atJNDi9LEWhUdPSnKfiJvHRU40rA2HIIG1
TWv+RTBO5oe266w0tGCrNpoW2Z/onFhOOpqWY6Ly0tyiHxohKVlUaPUaHfrDCixoQmJZAJ729QM0
HlxHnAeVy5ysMmbOhni0geR/QL1ySZljtbqPmuXIItJGAvwyx0NWAv8AwC70l2mTsHKnOnfeURAq
tqWCKd+PB6NfI5tkwDnSOHo+RGH0UaKREqMHzXF4N4WOjiKxyMLsVHyX+OJBhrQQI/oYDIdcknix
xmt1U7trqr9EWtGX3Pdp0BZ7NNi8dwulAWotvxqttb0MvudoavISHYGXqgDHnpdMe2gdonE63OwN
K6YvedvURY1Vc6eZt7KfVSEJsCsxP0rtGNm4QA2VNqwp+6dr9HKPWfc2Nc87OHEECpd7Wy0vhVm9
5xNdq0mZBWgt30wa0ed6c5/RNbDwLMV5M9Bylm2bgHBowutbdWS0YaZwcHs9WfoWL2Ff6WzFejbj
Vm//K7pVB5hZbSSef6VBqVnCD4hYSZ3nU2d8qpnBMGnZfoXIG80pnqbmtRhPHaz4M4nIhDTBqCaE
7VN9jIc1Ac2z5oIk1qkN88a2vWMDDAytuqOL9g0udI5FP6LaSo14rWYRFCNE81z6OTwiAyB9X3nT
MlRYSLss6oyhuPx6SuOlXSl2USYrtlznq6TydBOErFAVminuo1vxD8q+FTgzCP5RmQrUQgYWTStK
2Z/WhilWzFOwmSS1yUGGtSEelV5+EPXEObqKkjSw4m+dZG+o7pxzsVcnmSQ/A7EEaMuJRHH4zrBM
kCsc5zOPXVVN10rUmYeR7q1xnf/cxfXdFXN6TYCLN7Za0HB3GLq40Wg03mbuKCfFtg604nrSped1
HCknpCM+W8abyMBdp5xs2Rkw2NC2O8XZjEjpkU4l83TmCR0oZ7SrE6uqHS5NWKWdHUvOxdDMxLfu
qH+mZUAprWakXTeUkxIVEgvi+HCYhoU9ETZvcsHI7qkf9uddjN7QDcNJ6DTEVxum2iEzn4n6wwSV
MOAvugEw2M4wEi1tKyV516HpVNydoMVul5zkWtpXMgJe90rGbT99biBmU7oUYWfdhs4UIeJnwmW4
TbG3ky1W2VqcqWRBmvYwvPzaR9wSxMqbK6nZTknVw1KtnYQ9wiLm9xPCrmunmW9Dj25yYPwmNOvm
DoTOllhLLgOLo1m7eYAM91r0xJKTRaUexhxJH6ewQm2ZkphVKECs0HqCLGOP8beKdS7iIYUsbvfC
htx0wjIXImpLkHN90P/bJ5NMMvq0b5JBn7Dn1Stl+rjlzRopBn+y3dFh0xERZfJDqJpHKr39RAsC
JXwspiTDoWJrbSUq8aREZvanRGeuuM2LcNH+JDR3n4bJeWobERjEXPIsTB1B18uHSqhlOI3NP63L
0RklBNNRaXJiOmTvwlo02RjJ+VribFGYWRH5nA0H/mIun5N8oIZ67Lnvx9G6LdI6rQ4XfDHaNfyi
hhSp7M97oiAsB6rbbaRIEhFbWwHSb5VzDxsRqRvvve4gdrVFVd6qmpCv0tVRpw2L3w44P1jtv2g4
Zv2rEQ/PLd07E6mLScic2ARLaxKHaSPQzgu5xZ0LFj4pqQSTpkxqmdzHVo41ToOeo9w8GRsQmVU5
DTDDpl/Rh74oJPfTMKc/MTZcIZCnaO7Nj7a2d2RhzlslUNWScc4mAcS7TtN8IUTsc67rt8ricqT1
nMgLJ/WLdk1DdeDLaU3gISOff7NuSv29Xh4wdZjXClNBQGnQFjgmakwH/i5Seyxne1ZMZ8kjT+ao
+bUXyXA1uRM7W9kYrrVHZFTApeW2n+rJ+lV1QeMCv6FygRHCMJIfMfjScxmiHyp7+bGQ4SPl1K/d
TKUi5Qi3nl6ceMcp5o2VsoSWTgfwXpKqbtJ50JCxpdKYxneFAK3LFoZIluShUdBPUI43ZD0rK6xQ
kuaeNWT7Gy1zKFdSIhpsGgZ7OpUxouLPxokADepaSCm3x0mOyXXdk4fSFRH1fBaoQCNoOiQ7Zlp8
tAkLRcQlfXyb69Ni02BO2OpQR+eKduODCWp+dG1kA5LDtdQQwueu3F/HpK6Pk+V9mXU3NgakApOu
Bm26mKFMtJO6oKV3lfExLX7KipXMmk+FzM5ZORdviNDvCOqC/C/aEFeqiKd+a8/0rKNTszh22p4H
lVQH52UnQIeWTFaumdgjlopHphMHhnJ+NvBqYe/cl4/cErfddZhuKXC+zvVdu+rprTDqWKpEeuRJ
hoRf/S6RbgUF4zs3o/7Oo5Thc07fFxrTZa6vQZPJ8rz06hwWfIzlN63g+NIyc0+2ZEgtXZokepIH
vO6plDutk7360Dm8nBTA5dfKfRrU7gUjNNtSzzkylPcOrC44ULpdG8V92fpB3CONOZPEf5eP6n+M
EHebhDKjMd6gm408A2NLNZwe/UjEmIURZHHOroBDc23Nn5xSO62ZCZSjZdar4yRvaYMxex/XzxKE
OeKhh6EfaYJU29NGwighfJ0vuYknMrH8CStxm57VfBmuuA2fGhPMxC5Jvm0yhLFDYf9pGTH1WXla
t4z630SP6lZLCKTn3TYGmsZy6sLZXgMkm52PJeo/xgI3IEn+lUJ5KCDLfXdEk/KxpkBXus+E4oIw
G/Wo1NFFbPREToNdBisSWJDf1bfW6lYpDQxTw6g9lo4SKUji6edkcGifN5lZSBkoEJsocGRJz8na
Ah0MLIqYAbGZErfaZEQTGFQtdwcqnuwV2A+RMEI5P2vnb8ci1ixTgEN12X3wOP8d5j8wAsbXPj3q
vVGjnDHFVYovu9S2CBMT3JNt3gAT+4BR4ce29M6Drfk3o3NAi8KC0KTqi6PJE0IYFijbomSQG3Je
3cidzE9NGGTV1t15Ldt/JDO8kEWeXRXTiUa7ejKGdngcpjsDOVcAZ/1Ukxnm/dBLst2q1QrI069X
QtGTofJzvcJ8k2eP/WrZ0TinLZVRl2V2vTpHtWYZJh8qfz464eBxIKnXYh6PyQgeQZr8dIcva2j1
R2VhL9tLwf9KKu5iRpNdM+FLLbSy6ns7Slnymh+eQlfcmuV+3bPRD0d+fdrPD3gseewYnnf47XQb
PhATPNIVS2uqicykY328GClyq2Z3kILPmAHzRTnjH/1ot/tJtsljTQGQb0n7KxEVAuv8L2WeT5h2
OIBWvENs3JuvSxIr7GZ/hUol9c6t403JgwVlC5rR79wyy5haJh5jWIbINVXMCU712pVfhznqUNHr
koqYKUzH6gen+7kaj4monijFwhxk5YPJisAjt0j9VnX2bZhH/UwYg5cMswT6IOgX09p9YdFcpzmN
8I3N8XmYzbgax0d0S4Ej24ivUot0Z8lPzOzRpq2/KXIP+l1z9erxAwIvKiwDCWd5KmjIRpDu4s/D
jo13/Gobuh5aUoKrGH8k8TO+K9sSZLaOGQ1SXzcULdiEHU/53EaG7NBilO38snbUvVZpVA1gw+gt
v9scWsQd5XbCRTZA0WTPhl7vZxqK4PlT7sKNC86f9fyBWImA4MPZm5UX+gSL10H5IqwSOrA5Kjjt
LHJWWw/EXrELtQt1LNNkISzjE9Sbyv1YTfflvkFsQOf6japmBINNXENrd+FUxIkQ5MW8EgtRv/T5
y+5AuIga+mIfYRld99qktUKONHFzmqo8A2Vlka5Ob3rJdI9b6s4gBu7B+gdomkXNzOVeLicIE7ie
5qwY0HcZ3EQ3uLwJRI19KsWzvhP42933zl2RE6u8nnVHvtCrS9+u4ClEUGjqRC7pNAp5DAe/pBr4
ySGjsGsWtyrnMq21SzZYn/tswDLXc2hvxsymzpSMHSwtnTs6Vg9W10lpAzk80c0CImZ/KerWXtJE
pUXDfnHLrQ0MOX4lFU1ylCaGjtKP4Vy8CqegtRYDi6e4NgU0XfLabznxyPV9v+NhGZaaXy8ymWZs
lEs9oYLnAf+vpfblSk74W+1kZkwmxl+BQCNQtB2fe71HCdGbRLN92QJyjshhZLUqPUSjCtedLc0n
s13JHk/bciGV20F8Cx39CSjeg7QhKGxrv5gD0Le+QeoZxTvEGCvQPhNLOib3k2JR7UAmOgQ6c7v2
Zi+/EkWpVdFIk5HrM7HVx5Oa3qfpydyoyKo0NaigdzycYYgbKgWBmLHRUEjNJxnx+85OxILBt6BH
2SYctDzZdMa0y0bi7n1o2uM7tGIelbSsaVsfWCnpA9UABkRGOKfIi55GjpWeRmN9Y6cKqPhbMA4a
nFim9h9t59RgLfd6v72ZolJjrYU0wSLIE18dtTvJFCa8hb6LLtvAdGFkO9mnI/u/aejqaQA4nolp
8zJDaqyC6gupFV/WvN3T8H3bcER7NEYcyaz+lJuvekFx6pR+aciJLnbFaajIMVz26sEtZTwWTC7q
DEaMQOjVKipknB24idp2MT5EitKsQoZuaJCiZ7SkXpHQrhv6R15pd27J0bzdZCcf94kG4r43TsZe
hFTqDIeG9lFWUxpSEHKfTVMVVnQ8FpV9I3U+ALGDoFeOZowN0agmsr8D+uaOaBUk9ez4MEHENs6P
02o0MRkf6HR7AXescyat6xAyAfK97wh78xW82G2fCbaAPG2eUOo/0cLzt3gv6MaB/dif7Nx+K611
i1fZnchvqC/qToSLi646sNXiIoUSz9KNS3xdWGRx44rU+dpHIT2WuhIwT/AlOi/C3p82t/hvJhsi
HICI80wNXXz1FoLWTHEeRWHvQeFA1yZWhrm6BC5X1Cpo+vfDt9wRheOBOfAGdMYr/Zi0qw8Eg2fl
9jFRljfi65l0k9IrWyC14AKnCsijsBVAby/PhAXQ+kgOrrIWZ3qt6Bhyx9Cmxd4z6uE0ZMV/CESM
gDFb8RGrEl2pvnc4kjO9vyoNFk/EcAxPRfpudSmI8jAhSpx/hu1Jd1D/Q2fTP4Jy3wI+aaywyEqA
G8IsygbHZZvZkVVTpStueGDfMjHvXv+ui/XBFRqdOITYD5R0ebLDKuseYp4ZVROw09uPtfJtqHvH
N7b1OJI6Si446EX2L3dwDmVYg8HneBYkm6g6uH8yAt/inaI0ux14/Cd6khI0KRNRPttFgDqOCL4S
Z48HOX4WFfBsPpWfZt3/p6aPtrOwD4xl6gsZaaUZVAbaJbe0noZhfiPg68MkHstb+or1Lb92iCWU
PPl07PS3MTsz4tW74PG8TjaCxN59a5O8OmWgLrpqHkR94oK3oZoVD6pYfpoc7zAwZt0pH+3Kdagm
wN8IHfHn56jeNVKA0h0XLT8a3SmysHMXP8/t68yl7JmJduzapY3Opf/Y9p8sd8gMPwYGR44wpSg+
uIYdFUDfHnv98rWzxbKJJbeut//1xOMEhrpeF9PKoz4rfhpH/QW4+lu41Rm2OAubBXWDXO+IZG9J
fE9RnkO/Q6cmz9y9ElWvpMuvQALUN7HRmnc1ftPRFBcOZK+0rMFnP4cgxvhFzQjyGsGebIfFVoR0
qfvGsTzvJS7bEWjf6NN4WP6UOUmhRODGDoJ7P93GqIcfDo5fgd6Jt1TMb1MxfBl1+oMOKZqL/iFt
M/cQI58sF8xA6v8lYwoOmOpnZ01ejqe06KzHefuPgAZkYqN7tzMLb7PwupU9sJvHj1XBuX50zQMv
cetxSFYr74pZAsx3VYjD98lKwdkIBSo9y+3eKUt6xDuAjAbbcYPU583oJ+HZoM+2VazAsrjeG0Ys
ZDKb7+JagUTKj1hBeGWCPThAHG8QAjTBAj3YKxE2c41BGGyYlOe5CRQUNIDgiPG07C3XiAZldH+e
88UKV/ppzyL7BUwhWd/6R/0oDCdwGiZdP0GeCY9CXMJ2m+ziF2Ht30YA5awrLrKp/Ldzs/lq5j60
uZ2FhBrD1cwWxqnRS+cse+CDPziLFQslqfylYh3TNb6DNA9ykrsPA+cMaNI1m2caw29XZJd9yhvE
GU+5zQ6wuOnfJLHejCfDVZNntf+28ZnGFFSxxxjuuajWIbDyur7VGWb+bs4w11tCHCuOx+wHDKIl
/+2QyJFUrDFYDCILGVLkx4xgM6D9R4sp5yJFIEVMOBjWmU6F4jwrd8TWmt6+a5DZ4p4cgha6wfyY
Rgh1VzmuRHQbE/YrHrr2WsJCnKpHy8R4nsgFkqv5A7XmLVIzIQsYvvQVED3XOYxrC1Q8aZlmpzm2
KdKq9E3zIG5kVp7nJQkbmfI9NStBIRS71CTEBAv66JUynq5jIRYdxUvlZka2eEZIYF61bLq3FzK7
u7aDvxuO3opUgQZWHxIX1KioNwbpuQr2MruOR88UQjsh6k8SdIDGhm/N6Un7ZxKPCJQIumm6tibr
1cLrE68Och3YwVOuFkE9cj/XW2V6DN4GnefWr0zUF02pvloOa/gx7WXBJuXpVluTYNB+ddL4dJuT
7Ik5yydCZgtz/UvSCaE/I9qQLUFzQ0DU3VYf2F+ZMObuNVnSu02eBDxSrn7a9nIiSTaqUkQxbJ4n
LZXFE9GeX0WDvVhPst9kL17aQjdgXfVzX6sjePiMjAsptqfWlH8k7aNi/tha9eOM+t2sK4FaMydp
JcJfTezERA/2ZXlm375bZGmeeCCzgGjXMk7SOqZUXQ3IBt7Yt4C7JJycPU+XWqjyhFcsD9G+v9Fk
p/qDbp31eTqw6Avdl+dG727TRG6li763xO0d2kKLJJzZnjZXDQcVx3Ry6VwimgO3lfmppHGk1/ni
62FwWISHLx5AfP5VRFjbj2n2G1gZy+soynMrwdo7eVpKYFgK0v51LbdRyQIGQ4fxb77Ym3YHOA7/
uuWQoH2LfcjdvdHADZzu1Wsligh50Vs9s3eU84xfWuFqIHzWzzA9Q+rY6VkXOQ2LZ2I6wWkzlWYL
PDeezFPoG6WiSKJje3UGFK0K8kjC5VJP09Y7g+MfNdr6lWfpTQMhKXXHVwZEPh0roZfR4OtborID
sbbXLrvUxpLGcsLlQijw8Ztu6K9Xres2TA2/pM2G1cPUa04WnXmr6uONujcdhLmgBvJSLnf11n6o
lqJekNjeE7pD/JspXyz6gs+LikoVLAqz0fae2RCnCFCXkA6gPkjUpEa0kJJctpboxtBVo1G9uqnp
nnKzPWdtngQYdpOgnfI/uYqKmVK7DBbXfNpGaJmklZeq6x53eYDqfFxvNI0TeU60MUgEfHmpXOku
QWnVvU/dl9WYDxPOvmgaJK2XDpnLxDSgD8tvxj4SJaULPdwIkgdhUphRVLRqwB2BRBd+mggQYAk7
OguGMFuM1d9JNoEz/UEhEDtOL2MWY9SGNU6mhhZfY+h5kfFo4r/IPFfsBSev8oYljhMtzRZfwx0Z
2u53NZIigYjyqncq3X1JCoTdaHGdVn5NQDzbYxEldr1yyLZUnR4GlTaJyR27wk2PHpmsf0TR4sq6
ZOPUBRvPJca7zrd0LfPrfPyqtPlXbZos4tBjvdy216IvQxQaX1R0BfyGuOYN+jgS47L36l0/Mn9S
Vxvjch+Z03W+KKw56g6odWhpVwmhMVskTWg4jXW8ExzFwzFnWEUgU4lrtRRU1Vl/SgAEQCkVqXtx
NbDHIPBzHyQhRigouifFXLNYL1/sdWb7AUoN0Uc8CjmTKGJ1f/t9fF4IL4S/W1Ee0k4xU4DLJ72z
HBZ8fSokAhLwAW2801en5WgkL6hXT3Odt28T3aFhPu/7HTfpx+IQ1TxbS46VprqaC2aNjRd7zzJ6
qRzSWQRTCtcLEifDiPelncj55YNnJYU+LQK7pOL4QSS4StwqlIVtl03TUz+Vb5tSl0i93Ftuo5Jc
nahXGu22OdkfEv0J6lL5drDEtYAzTN28Wk5dv3OsvthDr3sbv0qa58til3HGSgL7xrjI/1aS6re7
BcBmHq4JilB71e/1IQ1HO0e2YFPGUuw1ukEGoKQmkZdyR0AWJvLOTq8Fbb69w/7qjjqzC5+B7qR3
1YFXI+WS1poUrmd4LG1y2+wMThPwLhr65HBi8PaQOXhZ8zTxzYycnX2jRthJ8ZS1zm09wjFnE+5y
yaxnpxmJeKw6puKkfTWXidp2N41Ao/lRuLrjzdpydq0f/EXY2UlnCuzcfQcUP/yiC4q0HvdIZ9A7
PjsADtXwJI4uN8fdv7VDotx1PbHMxkD5cF7/VLD+JLIY2a1NtcfunaO8YurKNU63J9De9mG1NaY7
cCSNCyoBW+BEttQ433jxivxNIxiqW67OhmpbjD0WVEbJhvTqZPoeFJfCAs2R0MH/MfpA3JPSHw3S
OjuSHwxNLg2hFuV7n4kbJd9AvodDTu0vW/ZKaF16j36a9wYfLxHwR3M9wU5uR41wJfnjSFEIkxkv
aNrN4m5uHYLgckxFOF/YHAtP7UtxJsIpShu8pMQ63HPEumfp2DlISoVPhpnJs0qA3DlvJ/QzJWuL
Y78OdWZ7lPnATJZ3wtrhARQq6F1RkGgwEN7BETYk03+DdNYwKaw3R0FTUSGb5ZPT+16apOEQpqTE
1rC/JGQXuobGJFndU2NAaDStKAg5WIDNVv1xkDiNq/I1q6gqnYV+I6yODLfaF9lRHYVq4s5qMEXL
5jBTwI9nlcIEnMgzvMJQmszkxcEhVe9Wtdfs1bwYcgMHWoEzEMJxH+23tKObUZqtDW5ynZsBmW1L
9SZpCd9KTUqOs6w/5JH+A5NGFKVTFDwmqr8TkHnZyP9wd/VRYoPP1fZT0zqO9D3qDPtfqSBYRbrV
klJIIQGThi/ammYjgtDribMy6YSHKmaf83/VmmiMdMm3o7v8C1zbxjTOHgD0HWdT/QABHIzSILip
bO7RNbBPQEemDs46yt7Z/phvFMTEUUIEvdyFhU+0SXwK+wAktPTF2jJx0g8/Tu8MCnZSIJ3ETpDq
EBPqdUQuaaWa+tj3IX4pvFbJcRuwz4Kt7uHeIaDPQ32xrBMxyndJUpphrjITl934bCkdI8XGGbwY
jwQP+UWX/TpO8SHdyFwXcis82yYGqvzXq+1LkY0VUEH1Wyx00tJAc0+MM35988LjGbuteJza4Ws8
4q2bv2SqB+tahmM73s/z/LpuRoyf4Mbs8Niky2eJNnSaVLBA68GZxXkTx8Ta2XcpLd1Ll78cZpy2
YllWKhxy7Wwh8JS+00yflo5hp1bqP+uqgWbYzo9QugAlXbjl6SVFfaN0FGOX1CuqO3oWXHNar9wy
Ma7+4mgv2vxNXyhhTVkMG/tZDspTiUJQgEIb7duc1WdEkcyRBMtvrX6Big6WPG2DvDdtr6qby6gh
AmKRVuqdDYtUvkyQJlrV9BYAxLIcr4SR1AqmQPfBcNSLqbr/tFVFr79/KAf1sfUG5ROjfQ8cHicT
IIHWMQPYFWAEkqd4VCY+nUsiltrV1QnrHmPBRBvKrO+/WhetE6wElBy7G/SXILe8ttMu3lJZsUFj
UtQK5jZTU/1jWVgGAt0brepPjh3alKMdQBXx9qXx7erDk70NxLDCD/JidfI5Jf/KwFPfgtzxiDMp
UfWTKYi6QLSMgMcm2imKOTGRbcE40LxNG2rfn+2yrc5JAm6zr8McqMZo+3SqflLpfnFsJ7SOwGXH
IMulmOkhMO/0Sazknr7oNL/cWsN96SbmLdcpX7TauomZ8bfU+NXPWkM4aS/+rC3C4zQZo3RNB8D6
tENustLVILcnqpyuik1fzuyQkWKQEl+7tJ65humZBUpn2e73diUvdqO8JUZ3NzozshfsPMCOVOm0
JMcbA+d5B8TSW/yqdOE+lVnJumSloZYqx977O6XzLVX75TqpKwlQLqjajwtUFRBEmoZzH5mGdbNS
kmelRGCrUnDga1v22ZgCh8Eu8DVtXSST/Xciehjya2wC/kLYMVSvNUw6V109RcLMmQ0yLbL/J+m8
lhtHsiD6RYgAUAX3Sm9EUrZlXhCy8KZgCubr92D2ZWN3Vt3ikGCZm5knRaJ44uyJClDmIgFxxWWc
PQYDEU85IvXoQ+eoX0YKnw3j/AsVwVuEw2+sRH+ZgqZZVMHeaX/Lqv/XulO2ndrmEVYPweC63oeQ
ikp1gTZ1z9rEVcfhLt4PB/p/zknHobmO9Jpw2HPZ4vCZvjidDud8Bq0zodKQbkAHQSX1XCfEsG/d
xZpMAK20v+3s4jIp0gnHn4ushtnGBTvF+dZ8jkcvBgNHaWZjMx/yDdzmiKUMaNtvjpPmZlgEaK8B
KJHl7ww2gSXyD+IhZiLLCSZyFnRf396FtPWs9EcYs06S0q4vtI+nq9wjVWhWZrwrYO3YLi+vs976
mEMqkeBV4Aeanfhka6KPEYu8SyjmiGHkCnMN6GOUHzvFWSAYyvhqJOrOmJWx82uMY346bGzMB+Rg
/HVdy1c3BDXELxfmC+k/vXfLHYMaFD64AEjnX4kmzSj9JFlZDgbqAW9QmbV3eW9XuyGXp650d9iR
txCMTLSklTAacxcVaB65rY+FxTpfzv18N0TtqUccvGQ1Ui4n07WZwG81O6qXnIlsMAmYqoouPecD
7jav7aiHTUab/C4hJg4CMEF+nNOjmux9GjOnrrjXryNDTpt2I3TEcdKIPhxMOUOBzkeEY0Ot5063
GMWJiyATznm+lzVPSBnSximYAfJl2Q+dvc+bmAQW3SUMK9j0kpDMp7boD3e7HXQxooQ44g04Dmpo
H+tmOvquAY0la/fx1D2S54X+N2BpG92LEQevAfc1KMgl5u9OPleo8nOGFdM1yGwlDdUMCm/OYnOk
ioqa2pmRTzzRKaPqndslLzogq808ZZ8RmAl7ZR9ttFvyT/zxNGGZ6wsnRkvHRIY7oA8aAmJURlPY
pC56Hgm2OR499fZTTFPNQabWS+7TdhC64KDG0r0kRl3BgnMF9UH5JnNxU3Za8LXmC5D04A2tFgd0
kx5biwGnNpHNmVViHOUdwpZFji7DADHrZi2zdKFm6c/QmQ5+172mivg6w2FOa2F4V/UB2TNJdC61
92FTcNLwmNYEGa6BcWldhun2nJaCaZTVcVC2DwGVdntN6B0q85vIB31pnW+qcQ5swnSrJRyG7YcR
SRPXrEeFplAH3oxtnshdXvFdwKw57horggPG589N7NG08BQVc7mnA+UzzSeP28e7FfHQOvPwgfHi
MsV0DdZze+9J+0VGqAREg37ocWNeQCisapgYdAHQMRp4X2ddo4am+bac/I2PmWKHXvHSyunDixhs
1Hb32OYWCrEdOys/MjHpFfk+pHx6Tbkt9aCDjFZhkr6mvJ5VLyFWgY941EwyMajyJsTeNXQVvFsU
1qUF6o7+nhLXxTaeB4k2tgi65YzBmaNeG9/3Q3UrAuPi2Gqx+jNFrHAr5JG35V91QXtad+7YNNta
yN+O2zmeUWD2seez2oBP3wQxI5tQDTeXWpR12BXI5c4BMwnZ4tlKV6OV+twEcCbWrsOdDIdlW8+H
LPmsxjZkTWQZ8/lhE1cFtqToCYoWIq5EADU97zfNIu/AYW2Vp6w5rh9gdAv8E9emlRWpw4DjaM/H
Cyx9RHzD3rQYhfKVnc40pSLdMpBuHtMRPSAuuOsmGeYUz3f2Uo5Xl+g8HiZCTJT37eh5emK9nPdp
O5Ks6BlzmLG9GJBO7oBJtym4FYRZmW5iC7C3MjWnAMxIKDiCXw8XEGUC8SCe+5sqoxr5vp+3pp1m
S9oa/HmH641QR9EEchXAWMCVSVPpQqANpb8FUPSmsvBlTH0Pv3KMdUyUh8GasM81othoqz1llXHr
R5c7E+0wlJqOK4ux0aYGZb+qD8kCvbVdTGeWBe+lZmxTelx7Oh0j85cE3xrKHpEXNiYkztptGP54
9QmVZp9FrrvH5It25wSXNhKHxHCfukDZjOPZex2NmzYUqL5+nD0Grv3IyJtATwo+QCQVCw++SMym
VRrexxwAyaSr9iGsWXLrytarOMrV3ehPT8YS/upHTYX52DO0Nsz91MONNXDOEMg6Gi5Wtaawdr5L
x6QV8dNc/uqFDFLSVBgAAyr8TWvO+z6QqEAieKhTA7RZScBJpIj+ipFceJvMpHrmIu0XXMlVRos0
MuarnMLqxFSQiR0M9g31p5veKKnyHRzQnxMQo+bkiMDl8lDnO0UxF8HH/mpq5x1R65GAd7quAhWT
7eI9sfOP1K+6Y0MAJsmiHz0RfmbD3OUWS1cR+0c9ZbQUt9i0KxB76zC9a6P5LyuZzjpM/lfKOKLh
o2WW4ZepgEX1KQgX030UNB2sa60vcYiPOIbduEvYzj08rlVrc18rXLwqGaYs9Rw2XM28OmYfMJE0
XAcqQPoc2t0RxfVmAWzGWFohARP2QgtJb+VAb3oWT5AuppBrGdJN51gh57aUej8vusObFCvA9JSD
IsgR14e4tO/ThKC4+2ER6N3WMp2XkfWBoyYtom5TQueiajWaTEqvBuvIDHRTL6lyE5vBavBAQpvD
L9DQeOvjdRkScR3d5CJSEpAadLTkasKxNPWJNNgBPlGxpWWbW++YBuvGmS5FC2KYlfIHnvo/6c4+
/F0yflYz35X0JW1iR+I08OSbgWVk68XZn+9hEQLuprZKnZgOtFBJLZgQIjpGLlXRsuIBEowpI5fB
qqyZmpnTZelJFJDjmox8N4I/dRdOcVc5DuBnX5yCDMiguegWmsYGll8vZRbOWtHmVEh3udyYxJtI
iG/rrHiKbPIl+bBU3Sa/dtfuJqD0TLVPbZni3Ggo9sjK7L2QCBCduLJKUtKm+ue5G77txNq5PjZm
KYAVzE54rSstDm3BcxP73Vtjgk+rqcVYiAQZizVGGbqbVz4BZYRFsoe1Y8Akw7FhTOF6cslc08dO
Xos5g9+0gC/7m6UZhzYlxD4n676EgoEk66eO/MdqLizsxVzjgDJgmjLuAxy466aBiZzm5UkCqShY
0TmyV9iU2W9F9Md6j9u96ct7gKebXhTPhGfWBbVQp6VZd8XexME1s1ZgsAnN8ZK0AkGq/Y4RSQxO
MXAg+JLVLCMc5HXqPdY+0Yeyf5ADI40gY5RiDblNwj7jsp2iAVnQ+TQibEPDom+91ljB+0xBMSSH
B44qiPlyFE2B5keSM5jca17gG1Au+Ntb7xJUD/I0fGVIBVYVfN8EpSLHzJVRxK1xsK3ShokEY4MX
SRmIiDQY3p4QquFA8WQSTjMffBD+kAtrcqsM4xs/7tWJ5++BJtM1nlV7k+EKpuDTxYRdn8vA+8Ob
xXYky37ry38twZdNXDpfVRZinXbMHUW4JCpYyGxtXoosfMpG9eV4NVE1WhaT4qVxriCS8Y3XfH0I
T990Bnu0o6xz19e0IpJHRZBaxxM8iaRQV2/CPWHq8KZLA09Nnp6tFLxf7t8nc43rxY8fUv5lmYPS
K7eYobhnQqUUCZuQcBdDx4Hi3nRDnftzNFUTFtFXRuhVOJz6amZ64LM9VmJeJzVhPUgCL9Qzdvsh
oCmg0UvzNlPjjRNmH/S5In+nzK00YUfPW5CpcULWGUTEWuKZuMqOsA+dXw469Y2MEh2NbOxM+iij
Vz9jV7ccyJE23MtI4SUB2eSjGzvkTX00uGr2rXz39V/H1BDxLyi2LNZeMtVruUS9YgH7R9fWLbOM
L7jcqzgg5gfe/WMgOTkv0ItuhrjtOIeoH85saFIPatPaE9zDuCZ5OeEi7CraR7j0YalM5vPM9bKb
27XH9Gg0KI4WzS+5gmeKLVf9lH3Xnr38YVan2KdB26uDS9bbEwNhsdYq/GgFAV0uIn99RF2Q4Yt7
5ZDTqCxMR167MFIUVNUaLMRcPHmF2x0dGGOr6C10+Ak/oAuNXeg5TIjgFU2+Q9y8OagKAmyGW0PE
8ez0H/gI7oK3FozbRoZyE+PTYA4I60VUEIGig8f/syIo52AAYLrQy19GgxrVhcDGz5Sp+56DNVKF
dSuymiDXkJ1yyJOFKM6DSaK2bRRmIkWrGwc9MEi7WndA/fHdqCSg7hfLa1vFXwaztYKILE7gc2Y/
15IS5Aijka4JPqBMrqIofC+m0F5h56a3Mb6FvNAQQ4fRjJi9Ka9J2f9jYqUbfJRrWnD1pqCXBCd1
+uAuBAgHc2wG5CWXLCp9nrFIj9YNXsMrqHOEpqj7KtkFurne6Ni8tEPzO3OBT92B9KylAj4U9zeY
0p8gJRFFXB5+UsAY2Qm/KtFep8DcYb08abCuQaHf5nRMoBCzz1k72/ULEgUElbvJEyvRTjgcywZC
ynjfmPWlqkve+qZh3ls84g0ADqM4qsbhPuM53I7pcE+c517FrJBNYxkUMDgk6OlNIELqmZiZmWeh
5vBcMvB29k7YsWx2kgsAEqC7N+QSQtPJG6ehW5kztWRbew57/yWtaTCszSnckqegrMk/6cQ8yvmf
NfXHPPBjLiqcScylvnheTRZzlTiHIeTiUASxf88R5sFJRia6HpeSaTi2APZG1QDVp/nRsm8JAQDq
bwluiOa5mLpLbZRfTI8f7O5cBPlLqJpTmAfo8Ix6ILnhJX4deiIGhjh0atx1Cumis3dzQ/MDLwOD
5qUp3D/X41iNBr9NkuFzrvUl6LG7dHKbi/m5hH8hJ8xjpgXhwXG2pZ0xB4q/A2N8DYHMm5bBL3O4
qOH5tsvHkbVtyh4IfhyZXg5FRXP8otFo/7mNk4vRd1wxQlwxqFrGtEvb+dTnzgvv+EvKzHekwn1V
w1dbiyL952LqgNLC+kF79GhIoiZhAa1qlvByu/G1Y+oBIZT7azpjqiQPqfx23BhEFofg6LbtBufu
pojAv5V8Tc0R9/ZMTMUBuorEvrw4syG02gcXFXrraGbkLyNGnD6Zt9T339zR+wiDiFNrMvyWefll
9f64SaPkZqp3KosPlIesi3apNy3Emo7fEWLtm6ddAqZQ5CQtOTS2nkG/UPFZvwa62TR2gvBxGNx5
N4XDS1hUlHuOB03Qxu2cCv9X/UbKEfereAMvdanM6JsE57LuOntkSE60qAPYkpoNQqioxo965vto
thcT5YfnjJ8YYjQVL/pcrlNIdg4MMKKRM06AicXKMj4CBQR2oADZ76uKvJxq2NvcbZI3WxM3FWvi
sfXBXGAAimPjsUhhu+MrP6XFzAEls14NY3j/7w3XCNX4sbC4ZtA3ZIpOYC/LRYODx2YMRVYQUf+l
oUirJBDnmYek/5uhsURp9SRVDnNvlQ6kNscY1q70GLsNLAE9GWpW4o0xzHdN3DGbIUss4vSYalS/
5ZMeiuQjG+MXzQVrVXcEkPpr3H3bUJOI3wybLq3+WVIfTJ8MgsQiYiKSbvrBBmCm6pNdlI99lW7B
YB0iTfPjKNi71ZPkGs+N3Ld3hWl+hZiqcOEKd9eM3c5BxbwoMd7hWMIjrJyBAXTxUFWwuEmTYmKQ
xhYICVI6GZ4al5ZS033YF8Rd8+gSd8NuCoDA1IHxYqQIpp6USFX4XNOHTE/TcW7qmwQ8ySmu37kS
58R/E46hK95NGW7jWFydECsZc70LWs9XH/AFGKq3FrWp6HsPClBAX6dpATfIp2ckrdRv/0WOBqXv
Rf/8RQhqBBxMivcwDN57ibsnkDiutJi2cdiTNfiPLiexhI5HFbkPaTxllACuhRP8Ri1fmEo1ydr3
5bfRwDhgRvCScXVZt2itGbBG0V9i26dSo8H9LUR6pc65acjKjF74VIOTYYbMBSoOf6hWwwR+5lZM
z4q9btR4QH66qALKXRI/DHmTb4xyfC2fW9c9LiiotodoUbfmmSUbpnJVwP6jTAJZJvs08vKhpBb2
4KWPXlU+DCbFCvPeSeVFjv7X4IOzGyUBf/lhBgGjwIknmpraFCLRqhzL59wa+43VAGvJqAQwY7Wp
O+tFOQUybA15gq6ck2OgfMYlGF98w/h3rOdaWcPZpZZ7C0lx2oiCQxtfb4wJVSJOohA9U1b9rvv6
6OP0hQhLvQxKT3C04RPM9gzaBCzyytIcrAqTxtOOtwdip3WHIXRFS+q5mXDHQElyVynF5vCK7mwx
fGK/4rwZN7/19ByMKdN8hlmYK7o/N4vAZFcaCfqpY6qzjimQPmMTMZX94xjjEY82muDYKixs9a/C
ILm4Ya8DQSmcrtDreR0Y5C2EkmLp92Mm7/83ao4v2PPVIZmtZ7sdo50mlWk3N5ZlnPUxp0XKhFHT
Ny3b2bZj+r0mmffRzkSuSHMGMgoO2udwSoY11KNe53145woYCb3PcsG9HHpEvM9z2MsUXaUsh/iy
8vAvljwSWA5X08hMMxrQx8KMEbXbnLKmcYAwAY+ZbONp6pqrdpSxZzN/SKdkG3vOzVCN3lqG8THr
/AzN983hoE26Unlc170LHNmldAuKXr2X/nAZhEMaqWjP4dDfBT6OybZpyUAQJV3lyOnzYO7oKuBM
kdtfUxyxcWB8wrqRrxJOFuuy7MejV4pLpej7QVk98AlkJldFaaWnDlkd1wyeOwv8ot8l9mZODp6r
96yY+Up5DUFG4EyJGf55ddGtbMS0vWVwd2om6+CYHuCW1iCwLRlhSeW5V3M+Bz2W93hKNkJAjOCp
4nfgaeKEZBLlxDfG+fe9TK3fWtj5uRADPTNxuhZM81eVS/Qarew0mca859RH+YpZE7nG1iO9BvNz
Kpn+gUTClo3gYM13I3sGhUs9idt1YyTFBRskhiIUL2AIjDTYZyhsWbd+5144pp+UT4tC4HY84c7w
GZv2c9eRixJNvpjiFzblTZBFP3k2B37TGZBk/GEms9fdm8M4Mpbx2g0E/L92GndVxN1QVPKI0HXT
nv3Eg28BE7ZISBfFE1yQr8oy95AhGCwV3rjt2UhXbeonB6Kh6APdFRoPh1ETxh0prptv3EwzhA86
WXf9HH2JNr+29ZBiG6OoE2GbYnukDdCl3xLHhDQOfUvBERkXRsvpfdfzeM1N3K4TJzgnJpf+eljq
vFz5J8zxxU3Q57meYJlujgYB3RWV5ua+9uOznvIjsYh1axvtdQz1jtbuhoNo0TKkwoOWY9YpOZ1W
rWJaW4aSqQDBZDlWr1BG9b6lcgo9C2kxMjAYNLW/EWVzIy3w3PoGZ5IBOTWVcbut4nvilGgDJj5/
Q2g+9RpoL480frAVHV44kKTz1pvO1ZtvmoQdPR4q3fTxo+0t4Cim35xd9FYiENJJY8EtgG/t9OoW
5sXMhjYeCYtUOAUNYz2fM4NRQZgN67QDftDlzoTGa3xjKqe4zv2IQdhs5WIRdCUO9QLZIHG6/OhD
/aN9Akl0ggW5NvL6sYfsBQeEJra0Lfl59nAiZhx0tOu9pgLsRzm2cqfD+Mbs5MlRnlhPe1P5Lwkm
ubUGU0n5qMLWTGyBswEOn0F5GzPI4d8AvA+VwOKAB6IJWvDlBBLqcSDO5ebxDgggLRoLpNUwWBqB
FQeFlW5NiwxwXl3zdsB963kfTNTpfo8yzj2yKxk+IxE5lQ+WCKLO4NyJto8PKb61VYyNNp6IxNGB
lRFVV4+uDaCOfksrJWhVl95dXVukdwJmBgFKxpAVD7ZPqq1y9GeFa3bJIp2nYX6hp/yhnxWMjHDX
tX67pzPwb9LRbZg0C3b/hoz+YA0d6DanW4eTKPe+TaEvdGMI+Hx3gyg9afxPA2HaMG4eqyF4xUkL
k1HHcl2v0ew8BsNQaWBXYMqp9A9ZAgZjqPduQEceJinJc2CsOdRl/HVBsEOnpQuMuPHkwu0ksyB9
uJ4eon7wKBWW/JiVFqO4g8g6G3+2rz6Fx4E6CRvMl+Jg2e2LZo/aaNnddBwyRGP4P7QDgd7GIpkW
/ZIYx2mUfHYCXgt7I7yfqHvmmP+DorV3VHoa2+Fe0dYFpSz7RqHj3ZC/Xl7cis5TKEHzJ97CaGdw
SwdslibJJoAo+uCEKHdNdMj98cexomEvzfjVSnh3Y+OfWSv43E6wnjX8sQbi2UooQ+/coOSiSOJ3
tTg4lZN8t2b3UFIH77PL49li1IPjysMr6hEsqQLi8K79oemQb1qergjNEwueeOuJ6kU5fE2R4ZpR
6IarhHERztrxCV8QRN19wE0b+a+d+WjY8Fpk9noK2HUw5qO3nP648/0zlgi1Mt7nbHxkyaESLUSq
mQR5zZEZjs0vz7HFuFHIycRXv65rfLJ1Qja1v5vZGXadJflW2PEeu+lbyQChsLBklUYPK4M1Tjnw
SZ3+RXYz/BBkzjB6t8L2WUuubB4rA8ForN1J/tuqHGQ9b1STAQbjxv/SQIIJ/eTjpYJuvgo8nHZY
E96bxO3hMyTbrliGPiMQqMgtjrW8VzVfrmb09yWgVAZEHbPRlOWATCByzLOZqLMTdN6mDzg2qCLa
uaKI1p4ffsqaR4bOqD8X4Z6PpThxLhYB3FZ74EZH4IXrDHs7j8Q95ISGWb3EPwtmqi+5SRjZuC7E
fIx8HKy6GIJdDuprWm5Bijmc59QfrjdQeeeFrBBhuNczsWMMj5x52VygPzPXmGcs9nF8LVOv2DBj
ga1o0WI4yuyNQiY+mQk5uO7HW2eiwzs++yOV2S9WiNw0sY+syL/+WZJqFychJE4+YB3vG296cqNx
H/eYC6bZR5l6iLmE7uh5w0Ah00/bRDCa6+R9Xph6TP54SGEQFEl253g9k3W+KiVOxsLXR4Sqp2ag
SE/q6j71FO7P6hoITLSIXySmzZ+QNWywQN3MboZ516esiybiu6yteW6TQw+051R8EyF5Fz0x2NRb
JAI0QRCMc7hjCXSTK+Ugx8ZmiMswnmFqpd8WrjtC/4ol4dkDR83hgQFdxBEiC5E5dO0urolgh6/u
xsVvrwr3Ps8BGoQ8ZcMcgkqXhPU03r7/Lrw+NeaIvYycDKaEdv9VjPFR1R2Uzjo4NO4wbuEnLiBF
BjkoKHzUulxTlfXd5zbULCYEoMPs90wLiePjI8mseee3pKhU914lzXew7ECxmAXg2Pms8o8cjYqO
LvZGj8nwFifUjaDtKPoNzl0gH4p2GVv+RMLCm+Hn1zA6UzlDSdU8o8jb7T6FnW/xtyCLOEeLKecO
oPqvSI5Njj/DzhiFm7YDl6QbTlb3OPFwMnPjxaYrj+8013WvYNI0czOJ23vs6md3hsHd2xaJB86W
CREKJtz2V8XFiy9N3zG/KaK7tqQsOW8dEh5FASzPwD7sFeNDLWCL5FICcOk4bkUkfxWHIti/QFsX
QRb7ZMxasgbYkhIS40PDfytSPjvDG7B5JXdjELu7Yfw2BYF3I13Gn4KDYeAa6OoOa9Ek85daDO/N
POKQ9qe1Hw/YqEZq2HO8JngAOToSDIR9l9CSMTpYltrursySaDvZ5SuR8Y2LtWbdv+J5fy0hgMD/
G+NNHzXnyUWsgfwF/lD14LgRnXnW0dqVR1YAWiYpmRzzAmiP/ezBtdHLzYlroRlCwvYDZu59Cv03
8+ShaqYt/tV8PY12sWG14lc3GHMrYkSdrA8NQxuOpjxUMMuGJtkWQ/3oQMGxsug+jqvPVGWc25r6
G0LWLANn65jpPyLU8x1hs01ucwOhQhmOCnUNU4qlpXc6sTYNpu2youKzjt4a+jZvI/5y2zUe20b/
kBOfd2h93aaTV8q6i80wRZ/MRP45wc+sYa0OIea4yJSayhOyB2No3Hsm4pzFQUqI7sU0m8fBibnv
LVkyO9Tvy6IhCyiBU+w95Wl6c6Pi24jNnxnw4kpkCFrISZ2Hph72ds8s7tXSDMpyMMFhMrzYBPE3
o5oOKlc/OSizbSmqR6/JP3o/cRiaZjAL6draZE751o7CBVjWfjkMdXHQReyPnLQcpgd++Wp5cbvx
XTJMGqv3NL1QIDZyhMqO8fhpsQ4npX4g9/eGNfAULjP5xq4+w4KvRCPdf9oZ2Z4Mn4JMbiSp452i
9tVeHOFTNXrgKJkzLTIb0me3Bk6S3mVYus25fC0D6I0cSb4KW53SElHXDhGtfD4j0/TtNV9Fumd5
TGnqLcz0mtHawuSTYYsmt+RUoOy5ZQ9zUmIVB+kiRfIoAsZwrZV/jvF0HdsiXdE5x9119pbgVrYN
O1KqIsPGpFzWxCpqdzJ1fygqKvcxkbip6A6TD+V1akmKMOcn+/GcCOiLuvqWBVywyiKRofCBeb25
oQIC0kWpnxxYI+iQ/mM4dG8tk3swOB7GwLVTJx6XDp5EDP/JWnVmscWmHo5dsGJk+ldT4pmVuqaO
hG82B+tupVG04ZQL3q3ku+RUiFW+4m9vmkPrAU9FTDTT8tNumwdX0++RGD9tDlWHCcnWcpHiqloT
IaygCHnELdth+Hag6P33P4bYwSfaAIUbS4e5Kb0AkazvJe4VYMz4QJP6rhJc+bOJ3Syc9StljFtX
W2RclcLly0vLAK3vOY8j1uf7usTbbwj/C0vXJm0ZMQmP6wgDpxFeABEllEKuHWhQYv6is5LOSHj9
bdD8a8Ak2237O3eo+8sLlTVJtCirPxyOCJtZss4aZbgNKnFpWtR7XPqGbzLSJsVseXAeM2Z7Ob59
CHG405cXbEr/UIHjJ/5g8aez+j5Dos/tUxx2/6blN0eWKra2Y3gbT2+gEKy0PT9VRHqg16GL8lCc
CtBaExHxrUqsx5g7BIHkoyPgm5GYDcj/iL1waPGJ6l+Xm+PKHXgNqUcCy6nP+US20Bs21siuzCkc
V0mQr81a/huwxzMiHG5+g27SXLsx+iDjCSFOim9NP8pcgm8KCwdXy9i/AoLZwhRjw2WIZ4St2NvU
TIbNQlVEmjYj7pWGqvGOSuKroR2emWyRTB3ARJZGhJyBeMzeNTDSxe7ars0l4hD65Y0CGma99Dnk
Ge2SeineSUiC7rD2r7yZqy3nIoPNx7lTYm2bskbAx8kdRhVCZcqUFiFR7IzI/gvEdGDeBEGgj+UO
zZJcNvycACHRAXrLOMGC5EseoZXJP+ZCyZ3S+6G0nmeh8Td145NTuZs+zMU+aIKC3Rdu2whYLypJ
iro15BQnO5nlmK8dDrSSFX2TMMzcB/PNNRx6w7mygyQHNEp8YDXSKw8ihU85SDgMS1m+Mo2YrqCC
xlUzfzTVUO+ITjbMbJcJ8vJJFflrMGDuD7tFoSSrQ9ZulGtCUn+wd7kZp2LbjGg7VfUu/OoYmpQI
s59soo5XF1E4wcwM30AEWQXuKuN40EY4Ibl9YuXcB9aJhjt4HBQQwYZPxXo2m40J0W7VJSRcbZYB
qDTvQoZ6rZk7Oz3vveV1r5Wfm0C8Obo0NoMAe/6ihPY2pbPamL2AEI3caaiJRXr8w6v0FZeKsfcY
UwfBgKpTvNKA8jGKjqhCWkuCcuMYHZWSj1lKPy2zTMq4SHLh0nBIfcd0VzXl/AmOxtlZA+Uocvit
zaE+RLiIKnOGOyPVkSFTybNOSLTEVISnqPlq0bEopwvKHWu6NvDViai74BmCSITShuacTPSP5kN3
5r9cmFLhQoN8zd5zrettk5H+j2UvgVmwaQMixeZTRBzYzspnICYrEgahKgzktcVslFt82kzvEwy7
q2ARJKgnehblX9eXDmo17UQxVX54ASGDj1tilvPOawJUV/BUUJLcdT/OZCr4Jq2puRq2ieCqErCL
sUN5exW+DExGRQ8iJHkRvd8ixMonG7OX0PG2LzH0MJV9zVX5xL0ENyzvAt1S4+QtrIvdf7m1lKqT
qYZxQKwBn2xv3SUx/mhnZC2vHc7DLlN3zlq7cY54MgPvvrCsLa28jNuI3a8NmxGuab3MhblL3aI+
FEJAs9LOqqvpXEennVZRd6ZqF69f8ton3Czm8Le0W84P3VqQ97tj+PLqLih/i1zOau6qbyakX5Ve
HKQ2uGsqAguyADsM3H2OBzxZ8m56RLDnOk7CqV1NOQoX+oQ/8P2MuA5gtaeFG0wBuR/0QWuJWs2Z
wagqTW55ClPZJqG89rg9cF0bShjsrfWoBvunkHwD/WKiA2dO1L1wc+9gzgTC3JoEudU63dkPhLon
IvdopCRn3Qq9qkxDFFoKHHoF8byYWHQmVhx3QlQm2v3CKH3Y6Ez7+z4KANOFySf1V/8a7ffP0Yxc
0fn2zQ4r/dz1WcbXCwcvDsYjN0H9irJ37jujY9LlJk8pFl07nzTv5QD3bfZREhqAkcq296STxw8q
bOtt3jIioYT3PVyq0wavl0cHaAAPLTRYYo7nzE3bmzO1DBv1ErCYASmcTDf9sOY+/WlS8xrQHfVa
TvNPMKIobR2H25iHv+ElcvUy9OoeA38El5gnMFFrXTdbYXTOpgwBuVLbJU7EEurHGTnB81B6LT/+
CjPNYQtswyP/Yp9Lh21gm+ERXQpJKqXEFuk0vatw/97F0/Re6ZnmA9X5x6lMA/dkiLO/lCX+9x+W
jN7a/yrsiONidXW76JLY0MqGiQN5PEdoJoF0gNR5BpNMs5+R2d6swW9JwgA9CAvGOjjSGdhY9HKG
NdpmmlTb2CmKva+HX8004WDMIrpYBliRRhIjzhU44uUfZbZh7EFcPinKiM/NWGTn0mFAjUU055v4
EPrNIbRmchy93EuL2iinqk6hoqJqcuFuGRJWo21SYegpQz6wADoPtmcH6yhJ7B01rBmA+KLZSnfS
17wM9DUFvgnILeRsPyxFgrFYThz/fTScMOo9j5K363HvH6VF5a1q3Ugwe4QNHOZVeK7hthDC467/
X4VyGUHAK/lzO9oa62s4gXKeyZusM69bfiTHme2ioxMNTTb0IyVfpYtULuGk/v9Nn205nf/zyAjP
y64BRSDOFE+HujMO/zWBNiWt25mtyVl7KdfMIL4Mzv8oO7Pmuo01y/4Vh58bVQkgE0NH3ftAnnk+
JEVKekFIFI15nvHre+HIXWXRDqnboXBIInmEIZHI/L6917ZAv8+/k3ICnhY3Ga66Efy0DhWJHI3n
OAiaRWkKf6/31vxCSgDv2gZxAHaIr5pk1I2ezIiFObDYnHM8uTXmIeAGrBVMHmr2yuYNHX/kxRRt
B0ubrgIu5CaUGkohipu+7rBBrRDkjtAQ6e9E2dOoXP8pfSjnF1ptEJeFVap9mRSmNZtYeqt90f2h
NNlDrnSCyxGAMBfeMtN8I4j3dY04cg7Y9OGZLdIqklsBSBWOBkLxhoXXzmxShCpa7ZcXGY/Pjcy8
XfN97KazN2Ue1DGOvk3hykffioejDEmgs+aRi2wlOowq0k7JUD0jjR4vUVqHR9uJ6U6YY/i1p8Ny
FxbodhAB5psurKt9BsUOpwGfO3YgY1NsJT3LVEDRJlgNSn8sPKJg9f3Zh44C0l5Hh0RlOGJaE7RN
/e74/RChOnnLW2ykbvjFXYRYYOXnCIFA+n9LE2N8GWFHiGLAf+uih6nxixxvA7FSFeIgqacbnuYO
lecQbelDUUyyJrAussUamWfftKhhlheBfPqf32V+jGhlvmo8ECSV+TP4xMibTV+X3+zAtJYp8Uz3
OmfpYiE48K7NSCOtyvsJA+QmqHxnp/RXmhjDcTSLdJ+CxzJzVZ8Dw3i83SMgN7PrmsoDqRX5YRJC
PcUWArag0D91dt4sEsE2MkQCKJs9IyLHnGl72+hD1FVySYIE90tGBJ4jIrwzRKaehoaYPwlpFtG6
RymqATcVpMa9hSv6TNgCRRHIq45Z7ipop+e0ZfXhuOUVk8oDC3Xrklt286FkCxqkxWLSK/rNig4d
HNXqoByRHAiHAl80rpAmA/4cxvLRIs201IqvoeuOH0thCVotPWkXdrsMa59CfzLEe2WWFGBkHV1t
tzwZnesudeHlV+qfeAOIpV349Xw13AlfpPDBebPbvUcc1R/xkWp4HsgpxqMcPFS9c606srqKun+A
DGht2bIjzor74iUd/vCCaSlhlQx4Lx59z1WPlnTYsKjoM/ArcR9pbIH9pjw5OvZ7KWE+yeYA6VU7
Z8yZc+gUPf3IAHoj9ezgFR6CWogaJ1ih4uJjnGbhP5l3YLM6b0X00IlyBzsSvbQLAO2vfWYG26HC
rFRYeBU7n+wmCz83+1E4eML2x884SljaBtU6d2DBdZW9NMYqfe0TqLYgr/SjqWckygzlC1Y/AJAR
jEFfIc+PKMk+gvggAkBLo2/0DtbjEOyqprA+lKhr7xtoW5c+bq+zOnUZd30B5Qm7vp3nJGqm8Gtu
j0VvxOHBGydx6DUx0K4hJhBYP4Omk+5DuNDwHoFkd+ITtSriJSsVHlSQkNvoQBysRhIJE1Oy++jt
fS5ZQ+O/T3cNxZadOSKmCZ4EZTKQyFZ1P5V9ubWVXa2zAuKtymTORIm6DKT0ml6h2kyx4yyVTzAT
BrJjq7O5iQKdaR7zYOREkKI7iIqpMRAES0GgB/QXZN15QNkIQhWpTBhlFOelSy4rkzriRe1kYuxR
ZnwPN/sYE8i9SYgBQViUA9EQh475Yt00vYDnOZ1Nkfc8hug2Q5qlSzTMPEw9JIB+mECouPZ9WRHE
W5NIvBwM/FsWbrNIqy52DFLeQYILghhSQ9NuAnTtYBUfKvAS8Fb6RQ9E44CGy93EvEfJmCO0BK06
6Zchfg/eqCE00f7gQCkFGJ7Ei5QWlkwqwnCMlJoIxFVKOAFJtoW9MUggzYeKRW3qsBXqvA+tky4d
z5vfTt5XrUqnGaVFsaytl1OpHirT9deG5ao7tzDWdlbbmyYRnzJDPrOOSFm6Fs795CAQdA1IvSaP
Bs4UALJdvEkZjFnk68dwINFlRK1PM81B0Cn2zG05+zLkRZkWfkl5Q6kaXZSjs6zv6nRtMSiXUdvo
6zzJ0ceEn+iDhXdM6niUMFxCnn5sU+1zOM9/Y21eOiZxCqvleYytYzDS0BeBmBZmJ55NqlX3qNNn
7ZcdQ1o8oDwenjkcuoKodXKSL0bYnaQryYudjdAWrB27Gjowkg8dIH7M5hgqRQgGcfXIFZ6DhR/I
eJsw5WY4b+xU+yPX4BbqqgQC0ifNMgcDMDQoQc0wIbek83dDF34qWKgjjoZogJnhw1DkcOcnAgPj
6Y9BT23iKvlneTut4Fl4C0S7R2FgJZsRH8SHBdtQ9HgKp1Vu92zbaTvdCznQwivtuSJzL72o2rvk
Pg8GxkZHlA+laR5Z8OY8NdW3inK9nSiqaiiRCkvDSs23KRU4JFun9nbSHeSt5UeZe+dG7795PSbS
urY+u2zcYkftuaPN2pPxRh9M5N/2+AwIi8jQuD9rWVduw4bwym7uVjapTr0WRXBFIbhRpG1EHe4D
sOUBu/36g97kzhJuc078K8suSy8OjuME604J4lRpj8CNQQtr0qCozZgqZ5Eu2NATLTF/aFMOz4Op
sUlOdMklqHJi5wghJ3OzkuZmygocM3m0NpPmWwMi6973H1JraA5DKIsFbZyDzDMSIHoaRpq172Jo
3d10TlMk/pU+7grarms3rp9Hw9jdDiSe4MwQz3B3ZeEijl6mpwupCHkkDZRp4i5MMPdTkiUHvO6u
dsxV1pwKEiWagLTsrpjxkwX27B0xRc86MIg7swN3jouUEMVRPEbm+KlmEC+a2bdiRwgZHQpiSAzj
T2XL2miOUVGxRO0fXMdc9J+sCMFL9hopqoBdDHHLnjAqW2Iba90zCWLP1sj7Mjw6ALABgRdwuUZy
2piJ57fvRzoB1IVnzfYUAvoW2b4po9fahjI26ivZY9eQmvvcklG2KZjUEM/TCikRbARtcI2m9qus
KGqR5pcscAl/ypSNSSzVL9YoPlgaMlQ2UlR88uQzYkdrSTygqtptxurgrswpCOUGtSsPhJujFAJo
h6I6PEegbRHF22juDm80r3qtcZL4o/pC4jzElPp2/Rylo8wOy5Vr4jyrOde4KClI2eC/6LvcHrK8
Kq/0UOB4TCnJEhyPG4htlqFrVum4oxbrPfjUjhorfCskewi3858KWDlEl7MHkblA7EfQ6++//ee/
/+s/X4f/7b/llxxvTJ7V//4v/vyaF2MFYK9598d/P+Upv24/89/f8+NP/PsYvlakP/3R/PS71m/5
6Uv6Vr//pvlo/vuT+df/PLrFl+bLD39YZg2xStf2rRof3uo2aW5HwXnM3/n/+sXf3m6fgvTg7V+/
v+Zt1syf5od59vufX9p++9fvuilvF+r7dZo//88vzifwr98f87YJftvn1duXv/3U25e6mT9A/Af7
aNvSdcFqzZF8Xv92+4oh/8MSSqLXElAPsL///lsG7Dz41++m8x8W4Gwi94TuCklB6fff6vmf4kvm
f7AzNYVrK1PyBrbc3//v2f9wF//nrv6WteklD7Omnj/499+K7zd7PjvbMTk0l6OT2AQtQwnB11+/
PACy5Lv1/6Vi3fInTfMvg6RETSwwm1ePB3LIQSD4prvx8/rISkPwHPAMFyxACJS6Z1KYRZHkWQOU
B8OimlPcD+HKIHGIZIbz2DuYY93xzFmFLNK0YN0nfJ1i9h9gZBGhAlc3q+EhZeu/yV38LxC6mzV9
yQ55isNbeCe6i+fawbqJ9WGjEf50RF77l5v15+X46+nr/3D6Dp5OaQsF8E7oxo+nX4FcJ+Wi8i8C
6sG2ZX2H2g09skW1ZzUe865ylvqkEdMUh/qu1tHZoGcioLepaKhTcYiM/WCIM6tBjW6mBbxOwwv8
i6NkILy7SbprY55y+cVwMd7dJABhOBzsJLmgnkPilypzJV3YnxVz+C4rww+IXzGE+SPuHR3Vg5ti
C4N5yUJbWwb99MVy04ptGUsFFmHR7ueHJ9XfDo+BY1Ct5//8mkf4X8cQ5ue69I06vwy6C0xYEThp
D/1XXVj6otZy/+Bonr+ICT/JuThnq+kISNTlrpijv3gq7+229I8oeY3TaOThmox3CJD1YSoKZraB
mkSfvcmaWKWATQ58ZpCggrIGQ4/Keeewn3PLvQZlUzRfJWKro/CE2md5XDxUc8E2DFOWiY5AlKzs
4Vq1JKBYo42nSuJNB8JESBveiX0f+xkcIJ9itun88fOrpLt/v0qu0B2KPhYNZem+G2qphxemLbLk
krGDO9le8MUmSGplmMDTkXeX9zH49fuwStKNKljeh6hwnl0LY5EZJ+AkXH/Zk5lyh0XII2yatW7E
a3kDROHBH6Jo8/PDNf825kxTMWGZPBq6bRvOu5sKjTCqHH8ujLp9cskD31rKnsI6ctMUGAtu3E56
vIOD8muf+R9jJ3q7/a1LswlVbAR9JqCB2/VtuB60vt6wsT2FHgrcGqT/Sk+LNciHhZ9iHO+wumBq
BN5X2MUXS7mSOoo4lTJK9zLCLMJd3Ay++5HVzYX0Z+1AOGrGZ6A2STXz6eenrs+n9sOcyKmDZRa6
tGwytax50vjLnFhH5uR2VmSepUFTPhLuox7SquqqkMr3BM1RiEbAGDZ50/rVV0hL9qmxyAPKUa1T
9cMIOrHiOv/8sMy/PWYcFm8QgzeDxTi6PYZ/OSxNNdQKnE6eM9s5lID9PzRk+YDaN9S+cK5jYRl7
hJvAjBwrvpQxSx8mfxLOwJhLjS5IQYmNHBkpHtjSWQg6wOhNXxPYqxdkROEiZrm0oDSQLGc1flE1
4bqfpf8IKtW+Yw3+/SmJ7L6CGGumGwcbFO7IDIyI7QNoc8iPadLLL877H24HL0/qpq5uOciw3o3E
SbmQ94xaPxvU4FYYGZ0Vy8hDUwpOoAtpmqX6GggZrToZOCtaxNQ2xo4iS65OIcrbRWvR1wl6RQay
UZ9dr5jApiCURQe8RJBj7HU5ufdG6GWbFj9ZbdCNCnXOnAb+XUE6OCYhpCLzFcMLu09tLTtZJWY7
pRUrGaAc+/kpG/9wq3kZO5L3seW6nPuPI3ByJt3GkonTsAB7h1UeHQstQzvQTt6Ua1jGVIamNqfT
gb8obJ1XKAItiRq8oWVgHsPIfg01e2tD8Nj7SU96DniFboI0KXSi0DvBdqHO9SUMoi8hSoW2KJz9
z09Ct99PIVJJ2+Z9BV0KozmD9sezgKRjF6od2/NtxmsryfM9qg313/tB9R0u+BEJWZN/bJuSdAjK
mg5+R4wWkmCuZZYWj3Fth1c0caV+bfKD7YbWcxAk+9vnTQTl7MAGEixehMzkH3PZkNdWCErVHs8F
Dfw5R5IaV5/RwfVtNeya0gywslqE5nzpPW2f8t69dmRMoCwAY60cBGsDWrWj43fsjkY7p7KTAoOo
1q3mRo8QBhIAD1a+HRsaMmGT2efEIBYha8Daddap6y1/kU04woxxeCTc4hkXDN8tPvddc2D7A/Ba
td1eJvknw5SvpvK0HbMLNYUY3xzieXLteNqiuRGA92LOW54h4S1SKwpZC9eeT890nqiy0PIBb3g/
OiPEPofaPmmobrHDjAAgJRcfpgzvbwpLcCVDyqa4R+LO1bdhKEsWtDzct7ekJbWtkdXqmPJD23Go
lh3MkIPd5Etcrg05zPaVl3Ky4QTgZbe0EbvyKGxYmnU1mgSwh2+a/eSb5q6uMnFE4G1f0XDpp7xO
Q/qOrNdpy1lA7RdYi2acqHm0UG5sEBBS/TPZfhpExPZ+b57r2id/x0JAFncx+fG0nW+fUhoF2tKp
Ks+3kxo96vYUFzUiNBCRZMh8usYoH0NtVVGZ3OtI7u7jdiruME99GXF4k5PixFsDfgnhKeI+1yyY
wJI7I1HbUKtPHMHxIvlQVAyIyqJiM4zJQZq2uxFh8AioCt1eZD73rXExdNpKdkVLsK02nZdktK2s
J4PVyFMXvjFzi5WTEouSjIxA2puW9NuDJvMHDTXNOfOnfKXJ5EBkOn0r4xePnTGvI354exkGe04E
cpINh02u649PHellEUdNQf428ljyLghROzQtSYjTOIbr1NNYKCUkA1J+2ocSvLb3hMX+D1Dt+Qaj
bF9ozsvQJPvJZlsQAdq9zXzAdjMUPu6LNBH1/HyukOxnfjxolLNSANzmhWuY4v27bYpst1BNHl5s
M3vRUvCXYRc5V3xzb5VV0h/SyIedNGcPF0F/EK0VPTVF9YRFJTt1pvtJaXjpbz/i8FdUVHNeRZ5e
LJCBAq0iRyGY0ulLD43DHO2npGDK6Ed50DAi6jBK9+m8KDNJlOLu5Mco9UmjqO1DY7NUrCYMtiry
5j26d1cB6H6qQ5LdAI+J0hqvuILW7eAYtOvBTtTTzJ6PpvvOgh/98+t024/8cHNNFiUIeAU+6n94
F1I8xoLcNs75Ns9R59dPTYfECnjlErWhvdLn6f32KKeR0Z38wnrJBTlwRsl1+MXBzCPpx4PhOKh7
6vRWEW++3zumRqrV8BXqs1+Ay/b7fuEX1bRtRQ19GsGEApVdzPPxGKF67UkfCy2cCiwt25Wt2a//
/4czXxV2sgZbYzbUPw78hjDVNkHtc0aKyuoZnpOnIcaqZ+Z1pZM5QDsKNMP8Xr89tJnP7dJStBZ4
u8I1oMVfXSHjH5YupsGGiLqOPW/l52H/lyWbVw6Or1EzOxv9+FDcupTltLPxpnUBVvWgXIPxhGfb
zm6rjniXvCk+RfPIjzT0VXHJBnmCCEmA4N7u42xRo63S1KrpcPEX9owwBX/RaJPY6AHggl9c0b9N
JSz/9Xm5PVccuNfvFsIpI6pg8ynO9rz0kWQ00+UlRK1PNmp+RUcJM7vuDcmxiAdzZTpLQzSkd4bd
08+P5J8WRCwjTIftpeOwNn+3BtRVi9RfNvIcV1Z0UBJOlm8ZsqcGgeCziO1NCBBpURj+tE9JfpEB
6fN54Wnrmc+Swyo/xy2swag/+ePUbeh0cfEG3gkBrqiwCIYtfZkTzZ9iYYT4OM0wkpckMH91Sf8+
0TE0TSDapmUJAzTLjyOiFDU4ltKQZ7uxorUbuslyashlAK6LBmkgRSfuNqDoqcCaT2VpVSffS+kh
VXQkqYJ+oMOGtdpXsCznRCW4Jf3iF9f6/bLNnHd+PNa2LjlQilM/HqKwEvo1eijPHMWiov2HC8Nt
eF2rUxancoev2dZZAt3WEFNQ3KVAHY7+mJyrYvpUVXK8DkO4HPMeSRzZT0u4zy5u17w4BD5VobTE
aTE/bDIEYCwT0IVGbARLv69/cSrzqHg3Qf1wJu8WoK1Tpl3cB5L6uPXRD8Kd7ka/2Nab89V492+Q
PAdfG22Dwz5lvpp/ecSTgq6tVoJ/uFUQ2JNItA1auodk4S9vMKjbbKxXsAs9uhzbSjx43pBvFcuB
eLw0FZVkUdE2x+wNZrYG8Kd1eb3STf0Bpx+tgraOlk0cAszFj2U1/T2rWGg6kYEG2Y86pMts/5MA
8ldGMe3no+HvZQtzHqlUKU2amZzmuzlADcKkkZPoZ9eeWJtN2KkTv19oqfGqdw7yCctGazmm3/dj
GL8Xokk+jxM7w6Hr6l1OxyD3upexcVCdtio4JvOiW8tN9YuVzz+8HE30JhyskCbT7vsKS4f5MIjc
nkMtemI2GplcDBTfd4Osk33rxe4i90CmJqn7SBsOu4bww1MSbMoytH51LPNleT8sbEfqilWN5cr3
NTG31UFeapnB1MmiFO/6dhAqgd6vtl7qHu1B+qtgfhX5MoYEaJD7E4SWBMqKQFVMNa6Y2WA+TJm3
jnIbASrtMuyZya8O9B+eEaBdija8Bc3Ateat6F/Gr0vZ1icXSodU8zEo2nAljJAgWxyAzVQ519sx
zq+JvWj7lymLn6uoda9tDZsiT9trUP76tfP33S+FbZ3K+zzsXELifzwkTFCtbQ4G3Wmt7vDUQkEu
YcCtK9HFd9SVyxWJoDh+5/1NHEqWQPN241a8I9pEQYDFw+NPobE2erNb/fyBcOZ//cc7y9FJtrOs
c00pqb//cMHsXi/Ir5XinCYErqV9qS3cTBSfug7LQUJe44LSUblSbkseT5m/NhSx7wGt+MvUSe1d
UuNOnZ2tTUvvJoeZv0zteEUGoFp2GJQWqtPqVeRJKpbxi6npiJBGoZ/C+hDOuh9hDufSxMUrK7pU
Jqr9DfwIa5WPYDLz2ik+3X7n05WFGmGEWzMiad2PwUD68SsG424VpBlcB6YKG77ZSsbVUYfGA8d2
XqoFBgGaJNZo/Id1k/iqfhavy7hla0cPvFG7cfKewhqojk5beWrx27N+8XWF5nHeQ5Z6H1/CILq6
HUAgu0iLT86UBIcuM59yvQf5VDTJkr0iWccypv7qE+2i4ejeaCVqUi3E14fJdDHm+hc9DGHKGCap
vRrepXkL4gQSkYRmyKXuuYsIj/V9rSr/F7fZULdh9u5Gc5N5LnSeYRhf796DCX3h2G/7P2f2CR/T
qRSbW7VBlZ9rham2tYsCmIBFlagZzUUFBZyI9+KjM6RLMvGKh6G0gOf79sk31UeJ5ACRIG8+ISjA
JE4uQHD4uMLnZDq66OSIIBRBm09qV4lBYDnuQlyuj45rIASABDWF7pth2iWZRiVcsqwk/cAZ6cm3
OonCRflFk02+N1g75jOApOwvrabOt8pL6qXAdo2h2/tNsvHj8tREU3fVsG7ZcNqogjsJXQW8PUnU
kbKkpf1Kc2uWWDGhy4EXtcd4LIutjJI5BZWhktgaNuHQ0xbpkNtLrbIahgN9yKEqlhR5PHQSxUhp
svwaUve+R11fLCo7+RYkiKNt30LkniXGuifxCmMihqym8uBFU4g3xNjj5veJd7EVsKmQ/OrM/arc
7JJopK6Sjw2z3F1mVWqdMlbwlRLhkSkJyHbqg3szDR4knxBVrXZ89FTZxVc5PnvHJEjtdvBpxwM2
aPzk+EfRa9PGkeErUd/9cVDOm0Y27+hl2YekEbvG4pPraAQ9PxdzEiAtWaEsjHO2ukcgiDdm6I9/
6gWTb41Xqoss/RdbdHS6bZvW8rzzMFwsIq1wu4shAZX1gXhKu1PjDONHw2upLFRAh7v2zXGpzWRy
Yt8+vqZT5G+tXn5rbQgrGBqz5ci1hUxto5+U3rj2IREvo1qLllgGhpVDwnEx1FugHNUhjSditagn
OXGkn0DdVgtem9E94lL+Dv56O5dYWrA2F4jFWTk0H3r4sevb1NrhuCFL6s7wx/TVzuGJ5MSPygxr
xvwc3p51kYSE6aFRMxSCrB7C/b1pcWMSnZL4PNK1vMBIVMIt0uAQWbQJTmViGNshG75YTpcRmFoM
bMqYP5shXFuJdx2rYVh3qKMAnpHEmscgG3yXIOuyWyVVb2/s1ua6+r6zlvGBuFTCietrS81AEOjt
NDrEwHmJgafBhXACNY4AW9zDETrHQVd7k9C4QlsFglEYpN7OEBAmi4btVyvmbEI9fS7VRH48Urqt
STCGdF3s70lfLSe2kSdbuFDB4GMlyiaTygP9xBIeB3wEyRVeLPBWiq3m5BGEknTprN4ZXsyL46YB
OFLcSU0cfIWepR6Gpg62Wp4ky7RWq7SVaq8KcWTXwBZVsELIgTySXiDR++uFv8Q+aULSn4sXrqDC
YKtmg/QKC1/dqH2YiC2jlLy2EiOiNgs8dSVeskhW+wHI/fI2ChHv9itPBK8GVpYZvQm22fXQCHup
eCDF9gGh6Mlke7eeLKj53rys9L3OIyAJtkwQNeOp6JMDjTz91Lln/qnuydDlNwLT4jugWU+laxP8
ue0m3A6ayxifTyuoGw1gP4W6oUQ4qsAkIfKN2b5AOaEygR7WR+i1MYMihH1jfbSriFSLqTBXg5Gc
PV873laMMFe7mR+PGWEibDcWYuNP+vY21CKc8esc/FDoTQ2JqVKS1SsUUhziG/z0c95+dAcA3GjN
NreKliGArMdNsM3nga+SmOCdW5XL1glId5LuD6RWmMIt/Eh5tKsjVMjT3Fm8rS+7IOIhSCsPmaE+
sLQ0nmEMh0DsnxFs3mlSsKFzm+2gKBAnzHs0xFpvBah0LWDew4B317fJ7tbISIW/LgQ+eAQopyrN
jn1F9mhZFseht0pw1bZ3jw63o194jQVeosRgrBA8MM8st0dxmopTaoba+laBLYWUV5K4Xm5fw6wD
CwqZziEaA2K60vCtxMJ8jFp/PxTi66AK8Ft5+Ni5XIMMwOtjliJ67HpTnk0UwovbkRJIbS4zfMHu
RDyRB2L8eJtMRR3edw25ubfvgg99uCmWbQ+ZSjy2ai+N4kWYkbrGsfut7DHOEnP/RiFtDh+YADRA
XeqMKnyYArW83YJE+F9Ti+Cpwk2Lkzt49HTmksOtEkFrqlo6PumftnesHDEydHRQ0mW5SmMy7kqV
HUVu4AYjakXY1Z+LwyDQj5jT4kvWNivcOunydrxuQIpSU0kKfWi/bsO1J7W8gAqm5035kXC7+hjW
NpWByci3KdZXAcwDZEl7NMCc3juhtB5bfA27zqRAxb7iJQnEM5kHxX7qYNUKqaE+I/sbIZWGZxzN
BViIS45Mjtw2Xd+jgWx4MmBccS+NcYdenjBDMW6iZnjNZ9GRCdltFYTpVyoXPP3zBkeW+C+LBBzE
bShO8Re9dKpDFsj92DUPNiybXYXdP0Tcv7P9mqwRnLJYsLRsXbdYfXlSMaC0WbUaiJSB3qk94q7z
F74EzEeqNVGZtXPVtGHPsqLacIl4eQ4oM1RH1Agh8S9WHjBeAi7lRUX5MbPVH3Wq9N1tkeRBNQad
nQ5rgzCs86A9SxxUt6mZhzu/zxTOVJuPYNqwjUXjX2MoVfsxl5JsGtZUUI2SnREi4e+6celLVa6s
fEJtomn5Bt+ttixU3C7b2qUDw0dHgAxXVa/FqwLq9LIZgZN5pv8QV+lWr537mGrHNs3Kh8Sf6d4l
w7J07lPeHtS0qq+Ys92jBPESKpXdd2pixR6SgoHUf006FCa8PxhTRD/5gOPysEC9HC+GxhvWNRLD
+57tEJBStS10OHamyorv98XG8IRk/9F0UyipdJR5o7FGHv1T5RYeaGwg3KYGGr4Me0iDVf8KF2pd
mSI+QIK6TnlKjJ8Vjbsk53EC6LDQhLOR7ZEIt3AfpP2MEw6rO7rhF7ofBLOCQvg+ORntNUMZdsDr
s77t2BAawYiayI+5kjhHJiw7KFEWED0HLOvNK3MBJHaUB9fbc83uB0608LDcUXC7PXoWhe6LNp18
Oa66wUW4mdBR/T4N8dKb/9Ty14VXiqNCVE8FKGelLsJZaBmAmOiHt9tG4/boTXYAZrLGvRTWSbgx
BHyGvv8MVLY+OLf/qci804tlMMsWiRENN7fZMgg7m26OuLolmyyztE56EW9j0SV07sAK9HjD/TYf
SYAoMI8NKJJkqS+pbtgbNL/6aSz1b4mbk03bS4LYuZlhC360rStmcrPCyuzOLB5yT0FajwgC906Q
kwZZhB9Imzs4LTbG24ur7KS/xoB01xZIrtPGJ5ATCSVz0QpREx5t6r23dqVoml2oO7Q+iYJBY9VH
e7J11m0413/nxzkhmWFHj+tu4Li26G4bqq308gu5uV0rXfa8Qrqi3MMQLckITz806G3uBFPoGuRI
sMxhDuzTujMXXTq1vHP0+JBRO/L1fjiG/idlggeyRheOBPtAwkDaT6wnX+XA245QwHDthaQl4yze
NNrZq4On2CGGAInYcImL5KKHZNR6RaEd/WRXpFW7MWL/bVIDKV0yBXahLEDPFg8F8KzmPk5r4jLc
caQH0wIZm1fdBHxX9wn+qns/KhtkVJum7/UTTqg9/ZUSygRd7iToHnpfcKcQtRZlPlvdNg2Y06qI
X8JI7xZOWXjE76Eil7J4SDv6ufhkwlUGLsn3pvgrmcr4yoA+0kk69RoPBeQBNqDOJgB2fxe7frDz
e5xfphUuixr8ogCl/X0Uo3LRVphVV9PcXWEtYhCmp7Grn9+0wm+he2ts5k1H/6YACUFJxttVGMO0
MqadJczs2jWPZUcMZJ/2bx5jaB2UeDnzG+Umdb/lNEOAgFtb0bf1960bNX4rpn4NAlZfSoRci04Z
j6yo4ns3d60NK/N2fVOj9DrDsMZGu6pJAUd0bCyLrPXWLDnEphCI/LWcyE5E2gPsnXidNH2+jMAt
LMNYNA+TjaJ6khhb0xY3CwqqYB2TOIRr1XDPkUNq9dwZ1tEfL3Ac9Ltb7cGawmVdV/IiEpBhZjpz
pUk0qMt2uGPGeAQR/zltcHkKBYAgr60DzpV5xzGFD2Eb9es48COOzlj7fuxvcZ29aWPwRn/U3WJX
YxmlI3v3Hdo2mpevOxLdQeMZ3yvMTuRCmmdTOhcxykWedjt/tn1RQuUqf/IjA3yKfCk5olMrhzdb
2k8hlf9dwzJmVWfuSbrkykamEHsvtV7KIQUU1iJl6kw01Z3KsW+a46VwwhHlfhCewjyeuUxvWNrb
lSkK+A0KVqn6WLmrKVbWRqt8jcQm48H2/G4Ve1PxQQs/BN06c9LwJTDrDNRHljw2FMcnV5UPt1Vj
TeH7rpfuQZ+XAxhlMwCTGjGP8xVXlNxPcYyfqZyp7LNWIjCji2oyeRLBNXS7aE/UoL4sJEEgqF3G
1UjMzKJJgq8uMW3rLEZIh/WGXoyvGzAc8eyWRR8sE6n329vYsb3EgnHVAnSoDLkKpKQWQ0rXuhTm
K9GwYEkUNgpIacB/4AOHOU9CkxkfWbe2LCNoSw2O/Q2nIUl8w/QwoeiypQ4fl/FRyQ6az61HrOIv
4QATC0xTvL2dit23zaIIYx55ksQ3aWpDrZFZdjADJzlx0YBgOicNW8wVoVXgaOLChO6jENVWrLdM
NnS1XNI/ZtUQxMniZgREFEnqV8k1a8IC6HhafDVURbS18r7FZA0tbzvfPhVkDYf1WpXSP7E1h93v
tBQui10zzOCRTK9h4Tn22otCCKj+F6XUeGrZVwG3qDMuAIXr2w1se/VZZ+F69R/wGnorTWsanANZ
d7rdQr9W982YjQe7w4eUedigbTzybfypc1SNRhzLdS8lgpw2NJaGPRfiCiJmiFS6Y5uZb4jLO8g2
Q/NWDtU5jE+l5nxLIlLQjDb7pAS8PDk29f9h7zya48bSLPqL0AH3YLbpfSa9qA2CEiV4PHj36+cA
7IlomS7G7GfDqFCpimmAh8/ce+4WCd65GELtoobuGyJa+Jya/BqIZDda/hs7h/gRpAsJPMWaePf6
riBNV+UDvCi1hVge2VQwISAbLYDEPWgPUdmzbEzcQ51VOoMS7VmaFSz+0b/TGWWg1/QubZoOa1NA
2coSYggIMAjfYtM7VAAHl33c5nfVRINvVetbRzAwBnqeHFBUnhjJ83213XgHfG471GANXAFousDb
vS+ARu0wvwx73jZREXWxhn9XP7gYa5YbKMnetUhs7AOtAJ9UvYcOnljdekey/2bxvDDNOPmqql9g
0mxzaVjv9Wi9lZ7r3ElLWWMMKnZqpIRY1WS8HkmFZfCVfGH06e4lolROlOQLQud4x1nfbJqWiwwD
sDQx7ZE4lEIArKEfKKmxjjUzIbM57Y7GYH7cTlUFYK6v/CMgZXcD3nNcoQRID3EWQEGB2BSL4F1i
OAEruCHiIN7XrIqvoDfZgamdsVdFQVdDf/OIFRlHPnYwTsRTTWhVlvKJmkFjL4cC4f/ohCWTjvoH
qYa8Lw8XGlHcb8U0jqqdao9esTh5GGmQytbsZQPXBr3KjKntk8uoGz+9oc93Sc0uz0mIqwoS/2p3
kbbGUZ6cCFclLG0gabxqhv5dzRVKJuhQelu6u64jdYpCPmFXyUYnxVaS/RyT/DZE4gnc3MoMsnjp
pbW3HBFYFFD/ENcQOqAr3/hgeEow0oB9Q7U8fLNhXilUCYovd4PhGGsr9A6KB9MidGBYMSFewBK8
r9lOXuuo2QRJ96WRYAWQRHZol+tXkmMz/DupeubxNC4JERByCjiFgres4ppJZUTgkJH568aDoOtE
NM9pH50Hrbw3K0APqI7ofGRyKIX+HKXEPZsesVFpdx19guhlGT4VOvkSqcn8oYlhBnu3omYY1Rh0
KwnDPjW8tGpMFWEBlQClFm4MolcrwH5rdNjsPBH9ME8m/pot3WgQ3BPgtJIxOQaGbb4MIklXqZYA
DkClJhBQANJ0JKGl9E0TfyMirXmZ9IB5ubW7mlytcQTMHhg/Xcmu0FqpPcmKpudu2taDW8vNt4UU
8Jj17s2Wyo8S58lS1wDUFX66SUsNzCYPsJUysgsrcSLsUxVtK1ea24oHcD5wY3odppEScu0CH0qZ
tob+oJGD6b4kurslQchYoO4lsnlqXYeq2DgA5+kyHBVxArQCcHk4UX+YXduuBw/klAEc0kvYajlu
v7ECnlm5rrFppyiLHO0waUYTmi7UsiWNDYjfPAhe0G7v1JK9icLR4zZlDnloMprZ3d5ThLtH+f2T
pNcEk54H1YRUyXwYbOInzIc47xji2Vm2TGw2kipgISDh2JbLMMWb1cM/Sa++sy+DAI2RvXDruFxh
5UJJDVqHHFWT7IGla3gEksnuEZPhT6aEjKyqL5bj8n3EEhaWI/ZVDyy26AxvmaTRUU7Mflcj9tFz
vBe+HiBucMtEGL+NNogSXFCg3ZT26lPY060iWCOgwSWpnu6bvEpIlytLxA9VZf6M7fIt8LUHH8BD
APx1Fajhl2hgoBC5NxQaFUHKvg6HRHtsEZIvoNwKDO/Bxu3EF6sW5XpQdQMXQunsiKgCUw2gcJlg
GFvd+8TO8MjJboVHBmEEtLaL1WRb6xDNhi9UEu0m1+xkW/WQcbz4ASwGrIhg+NKYVIJ5RlVmjLay
1mvYB5eQwnQtHK9bhcJ8kj3Un3gA9N2V1Y8kqvZ1j3pSrWBdt202BeicFdczsIrIQ2/JJzWFizOm
vCm7bpad7oBaHbQ7J42vpFzm+74HTpwRvDjloPcTmNDBsuiFgHSIYAQOCBrGM3mBGgPiA1q+71oQ
tQcuhTezKc5iwmRr0ZbAkXTbdMg63RbJXysPKukKMVPwhd9UK+5/fYVbo9kuMVOoqwhGrk4Du/Z1
C8yDRZj3aIly6Tq+fYx4V3l+qWPd3Hs8HXdsvBfM2DaWghAyVydkSI/XmkzB155bC2qgdVQyBaSy
12S7yH1Q+o7WBwAXjlp7hXCPWqHaK3p4bVUadj7MJba+8NQGAsgbCuskG45W2hwHdz/a0bci0L9D
k2cx56lbrI3ffS34kbGtsRSm8qnvPhZA3xa6IFrVtXyxIPg5uUsKh8jx9jUGXnPpJIk9eAu0g5Qd
K+UcwqHZuMdGyEPEhMJt9HJLsId308O6u2EtzCSTvUqSKVhXTX8ZFe8cKfHEAEeLOuRcxXwW3aZN
awzMheavpUm8ee4nGg9v4z3Ap7svgO8se3hu9FnVAZbyg+jI/pQ6p6eMdf0MT+5gGYWzU8wQFcgA
QR2+27ceBMdFU18Lz/peE058roaNxubnYGttsvFSgiNc5lk7KFbpMafzjwEpjlKF2UzI6LbCHbrr
zBJzERZnx2C5QP6SRB5OnHuUCvsWOAEq915l0F2+asY4EmxWeMlkVFKRDDrO3fwj7yWhNwGiTtfO
3I8/IzPihzWq4jD/UUlkzorQ+GHl67k4zT9w8IlTnXsTi9+zSbsggCsx3a8RETAnxrHDMmcosrLg
FwJpMDsGRrVCFwfyOcTduSRtIGLkDXk4L3UWc3gYO7j563nyF44eA276ZDYb7TegSO0j2za3i+8B
/ynHWd1Gzle37hX33q+HB7RRpAXosFJ9yyG6XKLGS3/6VsUAyedMc4ebGGv9yZH9W1nivMj9nK0k
DdlgdN1Z0R80Lci2eJSS5Tz5n+WSoHTdnUHLgit/jdw2oY8KX0qKaoOE4ALffxZOzCjc5YFT1d+0
ENRhKfOtU+YZWiwb0gZPc2bMGuPTCppPgF45a5/Jpdd8c1zLbijvmkh+/AZGjQ9ujkDLEfDeFhap
9aLiMq7iYSOjapljzGXyT2Wrd9VVhwXXiLI9tNDcE+LpcJ4blybr9mnOaMUUEtMkjVfuuTsLFtbH
74At/cN2FFI2WhfklcfpEXjO4ywaxAVhnFU1RL7HjOKIbZypsfWWKq3CVH84eKp+M71+ONZdNsIf
YUeWETZ7dlBszfsGg1VKHYj8YUBDuuD/FH7M+/yQbfAQ918zNlaYhbkfsqTGRl5JmOCuwdQlcdoT
LGO2eYx1lySLxitAy/1OKDpJZkr1EMWj3PMPsFg1+Ic0XKzlWZA1o30UDcsqhn5EtJW1BBurEF+L
+Ks4dG7HJl+Oe5WdnTHp6C1QW0VWvhCDwTxAi2+N3YxLq8AtYTk11828+qtFvvcbzQKL4V46F19M
mE35mKakTreaGDMwbxoPu1gWXBNo6yaoiTTvqKqTzbytyZ34S4XJZWEIQzwoUuEZXh1NmIoLvTbV
AwFPCgMZkCYNsnm2pVjd0mHTeZa8MjQ6QBxyyPeEwhJOlQzZh/PM0ydGa+UlMV7sFIZDWTTE0YaW
tyEJY2loxJagemYfY3UPAHapuKoW/t4wDSoJUjr7tPA62QJR3h5t4+wg1TaIIjhoUu9IjPIm6Hgq
z4FdPDrcIpbRBA9an0Htts2TbQxXPlGQz7abLrVg1Je9Ef8wg7rc1L7UeeZyTfg22UUjgavbPjD9
u49PLwBRkqXVTR1pxfIwMp5EH++6acWEWvoSbMDA6jxoRHEKMzt/ZfceHJUCroxo8mMfM82oza7b
AtAyd16NAMA04JkRj7kOPYv+OfmY6OaTjV/1noqke+6UxmWXRz88XTtZKa9G3v8YWrU/6WDH6sib
7PPiOI6ZA5KtQJY080BA7gF+xkLQaMjFvZZJbZVu3J44Y4VJnFrmVFd+fSdyH9NXHVydPlm7UcF8
o19lELHdIB2/OnJ4imK+NiCE/SEf0GPNowKdevyuJoqR2nc68PwRlIFklHUZTBpabj2G4KHsomWT
mP0aDQ5eJNW+8yarY2sxWKlAwKmngXHOZl6F4eIwjlqUvPSTuZBjQBwrPqJFOQVZOGrKPnKynoWI
/oH4gi2exK5aVPDORbmBCMm5VumbzgmdfUAP7tkYcnp0eg8BCXMShuoZzxfc5cDmi52oLX3q8WBG
xbeuasDfWTIa2/nqZJSQToCmxbyUKgr1hZVFtZm1ex21wWKUmbaaLxOGPc6KPPhmq3Ays3/rI1In
+u+RIp+t1PhiaWBti9qifyLAVGfM22tO/7EJxSnC8sErarloQm3tJ7x5mmxodQGwfW18M8gRAYZa
IWEorK1ug9mb3zWIAHTx01WaZFm3s33vq6IgQJsukEaDD0/Ya36icUyBy/X5q52g/vBHd9tQsjwM
Av/R0NwbdJu7OCLAvg8AvGA6+FbzKR5zfeRr61UiNdu0bR81erNZDGiHGpGFanmVGRCReQfCdWoh
7jLo/8nORfw2SYTkVOpaN7st3+eBFnkxw9L3ZA/9Uo4LPVe9JXFCzXKmjuEpknvVIIUGc7/NHAs0
5RhsdDjWh/k9DpExjVGJNCekRC/dyQhS8N2PhHrZk7UtMIZ0I1LA5XyULLW5PCa3aIU/ru+P0gJA
57U63EsGaytTY9mrMYtmWtjLndKC0ODtHEWl7VgaQ6DLU6ZFQl1xpAIP8DSXQe6K9wNsUxJe1umP
SpqfPNHu55fuh4yHAaAMWzwMcj0jbObnri7gK9jFE88v7UH4bMwD4e8Fg1JKqCHDwNOt82ncDrGH
5EVd20U6tBawZfMiATnCd6vsOUYZrM5LnVDTvxJ9UZMqQuoKtx0sfU3pJ5Y6ZV7oXOZf6zrRy1gA
B/IZG6PTytoDVpGTjlJhiXAaWBTCMADInLgZa/E9FKMlGvtFk2Hk8p2ETa1BOoZb1E9eFV8rpkZH
t3Kina3IWxOo/Q289c2Ri5gwv5cmH39qRsV8I7W6723Wf68bEZ9YEYHo5BaGuoNmJy6+91ZsAvoU
/S1CqHsSOStaXFqh5gGaRODtWuFbUKD7UHKihBgvsOeIwUJ9bLjyiPPLP6P1Whh5aWEhjMBj2s1w
KDrHupJqQuE13RDQwtW7itsDK3XxWDY3lHcacLgjY7Lqipot3JRrEmc5iT1bqkS7ExzteoT4FGmz
LUVDwHtMiABaaWcHZoIMEb3l6+epuG0QC3/nO6Izc0Zvl/jqRYmLr1ZclWy9qy3G4Z3sjfDoVCWr
xdG+YK2rlzJoSCgHCmd7VgJvpnM2KCbHDWbKauF1bD4LXftup1By+f/6hNzhrQvx1O3SgHGcM/yM
fDe9qSXzV6FbrLHC4dblOmlMSXjSK4QlwELVkxU3VBqzlEWmyT1CNZAeMhKITDpj3I3gSy7a9MOo
AUYH977KKN6JA2xpPDB8320Jj0DqSnBW/jqMrA/0cnQeRzpbzWmiF5YYxrrpEYdo3LJr5EjFA1C5
cum4tH0Vd28UfNG7pFlVFtFq80nVF9DNBi9MVrbCB1QDeM16sjsBD+Q7WYitkU/EQErcPYasNcpm
tk/GsOtrfleKbmfWRUQVueiNJK6bLUnCymJvJ4cCzdhO+BGMEKfS1raBTsaXNbBXCcvF58GySuFb
L5zAJPANDIoi8Nb1uU30d08tihLw6Ojtg0b46NHQYbmqucPoc4T4o5jlBebf8/woAvANDc5PrL0W
Dbts7J1znK8JeGZfoj4DfGHN4VX7Lq/ZyU81rVaLs4w0fyHbFq6JbPNFI/W3DDsd+WiqPDQlNOsR
e6FMzI8zDmEYS04jfFfC1rmzMsjzSUCcjeU5b6LLrq0vHJa44csQGP0NFepxMMxjJL0bbzRGEeUt
86bSLgwXzYVNycemHVM0ze6aePFtbrMrrnn/UO00SiVBEpiCziFOa5BSk7654hq8uEUujmVRxUvH
ZyDi405rpMawVUB1t7IYKDp5zKViP3GxwjozYEq0Mp8qOUpIXCZsiVOCA4n9iilGjYcaVtheh5kn
reiSZuAgrZoBCTiZgmh6/fsItmwDP6xI7Zw9RvE872ADg4hubDMgX1OsXlFWKfs+5FFYINo8gEqP
gRM29JWzvAICx5GwrxRY7oMZCBdr2DarJMnFLPoczX0x1JaI+Ulq1mYqtTWcMWtwPn7VXEy7Mjoh
Giq2+ZS7Ppsip2+WnT3KGqXeQfucAP/7zLPMY4I3NEAidLG/zg2czFdKkppb1naEwk1HHvOEaCr7
l74yeoeWeC0LftfebPXnVsIDwAtNMwYzbxnYA9gvmfQLsOpTc3JXTL5Iy1e+ai6pFkDW2ieh+8D3
G9PbFZ1Gt5GrMG9TbpZQWCmjSroBOE39iQboQxvsOZYKh04vlgnqrR052ca2wwOMg0UuC6kkG6hv
JZEAcc0dSUeaiKpZWpp0r3x78Cst7odJ7RU5Sri3MBNMKill46vtSzX1kHORXNi4mQxxNrBjI9aC
AcQNRUYT2RkYjpjIUXS5tk3Imyigj/n5XhqFQXnS3pfQXvdR06Fnadk3wqSX3XOt+daucoJhbXP8
dbLG09rQySVFDYgt8NJNVyT+mUvIJHMW1Zg4eb1HIIbZncAZdtfW4XDigK6gTdObCHdV2bCg8AMf
clfHbUZVaWo9WSEeQulOJdB3DM3oLlSNJQdgveXr3UIaOYiw8I9BFL3HEZjbyqx7wn9eiLwNqCUC
UpOdZCVpmw9BD38oNtRDVFQMefPy7Pf6SWmhqGHWfPU0jclIP2Dib7M3K+jfR72Fa+92h4QoBceH
b4m45kLuT7kgV6raDoX/atljfKqseOW7drpLiUlPG4CVJrfah/nRR2ZNf8a8ukA6WCgd2infQemB
kFTNtykIgQuDTVQR5i1LpXM/93FuhYfeYodrikliE+TP5GLZx74f5N5yOpZs2r2HzXJptJ3YqnWg
UWXgJNMpIHahzn4FdcppVkB4vZKu54ethphsB2+7XPmFGHhVkUVVjMLTkIDtM4NZThy6UFqaB545
SJSxuTKYSMxdQgIlQGWj975mBvTUUKdd0XP4xga5FCNhKdjMDxAw642lJ3CY9fxK7+oy7dBi3MPB
tkevhoXxq1cE3id+pL/Y2HDQ2I4jHI1Axj8k5UVNZTPImlCoSXEYR753VbUIE9ShTRCb1i2Nm6My
kCg0OmDd93ez6kArY3vrJAyeOy8F9M1GDMf2kS90Ydp+/mINOq7sQLmvgVdDSMgYxLAxiyjSY+MT
w8jf3gOGRhV2t2lphv27YaTpSyY9eTxeVX20Ebfb2cYKZX72iSQYiUZh3uyz8kAt6+WtPFdR1Kzh
mEuaFfKoDM/XN0Nt9K8VILb9DnA6iwDF+9nY0dUDf/OmKFa+EEofvAwtLCs9ij6R9muT7etXYT/I
I0BMOvxCDZ/obw7psHS7tvEU58OylRkeeYWlR28KZY+HguvSIaPyxLNAlJWBgdorCRiOzfwzf6jx
p4PWBspqqpNxTNON2T/6H+Ybel3mJPWoXHMjXw+cP1cvL4yFo/diNz+wmY2sAuS3dPEcPlNIynru
kjUwIQsGyQdFiHc/V9d9VpkvakkJoBPmleUvGVjnTWa/uGVbboYO/LgdeOHarcZ45eXc5aDziRHS
tGzdoXzd+zLy0WCSdlBGNVV/5nzCWtL/+mY1S3dVA1wFwWu/GmfaqmqjPPUVgsMYayiZWT5nbMFI
PmtXRZZNWVFDtlTJNyeOkpInhWK6xEyC9somPQjcOjrxqV7w0aWX5deE1CUntvpJBlUvoZV3hNoI
eKcExAhVVA//bPzR/rQlORouP655gyeVpU5Oqv/4sjgbpFC7yrpOMlHUXuRfo9p0c+wRc6XjtDxQ
Cox6rCvcHyCxV1oemh8deVI1D9IHJEK24CeX85+Gf8NRGQJh0MDI5QhjcvH+x+vyEpFZnV2YVzZT
9KKony8dccvj1KDPNej8eXtAthhoaPuYCOa1G+b9BhXTrADM2Guvm27cGzKIjhnUby1G0dplwQ9L
vM99klo7cv/Pn+f8un69DR1etWprBnQQ2zV/89cwYdUTyOvGtcR7TIhGCOECMy761wdSk1WiFlB5
C8Pd+jpBplEaVetOYZOXhEjaBut5FqQM/NV9RgQfGsUYwjoGsL2/nZvMUqA8qibNi/DU5YeXZW53
Ky3lbgh1tlKaBwYWdd9cHgq7VNb0wp86av/0UfNOMYGrLkwX1/3dmS5NJAFBymKn4uGzFCEiryEf
3/UIkKfTEpKhTa79qPPWjlseVMXsIGX3yaoSkrALi9BVte8Y/3AYo9cl2WMuzmaRLdNnc0Vm0V5N
2J827GY++Zb+PCx57QLTNUYbi3fw29Vl6FpuZQo0I1zZJ1WGDD/LMFkmA3CFhizYhdt06Sk2aJHr
EGiIHxHmZFYMECZzoy8bosnLcIOkR5yiKlk6KfW2xz4QxWRCT5UY92NqvuZ58RPJl2CHiNsxAyaz
wToManiaYxQmPjaJI6jqXDIRATz885v8i8nVUYWOU1OohhC4l3+9hSZuQOcroY4svWYKNBbNq0Z2
/BpnV80y2vSOxJnp/iGodOfmT7irgFQI1opbOZKMljZxeShrIVbEGj/5EfkFWYryOpvCyD95qX/7
PgDq8LDg5jHs393ZitpqbGhwpYUJt3Dc8JFh0mvRfDgePPc8PyjmFFBWDHCBdZb0rsgSgm5Vufzk
lfzlPISNJYQLHwwynfObu7rTC31U2gR/HKla7NfDn7VbGWcwuZWhrkSiOfjjxmpPrBaaCEccIdqE
RbqfT2qrcpQFH5v8xK/8l6eMo2Ia5WrVCYo2rd9OFZxiOE8yTpXWZhCdTvJnBNRaH447LAHWYr7V
tMxe4SUwqYi7AlCAyd0l2EUPQfkuYV8v8R3GK6k0gM8KewsnrT/rJUpOqTo/AUZhY6E++qSy+ktd
wgPGJmdgLkyM3w9yvNyKSdaquM4XvW7n2Fls7WdPnM3SqPFtwPExb7lSsBqf5LrzjE8jF++Tb/Yv
JZ6jAfWwhaVBxtKs3550BihLChLLulpmoR/tontJMknQJ6E2OGkoNGCUsM8J0u9ZrwZHz8HhUnU6
jTj2TwVhwF3WBdq/bSmDaUJvTLotykNzFzdfUl0SApR43boqtIfMpQNUokY9TAaxf75E//ZopLCC
YzedvQbPyV/va6XUVHfaIV1Jkxm2hkLpExn7iOoS7QD0OlrNYZOzh+/HmHZlUvhKylIXCcASyZ+9
dlIdaj++6DMw8HYbeUKHmZWf55GLIFZEmNI+m5Xtf/Yd/OWZwesVJGox/RLi99KQ9KhU8Q0brrHq
KpA0lfaxqaz7ufrLgvSlc4Jr0AGSMAfw1iPol5i0r7U8yw5DydxJf1BOZLsjKcZssJmSbXDpjjbm
lq6Pvft//rDnQ/K35zndsQ3rBNrJpHn79cOue1KvwqAR11ks2Qq0kSYMZcCN4QZNCYvt0YIeyxxC
5Ol1vnhV3zyngrmYYzTGkria6GKG8Z4dZ/zJEW/8Cd4AiqRxWpm66Too/X99dU2TS2uMzPA2azWl
x0IS9YCxVhJ+vTvQb/XE5C4tWxarMuweiizYzc+wCRbNBrE7N2AXHnJLe9HR+hxK6w5jZYfIs1FO
VS56SF0LX/UoQmsgl/yqj3VfBT+pisVwp9jkpkmxnQ0wsVt/pxTPSLiOSSjw4nUX2ltSIJy9PYnq
Pvlq/nIx0eeY2Jkd2p0/aASJ6Eylz+uIoTXnsOr4jxlOSyYGurkK0LxsA7V5cko/ODpkOe/n5UcS
m+7Njz6hGFIx80H/dpk4rmXBcbF5PX9Q4VDBduZIQvRtrl98puP7PIVYJyXUrwyKDMPm0mCGRbLE
tcqmkIkU7tp6CM997mBMwgrTWhpYTHXyRULWlvWrxzGCdvYuJwII6Ue/agr1Ocmtbm0hLNzMP0YD
oZxWp8Gaxzjrsjq8z0yGuXbbjidNaR1SrW3if6buRA5Ow2wV2XCcG4/GJM6uJBjp0YKxnWPZaUKw
bGz7ydyza1x1TBxUljI9J4VCwE+PZU4X43MaGF/nUzGz4rckJCE7LLVzUkntEhAQaRSNsnSzysCt
kkzIsqOtybempcFp2AAs5imKamKxioovrjXgwQ1R0Y4AJQgbTa27vrOfGacgn4yuft2n75mZXBWU
uDR7FTPW7IRF0rjzM2czK/mjGqdtRCyWwPTJDqXRGJGN/im1nXu/bSmV+eZYYyBJTjEp73P8pJiE
8/CAyO6nUEvQqB69mRu8hxnhZf/36xRy6+SbBiilmr+3WDg5Ynx4XKfzBFZL3UtqWhSJgf7uqD3q
pnhgSKMNw37eJ89niNNU5DsgFvjktfzlwHCpBXWAZLrFCfxbTei7bG1ZqYe33ieRUyM5iAAJHM15
px7wEbW7+SXMKJcfOv7ELQ13sSxjbe+m42PPOHdVVvXGi/Gc4sQZPynM/0QXG+gOdZTu1oQR+mOK
0YrKyLpSQPpk+soEaOmnlf5aptgWm7wonzXSUIIeOX0Kz21njKjDAx5TuRlCv2RNucwd41tQY+EI
yHwisS8gtSH6rDv9YFX+er+7E8VShyUEU9Vwfjt4B1KeWtn5yS2wlBOyEnlSph+2Ntwq1ULvxu1W
CMmLNUvlGCDfwMpRLHUij5elO9hnjH74X7VhrSZ1vXQb0GtzgTRf0HNDpwDFXIgW9IeKopNcLbAT
SaO/2GNnng0sencCFFrsqiupkzTlWwMR6UNIOHEWPqdu6hztqnx3M+OHRkmyVY0yXuc3q30wkKKs
c2/0z4mlP/YE+626nJreVCpE221MBVFxcQwMM5NFGSrYOkvT2RsoqgkPrv09N3wSNvneaurnWXmf
mzhWlcJHnNMiHiiiJ02yjIxxWCN/LvNzKeTWNtxuT4mnLWUExd7KayxZee4dGcD/gPoQbMuolxt2
3mxVAqs8B0V3wWnPh9DX8l7qCEt1N4JXl+M/LrBCCKc3zl3FfEuBj3xr2PpsE2XINyNH9GoyM/ZJ
vcvyW6la/cFB576KiuzUSeTAJLbFKMxJG266YbyYpG2VNYEfbdBGG5NfsYgIp3mZh8h5G5vnXNza
MFOmKIhqr4nha1Khsuwn6kOaV/WiTGPGySEmS60PjINTuneDmpGzy9h5SIq7ednRd8arqjcsQhP/
cRhfRtWD5BO7x9prMZ9SEvfs3vcMeraz2VgizlkVrBo7XXZrAPkDNnNTRbXk55c48A5kaVvveoge
bvwM0K3/2ZQxUNRgOztAx6ax6K/Fhd9Jk911Im9+oDAJN2LzqOoD/Zh56tlzHOqgEAtnMI8sI/Sr
9AtygqSLccO0/E0oLdbCZaxvs35Baac8uKO3ZCM2bkM2zyuAvCSFsl385ID7s38DqKvSwOkwjuEn
TEXDf8yNrDopxkSJihsT3ZpBe34qQBkdB21AzaiBOhdI75ZFFqJHQL1skn4yP6XQpMJrLp90URtP
Qxg8/fPrMqY68ZcDgxUL0CmHGtLVqRR+OzACNKFJyl74DkgZMjWHwEXPLTdWpRzYZaPpcpubEsvF
fD+1ccnGU8coOc0bZlqRneQgN3OiFwd9o06kFdpB8jpVvzrOfwstV7qDFRwgEJgQQp7trZuY9XOS
Ygb0zQ3CipB9rQ5AIyzviemCkWAhQ/KSYlND60GUMpSTdF27WKOgXvQYr2oAnhb//FFov9dKDF5M
W4MWblgAkf4YkQm3y4ZIK9Wr13TBrrKhp40xsqpKBDEMXcyNRlBdSg0kMPdKt3OSyvx4zvx/8MNn
wQ8TdJmEjP8S/HAK66B5y8K3X2Ifpv/mI/ZBt/7lTKMkRhFgnG3V4N98xD7o5EGYE7vTAjZPaTEV
Fv+OfRDWvzg9HMYWE3Joasv/HfogjH85LihlVaVhpTSCxPi/r+z2cet8ZHX8l9AHiH6/3mNMIzWD
YRftJR2Bxbjk13uf9r/W66BiqBVTX8XPUVC9WdNO0AvMB91WT7OoCjGQKuO3wXO2fayAE+91qEMh
4g+IS4fU3LWczaYpF6FBnqIynoBtb3qyJcA0/HAA1NSkq5YoSpk236SRHrrafnbMgWw2BGRmvOlL
+zsinb2U9sVtFmnQXVI2WC0qfrO3efKwWidtu1I5CDpznRTmvRhvTXZs3P5+uj8zI3sMOsKcuype
VSae/Hw4+XZ7KGLWarXtLQrjdcgYPlhavtAS48u0eNMjqAbmVobeW9Fx/5QVamrvMHjsk8HVSCKZ
fdqwheFcW63akDKJm1lZ1u67fdVBpKENOcKU3KkeypT7Vrr3dd6gTiXChrpqSjIXhU8qIwHq7MKc
Vj6PG9K/OT/sJTa2U4pHupjCgEsi+QbMom24pi9eKcRSe1U/8XbXKuk4fpLeCvw3mY+Iv77L6vja
svmvMmsThd039LWPQQUJEplM8ayRx0YkQDeZsUgV8hr4l8bJaYu1M+R3g2uWizBPb6AXCBKH4cTw
/RIk2xTHepNCrcZKhy/c2MDbuc/hk3H5vupBvZENwoe2WqVJuM9bDacOHVmcjKvMdBe1Zz7ayWvM
VZNDFpB4xNAGwMMhyklGHnoma9iQts1HL5CZ6GDRkjuiKRB2lNXS7nBrTLIlSTai0dnvEp+ykpKn
y7sY1Wjlk4M3KA9ohDxzPFlOhOXXeYBVvwxBmYdl81gDXw8wTdkNjsXApJi1Mx73zKNcRV27I04M
JwHGKA9tUNzIedsb5JwRXOXY4wuE2gvyvEWC5kxzrwwM17pT3rW+uca7uKarP6gYvgbItintUmS8
lSLdop2lU3vLq/hr1ONYY/d+KDVlpxh430LmrAWSYh1keCjFIYjuRYfYX8FHkShH1fAvtqaeJK4R
HoPUfCaGIQH/h60XBptx4Ub1ua7FQ9RRFOjeY1u2K4LYl1YEmQCh1hgXW7Mn8LoYHoYCcUa3cRri
yHKhbTJ9XNcAMthJHS35rcHHkNGreiMpAIoSXQPjCcHdk5mgbgMRvcja9D7Qm6dKU25deCz8XYna
Ba6ftXepsqtGXsIYdGLhbEirewtEsYdZcrMDuamG72qCETO08XaALMS4fSkq70uKJIG5gus8RraC
sqLcByGGnFoPkIYKPSP0uXzqyzpYNp6xd5u16gxPsg5Rn7cno8LmX02QepGszKE6aDUjANHfgZRZ
o3xfI9JEOFGKLzItAK77e8X2dwwwgRWGX/X8GTXhxMoAy1M/F1aA2AcxVZT3W0V9tkblWLvXWLeZ
6N/CUvkRpAPR5cZZ6mgy/4eo8+qRFEmj6C9CwpvXBNJnmSxfL6hcE3gTEJhfvydXK+1Lq2dGPV1J
QvCZe8/FDKnBRJlyXqLiGhiItPUKvr6VfpNe+0HhFgo3/RMuBoNJNRXa1jLsM3WB+/IyuIQj+MjE
7VVsVB2woy9szBPjL070x65P912Q/NSuI2+JEXFj601sm+lzYPVfWYkqUANhYTftT5cTgeGedA0A
DDK+mH0EQATMXmp0PtZR7rJBnkpLF7GyQPrkCAPNSjw3OArJbjxRL5To2NKnIYG40P1aCdDzQl50
0PihfnR6400WBdQMefUmEUS1p662YiVV0E3MDfl92PPYUFJkPBV5+7KM5XWp19jKy52a4Gf24lpY
oEAooEyKLh0DSG/FdqW+bA2hESnkgjB4z8werdGLLLWEur68EnZytoiWdBPkDRYSYKsP50zpUfY6
WH2Noi/TIqO3fmufx6BYOx3VKfIWvVMo35ME4spXbQwcwOy3u+86/WX1Ql7AQUgehOW5np5Zu2JT
nUFmIGJqYDFY5qkz6qN+yyzkVDJN8Th1CF6rLliJ47vJNk26eoydpYtbxYGv0r9TLbMX/1ScbA4g
LWG2m8VCcCpwAXfjTae56VNstas8zgQZuk57Hmb9g5GUpD523j2PaJIhwaTcH1EaPvVqHXd5xuOx
Bt+tu/wr8KAARCGhT699RGCMbhOStXFMHzzBdi8BIXVb6/ieDBc5Xkz4ZLVo3iq9xmhp4gggA8AE
hjNFo421ZjF2okkRsLP89mzYXUimquwOCQ6XETlo0mYbbyaryG/IXSr/Uq96R5j9l1j4bgqiUoei
e9KBjm40UX4afXvsS66jdUVZiTjbLmK7R1LUFLg2xPBF5/IdmD6DrlTt7YwMnoxrDDnhsGLWRlP5
Yc2Ycpv6hNAHh4+GdIcfOBAvk2fsZpPgKMe6Qmy6JK38N3ZDiP7+USbPRYY1mR2pQ+B6O8d6S1i9
ll+yhdqgEz+jXPCL9rtKLN8VOWmDGy2O2tpoSWwJ/hDVeDf7NmdH/lyABm2M+nXKI7OzobD7EcfQ
scnvVw/xQIapVpfal33zgMo9wfMHSG27qcb0eNN/rPKndm55EdCG8IifFeA7O51i5GChl4k0atr+
6NxcOGm/92YCMG0lviq9jPFWXLvllv49bDPX/PIG48wU422lZ9FUzTeCdF8rIan6sF8c+ww0JZJG
hg213nKYOlvPuuHdjG/LNZINIlYyjW4ph6D50MWmkRw8D0W1S3czH1MrFVFL974hL3o3dc5Tlok9
SvIjXt/nQEFj1q29Mqv7xMORTEriOa3WSPUN5FRtONmJ/+YPox37jxHSsL9Uw6igHpHAzqa3Y56E
QK7HgNhz/9LdtOQEhpBJgSLo5fPtIPcmsASgOFmJRG1Ofk8u/oDvHGqBJnfyDvZ0bZLkNZvNSE/U
ndGVMR0bqkubpfYKn5Kgik2Adyc3qw9tbF+6hElrMX6KoLDDrIYpcTsmMbG+YLIMsVxtuOupZ6kj
ALqYdpgYWVgHL5Pt3VTNMNGyUA+Yvv25frvL/Cy0hz+jM2PbvtTLF9GGm2WFCLJAFCgAJ1b6ei8B
G9ttfzZFsg9gVW2Q2bzOxCMK33ko2/WgpXEZvHRL8eKQouoK89QbHaSAhLtcI+uam77D7sTFWIvn
jgSrscpfbMvBCGKeNHN4bHmRIG7cJmVwqavimB2X9An+B4Pqve0GV3bbZ62UxFsv6bGZnDC7TRGG
D7jY1C+oWF1KKbAC97olPmSKxMEXv2JgshLkbeyPzAVuYPZh2gZahUF7bb5bZj9hh9nMrRULDQ0L
g8Q4BTjC8uLGaT95NLy+eGGF+Y2qlmxbH6AzCThsjp+Ndu3iBMNXhEb2vz8Wb9FSj/VRY4QyvwRt
9+IO7nwFD3kUhRXZFilMiUKdackWDRW162otY2yzzmO8DUkLME/FksVroTHoZER7K4ecR/KkC7Cu
GA/mfNuhr2yxiOGtadPZSWTaXlrJm52soW2MYEMMJ5TsLTBdh3jYz+QnX8dbhiYhOLukFJfawgwE
rHGss5AB9axR4oKKaGPXHje9KTMIjlTdc/6T1Ml3kTpHHJJk1TFVmEq1nubFRpeqfnM0yoKhKC6f
p7F00phlNpb4rA6lYexqB3SlgQ6xzYC5aYIDjahnw1xgffPyDdsieSAA2/NfmlEDjDp4W78Y/zoP
vp0MQTlcgHXy2KNDNoPTlKSPi8OeHuxkbv0j5YQWgbJvwhmyooJrARc6nDkbdzJ/nGUa0cv3ddiY
Xex1884QyEhn+R6I4jS8e2N9XYb8WFbONaPmNXvx7PnA8l3sl2u+Xb0fxdTES140hNHlpCWYmLQD
0xZeBau0sCxnPESIR9Grze8DcbGgsjY4s44VjuhdMbm7JSkjf3C3yAvfE8uAMFDkGkQMC/UDxh2V
nTRHkdfWUpTiuNAhRg5VbYW9Go7E/t3I1sOXndsU5cuxZruSejQWuJLJi4MZ5m9NoWHtnjbDHGzN
4N0YtK0KfuZVnIuZWF+X95E/vBZ42LWZJa54ysAsruRsaB4vM1FokazSF6HjSsDssSRXfblZ7VEs
PpouZj66t3OVqHd8mU91Y24Nv/goHlPRQKlKiscWiPMmN/JnG2sxEaDYlbiEz17v4ZO13W1mci/L
KBjGY9djvtaTxCHp/Hutnb0YDG83z84hZ1+IXyrPhzFmvnXt5luZL0KXJhcu2D8kz7B/93BsNs7g
HeU+89YsdIeXMjUPQyAOdvE0+GCqKPGeRyXjfpa7aSjDwSrw0hGXRnZamfdxqS949+iOh60IbrtE
zMeFmz6W1XqQhnlxZ2RBhrbhGfRYZWvnweWvpBpePeMO9R3ebiP4WxweACix/yaVH62uOCXccKtJ
PGNahb197tSlYWhrchKa2FkYeMe680bKysajnB0r8kkrETmW93WrOpQMNos7bR2kfJN6BlDsud+l
px89bAtiTJ8WhVIXYIA9LvuW3KMA7JCnbirHeMGhBAbiCZndZjJ6SMoL3OThSjT5U8InGHFu20UR
+WgSuKlWSgtneKWJxu/fYxb7RXO7I3Pq3M3OIxrqs8tOgCYaYliSIj9xIZ9gR73jnctxjNCR9rPW
xh3/tfjNvHnY5zCHRPE9FU+IEq0NetzHVMclbsLUhfdMrZ9EY43tYqp/PWfg1TCdqs4lj5s1Xxvc
T3N1xGn2XDntqV/xzDpN92GQI+MIYE+pcVIzaRqLtXI3VBOvQYTZfIVzWGc9X+Kqzk6uR2A9duj8
gNcnBE861r3uD/f6iKDeW3/bcjnj0npmTkS0tZ59ZpAJZcZ6OiCj05yvGGnKU6WG75QoHCJjMQEM
AjS5W/pHPkukk+QH9HHrDla74ZcXzaCyHWwMSKw1RXso7f65h9BgOysLk54MqaV7U63+4WbA7QY7
QmNHm1qcfOhnGKRoYLttGaw7w133GE+eXAMf4gMoG0gsyXCfj9gvS4ramZB2NbxXTDscwPabqeUv
ReBq9hZq4HpvrgrPGa54vP3XrhooJfpLKTiEsnl4bOqVTOtmOCUIGR3QcBJLTpCQoADoa4Of4sGj
INjADxIbJy3eJ2E+p8jsIoUrdWfnNFRCuzAzRV9LFATzATvyZfJC7vuunaGoC0KYqbxgbxxXpvZs
Dqz01FfNsul8/UERdLDPWjc9j2W0CtRV7Vjcg5evZrAZOTyTXnQRuYdHHYslJdpJNvm3OXlPC7WG
CTBDlgGcIRr/rKwu9uhoaBBTNjM4sHZWCoI3W607b2WxkgmNwuavQJEOHKrdFhVsZc96SZtftyzv
kNdufNnuhSDy0m8/DbkA13JerVzuXFInpGB53WBdyZffVNcjjPEIl8798IU/PJxc7Rr0CJpL9zVf
fe5jpmEwBMLRtoewtozvHDlwRhRXmC5iw6ow6gWzu9n5kfPQw/iCHmdW43Mge1pR8zBanBCI1S6F
rn0Z9EwUI+BC6/7RFObGsWIx2BeJFt8Qr22/RHnOYWS/D5LNEU6sMMuSM+uRrBK7ZjrngdhS/scu
ECW/fG+TzxaXLAAocpPrp7kwIXw2IAVn/HNVCaSZqbuhG+BLKZ4wvR5BfPcRlDGmkhVmPHt86VUN
rkRJYpNpADtnjAenuxileXZk96hm2WOQdIlhAzBS0E7owNSnpHi3ZHDfJ28aFQ7NuPZSiCnYZi0+
5yT5Nx86JhbamHDCEZkQg8u6Wqb4wX76Rzg5tU9up7GbIznKOLdaiQjHy5n8eP5madkNrWL9V/Qp
gz7rPLYPnMv7YXmo/DTSiBTwkcc12EMF09XVt6JiYm/mdQ8jfA74A1+3bGyDjzdzR1LNei/5kn6X
jQwtc2NVgHz8NKyLreVp90R/scIXl8Lxn6G331WFBxdJ/80zml8cbsa5XGakgz6LY12dZidjPJfD
SUPRD7QPVH8jjllHrzRYJXXtct/3b3zFF43pQ6lUlPnBdimaEzWdz+6ty61dJswt/J3QdKn64UPd
4JqOc0nTKud19LCu8AEVZQSZ84LaMvuBEIiEEepZPXCsTSSJpwoe5JjDqTSemNZ4m5Vzw071WE2A
jqEKde119lZGkClzPl6FuIXxtjGkyNinqbY+V2Sj6NV9pc1Hs7T/zHo+BuhoI7cogMsWxSVhpkxO
39GSDHvblHOdwJiw8ompn60/aH0Cotbsv/sFNOwcSgteLY+/EulFjOI6pPN4AgE3ySEiko3CRcYy
HfbFXQa7gkRj99LRhw1F++DlU6i1dJdVfmiktdepFXFsIU2LtPasxhdIyxsFNmvMA8qVGOv4Im+k
90PgbYHvqXVPDRY28Pz8sY3rYp9lBAWsSTTMaJBYfYFE2kwZO1pMwwZjNIgpHAT5ZkWUMK5iP4Pb
r00k1La2ndMRDQnBCwhWnSUCpbtxGFxZ7ZPRjDtlx92EFVrfKb1Gufna3bTiTrtDyEmTVYfL3IWJ
rsW6eCmbGzBmT4rhKcU+hikJw5Hc9tVEYsPDrD+O/LVV8l4MLfsqPaRsjzSI/vwvQyf4TnLMYDXQ
zsm/h7iQ+A8oirdLJikxvoesOpRuMocQHi4dPtxZmi8CxbGsuwvV+drWcauWnY4XMg8Wfp9A/sLG
UYC9dOHtuzxGwRwbY3JvWP9kDY88e5a5v09rL6bFiGpfAuV+0Q0P4tym1RpOi/46WXLreiRqcJhU
ItiXxXs3HmZyJkzCeBfm2Nk5b75t4qKGF6xSF0Zd+6x8AGFLypFOMPv6POjDZuAdNbkbS/fhUHMy
F3tTkfOllx+13xzN+bPqF3dnALOk/vHiuoTG2NsXCADw+ernuXeunmc9wDO+SwrrnEwJRhRtji2j
wPpELM8RrfUdSmEXHYH8AFN+Z3e6Gc0jx1G7FD9ERvvHtGU5yGbnArf2GY9wiKGKcXVKDl5KZooE
gjem7VEuDCg0FkAt6lfEQ69LMn4pwqXcagk2Se+Wx6oHZaduzV5S/UxuRu/jUnwDCMNYv+xVBeiv
Cxb3TJs+2Dd5mTtsiTfY9aw9VrZGK1qivNU3tbNe6wal3JxA3fqpiCAIZhWv+WeTr+QTVtuW4yMd
sB+vcjurD224+FO/BRmycxYqPVYllre3hrdGuNu1PQYVClMmPch0AIkvPoTWsMILoRskTV79z8x5
p4w4CDohJectcod24xGPe5sE6Bp6KoDNJpOlvHzUUyKljS5ygzfCwMOiBZ/QDrj0mSQZ3laflkPm
5kw1q/s6RfBnlmcfBw37KQIh0gL3ep0nebSat0miJ5ZNZUG9QfFxyTKJUExp+AA169V35VVNE01G
bzyvOBcks8Pj6hTpiZJ9ilXK/sooSupIbnHDkAzz+lWy68F7yJ3t7ErQxicCEF+92TUYJWg4JmBv
b3s1EV1KyxRqHZI0sExjGAxTC9IKJqObtgRG5Qbe+fzBAZfmrHPz3YxjBGKwOcvcYfSnMepKagIu
+mJ5bl5Gx8P/PmfLY1WYz5NZfytAn9EiZ2/vj8LdqYWvPiNtZMlupXPBgUUKx9HHKbjHuVA+CmuP
49k+YwL4XmTiPSc5ItTEevIT7eBUnvPXWtklD8r+w5vKV4zVPz7KRIXxOG+tlCuWoxZfmmdrXPOH
vuXbNkwuCWzVr1kUcq/5wznIx+oOHY0WzjnnW2kOTG4HKgsteQwai2PRvIVECv2zks0QqQnFH/yk
Brul3LhdfwlKp4+yYV1i5TYYFhsK4vW69Lm+x/jcsvlU346uDlTSRB2m8FgGN+3PY/qXsgDdYVX5
SAjoZhoBekVgyZNrTK0PakzB8BmIME2qskKNQKln9TS5Pskl3TAGYSenZ5sQsBBcgcRQh8NFjsLc
e2O5D+pcP3YGAoYKdWil5jfC2Y7GmsKnyALjLAlOuBSdGgEtaTJe1Q/SXJDhEgjAOvwClzhJPQdC
X9e7dLhBkQfq9UK8ZK7uRF7NjHTWqegNl3e1SQjr2OtiOy1oW4f+SQS4Ty2XibWjGzEy6eyIp3Wn
vOBXt1oKsbYCRVSQHq276kr0nsOYkpAtd20/cSGLndnxsp2lel613NvCaOON7U4ECnkBpRGx0eim
Om7D/Bll0hxi5Y3rhjxX4k1Pvd5cuD4Lx0mKFuqGMWoGUotNCEbRZKygRAcAkjgMd0N1kCvhB77N
rBDLebVBtldugED+GisvhW5ygzjv8+3sugZymi1TR+h5VvKXKH5AQ5I3j+m4op2VbTOHckz6nVdz
ldh7coo93ji+kZ/QHk846Dw4r0j76gBao4YUo+TPtQwutzXh036/6IzlWXYk6Z/Kq+HSjIZJnC3w
AzH/E+s5y5qduTTQut2bb7jnIMmXLB4MWFXV1E9bt0yvpljUoa13rQ7lymJaRtVNF7MEPWOsKVz9
+hecCA+pBhiB+xjAKfsPva/2KH1PtTP4MUDFDpERpQpHL53gVwp4FOLeQLljt90R7BMCpQW9DBcy
zDyEMJP9oxFzsiV3cosuVV88AFMOCLVWjFTmWOMY+vhMUShulz47MBf/RtX32bvJOQ0G+OOWvM87
89qPt5mpms9kBIAwzLM5xBMH4IuhlcWSmDoetf1S3XDcZQm4oXrtgdlCcdfnHXKlUDjTowEy5GLO
W+fTAST90CufZO5iXbcBrOgapkbn6nxCP3le0SWcMbjvIHjQWS0w3PtKPnlWW/Hq5IWw6CXpSy26
4Xr2dy0b6znPDGZb54wJY2hXN0QLGU+ZCqyHxdBEzFiyiyd+i6eVHOAM/148MVeKEjJfTl27hOU0
Efgu7W3fox2YIJrFhUUv0kwaTbnDICuF2SUZjm10EjJJ2kEfYK3NHWU8KObZnniLPXl8DstU2j8E
I2yF3+Y2Ea+K1DDD7OSBbDM9RB1UhLdDIIC8d9CTn9Lle17HcQsVbAYrAxd07O7UrEdaZrQQGN06
0vI2ZRcHTE4PcoYs8OgrJoQbqwcKBD8DKodVRYHVukz232r9AKF5vTeCEacp7uTW+i38nmifXv/q
8okFDMkAWxJ5i4BBzUj2c2uPH245xszbUF8/L6PvHP0Wzy5d9sFP7IOwpb9L19WOJw1xJAYGbb8W
053D4R3mqnW2Vql5j+myQpFI1L8FuEoElibFv2TScBgtDJGaKKt6X2DLDFsZDLGXI3KS0zDTESzL
PRlrM19ucc3tJEdfAEageNcNc72MY2fezVULl3WZyFFcxn43Wc25dq3nLg1aAu/RVa4rQM5BprGf
T6BKJ4X/g/5s76hk24/jfG5vv7h4J87KUv9aV74ksE63SteyfYV9ZrvMTqRzX1wLsdz5NY7mxKjy
fa3P2sbxMmSsA3pq1JyzZqwhua1TWDXM8Uod4plOUi2DeujCBWJXwrbkpjXQPASZQQPM9jGWOlDO
VsE00dw+orHDuyv8l5FalQmCHvBkelwQyozR50wLRqbJIhtZrpje3WKwv0ycIZxtB3WDmv/82bsX
fntGQcoiq69zkrscYK03Ua4/E2bkkV4WycxvYCDfj9lgHorcw3I5s/yxctNhMWT8NWa2II74VMhI
To1Wfc3ZwYe+HDECY5+pHiGjH1u9rg6rTj6BSBk9/hdKPRIOQ2T6rYPb1cNyWG4JW5XIqKcXf5vO
HlFLCyEbSncBY7Xa10pG3l1ufLlNb52Lwtlys5wgIvmxay93bjmwQSqNcOKjHBpYcLxeaIvsYbzN
OpOC3JW7kcHQPRm694j4GGF56DScFB6cIUbk0UPnxR3ToNjIqH9rUnovAdkH+OmipGZTTbwJ/Te6
kljV5RQXq9YjP5HGzhLWNWC/dTFqMJca9J4g4F1lNbdDcA2npWLy7Qv+yMR+rHJK6zznjLj8nMMl
w+19KnIkMfpAHoKc3/Q24JjIzxOasVi1Fh0NmluPQRlZT5zzCFpb3wR7keVhBgbjgKoSbqCZY0Bq
g+0E3Xm/mE+gqcQDrpKUjwIiZIDooilaC2jJpCBk9LMstZU/PpWWey78jju9HV6N+RNfp/OoT2+B
0IsDpKEpdPvxriqdgwH5aldmS0XrPPY83gKCs0ZYFctecsjOjgqGHZ+bk3bEu+qPxFKwY8wBgPAF
DEZfnQSee8aVxGo5akYTpbmwLCCria6CiiMnFrqdXoVyBcZcyrNA4LVBlkLOuk9bzhL2ZfHtS77y
FJUK6VCdQMuqGYBUU7kejXRA+Q5iNsWTvQVVzp08kFWnGmaJyMdVCRN4md0Y5UzwaCR+d6vAyERo
Jlzac2Z/dui+ejwrL1M33nHQwzJnWcgqxjhbPfoScjeY0efTqzcuH0bSfIEFfGsyUnLrfrkfmTgQ
bZa9DNn07lTwvueRNbTVcq1zl3kUIFSfpTnJWHVbwNEO1rd2dh7qnvmG549R5whe7xKriibMK9Ab
DtlBbf2J3AmjZWvkRqIRVyPzRFTcRHvc3CSSgHt1CQUZC0QPKb+UjHTharasl7tQVtkA5crHyGhn
/VHlxrtiZH9wEoM/k/zMhBhxrZH/jW+lMP5NRDEuEMedpmyjxa2u61JkTFMYKs2Lol/glc9GHX6k
C3rHA31T9gA/NP/CtCAtvHeG3AiFFGEoiUWI+mRQzDg+dUIv5ihtwKOv5Xakn2HcZlzHvEAGkPFT
t6jEwoKhykloAdEPbKXRINXuiWJfnAr9yRWwd12MZAjdT0tHfwUImXiUuTEfxcIvHAv0fMUXVpru
1Om++eJa+R3ubk7hucOIq8zknugM8me0qfoqXGbK0LlLMqzwIgZdQbyZmL0d/Dk4fo5V7Urotshj
kOYnownJBmb/OSg9AYW9+N/v/v/vaJDmE4DZhAt29lhp80XKvUXIjM6hSDtWgAw8zQbvCt1xQoZx
3PipCTjXmojwIkrtYKDE0ST6Kl3pF1fagBBwCoFpIVwR1hKe1P4cOMtX3WPraDInP6CQ0dkiXAY9
z68k/zEWqd81slUohOeFQhqrvHSzsEhhJqAOayPECuR3+i8BKaPdSn1dybOtxulgCtISV5MYE8T2
IO0kxP7GeMEz2TG59j5vPf7OzpBAumliQVhM+cHWcAlSdan8nlp7VMsF5BJeLGs9tt1sHMlIvdhi
mI+60Z0D4T/21hzcgWPuYI3RONggCI6GO8eBmY+PravOMiMLlValjSeR+bvBnLmRknU+Y4W+T1k1
ab5xUYWlXdSg46SjtGAjtusBSTz2qjuoiu04AEUtag3f3aX3q8lMw18RxNk2KZBtpQ5rP0Su2SDW
YPS6aVGuAKPKgBQ1dr7rfFJsKstZwnUZ1TG3AcWU4D/8Wxpg6t24SStTdS1L/Fi74YtpB4atVgBt
sRygE9la7zu//CwwVuzF0rt7c9n7PRihLLFPc5XDSRy8czvo+7lJcgwYB8vpqMWl/mWOv2ZQasxt
0atDuabUFskj3EVnS2kvNiR5wCYVk8NavH3VdD1FKIkkt4EjCCKK6YpSXfeYMJug3HwlL26Cdd6/
zpbHH1EtCyc5d4xexk9QvKx5xV2tQ1vvpPdalXp9GXWe4gAw4QIC/lrPj12dOmDeUwh/WoC6s0HN
uThXO3A4FMavarG5kxl7VUzUGGaXxRZkPBVmvl4cUwMFhXJyLN1HB8rVRsJ42WIWJyQgad/XKftz
cxE1Bn2xGbA8zS36yt76sTzOWhiMb4ZlgzDVvjXpvk7M/Lo+KS5Lof0EmvUAhLLYwzyEcto4TwSP
bHR/ijFwQwhL2aYxlSEEcTJYZ2r/OoKX2GLhXi4kDPZhWxbQOZOBwDDVIW41F8jlrosTlCM31CI9
K8cjm84u9OxqKwbB2zXdB82cbYMV6SuppF+p3ZGVahmgR8FLZoVXRNQrz0HZnvVAyk2OHBn7IAcm
+LWD30IbTRGiZOukwuWd7KRwRXKlpHWg6s5Tq4/subZjm+H9zfGI0bvVIIvKL0dBnxllQLIuAsQa
VeYmT6YubvrbeodupYblEjl8Db3trTGX8UaFnbcKPJpVGxPqDO8xF/MVlfYU6pAySf1Jlv7+Biu3
bl+MS4ietDeT6bHm4t3b1WSSmdxBpX7fM+eW+fiw2EBK+5VsH2FW7/TIP9KaeQ3N01sqJ563tfkV
+eSxuaT1EPW9kY36vfs0z36Uu6gKcphgkVv7ya63APh5uK/FQgBNj1jMsCJGl9OWQo6kODCSwjV0
ooDbY5GQwpqQmrtRpjKA3o3+Vrjuq59kQF/HKgLqxYRFrXZow85omCydexOCNm/ue8KX/KdgWI6F
1Judhq2yJuTaKwMGV5WuHybWfor2B/qcfU7T+cFOA/ZaRn703OJAms4HX1OLBBGpUytc7KegZWpn
2ndl/VRbBKti8iJRFuLudurnMexJnmNwiaJivm3ZauVyUtymZAyr/Fv6u+hIJWuCekDotu/rwcNF
6XWbfLjlVINxaM22DUuc4ID7m6MzItDtevYa2s1/6Mz5thwhqY8035GVPYDWnpiIGq+SO9AcgddK
O+Nt1dSEWaEjHovyry+AvibSWXc+TGbm7/Oxz7/1RaFWEcWn4udnOZHHqBOaMNAyLKTh0GjPfgCg
XjLfVuXB90tj55ukGKZd8R2Art63ScPcz28vDQ8mGnVisWoCecVRYJPelt2EBBpXN8+Ye19jUd/U
LPs3Zk0ThLgHjnI5eLt2Sq+BfbcgTb16Fj5UeqQzH+6W4duL2Luxo4olfS2IDd5SDIeGnxdbxi7c
CEvS3SGNQlCXn7Eseg8TYNlIElYTNwPQEL+D4NC2gGE0nS7Rw1BdDCo218J94qHYzL4WbITyuAVr
tHmklJ4ZrGSFFuxIMd57a38jZ1uIPfkw9/CEqfHeijlvd1oNhy9zK7EdB8a/WJkVku/uYNnm8pD3
hHKXxblnI1zwsvqFr7CRvoQlMBZ7FopD7d1nvcXR3r3g0+uJKqndj1ajnGa9liwakLQPt38ycsoj
zlLNSUNmwZ0HaToogN6QbfNl8FOv4IglSRX0/1rwD1sSY9bYI1kYzifl7bGo3GgwCWTg+7C8f0l/
9ckhmZq/OWXcAo80SP4atnqCi+EHzWEOOpTi8ijTfCsq++RKMHIEPVbGGBO4HnZCHh7Hhvd/6W0l
H1wlbFAalKJb5AUuyuxyeR4aO9TdS0WMdYDCfzLNezjeXvZh2gQR0V2iMorBf316pgiJuQr1gibJ
bl9IDiJsTLvzHf0BIP5r6rJ2GCxScmrnx1iYJg7Ft2b1x9RX7y4qAkyLTA/Eb52PRz95UENzn45s
omb9sCLmrYrmyQ2Yrzr9n+r3Vf9alD96Q346IAX7tVcn1cJ7D6zX1gNBPLFdL+v0wSisbSDYgwNR
qlGfkNlW5sieUSSTNyv9t2ZM4VckWzQQh554Rh3OywLOcu78kB+SjDgxahupoKGn7x5CGImFm3l2
1ENkD/y/Kese0nKk6co2rW7srUwemQMc8dxcBsHKU9tVEwAH5Mo2u4xsxs+a8p4wA6wNqI7wOKNL
uJOUo3P+WMv32vte9SE2RzTJPQP/NYNWIRgZGm7yhJNabgaQBr4PnQWgpyzbo32Lf38qZ4r+zrkt
rR0mhqpAyJ3tx2XYrYbDzC93Pwd/OHH2mMep0u5qgT8k8SkiRq26ib/2M2HUQq6QmX3jMTHZX3S6
hnTC9X+t0uTCASWayBPTzsAGwoFVJmjg1bLuB9P4djuOjCWAic2K17XUqe1JCMqrL0IjI214dyih
Wio3U1xcu8H1jxeRBL5Xv9qW6C4qnune3Toj/+jan3ON0NmUAHyZciysk6NRr99TrfzCPPdggWye
bmUJrbIpy29tzI/+UoIiCvaVwYOl0Lxm7qOiQk37ZW/K/7B3Xs1xI2ua/isTc73oSCRMAhEze1GO
RScWKVKUdIOg1Gp47/Hr94HUZw4L5FStzuzlXrS6OyQxgUSaz7wmGHAjBoAUmvteU85Mtl/l9AKv
gQ+1BOsTfEKthfYBJGDjWVwRvnvflAVqsxMo7MZAyNTqL2uPW9rxrwZA+82Y31Gl3SWgwKwU3rMX
fBXu+OQo1A9pRK16C3XcCh4vzPzaIdyT1MFCYCQV3Wk5+JdFX64LU3tGxeovPQUwauyBTlL9BCw5
o1uqcu+WJrZs/NWwvo5azAwtDdwqPY4YA8maMwZZgbULgDWvtMusw4ABd5UcaoKWP6U2ehbedeOg
BdnCWrZCgmFatigWH0Ii4LRTn4yMONf1YoxTcLaozM/x+D3C5QwPr0tL0l40Nq6nP3pVfy1MgLmj
9gWlc4qC6hZxpQdy0M+GFQSr0AugWAfRDXDHdZrkm3DsMKrQrjOQ1jYm9Pro0ZbGUiayr0yDKLJr
ug+C23Ht4KRS5C/NQNegKcb5JsfEvQ4/v2Ly/c2X+7esTQ85aIL6P/9dn/VtXjFQYcchEWLprm05
BgJXS/2bPInkWMwO7HSlhn0SPfmoG6GsClgr1x7iOPzSmHx8Sr+u58Baa2+NAuWIymXFizH8pd7x
/xmY5xiYs4LMf8/AvP4BaPuIfTn/+V/sS1OHL2krhZ6SDZ8SPvE/2JeG8YeLfBF0bUs4hhAKdvE/
2Jd/CIN7WvBbLoRoZKH/i3+pmX8oaSrUtuBKStjCpvU7BEx9ocdizLRLqJ+OCWccxqdYSOVoTdiN
Dqe36+FIXzxHiZMQttqkVMl96FGA+WgBaG1IaT0ggJ2a6oGGvUezjqaunPkKKU4lhNN+ZZnZ1atp
fGf5L3jhPJwFx1RRuaa7QtNyQWbXVe6jCTPiA+fDOXNGlvVqbMDArj1847wzHGfi+aPdBtVUoSli
WQIpJmZCuovJ8Id0kCk2gXQgJfZhDXHeuJm6KP6sGq8HAmVE3Y68HmnQwsMMKm1LwGREs2n7KXDN
mcfWqOmpMk28M0jm8R5GAcN3gDlVSDmipyni0heYIicpbDdaMuNITVHT0zjcmcqkVkbPD2GGNWEQ
zB+3Fr7aFIORjHcdnKHxsuWHzTArMeb0KNBeNW6w8Irwle1aKGcrRxkDZ5mWk6ONeInYnyWulfot
ZYfR2MC4CJ9Hx+glyYBvp6D8pxcn13ZExVm6DpBTp1nZVpdxIel1dnR+0n3ZFQ0v5kJiXw+O3pQU
TpU/3MJR5SY1ja4GLhPHBSCkWDU+eA4HkDjIi6DvKu3QIT+Hx2MXIZT41XLqrvvcmahslS8i1LLa
/V53to2WNtdgGSIK32BvKFE90/v2m7AMrZqdfKPCjODgUlCkEB+NhNk+Elkb9P5Q9o9cM0NnoejQ
aTdSECzXAfxAF6FSMF57IB/cdfRemvKgF9nU15u+Nl3aTp2in1/SjreeUxznTfNiNsaurlojd2Yz
Z7+cGnq9uVXhKVfplWouRThS1+zc3EThYWB2rlDnAbBTJhHExyafBNR8EHzqwkqLcfhY90HRfKUU
mFPoHyD/oylPZ/pP04v5AT0+Pfs26bFFq4Fi0+8aAzAL9gDWyav01l3pVqcgLwxAqbIPbedmGHin
TRCQwXd2NVA1pcE++hdERXZ0P+gaN9ZNVgGlIsK3QZCTxY5fXdfS2hWd/WrIu1WukKR2ryH2YX1g
1Rn1urB38ZPp4wrsvU/7s78y7cmkjmYVhrqVjQNKOmNdujvbynzgTwhk4GvQjcLBGqgt+jtwBVCo
GmFH9OPMQdh3UBkd9KS6Iu92gnaV2MYVKdi2GcqSmrdTtnTGfc1OsgvNrMEk4iXdqXsIK5i71coy
apCrGW5wjvCQCa1GxKH2VdTF/gEyBIosRaPYLlLSS9vFdhqP/Bm2wh69VRsANn1kcKj0RIiMJZCY
fdKO/Jwclnxurmx0y8sHyo8mYRXBADlEXFnFd9ufNz7nbzHddl4eezcA7WN9FVpjh8FgmOch8nt6
0z+OBgL/lzTN9XAf61HrrPWpSZqVH7rjX3ZZ5+UHKQXngA78d7w0W5vqv7TZV8BM7Q5FQl8LSOvj
1mrlvZF0trqOnalOv3dNwxPh2pIb1HewrcYcF+K7/FK0Y6cuSEUADFl6QienwhfXDD+ZNkgOjIvh
98HM/B6nPpL93UolXe18kHEhSL5r1w+bnalH/kTmF2NzMoGgE6vKDSlwBTEIu6spbmzvoQNBCOkm
LYU1aT9oelqAVSaPjfzl9PF+HNxw3MK8MLl6EOKVlqmbi+O2EnoN5IT1Tcza77xA/qlKQIenB5k1
Ov4ZQf0aBHUVmxtEcZsstX4H6hl6aWtEo/psA5NjnphN/jMNo2s77u71Vv9UjuYZ+ahjxaafg/JK
uqkEWhmKBsyxqEFmxgpoF/Bvrxru0oIyhEB2dlUNxUPsk+TAJA0uT7/n8V35jyGdOWywlcnJeDyk
r3rMBRLe07SC9lM64bRN80Oz5wxYnpvUdwezUdt0QFNL86cKzSvBFtBRaT9GfLloaPwLfNf1R6xW
xZVfi/iX6scvMYt3YoBZ3Oro+813skJdyrUMZnOWonitDeMKhB0zhb+NVSoQ662ZEZ+4RhLBhHK7
28EJnY+nZ/LNx2NEg6qupAuCtMCspPF6xNEKos5NEbnGuxbjeKH1X2U9UG8dxxkWr2T7XUuRNVyf
HvbNbpiHNUyBkuosZLrcDV3elXppMSwNEX+rj7Z66DUhH06P8t50znrpFuLXEj2Xxcr06xhuuSTR
c0pnruCOOEGL8ceYgx4XeabO7L53Fgpxm3QU0pezZPViVeqJ0yTTyEag4TP7WiN3hbyg2rMrje3p
N3szf47uGsJGq2DedVIsFkqMlU5i9PCx2l6r6REOa9v20jOr8e0gRI1IAgGkR8HQWK7G0mmF7U0o
CDhhQNHG6MVtr4b0zFJ4swLRmjbMec5cw5gPkOMV6GmN9M0Us2+vTZEj0PGkRnpEhjcipupAu/Dx
9NS9/UqS5S4VhikWbQ17cRAbjdZgSU3PPyv6L5bRfsG9/FNWZ2fO+7fxNe+FgJCJNhXrj1V4/F4N
3bBcoJEBpgbsN71Hv0U/y4qiTWH1QQ1GbvKsjUV2S03b7NuvWtUn+Z5WoOM+uiW+PJSuzdFbEzx0
t78/BxZmyLqSKGPr9mLOc70sO4kRJ2hkwF+wn7hY1yh0uDBakxrexO8Ph+TVPBZKpeSFx1NRt+gp
2BYnaEzKBVUy1x1ym4FkH3Qc4fuZ2+GddYuOFfLmvKErOWOOh/OxdOpo03NyQjQYKxaRkf/u1nBR
WyWF4kZA8v/NbQ6/Kqzxj4VVUYK0z5vsoYrjb6dnbVEP4Zbjy5iWDv3cRT8UEbDFewhRtv3A8dX2
0be87j/0xrDGk3Lj09CrAhM0AdF4g6CLgGxZoLXhtjcR/mAiCM9sGnksifX3syhWNCKuSN4vIwuL
pdEUCrNQUdu3SsBrrTrkkZPsKfSdFcEuugng7vVsHaHCWh1K5y9o1xvl0Wk0ECLBmVi2gA5HgE9G
j++qE93/nK7/1/Waix/5h5f0R/0f8w/+nheAJeF1/+/j/0XW6e9xNy/Ny9H/bDP01Mf79kc1Pvyo
24S/+k+tqv/b3/y3Hz9/ytlKjHy1YuYn+fvvzS/wn/9+9VK8ZMeVGP78r0oM9eI/XABSiq32S/+K
+skfHLBUZ2wWFCuKXfN3Bca0/rA4DLkkLUlm/vMv/a2AJc0/Zhl65XKQCbSrlPydAsxSsE/xU4ij
OG9sCwlarq7jFZ0A1HeCoTAfp1pRgAz3hv7dT9uNYYV7G4dXSpxWeV2YX/g1jB6b5on/6JqvQHYL
jowh+CRhrjkI9sXx7tXcvRN6HV9DMDpsDmtCBPQEqTWp5QL3K5CZgS+Mx6pI987gXGdd8lBkUAqx
kTWLM6HCT1Hxf0Z6/xiOYg/ahZwkywCoNASRclAZjwhEDdtissK5EBtu46Rzr6ymjG7x/4ounTzt
qpUhfagcdlfdxk08kZPr0r4Z+0xc5SUQUqeDbua3XvGN1woR32nHnZyCFjSZQxpfAQ/O0fECEw7S
w0SPGfavPuxGjR4y7FAOypAr6aHMEvcxHjz7sk5y71rqrXGmxCXfmWRmGWoMso104ZZ3fQV0BQnP
0XjEWxMYJQai+MnrjobNXY4+Kl0KUCMFjH6UISChokhhHPzcURfknyiAD4HcQv9sro0m4urwYUSm
AM//yubK4s5H4Hhd+nl/Ac4LyDCwUA6m0FrlbU/zt5SAufw8vsr9pBlhwXq93J9eQ8cXj6JqjcmE
TpLnOHNC9FM79lWmMGa1yNwBl7WhazjzppgMfzhz8yym8M0Yi0vBaULAGrOTGwQNoAzR/Wwgy5EM
FwYRgTOy0ccB9JsXWqY+TtUlUQDC88AZeqWEdoiS8WM38zs1T51ZHIux5g2INxPHECmyYdnLYD0W
NJMAgTuPY/M1Sue4J4OGu08bkW5Of6bFFP4aCW1AGg0Knpa7CEecLKVw5zNSOXxxzQmDYqH2ejSD
kO5CE8W008MdJ+XzVsd3iviW8eYB7cWhx0IHE9ZJ7XGQ1NM40MYg4lS5resba7htoCX+1njzCjEp
sLvunEySmc+v/2oVxo4HOwht1MMIuyi6qIoNmiScl1DIfe+MecJ7K17N94OJKqhtLjd0SxGiGHtW
Y27WV2agLnsdhMzp9zkO2H8tQpwEeBNBuC6WNi5WYnbmkNJXmskFvhTbJojuoGOeiYkXq+LXxkIw
Uszyp5ThFxsrpSzd913M5vVfhsTdDGGFyviLZ0yUW7enX+m9aSN/452UFKhSLuLvpFa5mbtuesjc
/HOoUz2zmjPbSZ+X1asb5tf7kGLzXVwQTMvMnvTC1atGSw8KA2WQHuuZPBZMtO5TdTHWxVVQEOi7
KUpyyJQgwPevvKNJy4c0VWcxLpbhMEqZ8nBIH+ry0o3H+2kuLZ+ex/eWBikFYQ21C4d85nipl/UE
fYG7ABKovHMwOTEMgaWW++l/Ngxh1usdJSETRZScskM9wuoY74boNlHVmXd5d028epf5XV9t23Jm
7I0e74J62GYqd6PS/pURLKoFDrnf3Ic7HsHsLSvoND87JPW4rrJd3WpnTlY6cvyMxaqbNyrmUtRB
2EyLLwLcrqRhH3Ag6KKBBuobnxBpkHgTWeDSARM2AnD+TdyUmBpGqFXO7uKJM33m9v4hp8mAs62s
XWb5DtosYDq6EQDYJKebLP8rHfem+2Uq4Io4/l3ef0LjK4bFkV1nGvxkP9n3mQ1WRL8eAjjGo1l4
q6TX01lyBAuksEavAWdkxLMNGCfFeBFbJVdZR+84BWDJp0XS0pKwN9r0SdLv2sNyfJFh/4F+jntN
dFp0oI1sGaPGoRfojqqUfgTd7tu2g/3bZfjB50I+enovbhrUyS7cvQVoloWfmOKi7Nw/5R1EDeh7
D3IS00Vnfc48o1yBd0w2whgxI0DZaIeHplyV5Sa+GKGqTvdq7U8aIDUMCDfdLAaGxADUlp0zkld5
sUBstGjtbeTaPU5P1aqDODiG172TekQFAMLBCaMCQwQVb6b6xdRuscctOldP0FUp0MWxW/sZaR+M
n+z5jrJqpAfcYdgUkETX41S7F5IXBCeYq22RAXfpKiN/DiWSSSKkoRVXAl9gCQHBEog05hwp6LnW
yAjaTnntN5ibwef0Vk0Cu1dJ6+sIL/zGinGehMRUbqbCk/DlRfjoVpV+pRlmd1GOkNDRDdQ/lGLs
L3MHk3jZZOOW8I6+QhXZW94gfRSpg/aRyOxbgeP6w2QFxlaMQbJzysjbWKrHmhmY7WYYOkj+wTDC
RwdcH2NJeqe3frLr/dpBl7Wtb0CSiF3dZ/i9oiXxEQdUZ6cgQa6o7GkrYAkAkn3I9gkifhDK0DPB
IxPzbPi7u7mFDZCChDfrnfxDQncFvoUqN35dAv3NazMBCp56L3MYsBkiGqgNXd5ZzAuG0Ag7Q0d8
ZQ3m09+WGayaVHPSTRC4HkoiyJuSfkc7qoLBpd+miBimaFUKmVfgQUU5+7SV5E9xOT2XTT9uBlOD
VDja4xfXcFIEWzRvIzOnWrsVKE4LQDToLuCTEbkFHKM4w70Z7i/4/RDNocbAB6TL4W5V/jqykxBg
mKc2IkfZNxpEg0EcWLzR98vL1nQV8Awkbwut2WKFGHxsLdRM/RCpuDCB5t17VntVh/o3z03NJx3b
vBs1FrTFJoxkUaxne+oYCZAteKuwhTOjFVZ2ESYALu1Y1A/oeJQ4CFBiyCxlXWJdCV7TqBHHk769
cQZkadsO6H2ewNKH3Jf92VKdBbobRFtdo0aq8ia58J0MxTUKT9vCQJ62cvLiCZVlHdTtlCJWAK/N
tIR5MRXOuInbOr5tPdHvBx+0bwS2AWZN6Wwxk9ZXCNWCJCOZQqYHTGcAHIIGKXDopEclpB+himeq
afaNEtRnZo9rkpkB6f3A3Pu6N7AwodQ7eQU4Gn04lFmkeTlacE9pRNb7LAt/BACENzZgLeQXw2Sv
N3wMwMf4fXfw6yc8s2wUabfobyjYpoYJrE6S2ymYnpT2WBjAwbaoT4ptngu0X+B6bqrMmdn7Df6y
TpWvYbXKtVXHGf2wwLj7XwQMndfHBpcpqkXNX5l4PH2LkukvLwdTEF0pAmGcQIXtLC4H2NI65asg
OYCpoqXRFeh9lhz0VGHFhTaYX1UKBrbi829Ty0xxUxDeJp3GbziIUfliIV+DSD5EOXBlgCb+tdMA
ry7yCCo3rbuVobUNNNn8SzJB7hGtITf1IOvVqHC26Mw8Xiej9qRk/N0fJMrAcRHv9EQVAAcByZow
Greik08+Hgm7oWgDYJLo+KKzkiDUAN9ixLJjFTfpU4TE4EpFTrE109K/kREmKW6QFYhQlAhOFrZN
jc5Bwc/SzLXCBXRtUWdFK6vPVlkK58hXUbqZXNTGsLAAb0h3coUnH+whMIzARzMgY92fOP1eaz0s
waDAhXsShUOjVGK6aacvTtILGAv8hL7jv4AAXkWzNWdawsSGMI76ROY+RHZ/CIfsc19GD0XYwDid
pYOB7l9ZbvcDkbbkUhUEGpox/ml3+ddkRMR66ps/k0z/EuT6rNkRrjk43XVoVp9JLGAhWBWfrLGg
iSQCA3M4IrhT3dq6jVEGsm9F3UO/IvxbR3l55xRI6gwoO600xCS4X6qSW098LEjDQYzTisd1CFme
IR8vNBc8MzQBjcoAal71ZNOtV/k60s0OUcZMXg0Js+Vj0LcqbD4B6wIZcfUS9cF960VPaeJat4Q+
I1oLlk0jOXo0DEQBsSmCNExvAc9hxF3DaBcj0HIJ7znbVCz8rYMc0WU5ZF/DUDz5LVIi3EouXMLw
o2mNN1rdfIiGKXywxoYAEz1Bt9AeNSmv+zy99ZFxX9W1ka85lewnbo4veprW996AqoUuYhLLyk8e
dIjqe+Dxhy6K8EFydFAFVniV4Oc21OrK67X7sCqjbdiPwPVoVLHCcnHpBUaGlmujABJX+sWZPfkm
XmNLggGiu0O13GV3HseEup07TtkXyWFU2d4kB+7huSrnMQ0+k/yz3CixdB+S9oWINICiE9KWJHH4
3VzBouqoMA+k/kb6vzwYUkMDd26gFM7WhjRPKrbC+e5w+l3fvCqDUJcB7ERlhjLnIvwtW4HwhkrK
AxUFeoD5w1jEH08PMc/WUfQ7D0HtgkbWHP8uGx34nE0GHinFocEnsK7h5+kl/Zu9TeFchtTJ+28W
4dbpQd/YVdDiBFAww+dc/sGt8/gb+sAt8CWUxYH4uOv9Nf/yyw9OeEAIJnYfJiwEQXdtTo/6810W
78p6YViqwjQil6MC6PfNnqP6YKiGY+u5C9pVgIzWnGZWlL/GwtlR4zxUlFGLB0N9qmEf1nBJJJrD
zEmF+mKFgpJp4feOvgJ0MJQY5xIwGRarLZF7Vp5e//DEzUiYLsIvCQIc1r3MgHgjCxTQwPURd9Ig
KQ7VHBPPM+08AhytdGOLNtq5zfImpbZMXpkvS+VISIrixxMtjU5FbiRIoErRo34Vm+hV0/aoSsfY
6iaaA76IjZVRFhgOeLV/i6E6uk2lX5755D9NYt5MPhBLwROR04rFk3Di2IFjdNkBlBUq78luXmxR
7z5SNOua4GaGwHf6Jb3OW2beGh34ARU3DBoQLArpf2oxWKjSZ93PNzpCQGSDIig2TL6NQI0kiOQD
ZfM34Es4WAA76OYhy8gf0Iy7pO5WsYzWzlDsWi99MdWn3H4Sfr51I4IxgtX5mMiCWVvwOZZ7O0ap
NCHjeWZpquT76ZWIC8dy11Fspazs6iawU2vZd6cViDmM1qUHnWg1iJBil3ufEm+GUSwbYV5oY1Ot
KyT+kMBq581Rt/sIOsDPf6Gx4rzM1CtqytwFFz+7XDqgM1SFArQSvLqD1uluZO+cOfZmaOvivODJ
wSe4BOGUL5am7nrZ2VBdhvQQkuk65KgC1dz5QzQtAMxulptGnIag7ufOaD9rg7xrcmRzfJI0/mgP
o5MQd4UXAOj4EvkXBPDafVYPlyl7ya7PPbExnyXHC+/4iecq7qsqxQDZMB0zkR4C9UD1GXojgt5M
HOuO5HJVT3ceekU8StA8G9Z9Enye2llRl+i6RYeNz6B49kZ8aFxJRDqvsIBPFbf3dVDNsqbrnIWq
mp1voYbU7NL4mwXItBmRqfs4b7PTa2fRpae4iA8TJVmuHExrgRMtQtJeD8dpcsb0UOsm+pJkSmmy
MWaudP45pUziIFwS3uslKipuTkUBAoJ1f/oZ3plSEBDokQmb+8leYjnQYZwqIIj5IfDs63jQrZ2r
o7WIed05qMU7y40mH242WNmA7FiW8zuvQbTNzauDrLEOFm0Z7BMZq/Vvvw99fkI+uoW80zKk8KzA
13M3qg4WXmuYN/o6WgNoWVgXVqTiM/b270yeJSiu0yZ3gL25iypjPeQ1WFUPB7U5XMmrsdwKrR1v
qwZl5NPv9c7sWWRQ7tyJx/dvWSCGphbXTqw3B6216n0rIHB5bp2cqai/90KvRjHmRvyrDYaVqYZS
dt9QpAMAghw7ZP72oBkqOXeBv93JaNjL2WN8BuAsF0OqvLQHwF0dgjCGZRPYMad2Yz2fnrRFV2fe
X3g4gvViazk2MIbj1wEb6Fc+WoMHo/A/1kVE126485oBhaDuTHz3Thw0+1dynHKQUq5bAhFbQ7em
JpbikCZQ/CDQ+eRu6C7LIC43HMNIPnV6tYftMz4VAuB5bVETO/2+73w+6p8g6jhPLMoRi/WoxSTu
XuVMB0koShhYNtfT0HRcprQUTg+1pDPMc8u9oUDvMaTUlweHV6VmDo1QHFACvvZH4yIS3xUM5gH1
37L+OHLwJsMDsmAX831hat2ZKORtsXf29SV5UPQ7UVBYhu2Apno/KIQ4RBJaXvGDMt82RqAIvP2G
a99DwR3/cno23UOg50gLwL2acxv9bLNjjncW1xI+u7TRiQCAdTnzZ3m1a5Q2llUpanGIuXq0PEe8
8ylIUezBWzWBgzDY45VuYNYZfrfdy6ScHbjiM+fe247LPB1yvsftGbu53FGA+vMBCTtxgDayKdOr
kphsaqjIoKxSNz16WZQBW6Qg3a+2m/8LC48GKuc7+A3utcXCC7zELqeQbwFMetrGbuhcU5uMP5hR
Jc4M9c7Cm5MonEV1oQyuzvlrvJrtPoFYHZYl63vKLhu//FJm+Qvd+PsuS298KPx05fcjzoqgPD9x
WF5a7LvfX3wQ0rkxXYE+l0UsfPwQeh6pLmo1+6DJfo3OtXJmqVIEHDzMsBSrbKiQuZnW2ly+jbBk
GvcTv9Wkw7nv/nbx8b1puoJpIIxQzmLqLYpdSdDa9gG3js2UdzchRhCGoNMWf20aYA35lWY9guxd
aXGIYPgLyjKnj4J5hOPlDwbNtFh7nD3QrhZPoChWqELv5cGm4J9gANZFt2i6EHN97sP2t/Dec8g0
I4ZZY5LNq3MEHU98Lit/ytOqP6hclDehVZTX6EnLD27lNBjPiOm+kmF+efoN394j3CEGHWB888Dp
LN8Qrkqbiz4ZDk1PkyGvoxshaAPR5HySXX+mg/7eYDYBEs6iJoDFZUKhci0Bd6N3hymf6PE0FxnB
YTW4F2ga/A+HmoOOV1tpKGskb0rRHegWfcGUC3Kud69XJpYG+E+fnsO3dxMlHhvIIhuHjuxy23rD
UCauKKZDmpnfIlRL1yp2D1Hh/nl6nPmZF6vRcJWAuidAciDje/xOoawkuoPRdDCjmU88YaxF7+j0
GO+8iwkAE3yBSyfzzd0H77MwAk1OOOcmH1FhvdRl9VUF+Zlo7G1BB1AD1Q0wFcp1xDLmC0utDptw
bNH5oMhaJKN9nWRly0ZGsgoL+p3dyftyFP6mmw1pTr/jz4laTCRQIpPlThhNJ31xxKWx2WI9E7YH
qxs/pJm3Q6oGXxZ4Vb5P3YOWoa1hl2Sas2f6jfKjG7hjUK2qC6vrPsQj2n+h225Qxn0+/WRvM25w
zTO+EMQcF8Gyt18gOqKoorWHoBHAw4X+QMNyrQzo/aZ5p0q6cN5Zcst738LVZ5AiHwJQ4mI2VOeF
pVQxsxHWd0qh71Q20VZyqyPVdekW7ovTZ3vKBGfO93dOAxNg0ozUAJnEKx8v54gmi8yyhDVgR1/t
0iVxqv6s0mLnuvXD6Xmdd8bigxMuAz8EYuugF7vYOXNjPe7Hsj24IVwFvvzMPHO773piTjsDdz1h
xMa5sPltVcueI1WD43yeW7U4z0unhnqptOYQw8dA8eBSs58qMdxG7UsjdkBIEBRUa9bounPEmSPp
nW8KGxfT4fmXOSk9nlvdKJDH74eRSLmWL56nxbfmhBiDj6vWoc51eyMKs7nqPc1Zj8jOnBn+nfmm
XmTO4TpITCppx8Nz/MdtWuJt6sLdcNZtLZwLNXbBTVbn1gcDkOImMaLfT5BtHMMtB7StdA1I78ej
xliwSiuOxUEOxY+hiL6FottW2Xju+Hjnw3JZzjQbC3o19hTH45h6GKdwljiHvXK8qOM2+Iw5o3NL
1wh0XUnfZkzM5tEVPtKR6P3Rva3xM7NpAf32sgblOj8F4Ro87sWyRgwWtsHkT4fRA7YwmOWwjVLR
rFqtu4+c/LYtu+rMy79zQkGmhh4D7xDM2PLobJNQ+hN62wcMp8NNFDR4gHBIOPYPt5NXddV91xCF
Ov2a+jsnBemYC6SQ1+VkXCwn2oZey/6aDm2DrOc6aQU21wMxA6FL9d0G94eWmOde1oTnOOR24zbO
3XKf0K5G/s2hxtXNymxpVl3CVKQb7wXVmeDtnbuZB4PnNSeob5sgk9Voca9Z+qE0inHf4pu6KaCf
/v6+4r7k4qLTy+Ze3g8q6KfGmcbpYIfyqknM26IKnv1cf65i7yEYrehfGI/DC10BAgJKqXO08CqK
8nxjpHA2sY8DBw8QQyKuborE2LRCeWi31tW2Q8rpDDpWfycI4RLkOqLfA5hveXz0OfGBnF1q2r7H
U61+sOr+R+6Mu6iehaFs+a3vqd3WycEV2pe+9O9qpe/dYryTwv3W5zTqT6/AdxYgChpUP7is5tR8
sQAR3RyA+7ScLJH6C92f4abEa2atJl3f11mhn5mAd9+figtEFbpAAJ6Pp73EZEwfacQf+nbEuKoN
yp0N1nXjG729Pf1m75zU7kytg4rG++nLQMzSQahDndYP5IRXWQryPUIfBIM8uy626LF8Oj3cu5+W
S19w45PYvUlxuwkxK83KxKGJvPq6ZEUhwGS63z3dL5/pl4IGaIwAI49m0i6UgQgbLiD+Bw3U+XaQ
k32FPlZ0AwVCPLZ+Yz6efrz3vrPL7mID03jDTvx44nVR5gmqnnznpP1mhdVD4UTfPHu46Nrmx+mh
3p14dz7RCLbhvy6WFIRzrUPHFVeRath55XDvFrWJoUqAW9nkPnRxn//2ImZWwIFT0UWwA9j08cuV
cab6GcFzKNWIBha1Vh87b6wjLytLnu2k8cOOIy5FJEs86cze8G8z584rUIeuqnvbitYakKNQ/JV3
2pmb4W2YczzKfFu9Op9c4FZtZtfVPXaaMOIvwTatEtSt7OYweB+j7FOnn0lc3t5/xyMuJhFt/j5I
JSPOBuhphfp/jABbhTbZdKgNDJzKh9PrxHh7syhCV8pP4EvJDZa9LEt1aBnh2XRPrxgZ+Xz0MaYB
kIQG/YjUt1UDLEFIfucVXrqJXeSyAg9Yjp0lwwVpfH87kGl/gBiSPRmDW89Wg1X/lMcZFjQ5PlY3
VFS1Q5nHz70g7sdtHZRJ5FmPLVqC31LftbZurOf7vgw79B9yeL7APhHXaKZvfo5eNylrsTccLX/W
EJAPf3/VYunIi1OC4bWWZyGueCFOl3VxH3Z4KlUtRJbSiA5JX7yQ4Z9ZT+/NNdrz1Kw5nxwUGo7X
UznaeaPpcXFvVpa5rVSnbXsLCa7Tn/Sd/BNsP4AGOGNUd+HnHg8TqwSwU6Sy+9BpwDvWNu48oin3
2NIg9pL2Az44CtHZfCqSndn3+iWishhpOR040AiD5Giqx52VawhtNlUHOsr8BjTVPDP1SzIVFSnu
/ZlXSjfDmJUWjp+zRCyuhzafz6rEzdaWdbluRg+jId/5gXqYfaE6lPnidMBxjHLihTV54k42ZXPh
BDjG2TUa7W3uu5dTW8YHe/QVvkONfEHyWK6TDH3HugjVXRYq5zIZTURlnTr4YOl2uzaMgCpz2yJ6
4zftbqy0+DEwsUvoa2lfkJDKC6tP1Zmu15vzn/SB0ieSBDON+U2BCoH9rKFEax1YzbdBZmLdIjBG
y7Z6pz+dWQRzw+nohGQshXTTfM3Luch5PLmFHJsxnApQrkmJujmtAAcd4wh1l2jMjE9t2ImD1k3t
S+7Gw7dqDKp9SzH++cxjvElmZqo2RBwgSgR6b6QRYhfJbQyc1MHRtces7qEzoGob4N8n+vJzWWPE
UYbRfgjtnVk2n6Xhnamx2m9vQmX/VI+S880LkfJ4IrLCAr/n+OV9a8bx9VDbXwLwvBs8CZvrKrDD
vV7AWUM3MdlEo53kK0RPx33S0/XowyB6wLlG7dBcxzVWH6pLWv8Up7MhWNcJbdIIqd+HnkgExf2+
/VzqIrqF7IW5i94DRDNTexUF4EomB09518ecAiUkGueNAETrJ8aOt+cXDe8JVmyw7xFNYj0DYLaB
Uq2aFlh40+NNXxftJhBN/MlNwuxHEMDy60rh3YmuCy9iW6inUEPMF6slB5lVHLLSTDm3zjhg4xqi
zlJJvUBVtDQ/+FZlXeaBLj87fRzuE0MTlPuSprgvtQkkc+SbV0HlUx4G2f4xawuDXgzYTklNejO1
4NzPrJF3lupcGobWT25Njr1YqpEwczSLInXwFetwow3o8mlQQ+5ruiDoBDr+1wFo+qoyVPxU8Lv7
Riui/emneLNMmCKaw1BIiVYpTS4OTfCagM9zZRxqK/tuZuaf9RgW13QFoR/2pb7Vs+Lci78NLxjG
Icul9m/Sdl+sTNczMReURnKfW3gxat0zZ9SfuY3Ou9Y9FBO+6CGC7qX75fSbvo0xaPtB46XdatBG
XvY6ywpZwr5t0nsxJusKpdyyTndy+FzlxXM+DbvBRebz9JDvpNiMCVOQnWhyI4nFq9bagL2Hl6b3
WvkoRnq4nongapdW32VrB1treraA2q46cT/9H87ObMdtJVnXT0SA83BLSaVSjWJ5XL4hbC+b8zzz
6feXPgfoEkWI8NoN7L6ohlPJzIyMjPgHilXIn+2a4jky75Es/9531TcE3LZavlfBmK4bpVBVlJB4
Vy/bfig3VonjBA03P9KfsfYGrAW9y6PhTD9vz/5qa4mXOw6zlIQ1WUXR5DIChVSew6zreg8ttH0p
48GeStgzcy5t0EPqxnG6TjJEMvNH/IOE5grHUTq+Ce5uts81lG7XSYbfEyH39oxWx9D+FFZ5Q161
CpSkUTN7Uv7/GBLamoE1fbs9xnW7khsMYKRpGYpsI3a3CAutIeNx4afGeaTQ0QXRHSBr/BowY0Jc
vUO0OY8fq/BLgSV4r3+ZMea+/QOuNoi4rWFkAkogKNCnu1y2GfkUmF3AARK/LfYJymj3mja0AM3w
rUD8f2g/3B7w6quKAdH5YqfAwUJf53JAnBhmudYT81yVKMo55WztFauWNvaH+NlXiQE5F49DUUBd
RltB1u4mzurZLIvPXE2nqJA/IjW2QWS82vRMBrjuHyqr6Dcv4mlnOGmemanOyx+n7L7illKkLkSk
C795e5ghD+GtvJH6rs0NuAofkAaTzpm7/IKm1I1xgKTyueh4M82tjiA2OqwIGB5vL9Xq7Lip6GsC
XqF7ezlQpedYKGexcQ6FD6YVJa2LnNbPfkY3DmtYTETmceM8rM4NCCtIVmihsPAvhywNamTCMe6s
ltrLZLwAWX7E7uv2vNYG4dOJIE3bh3fR5SCq7c+dgwwLEIHsVyjlr5JUvBip/fH2MCtHyxQEU8C4
tEuuykLBEGX9hK4yHTIH36tJbu/NIOr/KRsHF4kq0v62fCoYyECZLBDkAqu3CCX+NOtpWmj6WTTA
73UVYldX6ObG433l45nAODQekrLoQC9GKarQiTKdWVkNXccaWxp/zu7zaDzd/nr6WsIkC7I4GZPA
QC52n9GPUi/UD8+R0Zkv2PtRlmgUGRrgpEwQaCIh4RzX3TGWSrrulTyDj4SYqb12egTraXT6rnPN
BMelogwAoqaRbBxobuQvWj6MiHnIkBXtZjoMjSU8nHwZTRUy58Yvmm/wbOQnBNvVkdzMGT7YWHsd
S1SthavUsIuCVv3cD5AmYg1KjVtPHyaYV7/lOOo9QHHZt0qqZYiAfXD2lUL/fvvjrJxMAIz0mEVd
WajaXu7gPs272c9j82z3w1OC+Kg7O+FzzRtDQspc7zPv9njiRCzCKcosQjWC+ghP+sV4o53iZ+Fn
5rnIjccG3S2XcWDAaZgajA+j4ryi1Emhz9kI4yuXhQmWw+GBD5D8qufoj1iNpWTE51kas/vAL5tH
s8Xb8/bsrsF5nBxQSRTJAcswSbHn35XARh7akSkX9hmNZ/TtiuZ3rExPgLa+KKP6ljnlz9qfjuiQ
HnIf+sft0a8yVTE4uRntal4GVwhxo4mzOSol69wW6YlGiyv7T5P8C+w6DtIYv8TJ4faAf5K+5Wra
NJ+YL7c+FPzL6YYFSb8eGdY5qogPri5DhVJ76M36jNsbCta6dIBLBFqtkOXw0UKPHEo2HveBkc2n
QK6xGERufuc0iLPPbKQPUTFaNLBmyVWmFrs4c5xP2PhNCdjaoN3YjGubX8DY+PFCN28ZvgeExpt4
ko3zkMw/g6J/bHXYFmGpoM45Nr/qod64L67BcyyRpVDNEAB+Ptty+6N+n6d+YZ4Viu3fkqjSHxCY
7Xa2lTR3HV7qNbzbSOnLRwr2wdnEGQ47BYq2txfuGtMotgrtWS4ttLcoelwu3KjoU9P3inkexhZ7
1iFrf6SODVsRntQhlpsQn8I6DPd2gW5ZUnX9k1LVsadaTXOqLSe/z8MIQ4kkNjZSkvUTRE+Cn8XS
XKeRUtI3Pcfr7BTFqyXNr/VMkcHs4xMes/eh7BxTWXvKSh8vhUr/dPu7rF20QlIExJdO4rBMiDJp
rg2s3kzQwkX1NmZF4GHNU3tjQwHSyMa/BgawDEIdgxyMih5P+stlkDIllZ1RZRlw93LBrP8r1/IT
1mq661T5wTfs+9Eyw50u/TWQUowMfF2UVSl5LevYMTI3VlLJ1rnGuMAblFJ/qYcoOLWD1f11q4Nn
AVBRAaMjoSD9u5xlhfrS0MWmekZc20enqBuOTYnjYJhKrTumFLJvr+LaKaNBbQBsoOlB+Xixuy3f
t5NOirWznWTfTJ+LTZq9xI9/Ywn8SyuRn66yp6FDGRCo/p2E9fbtH7By2dCaBKjLXSBE5RbLGvuR
YstJoJ01NdUeQ6j6z0ptqxvBRHy2RfCl3AHiAL0dgEpLRAvWwY3RBDhWKbb13UiU70USfdfK6Nft
yaw9LBnHIfWkkEAuvfiatSM1YZ5r2pmo0exUozn2aXtyouJhno2P9Ht/ynPzo67GMxW+R1sdPjRx
rm2s6epkab/aIiQQQhc5nD6AOo4VJtvW46+gLkYaTPKdrZb/3p7tSn4CXIVau05GxHwXk20ts8S3
uNbPSGAfS0zndobQ1cqyFidW0rWwTNFww4dJtTbS1LUZIpZD7RVN1Wv4SNNkUNRE0q0GTu5pnYbr
Obf9Vz2Q1cPtSa4OJbJhsaZ0f8Xf32UpU6olShgwySSJH/y5uEPXGC/DcCMbWhsGPT1ghXTLBPrq
chiKamPZ5w6Wampz12Kx00zOxzlXP96ezdppez+MSIvezWY0i8zWa1M7o6hONyRu/KMpt93GaRM/
dnna3o+yTHUytOfpmejnYKRE5lplAjGmLNtDGBfmzqrrZt8b6J/fntvqJwTc80e+VCB9LudWwsUp
soltb/ta+U1px/hLiZfkbpbsaiMn+PMIv5oh1RTYrn/ErhZHbOxiAM6prJw12kpeoOfN70hBfkSv
mo5iEn7zPZYvhzysk48dcLOdo+T6XRVM9stgONEeMT7hjldKXy0IdJ8ALg0PkZW0uywcTWwq01Z9
nHJH+jJbY3+nDuiQ1YWRP+CxOe5akpHRbacJq9ooh47IfYLGEZS1eCrbfR/51ddEb8fXeECmuR2V
yitRIbuzpnQ6liMOcGFaOHdlN8NU7Qup8+xB6ZCEmdETafAcP9bDlBwjo89fq16eToMUOo8lVYFP
Y6pFe0mNP08zjuVT6A87JcZZ7/ZKXtd0uQUpfjg08XiKkqZfLqUZ9W2pqmA7JowBPB0JvbsIZPEL
egzZnRGr6Zsd2/JeSc38o0yXL6OJ8Fgr0Y9AN4f7Bv4gFn9hhg54oT45prrVe1rb4Gg00milYiLA
govfh39FX8alenaG+r4yU5wRysd8QP4nC57J9I+3v8dKqkUnnVjHNQktcHlHDj7PhCqc+RyxcrCx
4MUBFtkJvax2SatEG5t7LUYgx2EJyBDjLcGI3B662tqDevaLXt5huYlHXxZsIerXLg8LVAd1a+oZ
VwGPrk0F4WbUwNAiYoKXshumIEwLGvQReT9UXemfKgkxq7bm/e3PuRYoSHdolfPMpaCyCBSwxbHY
C3rt7EjD9znu/+06/2gk6sZ3XNskFJiBkiA3DhBN/P1drMV3yfL1ZuCB5wQ7udZGdzJNGmW69T0a
xtFV52CjSrS2T2jMmxDeEN6juHw5YtLZaUdzRz1T0fuO5g4FirD50uhQ01Hw6Dbi7epoVCgFIEpQ
jBaHYADxAHyjUM/RQEknwxtrTn7I1EPD0f90e8XWylKUpAQvF/FEFb7l5cwwpOHSUELj7NSGhbGz
PN5b1Tg9GWahH3DuwdlRa4ydDdgcYy+8YlDeGdODPwKddgOnCI/SpGEMRafyVPRai4l2TzZL+wzY
K75ZaC85BxxLoxMehGAaaA4dkg478MLQ5p+OHg2PalU1RwMixmsdhOo+lifH3HG/wHTWWn+vtbL1
lKD9WLom7f2DnlrKYVAm1U2QI/uUs0V2qRXIu6CI+/+w7tSkMVoQjMorFR1qrWkzDrZxxlIicBGE
+sfEVU0q5a8pRbm/X3abqhAVXJAGQjnjcimyuG0UnuVkfWmPLWKdmhH7ucpPoy/utMjYen6tPcAv
Fn+RtKgDJBarDFj8pnhtA+tBG623BtCUWURfaH/ilVba+8GSD1Rj432eQIlH6UaZwoMEinlj/n80
Wxd3P3QDqjgwDoRQ7yJ8pBYSQ749UGGWzei5sgLDc+I2uyvVptkNshU86ciWPXRGGTyV85RzA0uG
i/1M8Tgm5V2d5LtZJ7JmaO0cZzL4b2gzBfssGfItStxKlQu+tXigU8UjsVysVd7JCCxTHTmbMhAk
ZK2MnTo782mOFGdvKrV5VBsNe3Qz+GtqtCnY6/8bWVwy74JfMkAt7xpJh3zY78r6LTM+3w4JK0Gc
RgKAJ1tVQJgs78TGwESqCDLjHJktUk4J3ELHSEF3JUih3x5qJdAJCidb3QG6fCVWbzllkQ9hp5+z
2XjVMBTnDBTwWor7OC62kPFru50lkQGUCMI8MtyXX04CQd2JIjziplX/UnVT9EMtJsm1s4Kqe1Hr
gDvy6HnuFOPcqArPrKmaj20WpajY0fodJ5PMz/e38PPXH5yaBBwbOlOmELNZ7CUtaxJV11rnLHcz
OKbKV1xJznnEFtUWtW8lA7HpsxFd4KTRcVsMFZlx56tjTw8Yz3TiWfHcK1s8rrVFZYg/EsMG5m+L
u1LSpMzXxRg51Qmog05JPZErYpoltJza8S/VxNlAAgTJ/0OQj/tr+fka8MoNZCUbjqTxe4zKI/ss
2/ll95t67s8Wiu7Gi3JtguQe+MaIni/+cZf7SB0QFEcK2z5nGgbCo/I9VbHmFN0Ds0m37mf+rWVI
ZL+SCFOxEhYIl2PNkzrXgxM457psvjhj9tabYDBun8KVhJHK3//GUC/HmPxpRJE5dvA5D49mPTxp
ufVYMTEUzMrP4ajXO6n1Xxz6BbcHXvmQAMxEr4DcA0OcxU7piyyXy3H2z37n1/dwDEf3D4oPc6Ns
V/M+uLs93krQFq8eohp1b3Bti485VGUSz07kn9HH/tx0+QfskvfFMH2pVKPH31YIj1gbL/brwy3I
hGxNXBDFVhV/fxeuB3hNFB1K/zyb+tGQzEcq715jmVs0kLWS9cVA4mO/GyjNnYEblYE6njJKkZPx
pz9zE18X0ehJ51w+ZJhSJ9jldJ2zkSetfVlKVeCTeLRZV7UcJTcDvUVOmm1qaR81IzH/ocBV3xlt
mjzqcj/eOw2F/NCc6i1KndidixOCGBGuNtAw8DdavhjBIvstJQD/PBZp9Cnt5erRTM1/FQQWdzRL
U7ibcfpUkCrkqJ427VmbA+qucTo81BNagre32Npy01W0SNu51BAnu1yFri1n00KU4qwbUQGsuvoc
KsprV9j/3h5ndbmZMZATA6uXq5pMoRMPJx2Fu9i8F5hz/gtiflG/hWaBPbSMBV6yy9UtDZiVWMHt
8b9hF7sss4ahsMPOPmty+i+qGG9mMD/ECIZnk4zHZNc+C8QgPbho4xytxQqVZi0VYCIGMOnLD+s0
1CPrJLbPbO1j5FRHWyvOtMCbHWKsG3HpD8NluacoanPr8khHiXQRmBS7FSaNObOskvoljKvyPIfI
ViVFE/6ccMZ9MYtuPBVmbBwa1ERrt6lq7Skf9eG5s8Z2L7dW+FD5Gd6BalHvRolAU7a29DCYZXmf
omXqZm0d7vvBiJ8juJh7KVez41xj+V6g/7qjTmA+leXU75ssmtw0N5SNYHj9QekMKFSC6BSLVvFi
jgLTlGdGHXkhKL69VWYvqDa0WY37+RaueS060GUVSjEyz+dlQytGmjpt6R+cCxMIbuoHPwt9fIE/
809pBHe+YR2RnP175A0QagFbRDKFwLQ4iDKW34lGe+ncRwg+9ln0tQ+c+UCvq/zrDwlgG1VH0in0
nhjscmdyGGAjQYY7+/r0UMrKlwZ5Y9eR5FOKm/btY3+9aAIcbgrBG0xmkLW5HCvOcfDSIts6hz2S
nG0uv/mzeR9WpQ6CAR7H7dHEv7Y8BtofwTRwKxQHFmdu7ou4kAqOgZUYyU6vsATpAxxMLWUeNy6Q
lcQUfR0iOL0Aro/lFknVypktQOe0pKVTDUKwr7Wft2ez+u1YJlI3cRcvI0gBbr3LZ4cd0eRvSR58
TtQQAZtgwjZXr7fk8q8JHZACeD1j8kPvjVxlsVRDZqiFk6YE6FBN06MyVZXnJJjvgB5VfqSwJH6U
kjP8KjW5eQyzvnmMQtV6HpEYd4O4So9l7c8vkdGO+7HXJFfPUv1hjNtpg9+w9uqGvohFM/9BFnT5
JrDh50ROWTvndtRMdJra6bXQMzzlp3L6aVDSue8lY3oJ1dx05zhzfqt4uR+dGq3VWkaAJply3Ysk
KfoMnkji3StnJzmQMAqutLT9D9cAW0QAcsk3rrBuw2DSCQwm55xPs/OYwtx4UgbT+VXaRvitmxpn
A4R2LRvIMsKioulClMTCZBEmcYhTmlwiObY7GCl+FGduMs9gsEtDf/G1ptkD3Br2sp5ln2R5kk89
bME9bS8kccM0fErKGseHJulRCy7Ce6MrzFMP5udQ6BaFA3U099IUa4eREkWiKeluGKbMTXt7U35W
ZLfL0wwBXhUYQQtCy1VEjPS41wZm0vePXVTFSAKXD5PWvzRG+FI5yYcwU8odYecAwOF7hbTk7QO4
Fk7e/4BF5QL0OoyOXnbO/cSVHY0oQ4E48Y9h1W2ZfqyddQHcBkyN/eDV4ZsMFUV333GoaiLukMtR
tGcdrC+5NI80kIwtvdvrqXGZcptyiiguXL0sohH9bzOqIk9DzKFHcwtQwVujN6fbX3CtfcM9+r95
iXm/S/IFPneCluef01zHGLpQOuleUkL7rR/C33qrh25ROONzbdbpg4ER1asWpsMHegD63pcHnJig
Bj6YWpsNbhZG/mPRJNnX279xpTgPcwnRG0vgmf6fMPm7n+jEQWOgVu+f6wjJoh6ZiXvF8s2CWliN
QFtcNYo7jI3+4z8MK+hK4j0JT3wRbgt9UBLaIc5Z7QP/riuy+EUp/HRvd3X6lGj1d39AGPP2mGuX
FhKdtFhUOAJXHBiDulGkNQ6VjgqleSBUyQ4sbH13e5S1Dyr6U2BuCUFAYi/XfLZUn6CsMspY7br2
p6mg5z/eIWGdZluk9tVnxfvBFmdUgutIC0e3z11xxub8seeWsqx92j1kyuds+NhONAez6W/J7QRZ
Tg5VI8AOMvH9coqh2dMRbiT7nEzzjzIOXodR/pwoyRYGaO1T0gBFR43qH+naYhzuk7KpRTDv9PIp
6vyXzka5y8H7d6eHXeY2Vrtxf6yhgJja/4ZcnNhBk1C9p8t7ToNQgxWWPdqxsZMwQzDi9jRLjqc4
5XenyD/2k+NpGSbEt7fPWvKNK5ZoXoB4vbKMzqzYwLg9lBAEKb/MhX9qjfalKO9kR53cPnS+o9dy
uD3kWvQFHCM8EWmQXxXHU6jtZRvP0tmZ7yqlOQRRsbPy+DQP9vE/jKQKoICo/11l+eHEuewmCbM0
aEfAAgzpuXFe5XbLYElsjOXdSYGM5gQVTXbosnLEO0MdrCDw0PW3dmjPDQcLDX83lGZj47ivDwUM
FMFQoNDLdMyMqK8MdSKdzTiPPPBs9oNVZ+lpyHX5vwxFuESsExGAq37LHLeweSvHP5tWGL51yO8c
NS2JPCUa1I2FEmnS1QfkcNPM5J10VaStQ3SsbSmTzgkQqtEtkj/2tzEgiiIrTome9khkp8YXyKgz
0tHJvDH+2lflCEBtgT8nNF8vIwwWdFNDxhh41KKmu7qMJvEoN+5NX95qDa3t/ndDWYII8O4C7PXJ
SsfOD7wx7j2Z9ErLjH8lpXcb8Ox/v/3ZKJQoNJUG7lU8C9rGLGsl8FI5P5SN9awM0lFOzAcpNDeG
WrvraNDC+qaNLmLJ5ay6wFelupQCEC1+7+IZ9a00t0jwa1+OxgHtT8E2JHm7HMO2pD6cNSPw1DSQ
TuPc1HeJodZvqd38bHJ5y1h4NTZT+KblQjFYcAovxwMQWlV+YbEp9FA5FlX7b2NTsgEAx/uiyes7
WSuEd5P/M+nk7n6Okh6bIQMd/NvLuBaiWUNuP6ZNEXMx76RLO7Ux4tDrle5psosveEv9qMr2W1nP
h7o2P6Px/x/KIw7pKvLKdDJA4S6mPqB5lOlh4GVajPAXkgpvqmn2oGGNrU16ffREbszDkq9MhrzE
t8MpGqY+6CKvCGdUy0fdccspfDOtbKOGsPoZCZsOqpnWtVJer42j6ttcBkqYe4kFq2saxk8OD9ii
zn6p2vC5IVn767VDHgWUhOjXy4jCLteuNwerTafAI5B8tUN7do2+eUis+SMGh7s5n+7Mzto4iytf
9GJM8SHeRZiiBD6Qay2w8HTMaYxHKoW7Odz5tFgPt7fm9bFnesBsQIdQasZX63KoJE+QhyuIm91Y
wQmK6vw1btE5/A+j4EvPGLwakIW4HGUYUNmocBTwlLnP7pRWkg9arG85n1zfQczFAfRMsQ6r+OUT
QTQ/zVLKaf9QjHRHezq1UYB773DI1OBnkEq/q8A/Qq72bs9ubblI3cFkMTZgd/H3d8sltYVNnyv0
z2HjSG7b1dq9X9oI+8i5/dc3upAbpXcvCnYIxy6iNA5CbZ5WhX+ebDPDaaf62la2/Ujpoj79/aSA
J3GXWrCkeXZdTipTnJocpvfPwHoi1ywHzKQa9GKqcKuStrYFeVBSFaSSq7MXL0dqQwneeVFKZ/Aw
WMRJqnQ/55tfTpzTywQFwisFauKGkCZazkeZ06SndcLDx8YUIFSPZVqeLEgDbjhqRzWut5RU1nYF
a4SQMUcLpN5iz1tWaIyFQYG6U+D1iREVH3MmQO7/3l6p67CIYhiFaS46UB2Mdvn9ImqLrY6FmifZ
3bmK5n9yKdtH+EPiG2fI8Gymj3OHR/jtUVcOG6NiQc6jQ/CWF3HRjuQwBECSe/wPsBcOT6oNqUgp
s2Gn2lGCQHe4c8zgftrsRa6sJCPzIKAZiPDuspTcEW/7Brk0z5daY58OXb3rbas7+hkidbVRyHu9
j7Ygeyv8BL4yBEZd3OPXFMYUS/PY0Gu+cqrtkqCqXZKzM8ijQ0RDTvWxQsmMFwVck2PGx7Qovqep
v/HNVxIa8SMobqPMZtqyvljqTLLQSxmtzMuTznrS6D+4up6np6JM5WNcFuUTzojTiUq/fBh92XJH
oLa7GsmmjV+yuvrgerAH4MfwQS73XO9rSe8EWuJF4a7vXR0jsRqaixs3Ll4pIAdvb7Y/2efi9GLM
RKeOAAt1YVlAsKvR0qK0hUPUksg18WPX1QhfyR8mlSE1KblLJPVQAxIDiv0C8etgJv6DJkkbN/Pa
3uONQc2RdABo3WIBalNvI18vE08ppq+YBmVu2TiBW9vpa5UEEHXT4+2ZX6fM4CbeDahffmhZroMM
vHTipUUQulmjPjcy8jdFe9dk2oY6wFogEY5MIkTyoZf3mBCVSZqmSLzJqU/DPHxTZQwV2+pVH7UP
alZ7SVP/vZ4D83s3ppj/u7tzAMos2zjJe6FiP6Xa/BkJM3fAtaeTpR+3P+XaniUtYOkEQv5KKtaq
J3WoIWx57WA+zIW8K/L8n2SeHior3Ee6/E/UKYOba1uaJhvjGov3ol8G6PLmfuw1RfaaJRKJQa3/
LHvpX0wcn5pOfgYp/mptoqhXtw4uLuICUlnPxRk1Kn2g/BPzaYfxWQ6Cz0beP06l8hjOUrhxQFfH
gl0oWPZg3Ja9tyqIkVvtWEbJqnHA6sLXVhp9d7SaY+prp9sLKfb8VTCATCi4RRgWLLv3I8pkU1t0
iZfrifYR1cT6CRcF+fPtUdaWjWIlJSEkedDLXKQlpjoM8lgwpapBeV3Pp69lXTz5s7bL65KSV/KY
KfNRr7P/gPQBLvhu5MWZSNVAQX8sZ37FhHBtrT72DQa15mwAjaWDNwRHBIp+YvSKZ5pS3P2HefNR
mTL55VUNFQSIL8utmnjFEBihS5Ou3WszTpkRDrgnp1Ix1lW66Qtx0Phqx2Wz0a9cW13Qkjqqldy0
ABguIwJ1QD3rbImrBUbwqe/BnU+O3mxcYGsblrI+QtXiSr+SGKwaTZsiO8i8sMkfs1IDJFohbWc8
ttuUp5XtKnwrUMyhr3kl8B6BXQrTqM68KJXpHKY61sWhUBYrN97Hq3OifINWFnckD63LL4ffaBdF
Rpx5Q1N0b7ZaRHfc0cMXyp7SPhzzrUO/eiuD5EaGmt2yAs1SfTNJMB329Jium5G/jF21y6EQ2bgc
Jxhim/VUuDz0nv/c0HP6MFvtc6TFh9tbdm3L0Nr+o1gIQnRZUi1NkAVZOaee3EyfWyV8zuZg4+Jf
+7Ym0F3qzVShrzoYU9N1laaMqVeqCHtYMrwJCdxOHNefME7daJdsDSb+/u5S7J25riO/S724jD7l
BY7NYP1co3WOcth8vf3t1i59Xng8VJAGglS0CHMW5r1yVCepl6C+fBoaez6o6Gc8ZLJU/LD0qNzF
umn9iJUh2QjjKw8k3keEccKMRWN18UDKh8y3w0gvPHNon4qBVl5kPOXx+Pn2BFfwD3SJydqRFePi
p6B++TV53jkBXuS5N6TAaNShgvY+2vmzURTlTmq04GWMItQsTejaSSOrdzMG23ed1KIrjsTZPgqm
eN+nsor9jTAC9KPkZOjh5NZJPW+kYCs7GeQARXDB58Y0ZbEadSwZbTfMuWeoQ+LaSfka2dFGaXAl
h8UeFmIDYDsgLMuqqGwNWuqEYeF1VoXlw/Tma8pbZxoAH+T4jILY3cYCrA8IhJHyvCjNL5LmMutr
gw5A4dF5kR+1GAMh3TfbvZPE05He4Hjv18MXWF/KoZGMGTf5EVuOdJLdrmlml8vG2iXlBOZKnyZX
c2B4Ykq0ZcK69isBk3EVAMamn7aInq02qokzdoUXp22+g1SY7/qqDbAfz8v9pFT520g2shGy187A
u0GdRW441QXq+nHFWuTljHP0jBW2mtwH9Xi4vQirsxPWfqKRAPFscQgKLZZ8HAMKb05r4vQMhifR
Ch6xaa/flWXbfJP1KNtSnlidHidbtM8Eo2Wxndu6mmIE/Vj5KZQ/4VvYvQ36UD5KdphtAIfWTg7v
OgIKfHPnqgFUqxnGGyVDOcPwSw+HQ1NvhcqVb8jDm4cDDQVQMkumObZz6P1Xdub5anOg1HyK9d9R
bP/CJ5fW9u31WmnUi7YFYh1IRIHmWdaddQzDG2P0cw/lr7ck6Y4RIk25oxw155+p0x6pjuxRw3mI
tWzjvK5Nk+oKyBrwh9csLSew8haX2woXcKt+kJLAOZKQ6juUW3xXaxPn3lJ8/+/vVxB7lOjIW+B4
LAubaShbeV9LlZdidXtonDb8WpWFMHxutLvatJqNK3Z1koQkIHHCi+aqFRWOASzguPbs/pNZ189+
+MuY5t2IQ+9U/bq9liunAEda4B14YGGutiwaSFajSYHF+3lA+5HKzdFvQhACW43llZuc9hL/PuIZ
7NOlYQFSwnqC5Xfp2frXFBKJIc077HnVIHoozHtd2jhwIglZvMJI/ARWleofzZ/F2Y6NKpZrvyu9
YEh3jgXpPaJ46+9gPB9vf7+1iVHQF+gGULFXdGBpauEwxmPI3qg/qTMIlaDPvwxy/eYn0w7BzgeU
PMuNF+3qoDxnReuVutMS3qkjIdZXqRp6dAuN19nJXWcuXqjLYXcYpOWL3OjJ3dxX+cZnXdksFFN5
eyHpwsN9mQFUSRUqGnJAdJbrcke0RJFVl4TxprGVgK2ETKQ52P30CClmLaPzNFpoQoi2pB8X8l1U
V/EZUPUWdG5tn+jUa/k//KN4Bl2mXzakoyl18tCLW6DwWF/ztWt3nOyHzEq/3N4pqzMS9SSh7YqN
++KWU0y5munphl4d9tFdjO+bh0b6+PH2KGuxWaDdFZG2igR2kSo4s+JH4cjeiI0xGN3Sl5zSLSiq
wI8/ZCiNQU8q96hqlS8O/rNPTlRvGQeKIS5PH81kjBZImYCNXR32wqo6vO6cxNMjpCgaHR6MhfVQ
jUb1XEz/TJZx8nX7aayyjcC5tpwIQiPgQR+PB/Qimav7McxbZRJIyOgNgax/4nB+CUzzyYzVjTth
bTVZR/jSQkTs6lk3ou4MuMqhsdwh3OZHA2IgZapuHPTVCZGWiq4hC7q8CSCl2VXn95FXdra8m3xj
JwdhQUk7/loq0caUVgcT70gEFASZSlxL7152Zdt1ss+X83ooca6vOfnjiKJ4prbNKcH5dXd7p24N
J4Lcu+FGvBnqssB0u+qCT7XZPiBXegpT50tgm19vD7W6WGihsDdoFjrO4phXRu0XsapHVADNV5kE
pUImcGOp1mIj/7RQTQNidtVzCuAqDErRoxCXqq+0Nx5baNKyEm6Ns3rAQeEKMVRexVfZCA3suqw6
4FmlnTz5Y3iM9fFOq7tzJFkn3w5eqlp6tbGXczFg+n37Q641ecDWCmk66gw6gsCXi4bgY98jaRJ4
RjIEj36JPoQ02PKxKiv/OVTL7kBSZLsTf3Wh2+ZHVerbx9SWt+Cv1zGGRygJKBpnVK2udBcNOTIy
p41Cbwya+6ItDu2cfkb4KHMtbYzcqAxe53T4WEr6X79QgZIIlIcmhKzpc19+gV5ve6krqVxryH/5
Zqm4puJ/ULvhMErBx1pytkqu4hwsounFgGJzvzsn6ZjOQ9+FidfNg/+xR0F118LgANOsVtK+lEPV
ratafas7Z95I9K/PjZgrLgjA5gTNeXGX2JLp+zAQEm9Mx/ugHA6BHPz1sYGIzXYSRkDi9bc4mqGq
UrTK6SHRDKwOjR8Zu0mVLJedNuxvb97rgCNU7Fk1mJEI/y1rOlVVD9JQ0uvQB8l5FeXBXZajMlBO
qn9IDd/3bo+30pZlQJpxJu9acArL7CK1kqABVZV4DS8Wl9fMb0gaya6SgoeJ5oNUlidFr3B+RNId
i8D7YIw+xRiw3P4Z14GJNAoAgxBOhgi3vEPMCtVGKaVmPjvJg22kL00af5TtLW+C1WHAznEpUqO4
UjNq54Y+82glniqluIc0oglYfqOM8nljOurKeSDBkQl+JFFXer1ZF3aqXdSpZ9W+/Qp5K9+pdcJi
jgS/n6x+vEsSdDEGzYhOAz33z0iTlQe6CaZrowK/6+XQ/Go2hXbwgx4z6Wxo/LtaxenajdNEPsla
1e6Lfm73aWF12PvIUXXQMTu9M3GL+RX2g/Y4lnW2G3nUP1qDDp96npPiZ9MMUesWqZMd+0CmC99V
GW+2wYh2Ene3i25H98H0q2anp8no9sNIZjShQ7FDgL96SHKzd1Fa74/UPEcKPFa0CwBtuwp6VMfK
CMwTrn5o0mSNdaQ11D60kbkFal5ZRjBsQOUowfHCXpZcK9Ry4hb0mFdCmzzmaDmhiq7ad4OSVX9/
HtmUtHEgqRHBl3Rlu7ShMSkmfbnI/JL66r1ZOXyt/khW+de5N50y4SFO44GJLZNiI8uyWc3oPoBX
/beiSZ3Syd3Yl9fb8v0Qy2pZT2rRz0qSeRpirYpSJe6MYmuo1R/+yzjUX6FicqyXjZQonYZUmTDG
MCP5pZOt3Ti9sks3PthKrCSRATvDKUPvZYmhCFJdb6s6KnmilP/H2XnuyI2cbfuICDCz+Jdkp+kZ
dY80Cqs/hLTaZc6ZR/9dlIHXM+zG8JNtw2tbC1eTrHrqCXd4MoxHOfyZAmJI/a3XdnuP0xFgjaUC
Q31o3X/wVUSOQ6PIn6ekWdSaM6tGlDxzB4yPrXJ2lVHaZeWWvcidO5U+BNwI6jCL0czq1lFCU8oD
K86fVfUvtSsvSFlWeXsZaTqa8Mgd3Gp37382807YWvBjS0cCJCqNwLfX+CT5Q6FKAT0zMnDZsWV4
VOiffICKFxfemLaV8aRGifSrjoz2m11I1fc57NuXWTLj1omiqcBlKgZ/kJLeWILQZ4/z4KV5m+90
5EedMhP9oRhiYAJxN1/SBhFYNHTDQHZmBqO1o5rVUZL8w6iIBD3Pqs330xShwS0XCpI0jTzX+zDq
Jd9pfF/3yh4cdJyV31LkWnAwDfXMm9NKOUpVkQegdwD7eYPBbMtB9yyIXUvOUFkIdXw3ZpmdE8ba
s1+OFo6+czh4mdIZR4xNaDPlgXQ26bV+1CQ9vkbMuS9RFmKahPTSPp6KwdP8yQY5NZnPcDn7fwPc
e71hCrb8+u5EO2orWhoLSRvc96omV6XCx82euySS/YmpoO97ncYrIpVvNjbAnbydLODVWssGeZXH
aaUlArWpUl7M0uS2z4VRPFRCzp1GVn5Kiv9FsdNTZkeP8bwli3Mnb1+gAsxef5OcAU6+XVw1W5wC
c+a8dajMe4ZZne3MZO8BI4uhwnqgL9zOyrBJGfpxNzZy8aSNQ7sP4QFvIc71dVpJlxoYBh0zQjKF
7VqceDCjXGLB+inLhsc8KfGV6/9tjGaXF/ExFf0ON6UXfWhLNw36wAlKVXGxOEYoUgYwktSTq/l+
4U16cLBi/5seauGPuBRfOin5xKTmFxqlT4rtH7JK3qVxpoH/ojxv1VLxLIlzNAqt8vy+erZrOdpj
9/UjMSxvjIzvUTS6JKSBg//Qrih9t45wfmA2MTt+Gn6OY6t3m1L5EafWls6pug65vBULg1mQyAzi
AXWsPlFmjFquVaJ70oIvreU7+cTJVIcPfBvewRQ+iQmQVTK77DJXbooT9kPhwKSq7M+23e51MT7Q
xjpFFkRM/BXiD/0kPMUoPRWLvLrRjmjTf1ZEuH8/sv0G9r0uUP7zw006LpRkbLPVIUqRjLfN0O6e
dH88lco/QYyQ9yC5tflDK76TfDlY7rlFMB2WHMLQg303ojCX72naLw/R2fUzxAMnt6R93SP1bRvE
w9DlIRJB+uXnVxqsbk6epCWSS2rpDsPB7JTlL3JeHyMp2ht5/reoBRoBmjMYP+R5dvPpuQXqqBlE
RJAx7z/1ncixzGzJrBe48w3QE35pOgeMq56RhVXP0hT157TjHeSI6G/kSevjsmiBcHWgpE2biX2x
2hjNQJuuGf3iWZfa8gDZXD0GTTVt5dW3+QsoRvgYBpOqW4NUyY9saMRDzGQF3oJcX4SkXuXsz10o
VAO5JUCyaDrw76trEGzm0FcoDNBxJQVrEk3DY26rtXTnjQH8WKhCiwA6pjFvo908MaQdJUqeXgv/
DRrEAqPNyfGdxGXxA6O2AtSCsOqqD1DNTSNCiYCUlcUvxqjfyHJ2swgPhTZ6RS2+aX35lxEwFH5/
4/1uMKyOGwwoRsE0WFHnXk9LsQXUotoM26dRcKmLWXN8XXcSY8AkUvamzuIOxrWzqJsfsyqdRQAr
xJbPkrRpVLB+zQvhHC4/MCgaQYuu79vXnM+F3Qci9DG80E5IRDiCDvrURW4L2rqYk0OS7EEueKb4
sSAnlewYt5cES9z334i6zuaW38E5RC5H5UIBsPH2d/QtrjBkEvYl1UzHTz4k3bMFtTaP9WXNusx3
2XRUE7GzxuGxa0J8TUtyor2E/HL2lb+b39n5fxOKUKGJkr39+3+f+/wzf1AW3TFSPm785GV2/uYj
Lj+ZvHohftFEXqe9URTMQSfJ9mWibBxP/Mypn129ADic7Jt4+CAyy01TxeVndnW15y9DKg7LX7ov
Vvp3X2H8iP2EvgFw05ZgffPD+KgkQyTH/L7VuwRHMHVF7V8aBqp5Ih+0OPAoAFgw5suN2NLkk+JO
QFT7ViaVs7/jnO1wZ800jRsy97QOlqgeD/4+ql58+TG3GzfsEWyNLIf/mrAHsH8DrVuYv0pJ2vVF
sBExlw9+8xA6tHWuVJBX67Opl2PbtrniXxQzOEezrbg1eu8nwgKmtVmkOYq/QbVeR4PfW/DVistR
eZXcIduvVZU5+BfTt7APC+a9GtYQHSTHz5tLmqJ9No8/kiA/vb+R7q4LbHhhIBPs1kcQquJQhk3v
X8Y2PJvS/JhUXHddi7pTXr0Y/XSUmumSm3G6cehushU28II1o8FFL5gA+PaBlT4Ng6LM6TQb4OpE
BNHBDEzUFkuRHnQjnDbSZ/XeiVmgQQi0Mgm5QUqlk7Aoggbpkil+ggBXPnk8+T8+KoGlbo+AReb2
b4b4/kPr590RhVjaKtTFZYt0jDkH2r7RC/OT3qbDz8bq+l0ddP0+ChXzQ5rhNmLkoj7+8cchN2B4
KQPagRSx5BCvNsWoFUpYyJ10IW16zn3pqVKEEyGdigNI8V3pzM+UT15sbgn139kU8AERFGBUayxc
lLfrlrSKygyLhktUW/ZVF5mxM3w9PqgM+x9LpnZehcAYdMtoSMlrkQJ7/7nv3AvoekFLXKIyItKr
q1Gha9yLUhYXvSrkYyEnlks5F29s/RtJVc4c+QpK1Twqm3A9Bc/1VMGTOJQuul99V7v5Zz9Wj+Pk
n5Yj1xMtGcz/SgvV6wmg4WztOuzEs6b34jDcCJt3nnhJnUyA38u3XvdYR1M0jTxgrqsP8V+ZkB6l
UNtIs+8dAFqr9FZJbHCRWfcs4mGcBihH/iUJzWFXRKritZMYPAUs8qEBjudBtMPIgimUa6LxsMfU
jMZjrth/iywMjp0dGA62YoYTWb1Mw7NH76dT46M6+p1TlL29U4N5i8N5J078vpr56aBfIeu93YtN
2+fFrAmfOCE5Q604Ogg7rtxQTzfgiXeCPiAums/q7xCxVtjtIioMu5n5BoZ2QMtuj2XWv42aHm0h
4dO6pYZ2U1L/3n4LOhTwB2nguqEzprWfjRPfQy5rb8wszwz8H/Qfv+ZtsZ99eHt2vJvz/pNRiIcK
muz7h2xdgCzLY2vDVoAxhWPB6qKWkzoHz2OTfEEySvTh+yjRGKK3v7Hv7r1WHnD5FwjcG3BxnHWq
EiRdcO2N9qS24iuCPk+11L5InflPO8gbcf7ucjRqyY7AWt00hTXR1nJM1Y87nv2pzHsKePMqMnHq
JfsfTS03EAO/i6dVqsCVwgyRTJrds46VXTWrSq1OOAuaTGyLwtgXeRtkp2jAzNAaavkYKsrkWH4a
e+k4pscGn6EF0xCcwz43H+jNd/QxACqCbEx/BFUwuDGs0Uull/mxzM38S9LO0bUZZvWU4RwChmvQ
HY5wusNvffB8MdMrkyJlJ6fCcI1gNIHfj8JLtbx0xlqrz1NjIm2WiPjQ0sl7gJGkHqYsyc5FZ6Vu
OARkvjE2JbY+d38DvQAIPOq6v5MzEKqykorLHCF0kXMlfA+UMHksjc5yZXzyHuitpPs0JkhKi4NI
JxrbQU11OtSN6TsmudOOqaPm+lqHFns7q4eh1KsXqL7T18KKp3Mn4XGSKfSGtQYrSS2vUItLjMI1
7KQ8ZaPuO21B4InGUvLyVO12pd4DjEoz6n88sfZ2qjW/3j8ad/bQ4kDIhBayGHoOq5iTdcY8zhEd
0lK2Y8cMas2NlDQFcAY8KwtG/+Dr6Zbx4Z3ziL4f9RBdAfRP14GO8VdhK2knLqHU7iqr/E4efZij
eSPRvBNP3yyz/PmrnKJLlaS2w4FnM/zqUPS2vBv6qHWrUOKTSlB633+Xt+UmqSWheyFS6uQT61vW
0tJOEdMkLl0vLU1jFNPs1uk7eUf96+L2uouy+dPQGicMKS6tiEkB80/jpgnXnfdLRkFwZyC9KB6s
kgoNj9dEMDG6sMnFLxW068e2jjSA+dCkN575Tq7JN1wGA4thJmPpty85xkZShUJsXFSsuE8M/CvH
mkDZNYMq3EpGhL205NgLSTdPuV9NAXUm4Oz3f8WdnIKQu6jtMzqGG776EVYRgjKYW0pE3sZPKRrq
fR7qxkYWdSdXhOPAUAyiA5yjdQd8GIYmHY1IXNQsIgnAjbKMDlRp1HvUxiI6Uqu9/1z3Ls43S6pv
327U6LkcCKKSlcTY/tWxWwl1n0nNHgWND0vdItPKHEfjKVEqb8z1P08UBLppyKbBKVEoEd+u3wdh
PepxZV4iVb6OqpU4aj+8CJF9lQJX7xnOvP/Ad3YuM7RF9wt80O0NqgdDUYeiNy9DHaROOPvf5KF7
rLstIYu762CMoQBK4+q/2TBDEJDh+tYltB0Vg3p8PLfkhe7tSZpqzN4B8y5iBW9f3ZSBsFEHzbrU
ZV05OZ0Ls9oSLb+BTZDZ0EzioMPcQrFi/X1Km8RNyw3rwvT5nBkvup0xrm/3ltZddJ3T3uNBPhTK
k1kFbhwYL0Guee9/srvP+eonLB2nV1HWTOI+j6k6Ltls0TLvTnKs/yGWdnnKhQvH4V28A9bxLCmj
sDGmhPvi//tr3T1pjBNoU4pF1cheFYJNHmQjczZQErLkqbG0j/JoP/jdPmmrl86vzjnVEIX+Rxg9
e9OYX95/i7+nxKvkCkS5rPCki/rJWhKgntthoGayLkSTrqUANoO4PBt0vpwYCVfUaYaIq9knyaj1
0m312vjQFrn8nOqJfLQzq/ti+p39kynl9K3S7X43hPiNA5Kox69BpeLOion6A8MD60OOw9quRUM6
cyozpA+ZS9aHXuvlU1ECtKEvr3s4SAdf3n/G36Xd+hkpmsAvoQ3OVbHcJa+2SlroMVKrCL9pbYgX
S6E4heE/YLPp2rM41or1ZNuDg51X56aGoyrz7LR2eKls4k7kwtI18k1FguVqWP8mm7HBYrQrL4Kd
b39TRySItKDzL6GseJOmkkuazLQ/5ojn2MmHYawcUChoKW5H93v5ySI9TGQFonUDEAQkUE52OvqX
PDS/crui+GfCRsyebAmfivff/b2A93qt5RS/evWMOzOrLFmrF6aBwEKkPGpw9lD653J+f6m7j0XE
g3vMzMJeZwRIh/s67rAsxb2Y7+vBKwdvM7zezIgJCvRddVvAs+MVrkc9Y2HOvtAWWBO9a6Y0igPh
eLc0UMH9PoLwetGMMHbGufpQ02p9/xnvpAIszriEjikndp3p2V0QykZHMVFQQPCQQHNp66rzV/yr
l1a+xkj1/RV/D2LWGxUWw2LBvAiYrMfSEhqyEPMz64IWsU2HOw73map1uTO2Q+v6TVqffF/FT2m0
JjdAAPmjJKb0QxBn4U6zp3rftHnulHZVOGWk+V7JVM61rBG9tFyYB4Yh8UHKMmmnRmW+99uodLTM
Tr/UjbBPQ2z+QH4aGW78Kf6UovH7S+r0g5g+gTlcbxjkxjqRgAa9hHp1nbs8A0fdHK1a+pbV+kc7
QZ022NSUWzKn1esEXAIsdSHMcneu4v3czobuT/S9SebmT0ZteVr/V2Xq8aUoq+FQ0wb2mlQhOaht
+0PFQXVKSW7dhmJv48DczmSW4SjYLtJnksubTCFotR6dn/miGM0+KedDEgXHrI125lw/pXF3idUt
Wbl7p4eGCPAZOkDA+daJg4bwjWYxi6bcxUkzMOqz3aVuaadPZipeCjyC9TB7CNAEMtN2a0p7L0K8
XnyVMsQ2D9j24MtTY94rtfZvpqc7McZ7Yyo+vn9s7hxUCpNFzg4YBVZHq/BOv1lVoyK2SCiroz4N
V6tPDGdoIYRW8/QMvu0rUph/RSYjufdXvhdxebGMH7nT6e6uahK5TSacbsn/oCuHXtOp06FRegFa
VwwbseFu4SkY6CnsZKY463RWSWO/E4SMS2Nb4Q4zgJg9pFUuxfcvtdajB3uwsi8FeqW4pEKDTSuV
fr7MMKlMWvVJqkzt8/tPv7zX1fEiHf2/q37dK6r6dOr7uLMvegtwJh2ms1y2ABlCF27Bi5Zs+Z3c
edvwZ5BhZU6O29P6OGdjwB+rjfQHKeLGEmvU4pjQw2rLVlrg0PLB6piGaH4rDnGqbNlY3luKehax
FyyXAEKtCnhs9CzEozRxGZvuIfTDr6M2fIJa32xcY3e+Enf0f9dZZQXJHMsC+Q9xaftS3XFtv+hS
AD/e9o8zqVBY6xs8af1e2IVEBoKdchIk4+rJdN+YKtHM4iJ8I302pyh1DVFIbtbH+T7pat8V0xwc
RI14dsBwwgkqqcekA4hjbcuYJfVl51CaS7u6N/0nXYB/H4lmnm8Xyh54enfKEeB1S2qvYzGFOj7L
IGosIwY0DD/aEVWgn5cm7dHIQ2Mv6bX6XOuj+OlXebmTVBujE9+cPDseOnBO+O7aVV159Bd8r5oK
a1fPRbEvGn1wq6QQrp32xUbRvbz1t2fnP2CZpQ4Gt7o+Oy0EJj8LzZnu/KiDa5pKCGnj3+8f0HsF
D9/+v19i9e1ro+VoIidx4arfaXr9pUbMt2uCfd/Vl6xU9zDnDyJqPxlycEr6LQPz/+Bi3z4mnSl2
Ab15AteN9j9Y8CxSW0ZfNTO/k0Vb6IEeaAGvMJcfi8xoP4dxMlG22P0H06xiD4qLOFR9Zy2lDbrc
Uz67cd12Xh4olktOZp7hzClPqpgokOyYrm5dtgfNH3u00+L+X5T01aMSGfl+RkP5c68kaIkXlh9/
hgqaOSZiaDu7Wg6AUduHOLEPfR1i/Qt8XddrR4sjqpBI36vplHhWKgfHNtVKjFcFGK0Qzv8ECM2l
MiucNJ6RU6uJ91PbTIARZvHoT1JyUMUQnfKkzx7LIMrdSu/mU9H4iEklBvDBlpYFq3baQ9Tq6bNK
H+QxaiQEL4ZOot8MW3ZvZoO2qzJ7wP8hmXeUjfKXoOXMxpYRul1a9A/9NEY7afDz8yRN3Tlrk+xa
hmb94Hd65tRNEJ+B7kXXMipSL5fy2SmGRnLUcWiApun1TjdDpkFz9FLZ4PRlWdL2aWZhEYCN3y7s
5nyv4zTqzERyV+ui2UOet3oM2hIoRiAjbpTOFK6pnHqFP/tO0k7QChBa3iuBmu8jgUwIsF7NaxKA
YIoIpGOnaCE0AaU/zHzKPclZc6g623IHSRKnpDVnT64S4UVdC/6tMGyni0vpMUDzcj9lZrVPBmE5
WZFITpTFvotFrXXS/Hk+ZLaBX57WzKajyXHvTiXSf5FWmk4MhH/j8AJQvjm+VD1MSOir8x9urcUS
DGD6eTAAHSuwqmce36T94+pN5Qy6LjmpYhQvYZdYjpT16ZdI6ieoEFWr4m5tTAwBAOa5Q58aJxHI
7T72m9ZLgllxZRkFfHAh9i+5NVLQlW3CVT4VXiD38TkMxvZMwhOCi8k+Fp2YPLVvEBW0cFSrw6w+
tGmtHPQyspE84f8o6srmmznlnWf6QX1V4PL+6ArCsrDD7LnM4N+0mphRhWwbJ4wS66D0VflkQSjZ
F1OtenoI+yOP+ChWiBOgNKnKxzLN+v0wl53ukPeXHugr/ThhpO4aTaQ9AYNK3EEGoBoHUvZQmk3/
iBOL/70dwtZjLBS5CBV9b1rMWZo++ZWkVfOElYzUOnkWyXjU4bcVKE38KZqt4ZlXmaM1U8WIwGW6
l6jxdOqSYThhmcq0dq6+KJ0f7bKgjR95ST4WOVjMN9CQnkfLKD/PoGMfCnJkV+4mbpxZHRy4aeEJ
r4HipxQDUJmlpv1QDh24UOaYByb2gxPTIX6u1YBHiSRmtGjj7AI0M0mkxXiYMBg5j7nC9zb9MPkE
sdHco+yYutwp0nGEluNGdo4kCQX5AVDI9ClgQNM5sKrBjfN/9hmclryxMW+35dsqY/nzVx2ASq8y
KY9DmR65SSe+/MtUGgcC8L6Po1/v3y23aQVgP4CLCjNJAWFhVVsJwUgj6RHD45tgtaHnvhfJzeTM
doueh4Ygjy7a6s+TYBpnxFqUs2jjwB14+4CDFVpaMtXmpZ7qHUrcDo6fLX2bTAxnjVZS4s9uZIwO
3kegwrCTPA9g2N9/8t8cvLeX2vIjrGUEjEbEjRVXlUdDknejeRHtPsp+RZ22tAewpeWM1ics+xza
bjv+kHbngwmzFqDqqc6Qnsy+gqtjmtBZkdei71Lt6Z/wN+KidFC64FMtb82Pb/MMRIgV2O8QFxe1
sVUuFvixUlr4W11SzFd2cayonlXLW1LHd/cdkNwF+QjSZo04pCM9hHGdyxdQjs1jNAflOY3yypXm
mLHQHOlbU7g7Eyl4ITbdYnjg9I2X5PrVRg8TOSvTxjAuvtE7vMOy/BgP2Hl2XoXkV56igMJnWMrd
97/9nVLzzbqrqraJjRaon2lcqpzJr7UTZXWYy9xlC8pm6k59dp4DsbXhlo/0dsNBlwTWA6oBcuhN
sljmClLBY2pcMkCEdjie06E86vZfCer37KERGEnVtQ/Qhca4cuS+/zCFXzC+5k5vd1P8ZEpPFl68
Yx05Zf83YD91Vh6jP/WqBoYDQ47aDP4QDbt1Ga4jRrgYN6fXaJi8XvkhN82+7o7vf4B7VRNSJmwz
KmFC+BKWXn34rEcM1GpC8zJq6o9w7M2dHHaB2yOqsH9/pdsAx81u0bGlfQITZv04pqR1tkh981JM
UXGoC0t1fYncS7bCaifYWkAZ52QDf3Hbs1nY5GwgDREmRgVrjFzhy0krtLq84HR9hVRO8iS8ToaS
ku8V42FAlTDkSkLscmP+chMoloURZFqU3/GiXsfzora7uGjy8lJrzeB2ZVAQz5MtfdU7q6DgSOlO
6ATRspYOUooKI0iaNdTXWfAi+8XwtbeBRG0c09vCZyE2QsBATG4Z+Kzjw4BGEeDhOL2oAaiLyccQ
ynLsDLq2Bm9VL6QLBgsv5RDtKqM9YvW00Ri62TzL+kvZQ08aXt26WVMlcYyBm5VcpHoUu6bEQB3Q
SnYM9eBUmkblofVYb7TBbo4G2CfwvWhdLYiAG8kr0cmy3yltdCl8UcKLay9oFdsOoqzhxtPdfkVW
4h+0FGm5Ycz69hAWNoquY+qHF3uKvoC2eK6F+qcIQoIJw37aepyC2+3YBEbUz2YVgSDEfrr44ONY
/Ifne1mBqQKfh0bFDeQ8YTpNPz2NL22lgtYpk/FgB2n1T5LMiDjWc/ZgVNIfl/1L527BUsA7Z9a5
hpMPSSZUur3pNRjU6dFAlXvP37nFJL4dGS/L0JhE8gZEsr2OXWKEyGy1TXpNzFg4QokeYa89alr6
NelHKJ3pIbHjfWmbriJp16JpDkMibcTPm443v+H1dbC6KouobYau4DogculSBNz9H0VJfrZj46oC
4qW1xXu4s//fLLjKDWEci6jJ1fTamV+b7mi1e3/6+ed75tUzmevhZi6QR5QMIrPxGAHfR+oDn+Vj
6mdub28RyW5yjd8vkMETeSbMlnVzOWKY58czewWB30cM22AMZGHpSBBKu0x6DkP1SdfiDzDtd+8/
pXnnfEOM5BJivocwxDpKM9jr0cHlMas06Lw5yxI30dT0ojWl7Iaj1Z8bfHadIKlRrbVT81L2PRIV
ufEvDhW2Yw2Iype1Nn7yK2U89KkG4Noyi8esreyPOXJuVK8d8rqZmn6NEE99rIvI2CtTr58xaVHp
HyyiKXqFhAmYuHAvNbXpTdNsektB6fjoDP9lhRklTjaFlwGTZ9duLWwUdfFLpjC/hjlaAQ3uUqdQ
BscrR+DbE6m1FzVf5IL0qTxqalk5YW/nT0wZTcVRO39yqiEEETfY/g6kQHsoiFBOJtrSQ5b08zxF
3QEZXd3Tpb48CKswPSvWK5e2ZHAcyjrw5kGTDoVd9F/f/yK318lC2yDQshHo9KwnObWWDUNiZMkV
s8jEoQw+Z7l+RlzrYOvlCyOljdh4k8+z9aix8O9hbkaUXAV4Q87iaMxEdLUqSAJOWkrGh9rsphM7
dT4lCFlvXNh3zi5sEQb0VBDcmmvZE3NuO5FHUogfcHko8uRphP6TjsXL++/xzsZmnAvqGjFyTYV+
/vbigoU5562UxlfNyHeS7IeelaR/qnC85MGIYC2VEGYiAC/fLhLqcocpUBBfhYlrVaq+WPX8z/vP
odx5X/T0SbIp7lCMX49TMSb2h35o4yub7S+rq4xrY4fKKdDS6jzafQ1uFlB8b07xYyES5Z95LDJS
V9+yHitF6/ZRl+inGc1IyFWduoHJvPOWF1DAQv9RfqN53r6AuplqrQuM+NqmqeQ1ZUXpUfjFRoZw
7xVQ2HKTLdxJXsXbVSIKTEtH2v2K6B819PytMZvvk7TFnbpzFKgAFqI60lJ4M69GfEWGoJ8i0uyK
byqo5RKpNmRUDPr1URluzRPvhHy65ej8wiVCfncNORBSF5tiCbxFW38SiGTTYiHsm81LEg1fGNug
F1l+ktJqt7GfbuppBqAI/lFTkRhwPtYHvjA57YNPXqInyOLV5TfdxLrOjG2kkxnXo2A1jnus1anw
5UOo1FsaqnciHHo8sFbA55C0mMtneFXX5UoxJGPGnlHVaV8mqQePx8n97gTQYrOIvLNB3yy2Sk2w
Xo6rcNDiK7CkzolVpXA2YZ139g2EaKajjN7g3a0L1boM2sLXpuhaA/jpbNWb4+QyAp2DX7RRut1i
rpavR6xZVOrgXqyzyjhDsVQF13HVJvFkN9U1sKxdKlnHtBYvkAq+m1r3MBk03KF+GFW1C+Ak9mLY
C8N/ssBnd9nCmxlP7++qO69AI4sGeUkBxj9XgbAkfdeEmqVXP26UnRROjGh8ZLKLdux3MRX38/vr
3an6IBYi04LqEkIwN7I2JToapVVbybVXsy9I7JyaTNnZWQzdK774dfKxUIqLJsYzG/AwbWa8d/Yw
vMaFks5jm4gWvN3DhSQ1FddbiuedGT4PcT6dywlIf4gCtgdXonKDHj7B+w99Zy8zP+Yys5mxEQVX
iwrbzjF/qJPr7EuNm2Rz4mXqHG6E9NuBB1uMKTXkZq54ANLLs786nyJO5ySv4uSqtlV19qdauGbv
pwwQpeJktWr4Q8Zd2lHmsP0R5rZ6isQ8nvO6n05FNtTONJXtD2FXNnqwcfuXInfDVk/wBuW3sCE5
cmwBMmaIYauf2ArfCtsquvq8evzUmSB15HAa2WZoPC7bP4+so8AnR0flTOut/ftf4k7wfrP+8qVe
vSK5a5GrGZvoWozzU5KLHRj4E9vVK1s4K4h4p1GnOrq8RfS60zPi2xC5YXZATEB34u3CeaBOOn5l
6VVXq2M2ycfEiI4Zzz36wU5nOOX4g30SavU/nnFqdK5G7nuUjFe3cGfiJCMvoacorXknm5PvmbMq
PMRAQ6cMunnjJd8948DV4dmi+YT87Cqo6Bk6pkBhsqsKpW+M6LOjMtqG+XGc9YNaD7kz9/Nf3W9R
Xma0xfi/NA5oCAKpWnDEdCdWj9y0oa7kdpBdg2Z41NPqo9TrTByK4G/Z7n9iVbfVE1w27pv2Lxub
50ViEo0rUPOr7xvHjT0MkR1e5zplJ9HLuBZoHTxNs65+KkqtOvCTJq/VzeqDNgfSQydn5g5JJPln
ojcM+HmOjVB7J9RxUwNQIYlGh2P9k8Y26H1TDaMrw4s0qRxhfMWB/ZMmfTFGFJT+l4NFr5fQihrr
eoYxWUktBrWLMFKMzvUIDw3IWp72D03ReqOJ+JJdGWdz6DeyojsdDFSsieXKwldA/OvtuWq6LPDT
NIuuS6ffqoJD04mHJvL3bQIvpLUu5mxtxNm7MeS/S2qrBkOsh3XfFUV0zUMcWSzU+HCsO5S99YX+
Mz4f5hnkyzmypG/vv+KNR/0tg/AqdqlmkaL2xKOGMVsqap7nqDkreudUILVpix0ja2uqce9RDVp7
mFCBxgek8vbt4v5pzVym4XUUBc6D2alr4g9LmLTwkzRJUvIaj4k4+/H+k95JSuiKCXQmcLhYoGRv
l9XSCUqKKMOrUjKwCSuSknio5MOQm5nqSNWIqtD7Ky7xYH18TfIgoiTy0zf8DUjZWZp11LaVaX6Y
J/U7I4eHjHixsc69ewAhSLRY+SfD2fUbxYykJnPmUA5j98MHqhEil+yAB/ikFfkD3b4vRV1dOku5
Vn7m/S8P+d+1V5efXXeFGRSgTfw+OBla9u+Qqz8H7p//YRm62yq9jYWeuuQAr/ZpVQIxHgfeZVnm
T/pcfESLkqbQlq/VvePAMJO+DyQGTVsPQ9KwBvKuR9E1beqHWpuvET4Wjl/mX6fJwHYORZt5y+Xg
7sZkXoHklUzLZR1tBrKpYKz4ekqv7sc2f+gC9ZBYvZcU8lbBoN7bkv9da33cm1qegkTja8l1y5RJ
8bDG2GtJ4bV1uK8kxe266aNImh8gFx98AJ11XW1EnHsXOQfw/55XW37jq0855KMeId0TXSGqPKmF
cs6y1pstC8ydGTKsQfesniO3hHcsGuVr2alb1fa9Nvmbn7DatKMWzqYFT+KazWLPCDcNv6GMw78H
KrAOrVh0aNLafCz9xC2nLR7c/fO6uNMDAvztoPb2DSh9Bx161NnMS8Y0pyGEHQskUZUNhqNFTemx
aI6uW1ed+mrCUDPC8+LPDxR5PVMjAiK/ZXWgchv5kAZPpWtsDC767QzIFtGdgYb9+wvd295oA5gI
J9PLvGHjqfCM21JJOVJS/tDgDJqhn9yijzvG2sZSd7fW67VWWyvNkym0k5xMvBZebVhPue2flzo8
L5oPddD8OyB1IkNe7/LxzA230Zm6153D14BrhKwNtej1UbasJDElnWcNqtRNcuNn0Bmenac7NCAv
pWIfWnv2Oqn/PIo+XQI0xr/tQ9L5B+SyX+Z2k2J6p72D/wBVMRQabqB1gwBMdVQxFEyuQDhkJzWs
xzhqn6rwIbW8nrwZEOonFYm65P9xdma7ceNa274iAZqHU6nmKttlO7GdnAgZujXPFDVc/f+oN/B3
XC640N/B7qCx0WGRIhcX13qHrq+Dz7/7coYubz9vsfJaSte0JS82WNdw06lGk53dWBw0vf/auWCD
Ph/jyg0Lr4SGK8khCenl4xTl11x3IlQFYtHvPCNeqVm1N4r0BrrqylQANmjeorgDmeryVgBHNijY
D1aUF1zqOWbdBq0CtuzzyVw5KLCeYCCTVVM6uiztJr2t2IMd12dbHc1gKgfrq2sOKs2sQd8hZWp9
/Xy8K4u3FNwovcFioP62/P9/xGE6IHXSUtE/j1hI382UmH4PZhF+oTcibyDDr7waOAyg2gFwgBC5
/E6wFAZn6uLonGnpQSP9akq8b4rJXous/sJT5cbL6dp4BFbUM9CjY/tf5Hq1BLVvoCx2nmP3rSaB
9kgtQ0h4yOGtRRzeOPdX9gcVTLquoBfpx11udQ0BOkj5VXzuRZ+dBiNuD2PUOjc2+5W8GZF/lOH5
ZBTWLsscUqRlrIJkOJtFssNVfmv1yUtYoMTZl+6PxMOzFm2tTaIXT59vlGur+efAFxvFS9TSM5aB
wVvJAWo4zHi7PqQmEOFb19JHJpxjvZvlckr+2JUYU4710OnR2bBrXOydak5W5qzjpkoeC4ZZH4NS
S9S1kreIbJVpuvZqLi86HMrayGMzyHStW3mV273V0MsDkQ099aDC2PWFUx7xSkKGLEmbtVfNtW+1
YgjKUclOuQOftnM6y5+awfB71brlX3DlfL+b2ZJ7/jGzNBVxLjM2ZY5uHO+FY9vX5F/5Gq+W3edf
7EoaC0SOBBYlAy75y65aEzdhrYA0xijQDk+iBXhrxCjxJPAaV1HuVgGVSu2ucBzl1+cjXzsK7E+X
vAYMDgXR95OMLaNUhryIzmqtG7u5ccUptHHp+3yUa0tJyRNAESkUsfJiFKrXaRupVnSmyFFNYZCT
I6XN+KUqtBuH7tp8IDJg8kQfaGEyvJ9PCPTZLDMXba2kBSedV8lKrW8KbVw7YX+OsvyKP7YG5Qa7
F4qnPCxnKnfGVRiWa8tbk4ZW9o2wfyX7XOqkuIli10VD9LKQVmlQwxGaiM9dF6PkAQ6G5n7RDCtX
QR2y+joU6SOlp01TF6+ff7ZbQ1+6bGOQGnV4csXnEGZF6prbHKLGdChd/fvo2jseBQ+93RytpN18
PvLHuw72PhIXtk0hjWrSxWdscdaIy6hjznZ0aFuBKWxsb3vpfP/v40AJBPxOVk1h9iLpifJEYt3R
xufEqu7JVE+6VyaB3Vq3BCiupJq4LXGhUl9Y9Ki8i2hSmUnstBYzKu3fSdGsZwCg1ORmr16pyfA4
tkc6W02/W2o5BTCVqX8JrRBBpPhWC//jYfzzlxBu3m/eORtKp1EFv8Rtn3BOPrWL/psiHwyq0p8v
78dzglgEzQ7qcjDkMLZ6P9SI4HocdmlyFnMWzKp1BnN4X1bymIluY6HKdOP0X5saDikax8QCjnWZ
Ijm5orkK0nrnOvesLSlODhdbc/y0c6ftkHbqjQNyZZuC1rYh7QLo++hZhoHdqHNHROeIOrNveCJc
Q/sR6G1r3i318Y/pBBktkIgFkcbJuIxsBkC3WphEasw/FCqpY22u66KjcUBs8AUOyvuOctFGj5zZ
xwSkv5HufoysS0ZN6onfCE/hy7dSo8TmkDmG8tBVjnaXNG62zwEX7v/zjkGZeAFKLGjCDwCayhlA
8FQSXqfZ/O049Xroxx2d7CQ0YODdKOJe+Xy6img0HpmkaB80nQ0dKWcZ10xJOBECk8m0F2BEgZpq
t1xmruxM+AfMB9VlcDOXj4VU1GGcYBe0dEPUDagdnu7uwmSs74fWfvx8Ea8Mhv8gaGhaEbzkLj+V
PkQSFhil01FljMqsjMCVKa8tpQ9GqbQ3bvcr5ZkFA+FwwBcgL4v5/phPKWJESmjE54W4XRXyPk7n
ldnFa6B95KBl/2a5PwotWeWtGuQ329dXPiNQnmVhl7YqPfz3w1N8ylRTckEqtXrQe/XUZB2SbcbL
56t6JZihZsUQAK0o/F22Uuoeu6VaidOzrMpjS1EAaNzaKvQ3wdqup0n9+fl416bFfgE8vwB4P5RQ
w7wTnpHpyVmvpqdZxvsim54Tzbxx4q4PAxwZVAnf8PKxPGhjlHc5ELLcwq06MuLYV7z4rtRvKuFe
iWAohEBz4Z0H6vkSaaEJvUWwK0nPU6eVfqlj2BDXGVwgmGL+IkwfpHSqNu6oQ7BMm3AVOma5wjKp
exmQSoVV3M3rJi3l2UA999AW/FQ3icy7jLrfOmx4Zi2aZitR1m5gxpbtI9SFa4KuDfflEFf3lCe5
3AVJqJKo9qYE0HvjIatdmSPQhsXhCeYRK3qxF20rKz034waKkvEMHqbD6Gb5gwbY9EPN1ZNh3xnF
zoEROvTrZNEOU77ntLv5QxMv9fj9ZpT7KEiA1gLgDirkMCEXpNf78xG1VHSa0UvOdj4843AShJL8
I26+aXnm+dJy7mOt3CWNDd7e9F093cpGPLiTfqOqcGVt+B1wChAF4LVz+ez2rCkfMHdJzlhDbqjq
nXMBhlMehiZaabnzt2MWSKuZty7OKxfXu2H199OnhBdmsapQOU2LcK/WeXlK2mJYf35ar0wOmDpV
O7zfuSIvY66ZRJlEAIcnDtlkZUzlyvRSC0vWfI+v1ma0xFamdHnqMt9+PvKV+bHl+LCLbjH6AMsB
/+MxotAYiRuric8oscMO9rI7E+Tz6vNBrkSJP/e1c5E09kPjNqU9xee0r+ogi6dtkuOuVETTjRTu
Sk2YIP7vCXIucsY0q6qo8HpOkGOuoqFZ9134l2t0R10Tfy3LGC1mZUXWBE6s/m7N8kZx6AqomuSR
FJ3i4T/KqhfrOWNONphEorPVOEChJ8SIizHD1mNw5c4yUBqWU5n7faNHd+Rp477B72htFo2zl52c
8Ws2iEtV4fid7ubB2MMHxjdadza63hZ6kOWIGVRFZG8b1yvvMzvvt3k+JHdQq3vQih2aPrVW1xtZ
e9Op0xrV15vCXPjRGIkkSr22e3W8t+XYbu1Im571MlGB0eDG5OE8xNVUQ63j6k+Dsqt4+xKNjbfO
qppfoUD41kdrCNypChtLH7ti27ZzuHLdEpO52bd14qkOkXaHWo/YKn2m3/V2b3xt9eleaFgOAD7c
/oNvGKz6NA/T2mor/JRjUxRrRw4dv6lwnj7ffde2OIELRD+pp8ad+H6LGzVGclnL7ssTC7QMKhLB
nPTajYN05YJfXg3kgxh9LB5970dR8rg2kJlNzjLV7/M8v4tnKO1edBe78exri53V/2Va/w54EZkS
0WiqXMDUrWiOcSUfydRuNa+uxSXU7pcCDwSaD+0cr7VdChR0EJ2iSh+zWlscbNSEqjiSBcSsceXo
0xiEzQgbuIvqG3HjSiqKcxOiO0DGyUcvX4BmmEaF2o9grKvpYRjKvb5AmakZtKb3f9gkQECA/FCR
XF7a7z+fqVWd1WVArSetEL414Mxjy/LGk+FqeMIIZlEE5x8Ugd6PUih9FXaulp4VM6qpiWMZ4Gd9
7W6F1o53XYvdcBvGgSMyN4jbIVst7ogrG+nHG1n3td26CJ9SVSCb+iBLo9kDgjd2m56jvgpU7cs0
dndZZYF92UXJLZHgawfQWkgmyzUD/fBi1mgSl0SVFKS4rbh+35UpO6Z6/vw4XEtUAE39O8ryK/64
ycp4ckIUwMAWO9RCQoWJjLt27FYz6h9a/or0C5zYSD2O8ouXdgfPuiXsdu2as9DuhC5HA+mDIo5i
ZwBcxjo924PX25B14/rZ02R67hCkuVF7ugLVXEoGUPP5iABBrIu8zItSL7IlWrIIPUZBYU+7WU+e
lKJdNXG7o7p5h8f5ZorcbSTtQ0PaKkJH+pOp3OPO+qSkYxl0fXbjxF4JGLw38CCi/wNq4DIKDlXU
qrJoRgr6TXVEl2A8THpf/Mwzkay8WMXZKsrt8Og4KV6lsUxv3L9Xio4LjRDo6kL+wArpYllwHNVA
ViAQj97SfawX35REeeUjrPQpW8+9sa9N5cjxfrXt4cuNHfhx8rzREfpZuIZAnS5x/XVaxbRArfks
Q7Rm+naTjTzWn2UjsXz6u3MwTda/ZQX42fanZWx4i66y5oszOUFm73hd+IlrgkD47zAQftaiGElF
mzLCZf1cQd0whKavntmf4qnDnHCfZ4Wy8uwvg1zhSlcGeN/c9734O02m+JDNevPgeeg9f74+V5YH
YbNF1hlCPy+ci0+jo0ICaWYYzp2cvrUz+hxxM+6qZgq0VG6Re/B2U6KcZu6DG9Hu48FcigugVxfY
ONZDF8G9jUzZ97IdzyZ2m8sHqKddatwSIP14WwETxZwDW1cqCvzxPgDRfi1zTybD2YiMv2wt2nRu
LoI+atGBr6xbbl9XR2MpQJrRjqRT/X60iWpf1rXRcE6c6hH/wgP0LfiJrXWIxa1gc2X9qG+Bo8Po
nRfg5VhF5RTDlNny3MXqcNRBtPAstQ1/xnHsxiYx+dnvgQR4otJKAokJlo6m1vtplRBSpig3+nPh
hDMtOve7BrvwRup0ZScSo00g/HCKPvLQKq0xpmxS+zNpofudXn+1XwySvpRDkz0UIybHqHG6/ijL
4Vsxl/GNYujH5Vxi1CIWy1sBwYeLT+f0LrCVWA8fClxt/Snv172u/lTRd/78wH1cSyrLJuhHBwgv
Jb2LlDQdsUlrKuRb9dI8LzXQ0UhuTOXKLlxuO74TUsA471x8LrIHHR9pPpeVeV+UCu2nLHvKDOWX
Gt2Cs31cNTyFQLWwLfjfBzCymhf2QP4nKTUBGxU4QB1SrRgOavrfXQ2QtIQOBv/BhA5mXd5iZhmV
7mg24lzJWAuKTCq7kCVAaQTD1//6jRgKPgPgMCDWHxbQSXu0QEq9O5vAb0cTza2buJmPud77IZZt
8kdilOnubOc1Q9SFXHBfvojcoARlYvYriYfU5xO6kuP+syMWeiTd/Q918UKpI1PJE3FuvPSnpmb7
zEkKX6/VU5wZvFBn565R3MOQtb+11oagZNyq2XxsiBOpAGZxB7OmH5KQSOD2KpK0OzsVigV6YZr3
6VS7viGy0tfRzV7ls4FISl7V288nf+U4LEoi4HNd6jhUe98vdZPXZR+rUXMujSEwmo40q7jXCuNF
FrdgKFd6ggR+pCfguJJqfcABN7ldq1radeeweAaF5uNuBJ05GNw3vUNEyz3LTA36bDpFJgd/Qnrr
oVc3Etjn53O+FmVogxBIlyzDvQTrDnY42V3X4f1i0W1sLBTenOHWY/fjwi4NVmqQhGs6cx/e8ODi
e7eqQjTdYXGrGqz8ZOy2mZa/yL7+rzanxEwYUCwqhJvl4rsInBrVCIjhSGwnvXrvtcqhjard7eD5
MaK9H+biBe9oFGvygmFwbyyidPFdnNrm9cbn0a99IOSMUJqhjcryXMToyQSCAv2eawACBfjffthO
Hgpnc+/FvlZh7GOP1FEn9RhF0+8krvNDp4rULxTxF9YHP+pUoCbRl29pHX6xYaZ7nSW3chhes8i6
a2mXYBsUooW3sOXbRwxhN51p7sSIOZTuBXiQ3SNZ8lUjAUcpPmg7Xr7NLNDsE3D0MpVaXJc+dVhF
pH28y3PjOU5l56PpuZdGuunGeOWl6i+pwapr+ZcxHB6kSF6MyH6NQkRzEFUKnAEBSHWy/sKQ/lRU
zYPUrLdW6Y7C019nWQECVXBZ7p4WUuDIlasMTu33bo2/SWfzRqxPajVPPuguN+imaSP1YW91+VdY
NWsn8WiPZk9Smx/HXDkBLNvh0H2fzvJpabd7UfKzRaTAxwkSOdTyZQbcPWnijE4ib9CsNFd57aHN
5y269F+X4d0p2tSm8dzR9Z0tZfLjKD81VJdhGd1JtzACw6oXed9c+lm0aFF69nFwrG1uZevUc75X
U48Agn6YEntlNnAq5vZ7OTv7otV289Q+GBjcFQkYrig/spxYvKctAlI4PA9JvFbn3PZVxfrbtYqD
qNofvWKtc9DuLrjKSlrPjgYUy4j7u9zODq4wt2RKuBKnqH2F0Ep1vd4LHRdWvbQCJ2uelrnpkdh7
qVh7XrURwMnVSqzLQcawW1Dib01M7sux58uiT7jO8WBTKYP4ss/2thK99gAZCtH/RGlG8ydd4jfV
1FPq1+akrGGKlatZE9Gqa3lOGbjproe2dHG1Ts0NFt/tKsxxYupVexHQIM8hv9T9vFPe6iTv1qjx
4KEcKuG3YliKlW2O92E16WczlOpf+TQrle8UhoHEV5Os0lDx0Aic8Zd3cwWRzwnJO7QdTR5ybtaP
/twl6kl33Jh20VCjuMnf2SD8HcSuM2Nz3n6fMRa+T6YwLnzDisxNZi3Ki2BIVopX6KcokdG0mpq8
u6tIDJ7Ubi5AuSmjD+FURe8+NTZYB7yVNNN0cz528fBiZ84+t9WVnNRtOIXbKJ5fLLvehWX+ILTy
btBjYG8x2DklmFrtOCbOJiWmJO3wECIMVqXjAZFo7Ei96E0flSCftdWyGeLOPreNfnKM7q8mGu9i
4T4khviKvdtDwlM6moa7CBRNNjWHqkt/Ld9W9NoqImWRevdSlvJHXGXoiOjbxqsq0vb5d0aInlwV
8+7Cq4K0WWJIhCZs0yBH36FrvXY9udXc7CGd7KM7jCimmvpjAge/NykTOSNK4iYSA75ti6Dw4h8R
dtiD6v2FMqCG/CcSS5ZEhUwgD+h6p7nWDi5iwqmmfS/V+WUKew6V7W0s9DySRD8Cfj2kkbZakuFF
AEQ46pfY0LYCkKM1GQ+TmX0VlXbv9Rnb2kzXaueUvuimbxoSJX4b1Xe9juBa7t4PEf71hlqcTEe/
Qybtb9ebadJkO0pPEhV//WA66VsYzyczFL8mMWWo8cRrzbPOYY0bjp1W6xHVwFwRZ11axxB9Xs1J
FrJtfIL6mPvLD4wajfq/9h3u327IcQaJ2u9Dam1QLV4bhTluFCdF13NS7S90PLj1tc3QyJ8xUqOb
rrADMOLHvrG/W02PqmfRIIo1fI2ndJVN7n7ZEAYlCgRNfmVskj7pvuD59qhm/WtcavtUgKXPbKoW
w30eei+RHt33rEURjndRWTzVxZgEehlWgVCHwu8pppm5ezeiBBpi8xbY4bx3QnlEGPif/6avh31s
2F+MPN/h3fFEhYzOSOc8hIaz1/mKQStRF+0wkpOxkgVmHzprNh56xvlmlsoxN1FRVuJtVKODWvSP
PXUD1Q53pcwjAlX06lLkWZatHZyGQDzv4UblPsDSndDiN6lgmWCnHHNZ9ilXWPzYd2bjJ8JSA4X3
QBDS6fVLWK6BUS7kJvw7P7+Jr2TGOEDpBOqFOr7k5O+zwwKXvE63IudBVSNtbTfYWCZZBguvT/pV
WDnTtjfEcJeCVNvkefbVmGwixUht/fMf8tHumMFxnqCeT34MauqiElNlbZjKqmfx2Ua/G15Wm1JJ
reNcm3YgR4xkO7NLdjKu4o2ulhJOczburczKvmUVLDoNd9lA61suubZScXfqo/m3boTVcx522e+C
ksRxSu0StUSg2DEaCXcCV+BtP8XVEaFiFHoamey0Sc/OUdhZQatlCLraeMfVZd3ceKN+zH/IGkl/
ljcqKkuXfkCFAka9aQbsAmuj3434ym/GsTp/vqYXg1CCobYGPR/hRlDvaHG+/7bIUuE0FCo5RJco
EPpD3XQ3vtrFM+5/I/BShC2Joh6Qsfcj2JDz7Tpy88daL5+qkE53qaVfqCPI9VhPT+OU3CgfaBfv
qP+NSD0LlDvVpA/dCguqO7wELX90OnmeIrGrw2k/N+ArIns/umKdDDKoWiH8dor+zqgrdr31JRzH
U93Gj3ZbLDlmjWOWkWxzO/71+YpfFHH+9+ssag8czsWV4eKtNehJLqMxKh4jMPqbQam5FIoSM9Ay
/NussVGL4jV54w/PvunBu3zMP4pUy9AGSBS0mhavTr73+0+RjYI6v1sWj/DOn3ItD3E6avbplD6o
PVQHywqlH4bGncMFGXEFeeEt5PyVyf/5C8yLjrqeWXlq1Wg7d8XrLO4LlcxEf0CDLe5yH6PblaU/
f77cl5V10Ozg6pa1hpe5NI0u9h+4pbZeuCVny/i92Nqa+Za0s4e8Vw0ILfQ/B4GruXELk30ZNT+M
e7HY0+C6cxGZGggMK+i1OmBggQkjfziTQg6J8S/KGH6C7GOb3WIPflhoZg0cB8k5TjdH+2LWGj3O
sDKFdlaqbED9DBvIu1jnFi7VMbubQ9kf+7o33lxl1EEWyZvuSJeBBQYqbWs4xaS4IP8ukZtqXqIy
NcfJcwrecGu0on+QCMZtP/+6197XUNjg7IEvhJF0MU2zySdF0XFyz5v4pDfdyeXUtG2NYfItUYEr
r17g9ej5QhKEfHv5lBeios2Rti7+7OJoZOV3R+nXkE5u4IWuzAjJapVKDMEBRtzyYf+oeuFUCaiA
4vkDMhNBpdSn2Fb3ZunuVLDTny/esjh/hAMiEHc5KDvbRiga05eLoaLEnEcBuucBiyHh87JmE5A6
3iI8Xl24f4e5dC3RYphOZef+M0xjoETvozv/+UwuNts/M1mw1iwcDpHAGd4vmqF0Yxgmlv2Ag7sv
yevwTft8hGuTIH6i/wSejOr3xVoBHtMAQgIEpkRn7ChMRNu4BhojAbbcyLeuDIXG7kL+hwJBrf9i
Mlqq1kAUHOXBcXJwC3b+vWuUvWfektG7UolD2sBdHHtYNDbbxZwqsyB7wr/5nMC3fJiiRBws4Ggb
FXu/72ABWnBbdh14sddvh8ruto5O0NInZfzp2mjl2G7Vb9pM646xo4oboMKrq/Dvj7vEXjmJ02Qj
Co90pXDj6h/1+VUvdp9/1CsH4M8FuERdFRqe9JSyonPt2ufEVbcGFg0BrIXzgnIdE/3l8/Eu74Rl
n2LtCPQayCm6rpcnzog6K4xra8FeN+Oh96bZ72dNBrWrmG+YISg7xy3lRhS5OLmzmaxISJp1LfVb
SuHXZk7FaCFWAqfgbf7+wExR7KpNHUMBaWIoaOpRS8Uprc1VbGKFXg43zufViQPLBv+qIohOC+v9
eO1YACkSjJdOaP7POgw4ym5JlOxQ3sx9ladhq/W9H+YTVXYdtKY+/Lix+MsYF+EODMf//w2XvB6k
mMcoVgp4El08+QgaBIaTvhZt+HsUIt2CVaiDNm08P5OS35fCvCt52vtRFaer2vYsP04Ha2V0Nokj
KVuQSN05Ao1sNlWr3tj+2pWQBgp6wTbCtUWS9yIK2F4yqoYIo7NjDPO9dEbrWNVdUQWlZ25qoN/r
MgwdjPTM7AkYrWkN9t7yKs8vaic8eLPB49kty6+fL+I/8IzLRURokLY0dOaPwnHcd1rb4kDxYFSZ
u26kDIMkFvnBdXptr0ShCOSAd5FdxkiQZ+6s0yjH5IvwDJW8GSiLFS5smGIwgTQ2bqBX37rhCxau
gSlm8yhqU26c3pKBPRngnrOsneE/egbYwjKhwNjhhuem+r6h+7QqkZuhwNdDRKYkvSW1NneKmj57
IL4A2fZt4A5denIkBh6WG/6K3fJXFSqtn7SNekKnyVs3c0MRoZCBqbwobjQHbj/yQFcssDjqNGwS
QyLQNjVeUBsO5W5nLoMc9e6gdbz2Wxw1gCIjM7QDdFirVVYLsbqx4h92LQ1QchsyDpq+ziXENhmi
3KznFm7IYD6nVbSltfcIXOTG/YbCjPVxyy1UF5DKi1rXIij5/pBS36bDm7R4uNGgxzWnUAPRlFgH
qSLa1pkZrtoUn6t5Voy7odC7IDbTeovjVfcSQwtfdYqR7wvKnn6tSnM79u1LXQ4G9VTlHumQh6ZH
xiNyXh17puBoniq7lbghkBA4nfvX4LQrHeepVWqKv1vwdQdr7sr1YGRiA1k53olQdvt2qp9LsElr
JbYbfx74RxdFgJZmdIdpbWHjpQn0T2QDz3jy8O0qdik01Kcpqn/APrH8CK8Wv1XLLKDVlq9FPX8d
2+jH8uP6wXqKtBAahXDvtEw8UxvL/FDrZIDh0M6okoMZ6d+q1L4Tcur3UuD/pIS9xM+ocnwLU3m/
jyPLz2UOTzcV2Yl7cl8p4mfedjujrFW/jZfuBZaGK2ymTd9xo2cRmk8NKnVoPXrA/+2tLfvX0Y5/
dI1DMUNu6qJ9Sno41ChDPM5l/zCU1IaFN3nrSGQPydQfIoVfMerpVyuzv4cE9a6zNla3mGyae7xQ
VrSGAl4F9ybq/fjvbHO1aFZS875Og+UEmrDo5g9D61eq+bMvvAfADoGhhM/mjGJWnzRfxiR961Wt
901RvdaU832zGhPqLPaRXiZ6y2Wx1s1hXhmjcNdqk/5I0sz5HWuYANYCj6/0W2cY32N13mOPunUk
bmvI8G3GaaR8VY6BDF2GmkWlQkrssiewYf06zbTD1Lb7UtXCQNQYAk35+BU/imMMtSKwi9E37Xo/
9tObE02Vz18dpEn1Qvj6gS/074EO4gCpmOf/ESut57oE3tWiEuzl2zLOqANgTBjYDR7EHPzWzwbv
WchsV8ZFUOghtxKwZsU5VRo9EGnumxo3LGEGqdcG+RBvqrrAXjv70soGFf9qL/VXyIeQ3Y21UuF1
KNNV7xQbTXEQPoxfMeW6H+Zs7Wn1Ua2TI04hx2hBTnoEGCXfN1TbUSryDYq7afWztcYVBAmtTdfL
YNjK+60oA1Uaa6Mc9k2sYaG0ryxnrebREZm1c9O666y391EKN3dQ7p2sXk2JsTZL485u6l+pVX2L
MrFuq3gXx4WJyAFV6aJ10lWr/z0n1tobja3IzNU8auu2rk7wCPzBsZ+0tjTBg+VI2NntUSvCtVPY
3ytT+YoXUYBuZeLrdtniOzbsqJI+WToNh7iqGl8q3VMzJG9JRGWFl7gWhKAA1y6a4ehJ7L14Hn1r
an/HHjmR2X+blPzNzlq0xMOXMa+eW7ZNPxq02wxi7UNMg6Qx3BWdrqBRo8HHRMf30jSYR4c4IAn6
/SZCO0TEdUxjZPqNZs5A7X9utCe361+4vBmwHX8mKXTpKQRcRftnb8eRQq25+avLnaCyrX3qdM+D
mA8L7oBkdIUiT0D7au3BUDUb6zFSmkfh2qs4Vx96OkwTEQxtu1XaGPiNtd1BxTVeNBiMipLCCnLk
c1Uigil2uodUrnas0vSkhc1iRGUGMHK3nuw2jtHsWzV7mFo1DZDGiQgLc2BkCJyn48bljTuO8WvK
Hgwd/RXYb8B+zX29f1GzOARzT+umQoVw5WHfZXGZWVAXfZnejeGvIaKlMRwHqux4zK5F5+5bUxxl
Bv2PCXrid43WamjSefBoJKQiUFyPRW7Z581aJ/6VES5qnftmDyPrrT0nYNTxNUqp3kzWKe3dHQZa
fqVZT7rORqv8KR5O2Uj8cX+1aX9w8mRdd1yf4zgD5kC9e6LV6miCdiaGdHEIzJ4Lt3+b8flIE2rf
ysvy11gdxW+PCNjYu8xlL7BKzpB8yTURjIBB1Pk1RCiXaZrJ4xIVDKNY2VHjAygY+fY9bAWhprs6
Kr9avbF2+3ylVura6F8m/nOKYRuZ9AdZTkGVWicjVX+G9bSVc0LncHD9ulJdX3W8M01+OptqstFo
XWG+drD5Zbb4zaHYlTQpelusTMYuWU/R5AvW59vY9vR42qOI5U+DS0nPzeewsH6XNlJdCtV+YRd3
YZOcYtDqLgIQSeptG1kgDToHy2lNGydwgcvW2P8Wqnq3KPsnUe17ljwiX/NYQzGcSRMLa+bpW7+U
0XOdRtKf8/CoCAUD8WLYRMNTodfs91+N2exCLsY5He+Aurog/lLseCR90dBCocNKK8NHMfPJ8uBU
5OJtSupipWvRKeycYOKB5Fv0T3vbedEL7QiKDwf3IQ9M+ORdpb1lAs+pud4WTrdXC/e1MlySiHKT
e/rWAcg7N+26F2JXuPJhORJxIrdmZz3oORt4HIoHWSVPOk1jk0awkRiPhq7kftFlK27dcZUXgNyS
ot2M8b2q/Zg4J8u2bDu6EU2+VrmzdSZvJY9R9ZpW2cEOjR9ZIvez0LcG4vjJPB1T2A3S095k6m0i
bAFJRKZzq9Egn1LuseyRS+1rPmDq13drtAd/Fgq+2uilxNq4aibAuHm+bdV6PXW8k0capzH2jDRm
wnZb2QptBvUgM2NblkVgTXawbNqE/bwEk4GILxv6aCAhfbOjEB3N3cEomjM68/cF+CbSWezn48ZP
nXLbK8pTWoUIhDw6c4rBOKZdFe8Bdvry60czO3llfzRqLvTU3doGjkC9wrPZHsdfnVY/eEK5w9kD
1p1AHBePnjg+Kk21G/hmy29OVag8UBW8Qn7rJ4eGJj6PSb1RXG03sYXo+m7pAO0VDyfoUf3ZylCs
JXuwaKNt2ZikMW0WOKWc/CKJ9w2Lr4sfpRoeXXKyTU5DkJb+a2hX49HpE7RSXHmY6+YubXAms+rh
n+Ot8UuKqfCduLvrEBFX9Ji0P9RWXjitQjUJ5s5zfKpw2rYe5z7oyvkwuQgkavRgq1H/XuOmuRfS
xWCQO8taRCMM7iOl3Ajj/7F0HsuRMksUfiIi8GYLNO3ULbW8tCFkZvCm8PD096v570qjkURDUZXm
5MmTbX9Iy+UUZ/NyV05Ge0f+4vlMBfPp6Jl3OtSGgXmzNs/RjNQACsRPppujlEE3JNe4UgIVj6cq
f1KNAUdgmi+N8N7Jmt+WtHiuLfGBodpoTM/SgpHv1IbMKf0QVht56CRJd6Vsw1MhzH1qj++LVT2u
mftqpHa0mfGFUbfBzKIbYxMxP/5exNODozIEQLewpRuZk7m31WQXO2WYOtOdjLVmtYnM2iYGalVd
CQu7vTe08VnDSVR68ZLGzO51SqoLHTeRexxwa3YGP1fW335EhSeJv0rC90Iv3mZB0btaILqwesFg
6/lzliYn0+DWZ3dls+qMEfUYGHlPWHpY7DHVfAf2jeEzioZBSdqdPqQ/3mzcM5N09RNmzhV6C8aN
M46zL8RefxdVfYOsyrpgnPtOYeJrjLRHumT7GS059JGyIK5G8wbH6Zr12VWDOFLG60kvsztKYYHG
9h5BQ9bYQE2BMtKQYtgW3CejParQqasmxcmK/IUxfGhnIsBruvC0s3S/ZDSoNer9hOqRn+rEWNMK
7axz+sBdh72eaQP9HXbeBrpLIIjpoqJK+dIr4mecIe2FUGsBBL6ySn0VFJG6ZrxTvfnJjI3dMC5R
v/Q7N3eUaCgtOyp1cccoMER369CDRc3OqEpmgjo5rvqvAnEoxY40dBasyKUOXn3MzIn9tYbG+O7h
xVKh+aOGYrJ1i3XZhUWegrp1UA3GXae92cyxjgczHGmNwyZYvRY2dXlQ3PQC6YuBUsbJ2cSrdPZC
szFO4lioPwiOfqZGctZ1/Q3k9zmNp0hRzGKvVEQnG0cihgujMLvBJyOlK5m2zc37NW395Kr1wYgT
v09Nf6JQpNvjl5swGMVRgmSoInTT9w7HpR/JNxKYG0t62lT7hDeWy1cVFlydhThpDKshOcq3KDea
XhkTPc/WrkHIJRHDz5TDqUeMXrqdPFVuGu371iSuG7XJWmn2cxVHC93M6rbsazsPEkaLqCl9/gUK
O4jWMQ4TToVDfT/j/Jb6k0Mo7S12aKsOQCV2Knb70O1pj8ZnyBWVV5efZmn1C2N3T44lrEBIsZ7x
JtfS0N7Wogta79fQSHi22m8H7yg9To/2IaM7w8JlhDPvbMQcCu+3EFO4MrmIbvJAs9szOk2Nj0ZU
EWjTeklVKBA2qxVvapSJheXMx6e5GaLB+yyK5GXFa3S9dUs7Bn1ifZ5Zep69No+2N4doSByQ8Lom
avxY4fGs2k7CKTZqn4kB34uwQzdbD+DkL3YGQ4mOlcXPC4s3UG2Hxo2v+ENJspTr2dO5WLjrtdiy
JFiS+AQSkvMU0zlXTbzi+LjSkT7EWyj0LqQ1dOcR+BA57orGBDWbD3rZ+SnAaVX3UTXZAQyZk/zq
9OTMGK6hMCCXJAcnH/a1sUWGmb9lqSy4I2fJaspdvXJKs9W9Zwjjo3SkiZleGegQzNatTKyjdCtM
6SBfXvzJ6far0X7X2RTB6GDFCMZcOo5nbx/PzmPXWWE7L6HLjltxxm7+jP4dSp01/LohdNriOGvL
Q9pUb7OGd7HpYuH521iLGgVWXlk+6u3GZu3vZS08Zaywm9T3Y2oDAxZ7rWF+EDG/Xbzk6fqYDoQ8
wBOTtvJJDWnra6zpO1KAyOXIx/WbZjY34GSKKtqB9ptQupepfFTd9Uh32x1zRMM+to/8Smgpxluu
1I/10mNrcv7E8cd4+DJH58tT+0AkbrQR1dSTESVgwV27MgF6PObjfNdCV8xc/dYNF3ap5mbXYtGD
2hanLdWjZDK/C9pvkdE8TO4QlBY0N3v7iBWpeBCrYwAXB1rxekr0nuyZV1KOdqTU8UkbF8SOs32v
JUcjKx5VMDCOQxxPdxtMrlz0DzUFzsDUG+i51ZCehkoQz5OM9kp6FWBqCd0jch3lIg0ehLPW0o9J
z8FZPQ5mlj7Mznh0s+VvGedOoGb6IfUGptUi2QGDOGaGusHgYZjlW5G7wbKsj9KgUdB6W6w4oy2J
qD1fxaFz272W1EaQx22EdzqYbhm2lfZS5IUd0QdykinBwpKzTF5dXRM7303KDAzVH9eyCJu2O3Ba
wq6N+528SMn2CuFjndD3jjpLvE7m+pl7CiTh8TvtvYPXQdKhWrcrtfjFrQXR30gkL8r05HbZZ7os
n52wLc5+8TBuya3EKmd9G+l1g60yfz3k4eR75uCvbfGtwmecnfxFUqErXjPmNMA4B46ANqQbzCVI
fZuwdZuXgwYny+J52I4MW4lW5tYjYhnE5Rghgbe3eqpFGrOqte5ozi7pf3/JOfWi+G61mqTTC/Rl
jNpNINSen6ZYPDpr8+3R9NNR+282hF37y1olu5ZehWlcvz20d/GMOOs+4WgmB/kOK0kVt1+1nOo5
Bmy2vuSB1voZfpVRHDxn2m0us0c5uixI7stXwnmGWzMeNwBUdyuOyz/Mb90VhPbZDNxIdOgbXX83
pC4DwJObNabHtnBh964vFpF72pmokU5Q0jzGt2b+rICx0P9ZmN3RnTlZTkE6AfFSZk9KTbbjTSd1
0U7SVbEAMDMfsy1n3AkPwo802grUhBM4TR8YR1Ft+zgro5F5QLNd7FAhhpuVvsdwZB1zeZEPyriu
e/lQRTVfZ8Zf1jDE+FOXhDnpu/2oCd/U7TAzlhvTBwImZo6+VkhCqHA/TCgvoTtSYMK6KZsS9BkJ
y+iF80BGWeY8iHjQYr1jmLx72+Bh9O2najS01jp0EGvhZCOJYiw7inABxEoGNhRRDzTW6c17wVDZ
MntPkmpvrOmuSOxT5uzTVQSjEp+GYaFzfTkM5vBAbapERcT9a63ZjFpUfMom0jEzed764nVtuyeG
Sl8Zj/e2GtUn7SNfZmKtvr2Kv8zVPtZlZsNWrf5qQ0VjYE58yZHRhB4ZzHkHc8WOloN2l7b20zRO
985YnzW6CgalvDBgcF+Z28FWmDjf9eZlMvPPcdSJ1cdH6T2lg2KfvNu1d7Xc+duo1dfKU9IwR4Yw
ANl94IxczW3+WmvnyOCf17409uO2fORrdVhn4wr58nFO3LNA/yNY89Ty2at3iaE/gmMd0q09ZMt4
Ueb1s9mqUBooAUO0HpzXLV9/tRTSbFmANOpZezFoBGnW5YGYoPJrhwxz2gAF2/utao6mJe4Zksha
GMz0YFHpnRDHXltOkEAjeUQnW7nWZL+FyB7tttX9gv5V33LkUHSuak44KlMlEDEEIa7LTFc8SX6s
EM7Mu+nQKQb7kLncRdblgdeUdyvcYYX9I/iJ5nSkD213W6asf6gIH5DLIsbRiCL7roHfsgn4mRgZ
kKyTXTqvg7Xumnn41JX2IZvq9z5bQ87eb74ZH/qAlPVcnEcvfygX7bLZ6u2/EEn5altC7Sklyqv6
4zbS/bVQ5fRHpYUIP+6taj0qHdnDLOowFfVLGev3ljddZ2148pLxo7biA7WpR1HFl3Iof0Z2LOJM
ESnfPk1LilYieR1M5U7HOzYqQzFSKyv9vNEJ86fkUon+6prpJ7B92Njqocrmi62ukMWr0deBopj4
pzHQQ/8dvWnxlUL/GtfhjY38PsWt7acpV5vy+Q+6Zdy2hYpmHPffVufEoDvOowweK3ToEBR42mYA
tM1Mb9VWXjNa7vyiNw9uHO+ljc617i+6yM81BlcQwwqFaKdW1chOvLchQxs9pgZiDI9iW3ZbOTzI
sM9uq4PRCSKFxgCg1z88q74qrWcRvquXbV1O/WaeEvp8wBcVJpO4Hb44h51sMKse/whVW7UrfAXN
tl1a77si/luZInT65MnKzXdrae40PAWdKIHKAsOwyGCbu+lu1nJsRflXK1CF03Ei6Wwb4RDbe7WA
Gb0Y96lHxjYqoCGNhrp4FzTOdINOWuFf4ufSQ0tjHPQjOjInU3SnMuueEqvpAyNRn9Ukfl5L8TIB
WvnOYNaBUthnx8p+MseN6PX+1dGJs3FSo82cV/nrAtxpFPOlW70nXSwTH50+5Xm2j4VehKY2RUmS
Hl04coABW5SThPo0Yj016Xhu4c6WJonbbOyWpowwNvu+50GVfidPWt+YO9LmA3oZHg1b/UV29ckX
00tQYOmekF41/JVEMnEdfPWo79e1p4WXsNjqX2gJOjPBJY28rQRuGhA50Gjs1XPnsC3efqsIzVpR
nzqh2P7orJpvifINHo8DbaZj9uWiHzllYI518SnjH0UbnhsD+nZD6OyU5B/67P6x+8Qkb90ihMFY
295MdspY8pRiXXdendaBZ5YqbLjqTeC19AoCamnRNLGpPtn4PiejjTUncODhzmiqmdn6aNXlC/NM
7xfku1173CXTdHBUXN7gPtiu/m4Wzgek8WvjdVFbNGcQ8Muyks4Ytf3SamaY2eOL17YPcMbIBKgX
derckqY4dTiPWiTjjCbLn1QV6HazwGMQNBvZD7Q08ALyzMU0uBdGTD1NuXkZxvpC3kHIIrnKTp9d
RF5dxtU49r1Bty8LraOy4usaAX6GwdfhxPstXgvIEoq74Z3iyiCu2DlWbfgKBnJqSvT3xUc9aPtG
DFbYT61vjsmxsNN9rpA7bP0qwhrxmXxu4iAu5sOkIrqbtp7n15v1Hbu5529t71JhBEvNiODlSxJe
u3OxTQDyd3liB32Hd43Lg3CMPFAyh7NXTB+TOc1Botd/clP7tIvxtLnVMQUEdSk8FwwZ1nuQK9o5
pkXBcnh3iy7HOMnla0XE4PSoGt33Jak/8zY/cIDuaq+5n/r+cxxQo6nKpzofXjGFkL4QGAJqdoNc
4W3BMrp1Mk9Yyvt00k8MRzhoVfsrdyS1uUPlJR8k2MAH9tcWW5dJSZ7pXzhrZfKRTOqr0vW7HsIj
s75emCg9+5zou8FWaTzIb9q2XdWEvCA3t5PpVldbGToceUkm2HfPPfYsq5TL2NUPTk+o1IzJbiMP
mPPmrh8XxrLZuk8rEIMQ9OY4rMbfVVcOiujONHngiOo/rt7tjIQsLe+B5YCCLQoSSxq5hfiriLhH
lwXsvy6qAxJ9oSiLfVZUCAVNZxFzj4p+UHXx2KjeV1Pn6cE1rZc+LmdqSuZuqfUnXPw5kT5VtNs3
RNBD/O+N5eM3ASjo80jlUV2lzA8Rj7DqyHAoTy8xZYrkpRTOn0UvkPjxjok5H+caquRY1b9FX7X+
xvCeAI0/f1jGW5yt947V/JGB4+CQp5Wzdm4dCA1IrA7hRNNkQIT74xVbmLvTcXK0G4LOIds8pf2o
P/WZnFNoO/dtPwBIxVGKJ8m88UHbZrTcsrO1zg+KUu1sRWEUbXmBZH7diKhRlGe0IfgXQEdVGwdt
xMMlVQygxKBXv0rK0FLtR5kcjQ6iSkv7yx58aHPtIpbybzup51wIFe3VtQ36DVNndxJ+rt/yNT3L
pdDb4lQhJAdSKCJyNbqsCOY3N1jblJJUHer6mIdKX0V2tn0XHZ0yid09DQ6lvzY/LUsdLegyAIo+
FHyfqO651hBbgqiiOtNFpdNLRz/JzauzXspiRv2Cst9BY06SzJW7NqdnpHkd++GnmtJn2PCHRXQv
fZ6c83Z7SB1PD1AM+ZqTFilHQz2rive3zbS7uV06HzuwhGsS31uKpviK3jy1ExFU1/6tRE7oOX8P
Km+TYQ5042zhquMZFdB0fc2YwWYZEuqzn9LM+tt59k86VF9t1QI5tEokzISOt96zQneoz9VmPruK
Sjv1kESuQy1/zPVAGWKerP8tvPZ9yPsLSi431GY7XwzO3lnmJzVT92OuvcSu/b311YyCl0mRSdff
nSpjjBIWsFCLR3lON+oNwZRb4eC1zyYoOo17C1V48bvEspw1Zj/yRkThnhN9kxh/HozI6QUy+CLz
/M0SHc6C9kTH+SFt5jCnHy2w5gEYdkWH1n5NBZQLfvu3ilXfqNqngYJX2/RPcSHeE1LSQcy30QRQ
n8BIGqU7Qd85rel0qhTzxhn5bOOmvZNO18wWaBFOGxGxhFqrNWFfFFXgGs3vPHXf22JeEZw6u8MS
JPlaBknT+t2Mq8nHH08l7S9jKRYUM/EY3x6mQ3JKMMkyak4tdaY7Mq1CkVtskDEmxhrj70Ip6SBa
/9Ae99MnOaJeNQHPuqE033WnClqQZWWP6H/dJlyNgjdpLO05G6rn3JVzsQzAvv6PNqMkm+fJ2xYz
+lnv8tcZHgB9+Te71Z57ddu+inq6aG5H4bv/lfddCGJC6oEPHTQ5KytOZt6chty6T8t2JyFwAhnQ
e2sickTAzdDNfd1OK+PtZKA/VQ+2LT4Nr6P7Rz8YbrWvVZpTVKsL6tSe/CTpjrk7M3ig+pF3qzb2
WTGXwFyLu0nRT9LkdlN7UYf5b2ZVNI61Zfk61FzXi98Ix7l7EXE/O7eF5F6rFBArCvk0dQ0G8UTi
UZfPVUqdWX/VCJfnPDWOVQ+HLMt3ceL6sucaoFTzvVJ9pLPvlGnTuaFFNh/qfTVNNf1aytXup09d
zHtojJ+FXj467gY+oAGku4Nv4HAVQiEVs+xLM0m3eZjUqxvqCzUwhu3crRvdqkAPjZrtaoX2OBDQ
ntqP+yss7wHtViDP4mkGeciKLcjI8/u6CXAjALAGFpty9NR8Je0GEOnkT2WpPhQlpZ4N0X2U4yNp
STqD42Z6v2ViV6GbEKRlwvxwGRfhz5g2YpHdpscUO7t9V/P6UyUq6UKQmYWyju8uGLUBohLUzFAO
Ejf9qScWr0e4Tpn1O9oGfiiI0OTbPSiVe1+kLWr9BgTVPPfdpMpDhhHeC0XsELuMhgHigjaTOjGs
iMTgkHUAuJn6Uc6NjGSJaGD9AKIUjrufMZn0q+N4f/WR7k9tV8LDREZTNklAawxlPjKWj3Kd5Z6U
8KtKRQuQCMwSAKHaZzZQN2ypRTxL0EyacCB4l7pD6SSHgv5ngiR2wvjieB9aTOestu7Tvt+XMB90
94tq3LTQYEZXIR/UzJPvUQBlbHjYjANNqflVTb0PwVQYl4hspcF8a+6HrDvXsgkrGfeUwwxsR4q+
C0SVi0RXJPBW6geF+S0G7cwaDoDSSxZnB8aOgaLEQvjWEGm2EqJZfixLrBmkBa/17rr2kbbjk3yq
xBxfk6UHPEyDJJ5PcXuthHJeVuMitxryluyCcQqmnlqifWGroy7A2Bd/1gGpFRHpBqKqmoRTwoWq
FJ/o4mvjgSzZbiVtgOUIzUUPK+1x7JyjCZaSp++Maw0sRjhyTRk4FKl7b1KXq0z90GnbVd+mOy0D
Xygevbp4pjT5mDRT4y+OudvqO/oTY1lkGCKvNf1xZjQExUvbGAMIIBsj+ryBYnvrULiAH8K9zGoX
lhRQyXMM/TLUXYiYcD3W+EzlZufpcTM2IkzyhDw+dMnQUs6rsmCAE1TBtHQfjMz8rA0RqgTXtQFP
dTxIrAq37ThQyL5EdaJjbSCFGnEQWGv08FraFmvQjQywq22P/MRckK1LxWOdvUjGgDJ6QeVETqqF
5hAlNvk4383VvmejwN7EhD3KhXIyc0WiSN21mbWv3PqwsiVYOd2qDvyFyoaT98Wd1tYfSVzho+TG
ckjO18p5msvhChUvyEELxn7eu2q5nzs9P9ZGETrIt8qgUm79Yaa3qzUgbzp+qf6gCVKpxYVz5DCV
wASMGCjG9PUcduI70R30wv6tQtP/pd91Sl1fng5PkcfqdaU2IDH4AZzfsMcD98Qts2MJ11kqexge
6nb5ddRyx48ovb/wJTXvdUUrICBUpC4bWw83YLgnHk2WnIv2Te7KnI3LKeDTR3DCGIOu1/fy+PM/
njn/95fKJ6WDgu2kXpG5kPG0lz/VcvoMPtYWXYSJj+jEDWSCIRdAq/49DLMCglKui5VHYoY3CCaU
bKdaUZ6lb29qOr/r+FzAHKnzKvSAnvlY6ROH8nGCpMK9NN5Pkpso79s7zAbLKCFkdhYFS84/XVlZ
nfv59iSrNZLf4PR/2sryexAVzrC07/Jbu1+ZjnZURH00jL9swpUWfsV9Nvo8mqGeTW6yJy0GNXtL
t28Z1pa9fQP35n5cHjBZ3vl0VlWupEz1Mg9qKZuT1TSzn1r5QoU9sHM9TPmBRygxyA4PKlCyPLRh
Y2JYoDpTMDcUzNnhvLxCESHDw652G/s8St0exTrfkuxHeOrOtdu/U3/OhjfYoTtafi7QbkMenzMi
oE3K/5Wnpl4eOw4lta8jRxjH8jBLYW/sBQsknA7EhBqpkrw207irsIqmw+KwyPUbv8A/GmlP64gd
eZAId74BsouoF3BD2ZE87ap8UvLlG64vDaexmoH0Ezw5vVU71NN37EFu1GGz1tTWLOcFnZHQm7Mz
J6pfk3/4Om2MwX+blpMt709b7L2LW8eC2XlxZurPd7nts/GlliV3894c3xVv8wWarPLrP6NMfm1O
HzJqtOzlMvKO3fqJW+NNT+4fXIMsO6vavtO1aO2Fr6UpBfYvaiBhp8w4G/OQLig1sC5wStB7WINt
fS3RTcBorFQJuIS84cpp3rw2OUgzPIHgWn0nbY/5KnH9gnGpik0Nh/VAMNo7Ztm655uKkITVNKxb
DQisZyMEzDVwnFcFXoiW/neEe2yQLJ9ZWNN1dKLCiUQ97oQhjzPLNdmrzyuW26OIaGEH7YyQ1vBt
74MzoWW3YnyRe1D+kTRUnErpe1WaxasBGG3O+ZoBOrxLkpc0RHMPExSzKfJf+QfSHMgtrnymhE+s
nbTp8jmxAlLGpnyk/ukrZXKovR8jv3BWkukFN4fB+O/9ca/MC9tpBqqDHNV1m32dJ4p79R8A0hKo
r1powXhvYl4o6122b4077uVvuZwhas+8CvirXCmZzecp5vSObEud8j0EKW5PNPHOmAAB02u6bYEs
arPWOddCcLEA71Age+Km/zNdMQN8ZQan5B78wM1XJVWfOAkUPRHPVpmc7AViRvnIByoeJHBegg6d
kbfNQtOLG8rl1GXzOoE6MzFgxKikV5gUFgirx6ngDMw5agCVFDvYVUBzKwZVaOZpTdRjmjHUwvUh
6OsKTebsJxxySRWrYAtwatkeOXZqUEEc2My9bVw4TksiPmW+P1PlY22H9V7uv/9OmnUr4Bnl45dG
KG4q+zz9xnyOixIVDCkRLT0GNRVjKOIpBDzajhrq/8orz5OTvxWLesqnGmb2NSv6nayLytXNV0AB
fmM8FQigshoxPr9CaG7QjUu/kLy3H9Lqyx2LsilW9HGOq2vP5EaPoLQf3GOVfHlJlGDletIyeZK4
83XzYO6wUxM3FNNGp/m4s5RXqT9IcLBUy97qviyDmlb757/V+O8ph3a4eoR+2AD5ccV8HvILZx+a
w53C/N7e8vbS5sgwTyZdhV3I6IhLkCeSJnUy5EUnZj048RXYMkUwxhp+We1/BzS+5vn2gnGQ19DR
nlcx94X9CHGiFx+WdRvju7Y2g38fgYCXDJsytvOWTyGqvzICqjE/SeKF8swW9m+uM8sS+4Tx43x6
Eqxb0YZ/JNaTecVWYboG85zIjdq4J12AXSvu07B5O16lC1tDHjW5udifBa5Rlv7lAWZzqmp+phVu
r9gvSnttWVl7iwjXLiNUjnhwIetnvkOZ05ucy1bf5F2POp1JrF7D2ZcfijvQB30Xmx6BIGbDnLYP
N2Fp0rMhh6HGhxJTYCKiyPbTxoKqsPovXNE2GxZ3/K7p7wiJ7ywIo/KahlE/Gb1Ankh9MHh/bXVi
BMO5go6iNd65BOColeROEfY3RSyImMuCoZwqF8euvKLo/1Qoz85MNwuNj91sv7BRqwXXnL2qFGt1
L41WUET2pPSTTKHjNW2+dA8D+Lkpk38yR3aYjDSEepVBkbQshCHStvEQNlJGSy+QGkJ/YFRoXhgP
Qzr6ZaO9UZp6nPXLwkTQibiNKSyRUd/z3mMAo77SftgaPVwh9O/k2RwOOR7d3GJqziTb1XjFvPy7
F5WI45xMyQdoAxB68ebZaMiAmrVOvRsFrH81WvU3Y6KLCKS49+7/nSDOsFjfstqAyWgeeqc6SdPX
iwXzLS0PZ4MzjaoYe0MQH6eJua/mFSopCsnOqzNsTtCyFvL4xpb3d3Kye536KrkJLM2WCW7IrEUi
Bw5pC5rDWohj803GwA5QdWJYB1VOLngcLPMqCkiwIt9LZ+KymQgrtVHcyWsN66c1vksToCbWPp/Q
P3qSDsXCmXaoB3Gz+kBGTxjNX8nIQ7qOcvzyqEK29QHD+a3PF7Wrr9DaXmvwE9KanSfi4yjpDFp6
W1XjizVi/3FH+CwhCYNEh0NHiSqH7CddeGL2+7h9hjAko24+FVfKG869x16NHCgzBgHPP/h7PEiT
Oc3LbWtOi/vejuk9fj5r3qwRGRwuzhVLAP9M6EyHO6hOs4+t5MIt9BP6MhqtP4Q/C3G1hWoxCtW7
dknv5mqiRGQ64Mby40F5L0hQ+TKxXxv3rmCcD/cjo3wsDEJLR2miuTzf/TMhbI5/BpHX6m2BoJsl
Q5xJmo5h/LUX1cezjW5HIqypGLHejxOs+XqXluhxqgq4hS4jXCMbfuSK5DIsX4lPYiqfC+UiPody
HShpQk1vCOUeo1fgiSK6XDAFjSS+4LBLsqrcFl9sWvnupDjIV2yzS9Hz+f8ySHO79M0hTep3gXwz
6y6ZMNhULHXVNJF8ELY/THyC68S8l9lX4Qx71MJiQIZcWtocz6/oRIhUKdoyKoZbnP7gLmWewt5W
yUYxcyQDhEVN8c1GT1gPouoRgZq2ls/Ka6+XT8p6D3PVHnjeHI6z767NK8FQXXzzxuIWYK6r3jOe
oCdurA6Kqb8MZhW00BOZ7BnErXVoaNDgYXN+Sd4XewwC4W/fri+V21ysut5psI2XkQ3uXeWj0iAY
Zv0n0rg76IP10u0WD+OEgdmA6Ee1uFvJy1kNxglILOHQkq5giQBLfqRFZnH/BXMlGw4s+9+NmmhA
65GHh+dtys/sbeWwqET25K8yWKpyFbfrhjK+zkAKpVmj3pFSIlbJkWDKMoIslIHHv/VXr7WUgKmf
zPE22qA/un1s9ekPZPEEVFfsio2hjB7jvCAhjw+unn+rFTz+sjptACzWCmF1oC8mJctrhSbnipw8
Olfp0AgMa4Nepa6mj/4QXE7JFYBMIDJgNhUIV/ZbXfPBwYXrZnLo7Y5Kgzo+6YpznRbr2WRAIbmg
9ZCb9EpsLUz0FlJTCrVqRfmNYeYBvcsjK0iIAgHRqtTvuhYvXU0BXm1c6jIWiBCBDJ1oPXahhZST
mekOYvEBRuFtddtwWJs7Y+DcpU5eHbJ6XcItq9rjKrrjVqR/zLFRdhDHzHOvUuSWI0VofPC+07l6
2LIFxuBAK4+TurespR5XQv2G3olO4xSDnKax+sl4JDrzwLt3A8yTJ/pT/tRuI3lsnrNDW3h60AEI
A5g/qIBn/R+GDfR+w4M9tSXwugWMg/4cY/AWioLoHsZ+4sbr2aXiFBTTBnAEacHvTJ3wppqYObNY
h3GLb1vmMiNjvhf0QMCMqT6sfltOGwTuialvcZ1lO2cz/tZMHY6qOqGNs1kp+dP+ZS1Ew6q95pDN
lJsuh4sDcZ8g3GmAwPp5XOuTl8X0VI3xp7VWkIXNcQlyGskDu1Otnblun02skVqXXTCKBH6/SoeM
stYtV7J59jlf72Z9fcqc5VUVCwlNnp5SC4lRoHW665ruo4lB6RfDOjFKg+YCdDmnVYznKk5aOmGo
7B0yZXAeirQ+MQoo3y+Q92HFbXRRaHaGBcxplFIXl4yAUVgA9pm/6m0bqEr8VjE43U/a5K9dYryM
eXV9WQoTJtW8IrOoqXrzfuyKa5Yp9J9vxdWd1deB57Za70E30bdrRePeI3l1q0FGropZPwMhH8e1
O85wNyNrnE9mZVxNSiKha5lHTSxXlZ61K3Cqvht4lIAe4cgcsCXACk4ITvggBltG83PyRIfgdtpW
bb3rLCA9rUGurhtHhOA4mnR10jrQZ52/Lo1BIjrAR18Te+elznw36hPTU+mQDCl6JIAsQpzV3qNK
1s+IyjuaFlXJ5AXZKL6UrP2hBsHh1Z2XzJyAUAoMt+E1v9qG7/eReUqQ3p/iPyu9IAwsdIrB11DK
+irMsnnnVttoMibC0rmr+v3U1cl5rSgg0QppphFivNX+fzydx5LkSIxEv4hm1OKaWqtSXXOhlZim
1ppfvw85u3uZmi6RySQjEIDD3aGHLp1dxzYuXhGr+4jnsfdtx9iwUU1BuePdyBSUF6Uliogt2oRy
ufJh53X2iRE6Ns5ks8GAtmZXtebBd7ydCqpbZOllykmsoAEdVB3uIm2ajdF1LbNS1G8c3T8qSIM2
vnJqzGFjjXHDogMEpnWS3HULTq1r1hawrLsZjalbQUZBROX07GOLsBHn3ikx6EPHtB3aRCV1g56x
xsIyftWh024qLXtNkx4Kcp7vXBXtWBr8U1QN/qZJ8pIlnM8+PkycFZOxbdh1tZV99iUuPwAS0DOb
fGn6FP4lstvMnW54h4H0QL4OK+i8s0WKbHUMtYhvzCq3FjGYZlL4AM2U/n7Yn9LQ/hshrjRpCphk
5dPovMy2snbb6mz3iAADCCJQMi2AwKK7AKHEMmIgN5Ab1kgI4XzB5QM8WtGbf1SR/R4H7c2K+pXV
EK704QSUSqoBVtmYezeL10lpbeLCZZsm6tmeNPjV03jOxhF2AbYFNMymvVxJTUPE6f2LCbWexbKs
h+i9MFXIrPF4F9FtoNMzG6wdN+sP5lxwgIie6lgoS8ervjpkADqWAlqRXfVoVpD0qLCRg+DW2s0t
SZhD45nJOigA9YzIRcnml8naFMZ97u3rOdz1hX4Ecr2igli7c3qLbfOv1XuiGGPIzpynN10d/FWR
xDZEsxgPAbxGFBVrA73QIeozf8DRNh19rJISETAlQGJrfUKNv+hDgbg5Cz+i2H2pqxCxLzjMjvz3
nLhOtWLA+9Yf0w3WrWuN+2fm9WNy8ZvSokMTOy8MMVH4BY/+vV58KyqT8xodw5GWlaTmBoUuLR1N
8zccVhuLQYgBZ7gBnaCHaqUP9j2LtE+mdTgrJ3U400PL27QGbA+EWOO69pJs4RrZX8/z7rpabaO6
V1H82YDyir0MlPIzyrXPXrW/UwZh4Gs6/9vQYCiHBuPB+bNiKGKbaB9GDarpMu8YQgnU2I6SqnAu
6dACQcHQ9IDG0jZA/6t3aCGzjaGwQyftu09ajiQfHkFmn2K7XTNV70OPx7VtpB+zktPEU4IXv5+O
TtUHUtDTFLBH6pGKBrXRGpfJH0+0Vd85OL4rB4NAdUoQOln9DxTtjT+ErCblbUhjaGZkEX1oVEhs
q5CUFbptNNuv2jicNAM5tu23Dy3UvtS5Ohtmcvbxzlv0ZdEtZzCGvnEfTu5+9MrYLMaAVW2lTb8b
Zy9d4YW31iyszyLnMx6NmaYcEiA7UetFN5r/GEWzs6J2CZtRW5hZ8pqU9NDbOld3zSjcwdgL1x1l
QhflX7avZZSL48rImlvPpBrAG7ODwD7u0sl/wfwN8KBo7EWmMN7A1AfUe/ToG3iiiieel8FDd/2b
o0/vHNavVeIcc0y0FqY1Xy21oG6t4zc6WEx1wrEWvRE3IGPLk+bkYwbI4jHJaTa3GmYSzERd18g5
UzV+MBzuYEmCmAQeYt62AKho7Bc993CymL/gtSfLcsRswikpQ/pQPbhhelcJMHWYbuDCnsd4PlWu
+zPiukhVPu4CTcFHbmxO9RDu23JM1poSvHXt8D4xzXgdM+gC+tfAwlTNRdXHB3qwGx8nMEgGEY1S
Y+VMcMqdsYQaUpHCJ2vx6E3RFy0Qj55Gy7lXWQ5nYR6G5UwWxqRnZaFOlCV6tyFv39cQx5W+/OwG
Roi2FCod2u66n2lwac1mtp3faiAD1VT0RVobPbKqPEWqAXCZK+fCQJLOtA1Xo6vSxnBsnCmel5Ze
razYec9ALvu22leYbeE+ECFkJJPreScl1x4JrSKz05iIEZbLDGQEjaMPy44oVxsPnTdao3HlWTv+
erKg9IW984Y0e8swWXG/RZWA/goxcPaAnXIq7fqduLFDMrKG1XkzgY8dfDJDLT5ko87gj6SmdCsO
PtYMWEXQmlDLVYGuKEyaS25537kzfntVCZmeTQq57DIn7lsdxgAlYAGpvS1LB9JfjgLFfVMKfTm3
1YPhMiZcigB0Ul/nGuQqxdhhRPRIewTjVkzOWmKWbGpHxSq2LRRsdPuPcALekXieo79pJCGVPeqw
sqeU1M+e1A83mX5xL32E5YAnt3az9HJbUaAGtfWu5eE+cftHkQ4nfx5fG5d/J97J9HqW9zAUK3+u
z9FY40yNB5SZO/QXo/EoTmcszJ8MY+U8Hi61ox+UtH+p4BaZ+PVWg076RQq8iScnXAR+Tkcm2zDL
5pDn0Td4xbJzWLu9GtDaJrKQuXcJWWqkCGEIggwUP5mtBBt1BaNsT/PzRx6IDnXR1SN9gdwZZfGY
Qhgf/nGN5moZ/YYdf/J0rAVDyB+zotJJaNeWVkHRCI50Y8nh6clEhgOhyL0aKCZJpWlYaEcjTHCo
dbdh7F960G1VK3+cbjznJOBjjiNvlCifreYcPGof5PLxeu79QzOER21wgIi8vfyw7xwce51wWwJa
oDbbzFawEUPDOoihCSFswD2/JW2SRafFzq0Kp800h+fM1f/RkFJMzfQqNwuLUWBmdmAV2vCl8nFv
DDjnmuM6TYA1AB701t9n9q/JKZYU/WeceH/w5aZ7O1JMdIvYYlo5ULWbJDc78reAOvGsHXRyDqey
DiAEb+D6Z8WKr5b9PqBaUctynSj5QQwNpgqfabrZcgLGEGlR7yC8oyvcC9oPXOjmUKwyd2+k2aYn
xLV2uhEtek607SFCgNXWSYexok3rEGUtpYzmlrBG4Z+TpuAEs9bbd6c0t5Ge3ae0uGXhH9xOF7Mm
Pjzum0SgUUh/fv5Pj0YZa1fMZ5IdaAPG5wj3pp2cSK7aMAke7pGKWw4Zcsd7J1l5GUl1cjg6jWIR
nIkmpA56yRkY2S+II3pq9fE3crxD79jNZuznXYeMc6xDEuTkkKrNI4Wl5fWFCPvBIrTsglcFCj2F
aPZlzW+BNSzrCQpNTQRJH4ruU1uziKumO0Yinp2+qZhXcj2aJjV5ePSD5jE5HqLFcaXxiCrKNss6
JXaEEaSxreyK9hP7HwHxMfSind6FL20V+OjZ6Noa/p6D4uD47j4NeFpJcEqoehcmMWWRxz1sIG/T
tzjQ4fbo2fkZBu45xsAh9X5lOmEjPNswo8R1cZE30dCMebCxeCAinp9YAA6SFofmiZGTI9PvoN3V
watsz32HTASeiTxYiWYVm70zaCwDLw35fZytrcOcWB0pE0OJl/loLS2wxLlTeNeIRAERW4gUCADV
oL5zmuGCkBDewbs182zUIb/II/bVflvz+7JQxqheNyW0IIBjB0NjEwwhzaEwsH5lTw89OaHebZ0O
xm3rLUyMweNJpaVDx1l3kW57jEpqg+HUlC66LixOEwdAR+f9G5i9CYn1ovKBIV0bNT/C3rZ9x6nD
MhEjS2RujfliE/TlgpxaurfpHhef01yE7xFv6MXpm0vCPqfzYqDyYebYkhUt656eit5F71XFceli
OR63loE0Bh8MgHaST4q0JYRQKsdkxAKCVdLW/rwcdWtTxozYcMuaptswcZSxBvtW+23YSrPR/461
5kK9SS5m1NVynr/R1VrLfcsh6MvjSMP5Sol0CM3cRoNX/MJjlcs1OPqITe8GwEJoYszNxwoKMHWI
7LI6nAmiLqVX2KkfJYSpiA6C6khn24AiFwc7SvSPdOaWcu4MRU9pbf2rZNpC7epjavkqQTreygaW
oYp1oATLiQdgYwqNgQYhvQZx8nCCcGhKTNd5UpaQSHeounvsaopNiJtyhzvGjNiCh6yuETotJf7N
xGcHvX3c1+eqwKIu9a5DfDYS/ySDfgOEwp4O40nDkwMnCwvZk82ztrRTwH7QpP3Jr1WWDXbBxzEV
/dZXCXUWDjxeB6ifntWGnJId7YX3HnXokBYni+4bnn8NtbCP8Ywb445eLwMYfO0vTxmxhu7Wa1SA
4YK2D3ZuxhZ/0AMN+t6QQg/qBXG4HXnatrVpQm3vGt0/oxsdY9TGYqDhzncb/k1r/uvb08EZ0m+j
pYk7TfZhNNuPNp0PsBoLeH/2mxwSxdgiu9Fg5ownPcEDGw82i5zHraxjTAKoRtVKDtGx/Cw67Q+W
Zwt7iJBuQVKtO2dtsPjD8EUd9YNFbegSC6Hc3FpquE5g0HZjBvWhxZG8gy5u1tHLYGe3BM67nUEz
gvYhEYtsD7t6EIXbWKJcLbqzzYsN9odHTC47Gnik7/IsxfG89bDSGOk4TYc69gnFpFF9eRAQtaHO
lK/UfC+OHu2iVL8xBJZuy8Vof4tCX0Wltym9aB1CTJ/j5JpHXLhR7DX9U5IotPyStaNfL99Gxgrg
abWknKCp8hUhq2Hkcz9dW1i0PLOG2+IM/VoeTREPtL+7VdfVfyT8Y0iwCpp/JPjLj5PO3zaYhg0c
z5LGJN0dh9w/xlT/DdoPzlDqhmUCrqiJ4pb0FjyfZprOeAwm2B7FaNeyxpc2jb7YfPDd3BcjjF+i
LNvJnU5caM6AzRUabfQw0Jj6NR8iJrGUqSAj1FjZlCExSIzdR0IG3NvtGMcwhRjFQC9oVuY7cYqG
fgJ5prU/Qizntegih/moZnu0YBtGE7+VtfFpuMhKsA1Sq2mNG8cqa+DPBcFqGnBfcbW1qUBbOrdj
ejQ7Y+eP5c6kvx5AgPO77N7XzW1md8dTv8Gr7DiRytTUlkFUvHgO/86cFU3BzRibB3t+G7QvsM0l
XzyzhaufrdNy2tHoaXgshPqUsyTX/XfP7VF6eePS8xFs6pknXgRHm/jtp/OO7vVhUnsKPPB1h8x4
ZLae5vont8jyZzqi1d7B9LqeduxHRNgMGw26irQlEoJp8JFUCAOKejsTZRus+2RQuez8PDLOBqJL
efqlg2/TdE3nYK261BsIpBWol0nub8gz99gXy8inlc2BKA/b1CZgnt+G9rAu3CjrmAL+pPzEIPsK
sdEIQP7GWXbYD4bWFy0a6UD02PDfW6ZTDZjzZXAZA7IhmYpghXfuC2cSaYG/HbHskB4YrrFyUsJk
2snJ3HCNk1gK0A5h7UUuzkl986oRDyMWLWtRUj8fS36/4xND/uix7TLYUITHyBu3cqmhP6xRRso6
6We4YR2SNst01ylOgaxtr/UoJSsgQ2cpgd3gT4zoXs31tYmVrcRdjxdPyXjnMDwzEgfkG9UQcCYf
b5F5v/Lc5EzPnemhaS6MQWsjH9nL+NjY0PHgJQf0gOZC0k/MOhAokJN0X/xEHh9fEjfZDf79Gav5
0CpeD535L0kHKsX0tecZ2jNj88gmRhl/qCOJNqN1RAKWxYiu9Z08mCGt+Sjnhp1FNofZjUMKsO9j
fyXgq5wBHcG88rCWtf8t62nJaXOopnbhViYo79vkOc8mFfIvgl2JQffEjF6X+jNusSim1ICWSoFS
0t9Jh58U0mHwt+0plbOPluhWUvjIFofIM2pfUo02fYTv+7TOCBm1wRgYPptdmlfxGzfpxIQB3OZy
pdOsYYrCUrZJCAw6kmx5XngxJx3GEjRFYVSxPFiAkn2Gg0n9822OUEV4QcVD3cYdKmZjKSuFUfYh
nUxJnRrIjTmYvm8xEZccU+47B5TDnJleRE/zh+1+FeC6ALWI/M0VBxsf3Z1F4y2yi0+/AK/gmSug
ZYCa2nTrcxwY2e9uYu5Mi0k73m8H2Eqq2Lk/TVE8czSTw7N3fzjhcDAlaPtrEyj46RpVTHctiVcZ
Bmw6Wd5A3j3V3yBwGyNmIIVmbgaD7hYJsJLia9AEzOsQOJXB2uShcrsNGgu8XdNRFvbetp8OrGPD
dLdGCuPAYn42GyWbtK2UM7RXFprX7xuCaez0RP9I9hfzSXCvCqlgWaGwPThy5rL/N8UfQxZoXkEs
r3aywrtxgpzhwylTl2MsEOtv2ivXWfalYgN0YhEJHjaQraqtgkyh3fKXIWc8N9NLom3tTzEta8xz
yulFUeIvSWRrF61ykR8iEjFHoRkVGIeE7AgWwKrG/EoqL5Xjg2UZIFPBkmNJqM7xOgxyZn4a+lEi
E7bEPO0c2IEye13OjKRh0UsSP88WiVv73g7qugBIkKeaOzs6vm06YZf8Vo7YY2UqSqdh2Ub0K2pE
7Mq2qoO7izo1iOK9NvlihEacyrL+j2m3W8v9koqLQfEUPCpHtoJBME1zelZS4ZR2Vi9bDkApDc3Z
PheUvA5S4hA/ngF/b+QSz+hhwHUYdORoTrlD4PqS1sNerrolJ3AdUvxq3lWkEhYO51Hg7air1xgd
fijGVbfrU6NAQqiMdZiXR/kzeWI2JiBq+I0q4MpQGfTTwAPcF9uct3SOA3yWJMimpEw1REn5Cykv
84AEMWdqCKHUOrlDs9TDYW2Rj8t5QdF/odfcEVSlkJwQRz8jtjteOe1kV/rwHD3y5riy/61pWMtB
YDE6rvM3srAIA7n9i8p0yTwh2oYUx9Z0j1zcG8gcDC+7yjPvzGJZkvTnOCxq5j3CQ02K5UK0sMgc
b6FXd0uFrq6sSKyGFs2Q/ODUtE3YznmZ7Zk3vw11TDZIdSXZZ6tkFAMSItWAXjRrTN6nHvccTont
rLvsQIxvuBFzyTgitCCF/WaQzkZlQkIDiaj9FUiG/TuS6Euoxs6x0OK9TbEoUYSVF/BQ6elrwTtH
2MLiOfT2dwj8xKU9348cpSTvksjJ3HjImCNjCL5ImyRjp5GyYDnpFqI3LJdySr+T3JQ0fL479wHJ
JwM6tE3uwx/vzJuH9ZgcF/L2bPii+5EEO0MYTlPkuXzMRFvJBx5pP9oM7/GA+MzuIghGULwj0iWx
vZTAE3L2KQHiDbn7RHR5qqT1va+s2qTYElw4k/gGC0oHkSOjhCbZc6b83/EnkZgy100xQeCDl/ip
RWiEbH3YzBBsiYL68G/NCk60h0+5IikdrydVc09eWcDT4qTiogpI2RMYhxwFcs7KZctu4VzlDJcl
VczqlqMmR5CSJOq2ZEvp2gcTPDbEbjlYZXmyMYwZuRVRR6p0ORhVCD6yMV3MGyVqTnx/zCA/sjv8
Bk+XEg8ZaH9g3x5JVpZ8yxFDvBEgooExITsrLOjYaY8s995meAtyprGm5bCVpEgyYXCotRl+yjvJ
2uDpzmQTDqkml4d9y5LI41AXSY5MDsOykxyFFcXH02xmprk3PqsgEzrlibxJwDMeqKgE4+Geuea0
sVXzjKT/o3cQ5vcdM+WU/YjRhub8oax0Fiwh6pII8cOsrcdkvuS98uoPiMUhF0FlXCjAtLhWwmf7
DqoUYs28LqAtNDrZeII8l/XE4TLI6empy5rb1ehweoP2F8TVW3qV+uZY3dHjvjEOYR1xeFv4KKKX
wy0AGcec89w97Epz/LjDZx1BGQ4HYVg73H+PtBuHBQPiuLoee4jOxrfh8CbUOxqN34ms3bXxXadn
6vT9VUjLmpds815dy2ZJWfKxnn6IFb0ka6Mw0pI7frG3Ti0g3mbKUbJCI3if++gcNAFH/rizaucQ
G8jeebCyAyWdcXwOBAgRHv75CjkHBTbEPnuvc5Sb+ZWMmiY16U37UpT2UTYIWzSvumf1IMWNhgW/
xSBZgpHRJVuZaeaQIrEsjIgphFwpY1y2gof4vrnsaQAAaiEcpVds/ULOlAJIQkKU/eY6GgXd2Y48
9UIIsdkEGkXH6EN2dRPFW8coVu5svbCIZM+ypBDhbPHYOEuhYbZb1brXNTQien5qiBIpCmaEchjO
WWp17ItySfOSvJ/5hLCSavY23qj0bMiH81y/hjBkB6fGItw44Z50rROKOAiftvlQc0zEq3qHbrt1
HbAOWjW1vR5B12DibCcFg2oA86jBc6cxxqXqdBTi5pOhOr+lHD2uZT8azojAd65AR8LZ43Ja9ywp
vu6LrDu9VU10lbRPEvkBbKDGCzRDKjFo9qXE8nfwys9Rrx/1pIBBR1cKpM+QreM22tGulDeb65Ja
WW6YY7TsOLgok4kJj5X/yPLDg4HhK7grCBaSG8pBBbqVg4IGMvvLNg/tCPpkZr9KYz0i2OlKeMjo
u0ruY4TmS+Pglw8oak06NNP3Biqty7qqRnfvNerfxPehEfSbpO6OcW5fJEGtuo6RitZHzrQrWNFv
zYTDgu99w0m9J0qzsZCn16TG02xvHNBbTQjVcohIciFQTMXhkFfZyQmqQ9/0r4NCxsvNdem6mVW6
aodi51fBlvprH7b6SqUu1fLiTZ6ODE9LNYSgkWWeoszZgvfuChMfE86SJ66mImvr2Ig2Yamcwu1M
c7VM6f50bMcBxwPpmquxdZlTZR9DdcplUhFTLleNjcJxvgsQRdMc8kp7YoccY4bSY3e6njxtR/Lv
z+bN1L0jwNJVdkw7I/VzMCVQvW3L+L+U+tLwkd/k1nc36dhqIF5aMJjv0I8cO077JwM+fSIAzMyZ
RXYJcYrFkGf25zxVeyX0/pgS7rNm1dFGMfVwO1TDu6ChdVb9gWSEn055M6PkIwGP87IUFyGfzgIe
Li4xLoasJucmt7k1/WNKk8XLmRNJMiD3oPdskBLtHFs0WsAnJN8LqEvkgCpMcy3bJR+aE6HvQOKQ
MA5RM9V7THNJrtrlZKyRxztJdCCryjo62mw4uVKJJ9LUl9lSEvx0zK2iIFkFcNdNsOM0jj6SrgJM
UE6YzonAHd8K4MaIedXY+AskJMVUFGlbqSakgiQWSykg+dZAri7wkyXnMps3jCJRma5yyJtxTh4a
Md3XBc1Ugms3ea9FjW0ErWQcGd8Z9rESmEgm4HWF99OkpFDmhJ+wH+sLu7ewOHbxYPBzVcYv+HuB
2mQpyfEt0Qgp2yrznYNB6aLn0UoFpZCNJli4/I7WWwdJSSWmKVJWKTRyqbobYGaF+GVRIUneJyUQ
5yPnkU3cToGjnqDrXEGEQpDK2Uu7FaEtcdz6VnB7kk/ZhtNfLdVfg1D9jPvqKDvIFkBX6uJwXksJ
3WreAbsR81kXyd3F+YToete8aMuu2+CFsRv9ZlVVFhn5tHFkcilhPod0ICl3B8HEBb01x4YWLvkQ
6k6sz3gH0iG4nvBTedzyHNAqYBu3GkhSECFcPT1n4jB+6v6yA2EbDRcFB5asiINIGfiiSzLLwIO8
l+beqzLd5aFLZtVo3ktB/49DCH6t4BnYXYmSx41uLL0CZIf3lNsrWT/XIUi25JGYlWyhqXKBtOGl
ntfChHWyGwRuKbUDCSyvAgsPmA04Bm6wvAgX4Sg03VVIA919QPUGaE/5QeDuk0cDqMZb5PGvgpsp
gxHppjQrXlRSFSkHeMXCRvjFakgomnmEFG1PgZhcHE9TcYJVV3DHEvT1ROaclpYkeXwGr8pPQLAC
qz0LQI5zFE5nfWakAMvX534Kn7aHZhKi+aUHarUwvZV3PqI0B2Ei/wN1cQmGNBDcfEJ+GfgYHTbL
tvJ//MLFaQgS13aAqs3vFdFb0e5rFlw8nORpSbuBpNSb/0jWTUbkN/UH953Xlw8kj5oauox/UWTI
XYbAm8rKILErxkHOE+EFR/6xnRMS0vFVEh15FPLL/LU8PJaIGsBHwCxFfOOAVEoNXtJv6l2wtYXY
N61AnVZy4/mFCJxngCzSibyLIkrTXrlDZBqCorXFnZVT8+6SifP6ZJfyXyJJD5otIFXWffEqfJOR
L6bTHQRIZSXwlKS8FsxkIImU/NDk2sj08NJAiQHZmNsKxQ4PVCkLQzIwOUYtkFGNwlFSZh3WHT+q
ordnC5IAKwG0lrZSsklomNAYuGlJfYBUbJMb890e32uUAZO9luPKNIJ/dPscARAA+ew1vzsiBPwk
00/J9IfJImflhnCqmOqRPFfIVZLi1UTEQvYJuIOJgT0OQCsOm2WbWxe5mZ07ox3z5f422ORolr4e
rOxVcVQa/hjKJRsbbCauq63EKO4ZsjuoxBjNFG9C/Yh8EBXOhLpkuUdMW3WvMKHvEkdkP8as9oiw
EOXlS4xnELdTSj7J61AIsfatYM9w0309MkQBUz5NQD4+uckUUYUhomN+f5ZFhP3haNvzvknoFlL4
pinzUZlrssAu54Pbiqz0kHZv/wVVmmW29yftvX3mamghpQHDUqIvrzGQBjSNEEUWduPiEjcVBTHr
hMqd/2Z2f0bpVIeOyPj4U66Ti5Z4iLqP3xT+l56bB5OcFDsg1Cs2auQGra8LUL+xAaXGwX2RdCOD
MBOl6UcTg8hY5KAsbumi2qN7lcjNXZA0tgzzk9yrBFpdPpd3Ssi1w1gjnn5k1GszyEQ4ZZPxWUN1
ikycE0lfQByHaBs5cIQse0mOsJQrYD3oLDm5xwritxiSntYJneYNCr1eBw8bFbfaYentXm3zUiYP
XijnjMaEazP4Px39ctxx1zYBLrD1SwFZI+yZxA0zHotJSBzeSrgBcktsfxM77Wcx0NQgmGVRecCW
64+8LwNg18LIVs40nVeoHPAtQG9NG58HKiCv1wCD0h9jT7BLpdy1Tf1ldGSkbF3iyDMx3CShT8om
qIY92PCiNKkt5g+dBnZqmyueuaIRTthcFTVurRFdnUeLczJ2CC+EXWm1W7V3nmu8sCFC9aRTUfnN
lTP5Ry/eBC13Oqb18FEpM3n2ho5FkhIR1bAYp/bkCWvzR0vfEwMvATewmFoKKEhCTayIkPOF5Oii
iBOkqgEgEoSfdYPdwk6aQhLLG8hY8oo8TtGmsbkVv8I/uqVlRKV6ZCZ7Qh2Op4kcC3Cdtr22lz9o
pBdIl4k/lGDRD8By5p36HAzVlJ0kq3rQpYRI0W22ivNMblzfvEQMwpzA9J23oJkOUt6PFFi2p/zt
/eAopaZn9M+02dF/aNzHkXdQM+Mbp68VqQttJAUNaLTq0GPx8kLyrQG+zRGDAjwyhbYhuc8EVh6F
/l54XYkXHcrYPhiop3tQbYY8YM1nb5jQjJ1EtZASXVqM0jqUwCSgfDUi3sT/bIw9ekV3o6OnoH+h
pFsBnT8HvnvGE4AImK4hy3sQy3P9EuNZP2uvs3lnWiaHRLmyY+tvhjRgbOuVS1gC4AAJxvXPejFj
5jChkCmSiKrzLWBroBTArA0yMeWD9oogAanHFSL7SrYS8R87QWpxAVDIrCRSGQqgjawnImfni1TM
6cyVnPOD9sbcMmLy8ARWpGfK70tWLPCdG6FNP0veHflI5rll/PC/cEOok08jLW/B6liwUrFwSgle
JQCy7Pn/0h2uiBXXstL5P2IMvyuLNx9OglP0dUWeC0+LvIRFIeeLwCJyj8k8QtooSfEN3MHBWNZY
jMCFZreSayDSfGKUAosRCLgsLo56etD2WCJtBWTj/aCbEFeb4K804wsn2GtAT/xWM+6rHuP/+KEi
7alVX8JmWLzLPorugEAyoZVeIW1yuXI2eswqAZSltl3I3uRc5mfCkuOdfYg4NfTtIGPYDuJ93NuS
b2nBgK1x6IQ91qnwYHgagjpRWyKyonIo66Or/gEnJ04ImaVGSzWSsHPdwZCtyoLUQwNrwUnGfykC
3DW53VIQBDPnitxVQY8E0Yl7F5eH+MhfSi6cBqXcDRNna34o+00aP/z+/37hiNLQuU5autV9BoKw
qLj33FTQb+6YoG+yWfr0gEbZsGgnFGuwEgkPvAjAeaMZ63n6/W8tqNrHAFjMcST9edlpoiKz7s9o
wjKSiKmylXhV9rxsZ5s1zszzJUGWK25nXfbRmttvDPKNavgumQYPpcQogYn4Md+UdS5MTRuoukcb
DpzItfAD8qLBtXdV0Vxk0/Edvu9FNx5lU9w8oAMdIAlj/GWRPB+rkySUJN9cPHJtr/jWAIskNRbi
AzgNKSUJWgiGzj3hLmIAQmUEaqZg3PJS0dhqZtY3oBpZ9bM9Tl9xumfG35lGHqAVlv7ax+jLI+Ia
sjGWs1BKRcn0seXVWYIJJR2M4I1wITu2AK9M4gI1E9Q+gM3NMuHPScxGjMMFMo+scC1LTNLLqktW
g/7KhQrEWUMzkF00a3I3OvANjjqpFdlokheyVSVZ5NX5QhpLKlwP3z52Z4R3TTu7pLszWKAVIVOM
7gZUO+F6yZVFg7+RpBGWwiD1Dw8ysHQqafsRAwIHIKoSTEHS5IMi8A7eiVGp8t1Tv4VatOWC5OiU
LQ+jh2Veus6ZEdX0PMbl6DJghz+XBDkov+VbGb1sqf9ieskaDaE2bA6d/eyq8lJCh+OuxMgJJGFX
TyG8NnnM8Hj4YEimqMxJc7kZcj3U8ROhBL71VhaNZJrcFR5qg7EodF3CW0Y/SJYaO5NFwwoemXUC
4XEpUTjT/s162v0kcYS+ubnb6H4Ez0VzseGCUb8tyy5YdrSreGHuK6uKyxSegtCdJP0ikZ4Zm2P/
pom10sar0OHYUyCzvJkEc9mREsmpgfs6gnlUy+nBVhwEN+Pe4ZWQxIiy6PKlrDLvA4KHwBMdPXyH
XEb69mxR7MORyPB/p5aAaCX1XpAGorCkx7VTPVFc0+ohn07LhIRYmkGS2mUQRAIIZ/Am5aPGY/KX
/xPAm3MiS3E47d5pNUjcby04J1nCqDlOY+p3wq6umSgrqA7yd00XZLl71m2seRO7HB2bJpI3C+QU
/oYsXVlNggzyCOYOWBKQkRlFuxT9pEU/I4OQEMa8TvEtPKgEtIuhuasErkJtf8n5V1149IQRP/vy
HEPwdoIN3uIAqPZOAAg5SGbwSln6knh0HJ7SOpIwrrbCX2R6RbvRSYb44+dxBbnpuS7YHxXtl9yJ
HkGPnQ31C2uGL1KW0s1fjzwTAr/Z5Z+SJABnysejPhPaB9SYzJ5xRCRFmrENBqtgn0keQra/sCGA
+oW6lU/JfZvCd6Uc8EPFDIjerRx7VhrSsUv3Y/gum4qFJDxopjiuciBPtlAIRim7gP6zsE+Tlr42
sHTBwJy4pIpvVpLpqOAb3CVp0VdUG3Kkc5AyrYgxfk9USo2zC7VxGbElZgdSXn179l+RiEq3RAqx
YuiOAmCxqQSTYnco0DQRvOMLuAgQe7rpj+BgkvdzE6V3QgyQG8VtoC8rmZVUyuxCWklz/qwdas4M
eSOp0dH8SRtD/smzZO1z1MrnIWzL/iR1lKPk//Pb/1gasneGkaw2E+SFhFaIh1JWO+mPQy9K9r45
Iy6J6A4TnnKa7jGmb07xL/0e3kf2JpwMl4Gd9CUJyFKOyV+NKp0JeDGCrvF7REH4GCQELiUPuQBA
/ET+R1aWMu6k617knJF3YB0JD0X2LyZMYN8VAV38v9sV5sS7sLpIoSSn5/9mR8/Uk8yuglRBlsCq
eTKoWBNsL1tATkI3Uf9JxUiqB1csuRKhVQJTSmDJm+BJS+FmE79GKmdpGUUpkzkxSgIp4GGlUbUl
iNj0LWQVChbObNqd0/2pmZ5Cu1lWPs/GmHQ5K6U04XSXrIiURd5acawdBwbTbZAkCFVvLkuYjxkg
KGyqAN+R3vb2iqns7THeRFhm+n4OdavBALO2Nk50FtIR78Cpi5oHXWz3xTYVDiZfVNfbMFfNV1EM
dtt5yG9Ql656Utx0R6N+U84OVO+EiZ8LVUsfQY1FLet9TpkQq8H0QwRRgrOHRf8TYgsb9zpdWqv5
NCcKeW8OmCij3FKzvtZjjHbG3/p41T9TpAZOZwyIVXblA6CWwRkECMQnZyQUL0IjkdsfZsYxcn1E
5NEmaYIfmjl4FiOsaepqA4KUAchHVzt0DnldXae+3jGs5FyV9rlu6o2Q+tLGp7IG3abp/h6EzUMo
HW0+HocOJTvvPzjGu3TP2hQXOb95heP5JRUII/SOSdYeXW86BeLggdNRXRMFfEs0BZ2BxLpr90Wb
XeJaP7HYmVGqM0Kup7shBGXdU75izPoWcafeez+U7vTWqdvds5MTYWeacJRZakjuHAI/uF1A11ZP
DlIXtr33xelP9Z6tBXQxgWZzsDPpbrnpTH861dbQ7RhehXscM5OkCyKsHb+q3hLShtCMEDlQBEdK
tfW0gKqRTeLZLiq6qvgfms6ruW2mWcK/CFVIi3ArkSIpkmJQ1g1KsmzknPHrzzP83nPlsi2RCLuz
Mz093RfcOrYWnQLORWGvW45GbgKyRIPFIK+o1L3PKjXtZV/AU/P7d0zMnrFUWGsj86c8ZzmGo9jc
94N9YP7tLN2XtKbnttjmP4l9keXBNaOlBeuy7dROT8udwuigyXysQavdOCb7ye0PDlSluxomMBDI
Y7a0r72h7ur2V0jBA8XjrREIXaeFt9KL7pugZkZiny3azIPzLjkuWhO4veDsSdjCERiZ55/Zxpco
tDA/LS5QMt5Qyz1VIRrDGedX25qneHQgK2ePGq2FPJpwTvGMxwjOvWQ2uCKvI9hYDrhDsizSPGZw
Db0RznGBe4UNYIg4quv8MkicbKKlZHK83N249CM5Dxb2aHevR8KPw1MwGLxevIYKBMAuWbrvVtMp
gvT2pejyaAVC+SYtfDvFt4E8smKEuq2nW4xWMHV9tfwo8iapLNNlergd22RxbuKuQTKkxpDuO8nJ
taMAlYGYwf5L5+Y5W6oOC7FJLBvf/cBeMy2+m5YMGsvwNsQo14PF6pN2L1gjh6Hhe+t8uqYwcGbz
xW3PDUGUVSKxUVhTsVNuOEckBhPkJCnqceyWrr3HHJJAKjIoE9kcmhW5Ik15ijDBZQWt59JimrAW
qQEnq0mRjs8WfHWXlkQD9QQuIn5AZM3EWuH/CX5ISWYlw/XGlutIAn7kYJSyTTlvQVxtWrhvEiuN
MjyXcfpB+uDlqRTWXTve27R5Ei4mLGhrsAit8ZmMigOcgMj1S/sGvgT5n3AZuDx+m6PFTeuDwCsE
dkkOZvoK7MW5j//xOZJ1Rk27k1ANyy9qoxdCeBOWWyIrBwkUJ4RR5JAW5LgEmtLN7kdSPx9jLUaW
Ecti6s+1MZdFYYGp7nv6x08NIkcumNjsX+Re6VpwpgCoSAHBEUuNQfHAv3KtvPG5+G70g/i1gSPw
tET9xhnow2vzQ0NT2BNDDJ6pnHdC30IVtN9JrcLdx2y4iaxAzsNA8mseKNnR7SVV1ywmzczfYDA3
GDw7JtooQfCo9/6TIEnKRycEg2G6FXxDPb6gy6EhUSUQOzuP1ydRSnhyN7es8tNIx50NtSRPGSno
L4Mo5tLfo5tWwJDgLaSc/QKKcVbyqSaJEScdKRpyqpKRkBZmu8Gf/jAVfKfzv11cXlmPQKizrN6+
wJQ0OygP8SX6Z4qOv8UsZQGoJgwLbcMbdZFglrpaLhDEfkRRTabxuBypLyGEoDTSEB2FO5ghssYY
4HnK88de/zFq7y5Eylwg+hqogXHntw6SBitDUCRJA4MoggeF7EDwJAmiLcp8zGXwzlgJafEhQJJQ
KaS3YgA1EEvgQ4XeC0VTxtvkrlmJTFPJgoKKyvqrqit8Od0JhD0npYisGHk64Ii37KVFlQwNfCMA
UfmWlBZUpoE2SnZkV9G+mb6kp0IxsBVCtZym/Lb0r7gqPlJOFY/1PTNxTrbReOmOx8+3CvgkEKps
xQUukwKD5tWSlEmXjMsEO+hd8iUCvOx1k/th9VGrVPHr/7aUR6YjRze8/CZGjRFYugfOH0ltqYzp
e8FCh8kPzt1b59jtkVr+x0fggZYUOjZWP9Bs1k5araWBI6pm/GfH2OqCtrQOGROSVnEyAcp8lGUp
RKSWAGdqyeIq5v2lvAfXlqhG4cZVZeYtnEgFi4acnBYsHaG+ZPAHJKuniNDLch26r6D6Hqce5Tjv
KCCcMdoJ9ildFN4Te7HtqiOYjDBPBAvHSWFvmsz3xXAJIWLwT8zLUHhLqQvFW66FEl2WPnCrNaMw
CuTPT6N6cy8tboEYsDW5c5HxA6qVGNRRwCasQekr2DQFeFu8M3n/QiaTy5dAz6LmihjnZYM/WvpL
DWrBBoCcJFmUbGjWurzIG1UQtbD6tkulacgHFuCXbgOduLrKLiVm1fZ4Je3ngnka8LWp6wTvQKFI
8DWhhbm298jwWYQalDD6ZRHpTMFA9XXm5Ubmjy8lQoPFdIgG5HXhzLQc6g00WTJmczK2I8FO91L6
FRByZrQGk/y/u5NuxqgYTXHeuewRKnul/i6t8cAb5DYTNjJ/cJm8mZY11WQjaCnbtlvpDmo42niU
tpIBkajPh3vJ1FSUf+lZtWotYyc4T4cOA45X3o1wF0B4YhYpfFFowDY4yaCwDY1xuuY+Uka5C1OM
Cb/RTXc9PdulaZ7lo+XJjn7/1NXAgn3U7WtD/2xc7xSajCJ1SLj1aKFJq8MHfh0zek69q/82CmZz
C44iPbIWUbxp/tXTGu/epogf8kX9me10Xo1leYxhlnbNeA09nUrBRgPWrWn3miE+DU2Ld1Nc8Hlp
iP1xSw/ZRNK5wYOuOPnV/FHkNMdtV04U0m278BBhG3YC4pTlsBdgOPSsS9+G6AKigIjZMaMOR9Pt
3wTyrQIfmCOsg00Iv98wAViD0fpcUhv4ETYz+r/zJ1JHl95dfm2tfCkXBy1fXdtKBB6wPBHEBwba
gxUw+VsYSQg8GSHlaMH8cMqDWWHaUAenwcl+Ddtk8BAu3rysRqv9g1oPakdLCmWQwMTetzdD7J7a
HqkjPOU/Kzsl8UwUU0NwVvLGWMNzlApS8BLdxYWiu1jDvEEEDGtgqXQrqBeRezXrH6V2OdEI9duy
/EPUHuhQ84dg2jfOm2CAen/yij0BTk5DcIuHkGZOQ14hTLmue5VISMySZodQTyUoSgAJ4JMTnnXp
NQrw247VroBaERPs+T+EfDD4cDmGfwI4BZTjMwtHPoCoJZchNbTAiXS6Wd6yrSVHEqS2Yth/0fz/
Z80LNoUTPNq40n4U4BkPXIoYohAMYnkeEou5EC5ypMIrY/PxliGlX5LVCYGdnc3z4sZvsdd9kLfG
ZRAfhes1o3Ip8HkFbUoguLRE1c1q9iVjM7KD2JVTVH9K5Kp2voS0EIJ2Apd+uCYMMnH0jaARtomS
27KFiSm5BB4vZD6fk8YOBEOB39nkb1BOnrmWmokNwhoXM/N70uOQ0lqD5BhjyeNLG4b0Qh7JovWP
ZBVMTtPJQt3yV87z/oNmf4DOobxGp3qUc7ed0kfB6eTD/JYBrWnFAaNVTwBy3Kl0KnhChLcZXrEd
wwbCoxFGLP9otTZ02Q/uUmAKmc+IzIghZ8j7Q7xn7OAopCmqeJ5fUE94plfGq20yLE5kYl4YyKw5
48PyRAFPUiGDLFzoxLmdwdWSMMzX4gi27jyySOBdp0JdoKYpaaKbNLh4B3MgmAxxzm6xJTll9Yyw
BuVbFVjVbFTMirUPqDQ+NmTaQZu+dQTuCUFCzGzXZvObKdjZXdj9C3u+VpYCJ4WkxZL7OKASKIeh
JTYkpsirYAFl38snEWCTKFxn1OQNclv0wPaiF8El8HZAruIqqdY8/sRHdyqHB0q1FDJ9YGMcSRoQ
yCRfAn1JAT141C9aiA9A4MaofjsZnjL+NqdKh8eDrkmqMUP8KmouxGj6NdLVKbxuKxQOKpVVC7hK
aRPjJVuZ1m9H+SFj0HIjMrU9hN3W9Zyd8AqSmv6Dpj1LjWBTo0rXc6qqlaQvpHTSdhEQkCqf69kI
MUMiE6Jk9/Jlehx8qr74LZeMyYgCyYH+S3XMaYKWWToiESUuXuB6JBY1NUOQeTvhJ9TONycZp5Bc
iTSUXFJvnELvAWt4RFqHkhdjVjjfQj9vx/HdnpEUarNtJJUp4Q5jw03c8Qi5Ud8CzPG0FBFvcARo
8PmMVkBjPy3T24jqk2R3EJx51ESO7k3HGBTH8zsw4LW0kLAhuJNKInPmtXTJpUQRBI44Ql+shEjE
JmO4D6G4g9bUstdIFLkxafvG2xTGOA9IMgqpedBO1DYC8tHJZIlLG0pl6g/NHPkeFrX08Y0MuVCK
Gp/UzIH60cOYAeFWpKT8wd8kxhAPS+JHMvQ7J2KehnYNJYvggiLTI0SoJuVsJOWJ3OKZWXkGIpj2
dzmpRn/Z+0OPjqZG+umcdbf94E/5VF91sJyAiVxvpdIvM7AZdvmhPr5L3N+W9eH7RIokSh4DDCdw
JKcsS3KKy9k8S1cfYdqJWrCjyphxu24gkk7xnpclsQJKL+Xq2UCXLYW9S5C5pWDCtWZ3z8mFi7xP
kVzQIo+ZD4bSIHNDxyCc3kD0+cTDLct3e5o+pNOYghWzbPvs1toZGC13cQsACT4mgbZuFVOxAHHc
1QiCM2IbrIBJvYU4QSNBCLqysyUuIEvFQG8iOGyChhMFSFg8m9Ov9DGBc1ybruwEFZ68z8R8i12f
KSmxQPUUMpspHkIMSJLz7Ge3PI70350BfUjKs/82H6MjD/xwbOBeoMbHkelKAx217lca7Fl34v9M
0reixb21jqFQwcclYvNCWUJVc1YeWqLyHISTFtMkHYbhTb5ddJKrRwcIRIvqmMcPIvYfZ09mmZTn
IR3rbAsWc0ItSnTOo0oaZhU7UmBUvgUNClTjXkUfssAFg3gfI55RYwAmvCMBV8Plh5MeBEiOVLcP
Nx1eq5AQTMqm1OfOgRJgCMizaC0RaH5opulbSPjSo0rZOWg/x/HfpEPtLryRXKQ1lZTZRoqFIo9O
Qpwi16TzQB8BYLkB8iS21hhj3s3Bl7s8jFH2RsJfiM0I8xXMN10Nuhky/iZBKrPDo5btYvoVQknE
1wc6LX0QRX02rQTFYSFwtw2udxHqW1JmCngmp6HcA8cXyQXPtCgZjWKjEt3oASlsM8Ngz7/3ohDg
IGXQPtyiXl4A7yHO/2bwoOUEDpgrS9zXBk4nMrIVDBjpDw9sB5cmLk7vvF/9gd+RYq2iEAQDsvgU
rbI2vGaVpgen4RieIEsx64JGsJykctCRxif9biqMN3wJ0Z+gxhY4ggli9yrnwUCvWE4eQ4f3KHao
5QlCEY3ubzmewF6sbCdCV8JKVYxZ5P0fuDQjJ2BrILHfk8Qr9YgGwwFi1HlqsctJGTnKsmtiO/vA
/EnnL5EkldEEOSRMRA5bt9DXo2ER7S5NqF5bp6TQAORnjZlNSl+ZCCbwytwBv3QiYs9QjoJjNFez
gKHokLoEQvkVNjNvllUJ4/5JEo2psE70xroJqVDnVZi9xRxREoAQEPR5JN00r2WTCDtOpF5qFQG1
iUYSG57ULijaR17/A3o614Q0j2+QACB0Tt6PPFcN6VsPmxmXSXm3rPe8buEZyoWOzMTmS3fymMG2
OaWIZDuz1d6aYfiJY28vn+JQeNQoG8gycmZrm5N+yLKQm+xGc6d1OMqhLywnWNFOyCWiSEzMlkcI
Zf7SdsvTQhGjTLTadPMA6+ZJPqeb2pX8uwQGif8CdMnBBygWjcMpmNSVIxs8QbuJrXqkki1tKyhP
Mpsk2S99ignuNGZlPIel6J4qYMgazYx4PKB+D5ZDMmKi6stJI3rsPSR9OfXDBopIMoKdf5ScVqz4
uCEDMagmBohkRhJ897G+XzDnI13Jcu0RGJlpPuPGFZx8GmhwHV2Wfmjkr/XS47UnM74pybPEd3mv
ISpGNjtKQ3wxTqO9lJhJMv5z2nI10PIXgfmFVeu8y5KgxqA4ktlrAcJIux5dnroJrzumOaLQ8Ir6
EeuyCGcvuK5EtAbF9L5SLwoPoAj4dFBoT7Whe+sJynwgK/NejmQhAZjacDIZ6OntSbJdSR4pjGj8
eIzutHD4LEwVetzqWuRK7LvK+JObNaASwCayAruFipFuXn8vDG7wjg5ncnKQH3LbTkphTe2FKko/
rYeE4GnzU83dioyEN9BGVJvaz3AMRouD/oHNdhuYRqoNbyd8JTAY6dHaDlqGQsAqMyyKWHaTrh/Q
Nf0ctOVkEDuEtjAMSbjzrfAvyYGAfgIJ1Zq9TasI49EubLe0dv/IQKLQHnmvGlRtJtvh/rivdknd
FGephsyPzSgK3BL6jyvpu4EWSatM+Z+hRpQgQgjFSuBHuKPvVhF9Rnlx7mdxT2Wii11Y5NYK1Xfw
Bo5IbhrHkrt8sC8CGZDt2GPwM3P+4ow27nu2Y9/ToPb+RBXxitl/TnfZ15IqqLk+esNyYzPI4pTO
YU6tReTySjr2nFyy1iEUpMz7Z2bwzBzXTpBFzTBRSsVPD/U3s8xBsxi27TXmHspboyQFspCpgoE4
KSef5MYTdlEWqs4mhUqEyMZkB09x0zK7B3o8HiRMeXHzUGbzrnM7yGnlscWj3iv133w0mFWnRyGc
XfnMCvGSNIFKDXOE/EH6yjbtE/kRge0d6t3b1auDHuHHBxmGWtomiFMg3KbqwEG4253ujsIBQoPx
zXGB/vhoRjhWJsQ4qXohx2W35j6pI4tXnvgtFFFkV7r/PnEEVpzgnjkcQqpIafdKJevoxF5OAoRn
BfCqGQ/jiGLSLOp3jWfsXU4RWaaWUmcJfXgePWWqlJF5DXlKEz12+SoR4OX08lD0d2IYthk9N+lB
V7AMODolSAta5wLxAa7glc2oG8VEGmAvCcM/6eh58QkUnyw4N9HXQ1YgAWHSP2KQse0fxRXMDvwV
gLoc0H3qHwWDlruP2OtTUUPye+0DlF7LaDtm84uZtQAq2cEYreNt5gH5hibQL6jmAdxUxjqvoidl
GufWb56d0rt0pfGU9DMBR0ssFC7CN9NjrkqgepPxpHRpd5mbk/gTOqek2oAuJUhkauNGa+LXApu4
B9x48KII1MUK8mNVmj9J1qg1tTUQdBOSENmZv09VkX8lJLm5aa37IIcyOk8bPao/ZgdzibvYK6CI
R94bexohJb/5MzrTTziT6SEUAulTR265LyprN6dVv0YWb5WbOOGG3JgWpS92Z3+6qfmimDTHWLVn
Vdvu1on8BL38xV9NzTxurMD2wKA17Kt1PAuM/GZoViCQo2MWim1DU5MTu1pj0mrlJRYN4mY1Dd+U
x44OZjvfW5qmM9rB4qlKUmAcjAGMc5J7OLNHGrUJbDfnYHsDhUg4klhNaCwi+X2qTc7ufjLBgAEP
4rS8dqhpoxWpbxOj32uVGf0Udi8Zck8HB4CUAqN9XgpIQVUT4HbcVu+NnyHPlSWM5FCaAjb241Hr
is+MdNYo4mJlLMNTZeXHZuw++jLbJdP8h0r+dw4SfFrhDzACVh59Jua93AHLyurLhFrendKcmtWY
wtBACzAZlfHkpeb0rSM9iPWKuhgkiY6ev9CWE9UMclOW1GPpzvnacnPIHHqzHovpxyFhS63BuHei
DPXsKvieFrLfTqcUsMcSqT0V4HmNeiIx4LO3cDmXqWeNtIv53ygj/VCvperYpKO2Qyz8XxYk9Dxq
t3+lARKRqxl/9QCGV4jsCUOmr1iVn7pcTw7KyS84pGcnZTPP1Ea8ntaKTJSrFXWx2x91SVYVio4q
0i1R93tbGGurfdjbbbjKG4V6L+4axLuWo6z60+oToxAwz+PMoiTLm63WwcJmi3meAyUmzd8t3ipd
texvXVdfS7EcTCP4ge/O7G6L5l0/XhCa/kSgez10JayC5ZrkIUAjAp5tnm+02XpXOFcXtvPFZNyL
VbHeq9EKDqqunjrQkdpJDyWjM2qwG5h6KlvnnvWAuH98nxv9Z5hRIBqC24smtF3WP0M90Rnwp2ej
SGEF48M3etM7ol82bif2myrxO0bsCOOwaGPD4UYWHg2qdoFY0MPNz7JLlJbOLrAG+zUd/N1SBoeU
BkfPwV6OmLBYWWzufEGUQnew1mXb5bC6O3gOzUpv/XJXN6gk9ea4a7CaRZ4MaVW//fLgjGkJmVBe
hlTIgtc6fb6bDKbzQhtv4FGKuqWzVrWOQoDmxLgFacmbnE5xLD3/9HtU/jHVnWvju2fFYoIB+2Lg
gNVA2NYCyE7GkG6TbvpJDWFq0n3Ezfk+6Yt9Ebg41zRnh5ceTjB2XAuIk5Qygpt+ZzLbltv6c0jZ
gOZkcCI3uE7wBrSAGVv5sbkFtbIZOE58SgPlAE8Umnc31XO4njxGMMcJkoaRcypkaQghyyCPsoIB
FgSZJVQLdg0wEA1caM+LU8N9xvOGwYABi1XErw9FOET7pSvBw+VXYQ7QW7Nt876A397iUyqoi9vB
a8HfLO+jdwMbyqamlwsytMGT715xdXnpwRexnE97yPxPd7TRqVwixIlm9RqX4SaxLJQxlmhezVaY
fmEYuufkB+9K9AXDxxlY3ilYz06K+WsVoMNHY6BEhnUmfqNKaJwbBe8xqs/BTNRMzUcvWZ5UThXR
WLhNx46XPHXLfNQrhQ5/Ai/KMybzvvTNGTJffnLa5TTHen1v2q1LSRm9GrAkraifodlowMawZ/04
gtoxsBvziEsqDOqUqihGWFromrXjokEBsMOnZOyuo2syc5Adaidb9wuQAxLK+1yK4D6kBkJufaUH
0FFRfKIQX9UVltTB6PSPtDwYP8gxEHQNp1y5ZcJ1VADq9azwR9BQSXVc5MVD2Fk6k5gGr7cDkDG1
AJuhiGa2ke30nGyrcf8ZnPJAwZiM0eWw24gJgvIJZES012KOkNbIGGF29zX9MkP3t/JOYQzaPb0D
EChyZdKFHpSyolviET0AQ0Jsoxb6xJnTXnw/3Sc0wgSJowy7E7xHHyCSA5xxzjLQ2W+qcTkWCRSW
SUcQDne0cYrUXURWUQMdynqKK/MhDLr3NLe/JrJLgVk7aYAllb2iMNtqOllxVJ2rrEccqWFGcAZx
Z2kFsB8Wvs8Ibro5JktP4BcDvWXDQj+tOOlGuC2b4WRMqRin3MRidTNiNjC5FYlgZds0jFE++lOL
Qbz2Ji2PkGFoDXEpHpWUd32uPoUw1lEvTyTG1NTyZN2AlkpjbvtCQ3A7e7DYrdKflNhmMrwComGb
MZxPVkyo7NcJELClgM0NzLZ5fxlCYpmW4u8ykh16NFx6jDiiU0oDZsCHtepQqUydF6WAPMq8x2yk
PgsvICXRl84qBcxbaUyQwcu3WgEiAadICT+FTI4C1LqkaPKgU76oxiyrdvNdH3Q3urbJfAjpW6lH
uGz3x9ian0k0BeacapTMFb8aWvWjgYRvDmQrT9oBnARTTElOzIBpdNZiK1QqThqXdgR3oeXNaqET
0y/+WpZbDFbvLcxnTvE6jKetU1SbLJrOGVFHhT0yydUO4wLR1fHoJanMXRVG/Z7ONZTWDjb80oXr
1oY47nGKM8Km14fbXEBXrmOK1anihC6ijQkqdyfh8wbjkDuHebSjP9J3iFZo1aHPEoSwqS0j9wFP
8V+VlBxekMhaZPlayuIRMljLCCMJ0029hGvKGNMy+J6GlCCioCXHFkS3HJa9TJPpZOeyHrpp5w/W
XroExbcxolkt3I8K4Fm4qrnt0JRn6YwxKAhBeCxZxikwtLk2p/Qe+Xjctf1nmd2yUbrL+gVJre4p
L5NdCqTTeNEgHWzBHEzXXcFjAiI+RiS8fZ5cWoy/s5TGJaG8mvRLkEO5SJdvw5LpsHEtXVa5b9Vb
69jAIgDp9QThYzPLUM8PD/L7cUVaaxdPvIOc9L4dGHhnC9Dm3CjnI2GIJIB4qTX9Q0Z/o6cKduje
lXX4gZXFQ+ZO+yLuf6VjzxPyZ1/duaTFsx7BZoFtBZl6G/f4NMLJTtEhcpbyL509updUG5kDXEGp
29toiSK7UNOUGElyZKSw5DW6+BQLrC12uwJcyxpDvS5coWQEUcBMDqAQqdXuGkmsGWLWvmwQG8Wt
QNvKXO/c1WCiRqXPNGJI1xq3/E2y7kfQb1i3z36mHSW+AaHsrDL9IC97sszogWRvV5oaI0vQ+jUt
RQaWxxhBdEHqlpqfa8EGVPKDC6n5B32Ozo5OJQX2kNqoJLu33ufixqLpiBUFaMd+1v2/7RThDpY2
aFRH53Ysv0S3K4iWj/8xHBikXOKHmsUTlcZXo0NRqouz/Mn6KgDlKZfvzFodpDuDEsslpCyIJ1Oo
4nIbMMHodVA9PsZzsZEYU5Q+682WDmBZi24Rm0ngcWHFoPp8pU2+HVDVEXqEcHI6SyeA8UOSXAR1
IgsbAUz0DuKTEGVG7tywCWg2uA4CBSulABfceRNgAObkmJJr72XdbENCVgXiEbkTbQH8K0NAaN6k
wSLWHeuVDh6sjvZ+Vuk2X9LV1Fkm2NHY32ZYIvs3NeLXyBseIaE/qvhiNPGvP87aneshR+u6n9Di
HWKUYAUStFJXvcUgSAVnr7BgpV/gCvgPmgR1qq70e4vT4UYdGf7cwokN18CeNh0K7/SefmqvYHo3
Ppta/+ajQoWc/l3NgcOa6rsOpO8irSuCUDwmuIk5eyeJX6mPJQTy+Nn9EiVK5m9lVkTG8LLBWy0+
LNygJtL9pGCRtfC7upNQvOk3+dAvjHzZO3CxdP1VtoqiqjL75tHX9JVu6aeuzp6CON/NbnDjOwYt
2Sju1/TMNWzi8B0rvVnu0NUIg+ZnlNn/5lY7WS2WgtkfET+Rqx8ikYbNN+D40oJG5+GInxyGjunK
6k3C98MwtDhbM9SE6fJi0f0otDvx14zqF0Qvv71xSFfSaHOa/CghJQ7D5yntnhrAawmNAcGtWayf
LkA1X48Papo+aSvcWGRcHYNJmDAAjBfPEh50NT1YWXiMSRC8mcE+o7qRfhhcBRYXyiBHrzD6eN5U
eved4dIFL7V3p8PmpSJHQOIHKFLwuppHXsTBSSXdxtO1S+mA54JAVL4DsbTNUWfARDlAN124gbP1
d4T0KQMnkR48aDqGu+hEOlG9cvN8hs6e3dsxAmHUUUt568fywriMJY/X8LjfUskLpvGYDto6iaad
aC/6nloJ4U5CPlIJDHal7FUGLGnc6G3/JprJSW+cGCWeeROMXI1GeMD7Sp42OyzWhm8n+pRgoGvJ
xmgzBvl9l8Taq59V3G+g4TDo5B6tzroOdpjdlQMC3aq/Is3yK2u8L9GcQV9E0U30HVS4m+xUlxFq
58anA6RL6QKdejpNqnpcUobxVUI1FsTvfVdeK83bSkNVIKVyAgmzCrgqtWJYrtnpsU9s5klO4CPm
tLcaY2NN4WoZH+WIaQhWAq6ROgKVQm9E1MFbPtk1JvRXWfPyiF0EooMkIbi/uwjK8YBvkpWBfo7c
T8/tnlTLgDlmQw5aX1YVXljKeL0fW4ZH5TSS8Dg1WNIW0WPvKpqvbvE3zQekxlmzNG3lq6fgtrGj
YtjK4T2n0YnIIUCHpRWbENO/gSGMVlxDYW124wukpo/Ez8/meGxDJJa0Hygk27S2OQzfitT+t+hk
8DxFvWMkJWPCVe5WRRnyDBa6l5h0knUfJIedNO8bK+bn1nY+WvYiRAC6/bx+8RqTdSf9T8dJaM1L
zZ0ybaIz6crdhsrajxYOQd04kaeLVmLOFMRSvUaGuXG96NDE7TpOymvYNesQi3KIzYiOezepDCuP
KIRKY0dX2PK8da8zv2NtTKxQ2jCGmpvudf9iOcZ+1OH7JCYyR8mPPYsqboBxV/ahT0psL8E9y+rQ
YmimjaCdeslz8EPOPwaoGKx+mHU2keOlz8SKGEa7yIXrlQGtmpLAzvbG1N+nIcM/I6WT0n9tAlAI
atQ6WIHEAYbGk+EhMd988vKXHLqCM57pMU+K0SgnrS9zi7gh0U8zyC5074kVEAblg7w2Oe1ybExH
Bt2Z1kt+8ZRBtLjkepZNq+MYDywUt2jOxxp+7s2LNMV5U84YHqI50a+55a6xxIGKaCHzN7p7L0Ff
IXWq7uImUK66yUSRLetZXMlytML+JZshwFd5/tNpzIVU6HXYyXVo0s+6GPeLC1aY6kHiIqea/bOH
4d2YjWvSWQfoTO9oub0WPa27SHPwHBhYnSpA4Fjy0xDIlfYNU3E05ZsXwjz4Pmu3dVBFTCiLC8d7
7gckSxY8QDO/DR6ctG83ONoezLhe9p0TfEOfvrapeaSEld8OGGNtsrM+su4zTBv8JjwPVf1hdD5O
eGHyV7517kSmxg82RbW8Or13nTqP4aTs3Z/d+iGt/O92QT/A89+rqD8VkQ+pZTJhFFgIcmlN+WMB
ayUkQBMKXvKBeVe+qaamBE7Uu9MWf/Oo4fTWW3Sbq/oyzOMfJ0flaDFKQAyNEfsUTsJYxx+5W6Hb
twiqBd9PMpWpUdcxHd4snSGrEvcPZrvnz9bttkzE4TBSOD4kE4d16oc2PKfsObTdXaP3m0AjGw7S
rwyla4khC97fRdxs9GY8jhU5wDQwzpz+HQoTeQP/ioPCLqonejfZtK8673ks4+9Ewx5sbAMEt7yL
2wzbIaRIz9pw23S0SiXVZy6Hu86Q69K8L9fQzoblcCDHz8UUJ+DxJodpUZ5LzDcCAufoq28Xf6qV
/G5cOe99m/zgwnXBQOCiZyOHGf+heTCOhOlTxhsMhyBUYi0yzFBAlhlFpKbCighWWFw6ew2e8E3h
Ye7cnd5U7yhhIvdXjYeo/RcnX1ad4CrxyVHlNjJTb54NqMpZr7apTWcIYjTpsTxynXgkwiWlIDQy
idACsmLaSudNfqrpIbOEpBL8SOhODyMHrFXbO7GNdVF1kOy8T6T611dR8X0bj4PFUZlA8fpMC3Gx
jpGJMwWdTznO2OxGSx3TDPjnwhugt0a13erdfau63YTUgNy85lr3hdD/GYKWLCvmE6DdSrZschum
D41EjlbOpghRkoiYQEJlJ5jAREyf8ZtUL7eTKF84lL07ORJH5i89hkN16y/NGwunO8lpaY6WIJYt
bIZ4CR+lybJo7sriKNND2q6wfBOuyObvsX9W1GS30m4/UyG0LRJ3zAsMpNrCI1UgMn5DM4VtKPFJ
GIMmDDKpiKPKXzPBSmsmPYwoz5mkWRlt35HSkqwR5ig9tmWP5eI1G8Jnqa18Fa3kwEtqcuRmOqQ1
40096WlHOT27THYQc8vC+xx8XmQyDmeMCK4K/MapcWcyXDiM9fBcpsgAyeOSZ+OjEwIJXrYC2VjQ
u+fYrmvShZy8CcUGa3yVfhcl6exlTyEtsMRx/t7ofN58UEP0R5IxklupNFqS2lEvHkTRBJbrN8fY
ye6Mr5zxJgRUkOIvKOJTrQFlRgM2MdYqwsEIqQMmdITBPgXMhoDbJLF97UlpYs4UodnOsbZSJuYZ
IIxwcpzsL2Y69x3Va0JspLu6VYzHiCEfcmGSPdwukLwwcId/qHcc5YpMgpnnT6TKyOjya2m/bDwK
SPm/uQngyTGXzd/t6VfOXzdJrlCs1lKVy8vTCApL98nbrhlbkp3TDcOmVe7ado7tAFjG3Q8olYYM
R4QMgJFb2Gl/gEA1+PS8EHqJfwI4W/JrQmOxtPp+tJmySI6Bqeg24cfjfJctU4T02zOIhxQvhxZk
zQ16bEQ3ytVfm2W6NnwRIwobvkCzmNFrUQ93O2wBMYEieV8YGOKvbW1sS4tMMKAfNLtndATS7jwE
E/MCA3MWEHcsFFZcBwquAmyg5+vr1xAzczpewluRZ7Gk6UkzADqX8OpM9C3iH5yTVpkJdaaH2xMb
Jl106KbNeFcB5KBV0xOhrHtqC8OY/07uxLhXrLsI9ck6YZF0frYe9VTfjaWLtKOenqRcWLh4x2of
Gm63a/1jECZYw1qHqRB1CpIt7YUhQoZPyUyym0SXjbEa7fNu1l/aIGNepdtzluFd0pmbSGATSuGI
yo98pKvt9egSoTqroORrGL5r8uBh6cwD6TZ5SWk9Ji0qNPJUdKd6Svi9MYsfBjYXnn1QmP703CR2
GTCx18LXsYfkfu6qvZNVlyX0v4ruNMgMRaTeFNyfOz/21Dohygh3ImkwvGJftrH7D8uyQ+7PaFSY
z4PRfVWmesvLRQzFG6t7tK3pEDoaM8nqSETWY++idfZBorCtQV/2h9fIr0/wv7YxFnnCRbWT4VGb
cYav1L5z0TG0cTUcCt1gPih9oR5bR1G09cplH3HI5oZ/qonrGK+Zt5L6C0ZNxa7BTRPWj8ns3uQh
7M+KIRRKsiXjvxU57wCMSXymh58DDdXle+wMYIPVwQzrdw+sZ5ni98LnFK6W7tlLLDB0SpyRlFyq
fa+a3xi9puVCG1176w2HFhX+He30t3Wm/yPtvJbc1rbu/Cp/nWujjAUsJJftCzZTZ5LKukEpbeSc
8fT+lk6VrQZZZOn4xL21pZ5YeYYxx4BI6oiELvQKtLnN2cduHHemWdCf/kzih0T/YA37REuKrQ1j
2jDARGr566pFe6tBuMSwN3ESbMPG2JhGu59zCfiEoWSpRX1foqJVhNuyiX7VVv9L5WxMq4E5Sbwn
gh8BRbDUveuTbWh3Rq0ysDkpGZL5PL4InuqcWc259y0jf6+5tKFniM2SVQXBYujvS5BlUFhBPISg
UqTfl7q8tzvrS526OI4kDPL+u5X0PYpLGjVU90ld/1bfv9Ma2HNqmR0B8q9jlT9qEY8KxGtjBUfJ
7VDL+KGag7vEsB5dMdwHRvuYAZobqReMRfcp8Me9usUcNDwEXDNzhkSLzN4jXPiMggRbHdhKGbhf
fa39VuDqAEeHDpIE1woJvXe5RhJ67OV9y63Vd+JdTldgGOov6jpSBBSuwvqK/qlSND5lf6hi82Gq
onFnxEG4roK03nW+32xjugGgdn1M4yoGi5Zu0vh3v8ILlxhhstd+lAFtBS2yDnQdUCakKSj+B8AK
yNFOkEsWT3pqHxyDXkUHkOvknQJb/xROiLZFDTo3XTJD90ClFE+jxTVWN0yWeHvizmdZeO0qxHfI
04Lfqcf7kIxLRcJPLWtc6xZ9wME2I8ftTDaw1QpAUB/pQHua5yIPDkNLIhURlsfagZ22wcERZfFA
n/g6rLRHQwCV5g8C6Q1/IC/zlKYUa8Z035rTc9b0j21oHCgSfzeGcBck1AmDEeIDZlZdPj7Pawb7
seEZG/SB6Xkeoz2yuOvYzMkM5EDPe4iE49bY24nYjaRiDNN/pjdZtYu6T7WiDeUiEgDcq1l7DAqI
sZpp3wYunIDiKUUotSuq597oYfqOELZtmnsDV4YuGHizfA3GdzchYE/fZ3YFXjhr9+bsH0xB/04/
O3CAhGl6N/dZQ3mCGlMAOe06SImV6Hvy9jSNf6QFgQR73/+DUg2Kb7l2sqvoqYKFo81rQLtVSU/s
4EKOO/bvILckxo2QktZl+ViZdLkHXfYjLqbPMGrj6M1Jvy8K2PfoEobwPfPrdWuyXRwBQavnVejD
eF9rL/sQRT7/TVeELxMFZO8X+L6JqAIir5HWLw0Kt1UdjCckme1N4Pb31KRDSKjM16FO6dTr3s9z
GWzyHIRTPFpoyTb1P9yE7l1nNcSNlYFaHj2SlM0Vx3GeweOddpA5E6nujGj4KQMT9e4QPqdugqhy
7smAhtFLqfV7lbgK5kcVs0OqTgqjIP6gbE+eZu1RTuafq0we4o5fe9kcOyf8FrFaoza8qP/vfeub
1tDLG34OyzRTT1SYP05N97m35ifFi99VIR0sNEkxnRlRSMu2xrV+CPoSNHFzKDuA+yS7MaR6XtKh
eanaYZMG3OztqG1tdOMCtE9pFzN5ZEHpkEnobXLiTrZFEfYO30FlrHGVaEms4p/K49Z4MWd00yE7
SOaduvZJpwDWwV0my2/jDqg+CwWgHqrgQWU3yLCZYP9UcarP7DulOU5ih+wJWR72EK4JuXpkolTt
D4FQlYhRTwLQ9nUOGnuEwlP7PqqMF9Vl1ClXEMKowJzyXpY3e6iBV+hSwcjS3lUuYiDknRlL19GY
d1LQXv5m1rL7Ikv2v18pMuAWs1JT4y1VswSpAxeQEypM0DUSd8bPvOT8L2/SXYNfN/GLHUgv9YNp
dmQe+EL6C+0I8LX+vqcQ2fPUqKQujihxec2MVuzuSQY7XlDTunfCLyVSsCKuSH1+4yekA7JIyPeR
o6HnCcI+pT/pWMcC0IX6TVCMEYdqKFiNPXE5hHj8ik5nxledVid+nVqZIMJSxxyokuIfklr723Vi
0SiGlFwUKj+grjoNQu8Vf4bO253adGBAuWm5JXZND9hvTBR9VGafOhzroMm/VSxzhBOt1/FGhV+q
GlDRRW80iiCLkf9Gm+XBkxLd4QeqMK7Vh8+yBpDGiXeowNctsO+ECX0tkuo+lNQjtwCg1MrQZk3f
htBxSOZyPUaEjd9oWaNdBvZyuLoUFoz+xAZZUno0VLilNiBD6PCDyUOpEI0JytJ/ND9cwz1555dw
O/s5mOcPZHfS+qu68oMWwv/wgS9GIcTSH1sw1/jlKnRVlaAMx0UPeSFoI+1/WFG5bfv3zLIKx9Se
IwUAUFs1FbNvK+BIqqNUpQlx2zgCQvsKhejKQcYX5IHy39TPx4yq10ZHFZfA46qqScYXVV6IidpC
Mt9a8VWnGoq/T1eF8rxxxPkqxh3OHbCyFK/gM3Oq0oEZXAEFlnm0NZcs9uTgDMlnPTceVVXC4wE2
O/FjavwN8zEkIH5ktm4USxCE6mwj9RVJ9JxAmCMQ51Qnna3hRvvfMTvEJQiWlFFzl0oYwWgoG74b
+gc6HbLOhPNXbpBao6+J2SPqUDpMFaSGoFM35DjV4MAs4arrhgSMQk2b0psK8Em9K5JVxsBax2y5
BglfpkQBLZkMdUuo44LPVgCoBxoawNiXItaYz4pgieb0VVZ97Et4jxw6Ug4pW44sWEZwCMpK/XE1
jszuNkE1n4bQfCgJUbrO5VrhWKvDZMEgzn4ZYORShd6CUEz5qCoEI5rF8m+/krM3CNr3ad+kFjlw
jFXmMKUJ0g6G++z3TucSerG94Y7R2PrvaI2MAieMA9PLd1aQrdQvtyKAhtc9RUgE8DvxMRDYQaoq
oq10axYf2DrAjmhZfYGNYaOOJUuagXGuKYxk+Wda7R8GdFiAVimu4BPOo9PQhQHVVFTeixZ3KPvE
RibGoeDDz2S7sNGbeHwgvcCm7Uv3kRwUPMS4T1kAp4Hbwf5A/4Wf1yMA9QJSBPQfNR9FLgMpN2I7
+QpsZwX4jhf6U2D87ohXoY3araK2oJksGq6PrXKjMOGLaA1jdkRuPvlZcJmp7Tfa0S9DbTTCHzMy
1iCtAPDBxMCCKQCrrqRhyb+xLpnmrtW5MzsP7w8yWnpKRe49t1mwUV8suL7Vnk27fF+RW9EpNJk4
RDSjak5IA0N4zzlxKNwZKAEQp92pGEFli6j3Pquz2Ma/Ya+5+Q+tFWQ96BCjfE/XmeftuNGVcU4t
czh1UHm50YMdKjGQ94KUpw0cr60taKag1krH+4FUs9KhVIOkm1DtX6ZdA6sRoK4pRfibWVC9j94x
1kiEKdRFJd/H/XAsIh1oe3ScrOY19MRHEVkPvQs+xpG4Uy4Kxnqtvxa2Qxdl/pAOAc1nYfPdGtr0
ztFktJ4SRGmm9oD25fwNRvFPoe3sAtfhIreIgZHWqTP6iAs45jxaGav5UzyVJHrJEhGdNhSt6yAl
gz/Y9vspDKCqLmfZvw5JDQW2Ffb1Dg/Hf+olanBhjwhpbHizAumjUfiv//rv//t//hj/R/BL5SEn
UL7/lXcZVCB52/yvfzn/+i+AoepX73/yd64EZ+RYthAW2XXylx7//Me3U5QH/Gbx39o6S/MAiNjB
p0ZIgWhdtOIQdxKahPjLMLM41+1Zl+x5unQs3XQdQ5hv7QWDH1jFZEeHKRH6i0iorAWNCWBntt1f
103JC6Zc07VAojqGpPbx1pRIurwP8zQ8SEF/iphtXq3U2V03cmE8pm4JW/d0RkRZ+60RSv9ChmkR
HSLLA+o5cTeatknD4fD5uiH7fDSuK6gFC1TDHU8uFqp3itBO/N44IIxtkg/v0MuqeoD7Skzdt99d
t+aeW/MYlOPolmkI6S7mrndGSH6yUD/U+fR5hsrCbZyfMSF5phvvzMF+8MLi7rrJC8vlwcAkTNOw
dGEJNdN/7MQizD2DG0A/ZG35TTollJVi/HTdxvmwmEHL406QuhDe0oZAGZxiuj4fdMjSeGhS62MH
6JBae9g6gAo2182dDwlztsnWM9nvhrfY7K3fd3HcTvOhKIN1HX5ysm/XDZyf3rcG1Af8MWdWkuaF
yDHQD6CdSyf/JwioJDgOb0tuGh/qMYlvbPgzk47rmI6NcJ/UbffsVA0OPeSzbwM96LxtYYgHG61D
BFv0tZ1rRzFl7a19YSz3IhYd3aO4TtpR1y31RX8McugQPknyynoFPALUNzMpx9KevZKyo4gH/f06
ApBKp5UBVaiuSly93oyPYern945NhrZvCgGxppns+Gbx1eHSAF6jD7DN6APMQ16EjyTaX7HMCUQg
btsA64jXM5jqje1P80vjgXImgIKxdgpRWk8i1UiZOEALDAHqTKdm4LaQRtcw6kOVNG/tyJk2QWDP
/yQFfcRpFMUAjsroPY1c0bbu4+r+L3eC43qmEEICC7U9Sy5OD3VI6XhaJl5Dv/K2XTrkz9PUPc4B
QYUb7boKENJ1i+JsdyuTNBzpnuT1MJZPR1VrXjbXk3gdFXLUyp9kDZLf95Kvuhl+osPxZ5RY0Fo5
W+C9d3qZ3M+ifYIXak0PwI2Tpm6/N8+Y46njbAteNMuQ7uJ2jJ0iige99F/zgBYIjSS7jbwCYOoI
WDx8/L8dsuvjPxu+uo0d3TC5sAxHF4tt2XWR4acaZ4+XHNUiu20eS6uqH69bORsYVizd4QUzHEZn
LqxY1ORrH7D4oarRdcugYu47PNniSFp+TeH3gNY5FM7dx+tmLw3OEo7n6vSB2661uLnKri4bmlfn
Q5iTLO9fCuPWsb50Ff9pYXF11Z6ndVCwz4euEtSTEcfNBNylEMpXZFPn4ns0bq+PSR2BN3tETSWP
mWAe6XPSF3tksCrAsKY1H2x4//yECBHIJ5K7162cv9NYwevwbF3qjr58p9taryFMHOfDVCvAQwZJ
S7h2dEQvarG+burSIpFPc03s2KZ7tgOlLcuyw5STkaL2u+/hRKvodRuXlsnhjNsGrrxks7+9fPvJ
6uM08ccD6r57WZvbOeh2CWD0kP6keXptiufrBs+vFZaJFi/HBU7PkfYWO943sswo0Mc9uDTnpDlC
w9IrsnWdepAvorH06EmjfY0HuK4HD/Cej3gmYSnBWUEUtWtLeoPnMJmfrn/XpYPomhJ+UMfT0ata
eEShpGeoqaPp0GXiq+61HDxzLSRJmCwECBgGdAKKwCcprcffr5u+tAbYNNTNJliExd2eaXKYDMtk
RgCZ7dukR5LX3/C4HHQ9lYQm8YcpzH9dN3rptHiWoyIE6Tr81duFh+c/zXOgmAfRD5/CkHQdrWCr
uNS7GztM6BfO5Z+W1PD/eN9taCLjNBonMqKzs/boTz2OPnjV1rDKR68y9B3N+MY6Js1BqfvOKCGv
uj7WxdriduLkerZpexwmaSzPrJZJDcyjXh47+5OF4u6/qed+8WpkMoMuBYpb78Y1sZje3yYNB6O6
q+NwLN/rqjQnP4qN4uj5Ecn31itW8RTtAxs+q+uDUwv1x7X325KpewR53Hm6eeaEdsKDntAqjvlc
ffFsxLVmmmRcHuyVIbUfsz3urxtc3IDKIIGkYVuWoTqElgc4ocMN5GGDaBCcaGja7zSFlyZqWTmC
1+S6sQtLRxcsxxH/2gArudimXuI4k8x5DzUZ6+tZH59J4f5qjHRXDNGnuu33rmpKccIb19SFQfIs
Wpb0OJnCWB6PsZmstEvN4eg1BTkENBmSYq/3tE+O3o1r/qIpTr8heIcdb7mAXp+ZHmXD4RiJ2F3R
nQFnDkXEvv06QRnz19Np49WxH23hmjwsb89ihT5x5XrGcEzomkLpIRreRf6T3UL5AAOJcO777tb5
v7CCyq03BDvUxr1fvDBFRiM3W3eAvohG859kErO8UxxMM/3jXf45JV9/fZAXTsQbiwvXIzRBkoUJ
FqVoT14MujS1zYdh6p/0MnieLbqC/gODwvRsIQkFz0JbLSuaHCeRzVLoj8bUVas2CekxdGAhki11
6jk6XLe4eDLUGXR1KTHJnrEtd/FkEH1w7egThJ/wPXVp9Y/wgANpOWlUyudPjdtBvzOdrhtd+CP/
Nmq5Ar8H7dazQC2LdaBNndEfW2ox9E1+DwiIbkzlhXtTXZjqNvMMnUvm7QaVY2qAexT9sfDEQwTl
Qh0WP5M6++f6UC5sEc/0UA3AkcP/lYtNyUB6QkrDJI08PfawF24SFDrpC2+goAibadPnxct1kxdG
huei/mXaBuXoxciqwY7jSvrm0XX7d2NRQcg12QUqO/GNZbqwNzyedEsnnraIGBeGkrrJkKt1jOPo
UpeN/L1snrPgG4/sU2rslYT19YFdsufgu/D26IbLX71dMvjG/cGfPUnbEj+7QhYl/DFmbkfzQ1Ud
ujZwQPwW+l8/DBKDQpCpcKXwltFpw8Mk7ULI42BBFuAZ6UfKiwWQhvQuEM1LrGmwuEJFrjQjr4/3
/L6WQuUETZvCiuMaC09xcEoNruBBHPtRPtcKh5LbwUHdoXqRH6/bOt80EtII3j+Tf1uuvtinnROg
WdXMpir/JrLacLVtFC/adSuXRmSzgp4jTclLpK7wPzy0QAuNBo5C65gX3UMLAbzbuU+JgHrBlX/9
2ElieMMhbea6Oq0bb025tF27oh7lUdAwPnfQYZtUJWp3rafdjTvy0txxh/DumCQwePbemrKGBgjp
EBtMnC0poY5PVeXS2zuVP69P3/kBYANaNNZ6Al8BH+ytITiaHBNuCuMIOHufVuY3s+w+qm7L1ske
yhnlyaDcXTcp1CZ76/UpmzhEKhp1HLnYhPC655MXpcaxRGtgPxoiex8bdbhJ3R4EFBSMvDqu5tEt
1M+7VJfxkx5Q3U8iakTXP+XiNNssKZGT8ggXX5LHTlgb+Iv/vm7cwfrihPlXYfTajV16cZoh8XJZ
SpsM+eKekbZG438cGMdQDzdSwvyRDfVXE6qNFZsnQnxF/2p18+frwzt/KZhol6eIq40ofFnQ6Ee3
qrMpMY7wSraf2mwaaYv3NcVzjLZePCF0MIJiv3HHXLRKHpvijXL+lk6TGVtwq5KBOioYE0D3B4Vk
MAYgVGUyrvW4fr0+yguLaOgUkQlVDAoQy7ltNdvu7TgzEQKt0V8IO0R3M8Ri44BS6V+bkjrlGt0R
DhHSckLNKakBHkLOZXn1a1D4z8kMQnJK4+11O+feiiSalyR72TLszMXxd7smI9WLnbhq/xGZ/41w
77qFC5NGsgn2GduwbO/Mca/bOhYV4CwumPEDQKe9UYofVWdv/t4M/oJU7znp2OWERVZhdxXVnGNi
ZeKxoG3s3nMBU3XQlNz/tSncBt1U5TtO2XIbAAOUTRp6znHShk0QV2C0wYnOHbxG1w1d2N9vDKkX
6Y8XJ3e9DvIBxzmGpb6SQ701IfZw4PsvPHhIqZpfN7dMOuG6SpWx48mxeHrkMpzTaIKqkoSAxwMF
AmYCrOYe9skkAE5C068GkelI/Rp5GvW64iaxWaLy0/WvMBaZEPUVKs6zTV3CckTh6O2oE+JMKqLT
dMS0U4KDgIauhv4Pjh9lEh4bGjBWYmp2iaYI8p4NmE4qFzDj7w+KDRjxgnLFtt/w/dc/zrrworCP
uWwoZDmQFy0+rsjgUxuSeTq2g7eOxUflcdDFphj8eseneQPK0vRkw9TZeJAfArxQXwU6S7rfaFiG
z+rOSNCUioHh2mIdMwLgAjMKiMxlCHoSzxCQDH9IkUAOKWLFvgLDwIHOr6kfD2kVv5WR8efgUyQv
U3mvuaNK9voqQgU6HUAj2QH9/B/VH4YoWdLXcn0elumq34vEc4bXRRnWPMvIO8PshrN6ZgoLYmNi
xSH5aUIyACRrmn+qYak14MOv273wulHZobJBgQOffekYlbTvDSEEgkdzBA+NF+uyQRRTICQm0Mkk
iobiusUL1xecZvjttukYvKiLBW+LQa9DD4tjAPSCJdOi5KMSQL5u5uLAeEDV06IjVbs46n49hGU8
YEY4856yDYutIJEGJMM0Ik31rfflwr1v42H+X3vq6vnjaqkp5nu66PVjks7+cxvC0Wb6mn/jprxl
ZfG6GJoV51aj60cbdSzivXtPE1+uT9xlE1z4KpQh0FDr98dABlgdKjkycXbXrudZ0nQ33qjxqblf
eJHM1f8zsVgbl1wF/C6MwneCh85yHkKa2lAu079H3EnXh3PJZcVtI3HxO9d19o45dhtl4VCJY9nm
B6eBsA5IGbkR+5Bm0zaQ+X2QilcvAxkNO1+QFcaNh/TiF7jU9CwVqXLNLRbNBiSlseHE0eFnp3F8
jBX/Ndqpxp4rRYdQTsFQUYqBdebGKbhw2BzgFhaRIW7kWe6k7TqvGtqGw4amm2FrG0Q4PvroFt2Y
5QubxtG5w0k7S/61rCXEtl/CqQeHSBrm4ObE+8YRN7b++aZhEJ5KdREAUx1eHDA8rnSwzcg6QQf2
yR5acJNfy3DYup5+48EUxtn+dCwJuIdniViHFOLbI1AGGZQukdufwl48VY33RFvqRoHMg9ChHWJe
GwG807UEjwvuEHbBVeVGN/I25zP69hvU/fbHMczHDuKL1uuRvOpQLkKLbWXTiXDjcJy7BsoK5V7L
BWVEXeatlT7pExwYvz81bvoZGspt4Zk/ZhOZ1ipHE9yunyhD31eR9cGa5nfXjV9YUGyTFRa4RxZp
k7e2myby+rEXPcKU9dcYZiEIEsr7rKkf8oLm8//AGNEiTw8x3Fk8FWthrufSYUl53NZZlNm7cei9
DRoo9taAw+zGwVNn+u0VR3mTgjAoOKIbfVnXyxpQ1taQDScm4KFPJ2DttJlMU/RAtmbrGNDnd9Wp
iLsb/tQtu2pb/bFtaiQnZCVzOrx79yEZ4YdwEDTX/HctrQ9RLu/xKR4lar3Xp/fSbrUA/VlC8WiS
M3prlp0az1Ao9ic7RvsE4adh2xV9s71u5cJNyqxSHKGwZuo6V81bM/Y86x0Su/0JYo7mnWY3/lNl
zMN9lzjma+PRyIeiImyOWY9Pq+R8+6SwFPHWcGO85/cqH8J/uNEdk+vIfPshRTkX8L2Z3Qku+Ghr
VZN3nw00kfll6dx4PtQRXOwk5SmRcSfFI/CV35oyxtgsIZaoT7Vrf9cLcisprHiV/AL9wwgbLtD0
67N8YWxkwYnCPI6LKs+/NUgaZaYCVHen1Mex7mqUeusCUG+I2/b/aWoxNr9PXT2Ny+6UjNSgAjOg
7JxF0F3UN4sll0Zl43OawjCAmC1XbKattfJAdJ3KPgSoQZ3NAjXsQ+8cx9S+/n4KwW5y24BzUY/+
YgqH2WoEYoinNuCmAUZvQ44B6Pebk5jmja147ugCmyMfTVaaMJ07/K2tPEnKTtIDcqpzv74zQE/R
/SSKrQUx7qb19PCu7bTkOJW99c9/MEqVfSR+dKgGLSxrpaNpIOnbU9x0LyK296XtHRrh3EgSXXgn
AEZQMJGSZePkvx3gzPb3ZTu2p8gErDzjBkDJkx28tllNc/nj+pguGmMWVbXJcM/SikJGMFvErJyb
1oDSRW/Apd7A9BggZQxNwHVrlzYlkReGSIAL6kJvhxb5YkhLHHraleARGWw9V5DHj7z47n9w0n6f
aVRxHVA3i0m0k8mmrmc0J9g7EZ6eDHQBvWbcjBIi0+uDujCFyt3EkMobnUGVrMqP0Qby2xM8l/kX
LTfECZGbFxugwMoswvjuurnzF09FzWT1XJd9SMLq7RwGcBYlfjuGJxBLI7T3VvQln/ZV+KnzFIwo
aJy/XrS3BtX4/3hiy6QC7RVO4QmSHnMVRUqYGwFqiJSjW8HL+f5wJSVsbn1uYgWXWZhqgnIgIasd
3Yo+zD4iU5UbPbwYNSyt16fxdz7v7TtDCgD0LZyCvK2kIN7aQu8omSaoDE7hiGBvsrJoblnZ077Q
02e3PqX6RyeFX8NAxKyPkVqOHmaIX69/hLKx+AZCFeAr5IMAlywv6Zj7tKVhqTgVof8N2sd9Xvbf
+9GD+KLz6fZDBPS6wQuuPq8cyReKerYH2HQxanxiHO3IjPHTamQHG/FMa0boZemu6qEpPeROU2xg
nCHkoE0Urjqamcvy5kN4IUfnmYBNQNgCM1V53bezXzV2Y/lJE+ESNsEGHgcNNniTvkgjC9Zj99FH
uLitk50NHXDotijkjmO/juhOvctt232NIKD43Ixa9KTZkPXXBO6gdKEHojgkN36QtZvrM3f+7HiO
qZCxQEglrsmi/tI6XTHpSJueUvRYkLmmNw+pBU7eWG1Rab5h7XxjYE0lMD2y9+Ks7qSXHcg8PUtP
jqh+KgcI5pWPgRaQs5t+hR30wNdH9xuy/3YnesDDLcOEN9PTiQOX69HBTOzhLhQ1PB9PETSUnnvX
eK+pBUeMAQ/JR8baovLM38woOA7QXgfvrn+FMrL4CAvvwSHgBbIIifHbj1C06n5Kmvpkla2/aXN/
XovOO2R+dws3Ji4tpwCVS4eEShMsA8FYz8cxNNr81HZDf+fRKLEWnj/B7hwT6kJnTQOujgTxGM/j
P8WkQU2ZgITv7+isTV7yuBzfg1HJd7bU7Nc06OPHXHj1Mc/k/NxWORK4fz01VDcpGlGgIH+5fDkb
axyybCQzrAVReIDU04EfdBwfgsQp7q+bOtt7OPh4+eDf+QsSiYtVGPykBEedJKcCPtfRco6CvoGV
DkVkXRtUA6v5RgX5PMzBEOlC/EcuAlIQi8e6AEDnFOAK4GTTKyUhHuYbpIC856LwtKcWZc1N0ZYt
1Fb9PL+nwzBbw6/WvIw6hJE3Jvo8Mc2pI7FDnYmKE7DgxUlwxnGUUr0LjTeWH8CHmaTWQ7M6BQ4M
AiuTslqJxnDe7No6gJLBGCf7Y1nX/g1o49kOVeAHvoAqiooBlzfk3Ou5GWh1fELkvD10XRzsCLJ1
aKkad+fYg/POdPNsl0qbrum/3QH4tzyOqixKhmtpmq8ZSi2R5buqooVf02buYgsJIyfFB42iCSHH
Og13140uDj8lREr7oJVN22YbgDB/e/ibXp/yoZymwzhX9+i3PE827DZmU95wrxfzquyo5aVIxAgp
wS3seDA09EHYzAf4OvNVb1ofyjIF8uh/mRpXrlDCQc+MJty/Hh1xA3SwLsA1m1aPt6PL5kwMwGPn
Q1Qb05NpudUxcLzwAYIyeWPjLBzEfw8Q+BgYR5aOevNbU0DWSDL55XTwptGmbOQcOku+M63oh0yg
OnABedrxMeybzfUhKsfzj9v7zO7CT6z1kF5gGNEOc97/rBuxbxXU+a9tAC8mKUDArtoRF9PY52Xd
V63jHOIqv9Pox195rV3eWKsLO4TsNZVmD4wmYdHCSECrtUr92ocS8YTYOYFZW7mh9pq7zl0ybuPw
Fgzhwsy9MWi8XTE5GZ0Vqgz95CCM6Xf1Sc/DX9dnbhGlqNUh9eWB6gBCAsRp4XC1Nu5LTnbokOna
eyify9R531qPCO5dt2Ooj11sgz8N/b5f/wgXgt5yQ6fKrUNuJ6sEPmkcJi35lZU1DPPB1pdwR0JW
nfadkvtdVaX3IbE+0soFlfp21I4Bkg5z8aGZ4o1eQUCKipXm3npxLn4kPZJUiFU3wPKGK9OkmH2H
2WiQrIOcoDMGFMo0dMRhLpvzez4Fgbo8rO9kZ7wqyuXrs7R4Y9Vq4Ong65isCuHp4oz6KDl3o5+P
h8m07zsHfvEUWVLHfg2HMVpXNGdft3dhh1n4OuS9iTKoQi5W3xsjHNZ2GA+dTMRz4XfJQWSoFV63
cmGP2fgotHeowoi5DC5svwjQL3GHQ9VpUMc4cLb2XQ0JhFYO67i3b/SSqEla7DQ8IeWwAvYEv7dw
G4TRkaSIxuHQRRJ2vKbe+YH+1e3Q6/nrcQGNJzticPewbAuPyO9iH17OcjwUbfBQmM2TVmWvRl2g
PC5uvIJL90PtDGCIhgKVMqwzX6gL7DqVlTEcUFlBWmSCvnnjJvq4mYOk/TUO0gS1ABatrx33HUAI
xUKHSsL1AVOSUJO3mFyPUIceSNB2FIcWlyBs3EEi6dqkJ3Zo78EpRyCtR1g4lJQvQqiOHr10FS+n
Q1p6jc5O+9Mr/fIB9W3tWS+68m4mxHlKHbtf4bq278nIGI9VBN2DMWvGi6yiH30Qfyp80T+jFQIv
spy8Z1PPew48TeB9a0OAnozVLokLDLYoM+MEQjvUoF5Jp3E9fvYhD37soDve1IVloD0Y6NaqCOQv
t5L8kUzlBmUTbSqtEJ/1so0rmK2F9SEOo+TJmmdzX0CYBO0GRBQAcqZNOBr6Q89vXJmwXCHH51Qw
EcXRRqPitS0nLX1xzKj9oCdT+jTBWbPzDQGvVpqAD7fHZhcXIQSDVeRvckcr70o7hIctr/A0Khi8
ka4qAmjSHOMlKGPzNDatiyREP6H+bbvRpmysb1NbV/dOapZPcazj31l1/BqUEB4URUrPp4kWaKIZ
8SaqMrAcASj4ILIEd2UE7rCHXCKIdf1hMtvhFWVCpMvEpral+TRJOq3MEMRiOWXzvelF9X2LIkk+
dNbGHfz4lE1etjYbGJuyvI+3RmBAZhLAKuDAnvg6a6P1UA8w1ZgTiif97Jc7u8zpnR+jdG2RrYe/
O7aeI33InmK/EvBgmjCJB0lEt1sznaiIxfe0+k18cDXumwwqDscP3E0wTN7aM5EjzKth3vv2nCk3
pbnLx7x4b8dItHdWbm3MKUjgIkd6zFvP0s++NbGGSAU8XuUAi8famp5KpN3qBBoSijPyHV3jvD1p
91kYIYQsRYvIXg99lxdW5l0zN+42jrOeosLchxAGOnBgFNH0udNsMssIm1Y7P4dJ3tet9HtVWCh/
1S1FFg0gKpQztO11aTltfaOGm7mXwxYHCJ3eWQ7e+5kg/aveafKDlZsQ0EdBAh+YjpLrvkuEZCE5
XBvTGiFkmzrfPKWliWCnNUCiCBrwDho9RFi9oGEZJI9RHDLbcUbOuWdfNqmUaCUmifgEQ0b5adYb
+kzg4IduNo/jz5mXyH1XqfCErh79Ph7maDfGhnbng73f+X05FSjcTMX7PAPPtRJVk60znWCq8ZDx
MlG6eShqTi7MHA1tl0H6SHZ4p170klnwh4h2bSoJ/bgq9ZGHG1LoooCkHyXhms7uqNlKhDJIJOQu
9JMIJ7ZHRKLxBAQ6kTmCe1aEljP/YBT3SKWiQXDf+8ck+W4GH/n7cfopYYkNIvoSlYhfLjYhcmu9
j5zy9I2fZFj3+G4rfqvDevbI0yBKcId0b5yQdJX5Hf+EKkcrfsJMFGg/ELCwfEBPyTYHWeREh8L+
kKHKGWcbHL07fZaIEBbbTnzI7A/WWO5F/0VWcMiW+qYs840Ntz+/H0EgZDHjZy9DndL9MQbNHWze
iFZs+SbPfDUS2IqiDwa462w/m8baAsM0h9993KBggnmm/dh635TmvRcgdwLPPfQ3ML6hsUzbrvr1
DlKhvoFWdt9KD9X49K6wGsXAjm4voA6YfOFASOE7BmsDHVSyyWNtN3v0ZgcBtOrE6k9e5GwZfkQd
y2jSXU0Tf1QApFV0N/A9+cW0Jq8MN6zYzFXKf7cW+vIJvYG9b2pPiAM8GvbDYDR3MOvv7ED/1UFI
65rAiBDShQ4x3rEJ9tZQKU7G5J0QrX4IEDMsgxzCUGvqYBV3DYRQEADzrABJlG5g9wX4URxHQ5Mr
p0K+bMrrJxhiXypTPDe2u0t976fuoDbop/G6QidvRSv+iwHpw8pNy31kdM+8SvuCAQut/jAUUHkO
4lM6pk+RoSiUBu+UiGIDOcV96Zn23cBtXbnWthfWOxrtfvdEv2i9CXGic0fD4B0FzSeYJdd2mTy2
8v9Qdl67bWxLGn6iBjqHW5LNTFFZsm4almV3zrmffr6SZ4Bj+8DG3GxZW2SHtVblqv9vT4B7f1OC
fKtZ/Yb23ZuSnZclNBzl0YEpSTfCb0ZlAjk100SjrOB9hi25A96oC8/wfdyokFNZWnxb8AjI7VuQ
2g+pDXOOlfizBteyqW/neuvxtJbxnhbVKRjSp4k8kwVlD9SqAuVT92Sbt2pUnjsokCyglQcS4mAf
1fuSUUA5wE0NA67GXJf9Qoour8nmHhi68smgbnFhhU9dX1567QNYLzDvV1ZdokIhRYcyuoBw9Dpb
k18Dhes0857O3pWgdk4zQqAmB5tGw2m8KRHsBhraKO22ZQlFNihBmnVooJzqmuZuzHI8j4EpSG1b
2B9jD/50DgVYuANel73Md0vSbaJphsvrSdMuiGLjwgXRjetiNI4ABYKpnwNuBo9N/3lYyS/KGU3S
dyflzHD0p9kFRtvd9VUL6IxqvYriATblymrALPV5bzOpnjRlZxr1eqI73aHHyVMHZrmBlahApdbu
ewoWM39y5/xNEfjKtl2jZgoQL7hOSiCJpjD0L5jhDWKcFN1eAyfMW+7U8XtKCj6CP5f3MwdzM4Mq
ttyh11gkFqNze3jYAJg1a3gg2FVo3LdQpcPGGrg1IkfVaYSIcSk3vVP7wEn47QJ0ETpDqAva5KRC
Iw+UMHhnxqZtjC9WrZ4m+HzlYwM9ofUSgXREf2jEkYHJpvuo3GDPUVABZ7WLZFiFevCMYnVRKAB3
9PTkrdK6PLDPRQJ5XDXKaWod+GeKei9A3lWkw9o9ejKeWypgD0J/1uJu8CvtoR84l8eWnTKr7+wZ
RnMLxhZDbx2zw4RmchWaDnwFvTwnJVDergbqWgBsHtKiKrN35tYV1zXm9g69q1j6qlW7O1VtoW0P
dvYAfCs4a7MGH6xn7eToyWlQ5nd56RjDNvfW/bI4Z8DfdohL7oL0xisGk7qH4mrvgVrJ7ij8wGL0
Xetz3nvVWUNgt26hjtGdo5UbIIGB99y/kkhYF1HYAo/2KTEF/b1WAL825y4DwoQvF40CEF6/Zxqe
ZXgPYE3GlhGnHnIrjEVsXM6T/LCdhwBqAJ4mIYBlZTslfGpKe2cMCzDKLzQxCdi6IKoDQkZ/RCRn
KgZYc9LyDSEm1ummUnE87afWfamAlczIKo7zRwnAOw3gWJkIvqB6AZaVGePg7CjFegGQm+0ZnZme
VROK3hO/yduivBVDIAcTgP8d97FBIqPEuuMSTfzszXemerLTNzhR1eAc5cNJSXB6XOU4gszS4ntW
cFzpUHWI7Rk4d5wxbA8fnkKCN/cbJ82DaJ38LYsjhui9HB8zZKa2J/gp+qtYm4VzLqvCc7BGPBNL
yr9n3pgvfC5JUbxGUKii+yz1LNYUCaQovQUzMpuKLQsppRRHQeavS/g6xrvRCy99cOfUH0zmQMj7
An9ERcKAayvF66B95SE9M9vkoblx9WMMV7nYRe5eoGUz7RlK4n3j6TAHnhcl2M8U0yt4kUV/lpCy
uel38U/gaHYQHXeiczp8CQFFN67yYD24E5JkkvOYh9Aus7KKWvgAYIvaKHMoKuqblAbuPjjok7q1
1XZjWONB0Z0dL+8g1AiCp8BoHwMdD1hr8Swqkf+ZwV/bDN8r0gsqeaUh5bJGsGftKLPwX+KltZd+
F2jKQNEOCgwu8nfRE2RxSKrcodcZPF3PuBjdZL8uy4m66kVP7Dt8gMjBld8rUHM6qXXPs4SpeiGY
u+F903iBxcd67MNyLyA8ed3hi+0di1hTrj8LtWdhXEp8NL5ZJvRnQ1kFFHCN48HaL72Cq3RnuPtA
fYDraj3Fj+L/GXCVWGV0LOdDpGwLY+vlkHbgrzua0DZEfPycO5thbq/CJsQhk1cx6EcRdYEO4Gww
77O1a+/cldWu7I2vPQcSORG5g9A+f+EfoiLa2r2X86qxqxHAjKCEQ2P/KnJcwguQq6i6VI4hBeSV
mMNY19dBtvj6bNx5mbthfrhY8Xfw3G8xoZHZ/VQENgSA6UeQfrdh2FtwR7do1Bw30n6fjNQPQJGE
xXorhg41wxpziMXX5VKT+t2sjatbnJbAeizBC+XP4ifwop+erbXlPTXrTp6lz9NHzpCGK4EbMIAx
bHqzuJAOQJhd129LKzlMzXsPv8dnhTFZFyZdZs+ypiKtXIr2Cnon0hsRR5RYhIcpLmBGosDZiiNO
CvxTIYpnWaj2OSaLmQREZRQPufn406cQkTfeqxpbX2wD1JNqsw36xuFbZHK2ddY+Uef79KnwruGQ
4LvUZ6cMRk2AAuf3xWbCsLVKkX6RJFJnBhvCb2pJsMhPO8guspbshvxWCQtvurWU5Ye4ff+7Tvzo
CF/mWl/JG0p44WKQWb4QR5a/usqnWwtMJ7aitd4rs9zBd+CDVL/qamerK86DfJONM8x0A5PNo+30
rFNwHTqhOtniIGLHg88HRTBkF6IOADht6G5HNz3O7nTShvbFc56C6DtI17J54uvUpXpWlv6GPwxQ
3bHlb/YUbInUdxMI/xhlDi//lV2sIU4Aab98y4BsyKbkKErbw1kf8EZRzasW8nM+rjvtTnQyZ48f
coSRTpFpVjXUVR9OIflnYMNuhqu6ZOZ3Fo25hqPdl89GfM7C/iaxU7rW4IpVz8J1gLJm9efmnfOL
rPB51o0Klo9SIHEdgG2L7BxUS3y8AQcfoIJ9G7/ICURhGrm6KpL43bEazlF+mqv7MVuOXKNUvG/8
cGL9XZ9ySCWtHWvRWMUj2ueFv8Rq7g9h/8A/wVn0u3BYa0UEz+enRYmz+esywcDJ+8z5U9XV9/Wc
r0X/8L94UlZA7AcasoOFj4OO2ZATqEEf6bUbkfvylg/pDrTEb3wMW2CTCkq9D60S9YvnZZ3EppnO
M4vL62GhAczwuX4SK+dEuy8Cbe+p3+ZsWS1mi8fj8pK0wp48IdTrnxF1xDMo3231FQOLQkHs5STh
Ap6Y0hU77nT9TgyD7T6asKbygQT9wx8CqEBElGvxr/nfcwR0t/bEL+hKcZv4fwNanTcJZvN1xrEt
AWEh+g298WK3lk8r+MaLvnOttD+KyQwIc6wDSg02Wt9JxUMdUHqdDgaeJeLFJXEbfkbWYsqD+R3Z
5AJyrKLZR0XhtcYAXfEjQO056RuvR4F/QTUwgLYaR/l4OX4pF0N8KL7hNm+uoLSp38XgmRgq8cm5
lSgZ3kX8dccGVDkQj4Jvc0tU6xrDxZ4YbARYo/SqigPE23UwzYL3NswQU+N94ePwjt0Cew6phDl4
MDVXdlfuJauGr4caUG9sXHTSXiMhuThxnt2tRXvIOWWPunH82k/VmoAbxg0pG3wKi3Xi+6I3elkm
tChQJmuWKkqbFaTYhFc2JDbQ/hoTk/LRVo6L2O8G7Ul87OSibHgPNKNw+7AeNbDwFnDA+CCcCFGg
M5auIHAGbd4fRpggJELkpVlUeQeeHime9UeWR+KzMrEBjC5FZ4rrB5ucGLzaDWX/5HiilfDaCpbG
Tj4DpgX9J3tLPkcMFEIz1goZqDOalvXUaYfpy4vKdINBkuHnkZDN7/EhuHvogbWNGe+seKenj133
NKKglAGyMOvMQsM1uK0Jy+UgY2B4LqblVna5HGKtJmgx17lKp0MqHpzsOF/hMdRSPfJ9WJnWCFIf
x2eA4IkdNKa8SfguPub+58YluBdctE3DW1aenUlMfKtPayPuLN8mt7pDLGCzEMMzmbvepGOT16Um
lS6NnHS2mE9IkJxZxiry3ierPNFr7QzDAfrOb+lwkyTVpwXvLby5WtPO7E+xdE9tsECVc+9iJ21i
jLEmlLubgwyfvD+6Qy76wCT1FFrJG74NAiBOz0AsK6vCeyczMPDEklYMVv/UV5tZcSB/JDXEW6s1
4fy0hX3Dt2P7htfjrBjLCzGAvmrsF3w2HHbLfRz1bMuCiZPIDSeL5Fz0sMBFjMb5aXhV1D+rwSLB
SAMVnHeJbQVXu2NEl0ACV0HJfc5zRLsN/oNDF5ooMPFIWQnFxokh/OHrXFgB/p6QbMWVkUlz+DZN
9o2cN7wm9GFgBUfCxx02beRJUK2ikBQR2mkrEi7yElAEk1jXSt+As5dlIi+/0jJrnxjuD5NoKtD6
iwQf4iSwxKDZiXa3+ZRcI+LYIAT2VHwMwPfAIXNgLPk+icEsAoiqeeeKEN4ta7tKnuXAonj1wds4
2HgduPAKSHWWX3qM5Gm4R94vmw4qj8Z8UANg8RNfJHUAOy1s6guNgiCyi0D+3xEjWbjudDKYKHZJ
bbjOk8SoDVWSvjuj+AajXbE+Ffk0Mnz3CskzFkACpyK2mXRX0befB8+4msSjKDuXJUYC2MkhSg+S
kZQvO320EtnocSW4/aQE7+KkQVucol1kC7EmnPmG7E3SPciPMdUH5r3sJ6O51nhV7XSo7FD8qEG/
s9U9gyH+ArOA6L2gXCS7MI/1zjIrER45EWyzvO5k5PdEISSCHjhsbMOkT09iCau52MQpBA9kWWv4
r0lBqIXD1kJbiM/QDT2/oBQy0nc0rjkr4qyy+RrpwP0Pxl7y+HK2epQYd8yWZoeVbc3sgzbldSl6
0IEWgs5gkzBHc/D2iLXmOBftbZOisgJ4TtLhMQasZtVDjGQp1jd23sa4StTGqXMKRhM6+APQu3jd
1UTipRmgU7P3gaeTe/1oS+UUBPbjnBKs208KTCjsghMs27qstgWjw1XVnEswlQa8sraZHwv7Se9c
GF3LZ41ThAQM5YXITi1bPwoW3y2V74oZHCa3IL/THZ0i+ipeeZEnWw8JGHr1sqRC+/wuWxuEwy1h
7r7w0rvx09O77VBbWEPRV0HxWqFCyvCHLICUjSWWRDfzcugkL/nMusEufUALyEomSrgdDXS4UsK9
h+HzrqKDiUhELgoVI6+6B1vtN7L2P0MKabvDDoGpvalTA/z3KVlrFnAkQLWyJa5irqHWoh9w9KMl
umuD9y5+ofAFC+RECpReoGBy7tXpc2e8aDyLfzhPVNfJthGbgNY/3ebQ9q7gqF33vSgc0nKK6Q+C
hhd9C5OCfCuo3lq1CuvXsNI3QboczM5cmbhkAypEISPgcmn6Bc/mEl7Ieoky73FIHPOmaBZf04vL
gJPTzeO2Q00sOOaZlK8syxcLjgIA/pYWYnMDj9BOAj22cgEL30V+WjJ2dQdbAwGyU6XJOiBtp2bO
lXxASJxfzIc0Q9RF1gp4QXJyriuModO8RZq3G6VvD9XJjDtrGpIMK1GIzhQdDE4pKEWE3V2zliwE
jdafSQVRZViwEruPp7RudXVd6Z0PkcyOlvj3z+ejEbKfw03oOOJiL3gCzpweRXI8sjyDF4vDCLbg
RWJBWofror0R1Si6QpRpGyRSuhgYwIOWixaIuf06duNqpKlSDJa8rZeoEDO6LAOhcK4om8kK/a7K
aU74jlyKQqhLJCL+JsdVFPc43s4qNjD8QeIUpZwY+rEcYElMp51SA+7ET3kVzo6GpKAARaLJGlt6
us+o3LGmOjnKTnsyjUruk7jqd1FoBPpud8tu4XDAxnJcTDhKo4dIEi2faQrV7Q5qYa8pYq7NLBrX
YK6f2pYQs0wcBqs7DE23wSp0RX2okvbiDPQfBcQa01auYuLMUNE7cXRYl8BpN2b/CP37ncO5YucK
6njMzvrAUEI+1WhPdpmd4IvckNHbRoqpreaxv9UUU3ShHVp7Ak3fzfUzv05ZIrIWFjEu9DcEKmfy
ffEA4iY41nddYF4dvO4IYfXKkqJGdRIX1pZMQ2KVxxR3CPXcdwCcZnVzCCJoiyoLYiqdZGezVmYN
rhI0GrDvkjJSezIlHCDjh3wqs61jGh8HJEwy4FocfAks+9yRTh9tJrR4QJQJpS1yu90+yL3tlLo/
DIyTgX0hEjIibT07xW1h6NjQheFLCK27IVpVXrus2nrhZSZXsg5iFJ3wa26AC6gX+3yABRDzLjaB
ToNXCLE2pWbdSrkow2EbcIQtd9r1SGAbP1OpEoE200jCsBKm0cIRjtJrCkm5WNPUAdR77M7iHoGO
fNFgM1DrRd5AlI6bm6eJuEZ2PdDtzQh3FgSNQjpyjAbnB0+31Y13HfDmJgh99GJhAKVM41uXNRsN
naJnaAgkQK+iM8AbnxaLcSwqr6+o1UJ9trMFQo/uBmV4oY6QoTW1Sb/q03A72eHRGd+Aje/K/sKQ
9c7j8VrSbWZ8FtU6qdGqbo2jmH1kgEQG4M/EHTC6xzUWHGiwzzdMs+7I3gdm/lBFBt347pXmSph2
3PMyOOumqtZWCa8Tb9yb5irJPED8YtQApPYFZAaORgsxFCTUuYxkuKpec9sM3V3Yp8dEQ07zYtO5
7o+heEMaXM+jzb06xTW+pkqpycFGhhmGm9qIeCYWBZmOWpBo7dCmDjCw+el7pc6PFYn5gspBBRgX
xi6Z27cyehWJttE4LhjNkgIzu+4xAJaIIkrvN1DepSQu+/LO6LD7IaTBQb9RxxGmv3Ynvk+hBBtX
nZ+0uH5y1BFUWupXCd5gUQawBOZUxLMvpAJWLnkWSpq3dTS/F7VNn8CzfF/2wWRhC1KERpGHMAlF
sJKGO3G5oEG7SRxzr8M/ay94EqnR37QOHlaatfSBaZQqyQAHUbUfDQp/Lk6NWKbZvTFgMEraeMOQ
1yaMIJupQeURbyOI9b1rLtRIs6du1uApr/rbxa5fKgx3VONsuVr0kngDtD1T8t5rziYN1YPpDZsp
N25G3CzbGkhVhb6pxz/GBK51FFlPYBqnH26d+mqVwzZq3dRsfQYTGGVtMk3hZsyoK8TeNh3Ta0AV
uOfoalQ2Cq2HZrsND50xbGokbeOShzSIfYvMvCyM3JFijkyMAqWAylqOMcvr6fMhWDLodtATaeRD
dXgOG/2Q0SundcpNNC37ordIHZd1ujK8LwX2yWUw2bWoBC9g9bZD91TZzUc6e/jTBaaQokBiEsZF
/UFJIYnKYSGZyq+10TibNmog/qqdx6XtaA5Jn5yEsuucH3PmX9gzf/Eabo7+yfLlnvbwgzg5cEpg
gnqKvUYI8EhVf4SJBeej55JyHLXVNNoInjUc7XQk21vTKk7hG8tOgz8PCY2zqXykiflVjGBm0Vof
Lt45cecXvelvLaO8wNYHUQzVN3ydzgI8j2wL+/F5dF2127UOXxrNkf4cvKM8dm8KPXnKg/ZWbSHx
ZqhlnbQeF6d0N7leeMqn7s0wjfWUQ7VZ1Sl6CWB/C+rOqco57lRQpRxdM6EFpOs9uOdPeT9cvTZa
p87XYoTJQLKOoYJwYiXGriQYTJePKWsPFc6tg9rTsJaLrkKEZWGy1a2+oMVhL5LNFNkAXn5X4gpV
dj7jOoYfk9E/GnZw1Ayo8ep6FVfQ9aCHd5YrjULde5u/DLC3OxOhDlrYgvmsJKXrpglqxi0OWhPR
m6El71007uRMd6r7YumxbxJItTmEzK76JbLjh2iKb3JKHGpmfYHX7LVyu3MuKgCfNNVsegps9VEO
HmSaW/kgWinT0mBTDPEFHS2eYVI8O8qyFjvhkOLONTLrqLgedzg1iUS0ipHn6DnJBpL9OCzFUKIk
ZV0IpECv3NlU6zy3O6nNciP/Ni1ztxRQNpvFQtUcse/r/kbiTrEM3mysXHehGD0/ofSL0X0UTW8T
q/O23xNleqYViePNsAY7Ii6RMkWE0PjlpoOmUZbdKOMJYTfvrLk9xDp1KfISdqgMflHSvRapafmW
m0N7jJXM2phpYawXI/RuTaWFshYyxKj8KmGcVlU/wsF7TZ0CGvJlL4Fe5tKBMIenkQ4nfYHSENdP
CWt/VpXdSADhFTwRw40S6MwYxCCwjm1ePDTq9JhkzSWJyl2Kv1Sgy+lcoSuphLjXOiU8+6RSnTet
beIlLrzY4QdPe5CLshUqjrPTTl9sJb8wreGLZrXgtpur8GFYIg2bpl/nki5WbIDXZ5QHjJM4TYBl
nQvK5qpenIIuPZqhQxUbDNVVTYUXR7O7p8kM6U3CjQN65Bqn8Yi03tOvoK+7wgAZCQJer8ie49w8
YzeP+EU+pIB+bZgHd6l2rdUfRVVrZbANE6oINsIfpDAhhpoPOjkZdejkmGD1hnWrloDQTCdGfBpf
GdGkqQYB0lD1TJ6ZHQdL7zUa76EaBWSCfDdABdt+Av4IMecYFn15mKdAWTvmVMPfl1RHDebbb32u
GCfNISxbGNdYaXZtvM0tjLfr1LLT174q7E3LUNmGEgVEcV5pbhxzHCiV9faud4TFT0tVwKlpM1aj
wQQAKaQAbWfjqTY6F+rKpWE1wO1XBsejtioudVy8Q+M+rnvbqC85XYVrvTKfvLCA2WoKvgPg+nUZ
2/6L2jTZJWPi7uQCyXIX0BqzN4u8OU40Mp47HZ+x68hE2TYUfUqSTButV6nZNkaxDtMhoO/C6HZ1
Z0bncXHglOvikT9kup+Upu0PMZRS6hhCJTwQiq+nti9v0rjNs800I41910Do5cT4+cClHmpXfanU
jJ7AccqqHbDgkGJ2QwF6qdaQOiiNCbrFCIGGPLa/GmHiHOtphEAcANlDk7bNppiCDJkz3ZPZBXjO
DFBae68b7K82p2oV2cyj1nFkvjRT3VBzs2CtdIt5uFfpwLxz7TDFj4IyMy4jhx2BFF7PremsBVNy
cLOi32TxHD1xCip/Dma43LVc2c94Z+T1bQDzgirxl4Z4edS74C6y6voMOkLg0y7vSFu5Ot33bmkF
21ahi4g2Jbe6t9WJAeDCiJ4s+l9LgqI4ol4R5jcN0Wl5sM2FvITRJbfsRbUZUmZcWi3Qt2pDv39i
zsXRiJT6Js4IjLU4ph/EreA9LFpv48Jp6TPVZJETpC8iyB3VH52+Xzv0IKzUyTLW6VjqB/iRk3st
CIZNQFz7mnCg1vRBUVBT6vR2LjX9DBuy5ytQD6yXObbAaJ/H58pyoETXsrCgP8yDsNaaAO4FQxra
sF5P9Zl0nTfepnWIQtUze5XkUMEzA+9t+j5bNoxkRHfk09rbAHhvcMr7ZVvVIHSGves+zQNQvGOV
x+UBIJIcwC2oKr6PVZzdwYdT3Wqkxk5ZZBa+kmivcZvVd0YVWH61jM+p0dGP6ESKr1V66Ifa4tJj
QQ6qh0v2AF54zdGpKO84cBTnRZdna3j25i+JBj1znOIYQLhBRdUrye/UdrNNHFgi1YnhAAy/9WjM
enSTFei0DAGBaheGHOFN39DxnD1As01RIxdW2disNoXlTDTTBerRoCOcTDoZ5biPaZGdSwBdOnU+
Lx4kNFSyu4tnw13duZr3So/yBDkkQUa3TCe7womv+irdmOwgRMCTuhtc4oJWraeTumADFrWE4jyi
K5MyvB5Dhl2O+SWePeHjBEbMYLDoMrV1trNShAr9Q1ukMkSgSoXGsY0or1UFSDrOBPiMG4Skq5u2
34aLRd05gvMxA2saPsLOXjVOZe0azXK22HblfjIU7xqr8LMNWh2Jrw/bZ6jUfpKYNmSjjEhz26+V
afSH2FI6P3KGBdRM1SEeboftmLnJriuX2i/p3d+4/fy915VxU4aGfgnMrL/vQe3bNAbdmcPUat+Y
dCy/U70IYaFtqqOawrjtBm660Yb4SY0Y2aiRYjsv9oxC2r4TZf2lmqtqO9glBRizRu5MOEqZjB3o
fV1qojJyJ3URQozdFpRzmCe7fA47BK3abFO7t9ZDyBosOh5aF3LCR7THqmty96xZfebXC9x/RhZ0
VHhhvNTKQTrSzYQky+iNm0WJvX0I1czeNjnLw0xK1epKc810PolhTjilXAOSvAJNYWVlt3EDstph
2yPpnU3+gflnf4kJixgJUv0SqGVamIJio9V1+cNWScbkWVusSoXmbrXIXTpkI3oFc6heM0wg5bU5
QarzdDOXrXsiL5yulsKKCceW+tTpE8Usl+5nm/DRz2uUQepCmj0mWrjp8ymEwQ2W686F2SjLaIIP
gZrYhEbF4L1aLP5kZMWpIJu3Di29OmTzRP937pZUma3eukCfPD8GM80wXoG0hlOyHRP3uQzt7pWJ
2+QJZURbmRrRpmNF+nqsEZoy52Cq3tDus1Yn0JkSvJOCqgVmeYJJlfa2iDTaqottoLvpLSM1qBvl
tWeMcx3YBPoDffJAmjXzZqkcMKocqAKczG2veVegOKplEZSMSPqxviaJPtwh9/RWZ433GGSZioce
qg9G3DRb7O60m4Ht2CQLNih2l/kFItXqy4IPRhuoCbufNDSP3kCXSx01t2GsqHdRYlLcx2zV69So
cDCa8vtQNwX0jMPDsrgefNzkK4LOom8lbbyV2pWxr5V0jcFdOPhZ7w6+1UzKes7yLIQc2WheSieh
Q97UU7+hjL9WbIDKvN7rD4LUFK6idKRBp4Iiic8YoCt15MRnmtEDq9Z2Sz20j8lErgrkBPuuytsK
1mvguYcqg8pbK4hlMvauwI88DpGd0S7UHw1FaF4VkpqKXt44TlJtSogUD2UIfsUU4HH3o9Fse73t
dyMdUedgWegZmQpAVxJb9fUci9NlegkC8Tg9RJZO3lomKAtFzwiYcTNC3Yue3KROj7U60Hs9Wt2X
qIenXW07WnFAjKK6XtkHpV+ydZFr5m3HjPC2S/v2aCwLBdUlUvZxNMx0Fk3GCJ1qPF9pICeR38/l
unSGbK/2GsU6WIGpkRrZXeExuxFWFgHe2M6EX+qyYl7FunhVNlysZUgf/j668ucMEsOBGkh+gqrA
EPlvcys4VQDBjEpw24w1LZ8GLXTWuhRG4/QfoDd/zlRxJ0BaCC8tlTGZ36aC5qopnWryvNs58/YN
MyIwy/79Xf6c5OQOLhBT8BQCgP47lr070KvNaLp3W9GrGtBMs+BkGCEMYPTRGSQHtwGH6e/3/K/r
x8KRMwLLR/8dXoezHFs2o/cQLzEdW7zRaKfElAvJf/79Rn+OwOk2iOCQZICrzaCxLO9/zAkSVFVN
kVNo0KzW2dcz5fIUs7o357zehAHplKiI7O3fb/r73L8L2IQNzrsL4QhCy3j3r3etRrMv6mgI79Kf
7ZvZz0YTCm7SfeRB+iZtadJUbZ09BAxMKN+taDQNn01n2LiJd6UC/PeH+pxa/XXWSh7K1GFJENhE
9bdpwMWKF7WxplBmJMjy0EVCyfFnsUgqwfmesyv9MaQx+UWyyJQzVeo5veqd2SDJ7dOZV2/d+Fb6
fJo3UvZkoyV5FVEWXQiHJHXkcQ3J2moElXI9Uv+S4RvIWLRUKbnA57QlYCB/f8E/B/Uw9kydEmXI
AN3v04dM6TsgCY7LVSuL+zIMDsOAj5Plw/7/fx/6R23gHHRikt/n9Kokb1I7LZarkczmJp1GH2+R
dC2tJH+/0Z9CYsNLZgN5b7BtkFn9eorUTAmjIiDyTq0Ep0yP3M+8JrA/ECKa2dlO3eX577f8XVwA
FgIAwuK2YOCb1u+UMvhHzbzQHX4jWMBx/yULwm8DtdYldh9jJ/zHkfyE2vjPI/nzdjDMqh4TsnBV
/vaGVhOWbZmpNwZEs6uyrqI1EPDf+m56Asf9PnZbWm2aTVVaj2Y5055NRhe66yDZQhx2o+VM9sBn
XqgOtMXM0A2em6/gSDoXprLSZzX+rCd3hPsrJuSurja/OVly1JbyA9hsMI/teYKLzRn9JZ3fq8Wi
aK0Vr01Cr31S42LAFl4E8T/O6Z/61nZhglOZ8YTaDpH89aVLrdHdBFjTawXr5coxMpcCSO7otNLo
/cG2cOOYTdFofh0iAtRQ/4dF+XPwHHtqE8Kg85lu/4Qs+g+VODvwUPTAOV6HLFTWpapqV6UKM8pi
hMb0XsJl0rs2fe3DYP1DG/8XxcjYKbAPNjjunLPfrdlCZbZO+ka7Jgx+wfZUtYded4Zr1Q+NzEFS
LE8M27lfNNqqq8GMD52ahrtwcJgc0YvGN3q92S34FRBH4mPtQpLed0vouKfIi7T3v0vDnwKIaYJ0
QnchuXNgof11p7SutTubFMuVmIz6S5Dh14GY9Ji3egz3Sq/5f7/fnycD8B+dlLEOapjq2r/dL7XI
GdOINV5hctVPtHCGxtqETHhFeiCDxYZMCuSk1dVs65D6MwAm/9ifP1Uo9hiLDLgtOgfkml9f2FR7
owFKt7uGZGP381CDfMCD7vNaa/4xVv3nKcSpQWGThoSoBHz6X28V4T2nyqB2VxdyIHC54wq0Xsjd
xo8kcw1QU+M0JZnqLoeunP6J0Prn3LFjCiIPk92qJqjJv95d02s1bmcOXq4yL6trQ35q2rzfNqMZ
09bXGNEdWpBiE0nGlfU22XX1qsdhsKuGNmdsCDyUfyAamL+BxuIzgEamoRoEjAnAsN8eyS3tqp21
SL+6XqoDMRg2u6oPqf8PIJYkp8Eam4MdK1RkzGg+eM7SkdbN23W0dBp9U6o5JuslqiNYgqxo+dZY
mcMgbWYeIXNXCiZrLNcf9fjJrMv8LqQVwLfb0tpOWhvv0s7u7+eRdtK6U/JDB47IKWU0Aqfaahub
SQaX2lVQ0xbCBHSzUwdEeJoKMB6CvDuGcMtuFxrl6VivQq/Y6GriSikl/n9bRFDFbBNQRA/0FjBr
ft02vddryyo8+2pWpnKjVO7yZqMBHtssLy5jb7T/ADn5L/IAL4vKWTHA8iXe+fV+XrrYFVviXEei
5zFrtTVoiZR11eIf/rD1p+gDGAOoMiPu4LdDpvnrnVK9axs3dMxrM8/Uv6oiyt4ZFa4eorrODkmQ
jPvabek9yA85uLpf8kYx7g3DCH80ihL5jjP2J4uA9yZXm+piRbN3v3SRfYjCcn4NmBP+qNMi8cdS
WzbIREpjTtJMO2Ik6iWEBi+BlRl7pRwNdVM7cXQNLa/fhIM9rQNynX7JVP4mq/r8IbCN9MYzIgbh
w7F/nCFN+erU2si4ahbQyEv9DqNZl9ukhueaienR/QKSFGO007Sc7HmgzK+73dvoeO8qGRgG3MeE
PPU868AUD+mX0couZChJTQDxvcMLski7J4P70WomBeHR7f4BvPB7iCW+nNAxgQfowVb2O00Zy1l1
ldO2/8PZeS23rW1Z9ItQhbQRXpkpiqSyZL+gHJHTRsbX94BvV5cFqsT2fT3HNoiw01pzjolbHpvv
GDgIMVpxbbNzOeFNNCDdhJgO/fUCjZKUBChV1LfhBWvFTZjl+ascaGv7lhYfQVLLbRdMQ62Ir/H/
tIt1zFWhek3pwGI66c0BgEbQ6HWtlNm5KiJNXeSuhTG2p+6HuGs01wHAiTdKyS6G1lHcuDK2nW0b
u8mOzyNFpqViuqdtgY60kHutGcTe67Xg/vPFb/4j//MWbJY/UsegEc/GGlE4BOQOZXWqaq1ZVZ34
mvj+udJzZ+mEzjWE+0dXI8CQ9w2ckQii2Xijm5y2cTVUp7YUjAXN3jrluHKlsS6Daxu+i+c/3ZrF
yZp6gQNQ1pktq1DQyCPv2urkACtALIsm1HNRSox11O01t8P+6v4qtZKPr3bEKsCodIyLUaK0SsON
UvX+MpCqQfs/UxZB2ERvnz96/XIEmGwEOTxpkDEvw2+KJq41uOHqSYHOcJeJuLobRIZquKSU1ZgD
0vqcHpC4K3Plh8gauYgqitZxUbdyESKKeiotP3+sbeANfg9oxlfoq1SqP1YrxeyHI+aycTl0DqIN
f5IWGaQ+aQIpz+c3cvlWOb6ozKS2RiQRe+v3s2gkIqOsglE9FVn32pXjWh0Ne2PY4ylKg3L9+cXm
i8OfwwtPjZQwiI2qMbsY55ExsrtYPZkpQS+WGT/LsL/zfP9aDWM+c0wXskj5hGZrCzaks8/HTxls
AXy0UyXCgtXd5miWhweYgUdq4+jn0DwiEhDXrvvBVzHdHNt09qNMIbMROSSZ1qUq4gZlaIyvZSLV
Zcp7ffn8MWrTz39/COTIPgE6uRCoxPl5JEkt4IiDEpwFdRGA54/VJK2JLO+7kxa3CATZB3bRc1aw
+QiTdmk0QfGP+16KIUBoANG5YDcBw86ecEDNWKkaLTjDgNgpyfDY2HJExHAtPmW+yk/XgboG8suG
XcS7fP99jk6iBDSEgrP0ER/2thEfOV9SDS87b+f1LpbxQkWEo2iyfqoGIC+fP+s/wMn5syaWZjp1
qgDw5nyusSqGJgH+xIZmGN8SXyI/DznmsQ0Yj25Az3ewi2QdurW/dfrE+cnRvTl0UqsPVioXRiNX
QyrDW4oH6golXE1BXDUR7XV1sY5lh64k3aESVJAPGMWGkBPjh+XgpYMjQ6E0LIyV7dfFLWoZe62N
zAJD3CCSLV132bpjenQ75TH3KuO2QMewjQND37R+5u9wHfYTed9j10F5viFUG8aBYiwjMvPASngQ
3HOv3AWtGGh4RfbGHWJlPxSdta9krqwqmd7YRY0SdkT08N3ze2s12nm25OgNJU9Rsl3kivJLW5vY
3G1fRfmhi5Wm4L8jAZa6Ye1Zw7JIU8ixbj+8DXzk68rJixcVV/BCATmx1wtVXUNbdTdZoNA9aUCL
hEZRPFfmeC0L4XL6AWHIMYEUKtIB9PmiXqSurwUyHk4NhgBOK9RJKOKKDd2Ba3FGl9Mqnyr5wqCU
XApe8wlI5Ko/gMsMz5Fn3Y1F5S18130qa+tgKeL+809U0z+YDpjqgGnDaBS6O6sJdSSSKKVqB+fa
zLObLh8cKFTS3TZ0BpeBbURTbUpLQYCgmyQICSZqmMjbhp90Mrq8uTJkLidBl6wOx2CjYAAwd6Zn
81e1pOmjKAQTpB976QIdRDizKRIl+vH5XRsfPGJmeApupjHFd8wLIyIq7FCNQ+9kNpyEp75ZNm1F
XTgHQYKdPBmybJFWASIDOvqcRQPrIesxV0Igp2BcoBF18qC9C+wGe3wYuOgIVez8Te7uyVO17nVF
ou/IUOriK8xcrPlBeqYcoz/ass2OAJSqQ5Emv3WSWO5UDGI7Q0v9V8MPqZFLNBEvnE7M11qMjAKY
FzE6VBosVmD2j58/i2lZeT9HWaDAKETQYAF3Pv+wI2BITl1lw2lSb6o98CvajTGpZYyF19ZprxQi
Llho7M4swWYDMCgVexIh3r/hfqiq2pRKf+qj8FljM0zrkozWoL/TWn8TTWxotSg4YmmHcFAePr/Z
y1FMsRUuGkIlivK0ed5fvA171yfMxTp53VnHmCzPgbyyuF0U3Vh1pokCBw4nHIbwbERpRpdaHOat
0wDWEp3R4HgaZAXC0BdZkooK4zwyc93ss50N0GuY7Of+wenK8DbS4nqJ8LZblWZV0OdFKUdloUT1
o2ZfRzfJv7ilhyTq86cyG3QuB05o8JTXQRdSI50T2ss+tRJpNsVTYSfQZSyfau6VB//RJQhZoNjG
vpfQx9m4No0xq6RZlE9aX4cb7trf1kq9/Pw+PtrbTFFABvsaNv/6vOeiR1nTet5onBBTFDvENegA
pas+cUbAdQul+CBT6immmXhYk/SeOrU3bAvV035//ksu5xeKS2TJkOkKaovWxfvvjEVBdGDImpOR
JMXz0KkZBEpaQHwbk7wwzoIrr/CjC9IbsTWdczUn3tmH7cCpQ1GalScnxFCYAZ1XmTeCeGWJevgv
ruUw+mEZkulCv+T9zQV9MwytU5SnFihGeBPZzXMfYRDBinblSrOvhrQYEgP+utL0//9aDSxLCTXV
5q6GvlniQx7wyRrXomIu9/tchC+So6I6FbtmE9KIHosQZ708FQ7JiqNOolGtILfUCYenv+Zbk7v0
agrQh1clTE+nFsuYm3MuDSwIiLYlErRG7342Tmj8wPuWbzQ9FsdorHV4CJ75TbAGodgXUY5lXaDd
FmWzUfos+1KjHHqLxhGPmTZ6KO0cKqUKW4diURGIeG1au5w5eUAq4bMmp1bSFWYvndYyoba6WZ7q
nFhT36iJLxu+taMwr7zzjy9EUAQbIF2o8zEMrrMcM+mUpxHdNJ71YBG27a3p9s2VC320EvHOp+Be
m/0zx8r3X5cX1JaJukuemsZK102AadiT6EtIEEaOxyxoN8YzhWLMqY5C/xhY9z/PEn8mK8rP/ISL
ojyhzEPUx1RFNFQhD4FP1LZT5sMBTnd0UmMpr4R+fDCcTBIa/tOwpTM0e4d1EVLwkNR86qRub/So
hKykXP20P3iBHLsMZgeL/eCFhEJvOgAcvl+djOkCgslibUZAsrAwWld6a1f2LvPwddXuWEb7dDiN
Zri0vB9dsuO8gkO/2mjWtRHwweryfqc0C0Qq3CjxR4udUmKF2r0wacI74dH2VCxVmsDhG7qh9lIA
lTyL1JW7AYmWwJFJO+Dz7+aD94jRgIlxmjfYuM3eo2XLqMaM2Z/8yL9tBvXLaCi7f76EPe0GSHIl
soLe9PuxURmMt2DQ+hM89aXSpAthbD6/wjxXeJrcWT0AmtP5mi41WyNTNuGAxYzqhC0tuStbQ2IK
zI1V5+b9ssxKqItWJJ9cfsa2LAtjWSRau0JklsDQ7HFP64gDZeBk689/2AczMz0BmqWTqMEEpfr+
1qEQlAok5OoUZc7eNWkXp76sUWrl9Ka8cF0bEnJin13ZGH8wbGyDoclmnC3qRVGkrwMPIUpTnxJ7
SBe9Uh3QmGMN8cWVB//BVoELkUtDIJU9Jc+/vz/KpjIMtKg+Mcd53FbZLr22+jXmuDaQ31/5Vj+8
LXLY6T5yuKS7/f5qBbpdPS/9+lT78r7x63OlPJhp+/D5O/tgRPCpUuuhykObc/4tMcTsXm+q+mRU
ufacKKq7yD0v+/LvVzHZWE7VQY2qzuxepBhsvUrH+hQqTYk324Ttix703y8ynf8dSsSTwmY2uHWX
TUfXy+aUGNFOtXO5CrMhXH1+kY/eCo+LWUQzphE4+wbgXlSKST/pFCCMnNZYWy1eUIxcmUU+mJ/J
cqOEMYVCX7LDOxr6CCpldRrGPHp2Kpk82aECbrS0+NZabGR2o6dXvu8PvgVK0nxsDjIeGk2zt+RZ
QVBCo2xPKKiSgbqif+Uz+ODhcYEp7RtNCW9q9vBIzJJj3ejtyaRwqrbfB7ypRGtf+Q4+GKZTfhRt
SqhfdM5nt5EWOVS2wG1OLTr+tWv9SKg0LTulvAOp8c9fAwcgph2aM+QgzTPwJD1XB5cB6KnWDUC8
huJOS7zqPk/tH59f6bIiy5fw57YmPYAzv6k+DDWImlV30u34Fe+73yILskFvtPKR25IRkujyyt19
9CD/vqb+fgZC71TXbLS7k8K6CZjxBvmdryZ/yIaf390HxTRKV4iMeGPETFzobciIzVs7DfqTEkT9
rq/rfh1EtjM9zeBZdqkOsDCHajZukzgU96WFqaFJ/GHXUbC9sp58sIw5tCF5xuSTaEyO729bzRRS
Bok2PEm12iaVC9RPkoEQWi4qi4KwSpghujFo/8VnSwGFhV39j9b0/WVLv1MRXjvdqRa5RwgZ0AN6
WmGt3kjif69EPnz0aqcVmn4N3TSOC+8vhrrZUjKt7k74DfybusaXwC3FOynVn02DF+Xz93s5s7wv
Ts4ul7tZzimohMnYhsHCyMbnKnKKf5+aWcSQJEwjktz3aQj9deY1cl0ESQ30obQ70ChbCAZXZzDa
PPwrs6ofgSHsvEgRpk4yP/TikvJVko/qE3KVx6RS9mEEents8KIpAzUp0oBPrl4sItVacOZEcG5i
Moy8t7BhY1LRUhnZKuhZsxks7aw1LVB57U7AO4iqXaHp39D3MNgK/TbPqhAXUrDVsGYG9etUlAhE
vK1y+8tYaQ99JI9m6i4dqz2Fo/cwDC9VgPIqH8561zwHgfxh2sPaarvJGLHpYnyWY7xojOJhEOlj
5uS3leqtjUJMjLTK6u6iJsxWQzYiHLkVPiBXXFBEp4sh2kR+fK9J/9BCWIE7TsDjTsv8Zci9xxZs
er9E5inuI1oRac/v0XoQfz9J2thqeTAsHcLssNZuh9D70agYRsEz03lBuQhnLKjhn7gI+bEEjdRD
nAyXv/LTGu9bz1/adbCXngmQHXZv4+FtftG7kEwkDeCp9spB5k2NwtspjDt0NKYpcd/iMfRCZWKM
oimCgS8PAHgm3kIihh98PSk5kZxZhbG1rMkdBSulWldBteyGF60DAqxEoBKwUVpe+Jo5/tYKhw0P
FcW+ReO9WJI2RskAso5XPLhjfdOk2qbFSRGZYlcqBWajV/SRL4We7DxC+gLOVjWPTG2V3VTx0cyC
lD/3McNHTCm1M4xdreH3sMevJpbcRR1pr3X9q1CyfTaodK+yjTB+Fq1BV8i7VXpwenJ4zTzoVBVe
9VRZZEH1JJGWjpaNLBuYAS8l5DPEK7NUtHgNWWNR0XpxQa0vXM86hGa694MRGLD3tQkgaEVxS6Iq
Umhdbjwj2KkSskJJfCcSkfu0KW781Dv6ibYcoWVn6ZkHv2y8aqXnX11ACGOtPut5UoE7sX/Hwwjp
JftSFhMOVCzMgmo1ksIT2J07bYw4g1jmz6C3NmoWPTo4WxdWIRZY/25g0BCUjT3PmdLl5JbCzEJU
/bl22qfRiUg+7PadJ6CUiecgsU6QAu9cZ3xQas45bbt27AE8RPMspHnuSg/bsnwzzWylqjUwvpSv
1QYAlJGYQbmnxqSNrVtz6xsnLB81z0a9Sa+P6vZ02U6uWlGc1DDdRNSVrLw45M2wUmR24qT8m0iw
6W9EqH99wGRo4DYiUfbI4laNw5NQ4SwtpG5/baQP+z1zd23drDzbgx+tGIABAk5wVNSDJJuoF18s
DU5pEO3i7nbsQBFoMfJ/YiftcthQs/1pAu+UOqiWQSwpAN1afa2tEs/EqKWmm6l7mY7Q51C8Of6u
Ncrz6GRPnmbfkn9+KrQBdxp0FDWAhD/wVfjaUlbOcjq5DAn/RqUu2Xfe4+ZZG2YFXAM0JA+jCqNz
zl9Epbug4blvZLisy3bROOXSAoPl1dof3hkPdeUXwDbtvVPYt1jo8F4J3EG47NEo09a5Ce1qXSbW
LjOxUQfqfSL7k94EYolK620a9SrHcZuzKooqsNdfxeTptI5dFG5Fblhbs1Ud6Hj9o/SiXaZYsLCt
l7qFV16Wzw1nA/TmKR5BB5ibLNSVKvUvFra2qBjWZIouixCPpDvNbYqzakiZAoxU4Pcs6DDAwMPn
GDeYzCyLhi7nFOr93/NMg2nW7DTLuGkiIBmQH1I9XtmNvxzZEcBZvfUTCYAzMYj26aOT5crlNP1Z
ddis4kSF/xkV6qL1tDuvHpdiCsKtdPFtBOalYqQnDSIfF2blgY5zi5+0OzB8iByb4VC+BTYOoWme
SqtoJ/JonfjlgX0LwDqgGI66p8cHlTkt9jWSp6rGXGWQ/LwQKBJS2e5Ho4GZaIQjE2z5LckIOYIm
98uP3W+hLIkMzb8DgbyTjfrMJuNc6zj/3By6nlDAtSkm6t3OxGMYjMOTD0UD4NXAqbfW1NXQifjg
qqOydKGh3/R2R1e9ytIcCaiwthBsGHG9lZKRN3gWQEsGby1M40mNDLFSc1R+HHEBUQxjXWxKm5ah
4jbHynQe/Rw6dqA441ukSXZ6FDsoJjjVqCYE4Tjp7zwvk0Oo1+GTGRIk0GB8WqhIOrGS2cXI2ivg
g/FhUBhx2+iZda1Z150oCKTxnEOsVtYtl2hXiCDkrZAATG34YxLfh9r7WxIcyhczoT1NxPW4GuFj
33RNUj9bcdX9RP0PaykUcXxTxZGHBZB4PG/MYF9AwybGI8eBTk5o8402Xr9TTKPfGG0zHAIPzCQc
XTIN+h7EZR3ET2Or1zscZH0A2jh/7iTcqLgyJ8C28lvtbf0oE03RFoo/NZcKxRoeesTGhyE0ECJU
qr2LWh8mVIsuYhE2ZXEIeibNrsjLV8QixUO+jkpP3UYtFkpHjukPuoshQA1t6/IxdiGchT4+YGI/
EQiARqocHtmkki+Qhxww3G4zVMWp1927LouWDLGbotQPrQa8kSLVatDNbS0oRLnVL8Xu8EOq6Kk4
Y/4unOaFrTMhNrrurFUtuJGW+X2kjoqdHEVh7/zOog4GCxT1LCJDItlbGnWOKegC/+iyLK3lZGvw
MvMbRZJt6LqPig8k0INGouh6z0ffQlyBOEpLa69LXL41cbRF7qwVO/xOrSmBT9B8MXuqjcSwg33D
ctNMCIaycR/CEFH6GMuvmkFakJqfc1uDQmt08B+o7y2aKQ4xb5xzjcxuHEdQ0E30ErvWTcJaObQd
hwJYrIGq7Tm2HBAsr6SuLu0g8O+ytrjjbncd5QFFr+780XvW7NE6VIpL6NAY7jQ/V8hz8Z5k4+BR
rpME4KyqrLTCYZ9WLk0rWw9ZsVGagpNrpSq3LvFJda/dlqF+D89hETO5sCase9+ky80GdFrn+xST
CdTQupRrxFibtKD2X+b2VkvNLZXPHRW6dTIo26rLN6MxJHhIQYoOxJEl3EsMYcszyK4pt1GTPxtj
ejOw1vs+w3VotkPnvro+kiCOnWHHj63sdYIWcjH9i2Mq36Rq3cJp2BIzt86HlJ2O2Nqut5n+OxWB
aeuSDu2+9WsMZF+KslnK2FxrnvvNLAM4Ks60QxupCaRNtQrtPFyYXvs1hK87vd7cQc5RVrvWwU3R
/vJBZg4i3Bfh07QZq1iNlIZmYd1vWxUoX+0fWxlT0Q4X+Yg32uyyO6kCoIkA4SjOVs3Z63SOfB1t
sYh1EvmCHcr6Gxpew0K63VvSyN9e5261JPplZ0ThGO0dv2/a13e6shIFiTz1q8KfSN1wqfvkwbDM
5Zo5BTABvrxvS2837Uay5pcK0id2MYaSfoJTlq2mC1iFDrqqlt85INwUtnsP2GpjKC9sCYjMyte6
MF/0gfVOy3+beX9Xuf7dtCkKlfFAE94An6J3XxtTien1YEriiC6YHysOrXgmNgZ/NelRaMNQM1K8
0zbJXIEPm9BJvUNplmQOWL8zgqRsxI8YRxYFx6YoBQQWVC9Rb24mVUFjhTduPuFYx01c1U9wSA6O
U30vB/ml8rNdhW+9y58SbAALEBBbWAeHRDgHF4Gqo95O2/xCib7HKq0vvNE2ZD4Io5JjAiu0CcnM
A76HK7WCXG4ba7cTu75oHkUrJtyL56Z7oZGWI8ZHXciz4kKfMPL99NB7V6wMEEq+R4pIdV8EbC06
0FdsHYWar5CYg6h2cSWMzuNUEx4HVrDG/wXSBibUqBsLDB+bronPeCa2OtN3CF+h7wI2E9iq63pS
RbkLUeQ40wt93TnpFtPeKlQEfizr5I/1suqIboLCMm2JaPNth/ib5llbW+HTJBql8FaBY2wUz35Q
ZblToGMEKZOM1f422xFisLdWDJhKTs++r87uE/+Lk0ewa4YVpf+DShNhOvr57KJCdq4Ge5VFxFeE
lXPHrr0diaVhKZpOmTX1YXWQNzSvNwkIo6Ssb6ZTaKi0274sUaP1ZzcH8crUWjAkTObhnMNHpk9Z
SuGpzpJd0upPudbfBwTMLLqxPw+W8vPzOoB2WcayxZTuTnygPpWcZ2f0hkqalobxiDCfukbxhMnS
qn4nntxpfK8c2k0FshGvUAKDY0hZYzgd5ct674B9T0BeRCAuZCeWn/+wy8qkbdHe03CcUp225nrD
LLWbUe278QRrb2IFMoaulacvy0rUIqdgxqllimZkdusk66SEa7nDya8TPODf/3OzQ+5sJxOqVJMr
ZazLEs90PWT8yLbZ/6izmksxmkGFfhnd3YSO29vtVx626K7YgT56cH9fZfoVfxVdLDxQtY33/pQx
PevdcSrpTuPw318PBjf0L9T2yQ2elXQ7L9Wz2Oz6Eyhjcz8m9TJIlHhbsBHdf36lPwK29/UdRCck
cE+NLBrc81ZvrMXsTyy/P3UoJ6TJ7lZ7DPx0R4LbajoeGxI8s3uaBpmp6RuLc0Cenu3g3rRLKASs
OLK9Uti6rJ7htjIYMAwdlXLd7O5bXR9Flo0wdd0QYnAtvPyX1hI28vmtf/AqOdEYk8aLRF9hz8q9
BhjcrPTgk7V+K/ap7Rc3OGLJmtP9a03SD8bC39PAHyXYX1+NR9QmMO1kPHW6D5jIccwXu9ayc+Yn
wZ6AQe8IIqllFlTFlcb35ZWRFVFiJu0as702V94HUUxBBXwX+2o3uq8GGRwDYYQvQJ3b23aUYiok
5TeNP2Yvnz/ey5YOkzbtPB4s1cOLkqtehj2wOaU92kPwzSaPw1frX9CAAeZ2CcKCofrn90mE/JTm
S4HXooc0q2PHgiilWhfN0ekXSPbibnFVsnc5nXMJB9UUTXWM3/Np01baqgcA3v7vJTwOntR5oBbJ
BUq99loQ60ePcMJL0AE3JsHlrH9kJ6Xf427rjo2dE7lW3WdN9Wh6zW1iOFuLPdvnb+xy3PHoNAMh
GgVfrHzzB+hEsCItpz0WHUKjQX8Sg3otCf0DLQ0XYYY2cbSgaZkbfEz4SVnZx90xafRio/ki3Q8N
iCuQON4h1eyI8m9GfqqWTLg4Gbw5ZZVvPr/Ry5E/fSN4GzhJsQzO27OK7iqCuJfuOPpBfHZFXHxF
fjAefbfvr8yvH1xqivT9o1OmCTgff4V0M6VNFJw21BKoDP0/PsoPXhujjAYm3APksnNtS+3D/rbS
uj+azXcvfRjpOHz+uC5X1mkY/98FxEzOIskkhkk4XYA8SVpiwQoDxNWx9cFM5aBomBydzMnOnAgS
VtkYJrrXARkevoLVuzXDWlmWhp0sSWn4VQX4jsPE+fr5vX0wot9ddXp/f83MwvXV0LdJYenExqHD
tqjVWzu3lkNE6UWpYNa6XyDZXJmqPhjY7646G9i5ldl27SjdUUEakDTBwbSTB2U8ovXHKJp9+/we
rbmFGT8J8lJWOVS1KHXm2wniq5vOJoL2qKex+zCQ83nQBtS1bpUokF6ksdQ639oPuse229X7Zgvo
0T91jmPcwIELV7Tlhq3nKmazSHTh7bvCx33RSl3uKssYwmXaFgZG5ea7dJz60c4UzvG9o8WHEWrj
k5IV/cqo2/6Hkw7em5HV2fckgqLkZVwIbS0Jm2MWjWes/M2p1FDJx0KCRcNNvAnBgYEoDIg+sluA
XmPTcoSEweebXcKBnQK13cdI71LFkYs+00b2ZbSL9NZtz70RlM+iHqsbfqd5NhQoLoNHfTtoMqJr
6hqjoeu0u1arCX2EJgVyIrH8pdmV5dPnb4Et/0UrzXWYb5CyW3jhLpzkak/hI1Ci9pgaNkBlndMN
KvaFlNU3H+JgzG6fzuGyM/J11dh7xak5XvevhU0itBffQb4gyILyoOoXVNhAkweKQZ0GYA4ufYXA
rmJnYjKWo/rbtMbHttHY3AvCLbx+57ChWnS5sc4b7a1HeE8NoN04Iv9Z1fG3DLSDbKOHILL29pTa
0yQbqlmHHG/X2BMrWjvdMkzGg2KrPyESbtMStKVVrgpBkyg0m9cxNL52A1EPJGWD4g2ABmCweQWb
dQPFlRaND7rXrB5cjW5AE4Ucy239R9LnuyZ07qdEgHQMHpseQoyJO9kh6hXg6GkMgs206NVucRwR
g1NTASZo+9VXvbNKqsjmA3fIny/EhjnwZhisApeW+qbK6NXoqpC4Uesh6CqAfKm/8TXvaTDHlWp1
FvC38DFNm3MhgtdRZjXj3XipYgJqwWRQ7/VCclgBq676MPo5UpEQtXpngX6QVKwTM1nbebL3neJH
VcZvbWy/KlkCRHmst5iI10NiHkY12mGauymQOZITpuw7k/DqCBXpwo5caznFyjlm/AWxdrGA47cO
xx5mq2ET8ZF7oF+V8GBJ9TBygqNsTKSNSQppXpnbHG31wm2hfDlGsbSp6C+mf8zIxBR+zFE9DtPb
XISYipXuoa7ITzCDVc+at/AcnOV1ZK77BrFaRjF7EfrqGaU8kNM3/dxqkAXrNCRrjq3CNjQI+Az0
2luJsG7OmYjKh7ICDIw3Le8wHWTBOoyI5jJk3m5owDpbJVflbtQzd6VQa4gpRVn6LydM+rOt1CgE
fRlBkuYJ3nR9duOV+GuBt0GVl4EKQyQpj3Eer5I4+p2ELdGF0lu4TtQ85Il5DXzyx07w1/EHRwNy
WmQYwoVmATpsNhPb5JNaY5EZj0NdqPSr8vC7q1U0ETwdtxO85bZ861XaQH45TOm98DZHke48YfbQ
WQz47K5e9QfaDtWtFF28TflCp9RPv95LsPm3CRrdY2uF8hz5pbOxwjrYGeyZacs2Id+SmWv3cVop
289nm9mazX2hUNegybB7ROI0188EppnywRfqk1115R681jdH0Me1rKYNlq2hAzr+/IIf7ELQOEH9
RiaAOXW+ryvhySamUrRHWWnOY6SExM3G0b/bw13OYDZiJ2R1OEOn5fyv5TrXFS33a609VqrRniXA
wQ1UyfQnobv6jYvw9td/cVf4fE1U13wg9uzzaPXAyFMq78cxpLnisxtZl6357+o3F+WbgRoRTwoG
1NldubkfDHU21MdOo0skfaAeg2yC5x6A4VsXxdQiy9q/cmuXO3FqJPgKJmUnwr6LrWmmyUQ149Q6
thhfW9+7S0LIf0Rr0W3NbXfl9uVTNtCma3VOVKEBCPXzh3tZe5h+gfvH/2RBXporGCv8gao2FuJo
GywjdL7JkBQKnYUsK37ERdRHK5Emzs4e6at4FAQBrCMh6JdRL3COel5yx5dt30kjgrw7kOtXmGFx
5VR0qdXia+acAhQKG9hUJHn/zYVuTgIYXLxjqwRIS3z/d8cc34K813Nt0+lWTg5WTxM37faxmyqr
WiGSpej6axU1zg3zHcT0UyZdHHJuDHFzMU6PPjNHlg8/keo43TsN7k36K621pe+y45HuvdbIYtXn
+tYIq+e4zX9asoMcTMGxDau1WkUrO3QUsu4sd2m17VvEDnhZKrJZpXZ7o9qDxFBM3VW2ComSkXew
et9aUME8JoV6zs3+QR3Seu33lbtIzOprqrPg2vSpV3qWb9tgZLMIPWThJuRQkZxLbIYoDkXfE6Ti
x6wkSbnSuvh3lhDcqZfDV7cdtY2MSeXzvbhbBgAgtqahwFKVHOKL2vbXZa+y4FrFWqXp4VnkKCot
4W0AgYLA8BairMhF8Gt7ZUQaFZbmKDuDMpa4SWzxndAfbW8O5CZWrhlsKD4XC0Pxn+w2/qkk6ne3
NR8MZ7wZPCCLoVgLWz77bhvs66oFXD7EpLJ3Dd8kW8xuzM+QQr5moURMkcRPNB/YR6joO2iXEo9X
R/aKeIMtISR72OMnp9D3nt4sHYFSu+BXS52wvzAat+pYkfGsuPveTA6qpXyLHJPQqeyHTRclLM0j
x8ZvAKvZtBnOEdySB4c8p5vvnDGK3RHFcQJ6/wYHL1x0afxoe/1dWdvbfrB3WIQO5Euu2rB8AuV7
Ek7ykItx6WbZrSoSaPPJwXf8qe2mbR01WouMhclxnlrD2Btd+Cj84YfriT10uT0zI0G+7nOkjO3a
0txw6/gxsDcM4HFe7CLPOzlWj5aJzNvWeioSi02FKoOVGkH19orbWgEdY9Pm5ANDDRI5zbZsawva
cj0u8nDot4LmWqwhEypcN16lZn5sMiKiQ09eWRTnQ5lVkaXDMFWLmirq7D/l+r+Wj5isSrWw2+Ep
CbOFTZsClgbYnk0pnIj2q7oMIWGQm1FYE63Ui1/dKLhy9JsVBKafQPFBx9HBIRcj7ay46RtO2iEM
Dp5rdSPUbgrOPZcj4OrP59bL9R9ZqTmJHafyEVuB95MWgdbqYGGGeKLCsopYSMFHPngGgPHKbK7c
0uxcwy3hDSA4y6VczVZ1vih7A4wSkC7lU68TOlivvAaEZROs6vSrEUG0ca/JKzX74tgO4RH7N7fI
rAy/Z3Z7Vkm73k9JeSp8H8NQKx7kINQXU6voD0WEIHpxE+26ichlVmq90qSXfxOJpb0pfjusQ2Ga
uxHCw6lnY7y01By9YCWIp8eRShAycS8DVutz6lucFwfFx2cydDB8w8Tg3Nmar56nIrRLm3AzpkP0
nAxB+8VvMrDrbe8G57iFxITuKu7lzh8Vgrmasn/0SBtYFoL5t1a7/+HsPJbbSJMt/EQVUd5sUfCg
BSiS0qZClCnvfT39/ZIzixbYIcbciZ5Wiwa/T5/nDA8hnZi3A1R6RERRggXlbuuI8sEtijA8tU2g
brWmjA42gAck710KgKIxtqOV3i/uRi+DyvZhqMp4iMsIhBRqCaIsI5xX3P6fRhKXGwL6xU3Z9tGB
8nF6OIyF3KulFUCUkWMCXs0AxlxdAFaPlx1sMRVNNWPykDWAlqQAGO/qbGq2RNGKk5YE1WPqAqye
DO34jDOGjK4p6uvBbT8qS5WtE5KT3aqGdGJHhccv4SCPqCPT1Okefj6/owGKKgBjpYfJ8rB4iwsq
uVnsjFY3D/Yysy0G/i8KF6xw2JNONUBqj+Uw1pcsH92X0rWXV6NyYQeFR+cxj432NtQ4gszund/g
7iXnLusVCi1B5wlrGMUwpZJjuigOvk83FQ/j0FiHpgUV1AYyiVQ3pSxwOUSQLHYJpR9Ac88N2rS2
2vjkluF7Pc10AENogDw1G9F73XQfLjBKl0IeB1R1Rs1aom9JAJd7U5+jjmLHZX5Uokw9R5o2Eb/s
4tOclSEJUsc9dHlRE0Jz4bejYRtoZuouilCbjpZrRicYnkaK6Zx0N9epcgzpevcLq+pWS11DpgTP
K78GGmddDCqUdYN+tE08XTtKpzc7MNL7YsyB0G7S/OTWhrrxnCbexVjNhAgGfJXGztcm7cbbCra2
XW1O+hraReyW3rUOas+sILuhdKQk8FJQP7npgmX2Jy+fd2PWUXuilPFOsReNrK71SY32xzeNRY8o
EROY93ctRsZ41I0WpgZKU4hVxG73Zhs1RzotlJtFZUN/i5plW7OmWqKnR339d4n5EQ2KDg3doGEV
GYa1fz3+4FlTRjgwvKeNtH+owyHZT7JBIZHsPZ0B1JwRX6NOZbR2kIwU6wiyn5Xt5qUfT20MzVYC
c1SQmPSfqWCVzNDffTLFK+Uh2Jx0ZLkG8SPgf+jo+1OqWzaAj1Gqw7IYFtAYRPCOgU3ghcc5RWnD
QByihaHozLrw2DoU1gqHfGtr0drUAOfu0k8mdHVkVAwYLpgYAl9MjJEKqD/nQxjJ8Mp6TJ/gWtil
1E8M3fwwqMe+7R9Nddrl+u/B/cQe/zimqQNG9P6Ph7N5tQdKWGizknXuBXRZX21+uCWHUFJQa0GD
MW2rmkMZlU8ADrWrnRcwzD9GvUoWppVdqB21eJcaI7ajwa+v7vMS5tRnw0tWTnBXU4ob/R5ArzWJ
RVntWYv1p3qcPtnxa6/tw0SukjS504xRGsBrm47UvYcUXR0NeL1082zBbdQVR8VLuJlf/37zPiyf
Xm6yaiS9OGi6MK82fYnDOrHA2aEsBWUELWkXHAc3DX+lpjY+/X2sDwf8bk6QJCLlpQLzeHWp6gyk
P8+OmqfFPLtudcySbxbdJ6MDuXR4ZxbxsSz3fx/S/NOv+o8Fg39PKAh4C5Klf95jTM4+WNq6edIj
6M3KF01JP+vS+mB7kn0FrAbZBpAVqf0Py7KdJTISW7ukWrxRE20Xjtmu9JZDRcSaatJboEI3odnd
lon10rf2bVgOn9zi652VKeA9UuWJzy0RlD+XGZqtknpGpl1oqBqhJPBy79iaEJUx4qhDg7StNHXz
9619hwn7Z4SNQYHPkdYRQ5dWn6sLSx1LNpZWPV7mMTbXHYQq6M5U9RGc8C9kaLQQn8Mvq6zYlcoc
PgCmX790DRU6nhOMMK7O8fKJdfxvh0FhDo4ATe4GiUDZqX84AuComJEDq9+lWxrKHg8WeXD9p05+
I9cuYrfEQlRnAeqg1ZvY+AwY4/o5sSf/HN64yqi52CIkl+rq4urDqQZy2qyp1E7m/61YBXwaZDNI
DOTfiWDZ111PqakGM/U51WUeFl+1o3sHfORgqT6J41z7Gu/DkHd08RGJJl0D7kUDD3oKjOoSONkJ
ApOnVld3wmJIs94n5Qz/OhTVVPTvgsdEW+qf50a9dpkbRVtd6jB7KVX9tLja1m0gMBsy/RM5dC0U
3pdFkwad25QvUCn151jg9kLDqavVJbeH7hZbHuaYaijO//v7eO9KI7f3Hjy9Eq2JWnhWD57tJcdZ
CTsKROmpIFq/oSZgrzvNVrhiZDfrXvUto92PgQk3YvH293n8+2qpu/nvNK4U3BIFozZBZHRJCPBA
s9LfuXX9yX2UHbsSBX8s9UoUDD2wZGnkVZcqbM+hUmzqAJ4yp3kY0uV7oH8G2/1vooeKEMsGQBD0
SfU9nPaPVx63dk0nmF5d7BRYxqE4Kb16P9pTvCmwkDb01t+rSUGCrdvnDZXIQbDLk2X0c6t//n/s
7j9mcnXIWkr+MiNreemd4WIbFC566ic67INlwH0ltvBuc5HQ+GAYBQBV1zGVIhczCbv1PEV3avAg
kr4en4Rvs3W8Y6NbNCht/764a4AGkTPUN7K/FpENio2uXiVUTMgGCzkz5DBUt5Qx/7QDWDoNGNMe
o/ygZRt9BQGhnd8NXK4ZEqu/z+Bf5CkhCCYBGBxdINcB9FxzOzvDP73USfbNKruj1dOeAKXPJ3pD
vwrAvq8UtF4D7ADAu4gg/SkTcjCR88mJ6kvepS3sC0t04wWZceqtLFqFhtsCo0jUOhgmwBMVwmtt
hd8QTl51nPO2O01ObPoKjA2AnBTpinKclEJ7q6Jue4a3zmyMtetm4Sfv7jpAQ3cvURLBcqAU07Wu
4+xOA2cAnHTNRW/KGS/Bnpf7DBq1nT3HyR5kq/IwkHLZhlT5fXIy/zY0DHiAM1ELBkbI1YY5QaCX
cBS2l2Rsu21Ggf7WztqUUhs3+BoPRXhH3zMNWnUwf5bb+xeJBs0LVodoP8CIrobOJlAYVMfoQMYO
bd9Qyl0R6p9hQn1USESi0KHvXdygSF9d/VjPoLuywhaRRkDUK98Iy0REwZJHMp//+zEi8/kfqSJI
zq8tKbXu9bCdko7LZ7SbQKkbmhjdctXb6bTRcfUhS7WjW1Onm+jv7+tfJCmWPyDEpB3A8CVp9Oe9
h/O8b4a46C5qrMOG2q54ymNyW0wgcYbPBpdaI2eKIaWUb672PESfERNd54p4eeJ7CGQZ19j4kK1q
CvoEtKnsLmWvn3vYcpa4PkA9sYGEknbVlgwIllqhbNK6/A471kmJ4BDpoLJNTfjNwMyGLMnSmv/Z
9mFaCB3wuYCv+IAh0RQ99MEu04oXKDpjOkJxRgmbuMopK9VPBO3HG807hl/TRqOR6rl2/8tWgb+r
appLUfTOQzyo1hMgIPXL3w/7ozA10NLgyxAP8Uz7WpqbWen2MExkFw3oeb/WwmSfuV26dyiY/UQ6
fHw9DIU0xfIB94MU25/XKh+1tO/HMbvoEKe10TFIoBSc0SF9/ImZ9dH0kBGgCyF/jPV4baPOFd1y
YTtnl6JadlOl7zP7Gx2g67GEG8zVD3/fwo9ST0ajcQppyzZem6kL6I2xarfZJXQgcnfsM1QZD47X
QBcNaV4IEWiqfJYa/7jC91w/MSIKDtnUK+MKuIiopWibvvjMezQnraLG/o60FBVdnXvqG/eTs7tG
BuBF/jmg3NZ/WFddqiSGokeg9BhOTzf4MMPdR5mjGaS3wCn7+MJrKn1eEGY4uEmcbMsCAt6/7/TH
GwRcEAj6FDlQNQ2E75+TMKupA+HX8s66RwbHiL5j8PQdSTGnTT5R/h/fBUMZvDt8eOTPB39gmbLB
isbgnIT5W4RPSIXprxSa6r+v6F/sOMYBc0eYpYDCv9ZbyK4RRgI3OCsAXbUmtI7WxvWWm3CKt0a0
YFTVi++SXgC14O9Di7L60z6XkcmqEAdBW79nXf5xonamVVMlV8g26G2ODy79dY4bHaJ+XNXe9yFK
biLlM+6Qf91Wgr5SYIosvXZSZ2IBjtpxjbwh6H2Ko/aenj46gn79P66OCB5Hh/Kk8hhMX5nIP1ZX
5TXgB/Nin2vnJfZG+t3rAk6ZnF7pRnpo3aOjUidWtcNngHAflsjIBGzR2KQcLWje/hx5rFq1mLLM
Pht1e456z7xoIZyZfdB95op/vDwANFNMApuc4HZ9uDxONQ7WMvbGWdAqUi2TYzSdh1CdT4iDSrN+
zYW70qv6E2nwQeKZVOMwIjYCNchg/P+5RIumzUZxCuNcA2NquOVab9IHyghf68L8Mhf5SzUub38/
zw8xWciYqM5C0FJPKZxBV7ZX6FDopw4hINvpN7szgUigiMRtdp2pnSgMMsDENSua99Memvs3FeZ7
wjxj81bN6idX61oxy0wIHdKtI0DR/OXP1Q9G5AZlRU5KNwi+5ssuaKzLJ6sVSfbPx/k+BtYsPp5G
3fy18rfdGnTtzC0ew+FLMD/STR8ndG5mZyQetb87wkdw4z5K0OqTkfV/HZnFSbAfYXslY9OstHKn
Yp9r68RgdU929zXVQiAebhdL99Uu3FuEzvQESBKIFf8+/L/sLZJdUh+GQQfdtXyAEyW3dcGEG4J0
18fmY1vVz38fgp6qa5onwNpALUVbw7OJqUlG788jHO0lS+bWKB+zKFxDF+APg+uX8D/CXnhTeNEh
zSFcLb0HKrdPEKavda2kKXb82SzmvVXOb3GT3xRAWGTez5I/eqNZg0q4XgxcnLz9benVroqDLZXt
z2YcHVq9uNfBbNOqoFglUwO3Y/zQ1galM970QCXdLy+tz2nnrdqIDG8zHgKBicnKmxhgfWMuNu8T
IkajxeY2cKUEt/fnIiIT4tlnHvxTSHGKB0EZu7cnR0knFdj9NFrUx0LJvoZNJb39D4Y1XZwI7KAF
mGPHoJXUHdNbdcicnd005Soi/TqH+W4y50uretshcl+TNPhiLuManNBtErXrvDUBbuk2LrUu1Hhu
0irYt5XqK3V5bpLsLavGjRVFma/oxS0J3W+D3rxkWnTQeZRVVt1Hzrxrc20zEvtCS9zFWBTQnVbr
KCvvnTT/asbxQ+Ia6yE3ge43KwjZi9HX0vABdwFYhulSBfkTfJanRqfYlh+/N0rnDK36cVjMnRnO
a3tsXgw7UvimNbCTlq+k7r1aNFtLGtwUoBkcE9pou2s2Zr587fT0phvLi2OAy0kC7IbvTJRROOB1
j5cQZWgVwz60jUNlj19GrboB74PiF7PZwaNK2n/4lrg0Vy/ELXZtovl6oqK357uJSpqubJ/TBILa
mBMOLWI1U74dYxLOPVhKk/eSgpywBgr6saVQGA69Rz2wXtVIO1Jvtmm02Ifi4FahhXpUQ9BCppel
K0/QcCSroDLXFn2dpPvI4fYnN51/tpWy1TPwlIb+0CT9LTrkZObtwwRsvhTANFD4JTQKp5K7Qrpo
AKvLoSk2nDGBcxqi/sTFNjudqueJBhC4OMACD/x+dMg000hsdbuyJFlagTMwAYYQO93XItNuHUjF
HafaoLAakI6sYJVHVFK5UF3M/Y/ZrH7iPn+znWJdB/rrVOe/tSLdR6PzcwGNYBaa78krDkkHkEHT
xYdBN28r8nxW5KzbJHgia/uQNvZGM6YvFDQ/la7jZ8u4gmmaq1DfkHjfNWN1KMtu67Tua812ll2e
roax+ZL2wWaizsiHYtGH/f3oLjR2zwpV0NR2KyM73NgPHh0BaypR9lk9fu3bxMlWzHtrJxQNmS5C
n07+QaPeurafcpN+wjh5nOGpCipjR4H/sB6dZNxQ59xZAOGE2qVM0srXYgqBS+8b4jwswQsZwEnJ
vDm5OFVB1bNSg1oTPSizOuzV2KtX+Zgfy37a5ln/VdXLW1lkk8NTVek+GDZH3HEdSHxJR0bL26hM
h4mo8kqZaWoJddjH67u65oVnTNgJNllKrVvtrcsIKKSJ9FrWEZ8DFQHD0gjGA3w9oD85G0R9FM4+
eDAnw3ps6ZnnHlRus9arX6Ae+d0QPDaQ54Z6cAsJfZv2uyC9MxR4UXP3jv8UWWrwzPVh2Shj5OtT
vZnAUqqC9iSTDWnJoKV3ZdnPdVNvNW8A20XZyo3o7PBkeV9bzVzbTvKDFZYBcAPcn7R/JFKyYyoq
Uk+pKXCfdQjmt6YyUGhX/ZiV+aZz43VqpRunS57UIgamme5qVVcfSnicajvd5LQ9pNCi5UG1zVpz
GwWvCu0RTVTsYdSda6CJyvkxTcxVH07btt8HDJSU0IJV01ZvfhaWdrvMP5csProWpTNGvc+ottQ4
BnJpsqu69ahkh4LQzKBKmhignjnwjSVZZ4A4JAmhb2ozSuU3QGe+bCdrTK3Zj9uaYjugzHkvYQ88
SL+3W2flDrSIj+56IljGIcsrHeh4VwsATIiiOUb4pSu629wOTi1E610Pm5P2lgQRtqZF0iDaUlLs
N+FvsA7wH1ir8Mmyi/IH9C7UqSDzdAovw5n/I4HsFPgRZzgDX7OLUUJW7IgxJdNV25rynpcxBazL
Hg9O9kPjK8FEcCjIt4Ue+o2eXhJQQ2wif/xO99Kq3cZUVb9kQ5QEOnRS+J3p+Hr3PLaJHzpnU1H3
bJqc6kBHAutWlHztzfaGncHy9LupXauh8mgpwZ3I8HpAenlUMFmPaOJNGCnb0MI8mh2YSCMKZDtt
J3vUKrZcYMonfKP9ldPjY6gG3Uzq2kaRtRmlQ5ZvheU6yH5AdMKiwxtbeiu4M4o7n8PiovMLshyV
yt7Z8fpVUTS36Pa1UzfPtJZQ+vmmxBXSITV/jC11NG06rdsWoLmoPphJupcPGeDi6bZ6CuLP8pZE
y6qZjVM1OacyPafQ8S25s2qVzCfzyL5UP3iUa8IJvSCN+12jrYxRv6G0j6IfZy2v04H2S03dY8Pb
TLP84Lb8YgjhroOqs25owX3MFOVIpz4IX+66BH0hXMp1NEW+lYzb97cpgkN5ZkLvEp4li1rqsYD6
uVuLWFFFIej7BqnQa1/0NAfOI/VNrD4WU7Z0NvbDU60D9wJddtH3qzl5DHmsnLu85NYw9wOAls4U
neS2Jtxx3vGpCiYwbSjcAHttnvInpe5Oea/ttKhaa0EHZgfrqLeAiB+SMoG2O3sXlkXYU6iGDGVW
zgJKlA4ALlhPVXr2oh8juBt20fh8VV635vSQcUbrCvAibmJr5eu8oISq0WEuuRGZ14X9znSVrcbB
akr4g5lsh/neG0lQ999dnoDMRaEmVGM+siVGavwglX0U6Zl7P3ON8hc3O2T2T8d2D/Lx9lTvvVLf
DPw0TW++poWY6clRZzZBaN3Ii3Oy6ofGbhBtWMuNtINxo8XNd8YmqmrzqOSnitm+McZfbRLtbKWn
w6qyT1rmPjL5rm7gBiz9Ifw+m1QUUHUjN3hZ1JWdpD6NrWQXTD+sBB3Kue9siLy4cRDNoEtvVS6I
OqIe83HN8nFKoUtj0AX9x1MZO4C9Zk1E0tLNBz1ptpD6xkDvRIc5p1I4Tv9j4spSm9Z5HbQvdWGv
9ai+0XhptboDQfF+WsI3ndUwn0w7ywU17Nt2rDZJ9wLXqy+jV072kJveRmScMVTHRDUgqmpPsjk8
dL/WATfkKGU7bC25bUzdNyd3pfS9TzXf+92WR9uW6NBJ9/PCfmJ7lDo8LBGFffpAWaIX30PytacV
6Inmq61ZRptQVQiTxcBbJeUvdXlBsLDlOcXmtDSSqTLd7/I8YjSA7BsXSsOptJHC5mKtROw4FuZN
WBFp5hgVEBTAZCLYnELTk49fZD1Wh+FiFL/lJyt3/m1p0QlyCio189e+r28AMN/XJgOkGdXbOfRx
suZ8E/bebe3d4/XdRz25pjw6WUbwYIHEtp6z/kGPzBdAEkDEa4Pb2espXy8twDa839VQ0jg7hK9V
Ob6IHle68YUUMzejNC/yjmIYuRaDCJnBsQs+CsbqlvK10E+S8W7mTgxpd5eHgLI4zk7DqVVsZ9O3
5d5o+mSNgstRzvMmoSCnUfL7XvHA1iJaPJSLTw3fuQ7679RxQv/dptR71hFYDuN95yXPYzY8lJ6x
GfL6KKO7ebKhV2w/VvGd1S6bEj/FgDJaUNwEWjPfYNhHvhuYIXZx+DOwlTtHnc91FL0fpwoEILRs
qONxL1smusfu+7dosr7CsXocK36x98KnwpvvO3W6tRxcpgUO8sTq9z2FKWij4ZGKdQdwu/apLrNH
ruC5aBw4rgFuHansgm71AdyRvQg6CCPxEQwwI1PCm1TSV9NtMwQvI0xIobf87AJzV2oUCwfwQ+VL
TgW/On+NhmCDmtjTt0EjeDWfZmg/VZrEzD7aFW2+lxdRBs4WZJqLO1Zvo5Mfe94rOE13QVDvtNZ4
TBK0lRG9tsirMUvI7BJZZRO3iuEcUt37MZbBfYizOcfRmezlgWLbXWsG39KRZIhHO25NEYOtVrS6
cqUwg7IVNLbApw6XyJp+ZSHltgZQaQCEMfXG16LsMiSw0ZTgN4Xd8AxgF+0eun6Xj+lJxGWumF/L
xLzYYX0mR3P3vjszbYswhhup8qxYw0lf4J1TA+POoMi2MMvXFOJaEBx2nWPuqLQd/T63byiYJpda
7xbD3pbLcqc21lHD/PHU+iK6qnC93zVogIS31p6SrM2oOycmWr7R5nu8bZAZk/CrXKVsVjcRV2UK
y6OdJ6epePQMe9Wr85r2oO2CtG0JAdWt7gM+6LtAqL1jBKXfoFX1xcSFTHpfUe0WLo+I1qo665G2
HpLbvP9R09fC6+4nhD1UEvS72LO9hoNzIwLHwJ415l2/mPx+tq2UaCUd891LllnbZtBuSpxoYd9V
gpVGrQfKcySRnCFrijl8n44ISmwplSAvVdd8qMhhUb3drYgS0SUgqO8siofT2f2eGNrW4WTVwb4N
cuVEPuXO651dMk6QVWsAbDob6WoIqGRvHXjlMb3kZ2Y8wNiNV9S0SjhHlCNhNI8LFahYuQD0+xHS
eeBW94t2UKto54ELqdaej4xZyRHKLlnOswhlpXunf1ulXbz30juZoHx4ykmwgiB+sHGfguiHNuHj
j8mqGjCjDAFffRtr9wnDfV6SV5G1YlWKls7Oavgs90EpkwvLxz0QgwZEjFuFYIv0aeh7k1iDmESL
rgC0qe/kyfHlGR/akY5o757RZUMnnCOtWos8bkJ9LYabZQ5+D5ZBMx0snAateyYv/uYOtCWhddht
Qe6ypta3ebZ5/IVJhXVxEn2aT0K9zaWopD+N0b8y6LvJxWaHNcX+39PoFdC7I4atYgwbtflZUYQB
Kzj5Kbx3lzxp7VecOErQ9L6K5q35m2wAa5VNDky4vdhZiN6OSvMtMn/LHa2Cb21brTitE4hf6Ki9
kX4DuXYFxc67ad/J7hRO6g8qT007gS+4Y3LeEtOwdO65SiRXfQvRLz4h/Q2+jvwQ40PFysPZEgsP
Uqwt+ZTVhE/ICpjRogVbdohq8Jt6KrjCZ3kmGidI9g5M2QFsQW0rQUA183YSqXIc3PHqUGQ9I7Cn
7a+mOsvLTEJ1x7VvZqAFlWZFDfojT6RPACIF3k7paKQzu3sM/zmZ9yakHR59EFn0GnfDLkYJ68ou
yfBro2xdyDmwbWI2y1Mz+1cRkZlrbrtEWcvKGrW+HQNqfeTeBif5SQ5S3imFNNuJNJVMfmBf5the
5YGC7pX+9VeWyN1plpTmLd73PB4xBkwMKpFJQ3GjVHesiX+3+IIGt0DR3YNrgx2LPZalIPL1X7hE
7J2NgSpvPtA6fw4ADYUAcI19xaWvymmn088ockd8u9RGRCnPdeDCv5lglZgrxbjnQcnlEJ+r7bON
Ebp7+SyDazo0b/UQ7eTR6KxQPMiWv7N7765i4uxlj0TYy9/p6FzL0pPlEpr97QwM8xAzIl4BBrZ8
iLxJEbZcGRmuKijNaCsxAQFV8xNbgAdBwe5exErB1tzIVeM0u0jdj5Z1QkbKR1ij6hsEF1KY57v4
WdejbbNEt+Cx+uIL4+cRUP5iW+NOzp2NkFcl97thfbjwW0BaD0E/HQ2aUYLiGf8HBtKBZDShLVFa
9DKg4LdME+SDvQz1fpes00yD/JxHtwZ+ahREvggbpXtsOjpAqmT7bsfbZ4tsQYK9CCYjGuytdwm2
3hlTs2rRSGKULiI12f2SZjA369cy69EG0ZfvtbhFTTx+F2HD1IPUA+tQ2yVgORIWluM3cKtmL3sE
WoK+VZoTMcx4wyRgMK3x1XiSDJ6Bsc39kTfBHwlnJHKlr9OTjv0hElJ+Sk5Z/pQnWlcjvf7AIBLu
qmBI1feix2g2WIlRo6oFllMpc7LtasvlwxjlsrO6nhR0E0q5/E+RaiX+WWHQOGi/cKnFzQGnwUda
DqV2x6catC+UqC++QnmkH3BlhiVdjxHSQmSe/cy9o699F/RfkNKycayA0fC6YdHQVyYBP9vJNyjP
cDzzBpLkSwT9ND9lo8OQnSYWFd4wz4BImT+FyE20ishBpXh2wW9Q2rve7A8SRmDW8gZttT2QfpDw
iE6xiXx+ZFj7ygUrQJynivqOiRCmvmcYxA+tU8AinrmSPNQU14NdlIOvoLBHOsp1FwErAqSvjE1S
fq847RoohYW4PDqReRskOvg1tlTxmnsQrUAP1XxRKtxCvQ59kf/ySbT1s4HOq8gZ3Gh+QSdakGqO
33s0eMpYabxWnVfmYtBNY7PhEeYpKRXDGW5FS+sos3w686sMzBAyEg/PHLpdWNMQhOEo85V7i5wm
pkEPTraVQE0d47ngrfClFnln4BUjvipV34jTnylv1AVJqEZN9EuFfBdlPxXWI4mdTZraey9zTgEo
KHH7u7c7vI7gQq/zXYIyb0YVsxtEZGfiAX2J4mxNhxoqDIRCzkSJHL92FuL2hl907T4eL/JkRMIR
kJn1Zo8oFZEzmuMuNj3fwGJxMYWy81KWG7robhRVWSUkk5Ri2sR4hxCkiFnUGP2NgYCRhyx2Iw1L
RAy6GxdkEafv70ploGouV+50ez6q7rwzyb8kLKY0q4cuAro+jOi5BVBNXpZsHMfSe8lXeW/yfWqI
1jPld5bNcrpbTVvuJS6n2NxNY7uk6oaT4HhqNd6wFqbUmmzVQmyEgwGBpCESZbW/eGGy+baAbLSI
u/m+KrIb3X4XhGz6ElogF0c3YvLlQbgzZug9C0BrlGiXEvaI0vKgR91Dhm9RFLkfB/qtV3XvmpDj
Z6dqGgRmsWv1/ei+6gS0vfhhkUBWNZzakaufs5zsR4kGM8CZLKYzuy42MhFnH6UoNp9IClFtSuSe
5GqqzbJ3K15DT/shi3KwkkSyKdayooXGT5DV748fiukROaYHr6I+MjM9yOsjQHdMsVojNV3XRPWY
qdwqOfx8vlBMDQC4fVC4Ihk2xjRoBwPIEAv7S2+8Y2hiAjIwhiHPUy5pNwKgGj+osb2122JNSeK6
ZX8xGavK2UK+hyL87cqjSeej7Hxspo/IFmJ5tn4s2DsvxcdHjzb29/9Icoy47CxLEK0qZrvorBaL
L8Nz5UTFwikgWFjiYoeIqQEY1JgjwkPpHnj4IvPzBIOsGIjRzSv23iKqlJqunwaAfThrhsp7RlSy
Vdy4a1lDiVMhT3OKmwOfRL3oLXGFyewfVbUXe00AP7k/ItYbrVzFoPHKSVl6RlMf7elEZrgoYJI8
wVB1A5bTRgXtXO2eW+xWgBoxdmySiygFbCEv8cRSrQgfeGOxD9gC1cCzYbHvW6+8BUrxZanTh4km
RxHrChvLFLy6PmGPKcSyuSpG2gImMO7kc7BG+YrufpdzCog5edkP8ZAQ+hUhJDH75ireFjQSikmh
kdNA5+7EHMucaQNamy8inrVI5J6gNKCEZ6QRMCUbWWRn5r4y7osUhGMCnxK0hO6UIUPYa/OovZWI
s2w9s+T8kui1wEgS4xQsCspDvrNeTB1wUScRtOjtgnvH66Tq8VYsPpXbJFcRp4vbg+HPv/Hy4an+
tdg0h2qkz+w3foFKgHz8rQIT3bm8Yq4491rsEXGxsiC4vJvhdNMOrbvCB0xzkAkSdys+khg5FUWt
WPRq0r17RO8iBlETWOOmx3lncnLhunmS2N9erAV5ZwDDpBir87bVv4vpwH5LAFqMAreLzg5PMoWn
3CT0bNrPln27kLaTGyM2O3ZdVCNxrdIvWWIdkjSA+g3DgrCnPK7FfMTeyhMORnvjENkEsQV5jmJd
iU2LBauzr6ULuPJ3vI+2jMX4Y3dM/bbGuJMId0BTNL5v0+NDv8nyl4i0CuXUiTdvweGl8RWli/Wu
5jwY4qIKrAcZCFqcT7VUfpNgcLJNDCjPv8FEbg3KithkUacSc020Zx4dIi3GjhvScofqE8eLhbx7
+5gnXVyc5J4tmbMxwYLDp5JVqJVzlCcmMeK5t3Yp9g/qEunR1SaABEwjwLsypSjEXfH65Lq04W+w
x09aYt6IEyG6C3+mITHAfTLw7tt3cymUvAa2qHjK3F9xJO0qfgyjbkWEA3qiZzM37grPwfyk+xJa
CUYWK5TP5HEP8AqJyODKYYAkI1Eyjh8NoSumr47m7aRUe6Dm16L0enMU9wBeHQnpIpm+DQYlpFwh
if/aPfj6T3amrxBxXutuOGROrO3tGxvk9DL+Itf13RiAcoF9V+bHBHWSDlQHlNFTa1gPI5lvF5oL
mZaGB1OLdY2FGCK0wXHeFcpv8QZllUaX7drUuRNzQszXjGqHxRy3w+RsKO8DQXp8dwct6mqsR3IF
zEpZmnVJTkmpq6NDMkIscu5RJYYOF0lzEsmrpFF6W1Zfc6M8WtawSgJvV9Xqhh7iXUIns+gcfkoK
AWSvyoF+cXA1NWgsGqW5izJNYiBssSjZIrQ2vaEdMCCz6iUrf9uz55cI7oXwj4gjHp2Fu2Ua2Wnh
mtCSSpJv3rx7BdgVgpUmD4dHJ192lpqmZyDOiMQQiahwEhSTC0AqUd4HQeiFdnLQRLjkvXuj5sU9
jTl7MRMmigkm27qR/aqUHyJVlILwSEY8Vm1/cjxwBfgSBUPSiC/PH65cF+UZ9cyNQIXz+rTGAnQK
pQIsCBIWUizSPI7uT5xcDzi+DSzrwIILJdz1hK0wZ7FcmW5k/pbbLTPHmwNBdmXYcEC2v1Q78YuW
eCGqTEuxnzjv/15dg3AjVyvvCMzglnZb+b6YQejgoHtgXvyHizKSIDefyuUs5gsF7v8NP8Xac5fc
txOhxr3oL76PimNC/Ec/OP7chtzZCe8j2tTlgwhEvjNygyxidRVGhbyjYDS2Yti9R5G0MzWQa6Yi
xi5xFD3GQ3XKvVjhap8CA4hBnNzLDeWj+Lk5oYH/3a2uyRuInhA1zsOQv8rHikLiZfMVR2x9vChx
2PkVsdSZOIpJ4lp8VNleGHGIBJ99BDSAwL5kh/pVpyW7HjzGrsSZGM78bkf9i2OiK/FkqK7Arv3v
4qu0OFl65zs8SSVkcURAMVJyMl1js0dpZMRguhH9YSsUZjz9H03nsRw3s0PhJ2IVc9hOjsrp94Yl
yTZzZjM9/f0w8t14LGlINjsgHBwArDoDQNSh1/hXQBPuyXFiZUVlIsJVllFSutzJIsimYX6oebUX
0zajDo1MPG6XLCKSXhue7JKuQsyBGD0y5SizGybD+1CpdsuBxHCR2/O3wiMaHhzFPNMpJkGmAguI
JG4xDlEKYn7HtHOhzA1Dx+92CcWoTwfJh3WBLcwEiZMhEWnG4FOBLxnPDXYEOzuCk9Ig6L3mJWOO
Ao96OPW7QDLqU9nBvWWH66H8IIqubjuG3S9Sk58lRHHzoXCvML2w7ElenwmxpLIz7eG/Al6A4BhL
dMcgmJS67PZR9U4DDCRB4RKTq74lK2FESskEUVyTgPsOMEg+hiWU5RIzWgxPK7pQcn3t03dHtgbv
xLaQXWl60wEpe3uu+ZJFyaEe4wM3oPnIQWHOisyflAkp1z3Akt8vYLRFq6iKkFJwng59/p/eDC/A
IxLXFG1G1TsWRTvwHqL4kGQi6oM5vzJ2sSnAWfScdDRAA1VB1nhsAm9DUY2GLYkwEx2FEz6xkxFO
opq5ghHRsGofJeWJldK0vexH2b+scuk/YFhEyy8fwS7miQCasXoUL5ly5XJgRDII3IE8aQJ95UXS
QUAiVmw60ePzKBOiL9OeSRtpH6Up7eY+YEnwFVEocuaqoVmX41/yvjbDSO6SGTGGneiKCNzFJSYm
jlfFsmnqEenaAtAl4VmsaE4iH8wJR4DTxc4zuKFMED/JurCH+Su//7fhZLdL4JQf2ZUeB45KL2L+
8X375tyLUyoWUu7ZF5HPrCNjtd160ydfPzeS4XBjCeTxXEfLZFOIIYdxLYOTLWCH1s4Ngb9JEogJ
tqDVXO9thEWmsqdGurFBGGDnknhykEOjE82vgSjYxZwVnqNiqc/5RkGxy88RZxQBpp8ePHYxhEH9
oFPxJCBumUI+Xgij/rPhrdZauRn2Sv9GFhWVHKFcA7nJpmWYokSyOyiDnKfZoJENTJKancK8yoFk
ssQSkKljUgToQpiLXSZaBpMZJIRjKU7VglbifpiWSLgGeoKB/jPLUkLoYlwBN8ouR03IKt6EDbjb
YL6wE7mnyFTeMobfNsyndEqOmUesWdNWRv0HBcZdnBqfnm3UFPR9+5FhhHDuBvfdIjSHXwxEwlb8
kw1YDxHh/3LHEBmo2FxQX/dthbjk/CwFZaBLtRXpzIKJaxgCHaTRfBL/vU/P2Dl7kCjOQ0P0TE4g
bz/Q7e4fSJOYSpz4CP1NixI2j0ygK1J8MP2N6E45lze9Ina/3LUlmkDXGkKGbvcfsy7ORY5FFxtv
DQ7rgsAQQIBDJ9imy9zzRi5dtGSRY1/fS0hBfHMRQUHPmqLboGOhYd1XkWqyKqIGMQSqydsMEIv8
OQYZUDseFxGnyhfAIjy4pSouC0kTMfYxlYBYJy980etrhXuCekM9rsQ9RNcgxG2kB6+K4cm/yCHd
+NLpOMzTBToWex5n1YSbIdKNtK013g/PYyqigLWMqScU9A+2qR3hK/FbBITci90nNBmteBZ1zd3Y
A+IwinHBgNJiXI/9gimtDoWZrEeaerAD/OLCB8IuxMxmPCIfQ4WTwSQDxEm0G3Mbe5njy/RDW5Bp
54tcxYoEFAYXdEBuVXVbUf5ySUAEi6MnaJJAndgh+VTiqNHj7ia7xLC74eKabMMpf5BDcjNCy+Qg
JhBkrpWYmxh2K9lk7LkWIhsogodM+9m9vCK78SaOmATOU2jdL3O3F8KKOKG8vOty9phUUVn9dCSp
EFprvGJosu0wAuvmmMd7MvVujo/ISvm7QM9t754ZLMspEmhRq9pI14berylNJW60CD7kCG9xFnke
GjQ/ySqqA4RHCT1jJ/BmIgswKAWM9FAvEtMJqYGCxEP+KgICTDjCvwQrkGGiZQDdBOVim1T/rHBe
k17qa7EJmp9gEecIV4lhIRpKqekHrFXasBNu4osPudeIZBH+0OT2F24hW5OPsbywuVnu0XgVL0R9
8oKYogI1ymb9p+J/Xly8R7FPbEwdNxsPgjzzXsgdLpIZZg8tVrqX7/1sB8dCpeTm7ub/j9lGNA27
RAaMOS+lgJlh0RCwJThVNfyNRP8Wn07ABfHRxB2cwHR5J4HA0D1TXMiC46QRHG4S2EDqwALKHZyL
nHnlzgJSQlUpk2XboR7kbRgQ0yzcmPRKx2W5IW8lZkAZ2xT2vVmhnBvxCgAZWEpG+W/uJJYi2FHt
6ucy/RCPJSDX3ODEi5gV61FMDq5mCFzGvzxOMBtekQVfi6zCCOSDEJhyy41okJgnifUrzMe3OY9v
B4cxoYMcrbkhkxxZhDf3Evk+ey9pa675BbsfOcGFsi4o29pZG1rwGKUwLN03nwhyJcHwedU7Vx1W
SICUkjNPu+B9auRyVgUZAwWZOQhT+nMgmBieF5nlGl/Zp8qeFdV7FRgimcVsZC/wFWDizBBT8J+P
IJrb41jxJrKYcu5uYTkEO7vuZ/RyJuX5jFjwA6vDXBW/kF092BW1i+nyM9QHeDI3pE60IqYfeoz2
xX31G4Em0+leeVf+I6eHvOQTEih0w7XbfhJ/pjiYbBtZME4ABwHc/WC3aEWMDiH5gF1xuRx8SoWv
OtGXwxPVG8SeYuzcDBMsFaISh2pczFVhpzvyOc7KtJC8VDpr7oVxpSfLwy2c4fX3Za/TNJe2uNbw
LiqsV4mwiH4EpAxTNIscKBw54o5CMpqz6oDmF3EjYBSTYAMqSxSMDSkI0oxCxj6+SdV+hLLqkG8+
7rmmV/qqxmcnDMHNqHCxgxODVPwj3nPm0UGpfhfDlTMt3rqarDdM7CCnjNpNyCKgmB6a89HK6W/U
Ty+cGhdJghiQYyObBDh0HaTYc1jV2Z2a75luWQoONIdHbH4ZMJYwsDESSwxbDgpfYp35C+JYIlqN
eRRbjocNpn5vIwP4rwQAAt6P/0b6dBTz3fInzNjhTvwk3l4gNbF1GY+IeRF7iDVsRLHW2A38z3K6
jYX5yBRQ3vGiQuiH5kG4Ejxd6mNS6/BamdFpgg0mUk8ABp54i6055x+d5cCPQIU2gF1DALqHohNg
v02rHfGWZeiPJYpJcMi4wIpDKQTQSpf9ElYPedTRYo9eWybviG0hx1/wYzGnTGwkzJqtnCeWAoxW
VlkQWecRzgleFxOOlE7VUXZB1Vo7dqTd5EggZydD4I8E1nCItIpoVTwQ7L4XbMDBFl7oEJcSHWJ/
0bSPpIQD4i8zaNQLuPJ/B9JS48n5x8Rg3ZCJTKaof/Hv5cgzW2I5/ju+g/KeGuIM7Dc5s3zXR1iF
mCR4443lkyBe3BQ2tGNZWIokninnffXy4hBRt2sBsOi9ftUiavDubpsvIRVYvY5We45KEqnV95KG
Gx7LM2SXiQcDwMBZE8dX3LZ/Zq0P6YOq2lsxhnPKJy11dlGl86e154/GhLEy5ScaAezFQ2AGZUsG
3vzLREZlrbETuMiBceDCl5Rgig3cH3u/xTkQQcX2MEMDudDRzsslJIp/N2t/wlQ/y5nHdfWXBKLN
a0dsoNLjm9HRUTkP8CE8CDx6s6B34ujIa/JCLKZIEzGr6Thnpc0tBMHymMQFJETb18eC1s1FPN5z
VjziurXzRySOAzIoOs0AfrYtTACTlrv+C76nLA8BEgE2Mu2Ln4hldEh3zaXH2+0oxnp8V5kk07Rf
qU4bVh1mNMQ2Bi9GAcfQg3KBZ89acoEIZ5lQZBwabkZvCcQuENztZkSQOdaiuSOyZxjKlnniuMgl
NzDTOIqlw5e5MaoMD0aEemOp33II5EJUV4ypLuaOKB2+WqW/S3hxHGR2IAL0OcCYFc4VwyEQwfU3
B4nPH7ku+xG1zJcz6vDSpVqQaG1Zjsy4ha9jmdsMVogHYnF7eLnrwb1SrAnRN/C2wxqs+TbBIlx+
PF3eQ4bUjC8SAcfOZk+KdOK1aZmhsJmj5JvfCZxpNuNJmByCYSIhRDXDQMJARj6wTxhYwsOEFyEO
ggT6xRVnBwtoynobWPM3OaPbG9UF68Dtt0ReJtd+62ktWVvfFiwN2ZAafc1RV2P4jPom9oUYv7HZ
ZC5QBuIJiayhR8FI1E3gPdkigi40Xn7oQLLklLiEUQ0o7HWAv/et5lZAPUzqicaP6lvnuHF3Lbh5
VJGBo2svAquJqGd+bCe9CFGIgd/kOUvNb7kD+QNk5dxwPwS/6BRqCq1HsiCYQQlDTtpIiUmQdP+P
IHWyK8SXAMrn7hn9HEGjyuypqiLIc9+8gIQ+uDdfTPryiJfJU8SQkUcTnxavUGKSzLnZexfOyGS+
UxyfeNiHWGwCtAuCMvcPspx6sxZPk6RJY9xrDrbTQMIZmW71SWx07qJ7R72dGavV3Cxynl1DVaJ7
iVCaYra44K4iHwOiYrLOMnmyI3/sR5amKU7/Aliy/8Xj4EqBp6jOIv7obRLJlZJIrsRQw3bcyHlf
AldkzM+pY9BUCOa1BUxrw5acGW2NauFW1PoUkgU7P/KHZ5ugmmBvMpXsZS95wMBCTXO1nObWVbsw
uBOroIfrI2FLTEzRmiWdNOX0cZJHex/0FG3FRhufhh5iDJiGvtCYE2mL0OUKbiduqzLDX8LR6qxr
QtAeQI/ntl4pOGOzGAf8ZG2ON6J7w+GJwBJ/xt6WSzKv36coAJkJeWVOPcFyppyvVABgU3UfEnxm
GmuAFvaMKCSB/eQC5kWcUXkjUY2NfidClskUbmH76WWlqHwGcUtvQDpz9yDXaHVgX1huibyl06+C
6tXx70kL9oKYq2khOv3M47kPTa4vYuOJmsSk5GYewCofZIyuqDKw8d2vKi8fHCxFLdjYWXlBoSFe
TPav3II9+W9IcpufW0jMNvWcrZw8H/cV2VUx66ZAb+XNYDKdo23y4sxHmYPlI/7GSKP1jswrUC3i
pQMLCEiCQdAiRuQZcs5vgka/qyCziMkr2wpnkIQOwjR0LsZUIBHCuPdr43Ge+meLNIGVqXPyxWmj
58WHV/SXtg3uQjv8KrOI2CF8RVogPRD5f1g8g7ei8DFUrupKue5fWcfJter02UzCd/KTCU1Pu8ke
r6I4KyugxvryAdlpJyIvjQwiJORhVmTrOcG4X9LkWOUp96UqXDg+29l831BSeVWDcQk7gBrvj/jr
Joak89zj0vqFsZYps6nqPy5ehvHtbiruXwRqX3f+V+5l702Wf9Tw3bShOFFD97+Q/i6mRifkIkcd
Wnp3b5XLQR/0O8osB6vJIZSpoLnCCiDBoK0SmB9LQ+lkpGPmx1vYRkdsVgGqJGbGEnR98chhMtrf
kz5c7LnPybJyzl1DGdzybZoRa/2sdvlU0CyksbY1DLVheAsTkVzpF5uZq8PUvBd1KM5wPj31rgET
1UeQ4LQBIHFqSSHbT1QiWOpqI06OlpXU9yXWxNdFTsqq+zp5qHrkHUfdfhiKeHtT1rjAgiYK/pOG
OGxAP8s7wkNHuC8FHK/eOVbm30ajAhXuoT+SNVeAIyea/0QYbHTGR7+e/wtokGvo0NYoeOuV7UdC
1kZrDs/ETWXdegLaODgjeWdukXwC7Puj819WmcCYpEyA3gwK6sJMJiTSh3lrHdowi15CykholzrS
QuyjNw9ESNgrTbCL0viFQsipmN0DvVzlPSUqmIzGf3JCOum5HP0VB74AY4qyz46ctqITJjb6HcnL
cp2wFJyuPQ0mYdOORsE0gqqnFysJMLvIDsUrjEgDrqzXYhnOnD+hiUGQYi8sjw3pzWKxiy0h2JRI
rmZyDpWkd3LW9HEQmCOmAYfEN4c2eSqIi1aYJaOv51JRYTG8i2mmf92yO3pG/SnEZLqTR6CE2TYl
m7bB8vILeFCe+x0Js7Bm8eHXhirXXpBMGYs8UA5eS1x4bdpVpJyEgWglcIICL665CEqXwuNWodW7
Atag8DRUDSOLwRX1fGWoJY2ms5JUC5A4fhRSm2BmAtIL64IXT3FubB+ctt7ShComEbGgfTn9ldkM
AXiSaEvsHlmzjLiJpKwJUUbcUVQzI5WYuxxASQ+R3TwSERmn+ZwntHOsR6wYh2HZz1kzPehgqwLh
iVknPuxCXFR0iUZKCIIJDZmZ86GHE9CMwVZwGYStHAT6IgmfWh/rG+GBPScRWRF2hON74NBgGU68
oIdsl6WJnXOfS8lvondYxGPXvOsUDRWEyVuK3yaNOXh4+eW74SD0G3gdpwit/C+UUtnBVsKBaCGM
YYPDJOtF+MTz2rd8JCVcESHY0ap6lQ5PNeQeVO2ujaB9LO+EIgZIaLHRP7kLZbuJ14Y9Ldxdo6RN
M8b7XLoJ54HNQMkE7AI4yQ1EIoGtkiUUGNNO1uFQS6uVW2BvltxYcvSZIkbUD/W3QFgycfIpi0oN
invRw6OdsE1B5PrqE07moWvjM44eO/bQZreQCp6d8BT8XqfbVJnQEooobRe9up5/UuQ6Mhmh32zt
rnphIvUse/B79Vczv1TCwk3NsIPyJRi8CjnltJBn1pcg2UHOLHOd4OFhQZxu+Iy9/kj8WOaAZzgw
NQTM6oqToNjyDN8I342qvPht+Mduio1X1MUKavVRDBbZlJTLIN0gPIxssdg9CNmAOwl/lw/5SZ6i
L0c+5CeZ6axQT4s1ibXE3pTpECWMBcIVsvp86K2hb0rD2d8eU5jbeXyJHHYSA8XTzIOWpJNanWxK
diujpgbeTod24MCe4ZaSD2p147ELCzKPAiKN87lL7V3lnCgVILh13ZcPSaiOoQWvhiMb+vNZrtB0
ctVHdyA18zfS3+7dvWzVkAaTXnfLt5SrwIL2kouQFrDnklleUfyhrNZhUFVvQj6SqRnGuD1ZUSeL
FIfuwQIJQcSaIW2hb6aTvJwDfi1/13tyVQuAHKbC1oW6Hl+zkXRQvAuINeQquxGyU2aaKVIJVkms
vtkJ/2bcNehOUr/LnFoouPoOO0JMD2FnyJq62dfcFgBf0K576jA4cbSpl/4Zyb4TQc8SwCndSK68
EFXSunvqmjpeec74MELVEecRng4DFyyeVi/bolquN5eeM8GojcF7dLr6SurZVaKXsoPyqd7aWbfT
xmSPgjFxply1rR33XfMB+evhSPc8cOk2O4dDuZUAS8Jcdt2xR6bTHkP0uASR5BRSk0rcHwk+iT7z
PxiOKB6dSJWYjujbInDQ7cO7Q1sTSIxba+JpXbCNHHUvzkpYA98DN/uTBqut3Cg33skiMHx2UO84
R5dcYO4O+VP2JO4kyyyeJMNClArrRYA+fhpUJnuay5DOzIrQETF8CQuuFfv8xszGDhqa4kbLovXr
pgOn8o30Waz0ERf0JiT0u7L7i+mOXPUb75eYYD/LiDdjaZrgidC5FoQcOBy0N0YvAVqzSLY9z2G9
Ga5epfcMhh/CrKF20NNPLMHQbR1H/hiw/pTgtjM4xwOJ9WokfBBts84NV3p6lQALWyxzu21XE1Th
nDEh8ltZQwx9ZqNzq1veK80VPXGJGYq8eubefA3a4mwDguFJVdPUC4wx/EZtMaKknZ8kY9LogmNS
07Jh6jpYfSX5ghCLpaeNIfb6yCxVY7VXbO0WTbG0BKhT/4iv8E+mOE7036S/817Mhq0TgGg/WQVJ
hwBGb+rvgUvD2mJijceOLvKOmvY402WdblsFfoh44mLWUE6mhLFZM9ywH8sFMDjEgQP2S93i0+bI
SCRV5lfsi1IyhUHrsl5RZLYQMQVRto6STZJ9QMRn4411BXxHr8rGIPdbkLma9BSiFF32PGEwySGg
zUa1NuEAprn3CFc58+I3lXndKSjVGbXhgnDwVpKyKe6kEGeFDp4U0DGChFkPSJut6wh2eRBtstF6
qqP6AQWsG8MHpcFJVqBXZzmUL0ZtQi0aM4jUEKiS5HdNcQo4XiMeoZZsSaFksE4rzhJFW7yqRieO
UY2vo9E6VaH1Ktshs2CmzQ7JnuAllMaoLXsn3ruNQNAaTTvkvRavQ+p6yDkdMgC/gu4G3V84WI9x
7h1Z9zcX6SZHQqfCSc8iC1RrjMFFIgZ2AejSDtUxsruT8gLicJV1ikzSNhLjOyp4tyWkuIr10PVe
sEp6B6AuCgjFpL5xopXD1Qden+O5eiktmipFyfglh7l1JqhjUTpcZchSasfBxSSpjoxqNmY5W9Q7
ivAqi3DGlqLb9aa3lytFckhDohw2+fDWa1OVWALWCNQC2b3X1aORJFt7NtR1jOI/KTVmP4EjnYMd
QgWurH5DGAluROieWiJFTmf8ctES4jibZqLtvUn1a2MCulma6UqlznsBtcacVqBpggaN6AlNj49w
q+P1xA22ybSEz8uQ/lXK2yVNTnu1cWuQfjBN2m8VVN7KQ1TLFR5qcomkxZVJTKzQKVxUOm+O2T3N
ekHdAZKY1kYwnfXcux8LH4Kznr9Ymn/EFYPoA0SVxtmpB3TdhHpEJtUY/E3N+nLDyTlV/pTtstKE
lT7Aem8OI+mrnnR7iTQ/wHOKT/pS7rUkpKJDma4JiT9GtarXdTw8BzGip3TMHc78Pu9poxyYUQZc
Pl/jTIfGYWSvFNHez06xs2HcpYPNWcRQvpJbeuzb1FoniUciPTFXYHtkMhnyAkx0DaiLB0iF9Cs4
tw1te8DHIb4TBaY6BYYrxO2GKj3YAzpJTCDbNzRNDPsZZQ0ILcacO1Agbwy8S9MTkM5sSRZIuE3t
mu/IL+FPyRVtPWySYd55g3kn0T1ChiqMdgsUFJESOmn3Qh8X3pmHYS6gvr2Y98hCAcaUG+3c4EgN
5I3UEFF2896mlAOCFqNhr/PItDMoAesizweS3ZA9dJRdkRkk0tTul7O4O6Y1PRBUoB3SZRHGRnMD
04V9vLg7RRYHSJjRBquOrmxxNdwMv9Jx9kKv0yfvQu+YzQIkJ7z/bgxuVqvg4xJPd2JqwxokB7IE
kK+xjsuLwk/FBsKLYSJuUJ9LdXNsM86YfGCY2PV/LXzNbJqBh6Da40wCea7tOjoAOk2w8yVoxTuE
IaYERRPhuzO3fnfPO4dLvE8H01gVtfPYpWfpjyts2aB8sztjC0WuhkrYYQgwBGRu6UB36Toiic6G
u9vBdNeyaIJLdclXglsjyCjWYQqPNqmjX0mEiU6un/9Zo8eYM0S++NUCSokXtJBgaf0YYxRE2oGz
7iKQXrBbnnZDs2HiqHRbNdY1lXInKSygH+6RMIUJMoZC84kfsU5CXJ2cpTbwloTHK3sI9wGf969Q
eESnyq4lNTX5BhuK8/KMiRmAQbi8q8Aonjv8jiF0GLbOe109b/iD+XQWp1GUfUkky0UBuOG0F6WE
whDQusRmW2hCent38S7ESeW04N9qUfGQadUpnml5J1IkU9+hzTYhe4WxiKjki5CW+IEZrg1KQsQa
fj3JGMh5or5NNT4P8H+7v2JdigssLq6cMsH3GAGdoG8YAH6bxHPnZbkuLoSHed7WsX3Pr7KgPMS5
otqS24DqYrmoWTsHUSTZuO8OHmHmmJugtX5peVvTx1ud58J8a221d9CZhUu5AT16SfXoC7H8JjhE
36kN/arb9Wi2EWCIFe0csvg3FvJt0Jv3xJx/0Tf63MFcDByd06//RZ9Bmndve6cT8HY0zOceQb0k
4yu9pE8qSq5VQUq5jFvr8tckGx8Nj0RdetrfRapVT33nnWGAvXF2qEfUFf95+UClVGvnqeS32HlD
QqXYsCDTKDT3Y57stBBA34weIqf7G08VxdsGalcmCIzOS/TV6DRHxxp2o+X7D0IA6wrSpF2T3VRT
BsKsqAfog4qY5ItjuV4nP/zIZ6NYJc1E1Xtrp5mUaakNczdZBhxur+xpYRXq98hz/zWTA4m3NVcd
e8B3s/0AYPIUWeZbqlHbrExGfRXbobftJYTgL0+4m9TzgcbrZ8Yfr6PoVxU5sFoZ70xntlU5Nhev
9IpNmbENej8DN9BQP9LJ2oeTtJh3InfndNjUvnPqFWlObfNM5Yr3GyTohDtrcUnKKCCmz/OLR+3n
ladpzUYtJgJf6ryliDDrMjbVPnbSHYVL7FXszBNFYezpFI6FfhoRvACq0FuJgNtmehxIWVtbjrer
6oiRVrC99ZDT7ZOaVEZkXvjV1gebqCwi27RzpqhSsHc77WRm5sUPqmvV5R8m7nHjuSQ+O8lqMGig
iBO3ZONDm/mAyMUE47W7xso+ymdZ9cCTeLp+ePEregj3ZbA2x5JEJVDgYYLsaoanKYC7n1jHjGPc
ltS2cPF0sVgHqqzUWLluTqwRrbGAeqjcpf8G/VLnhhi5Gl7nfgau8Q8OgBN521ffj97dQadwTtsU
Wytt9qFHx5tSu2uN8NiV/WX2lgO9BQh6Bdulb09xr5in6GhhvGnAzhgo9zSXOXSxOcAX0WCjtQhd
L15l1nwuXOoUOcZz5Jtnj+JvMT0ktl1M0Rp7UOuJDmcrkcqykHEAr1yPlg1yZwZF0L4qIld2C61T
2dMx7pbdBEavcawMghWWX15D6s31uBAF6dHEy0hTAYauVHmyDEKopNl3NmXBh/C1zi/wOLsC3MDD
XbTaJxDla2Mr4gDDMckrYlGUf1mFvTo5pvOEu21E9BCxTcrPNNeKgLOhs1eHsTlHEtqdY/Wrixvq
G5PQi1llU1aUalo1BSLDo5HeD+KQ0LizpVHgEvUfMA4rypFSp2eGrznk7QqQ6RTEtAwc8zvHTf+i
2ImqkhIrgRkj1/cFaW56NV9CY8lXZV/+aceIOqLMlFekAg2Er8o2m41pk9Vqxd06bAJ/XQ7qT1YM
D7I16yl7DGo3+iUsaAlUTcRYaQTePBt1gtCBddmb39TPOqVhuqeMH6mcLoYq7pdsonxKjEPhkr/V
RbqNgjf+qEJ/bVD+lspfFgKcfeW/dAjOJKSiRk+GKilbWV2Dy5hFdtb06SXSUsB5akRh8hkWbBzo
pmKapVT3ytFo4ZxQsN3alKonZm5gphlqW2o1VDYsnlyzuk0dGR8C/KuCPIgwdoe1aeW/R92iJT3P
LgYjWpeWK2+WxVuTVwsTyPUjtILKy811p6LhvW7JmrX6gvISRXcYPOdiuBX8RM9ud241XalKs4sa
UKwA4wtImfpsi6X2cVZ3W+U6ZxGv2eI+SKzptrjEZ6j0tc7HFuYJTpUT5qcpa+dtm4TxLgBzCO32
pKhct7Vw9VeTSSWfuT8stuecp4GyI94cfosv4U+5sQ07U+0qc3iN7PxVgymxGlsa4s4jC1KNNnoH
yCCerfU0RscBz9ReKPkyjd+J8h+qCs5tm5Xgtkupr0WlVLp/lWVvdYek+/Cdhr1fnmOwhYf5kPg0
1k2VO66TwSAbrDF7CCbh8jtsLQpQgoYqs3iVUz965QO+E5UfBv+ehhvBNrDU33SuGgqHmKNHUF+L
tgllE/+ILefSGPpYWJD+Rz09O0mz8/vhONAtpx96FjDbSDbJ1HHURpDNG/BhegT6ktdar7BWwAG3
Jq0X6abbBpO+DjSKXR98bzCoKNnajQQiKXRMN6YmuvcWaqjkKCS9dY9E0cE4mN1dq3U72kBARPWN
CVSzNzdZWrz2rV9scLBkK+wSjZssvkq+HNPS/gOH1NttYVMs0x98kncQX43hQ60Ah2ubkBIxtNIM
7YFMCZ7JttuXCCedVx4haXpz7K/sGcVLYSnYKE3yMsUBgDsV3+LEusvb4dEYtO3S1g/k/Lxq4bKZ
ImvlN8Nboyxoq9Y2dkptpVGIa02fwT8RzW8XCYcXJOJ9VN1fuOPUAN/1MJCIZ9M9kkxUnkS6ctJl
n65HASGs12z0oaCSDaBliUST2J2l5J50XkppAahnJoc+7ay/Ro2WxiSrCspHqPgZSoy8TJ685img
gCppXjKBhYziJdlqpxzCUPRzLjvzmBTNVYvqTRJbJ6Jb925I3SzKMpGaGFewj4zw3grex7G6czR6
v5oQYxzrsPjVKW3hymvuOuRoVyGwA5Z9xQYlLvvoBBrnntKFDMPCHK5bugbq0gQrPJeqie97zbZe
y86Ck51Muya3SMSlpGfQVjp5+LuuVTs+lpG4jMx1RuCxpUFyQZlkatH7itR/I9pSv/WlpVvdcxfA
p+9AOzqfKKlWz9R9GOm1lFrx1tWuYZvjv2Altfaxo+pnbj1nVoYUJWjY4PrnlAibxme+0SzsSj5z
rXyYjA93Ud+Mo6KNGYdobSfq3mUqyeIp7g0DIErPKHNirf0g3Na12jQu9PAGpz2yvj3roYqN9VzX
D0UX7Ev40KxnaWb4m4jGwcwvjobng29idg95Pe+LAB+0/Bh4krO8dzNlr3j3hgIVaeddF6qKuu2A
AUSPF9s4lCPtVjWafXfWnq4ZdFigkpVGwcGUMo1Lsa7bp6VID3ScprvttQmwpD1qjO1Gmq/z8nxM
zl2Q6vf9gNmkLWSpUXMFaKrH5yyct0AfD6lDyy+tJPeg6LuVo4OVz/afucGGrCgZhUycx+psDdNW
Vd66NV4nJFXntJc5oK/oGO8id9hq5LNGmkGdGwrtmss5sZZdHdP5dJppuUWv6EHKwFJd0DpkyXEa
2lNGKwcZYBck9lbXqi3hzIegc/cI59vUMMIWupPUCW0MJHUOh1d7rVHqTvIQFuNz6h766uq0Ni1O
ochk2iGJJFtqXikA9HjEPAK3QQvCyHI3QW2wA5Lj6Nsz7qD3qg8a4Y30t4KzN+jlY200O0WJvlVu
PdFKXAMB837TAQSaD/acTkk3THyvre+dWNuGvK9ODhbadtWE0XpuqEZnbm0kukk4WvZJv8x7FqUe
6M4dE1oIKA6gOIC9ek8g39ZmSmnZQ6Qr/Hd3DQqIzb+Q2ELfwgg6sp5F1JptjW+TppxO+6vwMVqC
AggntukZ375idP/C6yErb6Fjyl0ShC8lzcutrPyMhgjIVYpFtmv2pBYMuyXMOfMEVVLKLIN4axX1
IqitN3nI2mcfELNsUFPkDhHYYFqbLN73PTiOa93n9VSykbr6EKZE8HvjkYjEr2ke860eBB+9mGke
fbhjjcS6JSQTOnqcspgkbw9sHJ1lVkc7th+LNPuv8rxtRkE/xxpPhaq2XWk/LGO5r1W5tqmonznB
aQyzF7N0t3ObrDN6iejMaOthYFT6c9zr+6jujrkhtMhh7yh1zfToKeuwOzOIGPS9T6Jd5ltscilK
0eCJwlCcUDEdKFtHtSVNN4gJzRszTTM4c/A1vPa46P658A1KnZHkRliPbUuCOH78eorLY97MFyuk
NWjULaQKj+9+7O8atpOTwU6SqjpG4GmHFvzXx41t9RgYp+nOEVkqfeA7+9pw3+uZQjc93kAw6Nee
sN02GptvmhpUO6P0YVpmd7RAxs/OaD8fwSpVFYFS4EizgH6XDkuw8sDBFatEytfGctuPCcCMqtuf
M52EWlffUKHzPWqKxy4yxrUzkAVrM76+OaSu801h50+btyI0v02N5hQo2liyL7TO+KRC9i8aSmzH
ONrpnJ3V7GvXwqm2E4sQEG23M21vZ8Vdl3pUZASHCmj+SJNNIkLJejEqenaYj77fU3C0JLeYpU+m
7LXQjD+t454SKYveuMYD0DGHKty3YXqndYg3J58/osZM16FLEdfCyldVTuZoEf9tvc/Y0EnR8Wbz
2MCItcvxYvrRZQlRilMfkzLRtUm7oUhn8wCBpALbAozy4DGGJbaYGUwItHyIXpVmkLtP2+69OVFh
wbChuOJtQRhJN+bkv9gdjJNe784tRATPFrCEFbTNAkLr4JLFSTOddyPLRnxh6gP/56vFeQJ2Tk+9
ozdQF4LHvinvrLj197ll3pnW8rlEM3WU4w2bJMlswvsH9NAS9ACrJEh394WmfVD1HN7k2zJopGp/
E4fb8W15iTj7Mglo+MaTgZSR3yyTS02j/itj4aYc8yP74pj+j6TzWIoc2cLwEylC3mzLqTwUFHaj
oOlG3rtUPv18yWyG2xcQJSnz5DG/MTSlx8ey7gyyXsDMIKia78x7Gjz69ZwUmfXEj6lfxomaeLIw
2tgXit7mbaVOy27HmAOoKyMJ1GmW/EstaI7TQOTqkNbQGrJ6IxzQy4CWfZgQDOR6nDvzWOwGO9+X
nCb8WilaBZVEUvSiM9eKGpiANYcoH8EdmbQh3mM9Ta1JH/dQ6q9xB4yY5C0TO8IP5/WIXmbg08/y
XrSRwSamPqm7VyG3ocUNH4SnSI6XAkBkbIGcDrNg58oH/f/TTJy2LjUkjxhO+9r4bTAdeRR8eyZX
mUEqRxmDPv+gCz4ef6UULH7Q59G5ZbDnMi3E3Wdqo8dUVJxQjI4kVtE8OC5R9N5athnNrjh78SL7
b0VNEGj6QbhFOPjNxzjqxyXqbjZng5Eaz51TPXSmdaBx/OqWOtePlk+DEaFw2S6MTM7qr7ixfpON
vNR5fwvs8sUbgQdwTBkU1KusNx+6iefYk4BobfbNwDZd+61GA1Afq0MieUbxJGFJFMMrNnD6KmiT
fVIBCDM04BWoZg5ara08Q9yrKHXgkIlm01oZTEeNZMmvxGZJeTnRDEWIZ692NDdwjqL+s5Uldxul
oeyQJNAmxsTlrKgG+Y9mlP6paayGmVL0UyKsBmuMnZHX+t2xEE82ivQBGgEhq2ufhMTdXRPrLNGO
QZR+GEKd9XF69+bisbfcL6bTO0pR3h8u9rGSENJqYAXOLaup1YO6Rz7eYhrUj8lVhTis2r7SvjpP
YEddajRLjv+KDCGJKGPADGqZZr8cBFMtCciw2Y1JdLIac6POffX7aWqjkoau9iyjLZa+m2JmZJEC
LkiG6AVllFu3NNvAsY+m3u3pKmxr6SFCD0nSLcOyA00TBABbxbJJW2PfBdqPir4RbYfBdq8eUxxk
M8NWiiPPcIO+5KecSwt+NNCXlinEQj/djs+R5m6rTGnpevcyjjZIdh7ikmaZ23oIXo4ffjPe6iY5
TUxkKVboWpbmU9tFj2rJoFV6xLQNqbPhQBtjo7ZhGvlh4zmkhCxkkW7iWFvb5G1FCcrJzF7/f5ZV
tTfTHrzbQgoL0jrWz7HswmKq/6pw5QGyknqyXigidHIJ2nZ3f5zxQbTzbJfNUDGs/mYUjr9KtPE9
kumXi1m1VwPGGlwG9vN5GKMV6wM1hpbCwtxlxYxIWwy+NjZ2PR+WMqpgqtbessa9NSNSI5ZY9pVM
GQZbJdG4oTAhe5IpMhLWgFKwC+bSiazQzZqP3G6QpqojdCDE0WuNF7/Wt5ZOQA4Aqi3mSWtISnTt
NpcYc/DYn4asv3nsZrdHJTWqf8A8baKmvHhpelyCgX73eI7YADWJiXrRHYhFS2rrpucC1kh3lRcF
1qlnfATEK42QRZq2UVU/k22BcqDUWOyTQ/wxc1DFlnae8v5Jzto2naJD3sBUncy/sR496TBGYLKW
VwbwF6BLQJyW9yXvQ61zj1psPaZ0HJKkUT0/1RKAMO2UZ4NDumnYoGaE2hKwOXOJkVDyLwWHQWdr
t2jQ/mlmexut4p4Y1qe6ysgJRlC4WsgYLKi+rsDwK8UBpe/UJ8j2TXu6wftsCagQ/BcQ98AJmHev
1OpYKsal0ntPCgQ13PbWLAQbdcxpzXAslvEAahWQOjy+StRbh2y8NpiSpMN9GrvXIIPwatFI07WL
ekHN4js0wYawS+qvpfaalcymm4jmS1AZn1EyUHHJ4xQ5q9nAAiPA8cNP1hqdKDK0vSbgpAoJHdN/
i0hU+8pnBbf7EYeMLK84JdM52ebF8qRT8BbeeCyr8cnpOm9tZO0t1+mEE2yXCC1Ukwnl0KEVAB7d
9fZxqf1z4pmExvtOGdSuDVNntdXy+PuwbOoHtag9x6ZLa76YGHYYs/MylPRlauxC2lapCDEFhfXg
f06YTASkSPUiwrHTleOFDNWzLnXtxSqKeRNU7YcLNrNJwY2LlPQWVBcHsqNdyA8yJhMjkD9cY2Ii
y0L51dlUCj7kLNaWbrzPVGWUGg6IfKq4jTqxHD5BJ8WGU67QX8XyEBhPcqmPMZkcSVu85cJcEH1e
Vf3oBaiV9KCSFf5szjgngSKwwnSKuKoUbPfgyi9YLYAoibYyppR+aCm8KVklC5CMIGDl19MT3t+7
NMqOgYyRBsQ4c0T/TP9Ru2gMHviojANAsPigaO4c8j31LpYfBVmCraV/dAApQrDhOuQOOIDwf5mG
Zw5atYcGvCjmwbpyo2URrTjmJ4sIQTrkpmJDEbrSpLFW+0H9uv7Kf1Pqn/wPKRS/w325AT01dBor
auCBerDN3R3nPNcfCDzcJD/W1NUDX/gHfaA1J7OmUFcoV5E0yL66COTAx/GVz96Sx/SUHyrR9aiG
6FNYT5T3+zr/meyH3vkQ8pHr+KX7IEW54QOMg4GlSXlgTvaXx+3Q41NPUf0q8nZ0VR3CeQfeguQn
sI3NgC3CYhxcCl2b+kN9lHRyN1mDQDcVXm6dclLxhZyWS/ABk3bYWkhG+MufBIDCYLxkIwqOPni0
ydhO5nigO7cmuSuR9e4GMC1iFxlfhfEwFnQP5F/KeLUomu8qx6jDap/blINQ/xElOCU+PwT99I17
Z1WpW2/ynxZoMt+BcblJG3PV81BUd2KMc8jwz/wAD3NiisoXlxSSNzJRRI1E+0azPigz1jhsrZMB
XcISJsQdrQDCGPIS2mdpAdAd2RBM5LswEvxZXnhJq2IaX3lpLOqJYDbb/+zpLa9emVatR16kSyMo
b71tNdzIfflBXoLgSHOVgcsdmbmNPyAn5e6X6JlIr1JIIuvv66/WffdBRsqECIOAHkQLpIr4u6d5
TNqpR2fAvYc0az+1wFSJKBcvWtxIawCA9jO4hbVag7+3rF8kRFgNABpJpwEwpB0VLHcIvRwBJOOF
IcIx9mokii/Z4p6Sdn7SBMB6PkdjO3caI4wA5w9t+s5J89UjnFEL6p7+X5y8A2dkg7rGsdd+Sj8k
Fx5M2Kv+iTdkJwlaOAFWSOmenxT2N//NLajOas9yVqnqoQeq2bjRpkP2OlObLP1tiQW+eO0KRtlU
2imnbUBF3lTOvq+jc6DwKKzUXqx9eCSjOmyTd5YLhvS7qJdvrEo+n0qUbEhxzgzKllqgNceTikUB
ei6owYN+tDemNDdjqwRFsbnl6++bZCc17l/eG+4YdYAYqWedojEA8gHJJNdplvVrOXeHdtBVvFNZ
vwqodGbUr3MXI6dLEByW+sK76ifvWghK8D7YlGVz40UnenXii60XyEJeeIG/axabJC1ov9s8uPkR
gyc9+pooczWxnH1t3rpRvlc3aFrmRhvL28zHVFuXUosPwVgR1BOJpCVL2iRUBHbQn6pYf0H82O6/
ZISk6COLWKASFiBLbINcD0zaH9QtKmKwhPwqVJ0j4JrsD/W/ugVI7/jK9wQ5FwuJVVET2TqYlypA
8v+o7I6rqg+jYp6KpL8NTSCQYgcRePMbuJIfcFFMmX/rTY223kBFy6dWe5Grq1oJkqMDO0f9uFru
AVTFvnyTiJezK92mPnBZtaX4F4/Oy5mXuBCDDIA78aUd8stY5dAbOhJ7T3ojY0J7tHSajzPzVmY9
nguftm1oWOYniXi7FgWQpUxS4rj6KOZkecjr8o5BNUQ87xqQXIMk/mni/DFF9ilERv6sbrApK1ZP
2REenPmiuVnH+AjlqbwNhlBooj0kLg+3t00oTIgvkGE+zlZwm2JECGkirKoOfW0TSIGfiJ1paPxc
XKRn2cGuKVwuburpt7vMyte1hoI5qQYigvqBhWlamX10w/DAKGWDEIxi3sHXR+U1E/qNRGSfT1WI
Kneo2csuG5ZtbMInGWJ5WaBkl+Cz2rrdRBXA4zZiUj+fOosMUcS0NZMj5macYY+sFKZTx0Zor1Fh
UoWeR+LdAgqtTgR4JSAy0bkp+rDtta/BorWPNXfoFOlmZFnw1nGo3ncu54oRHTVIhTOL0dJxQpPB
TpW+HW0AO/Fp+p0FBFGLaT+SJe1VDj6tke7c5HB4aPDl9CU4+Rxa2LP+Twf2WrN542cxMt8juA8E
eRAWm2ZsmNQ7iOx+VwYIf5txoP1j1MFGi+KL0U+h4b0aifpLifzymefak3/gX4WVbSvgQkPmhgNb
1qE4otoO6SpvbdZjFWRnDfJN11hXwwW231Ip0wdaYlwEWJiA37Ylf3HAa4fV2dPa4Bys6KyC7N8U
gU59RjIZnfn4xXRNFjdU+8SWbyOpJzURoQcszO9jcNL84kEhIl0gm2FrSDL8At9Q9Csgko1HWvfM
4M/ekpJPz6ww8zbUoI5oASTkBZ0XABCEmd+qMg5QQHRwsnRdB2+CpIqb5Xf7+lF93B7Jasszz6Ms
dtJXHWSUBwIYIfWjRYFQ5T8JRyix+chqcOB8pEVD2eCFizb+oeGGNoEJBiag4kyBiYF9CMr9FAAo
K30atIU6eKjx9xqDhEo7OryauhShgCZScoYUpOQck2gwQDhgCE/aMBM2g+VPn6LsnXzrPOq6YE4Z
vMWYaOF01RJVPIYO4vfoYfmpN8VfsXm3wYAs+XLh9tTD5Nn68zmtOdyLeJzDcQh6IMSxjcpIhKjr
aCyPuI4168Sy87CiR7tPzQR34SYPM3G1K32TN9UTAKptt1wEmWbRNxsv/yTVMBZ/PeWgbWmCLnva
RK1lgf6c/gTt8pO4wZYFyD2rbCnuAIuOyYVM9sYWBT9A00xjhKfN8wEnM7LwBKhlvXiAdlkvXtz/
5X7UmjXsO54XK9du0dsyZmuVNDOaxcVFXU8dNX1nMS0M9qS66sRv6JW7mdhqwjpa0tnY6IXpdhOq
TcW646qex+ERx2h4mE9B7z0Dvjwq3GZXIjPlb70qP5tKWtMbtuQhPXR89vIMz6xlyVW9YDya58xQ
vHPt2O+c/RJcnq4UDvOPmKLAHvNjzxYwo+kIwYREz18XnEdgWry7ih0D5VJp6ZulfuE1cYFRAm/w
ZYjZ1zp1mGUwlE267lyQbYNgPcoFXp4A/8/tmhbdXV6LerOpvikJ0BaMLXXNbkY1z0JeGAcfte5S
TMQtQLm2p6JWB1ynhPeSDv65DOx7H0t/W87NOwuKt8mj09li1AIeB2VmpXdO+4DmnhacJEtV5ZpD
HZ88D4QExSdHEOwyAHa1pQHVj74E6QJjm/3YvEwNEms8F+Ods3wij1d5g8PnpB1oLsxgyDgshHtA
XB4ma7iaC244uqWCD3ruDlrZFX/XQhxv/kk6lQB5+BjoP2PUhcPS7JP0yFj5LIf0XLCDBgh8Bo+E
4hahePu1Hlp0QCeVG6pDxSNEARLddXi8ATj9MOFrZu1TQclh2MfeUBlB56okKaEIaKbpLS3mg1l+
29Y73xIwl1UcVdFERXQvGw7qLfJe1LvAPJD/ifAKSTVpArfNEiNM+3l0ZPS1pGzV0jtM0AMLvdzq
YKubbn7gp3nU/jQiDIofS+3d64GmiYO3jIFXUo9nlrVsYBD+alnwrd8LO78tDRUMdA4HkhDk/MSZ
yHlUBZRZ+Igsuge7flOfLBEnNuWAMNuvEqd2nRZOsz7A6JN2ga941/Ulq8drmroARabPwqUeatsZ
ApoTvZul92ckSy+wLsr1Y0Locbv5DyPK1BxOY5M16zJAd4b+CNA3YGvVoLKqhHFB3UdnexhCVt3s
U4AyVLVtmKA8tYRtGDC5FNAkA8M6Ylu8lYm8BvNCOxcUtK6HdPNvMD03/HrSuqG6lwH0ge3fc+gk
NgN0ncDgDW94n9mgpTpg6W19WFpwRpZPEygv/bdlau/96N+yNttY/HE/kjtfeiFxExxUhFFzW17c
1IJG9m2Z8JF7NIH0Z410nKZ6OLcQ7BqwjAwEbQZ8KouJcUiKs/GMD9dKhRW4AeuB1qwO2ToSOUeK
+xhPOa3lZwNsaNp/+xLkJnMyKqGR1IyZxcHx8p16EKR5mZlc8+nauL5YU64CqTIeqZB1RqpubMdb
iH4bL+5Cv/tU25tdJDpjreKSyeLjhI1zBASc65BgU5B7P3UzfXYU0HmVgYaS4lSxNQMqHwaSLMpi
6Z5sekjx8NwCn5/EPyAfoOMnjDUYzXWfqgzh5ywSa0IakZXEhKorlbgLNn2oop7um8dMIRyT6Jmk
wiZDVQULyBvqDld85OPRrVxAtRGIyRwvRlwvQZo82xGACUoXdVBJGrgdv5TTLiiq15QqZyZiNR3Y
CU3XeTHuzYYRoyK4PXs/fefuurb7y46ESajKvSQKtnoSXMYUDH6nnzlSCtGHM5NHvmuY8SapcL1I
nnEXXatWxBxN+6rOJNlytVWvd8HYQFX/ZTJdKGw89mG1HKYexeBZlKGlAHa8NJUeBPUrlRCa+eZ+
lmloMIBJvf/zwAaGKZAj8JTV6H1rDFRVNTA55gvH6V6SInIwql1Kam4s2d3V/s3G36Cw31LryWPE
TIRS86WF96AybbWpY32Ax0UUx+QNuhQphwltrChK+tWYaLRPuhY6jEuJB52lHd2BfPzJ8pwHrQhg
aXQgdWrQ2Pmhqn9ko609Mw7p4jLbZ/1RxXO3mt2fvBw3VixCKDV4AQ2YHr4EzH0QApwJ9RHCnUb5
rY4YJ5m3lvVOrkjSpiGZPFVox3LTqvrVpuGDu1BJVVK+Mybd1l686d0/KvjDlxzRE3Yb1SpEr4ub
5vTgbbnC2JPgwKlizN499URmzUYvrBy3bJ5SoyRkIeJttdI529SGiP13I8jXpZbBb3XuLrlcBBHC
ocxnn3E3IUi8LW+VXWLqYApB2EPZfeh18bDIMyyG54D+jApDbCejd67q0KUjE2jxLu5Nuv8yHBGw
c+O3SLMxMU7DmKaOoJOaM+RXG5AVQKKmlrDq62DTounLTp3ReMxeerhEM2aA+CeQK5LmEug14YZq
FbelF2/t5l+qaR8TUjhFYf6dDOvFktVxMOVza5Uv2FWoR8GVJdi3cmgAE9EhBvTOJHBEDUSLn6XS
zIjozKa5IrjBTjJxxmQ+XE5PQ+zKlTnjRkGvr7TkRyo/gdVuR64/GtN1TO+W2uqT/AJT2qxmgq1F
98ov0a2JiW5pp6M4yWTRWg4ZRBGVbEeOuULY9D5n85sunH8RuEsC2DOf0iu/hnp8juMU+YG6e1MJ
r3TSB5WQLPl4V6t/LowQ4OczYIR+qwViy6JQKezUIA804jqAUL5KrvTavKswPMYPnPKIXa6LFo4D
xyddA0ezr/NMh4nzsOdUr3AACHioKq0yHfPRq+sbLckR81FmY3SZu3lktNgMBOnm35Tikygf67Q6
RPh5+hw93vgux/oTlBBK/djveNCs+gkp7Bo4uB9YRz+o6C+B/4mZ0clqXfs2jBHoILMpiCele9KX
9EpeUIZy0IHniUNbjke9VipZzp/AhkqbTAePbgLpCHAvyusagYeNBM89sD3bqj4nMdijNmZbp/Km
B/MbmQKuZXgdW4s3bv2qpA4oiXGYzK5UQqWi85BkYuOh2X2sOb6Y0TcFRq0M3LaGwSbrUsZvkDfI
bwDm02hcmPjwMJyUOtoojaupy3dNT/nDC/jzmWb03M2fXY4ay+wwaM2Gdq3KUzsH9zT0LIY0gHJF
CY1IebRjHoLKND4MQTeFUUrvJpp1dLhLRbOH4+rnLTmcu2z1uqDa7GJQcEP5My+YkJOzmAJKxix2
hhyNTdKU94js38jEn9ltXlQh1eAtNAXA961ohFRKh55UcQ4ZZ6AshTCDAwyuzeyT2ciX2jPBgIPZ
LpAKiTEUx5qx3oAnSy5aKsVKZflq/tBNzl6lj/NgA3Wdbp4DjkLYHH52/2lU4g/miN+1WT/GXbRJ
ax5iniOmMcVg261jHk20QR2kHYuRytCGbq5qwp4OP1MltBusGizWsqTHuc2USHOBqAXBdOgCTO4c
tpFotY9Wm5+7rqMVEFTkoU5/xUwaIVtNRqHd+exvQCpoqkN28n/JPFComd8iSpRva+DQs1XVqyUF
EZYU3aMXiN3gNU9jHvirTsjxZGnppu0Fkg3Vs7T1DKReEjxGrdLkkBB/K6O310uJZII2tC8941qa
dOY2tZKLHmcnltjF6tDdksl5SaefTl8+g3Q5qeUKHmc3zhGgr4QDZE59KEgieDBE9JNEUAhj0/NW
hW1tXDEB0cHSnlkY+ho4hetgqYcMh5UxQ2Eb4NzOSWu5QoGVIZBrAqJYqo9ucpngLf4WPQZwSVL/
bF0y/FmTX5ZeAKSwgRQVs+NvXJ8RdlslD54ffTUFPum69uRwkJjkNHWAOULjBZel5Lj1cJ8PFvyK
PXCJcAXDmYNhirjc4NuQXplFV7p1wkRn47MVdX0+jynsoZhesGHLYGtozNNjv272tQPQIiHzYRL/
rsKPJ7vnmiZJrE28VxPRS4Caq8IB1lUbPFL3IUaqGqg7mmwzO82dBxwFgVrF7qPqLvhddzD7/Gxk
2tnlNFR7Kq89QEvUsLGfvTj68uCUKLNYsUhPee32J2Da3iNC1qilUdnKzIxvgetAYQdBHs8LtOi2
B0+QKexmoRIxMIU07BiUApKdUBdwxsWgFwkorYundTPRTZqYkI0SW07pR09UBmfILRspR0zXjadY
oRcHf0df5l338KBr0nu8pG+WXfzURNpV0fTNX6lVAdrs3qOIbGPbeNyyeipVSqgjgbKOYEfPMLmB
ABWbwGbqRWIB5uhuqxO1yN6DmT2DRzVaaMNdm/ocwHTP4JcYrA0uMib9X4ZxRyOTf3JtfhWoBeyX
WEcqK0cyoK5Bo4AJK+L26CnDDJdh10D912ejQq4UG30mSVdq/zovhPNZ2s2pYBlrmALWzfAWCPe1
cCm43ZQxe1IUW6ZZt74Cw+nnCMwP3mtmoT+uHmiZt+xq7VhFEaYKhXHWx/EN/y73qi8VmHkDur/W
vAtt+nQy5y3y26doxvsmqL8C0hqbJKqbKjaejv7c3BnXtp9+Etv04fpM1W/UzfLpnQNnIWcj9LpO
hG9FJ5qdQ7dy7QXLt5b3RaiaPz6gYwPDSctvIAR0u97FCaa0+n0SNGfXl9ivt6FFiVJX8wMElBAh
oYcl0M8jnQVhkCSq2U/hHDCB+hC0CoIsPsIuOINS2XQMH/UCTEZjmRw5A23lUj+5JsJO/nipA/Po
DXjLDc2H42EV5JvzUUWLyncwEwPy3dKk93yw/mP7oiGPsBq5RCCHP30mvXWJyQWaBuWKqQp2czMJ
zTyiEQu3T3XVAa+UgB1lnG5737+7GD5vK2QcwPUJ9NhqOEw2cTDF47o1Jipy1In6MlAzCVCQ6K7r
QIWdgV5PijuQTDsUF5ccXVI1WgkmVH91iGB+x3EUp9lbkeM9IEmTdKrIlWw5NbseKktnbc1RWxtg
8hgSPbs+PC+oqfQ8bgKprSKO9nFcPVa55V0jOs1/XJGdZtu4TbPfQfGupgMI1WRtgjLC+Po9IxXO
2+y+TEu2h1donvCs7o+FB2GpF96DyhUWHRpSMYGnX6wF3PjU3PuMqYRfAaBrrPq0WPpJG+LjCDz/
NGbiwrm5GxgmxUIyh4hOMJ2ZNxbboi+3tqyIRNNuKYwBzgEdSmrRwo7OYD5Jsou1qbMhgTrTYp6Z
ps3m2RAdowHT+JhhC6PtDwCBxDM+W87yXMFXXLkJmo5tkKTh0Duq2O6i+aGdbHApJsyCaoaQ2iZq
BCVy/zaqRpgU4mqWpK8imfq33uq7MBn9H6cuPqrSolXgo52A/GHy4hs9yBlDBwozsjE3DhwbwM2Q
i3+WJsYsfJxEuFhufXEnu38B/kwbn4N3GUTHFYJ4B8wkwxBTl/80MCxh4sXlNV2i9KEz/I4s0xbG
sPWKRV6jFEoDvDXCsw9ZqjIlimeNtmyMdl72U+QjCD9gzBCY2V14abZeBhusfBIjzRZZ8Xack3Hf
FL53KnmjR4+GGEimvLkFNXwpuwE2bpfp39TKzG+ibb1zM/j5ouvRfW8t7dGKK3OnDZW/ibEyB69a
FMe4uqat3a1S4OKbZGJObUDmccyRJl8MM7uC6LSuRQw2P0Dk0AbUUCTMVevcwmOtdVZTaz6PwVwT
u5YXzBxfZph4AB+MzzJnF3p+e5j77MB4w125dfU+1sMb6e7eQ/iD4Xu/Axz1XjkZ2gtggHAYt92T
FrB6Soi2R0AsT5kdkNlmmybAxqcjlY665pRM7s2j+y2SZguw7z6kQDcMKJ/IXO27ogVcQY/fpRum
58/N6G1+y8IE+rcKPKp3qU0Zdjxs5GLpb2UlUeJsNNUuGu7CsT5ZxScHIg2iW75p3juzG//MszjU
AuOPLrE27ZjVFbNYEfrgl/ReQ9qxAdree/k9sBjQG6o3kGfX2p1mRIPxRam9K+p86CJ6WTXsvdLe
9aI4GaU2BWutg/MyIUs6cuign94fXW9MoDUGlN9Ql4223gSRd/b4YwsBYvT0EbgqgtkkAWncA0eE
FbMDBaw9OoEkELs2iDrguKEXjHm1nUtAbkZGweRlBujZJI92cxMnTFtnVIDKPv7HwoPgMPnyWJq1
dzFKONN6RFdQJHYG27kpB++7TDyGBU1W6GhgNU0O5cZLncvsiwS0FaZfrp4lQLe6hb2aK4iHNTva
Ke+nlIcvgojVOOh7kaLGKifi9Ojv7KwHCw//zaeyNnyEZ7psO3kpyPjij02U8hNSwAypsNyBKN4J
qIaoh/eMXUgYAPNzDfWPqYG0LGZnUwVMlUdErrIp4WjpNgujsW9aBzNTea2caXyIcKiVlbl2zkXx
mYEtt9DESOr05unWzUGMIJq7U9pq/YOltek+gRZdS20rHOyBA9iVVkaVZZbltVoMfaV8H+I8Pk6B
fpqb4cOD2DzQdSapoe1c1hGi+q27sS2w2rpX3/zcI0UYqNu9Mn3NYcEFHLqtH1zaKPsn7e450m3g
beQSuuOu5qKF/91myV4OyZ8pNu4zYQjdNQcTMLc/lHRXbeT3NA/xfShs1uQAPyz7cNSHR9QLHuYh
eE2b6CmuMZKZZTgha7RM3dsySI8svw1oNZdX+EfvmYBB0kzDOi0WYL4QjaLs7zBba25iU6CborXV
q464DEBYoLSBVSIqCMRnTqOveY4fDQ3AZg33Jpu773ZwHkZHXH27RKCnvDiW/UbDhYBTGtMxM4sX
y0f1chRfNdpmTaa0gPNnl06dTicy0cJoKJF+4Y/yNMjBwyIytuprOWFzVS36i2sCkfJxJFus4AKk
FN9HayapNPOIeSCV7aBP8K7RY5T2Sm8hlw1xtbKT+rmM7RB9mG0yNmEwG9+9lVWhi1n4CYrtXpPE
pjqFf+v6ey2P4GvnB3vOLCQ5F5ArRUCbpGSyzGATc1NmSrxXkcKOwYUzR6YazbdVTfGI8lTGsEL4
ci0pCU1n3CSsNpnK9dQ1+87sN0DKwZkhjtnrZPbTKuqRwOCIMvrsq8gwyAmGaOXDqY1ditrRuXWU
y+kcbwGxhyY+FKltHmwvfzLaZZvoPwbaBFUB6mcRkLIoRXjbyDHj17P0NNKh2Hv6YyddniwfxpjP
DDKfyqp4LwvKqAVeEPqEQwyXCB2sJWu3ZYoRWMCMoisumin+FA545cKaYLwUksxEyG1RA0ScNX0r
WglX2tnRRb+beEXXgOgY7dOG6a5+y+EC8Fn5Qq6JeLsosxmg2ePnpBnXWaRPXbwcaAadiqnfu+VC
ahBNMLQjZrjqomVAe1Dtxqw+ZXpuQDtL35eKUZSIo5XJ0MmPM5gJBc2K1nh29AxN7ZaKVNMvjH7v
Tdq8N34C+MM/xqxvp0dyOXFCqoedegN2ZTx2ugOE377YuvlkcbLlMv9IErmXwn/oUAHWfLEfA3db
FNkB60ccMhEHMOnR1ca3xMcRhOfC8Cu3OLzTDsI58glFSlNqEY9+j4+SN/VrsK67YmKJTIPczVNy
taPk72xFpIIMdja6JT6KLtt46YwYin5KYneTxvOeGQnaLvX8Stv+JHRZbqVE1LhD0HBN+KEZWLbb
iabjzcUO5JA42tkyIHiPzjWSxaOsxzNGZ2gq9SRW6VSEtmmijGLT1mhxS28cZnnVZgB8rjfz3iYE
L2mNzoiR4i/Sg8/tR0jQsDgfnB49HyMgLriV9aIlHB26PRTbUYd0PozFl72Im2E5b7HvbHQ9fmk9
73tx9DBATu9I7+Mpbqwnrcr9XZweFkep8hwsKkXkAzUg4BXJUPRW+UxtEOlVrgI6RY3x6mTWxgQs
DCwytFM8XNNl63TWJrfkv35J5NqxH3CUN9Z126zNzD6IejzkSXAoR2TMTOcrDp6cPkHKRS9u3WAz
DgOdXH2go/C3HrQTn0JOWJu3Lto/LF/+XQIdFwb6MoyRpBg3mjEjMoydZ6PvTQFWmWIuz+jfJDlu
Ir+fUG0yP4Zw7M/3pn70Sc3btls7pb3V0K62nApb479xRjmN4sWvcttScrKZj4NWwm2dSkQCxi1Z
E4mqj2KL3wM3iZsf6WFErqn92e5MTTu1YjjYufmco8S3+K/LgOF69jZktMbN6m8jjVMNNgfhlLbA
b8cMdQ3E37RUG+4rrWemCy4I2e7ko4Yeo/tKU9TI4KmOU7flXkYnw/0h65UTahjj9IsA265cbBDx
KKpiDRgY89oc/o2s4qaptm1Jce8wj84XCxU4PYGgBt1WPczUAsyUtUj1dG980bP/aDqvpsaVbg3/
IlUph1uccMIYTJi5UcEAylIrh1//PYt9zs2mNoNtWepevcIbqI3CbpdnKbz34sEY6fmNYceSj+pV
lNLRTZIZJr5wV9l66NI18m5McZfGBbZXwQRBL9yJsYe3sDH5KrXPJmQQN4ao9uvWHs2hinCatPvE
jXZ+qrq1Fdf12e5g9yXLd7J0xwiBT3nK3WI9V533FBe1fYzT+ZwyVvOqMF0VLCM/qV6chr5eV9aP
We7TsZlSBklZSuvaUTamisNzUlmfNjjEsnUxdC/wRlTj5F1tjJYZGgNiMGsbYbdljQLTekB30Kzb
HZPZ9WhHX60GEtQC+UKeOCj6xDUmd+ECod1b26l/ioyUY9KYsXQeimCdoArgMMy3h4AmUqcD0c8P
fmk8aSpmosmIsO7aq5qcdTPGL3nSvEap/VVrA1moYWJPAlZan8LH1tEvQxjkPG/7NAzS0e0/Fh+g
AZ0ICHJQFzyOYAqEqXAYfAwT9a5/Tuncx6G370LwUq2j3XcRPGWtonlhP+eeB0/eIi2wg2G6m0ZI
io5dsZtQ9Eos2hOuBtEvsCHrWS9+rR7qolxzXBfc62rjFryoAGxIYUhO5mpQpmr4cI5HApRqCRT7
zto0MfDdAQ+xBeSk6ikncgZeiWafzKy8mrjw1o0OPB2PbM1G/cTPN3OLxF9RZlsHCdEOP2u4/6bx
Rls5vkVZU72GQf3Ta92tMnLAky6XkRIyWtc5x1Hrb1EtPDftYDBdGjmSu/Iwoh4MguUdrs7Rj5Y/
gN3QB07GLwqOfbXM17yNxpXep292unxXHvc5iP3Hpq9Eld5Ib1mR6GBtjbr9o9l++IosyM2Z8NlV
+bOl5Y++mQAMa3YZgjSnlNrLVM6m0hkAx/4OSM/F7RdqkKVFKJ5hXoBQCIMeb+mvjdf2gHxb2k+T
y3ZQ7QKQ0N/1wKoYg0NhcpbuJwHCUiOfghpRbseQxls8J6pg06b1T9j01s4hh8hDhD+1RltbtbPK
yEp42Ltc9yB3jD6clMU+Fll60J3o2lGkL7b7z++KtRUC6NSR2x3DdeSBnfOniZlCk29BfECDZrSe
1tznObU2EFZfDCo3FJ1nzFnMtW00xyEorplVbB0Q6JL1OXA2Uz/bBZl+FlyNFUyr38PTApM0xG+G
hqiPBTt2WVCqGtNLudRvpgmkbbY68rMQCXnMrOac5cH0jXkysNi3sm8PThw+2ij0tEGFqHTW/dR+
f+9P7WPlgIv26VmsOF9rVmV+H/vmHzH7oPjjwBvJeep0D2Cj9p5p9xKVV6KWFNdXTM9rk3pyytYC
9WAsbX4BeiHyOc6Jvy60T994XdDtItKZbrWJTdHyQp8ki4iyjMEGZ8M5feEV8v7+SEWTYTL1VcxQ
+4p9UQBAQwojdi2qL4T/5/04+2udw0F3TxO/AVo4E1/ixdskhoYYC+JpD7X+IHevczxu0qdyMAzH
4NT6fdc6u0owBAUwtmf5J75E5Dzy36Lfy7bxDVFe/pGLyI52LUiVtmJMMYgPH9fEW43GtYDcVgL4
+DJd/xhWn0aBdiYC1dYbv85MNB4d1EydkztG6wnm2sgTxPykd6DVqkvC3c18hc8nHkXMqXlbLoBx
E3UvmmP1vnJfrPALUy2qu2ewXvyKG6txUGU2xm3z3mVQw4GTxT9I6fMoZIhJf0EcH6aN079z4WGU
bTrt3Q0fErc6dBOG3OW2mlDgybadCcKxo5GLfDhWyPQwUsG/yb7jj/77tDkHycrdVvxSHktnnxF5
q5fz76echxFz0VG9yiCX6wcqA2x5V5F1SCOAS+J4YMIrt0weHVfK28qZwA+ErO5y/rlshxcno9lY
/QfZ44tNOdL1Xv2NedyjHNjBMH92fojl74TV7gsvlhfyQ+wPZf3IksySVRFeqmBhwPWl0RHqgH8M
qJNP4Pp5CjSPjnUZQOXWD7IcyThqEmvZ164TMa3cxgnkWhA9szwI3t2Gt8Xi4KuOLcmXeeCNRdY5
pZMnOVJSU9+RAKURrUUkrXlJzP/W3n+ekvI+5bvcAXmRNoCGmb4HDm1nIb9EQjzG4yjlfVh0KqgP
sjH4rIXqjM+XKCQ/nOQKClmh1VdQebDiDfs6MtBkjdSRzxqGyJ5tbf46rYgB5DRyb7SZlgFoE37d
M1eJFwFufg35DFirXxnho9xDLjlK2VyhLzeE34jarHxHHjT/B0BC1oJYs2v2o+f/LXrEnTvkZaxQ
RLsCssFsW/Z74S7knHMkZNwynjXMZE6p4vf9Rk6DZm5WZLwPFsGHlxRsjQzzj5DciifHfbL79zx9
HTQLQD+NUwNzkcChxZasvYCeuYyfCPGyFDIuP21S2iDOQTnjjRcXvXPkB4zjaxXr8E0xC+HSewkn
cDBlQ3AtLUaHXfhRFeZTq73/94BjbOhUTMrNyyO+kuCnZHnw8t5+18352MwDo6LXyciwSSeeK9VB
d+JhsKCaGYZYg4GJaoApAfWI4ptX+kh5NyPyi2zDWQIFMykLDTXjPPbA+fn6Fqe1G3zUyeMQXjOf
6c1s/tNt0h1Drx47okM0Pk2AkVRuvaVQV/UKALurzftZ9XiK8HgHUFkl6pdoBhYId64s45QEqEia
AwPdYfzThQZIJYKF+SVPuR6+YGB8+ggTFmZMkjt6F8Ps/busA/qduxXYF5j7dN5N9JhLiulmqhjp
x991VT3T4aL/WcyXWjFRLeuXsWUcPsVmtaur/E1N1t+OBLCN+4vnpscBJyyGB8juqGbvzOaqUAU+
h9F+9pu9fMPZmCHkBMZ7XdODds3haJJyuBogzqJsHjMXeYsEESEZhmd+e0ZTYe2P464qvBfZdr0V
nk07Q7RXoQsbTfdTqu+T0f7Xh87fjn6nzOvX6VCfRBm8I2YksT6uWjW+RkX0pE/p37rJ9z6MNxLL
BF+zPJeY6qz00qK7MYE6z6zxGAfGQ6KbB5Lt58B0b9miXeRxGzQier/Bb0QLD3Sj91LBlOFwkSRX
hcOaNu9aIlqU6oeu9tEwao8MI557LX2yFaIQ/B1iR08onZ2jsL5vR7X34vQWCf+pMFEaNJ34Koou
iz6+uEq/tSNzrbwcz0g4HCQp9kOiXVm8Kje5UGt3jKLb+yKI3krw/cBj3HaV9PETjUsT/BgFmm81
n50df9kxvTIqepq4bKAOo47KP2fB/FJHKPAXwy2kL2Xk6NExEv0YJ4N8lovpquGktfZmZNxSRjWe
P9bFsbU3w1w+0yQHUgEhwOGgQ+MsEA26C8wc1H4anpr5NKvsMSZIdn5yzpmEIXEEJb/WPwxn+Qmc
+mF0fXCHY3udOf6y1r432SPznL0jFrdykGELmujkeGrje81h8ZaVjyReVVKSzta5bO1Xia7hBOBJ
0YVpBggRWUILmOnRoU/H51jZ+wYhIzhOQKoT+9MyxoMbzSegMN9Gn7/qoQFkH5vmvsaXzj5FNeXQ
FNPEjBf9YtL70cvy1Lvq4GLCAb/bvlcRO18PkXgkzUu6PUCs9zLWr2GpoxTWIHExHSgzyPGsXa6y
t3BR/3rVX8JWgzo9EkXNGhwQqsAD2GHuUmej7OjQ+vNHAS48jdhIoPR/rHP8L1O1kXui11irL/nZ
Ga230cT2rdbuqyk8BAOZGGf5EC1vixbsrCC85nZ90dLu2M74iCFrVXSkhHmD9omx88PhOHE+N7OG
Jx83cbEC2CBBRDUTh4wZ4t3CR9mqfw+SGuZvsmCfHtEx7DfyHPCzovmwIi6uJ2/CzLpFuJWfem0B
RBD3t+XedVv0W7KIzhQ7Sm6R4WgfzHV6LAgB9jpd8lct435S/VunB0iZeuUHQ7DTrM97STlVYRxc
UFQJWxPTjB0ydhub7BgvDWpVb9mMpbPvAtreLRiHaFBvyPDfDDveJk71GczaVnKDJs63lUsvceC2
2MbbTLSIAqYTEkj1pIJulp2FsDj289FFmBNVP23NePngZ+2tsKdn33GeGtt8VVNwgM+F3hmWlarG
CE6rzq1tY3/FrUncgdq9z+4nDb6k7tmHKfJWqrLwm1oscLMs66Du9sjUIq2klS8OGihTGu9dPXv0
xuQFiNQ9IfqHGSqsHzTnvIWSvky28VAe6QfsgrjV7qx45l8p411n2ulZfAEmjLyAnPlQd9aaaaFm
Vbj7yOIxEfeQZkHnBBzpT5ShEJA1OMrTRLfGfisLyjOSg9hzF63/kLs2Sg9MariDIZ8Hn4ed5yAw
EsJDDUIiRwqk1FansW8uQW//AK3e2UN+tv3paEXdNgh4/CreKBq+8vSqhn7aFERXt2JI4TgiiIMD
Dje6iwOq0WjaZSKfnmv6p80MEqk97ehOFo70ynzQg2RX2wnhPAapbQKObJrxQPX2LmmLpKQZR+3K
6ds/7bJckKQEva+aq6+Cbd6UlxY9dsvrd36v3zfThPd0nkyyaB5Sz4bByGZ0ym7jZsBoQhQAR4IP
crf7mk5y6hSHtG6fK3/ZQvPy7nwnf0Ui4R4Gxaevh3DNGgMVtF6HxM6VpF5Mm7ws3kvN+5xi+vHK
Mggr9V8ErPam4R+MMd2kJlh80m3ysY1reehFJQjPCVBwpjaYp/SjAjLGdVw8Hb0vg74vB2fY6DJz
23YBjh7kjUnFfC/O0PmQ08OoJobeCmDOhJaQYewDVMggkwOATVFS57XA0EGC6t1nlyZ/NbZFO4W7
cCi2ht99Aa7bW4r2OYkz/G/g//GL7Q8wVbBgi8P3MUSr0YNangPL8Lz+uyT7qe0B3cKx+4TFTX2J
w5AcBJ5tMjpNd/KXTZW/hhwFpWLpA3p4DHsMgS2wY3VDh4PyC3qTHX7QZgHPpN8ylOBlxUhwWThX
xQMvttHuoOdIA2sH3OaxbbrNMnRPyiR6NFl26CMEQlJw3EV0Gcb4BC7oYR4poDJ1F3Bq+D6oXhtF
rIzGmJHgjROFf8tmwng83XdZdi8xWrP7Y6n124iGQExmr3rS6qJLX30nvSqzePS09qP2LVEVRa7I
WlfG+OFF3Y8xWGjGO59DjDUeLM3Y79ZpQeYbtAX6Mot3n2b5Dj8rbN6H7zILj4NPCBJJJkIBUChM
wMKN5umfebBskx7GZoJ1aAUpMS3bzUIEbGvtoNG9jgvvzxDE74AK8bYtscmenxoeYmTbj7NnuOSo
yTN6ansVqndmkS881c00zpupVYeFgA/bb1nPGGXRNLzGM5zbaSBjVcGbt/gJo0sygoRUdJwQIE20
MxnAljFFAIt32PisIc1AhaD09i16mIoCx53TvUc0mxZWW7IY/5QLcJ9sHSJq87l4CCO6za6O4j2W
ldsx7Q6egMdqp3qyJVBotMLYFMhsPsuKZLlsG0VfUPcunab2bjafKuG0ZWhkIYfc8EYB534/2vuw
6nBi0elzYOZyVwYjLebiXg6J3yeUqj/LBCLLTZZdlNZU5QO9NWWQVhc85ZSMRuXJ3k/cD61H9i7v
vrEPoNG1IItlvKq+1+7CvgD5RgevXTa05P+VmlEhbTdgTI0Ao9WGVIWO91TGUo/C+E1npDKMuH1F
i/io+wWIQQMrldJ4NurpuKQ+TmUL1kgIyvvT+OradKV9AyvwxotoabcglJhFxV79L9ecRxPvCm7O
m58iAaXGDEURNCty397Opr7tpadUuBXblVmE3FnNomDLSu0dmM3BDctnR2x9NBiL4ZgdMYG9D4gi
mk6G784FDoZ6SRsBdP/kvMEmedLH/Mc0hy/N0rDc7j7tVCQ0ClmiGATw8nowjrZl/82mbNOiMNY4
CBynYizEjlTUBxg81RFq69433ZrXSqVH3dN2SdWt+paUemyLJ9kly+g/LW3+kwTTazi2N6pUgH3z
tazNgz6jkEh/zaWBZYXORS5SdpUBy9Si/duWakvDmuYUCTMVAfD7tUGg8COuT0//6XXwMWDzSfKA
Dbe9jmxnM1JQzmQkkjFzfLB4G9hYI4RetnqAg+yMswIr0fZLdZcX5UMV4qy4GE9zU2Pq4tLGhjGf
lfezntFzCy8l3SnZAbOZH1ytR4XX5XSJn2rP3nhAgJ0S1LJmgX9rIEmnx7bN3gZ9YpLU3n4jN26Q
EhSmvOfILy6Bnf0Z6xlcPJqDIU12XZDuXtfA4qR+zKGAG9EDxT8lYb4z2ZRWnDylDHJ7pME9spuK
WsOvy2cFkBClyZ1jTHvNVefJGC4Z6xMJBm9X1ONaSrMsL7+KyF0RJWirt0f5/tmI4A3VjkltXlvO
uQsstnF077Ud3iRLjEskbquFf5qW4U9hW38GGwUPCNZhMpwHr/5SKbzqXG/f9QblIivoy3vb1F5t
stiwrS+MRL6AJb5QZe7aiMEZyugPDEyWdRzEGxbRDS2+L+STbvJkYhSFSy99qXt6KMQJgjMcx3ln
e+q14UjQ+/qtxUwMdjXkW9IcumfXWRu/kHs+k1Rvg8w41iyPKrHOQ6vjOuK+VRZfRyOZrnKY5kiq
++OhbNtjOMVnlxWcmem93tu7OR4fRjR1owy2XAMWlNuDxBnjYWDQsal9oTRfkbJ3F6jTu6Cpd3Y1
bp1xOcZWuQdHfC16472ZOPFqkk2vc9AOKqZjzpgOwDWAINYqqgybLoKaF2onwyt3mZFtgmA+UUTu
y7I5yAejzbIZuBuiEa3wA03pKnWybg37ZAPCh8FHShfpe1l/FaJsUipLVSnfSE7MKfQfEiNx7qJc
Ycjm3LrW3OaLv+VoPvfE+MkyztaE3p0LpTrXYiHmOv8ynNRSBHZkDaQI94JL9y5WlDfYW4Yfy+z9
LGO8Lxn4JpH7MwiDQwV4KuGRQtpzk2poyaxHFaPxNJjISiXhmcZlT99IzvPZntdicTp0aJDnY/Iz
jEm1kYiqtGkTmM0XpMqb9MDlHI7ZtCiv3NXa8wzYr5AGG+fk4LJQXSU1F6eACelfddOuDUXRLYKP
nTCIZwbQwbef92I2MpCFm0DvW4vzCGeSbsGHwaTN++nQT4rL8Vol2lvqTRcJJ0sbozzu3dtdCO+7
PXULDD3WhdT0sm38UbiOzdbgdOgc8FfFt4XkN13uhYvEZ+7eyaovRZbmm0B5a8D4tLSl3ToTsOSB
ulZ1yPIMd4z+T4bgqeqM82x3V+DveA3CQaVbzA3caYX+N9eXC7RFSqUGiims9pk+aRn/1l2qhidj
apTD2YYp5qppA5L1dMukBnK8gRSjh+zt7bfK8eDbcSW6SkFy4dyMS0yxZHdm9NoDcJGwKpAoWsTw
xx4TIW5IzBlog2mnekBHXKgL5l4+TtGgM7tXucrFo4hiucgpkMXJQzGlO3ccUdG9YurlZx3mNvXa
RmWrypbVxNlV86z7UX+RZq1s66kCS8kEjaTngAIXMYU+DVJQ2CQiGE13NJ/o+8crPdHPdAqnUd1Z
GfuImG3RYKn678L/cuGvoFINGji9U5OxisJvTV2z6Qbabo3yIuDdhfFrD3EOmq8TPnBX5ESQG+bQ
Ph0sE4Obf/JNbOQQiAYrQF5naQeYJMb0DsXj4TcM5jHSV/SKwPSNGRBNbtrcmHwVbKxYGFGsbYtm
ulnkRPJ3Tf2n7+qjS0E8K7T8o/nARPJOThAzCnGtpuUCdp5HwF+2JoY0HOSkQqsWrkeHIVqeo2mS
7aX5ORYAse1yjQXmql2a38TMiQI8xxDLwfIqt//IrtH9eV3RWW/C8tgj3S2rBHPwMGqPZdrs7QD5
ElITupOyt7Sc1zIsWp4RJH3Nlo9hsC5Faq28vtsj/QNeF/HBAObykBy7MVqhZ0ef+ltWiir+KNWu
ZQE16byp6IzJnB/M1p3cOnafiFVnhsF3Rc2OaxNp5K6d7+WuGixJdKHdCL4aZi9MJFhUcs9kWxOx
7lAh+ZajV5IcmYEEyL7YM0JPFboQTJZIcLsWy5HwSz5Nleof30lyNnqiZjTc19xk+fBIfUrYQBxr
Y7K/g3LcK9skOIfoECDBr7wzLyzmZmPgi1uRW03pOTS/ysbAKS5eM7MYI+N+6DXUaUdyxKl7kEw1
D4p9R6FqhoC8aYME3a1j5SZ595vIht1NtkLPYdnnE3AGXKLLcN8vZIAsR74B655YEKPc0exMOt2A
uy2DiXvfwMxrMN2jenW68hZ1z31TQbwacbB6lqdWcTuAOW5lzkITFOFXwPoA+mRZEI96dniRDttc
a/l/X5PRz0oekzQNZY1wpi4UQx5ezElH+xNpWza3REOLORv1oKwAa/iI7e7sN8alBRbtYO0SFhsW
TGyjLAxgoJb03GM42ALLK4qnGAR396cJJ/IRa5PpSKF22hq474OEHL/zVjwZWU+ZYe1l90gIYWSl
eJIKCg5WuCsJTL03AJj4kGfYUACPgF2hG5+JKBAhbm3xLc97JCHzSk6q8IORI//1fabyaED476yj
iF6j7FH4M/J1Igygau7NXH2IWU3tMmJIz0EDXHJBBCKBhESOI4tXJ4TIQaPTNWB2E5Kf8hRkgzIg
mZOOGTZzbDYoMwWPCsROWgjLX1DO7lJnAgBJXUn4ySPtzghuqRYBhnUBCTDhZEYi9yBLDr6NSKkY
PlDFSqEkm54Dqcb4Kbc+0GY7ygdSI6wtlgVuNLLkK+pkCVrLaEkklENEdoUboTun696BuE036oYT
F2wg+jt8bYcGg2yzTl1Gzh6lL/fjHOyJELAUOIFbdhtfMo6inUQJC7yEno8PdWWfmBX9hu+K+RiF
n6zGPJ1Je9ozKzepWAF6Am4AYFxIh5lQlS3+o5QKrD953GnbQcqCKM3hK8e+3ALDeCd0RCVgfL5E
gTbpGINpRMfV+ki4+XWBc4LEL7YSu66iwpFDKu5ndj/NRg/5woFxrkR+WvZbsYRrax+W7pb9OkGK
k9ghwz+eXHeTaCN7LB6gdLNO+a3Eg0XKXnz6umeJNibvFcNQ4D1qclmWDwC7Q8DRVUyfg6iv4xTu
wFUgNgysWVkoOQdwDoYlKiGPaRVjwwyLxXeYSZeM5NoernbBX/MMO8ve+0ziBEfyf6tG4h/7wKWX
Ls/PcBByDB8kmITgmJs4vjgDbEqQRz6tBmkpuH5zB6X3pBOOASIc3Nb6k4UAKJaPppdtYeTtKzGr
mL0T1x9aAGEXeGflJSz8B3+svn5PFEPBgXvXXHcVOGhkOpDfILL7sXn+DQnOCYznvf1fcLW6WCQX
pnWGDx2Swiu6PLSW2G7+9JBlF0nmOHuN6DUAsoXO1FG2ejyPb12YHo3uleDPhSF4snFR1s7jfodH
5e8Hy+6WY5x/ljsk+3GosntW1WKpnQfSFkGD3zhA3olUrIGGO1LfGnBD/kYWIz8yaG2SGgR6DCoe
XBTtaC9NHxneEsh46ziASohlwtzmlwa7eZd7iUXgQbZZSlNNXWWLyqDejE8EG17CBoI1gnAv3olE
JBh3WB9bdIO+B/wDXODPkm/OV14rYUVCMruEpZon5dUuATewkksCJ2z9jVYgfxip+yCghcTnOzzD
cHD3Uq3JBThLtWI70NWAEM6jo+M0DNWOX8lN4RuaxnvId1XERDFhloDm2T8BsBVS9HZxH+UMmAge
xGVZYU7wbsOU471+V3X3Kma9c9sdJapHU/PQc3hXHNcOIYWIR/0YbCQIN2wCLfjWhic9b282nixQ
MB98loh8QqhrK05HiUNynsonyVfU2PM6fbc88Xa1Nm/D4G12kORpDEBUtxREkUNpyjIXX5vEx+KL
COzM469RWoIF1AzkP5qjh3lGBNFB1HNi7CiCYOxGguYykF/hvO0F21kfpIQoNGansxY9pLKF2fgE
iNlpDmIuJJ+OFB9rzjfjf+jLManKkKXnvVL9H++T2dwoiTCShMgr7M44tXZ8ATqJzUpQoiKDESy9
KUpvYZduQJ1uJpa0D0GnmUYQjwQqFp0B+0J17dqa7ZeWJKDjtOWByTp0GOb3bfEgYVQrUa+svuSw
9xzKoHjZVdTysu6TyLsUITq+rH9QXOSd/QRmsGzJiyOG5PreyrKTlyLEyX6QUJr0zoFTQ3atnUfA
Kchk/KATWMadxMjAwWwayzLeVEIdCCk53WAN/iYzY2Nf5IDRi2rbEc5j8mGJKKkRk74INewsS0Xi
oCKdkLNVwgUxST5QYg7P5zd5tTNGysBZJYslKjK0vJdpVEzXMO/p1ZTptkZgw3KbtWwkhYnJRI9T
VoNE43QAc96sOxtudObsZaVpDOP8xDwuPaTaqPhNjNBFXkXs3oADI9NvNXQQn7wD5A35pmSvElsL
AEcV/yKPhT0vAUw+Fh0NuOZoEHDlEnJZEdJYmcDBc4P0ZrnlTrUNdHtb1yj6suikt0roHxT7JtAP
XqqwQAvA+dRkKQhblfZK9UzOquZSJBr45Qp1AJKbdPrbhgCIQoQ32SZZuLxR4XH2LQGo+uJbTmw5
fxZVbBXZuOHhdcKpKbkFIeN3LYbfE/0FQTaV9FMxZnWyd897kqsFiHKqPP8xJTtj0neQNMWnORdj
XeFZ3rr2rrJYbRLMesGKsdAgRnTXWkODh9URG8UL7yfwTUm9NYxYJLGJCHGyoMCJbeU2sbFbqhOJ
CpIyWhzusgZZ05KWegxAurm6yhKoCWGeVewkz5FTjwnlGiMqCQ0Ui9f/ntnwvCj4F6RpHN+1D3IY
yrHXvUgsZgfLl9Sj19+LGSdmtLBGiS5R/Nn11v73U8z+LKlLHzl7Upy8yv4U5IPuwNidlfr/sUly
Tie2d0bn3UswmqjYOxZcj4eXPO5QwyF+Ctdwc3HCsEQSH3U75wXtdSq2oTvqGndQblWN5Gbs/N62
ypu3k64AIodkgByOcg4E5bKWT2jIRvnQRkiqxfdvIKTxzFkgCd1S2y9hVCESicMeqi44GUzhi+Qo
QZAcsiW4j0xiduOQhUSvjaXtJaCbXYoP9nykFAXO8ATlZC+ZsyzsaKKbwnmL1i27SDc3YTpes7YT
QcwrwxfBJj562btptRuJq4XuHyW7zOu30NN+fF9H7Fcb7ls+ahYlVT86SvolraCp6dgtqGcBPYau
yFhQNK+ek4Y40ug49eQJ4jV+pd0WzWGqWPSXPoheUbW6QAMpVgtQkRWChFA2IkiejRMpoBLdKWy7
fyiNEUNmzvc+HJ27HqMguBAZbw4XXy9PdZIvyO7NCHGHmfYWGDynUc2Isgad+9A3CxD6UpFXe+CW
cxeF7ahEzW2xjILC2v+k/aRTqfrEsBliVxkVGYmkehuN5lrE0Sl3LJr6IfK4YvxT4KqAjFhcYPyZ
fihc9lCOXJqHpCnaU+xAiUp9dUz8CQZDiRDXvHPg4jFeLBM+U9d4ejgVBoF5r6rF2eeyYcoJRczW
CygfvHa5zoIDW1qnWempiUb+SJQ20dKnvhLDXnGVUX+LQssB0Fdb2//hNL9nJF5Yx4L4M5pQw4fo
0IX/IIt1K9IMHXxd/afSyuNEwKlAWmnoGaxUujwpDSXtsQK4Xv80mEsD0CKFV3QCEUjoUJR1KYBm
t/q0bIg5njYD5rRj1905bb4DVI3ZUq3xXmk2P+UNzxZc+mMQAvztHfB7eX2tI2A5krH2Hvac6Pa9
YuANNNJ0XxsDtHs9ck5UrvnjjFBQVIOXXl0E7s41pnEbLNpHqlBp1sa2Q1AWDVUbSgig5NPis+Xi
+XPsaCtNyYRdhpuCbUuqnesDg2AyFaHRgB6IzyC8zoGbLfoy3Ws6MjujRkhvu1uhmpc+KF8W3DTW
iC6expCH7DQ6hXgXPEVCTcroqKML57xD57kZmftRVNWfcgyLtdOUHqqr9EqreVd18RuSRHjQZpNB
tyy1dj70M+hcL0lf7DMr/Ttb/kciwq95QHfETdLhkCATRy2J1Dd+hLeoR1krMrTH3kQFNUuKbjtz
iMFIpXtogti3EY5ZG0r9qZfsFeWbv4wsHnD4o6Oiqw/NL171KTLh+0zXrM4fq4zhRdF+BDNyhIZO
U9MJkpcxR6Mj1hOqaNOMr7FWMIYueZLZYHd3HYj3CLAqKpjTOSv0az5waiSG4mgckV9HTcaegpx1
NqEK1qCg1epPw0KaoKr8OVTBCSMsZGX04knvcLKLG6UOpmlcGzuNyBHB8gx91Rw6B2/Dom4v+WA8
Vwkk38zMKIgQ2V56a7X4dkaq559Dw3wstCI+LhaYtbRDABZ12qVDytylUd/EHZ6GYO7f0JkwXsOJ
Du2Y0dujcfRZ+u7RjFo8vSZUCDRl/yC/QbVlDj08mo5ZZugYh6RkHpbVDkgUH6Gt1F9jtsbccrEs
gin6BDHPz4v18K5cQEENaMvTFH9qNDrZnjbdJssfyfKWa9Uvb3Oh0TqG/3fnlNQAbYclZh2p7RDM
X0XgHZO5hJISgPCOgWD4/nIKeseAQKXTFhxQcAvizyjrruboXut+AQ0qHmeVVQOeSwDdLwbG0FOc
gtwr84jGQaEfSuUyK+v7oLiMNs5sXgWJp7A5p/HtoY02IsGs6gB7IpjLz1Nc6URy3zv0c3HRgO6g
FjtTlgDXesSYvFlN6DWAFDGcNaQT/LNV4uziBUJAWYT5NgcKBqCbdZsFOjw1x/tSDe4KmomTSTDP
oD9BVq77Oky2uvIm0bhwj1aPfBC3FfE1xM3I5L6zmpltg85fFzkPhqa/44eYIXWlgYcfv8wyeoGv
foitGH1eBu91rFOj63i2t1awR14mQLu8PNRVixmJZ53baCpppVPUI7aAfE5v/m1cdEBSyN538F/w
pMmBNmgxbdklX+il4/WmI5y3buoWUfvAyADhL+lhVo4tbYQFAo3RMwtHawm2RnBnGXN/X6Taozeh
+QY8MTcqFvOk496pc45ymmjVHSorkNNj5yhw0sLG/XGqQg572PKuR6Ze6CO9SWvxOEqHwrJgHgfd
e+NhY2QmAw7oHe21IEXyJO7t+VowZYeaanWfGjTkddtnlIZVpRnbyBvG12YJejIuHQW6ZLyZtZXs
PJuAR0mBTPeIRMBubt2yJGD0ZJRYZemnGZ4Fk17oNIM/CfeuiveaNmUMkzxrXs2JlV2KtsJ+wg7d
EDEWuNgg5y2OVqznptuC6w+SrgOaagayO/ZS95AyACQA5ve54VoKgKFtcE9OrOTglOl07zpOAEg1
ASiDCh/eAKvAjxhN23Nb0LGr0/QUINmNJgHcj7Wyjb9ZYyLK3AbOrvkfS2e23aayRdEvYgyqgAJe
rV6yLMm2bMcvjNhx6Puer7+zcu7LzT2JGwFFNXuvNRcsXop6/ULRzzCPdh9PtOdk9NqZZXeITdPa
iahcoN4kzjoryF+NKY0elkpv1RPDf5S9HIOV0xa8C37OToqKVvPojklVoYQYo1MUpISj13m5pxFJ
cy2TBWxXVQavkSsS1rVMYmwgj+HYpFaNHKQ2v3K3Us+V04Yfg62WL98y1XrJwFkV0uFUmA7xXs4D
2qKqUOZXrNLwdwWSZq+wPpIwYBTyC9A2iKFkBhStMuxBE2E1UJgsk6QitL1WKzuwijYZTMGC2mpb
465mrxT66TV3ZrAY46DNeU5WjWQGzhYS0CIvw4DUU48Oe5jLv6UEOpYneX21nZGnNgWk5dQM6TNO
p/p56GzMHrafTLcBPSgKpVi9Tb3RfsxUiy+ljKn494b1uxtYWmsLY7o3oRkRIcjxUaHSYic0bH3Z
5jdv7pfvsgtBYAVtoNiVOuGB6D52lv3cswTYtAS5Ycj0YH9Ee0vAFVJT8aeeBC2O2YJ2lKEItmcL
/nozJM+ixdNvQMBZxRG68WFcnkicaf+SeJUC23aMsF91o4HHrFP4rZ3IG+VmiqVL8mg6s+NzBIOd
vCuQt2Np7otc9Bt6xWhd1MC5X6F/hl9ez2iw6555K60NYtKCAKN5N/TpZZ7kjySwckUoYPw8VAp7
yFRYP4SHTvTdekrSU56tpSfdjRzjTxuGjeaEgXJJNQsFvQS7apOIBC/rXOpJQ8/+oELZSAM3GMiI
Jv8mi3a9S+QkN616cNNErie7NCCJ+vPT2P4aG/Uuur88FLyCz/2IdKYdNUfSwSHHsnyq2585A444
Rs9u34QXybmLPFsOlASGU4OdJsLLtaYITyB5hWRzIeY/J4lzA6a1npq8e5AGjWz2eJVI34XqgZ5O
PtW1D34v9vD3VlBB8+1rwcK+EbZ56OiZwMhOwF4xBP/kzkuNv34/R2rNSX0amOT5nAyXB48lP5Hz
wciMrY10TIBO4adSJYDeeg+bAlbffLTpTTdOdTA74tUG97GafyxkFC3VCh9Q4sDLTonyw22Wt7Cf
N55NzgMQ27x4G9g30r0YNC6FiJqau+c4RPa2ZJgACAhhH1DefRhi/GclATtLqrXlD6Q+/ON0gVot
ORwmbxIEtxcgD7LBEbsrw6YMW9I0cjEB/opxVQJJnWKCaTh09/B4U8sCYkntWNWbGdYje/hwmyca
7V669yS9iHB+4yG5sIYQUXpbUw4baZvHySXNmKFGatdOfzJhxS8RkQl2eNcQGD6DZ5ArZqfurYQH
6BhEopSgBqzuryxoT1Xub23w4VD6Voh5Qwj646JiDtvBih+BAoH+w7AZQvWhVPNMRBE8UesRadxK
sypF1iFej2FZjX/4dBPlQv5oJDlLDjMXKSgQsx6WKNq0KtnoO6j/+5/8Gi8C9NOG/7QoFpnRl/6Z
ASSJAh+VAwK6oYttDO9tv2z7gAInOJUeKRmHXZZba5OH1kcBwzLhzg3dfbIwSVpQIPx5a2BAsWO4
FmzRRz5SBAlI5BiHFhPrgH8z0npNxvDaDul15NjlzLcsC09+BNHYsYk7Rqk5H4G80pEF5shBxXq1
WSCzcSaWhv1oVe/nMX6VpXPIHe81N4dXF61okfkfc0g5FIQ3Wc5eAxi4rQFQhy+JBOph+xV1SZvX
txnrYxjB36qnb1kudzYB2TZuEn8FcWbnimDrQ5/IkiM8GmIEAK/1A0I7DBT9xYDpMQzeI66TM/gS
qr9USqHe2f1bQRx82fFGAzNk7X/Dq7sHq/llR/1Tt8wENAw1ySAwI/ogWOc8Hv3VcXoZmROZpU8E
825swnVStOFTFG7asf5jegl0qwkt9ILlX6Jm6bhzd3Yxq4id8KC87069EjV8dfvsljj9qyR+h1st
e3sjnPS1LvM/HHhXrVhubLVhRQs4Z/CF9SOR5c6PdQOk/irjCjXHjOgR7iDGuzw5Fnb1TPDnzlEY
fkwPXVOxmzzaReowNda3fkQJL5OkLBmgSh9Nd99baEMXzkDdjYoC63/7gdhxxZ7jbJPgItOPpgL/
mFYkc0iaSOwQx5IAUdJwuS+aHKtJkIzU0e2ujIyK6BdG50KlbNAl09i6c30l1DgBHzysv3IH2gH7
ME4rD04FysToaPsBruQzN4O1dxg5PrdD/7dOeK0INxrBFRCci1sFcgyvqd/Dz6xTHkeHEgCVc/dl
WtUvvHGdNT+B2/8w0hlOD46/4BCK9oMlgjctJSZhotPcbcHlnrhfegZQJfBvLAf/3qeyeEyjZwro
205Ym7BLd3x4hZyZPxibVAiPnEbbJ3sQZ30h/PXcNRv+cBuXUMCFkQqVsUJb3JEhbrw4cUNZvQ1h
ZIyouBrrDhQZtmxzAVsEcgVGFqDJjdsDbPHt7N0KfumLtiyOAW4f68AcYiKmkcBIfonBpvDGn2Nn
6N/ZBg4sVSq/bkKxm7+wkXy8F4H5UVg15n1J80nk4EtPCLiri8IC8JOHzXdCKoib/bWXacfIbJI2
w292T4Gy8i2zm79l5qs2mCL8ePaT5Timxj5xq9/8K76lA/+qzVUZIFerQzQkhxvv2plCMlBydqZm
/siXaKutTZJf0UBrc66Z5axblkb9msTtdFRYw0yGPgRuvqdwSL5L/VXqzJ9RxM+k7LqIeH4cpnbT
zkAsCClCks0fAyftVTnQpU2K6RGoqpdOKxc8k04L1j+rS345HFMZQMumy7uDZO3Fpk0vNjir6ivC
y2u7Z8ZKY+ZoGdurC452HZTjFVfQUzz05CDV2zH0745dQQQm37Fr5IRArNHhCWagp27OpUc5jfdo
To8NbQhq3+/oY/yAL0wNore1HVi/1TM6hyb5NeQ/OpINiOzK42+bGRJTex9T5s18vJvNR8z95obo
SLNJmKBfYBoBodRsWcauql/jGnMjmgT264ljbhqLSAe+mKfeMELMnONg/+PhG+lYI3gR0xm3XWDu
gWrbDQGwA0tx9pcJUT+Uwaz0s06kXHnZXxYW/TEzSn8YnDcEK7EOiE0aMtcnRz23BD3Se0plC8uG
9CtcsD9W9uVDdAtYHJykXenP086UOyG08pn6MNkOyEeK7levXO1ala27jrhIu84JxXgsBSAhCrFG
flPtD0A2FkjALjahgLb35E7jpw9PjvmF3umVGzjxgUYvPaQQcQOrXesn3ouOSFjsA1wxNwwAzoPv
fkQDt5BEHWQZ9UhTsEVMzPTJKHUacC7OjwrvY62I2kAtRWND/OV/TdRKOp4kTA2AmUf9lb5cYI6B
s2W7MOViA3YbP6lc3l2g2zRT9OP694R5XPqd5VZN4qaXeZl98QFc/8dOSA2qv8dUJ6CnG76CzS8/
RL9q+vGSo8QR/1/wh8NTaU3e1Rvry8ACnqu7F5p7TzxLSZu52HpccQMEyLG686KIR+B+sd3DwACR
+0NfcVBdsd8fM4ouLly0FDCv1EMtbg0QVGgQ5mWPzPxBmpjabEFbmrgvbNEEdW71ZN8nw0qPQ/3R
uE9DRIJBGm75CDF5VNwlLiCHaJKBJtVXrG/twKhWgEWXiI43aM7YYZMQiL2If/6NKW4HazwdZ6rC
DF0+prUsdJkQ7fdkAIbdmh2eIBSdV4s7wy1YAlSf/o4/CnXvHGPNqOcX+3qnj+VJf4vyKXAPqHj8
ut0IRlHEThZpBB+Rh/Lfg8qo9LN6TfBecYJt+oS2caTFsAAQ3eApt94RtUfkjZb4TK3OO/LSO2QU
B2Z4WGqEpB6yS1Z98zVnhu2z11I4vJPwKaROX8cnbstoFwnv0U6HDYq3NyYnfcmWwczZ3XJ2520a
vzqIb3GXnhDmw3aOryYM/tGyUJ/StWXvoKenQObEzFGdrdU5XsBsMKNwA1nWBH1G3y7/TQbVaGKO
46kz6elpYOwWCtMtGCZddiWOZEmvYU105Fzib2dF7fHoJ8s5Ybo1k8DYzmwFsB/2NDFxMBGLSNJK
tK6t5tQazdkaoK4RpqaBFy3Du4tpYSXBVePZuasMNTN1MNm+cHK66CfBecjhVUCiBveYc4XX6RHO
Cx25iEJT9zGgsq9nZK+zbkM1slRtqzrHNxmgSDD5pu2I4HiZk2uk9Jj4omd1Aoexomq349X3mdkH
bqwvgnLl56BrLBtc8fjJdDKoZe8HytIzZRuE7808c78cgnCr+VL1sb82C2M1CPdYRLj1gMu9BQNh
k9UYlW9dVcdP/TyVvxfIY8SEuy09NYgRFNOD95HiEZbpXbhEJ9+KnwN7+KMnhAFzCGe2O6V45GPz
Fs/VLz90KTc2ksJ93pFMNXbk/EZHlUZMIzatlGh4JM6elWMCONfa1Vmm7Y/tW83GM0uSLGleUXeT
lHccb+OVHZoEF5xcPvDQDWMGMlOjn7TZRnRhehLIxTOVgOtsXToKLtkVCDcfpDcc6Fu/gc/8TbmH
QxISNqqTCaUJHayav7somo05Bi4MLWNlk13+hz0czXGXw5JHwTMDEWQUj5Ri3/WGD1XFu2VYh4Lm
sf7+KcEqX2LrA9JOEWvfUIA/TBY7eRH2X1L4R6GssxnJa+l3JNbD9QLQKtgbpU10IREuWGWJTyKy
iePetMTD1OYeqA/rQOA6AcBMsEg4PRpgzkUGf3ofA5pyn+dZV+VoaKF7A/i7LnRpABub5UFJEtCm
ckXGLEAQYj+84lWU8Toroxs/weRXx37PQ0rW+j4JInUHwFfdeBo9860no4Hnglgq23rsArEzAPaA
PS4n3HzhemhmnKyxNmJw+o4pbT3XOXiuzDDucHW+61ygO2iLE7Uc7KV5TE9/2lPD2mU9KRBZVb/2
KnpXdQKFwD/Rtv/MihpwUH+IqqEH7Z/f/Yz/Q53hV+FSQBJDcw5csFlteyXD615byzXBjFIN4lL0
kBlAzbsc4YHYYOMm+MPrLxR7ropyll/a0cKASvN1La2LO2XrpreJrXEsMJyL4pxGRPthRsX/oCd4
YoRIZLIJPgLQ4aYU8Dp0RCWq3rh01hX6omwgR2lStHkZ9aAS+j+T21XM+PmvofdvZhchjAGwqJW2
YIn70XmGeBlhakxSG9xdWAV/MVkFj+Dy7xYAk7FT9Fl8sviCG8a/Y2p257GrNg72Oc+aARf0Bx9C
muc6wcmUzqvu4lQB03sZ7qsgQTRe2c8ldyvphxLbTXvxGwYU6ndKnhFxhqVFqdX9XbjBh6fy37OZ
Xyn1bTXuNK6woSE6Y7Izg/epn5+7Vstg0v4pKNkKlbVPLrSSHfJ1gmskvvxaqNtgUosJlw5pit1y
5m8vxoSvNhVGyPoYsZMDQtUVB1FUN8VJUbQ1jJuCV7TITn00TqfAiJ+z2v2r0mGX+xo2EExUWqHx
m3FwX5z+EGfuLiFkipaYf5SZeQ+tiRxw93P283fw849ul4P7QOJvRPuxxSE72Cbn3ijnsxke+Tlo
iRpDQHPGzdXnRxpdG9V4Tz4RTSxP2fggFvvs4c5eaPX3JagxOgmcWt4CRGo0kLZOE+/1v4vBO4Ul
8TKGKxDQo2nKhiIBRj0fhNmf2kh+YeL/8SynuXFGPOQShanf9O92bp+V4BaXJg6hCWlHDePYhDjM
Q+5dscPWdImVc4x5heMKPtwMjSFPrUvctRwYyLF5mqh4PDmNW7EL8Qb8xcieLFPcbdj/D5M1GgjX
2GaarfpuU2JHXE9++15+7UOXrJpBULNv+rcINRacyXbnOvaTa4GtdtrYvKFQGU9oBFyqS+IGUOZ3
O1fXgKw+w2OIOgSrZC49ptI/U+Q6W+785pXh3FExp/QVWd7f3LbTaUOR0vicrNAlCjxIvfcInpEh
l1Wg1KmGPxVTN0nYNBHIQrWIVywdGFvU41TsMnuiw5mi3chYJhzg4to6T4YX2Snf5s7f2MOyHvta
Iv4k3kczAQt7jdN953M3cxO4cRERkyPQ4FX9IfEW5KpstjsJtbF2JJ+u818ov96FbREs0vsfltIs
Rh6yBjKEdXldpDxTQt+W+Jpsm4i3TMLy89h2nGBhEYDQajXyNJCF3dUt5qE2vBc0gKBz9E9THXRE
yPppBtIr+pNaBUeLGfkB/SbTi7fT3EmA6gFASFjvMULOhuDAMPKRws5saokiERYaIk50hUl90q49
VP2csSzuB62h4QGXoOMhe24xsLCufXWWSY1l0hkOZiFQUCMXW/mGRURvRXeEeAN4FbASkSaEY3co
ZhfnYVDNO68cArWql9BcDV6eprusoav/Grb1jJy2+tUYPUhsB+Vfb8wTm4JkWAgXz42KRpHr4t5o
laduQZaZZwxWy3QmUh4OsrGgcq0HDgUOipAIM6rJVtGInbre+FViCs76MC9yjNXVtrL7Kd8GadIh
qG3a/dgX1s6FXvOOgrz6LXTLZh3bC7umbhYbChgbn1UQqYEA7gB0/66EhwWntWwU1WQc8LbhTkTD
0FfzN8U79zGSwbhtkb8eYKYtD2EXqbOM2p82c756m4ZaO+OMGQzoMZDidCuKTeZYIvBUYnqz8kad
Kx8hEP2DYT3C14MZ6pUM2igl4nCD46lZm6AtD4EXjmgGllh++b0vWvCeyt+invEurmchYDUFqUne
EGDkc+NhnTfk7/BGE8s2NOzR0EXDZGN2jLwUk2KKtSzwvQDomooeEw5uG3ss87UC+Lk2UYfe5iEB
EJCGNE7IYH6b5543rEzktaBVyoIf/YDWJ8N0nGsYsGGO+iYqNg3IangI7McowUKvHRFdT3TpjTBw
1kvtk1QcrUWOJ6xzZETNhtgi1yMTZo7jbu0YFirTMbQvtQvnOw4oIAgvpOKXxN6veVJoBiwjeUQx
gy7c7wMWtUGn7aLNDmKCajmbsKn3YoOxV4dyDcS1fhiq6IdoaroutofVcgSO04yF+COHvHoptbhm
okZ7MkIDxwm6JQv7IvnBmeqYK10C/FTMq9H5yl9VTmT92EvmI+5hDYSITlfe9JtDWHvI74BbrIoC
5j1rVk+ySCbsNz7+wvrCjF8uSX6tAuKLSOXwXslA89ZjbUnQVSMOM6OLn0rbTSjjFFGNxkXCZnal
/1mn9fDCiMbmuiTtvvcyl8FUuoS5uUtLadPK/1g+FKiG9OMHKp+IPOkyudF2Qeigm01Djbje7oA0
RkPzIdFrXTO7kT2Y9W55sWYxbYrhaTFv9O8o47h2CiKhI39oHr1PA9iZBCMJwMYiqT3j+naWmWMn
zkt5TSpFH6QElUMdQL17Qci740xtQI+hqWkbDDErkkAY8JCGf5DzcParkYAQHod1CWltvXa5qw+z
nSUvzjJPnxKC+refRbyvEYF6TtB3+PgMwj1lOmEsmkR8aIcyOyRxPO1rxy42Ih7RhBtB+zutKVA2
FpKjdORYHzdxfAlbOoINSxz8GKd7XOYoRSNaJrP9IlTYQUCdYEqPuuhi1kn8YhqiO5UMbCgQy3Ku
4kyxWYa2VHvtt4Th4055RabaEJUjljalfUPUUdkTyufGoac+Oa4/PPlxFA27LFFVsQqrFtbz1Jg0
Q7jmv0Yp4mAduB7pRxPIyS08Uf/ZEI33U7ZJfjfnbh/IhfL5ElGhl90myDPY8JGRlGuzHkzQF3XS
A78xKTxwrD+3E5It9kwaOEheCW7avvHvPd4PiaqxlZSjx74n2IJF+tsYxvmz7/oAdLWQoO1SQgvp
sGzKfKgQE2LhdELh7Ji2pgupXNaTaF3aISQzcaroKeXYC3QG1Xw2UTDuZ2sReNYqWpKxE54yIUzq
SGIi8weD1yprp+Exigq0B7Ovl4VhtoNNUSNTBmjv7mmAQ++uPJ5tntK9nxNs6ip0Tc6CCTKK0eXs
Him08A3oG2fxp1NEx+kyjT2+n6bo1h2wg53j0pyz+7rCIYABtu8n51JAftgOxYT3yBHktjrEX5Vp
33yT6UG7ucxQIuck/8RkXFF00bT7wS92Yyep2XAyW4+jstkdqz9oZTuM6o2NzaO2MbDk/7aA3i0z
Uno9KSUHYdojnZJQ1fhPq+r073cQD49Cu4ICrAy/OJVJHnNMyCwq3y3MCzR2WyPidxBUEd8se07+
JDwXuNnFUH3UTj7szSYejq6v50+yeJ/MMf7d2W5Jn1DhpV+i8mIwk1A7kzHnTTeaD/QI4qeqW9xz
LNr5OWkk9Z+Fo+1moXoBVaBqxRvSORqMeQFHp3fGO4jp5ASLdT6Ca4yAS08GzVME7Moalov0nYi6
S87+yrdongqySunc2eLsLmB8jM5SuzSZvatfGslZlq3YSdr8a8n7tSIaCTPvgkoyjNnsKDNEU+oR
M+73CENDW7Yk/aLUY4MU0D/NM+OQZhY+7xrf6WAgLZoWaHP/yEHEZ5fUq7Rs10Tdw/iGImOzIqd1
1ZHjktGf/ccP0lsl1+L8P9iZ2orYzrcqrwBHx5Gbw32lSe8D+KChQT9NKAc1SQpJMBJhTC4baXm+
GXr7hjBD+nvzcmp7ImrKFgEWxYJ+3Y0UCxDuQSBq4ccnHPH2kePAJbZZWRfbJs6CHAUEQg7EjMmK
ILSLZt+agrSdQP0mFJ1qXwURwUug2noSchw7INDP2ZCTqoaqofbTYVtbVMUbHv5prN3p3KahoCLo
zc9sfPOt6w3hlgB19O36HwItmVqUWX6gdnT2ztDgJOJFWo3OIj94ZdXalH58MOrJfCrHuN1GpDmv
R2l7JFgiObPKkk6FS4ocUowBKc+cZM1XlLbpayqH8FfQktLmhNidvSSymDKEf4qauH5TDvJGI5EQ
3ijZAY6Rxj7F+bvyaf1iEJ5Jrjd0SYvhOb2YgzucOrfxsBkxWe2FmOF5UQGk/d+n8aZ3bQO6tFcW
LwisUAkVJTvWKht2ca9+aRww0pNdSJM0JpHYqrwn5XYfM9vYhwUGTGk3eOlt8EtTefMLd6+0ls8y
fg+NomYWs9CUkx0/+UkfbaLE/mUG6WdZg5kRffHhCSB6CNZejQX6UtpR7E8yKCrmI/X858xJ37va
/YRjfmzt4tyJ+EIK+lvBObnhz1GxfjtptxZyfOGp8k0lKTAkCfVxfnItRILBkF4LqfZc6pHzO03Z
iLZV3O6WwSSSwK92kx1e84SV27NrrOv9vfUTTmwzuKEoCu7pTGRFAyE+Cac3u4y+VOa9iqX70hhp
sUS7brAQY7q4yvoDEpqLGovngjYwgCZojul9McNHXSgJQnjoqM1QM9yCxf/I2vEMlftxqQMG8/Sg
+vpJm8VLu9Ai936LGIks3CF8T8PmqJMCGtgXmHWJQIDCpprmpUjqpzAoH73We5yDACNsi7ufHBe/
hF2F7vhBumwuHJKCu+gwS0Tt/Bg0WetO0OggazMYon0c4qpDh7FKTKrCxvxSO9VP6pSvbCYwKPnT
o1FYN9lU9PWDs75LU5hfBfMFXuUe8kR3UqROzG19pg25D/rmT+uReDak1TEOJMxq3DdwNHPSi3sK
3lPioP2s+jOv5QXh0u+JiSiqTNaU6JlJK6TdG30lQ3nqK493ymYB8Ze9ht9niXzOWuMgOvvgyAVF
HqkBdvIC5Wc3jQSn9mpE5NO/mGAIOhsbugZbkv4KOhKG9gzmoUWNaPT+Ja/cI0Eot2CmGAO3CZ87
L3ZEYUtIzNekkYMKmm5mEn47Utsk64+uCg9+0u1FB6K79LDnFcD+Gt7fuOJ06qjo2pGY6HTBpXXU
yqgT1DDetqmj41QKE9ovDIvYuUelBVZ7eIetQ6b1cPa1PLBXl9KSL6imYSBSI2fGSSncZzePTBad
UuIU7D5Rh+omsIUJA+CouXIJpaL3fLWi5K0rxs9EB4SV4W3Ko8+x6y6Wcn9hFTo2DQbDUty7tN8a
0jmCsmSzWL0mBNxWBI6z6hEa2W/0xTCp7HriDxAAfqGR34RNsvNC/Nimce5Q5Y/heFtKa2OVzc5D
jThZ/T7oxFPTOJwdBqqLOSi/1SzVr6nOnhl67ykbJfh9vJpkaki1WzguhY1zHuNs583zIRr8ixnQ
Og7Ha6Dm61gCmeLrbZmTToP6Ar67gVLEnrhKwuogELOIt/aPJ5PX2SfXeIysa4YsmpUUmUDBh0hI
r7NnSE06Rc2s7X1dGDTmUZrrm8D0kq3rMnoRaExBU1obnZArTGB7Uf7HxN/k4iJS5Wc9ROz3+19N
Kf4i0/hr1x13eb6QN4RYraSmlANYhmRpvXgVx8pChxgmJi0pY99LwuNIki0ahm1dv9O4u3Rxxdpj
b2QxfuGt2bKUtA/czvEl4R0/1HnxtXBDy9TcxY3771MNIicYnhQzxZDHz4X4K3Xx/VMPdkvjszew
3JEmOhCuQ7d+G6l537kchEVB0o6Q98YVWDNAdBfLV4zW8AH37Wb2TNzAbsciIZ7orKL/S38YgSNy
aQ3CsEgocbMXU8dRtvVOqZF4Qx4Gn8suJrD4apfLhggPbCBlT76EZbse3ARYwZ2JzwUFV3UYGuhb
CqEMQRce3RgGx3pp57cgicVNNKOHn5H6g8ZeZ9XFs9zdXE3DPcjK91iKN1mYuKqwIzTIFUXFqwQM
Qs3xLdUCBq9Gpe5l3mNX0KALWgqzY95/eOj2WlcW1t4q8/KPrWb3tngoEDgQSgKJRX2LWrN9lQYF
p40dBGpCdBGPPzkhXFt+ZY5+Bu1GZPlYrxVnnaIJx9eS7gvc4wTyZ1NL9Zh3brkZSwveRG0uG+Ij
K8KEZrF3vVkeXJKYKIPQUfQbdJ6x7dX7OrbqXWlXcqeaEGpP67gHainhnqzocD+jQNiFgavQDTr0
e800ORCOlW8TpfRqP6ZoDUuaQOiw30KvHXddzHZ/6uscIsxEFnor1calBfwSNX678v001V2pfCvj
LtjNqY3kJqkbnez97SnaBHbq4IcC1rLTFcEX2zeGTdJ3CXNx/Id9KHa6aEhehUOWwUONOwAImIXm
umGH9mk2FLMMp+7Xrmux+1Z0jGOXSDjOtgORHraXW2saBiGa9SKU763KIEOxTuykq2/czNOqB1xz
qRgMuBHGvIq02q3NSC8Mq9E9YkQnATGUHGSm3GhOXQ5XYJU2AeD6wI8yZx8bnr2fMzzNnfTa45Ti
ZhiDRW57T2rastEdZzvNXuElNajwGxRO7tiINwtKFYHjGO3o1bmUW6v0nnB5JvajKJgezP6duGLJ
etratU637q0U3+S+quxVMe8T+p68L/V8joOeMqAPpZwydfWNEmMhx4puKY6BYvEwPRh7vwv+id7A
WLXJr35EvJHQZ6oPgUqPyA4R/hOep0CuNs9N9J4YyxM2KobI5+xNO4f4VTaaq2o+I/R/0KXC3KWU
TJs+fFHFtDYw/TQ9SdooRSLAbYZc8YH5L9dCTzttuvI6dXjuibmHo5M7b4KU7YmqeJe/2zGxlidy
C5OAA51NpiCxxckIPo1o5vy7nV8W+3vk2hUpbwQ3rOA6bEx8miOGSYPsVH5NovY5sQ41H4HPSKRR
D720I36Qu9SrLz+61YKwnzPHddzmrPvEcJPqa9R/VIxI5t9fOMt7w+2pub1ySdASvXOXM/ONojWh
TEe//rDqiMLSt77ueUH+Re2f2zULSHL/UtJrvr3IX3R92I6vdLb1z+PCGil2U2c/6Iso4uyppvLt
SX/bhClICWfLTeTHIoDQV0hnVXVX0foHfNAHwtaR57zl5l9uml9VQOKfUd09lBgmy/aR7wRQt4pH
teUaPeIGuWA9FkzI/KgelHHmInID9eEQrkWvL4lbzrNpOPjU5aAHRRwf+DplXbgr3Ev+0dfaRFwE
kN9n5BhcNpbRkEKrSeDR/KKfNMOLW+eAAzMExdl+N9UUQcQHY04LWxiZWqsQpV+cMdZ8Wc5Gnz9M
Moh0N8SumhVDiAEBSo9nA2F/xWNrp585wtCA9l3/CG5tnH4lbEH6jL0yuxoKNswp5GIlyBEvxsJn
7Hl1+Dq11x+GbZtYfi0EiZoe6SwAj8QdJYVNWCQZzSYBpgQNyhG9kunvecT6kTFB7/QTzLGMKcSs
PnPEAgeVb0hCXrkA/vsCtptzT8RegzNzU/mYa/ghJEP9d0dVNH/ox2zPcIZdkArmX+5zEc0oAx22
I0+Bx/RsLBMjE3oijqOYV5whwufmKpmsdPF5/d/gle53wOTFP/E0GWEMIX13eTb6l3KxjC6+kneL
oZEKxWPASqomUCoAQfguXBxD/7ZIZBBbdpkICRGZ9W/GlD/ytv3/x2FleGikTxX5hvniqMc9r4po
/iZBerPA4bblpUtz6ins5agtzclGzyt9bx/17WhAsToVa0y9q7zhrGclj80PwYj8TTKld+jUu8Hm
eDd/8cnDgVIP39Y23l4N7zQAOZ49O4G1+2/U6Vur3w8umssv5CdfZAbeRl94KASCQ2xDRAiSlSqG
eqPH/2KeUsPVTOStXcg/YbOfi6a+GdRC9zbz4jwQqGoYwXoWAVpsDoek5/Vf/bLglnG6v3Q0D0Xr
7zKjPOiZw6xwPukERQQ7goYg1JDmqPtD+gvNpPvNSXmLKXbDP27c2Ee/sUCQ7R+zGG90XV/7LOJd
psval/TQi8eq69+DkJ01E5rfGWT8ICXxCHBMwnZXV8anG3e3ufLffLc9NUG3sTv/vtj1qQiMJ4Po
3GQZ/06MgaXI8a6V/rPXMsBNq9s33O6l79cteSdIlalXtcNT203ENfe/e8Q9tPvJ5W2q30EhPxyD
juxQvmHv+W59n4hWq1vrYS6WkYLnTEBOuidAcdO0nPW5YuF0WNDyx1DJ62BVTwZGCKLMzhaHtbFa
ro3tX9NabtrBhuRtXqa2ugWcTx/IfzwR2blBoYwXjGbyvxFAMoBtjUd9/yQBwyUxQXXT30ubZiUY
gR0UDlcXXjHFBOU6jpV6CIclp9X/P47OYzlaZA2iT0QE3mzV3hu17IaQfkl4KCiggKefw+xu3JmR
1DQUn8k8yRaPlBtW4KA2NJLoanLvmFV8+Yl1iWLvO/HlJ+a1leD8wC93iiL0xzZolSdZ4PdjRneP
7ZiJrNhbbN6MPEUPUxzNPCcSRK51HB88newdptCy0UzzTSmgxY50NySsbpw03uixNaNckMpJ7+G1
EelN3CxGJY7sty596u9l46zIPWaThjPKquShqyvGIAF7Zr79QgVrrJKYn0HsCn9jFdhbAWdlJAww
yH4NpLUrfNY/bRCRvQw7JjQfYYCQqs5oRlBp8fKIryKz2DiK5hE2QCDtHOKo5+YV4a4OF3J8DqT2
m2JWWhKxzXldz0PLmGRoasgkHQ5iaDZjil65tP2vMCe1Vanin4ZvaP7XRpI2qMFWiVYzZC7Wkv6v
BT0SKfMMWWfb+gj+xly/pdQajBa0ZTNqRyD1xD1ZbyUEk1qzH6lEN61YqLGG1PG5oU3aGT1KH2d8
9whX/v+Tu/0yFfoVofamnZ/POjpGpI1iwe2X868PDcDk4K/qPH3xEiSho3wYcQrpl7sjcVn2pukl
RBzc1doPYVbkL6Bt7ax3qw/XVSd3YM8wvBFTqjcuNiFcHzUvOIC8EqKj5RSP0dfewqJYxf78ZwT7
EdsW0KJ444T1ZpAUBCGP2/yBMlO72G16Nrxog/Dt7LHldAIYn155ndJqi1HqZPneeXKGnQPh0e/8
I/3TVfjVDKT5lLG21+H5eiSCxrTeInJWOuucKRbbTpTb3LW+7Fx7QWXwU+vOksXc3Mvu2dJt3aw7
2e7rBO8uwiJQumzboG04vbse8mQthrzAjtYtTAt0dzXthNf8Ue6uBMVi0yJOlYCzxRwowb0ettRp
fnmaNzOL/7/wWIF5SOptxSIcPJjzrYJyb/akIwlGz06bfCgTuTHMQiaO+lKjzs593uG9xB/NGP/b
1TguUBAaKXy/APsilGZb79mcKXPj6PoZVAzDulA/DIXLBgnCd9yLgxnQTnpzshnywPlv96kLQ6Ut
utKnDyGCDajhEdwnc5IeYZRxqVAMPOlyWtr2eHMC1GRRrRCGeClchVo8Co3JW2GTjUzYI0PDUeuu
pR1vRROczUxwuDA6q9G1QzrpsTNiKIgDZo3OEFwYYW0HBpMBOSGE+Ij3ygUgigtvk9ktcgWIqDHD
3L6IVp5mXSsN8Q53jpMgvpNyw+wUfN9wdsb0Q5T5IzEYV8rs4uQVIRBWTvqqb/3vO28WnV5t82Ri
C8916og4GtEbixz97CkvWzT+9eeQsg+ZHHSETvCBLYwpJGayvrhH3a0JDCZSMMnTEah/Ye98W+5y
nJNlXy8acZcpVE1+vdW9F5q5zKXY+f6DFGCcXE+S07Mar2ODCRTNnavXZxGnaGLFZr5LGt1hzZEe
QMiNVBIy+Jy/jBC6WK3L43y7aETTtDw+GphWHydQWrlvU8E3YWGPd+OV7uMj87ojodrY+kgU4HHr
W3YPKkCU/CdT7ZJX6lmOhHy5L14o1vNlrAi36Ca6BrvFC51h6XQcwjWjVY73vJpyNu0EEaE37139
kvKmFka0t91TUXVnQbBDzUjIapmVzJyfgIVA3pCGwJ+op80b6rxVV+lQDMDmGCjewzhfli7Tn749
MQ0/ekIdQnHGPXoIWX5ajTrOaW/UsyPiGMbmPv2Uo8mVHrNfa088cGcftGbuJSttAHnAYZVMMLtI
hnrSTZZYvCyioD37HHGihqcRobsWTK6QLzT5vYh9gDHFpygR985UzXB6niGYCWesKaujYRR7luEf
Zj9d/UndI3Q0g5hpPcZ3QZEUjs6erdaB99oiSzv0Mh28jICEnAy93GnOxh71/ETE7jGS5jk28c2y
QkmExkuKt9C8wCAEzCYxTdTPaTu8g+V861v9nSEQKga0IdrrGJGMPqKtgTjncKBq4LwUuioraK99
W5zD+XFgB7Sq8uxWDncnYxUo6ydLkIKUOnAf/CdiRphiY3Ip4hVedhQjv2lHT4tlaur82zhgpann
27kv/BfZM3jCaBmjekUByzgowGJVs19NyTpzwnAVIW+1xypBDg9NA9nifOEb6hMG1BB/TGYt3G1Z
mLJx/2pjgNRWDOzVPgd9uXJJyu4VGBlNfyZBdyPFHI49UXnjKQ3Vvont1wq+6Njb0IHvnmmCnKvW
XX634AAGEFNMJvUFLFzSFx/Qdq8JzrLA1NZVUK5RfjAJJ6k08SBgzF0Jbnm+nhDvBBzP594ymbol
tNFf3HW7sm3ip/mxiUEcDOl4zgSMLF6aYfk6mG8wyGg7dlNLjtg4bUiTenStttYH9IOFQXoiikI+
91xpaNRdHW/PhiCA4f+1rPeFAOkpHKyNZIlrcwoUAYu64sQ7ddk23z7pG5DiAGnhq+dPjKdvUeCY
4TEqKQ1yM9jOn0R3wic1vkaZs6mR/SALpE6B/+dWW9Ni1BJaW94j/5P7yEq/O8O0T/sCnbex7wFR
U5Or0yzGmq+zopYx2mzVc9sFCIqe2F4TMlWgycHDlHjrnI+PxY1ZJz+xMhlSsq+oEVbgIB2oTrkf
Sz4zdy/o5N3/F7ePNwLUSYXE3qHdwKSoL6Ppu6iDTzATPqowFvE4VCv7kXjGOi2qd4ESoEPqY3La
oQ8htoxkDQG/dUIu63+NWU2dGEt0Y+0bd7TkPcxMej+/j03yM8zYWM6HTc6Zm83W3JGi3oQm4zNe
NSo8WK6eUWRCOEaZZXBYxkN0s1B2UEKoFzaHs8P3af52LJJSTXWKUvvJBSpeodFKav/qhhg5SM3O
3WGOtiPQIMMUi8wf8XPB1h/XC1QUHQV5Pun/vNJdY1vwgTqx/is1l5gKNZsf8zkao9zQ2ZB6a7GV
1kIqWQKEXkyWDIxmt7GmvUID/5FD+ZfaZUL+hys3wM9X45TzaDFsTwMe3QCynb9T4LNyK//tWtCW
fl7A7lZXy3Z/ydOjpdR9NBT1SitBr9KnJX7/zbd0j2JIQX1BcxvZONuGnAmZYUimUFa1Q1Z4wo+8
8rH6wVnRkMMBZYpNBFhqkAwVcXIE0U9UIplIuEpgHXa5VnzbLqwK3wm3nmTrTb8+bkAKIVgPLwHh
RkszqL7rCY+6TVgF1AudcXJ7zwN1CSHFr+p55VQ7d5LGt16uDllKyrijJSGR4aiI8ogGR3pbXM1v
TpQeM/xBoAgZVDqj2DB9/4D996r0xubY0mteJuNP1qubpjzkPvJBOjuIHFDULL68LW7HZSX1lzpE
xNj0+UFpGeEXycm19cd8nLJZ+Ci7aGXU9hqtJRejP1hZ9Iapay9ICvai4tQqgDAtm2YjIT+6aj6s
Rn6wqd8kabaVRucuclaLwm0JqqBAptYIDzMnzaMNshtK2qq8iTpcmLUJsZINeCVpovrWOuOIhDI0
GZCLgsOUcPjjx0K+DNEv3Iqs3jHpZqdhUFcka9fICDP3t70fnc3S/ehnl0+FFPaphgu91B2jx5IB
WyQ3CQSYVXqBter9DIYdDaYZdj5SrmaC8+AAWI3Ks4v1og97eF6+chcNnVFcA6fq+D5sByIi9aRW
mB9JoiMpdwPW5dJ9nqBcZ0bLsWGQNB843bGOfZg6AZBEa5GP3sPEXW0o/68kwLUNOrIZnX+im3ba
aJ4dVEipEb07Zn7P8qAEQ2L9y2PIOY1en6wwXjn0dLbyl8DcX+NaUqIMpQ2dLf+BZSCPRjZ9+yFt
dtYEaAHTmlxdrzxQAy/MoHh1fI2gVUh3eUbsI9JhmmwGX4n+p+u4ItGH8CGiX50cJBV09QKsxF2w
v5IJzHQwAYHLLUjqzBtJrx+TYw3buCSjLlHOt6UP6zhirsmcvF/WAgB9TWHMXkAujSbzn5S07z6C
keU0eOz1ogP3KAg288Y2B8hyIg56W3OKMBs/ljpQoF60/xKz9jcxDe7kMYZv2cR5cL8YmdeDtgYN
swqGuj9MrracRwjs+xdqZr6YrXMOSrlXxXTqmvHZ5mR3gvriC3QPPQ0SEsVF3KDBDSBaKL16VpE/
vxalg4krI0LdST67oPuEP7u1AZpovFxhBcGn7bNzZ5sHBzYXE0by8xL56WRYHDvyHwiB6ohM9WX7
Y7aEsNFi5bzrA8PbtEG6jTB4JkkBuAlcdBtZ/tIywBFM8JR87aXFo4ASIq427SwmH4h9eJJlAzzB
l8eS6rnDjBxU7llnrorKdp+FySHlvKt8Ik+DUL2FJKzmXXtomuKvcjDhpozZKZGNi6pYXlJNi1S8
FA1PlcLtLtipjVW1DZk0r8h7TMnTHICw8HCNyUisU9Jcy9zBLI452I2/MpHfEr5UBt60YAYOJEe1
7LX04c32QPlGPKS8YCm5iDx37QjqDzFsUxMfFTuIY2Wy0rPiH40CNs2zkzng1qcZ1XPeb8iJ9qwy
yRUWHaWqLQEXG5I8Bbe10JwMz+6Q30LMinYmkT2YcJztCS06gYrz1e3L/Ke1o9/Ycl8TSiYqhpq3
lFZw6gst9uhgWMqV7cXo2wf2ZKByHYa48WFm+SWp3FPk4pSk8K1Lhxgn+zEzUIfUe50/gcMo2wAj
ZtU40yHuzRhYtFyMyO0NiR0HF/IXjf4SjwH1XnhInOZrLmEiN98L4JkF6gGrcNHBZdu5uORX43Te
4O1YFV24ioW5mJvj+bkI5+kOusC4crfEfaxsgMpG0i0GzIH8PfmBPLNDH/snG5H1rPvFvKeBNu/7
AhAJ8gs5EGKsk52asYHy29hYZCZn6Mhj7pZwYzkI4o5+iZ5hwtGAW+quxSZsd/bFMn6fS2RLs7FN
u7zqRpToOdIFTE/Qj+e/w1QA4FoHrR4ZmoLcwIDl21zjy/Rsaa9VRNwe/sFtAdJqdlT4ZXGqoScd
VOXe9TovaY5r4JXDherFV4rZESp20/pJqS2wGD2AQx2pG52oWoXKWkN3X5igp53C3paMc0ya2Cmr
1U9AF66gZY2K94tfJ9supvgX7UpvfuKuhv7VsVcOtmES7AxbrYFT5D7yOWVhNHZpN4TU6T/tRW2I
/eiDJG/f5gqX4h0211xVxfDzspuhog83tNYW/38J/9IK28VEg6Z0elbWJK4Gb6pMI04yfB9zPxjl
/spO+11p6qtS1R+BidGMTqUNxkvVwfbgpzdOSdmORnrqUedYCyMQP3YC1W7uoxqfumyeQyQUqzku
A2736Gfwk1sbfM41pkl5VmMwYO4OjuINoxH/Bp+E3mqgQ2UTe/fwz0QNut6qPpJl/8c/IyrA5Gbr
awE02QKConNy5C7EphAcCw8wyClqL7NNVqJylgW/aP6JHDL7kRO9ZySQ6mz6DLqWglOnF8VZ6gH3
VX9BhFMsEom6ZCZnhGbIMnsoPdwe9mtA0tmTNjNU/QlYaEV552s4fwXxWsj1hGWvy8nYtpo8jpFa
ZhEmebozepVkOw2CrfFsNPbj3dAmJ+acDzxE8A7l/1353LJhAj+PtEuR4F0uUv7ryTo7en8kVmQJ
C+LMuP/TTfEF0Cs2xtsE98LzQK0a2Xq+r4vhbnJrN5WP/kbfyXFgvuPcjCy8dlBGmGvphli6sbFJ
zSF7god0ltgnvL4/Oz1ohBgVbMycSKHsnu8odvJPOqBLIBYUxjoHOcVJR9yUAYagCNgDsEcoKGC6
8ttJraPwnVdnSDYYzXa56d2Yi1IUJ+49bbMT6L0X4EArpy5eW8CERSx3EoDYfI70Yb6Fg/dTVPKm
Z+UzzxIv9ZAYMKWtU73+B9/r2zV5LvhY8F0WvGiX/LMFYotVicAcwC1Cx1+VWCspnX2K1oG+12sx
0bR8IAJVJMVFR34PodB7HgmG+y0CochmII03fD5VegS66875P6e0u08+T1bDnZXq1gXrKMM4HsB5
IjOZYtNyMkSudqxi+8JchUpAbu1CfbRt/6GS7shL9X2e0GhcQWnLVU5xa7vB3vLUAf3BX5xz5xta
digdmCAgadeTTF2CPrNFM2Gb57N3Pv7UwnN+k0Ggc2yKf7HJDtyJSTwPpw4wqW0mK/bDuOPqW+hr
NPRgROsk+ek6JmiBzhFF4AsaJ7IFOBUrKpacb3Li8NVzMiOh8BHGupIltw7QrG+PughzMf5PAu07
e9kY1S8WNZ5J4Lu9TI6+VRyRJ6WUg6zg6Hboy8IB7Icnf1Obcsae9ZUg57AxRV2/7ByX4ROI2vIt
0gXeXFYfjI17viVPkmHj+cGilLOppndRD1FTxF6/Nuh4fV50TppswiLYNXwqg1PBLZuDZwD6sX3A
zCGALO4eJaEmllZzypP0X+xizPd68wcTySbiaDQ75o8q+kY3sFWZdaIoX/AVsGQhSoKjW6vFu5Qd
YkdsHFTe+dAz4A7Xrt2uGcjv5ssWoDJ+KkNjrRv2b18GFASOTfQS3ki7v7Jcu8xjrvm1l9F8lpy8
iQxXYY46wGUxleDo0fnr5+ugK8x0rUPOjY2QVbgzYyVfB/V4D+LqkAsHUzez0qjdOFlwNWYPqZ9A
j7W6Y2xJQMOjS9lYnpTewdPTNrHVo6qxF4VRhUuEqDSf6bQQJdsk1RPOAOUXQGOoO2+a3XzNU/os
8eh1jYVZDCc/znPeIum/pk6w5EEg4qCswubbLYoH8fDe09SCnjfVajT894yBoBUiefPQ6bJigK/F
395r/aKt03/zW1brnA/u+yUyi6epxBfJczqvD6ze3nSdhyClBzTUIoMLan1hzS+YYTrovfaeEg3m
xdmR+hGoJ7hfI3YZPkMNVDXgLgION3MORykQUVI96oztctqawQj39oAigNerMfcBTNfx2nj4B+C7
fUPQZrrM0FK25tYbXUYEPbC61lQYzim4k9IBhM2qoPazldXVfx4CGd6Sd1w9q/nPs8MRuZSGtgsw
9KKuyl03Jj9ahW6L16Sss6/eYhpmDFwVs9HfNemeI3865I1g9oeMNPPPNU8/UwgWvpZpbwQWiHnC
4TDdyAkweJLK+NDp+FMGQQh5DmS8sfItb0OMaAXnxTIewOmKGKCYBE5tkp27rnzcWEZaExg0rGWq
njGNfczDREuY2vwOaG19r2v6NSq9ddXUlBnoduQ8rVPZUuXBJrDU3cBbn7bjl9+m/4Kq/5r3bRA1
bu6o9r7XP4NV26V4uasg3+D8GgB8iC3a61maDggjwGjhr6oJKlrM6zToDlaaHaTK1zh9EpiH+G79
XaM3b4jHtgTcYdQ0Sf6xGu1Wlu01bZz7fPgEvFZ4Ig69Fazy1odUrhNzlNMnZvbwR0f68AoTahyL
RE7M+Zl0OVy8SL/YSmD7L0Fr5KabLLVp3Nft12QB1hvuilBcLi71tWu+KJ/TKf1KI8AOsWIfqdUB
pkvkGpyAhjvXGgpcsQ4NFVLxKG6GN0eZqBi5hTWgWcQbgw/sUGvmbb4CZtvulBye57ugnsV3AmsL
5b7zkgV3z4t2KcdJWv3J3n2QcLkCDccSPAhXE+WCG6Y72RRXO8jfar30lq0f3Mep37etuIwkQNJS
Kaap42lImt3QmwZdSLC0QmpXcpDGJzKgz42s3g3jny+nU6zyj4mZRglWKmMjbvogz413MWGDcKN9
WdEZhd4HrmJQ0iUlmGvZqD8MUlk72JjzBppaJcQu7ObDFgMJu+HyBPz/pc/67dih22MdENbjTQn/
GIr+hkpgIrhATmrX9YGzBC/21HSUT16B1siozumYneIICGzzbfKyqJt7GLnI6Xr9VBGxEfrJKq+N
g9uFz2PjbAY3pGGSqz50NkpXVzqJHRcTk0h3tczhrW6yTS/qZWTmW4H53nHUh+9MK1ypV1Mf/qxR
v9mYqMVE/WJb0R9RcCVyCJIY7eA8KLZtTUjOZrCMUu/AX6MIzUbtMHKzI43wE2bniGZka2967D8R
J2FQDl+6UZfo2auPmrViq6s3qWu/2cDh1ufxsUW+IzAvPI3Ms5DTn0uT04ap2IueFse0lRcHLALG
EDhxICt8y9jrXLRSIBjrk3Pu1adwqtZN7t/H2HogtkNGMf6MVX6LIgiJYb1r0oCqzv7FYw9nwaZ1
sktjRawj5a1jnYK22qMrvUXO+JJaeM+oF4MOqpUlXkcbthzNPlokW6YD8QJJvJoFVw3aI6KbGP7y
JVgIcjJN25dmf3SKgGmAjO5jl81ZHbK4yMw193lHToJEodZQWDpV85BoqYuQ1HHP+z/641SHhA+i
Auns7NVPNQhl07j0tLhYVP5w8EZy4KYC/e78AzhZD5VbzKSB+shId+S/qrdiRBjsOwjn9omutnWT
kNyQh6tU66B+IhuQw8UPW0gxLfI4MJy1CZcR27LCaj8ky6qxZo968OKYw1cWdY9p7M5ek7x2nbwW
ln8FFh08CXs8lqo5D7ObI4Y7HucbFdcwEpkXlxm0RhV/4rU1ma+EnC7Jm58Md9H6v0J0y1jO4+MM
V7UZ2UxF+VaXVYb8fiBtQLQlK72UN0ye+p/lMK7jHIUsEGtZJAc7n5hC4mcT0yUNie6aI99979OG
I2XZYk21tqkmEOOmrs1RCeWWmI7NwMp2oRfTmZuLuBHEW4iDBm63lHapnAfGro2+MNpqQ3kwtGlv
5EwQtE6u+yi1VvkYVITTdhuaj7U3OCtuHvVU6dZRKjM6crq9e0aJtX2gV9PUJQJqrEXNAfPz0qj1
fYO2LNXmhjzMKEeK6GxMPFHzhcMSv5ifLtwCM1DsVfrWsYjxc/LDlY26upfPjRs8/FJeLWnvo8R7
oReLrnaRToAJxdoJ3WcDRyEu9UPfRf/Gpv03KcdFaOE/lwYWO9P6tgdyK1zth93oIQUwy+VJTlMc
HgrlgCcFwjIfqS0Kh3MdQotNDLzhDqlsGM3rj3aa9taYdcuplYSd+fIMGWZt6sYOfIPYTKW7NXgx
dROq8R54Ug5wR3DMd9bRRzczVUmyrpvxLR/SF2VnZG6O094OtUUIOvxRMPVbTC3TfoCfBixmexNZ
MmDxAewIqvDPQIXMu466ChFgbE2fY+n9pjkk5djWfxqQF47wLoFmX1pOtiCDuhimHyi771WBJkUg
OANFgBWhJ7eXXRjalvBVTvIUmMk+zS2iNpW4FjUhyrXWvqZJt2/QJs0Pauc4hyRz/loBgz5yYlCW
aYeZwNnLEaE/hnfcwRDIC24yu5+7duK4goSCaxZdRd0sZrThTPmNtnWR9ZSNcxjdYGNKhCmN3i2M
ytqWQHwMxakDwGCbthPlNtbsBZ63fcf4qYzyV68kz9A2WA8hOmvd9tj23pzd1T1EWr3mVgWtd3xO
rf6WBvkRgkuLyjILMOEZ+m4E9ox1Fze1htYvz99zz113Uj7CFAGL2z1H7VhsZ8HHYOZHyW351Lnu
r4qmf2FbXCvf2DpG+1AcBG4I51LqK4yjr36nDm6gPWThkY+mjtJxCJuxvvw0QyuB6bgBIBB5G+m2
xCi4Lzouz5k8diQsmowiNjMtCvhIvA6696oZHrDk4ieKy22Pj9PuhxWHy0Ly6IwQHpkEu38Dt03d
xnsjI4sQ6MuyEP2IxtaFwmjDIEfW5SyqOkGPhOapiFntmqCUUMVEswK9pC9RHNdDrP91brQsNYck
aBOeR6WBXkk0qAm1+La6zoHKalzZ78I5ye2FrQybSsJ+lB7tRiCIbsPOV9iJAVXXeindYJVlTF6w
yKABMqHxlLekslkAcULF5Ma5I6j72JDXUfftRWBaG3yFu3GczbmhTiMJLIcM0GMZe2/sHshXSXEc
We1r3brbOmIwG8YValT/Khtloit11qNsYAcrwYrCfe7HgJm67AFEdhC5yyP+0WllMYppugE5jrEe
DB3t5PA29vljMoPgqUcNLk3iR+abwai1nWamN4rG3zbI94NIPz0DALMeYGUzLnmRHPuSyZg/XmTI
5mqqb4XmrfxGHQfT+QDvvGtEfbNcupfOAWyQfalQ65j6W8+oGbgZ3P7brNy/yA/OiEvJnM/Sg2/k
Swu39IbZ8k0E5bkjcJRXSHltZhl9bjK0wVPBcwLDIU9OyYBJlOqJunxcewoNs5ARemXRgyPz/XWM
dZiBwr8CT4RvWXepem8JXXzNzXFv6mHjZWgeiKmLMuMTqsYBuK8EiVruvKC4Zb56M9D9uX26szLk
cBizANSMeyOo18KpIavX8T0RAx8rQTFnsqgRJmW82CsT/9Gs5Kjah5Yhjh3pUXqXLWYa0GN7Up5B
IhzjIL85RbVPu3yXJOV+/jzzpa/Q8yDr/MEldjay6Dls2hci2Rm4kYvIX4cabhsr/wdtjYEcoDrh
D/jzKLUSrbwQAPw9/wCmNntDFPuhkz94AIkzYNgFVItq2srLWxaYm7EoL7NclRX7CzrYR02mBUth
smb52HVb09YTmsduvhA+RJdyvv4mwxwJOWHUWy43v2e+nrXwyK8Z2Jp1bh5AG+JVNIxbGylmneXH
nogJoBPXLC32GM8OieE+Jtoks3B3fiCuTp69RwOjN8PyjSVKAlAGQ2dDvG1mydRem1iOMYLnGQin
cENgx7bACoP+d2AIl3g4CmDylczQCvk5wQdiuPrN87DqsD2Tg0vZM2SbOJ2OwrEO8//mtfk7uh2x
q2KV5XKBOewHxdolQBTaB805S62/KCfExdK95KUue7nhWLtDrxuXbWS8CYiDH4YvHELfnH4ZZf37
FCSzo+NCtgluWC+UJFAjagTa5ofavkC2kPH1ZkqeFOUUtnj7JyfGZx5+JInYehkRzHhuLa3YDIJq
OWw2WcwfMOqnrKdflrC09OxgJhC6zf5kl8XVtHKs89WGH7wO2glLeLzx+/qq6cZWn2Fr+BuXrYeT
FXA/ENQBdXqSHfqSNbwTme8UNX8EPkCHgPRauxfwDqQUDFgM0KYyrRi/LUkRz2n0ZZbMychlsZAC
ZBfN8D9QPP7ZgpduxAan0IaFyZ2KzPU4KH9TxPHnpGlbg7FimEZ7P8tPQ1odImyY7IzW829Nka0b
jrPqJCJ3v9yl0Xj2B++UquG7hWsAGzZdzT+g8LKrMBTbjvyfye1v1Qkk0YKQ4dK8sZWdjaFsb/UC
X1D5MnQ8a2HZoGZAmvTUkx7zhBX9yWmC9dAlt1H6h5z3QWJ3M9mXYZrf/WXKkR+l0V21zty1TFKx
QoOKMxFEwuhg6ZH7/4ysxKM57rW85taLQb7ZbnrP1BSs5y+vwI7SkYPWZxmv/Nh8thgsFDHs6nrY
A0FJNsotf0UKVAU4bGfkt3ac9K07pN8DjxmD4wXP/3rK7HWXdMlJc6VDQJn4ooQllKwFaNB4LJ/M
CoBg+jlEoHi8tN2hHdnpmJd521TpfUTFwTdYLHHxL1PPAUTFqwBR3j1InK8pot83POOnaqZthEaP
HQvDwUnYBR5YIFwliwUfByBwCVATiBRVCVGsZQbwVCLS06Nga+YQEbpI20es2RHUq2NlVQ86QGOT
Vyn5y/Pnn3+OwJe+YGl4ZRDI74jkI4i948BCnCjnoFmpGuqOFGSaN9PZxYxM6PkvNK9wo8XshJgR
p2sbmuoiL0iXMfXqXz5YcJyb5tQkZPFlzqKdGONmgFaY6yFfaxIvRO7T18RHwCILNczC07wtLgL8
XdTyqH6hdmCeRKQpilHuq5K4sZzaiRdqE68R2MGqyphDJ03PPlvv04ZswwgIf1NQztRtSn72aH6H
HnkPEIG65y60SWSvXHp7CkT5lmT1jH9P2VE2qL+Xvm4OhBHxakVWJ0VxQ9ebr4zAesfKSyPpTdaH
dHRmJqYOik4fm6tkirXxrUzhB0+DFZFOvM7CdICIUSfPpJU0h3IqeYs5QbC2I9hjXtshRe8j0sjo
VDa9jp2x0/XoQLuvjuWkhcinKmY/DvbPSjF1hquSbntVWocYhCDFUWWuw9hmbVVSnzGRzmz7Xiiv
KAi1VfWjNb12ERqwpzMj+qxazVw1FZOXoM7OPmaEu1vEDLJLx81w8iOzUs5w9Qat2+iqARdvePma
bg5oxBghvFAAGSd2S8Q6jZKUdN1ZuVkPDIKLi/zBT5fcEER8s/S8NJHJQ0dBh/QXmRxJFcACSj87
ubUbLso5VJrRn7VMIrjM05R124RopGUeB2DddawGQWyxWWVccJNlSU6iYdAEpCq9u3nswR4cqj3Y
tgQqQaG2k91iaDVC+7lp2VpnRVLfSdqzIK2gktAnHLNtyELfmlR/bbPSXzBWEItRB/LAa4dlt2mK
dTq04dWzumadGmPx3Bp9cHe04g/0y29ochmKMuD6RlKQRo3QIIJNtO4qs8CP2AKPMJOQ7SABVlBx
sRC0hWKV0Lf91iwS+2CKLtpOQeYeZG+mR1XoAS4nN11EXWksC0Il1+2gkmPiYyqsxjJ+bbHzbpvS
wy7gdiitBX4ze6TIHfq0+8fMdzymtmPuKGGpIi0FVs6w2Q7ZQ7oCmwDD1k/U1kPd+JSPY3MqZP/u
hMw90ACWO9ZS9OmixGlYkiOi825ZWnqNQBiT7I6wnHRTq6gF9ivx3wrySVqr1mF1RDmOOakfnC40
nwNnyl7p2rBusOUDUKH3bERKZP2GxL5SVYioAyzEcCEbsMJd7CCsn8AMtGyaB03TDlUkqQPLIb20
eEyfoorMcR1Y9Wsa1tZLXul1ikoySCH0cZxybpR76Fi0JN1/nJ3XbuRItq5fZTDXQxy6YJAbZ+8L
pTdSZspLN4SkqqL3nk9/vlDNBrpVgyrgAI1WKTOVJMOuWOs3kGMv1YAbz8IC4Pjc6GGz4BR01YgZ
zD1gas4VFWZnY940236c9jAJT2FRgPHH8SmxEWRsq7UNIDLNYvAKJjtpYqOUTD7myTTGc5pVcLNj
UsfGvJkwhdVKSjO9Lm4C1MtQx5QfTiY3WgDYC2fWhICnt2vMEXMCaWyQbeyJhyjesk1c2sp7ntv0
pepRdZgL8gitBH0D0gLRwDr/8NryR+TMQB0xQE7cEQoE+C3SV9Q42HY1F0eqSn+xUp9HEZj7ziQA
mrK/xtJoY5Mz5rR2G3fTi4SE6rCaekF96xrFyhTpvq+g/QsaspP+ugUD5YaQQbGadMvuRxuFl7hO
jvqQPCDQ9dz68hmBP5gr0t8g1wttyb4YDZbEg53hkDitkOg6muV0QTvqwRZks9JkXXvVftSd+2ls
t04WPIUg/qVZLQuje6xGZL8HMoEy129Dil00c6itCkMVfZDl7IV5yRvJyX1kS8zJJF5BPsUnr4KD
F8XVSzQR6+ggG71OW2WiAmCBwsl3tPUA86cwew3XwFQpgTkWdCFADXSczQbUkaBw4VfabVs5d15Z
PLqpd6hy+JK63r9OFVyaIXjtDUqTNvX2EVY3Zp1YiebiMAc+ZcUUiGGNbtDVOAhi8LZamEWNKLfC
23tPUdXfuoH20MTGw1T0OCLG11Zbn50WQbWuJNWJPhbkQzxGJwOaBPRQ/CU8CjngQeoBtT8sYLDp
1Ffu/GYl886pZ3Y28y4NzTVCJuB32G6ykCxXkl3jroXlJzBD4VkPPOgHAdvDrIpxoQY3zi3PDi1G
Hcm4zykcrVBlStHW9fezBg2hVgkceMm4MaXYBXNDHFkjc0Wym4Sh85CS6XUkHhl6w0HYeuf0Y26L
1rj3O9Gw7sT3eYLC9wgZeWmP43LK83hJvgVpjdI6lVRuo2Iiz0dyiaocPN3evM2hwKDc5dfYn6Ca
O5Kl0VA8wmrsRz1la9fneG1kJuA5Lp4WkX7VVEgCqyO4mbjkEshvNYQV1TgelYqCUvTYdA6Y5AzI
ahnCogwfioR1R7kxsl8tKon9uZnDcikewqg4I+uZXJnSeHFs9iKULWDO14G1VGrnZUm5LxkZbXlV
nls3e+hDhJVTBxpOUqBd6UsBXcJ5M/QcA4YKwoAOLUzJrUjgBkBGV5EB9pkMB8mNm1FqHC4hgfrm
bpDeggH4rBLj4WTfiMEmGhrDgwncoo3A4abj3EP2QtNHs8JykwgNkHvACpbrGJMhrj+6PIplw4zN
zLe5eeviaTjog908JZwoLTFslNqZSr0SVd0M+ggONZtv0yCJFhM8vVXIUhg5EI1bFE8j04F5qqFm
1prpkrOeQVosclbZ2HSo45oc3pLhxXEbGGUJ+L7BaV/nBiXZxIZZ3CtrsIRcWd10dxUrOYhLjnw2
3+bful1ArODXEPRYo0wAVMDTXw3Ns8GQUZiDQXdjhhNFJVdkqwycyRyPaCiCPQCJjagfEzTYyd6F
V6aGuz34L+QmiOzbM8jDfUbiYhckaB+rFraNaWFRucj1+oD20qnKW0yOk3XTTqvRsI4y7V5Ao7F4
DDBe/NpBBulbiJRLE2EWZQ3vSdhRbcwOdM1TowXIpxMWmcDNWxfZxCZTdYLuxY+mHxjHheym7onV
8iwmfYvZ8Y8qQeCmhYOL58y3HHhx3mlINHfjTN0KnFjM8aXSvKdAC96nsFyGunmX1BO+KNqJusWd
HNp9bE4d2f9oWJY2AiLkHJd2Zi08UrBFld7b4XBLvhLsX/HoK7JGkd5MTXAQrvOOrN/SBGwG/K96
dlL9EKP/4mYTGSS0nmb3Do2B64aagUy8DSLBt12DITg5iaXaG3r4a2Zak9aQWb2tWgJFvzZeOgHf
m/h9R1wGOAe22Uoq4FE46zdBWWc4I/PpOt6WYdksVR8Rmj+CsL7VrGlpGPOjRrF/7NAhGy1xihSO
WhjNMfDz+2Cubj0ZPne9dS/G7pDL7JiRZnPnhKUdWg3rRY7ZKfTQLbHxORTuwWy1xZzMUB7YDiu4
SMzqld/6PKzavFvvrOYfix6ADDbJKXympHNbB0KpF3sXUElPtoXnMoldNMr0dduDlmr7M+St71W3
TRztvWLbCUROYZWpkaOJ84a0P+/hu+SiqtyCduIef/5oPUSZikc4krfFPN1OJVXT2a+7Re7EQAI4
/B0ESAM13/iGIsOCmtNyDvLYcj8qRPNSHeNaClATEKOaqdQZlBLZvVGDCe/Ui1FcHnrtMqZYq/Nk
OPCO9TsmGBJmO2ackbhpkTdMvivHEi7hotbKDyQy1G/W0B7VSBuBabeg3bhrSKTrBHpUX78HWbdU
MjZ2Hhzs3LvKJtDVt4b3FmnJypsuPHnus+O5b//+ctpBkNXhYEJ6EeTy+78bg+o82AFCxuSW78CR
QMsfYeYp7WwUotdqbobtk6lqhwkpgktNdMO3JuT/+TGiehjn33jLRkCsKeNVagx3PN+MzAA0i5pc
HR9zWdf5QUKZAbImxi8nMN7dlk/RLRbYCWZzTIfxmvrmnERzliNu+M5tE4uSyuW+/dS75jaLcnoh
VY/C483sna0ETyJz27oFqMWtatwRIXJfP/Kb3njfpQ+Eq9QQhjhLG7UXHoR+0KwTOxXlxcswfauK
4n/HBS84iABxr7kVLP36NXBbDthIariQ3Z65kEMc9u+75CvplMY7YXGaGI+yxB7WJURHYuJnh0Ib
yJxvfFr9/rPrafhQThv1g3HO5UYoSYyYbKqupvyW9pwH5Evje9UvXL+GRGg8diJ+Vu3CB0dWY4uy
BU9KzWMl+gd6SZIXpKUsHk5t+YrAlKtWGQtoqGwl/XRSf04HB5Uacz9bSs0FeuDnL4xTrbzh351T
HVSvGxBCaveuFeaGVzUS9Fb35nS9gk1vk/Yk5gd1WeHEe640+JcBKRE+ydfzqNyGGm5qEqrX2geu
zbVoWP7P03fOEx+ZgDrQ8xooTz41kEvq5HjHJ6h+JdQh64LMerJ2xvGOBwoDb2PEg3r0CB36AvV7
Xs1nZ6ceji9Qu39ETpe/plCsHgwNr426LMuGukjdmBx110lqrvv2UqL46mGPABVIzVvVbLzZW9HS
wRCWTmXgy9hGspmOz6E/AgBLPypWZUZQVg1P9D7XYKy1wNxt7Zq7KbtvDWogLrIl11Z0ND0lW4kb
8YDfDz1Nj0Z8DZZpi4aVQ4ijTG7ykToxNzAXJ8SOl8nsI3IvNp83EvTnAKpIEb02cbQ3WEGj4S6o
EA4nPIT66X9Mw9qSjxILOhqXQUDjktvm2kjqw5HCr0c+muQrk0YNimiuV72SOpQPEeuM6kGak6fg
LxnPPD9J0L3av8DFMVjUDsqfeW6ytRgQUhAssOyoy6v1hT/kAfg/rTUwTayBLb9d5yLZpd63frzW
uge+U3UD32JkP/umo6SGEAetX78Wzls7edsenK58DCmtqGGj+jPkvBwbtwHgbAhMGHhHKDLyunok
re53qkD67zvQ/IWVJ6Cx8QTEBkpMi8JHayS/Ax0+BugkGo8OiBT1jbwPyGnpTdFBfVytSKgpjYTO
bHeMUTRr1egF95LkYOFvuet2sHadzsyfyfZCnusG6yTBA1nVjH0Xglvr3KbAXhA5ujDnkhvOVUNc
fC7Y3SMpjCs2a86ySHwwBC1wxY57j2f2FRbjEfcK6RxQPSgIJS5DIYMZQJd0KZb1BSOnPkQm5X8j
W2Ket2ziLdxDVGdj8uXvrX4TFzYm0GTjmf50kPph5tvEzzbOWF8xZrhVNTe67LO3PCpDzdh8Tvqf
k0btOvQ8qxufCqYBdzp3rZY9tXBkOKq7hCPM1SSisIo8Ct2p5jLqTVWJmjR5nrTD3AuNxbBSIfe4
SYajakk6Rw171zoxQ1Qg5HNw558MUL5DNHtGbph6C1s/6DH14Olu4hjOTTAX1JBi0cAYQM0apgm/
s6ulBGY9jpilBYrMOvGwHv/n9AZ3Uz26NlOErm4iG5VMRrXdnEcF0KpuuB9eGCbrKUVGUucshJL2
xlVei02yEPmbEN+TEsIFggCsfXxW7d8jSA62ZyxOl5Njq8c27YuUD83wXqPQyQX1Csi+/sHdMVDk
DM8wX7M3NZSueC2nOyUHV5a4PqVyAnCUqdcDNlTXET/XogilQ1DQTXsTGbeu7D54DyvnK98CeB41
GDOv9WEmeEK/GRhJYGw5km5bCDUWL9l6i4TvnXpM7mMmh0ULw4DhrzI2Iq14LyrALwlgCRJjGFaD
jL8ejR2oRzLqNXwTgtisXqVmsPe0TdYaW6+7//kdkVGhtK6f0f07ekrxlHhLjXGPEaN2CLN9VJPR
KMJkpR7R1rAk6+7UV5dd/OZVzn3FJVnQwmFV29Tmhty8Yayp29HQC2I54GHZPQwfnCOOTk3KuR57
0aonH0Nmx0LTcKjax0iRtmOEBjUTkwhnR0vFeavaje4ZXRaS8LswC0pFNoYu7gMCCMt8wBeaJW7w
k5sYfcS5b27KXpIPxsM3rKfDZ3cyY/DGZPXhARhg3UAoAguIass0rOhC23pnYBLQgPVaW2aKhs1T
l6Li6p2m+Brc4EqFkaKBoZjl285rsRlauzgSpQ1OA0RaSXdBN/7A96g1ge8eqdx1DYEQg49fuQaT
y5ANYrfUx+jWtIJA0XznvYkhAvWaW7OJcripRt+W3t7XXhr3iciC1ccrTFg3D7igfK7LLQkIljgV
wKkBnPivmG9dsTXxsMoRJUve1YpmfOMuvYoa2S5ImaJw5IjXnRk1ZbYJphtwbzVGW0dt1DCRroLy
3ROsDeabOic2aUhN/I4Vm7ehGUAyAd3ovKs8xL+bFa+QbV8rbV8UfghxvJNa8gREFbJFr3OhtgX+
ok7bTUocgt4bmjck+j4JJzPUwXjPc5lmNOwl6YsI56YB/RxpXaKRAqBgzRhIoeAe1DPf6AOuoC6N
ypZ3Eg7+g8wChkXPhKGd1PSppwiWXXdRm1RugY4HOCZoHtq/RKOPgae2NbXk0dSqW3tuoNRR590E
Gp4P2MAge+X1aITVMSI647UaLlMOZRScyVUBaG1s5jOtO2QAJrstXFUV9ukodNq0bahnq8is14mD
Zn5Zt6+9vuYmZ9725AME8BV0FvCdFkrplLwBqqjlApeF+9nudoVRnOYO3Ks6gAzBHnswdZj6Gc0B
mMQuoVmEAdpg8lFwIuDCPBERJt1pwakK2qdxBFgBQoKmsogkXIe6RRpt1LAGg4xNylG1QQ26gyCT
NjBc92pqSXXwHC2hk2pma4JI3RKScY5iQPH9ShxA7YgRBJL6cwFEktVA7d7tqmtGsYo/osvAHlUh
7kZMwQmjotQzugbuAgnJ5PYORVu1ZDGaaDZuwh5xHuiBvJZJc2gxZ2e0qIdWAQCivqjtkYACVcvf
jChTqJcJYP2xuWJM8lmp5QcMq2EsHxhqDHl1xLGACTNE6tBcSShGIPgipBbYk3W0yPhz/o7uYAQx
uxpqnS4SD5+ZNdY61ROG+RJE9opJrRIEijaDhgylK+TErR2tTKgSyls1N1RMJi4B2hHG2EC8xlXt
c1VWV9AudTs+6BBDJaciHpcX1SSMiH3U3REmffYZA5V25n0reFSCpCyTuADglCFXBkSMZtyVFKT0
UglysIUlrw1WVXP3aJovVqtOZCp+VK3OQFFxNCcY8fPswteqUIHo9rOXWlCC8zYHS8OdsDozofZc
FtfxrRjbtRFBwSHkq8bPzjE5qACkIjRInZ1vFFBbqwMa2e/t1C4nqzmMA2JjahONTKRfrND9aOYS
+rer2Hhk8ap4wiETfSgyA3FV7ds+QegpbSnf1x46IvGwbb3ioFf24xDH92Vr/XDn4SloYaWqXinx
qFBJdE58xwThos+dM3QRkmYyeuR7wRfjTS+7H0FjHakyN3QeO5lr6JRYIaGja0oEZh7sKV+1fkh4
NdyTjYb0J6GBJ1Z54MyYXpmsQG09bUporuD4K2V6ghttCGEpUf6wS01P7o3e3KalfUdW+ZT3VP79
/oUyzq7utHbxeYKCeFqE9cNQFhwbxzXGWGcEl0mbo6WLXvYTIq6ELfXOSutDpnEXIIB2anqo0aFL
fdvF/sGxR/LKpInVllkM9xMBfWffqcCQ8zYgLHnuLKpFWpJBT7CwMm+zB5WKyXpgXJxvaiDFFGO3
jq5Rw8A9wIg5cADWvO31WVF6V2iyn3JR9gtvqJ7Rmb2U+P156sRcc+TOAprHkGfVAYC7yW425tIp
wn3DKBm85qhRcoNKDysHU1dn8q+kFR/Ztq/0NH5tbdRh82HX5Aivgw1hKTSxsogz1iCGdN8Mkgp1
tFABDXpzt6N00GJxzoYq0sApy/zgpVbWssgZKzpLxEGgB4COrOQ0pd9wNcKtpnxGgxTWpywfB835
qAuYG5RULnPj3nujs1FjTd2+kcPf/9ySp+AjIv6cdJDt7D8/EJGAfecsfXbmvEYKB4yOB2RfdMET
+OsHFb8WFbhASHxxVTdo9jqHDtsG8L9HW4PVKNwY4RyUZ8b8IZqN+8Kbzq0qXXge/AkFNOuhBQV9
d8Z8i5pDY4Op9xHwKF0Itg3lu3Dq2fZHSILpSkfHBu8gLK166ziTk76qUlwl9D68xtZuPFPT6DaV
I+7UkXRWlspWQtE4myvlKbtGmgEJlYRjdXYSVnDuFImOdVOwjrapuylRteA0FdxjUsIZxWKSOtW8
EWNYLkqSGUMonqQXfUjyuivCmYXr1pucJJmRtO++FmQkJ82rDjZRhPO4ZRmspXOwHCdmHElXUGGs
MQ2xgxb7D1BaXrMGFaRkMtaf5zZ0HfN+XEuzX6vda2iHQ0Zg7dlI9+plfy5wzNv6s45MYx5uXTlv
Zyt7tf2Q3jcHQGpDC9WLIswmzzp3WVnUOGVDQiGtfbSLrZce+DHAqO04I1AQt/Z+qrF5Cca3wPBg
F3saEtlRhW+sVV4Q5f8m+valYA73fXIAaLslliIDxIpUdScUWsCwYEftBOmNGb8hsrNv2UcaR5zV
rujqDTmE4F4Vyg2NrGvZ73M0/K5G3Tt6PuElvMwmQJEB1HOknDvR57oKZMAmnK0aUlEla5/fNge1
FkjW6RqhEpU9qEA+xqb24HbJDwMilYMYB9ZypxAVtiGjpuOWu1DKFU4N69DVf0SkKzPDQ+co3fsB
mhW6fE2s6TbVmlc/nkjr6++AUsjKYfBTjliE+ocWxBDwgB9qhCRJc2/p7SnN7YuVQ6AsxyN1/JPe
IO1vknkBWJlo2cGBHOia0TZMAg4j7kaX5qPJrpIqkVeBqi6UaAQVzuxFs15tBqpmFpbeIdDXBcXe
G7vOv48CxoABs6pCVgrnupX2eRbt9mPj7kriZzVcdbgqGGYeBk9uJeNzLPLP/RIY7GmY40vXUHNz
EMIn+MhrONwVI0uC+5qJL9o8Rgy53aovjMvgo+mx5AqD61gBab1Sgc/QXtFUG6IVXw6Tv5gGneqb
8aR3RDQptBiL4d8ww9ysP2bRvOYouFNj24zNY5SK29iV9zmvU9K6VhmoipXMKUOWjfAjj6rn0S03
oYjWFKg2KljkSKUtJpssH8kXz5iRbK7Z57XbETKFFJR7S1SivQwl9hEoQbNRg1imWCw61jkYiiNQ
k0MK+P6KzDi4I0teADGC5Ob4GbmQTINKP6luaWJvqQl9LQJr04MKGNDOm/XiyUSEy7aQ3W1Jv9f+
GhcAyEagTNNqZfnjZ7UyzOZNWDc71WdqcI/s7KkzPPRDsJDMxcIGCd7nB8mKF4PkVVG4S+/gIbjq
mPxNpyni11VWD7sRx6wwN/efDWMnGxVgGJX7ga7JUovDV7W2mGCns8RYQfNaGs68S0Jx9PCDjBkV
bmLtyc6/hCzdwFAcEjli3bbpOUpCRB+7a1OKQ+7AARPh9QBxbNIyNJERA2YUEI27znCPvRN553xt
Au/q4If6KPYwBXbSovguyqVkC1Tvqci3m60biwOZ7jasx4oIVu/xUGOOJv539aD6EBxQebgeZHvn
BNGxaPC35IzLHiqXZTTdq0ymh+loHxQbJ7SPU4MJr3oUUZLOETHJjnzvlPN77ns3URDu0ik442B5
1XvmrgzZ/eb20Uo8PHH9rZrx9cSZQ0d6GHAIBVNqwM6+DwlXxgQBEJVeRmEguCKAOGCUtLcgbSS6
jcQRv8RBtvaskY3TXKp70KOKOilGUEaCslS/qRGDABHyUiMYH+fVxgASPHbWG+YID1mD5+AcfE97
7RRMQN4aO3zCcWCLgsRdiyqn6bgZR6b+lPbBcwLYpa+Te/Tn96wX29i1odlgNIbXwDjn9/Cwrw0p
dgWFIbV6ln76nlnRs8jEsSynfQw5ZWCDVLkqR8l4RZxKq7mmQohORckIKVQVsjtQbAeD6i0B5J67
GeOv2tykVl7iXiVXdomciBqjansyg+5sjKAyWMy9mAovS1YEVDPMymtHyWKXmCQ1vCkZ5IUVfQwY
WiC8uUQWH/Xp6oCmFkQPKvV4bMkKqjh6iwjKAFWqv6taSEjoPkbjZs4U/GI8Dt2gDvQhMHg3RU2z
GfYpG3Ljaye1jKI9QA60Fo9t7Z9VL3Rk2+re2wTYonx2pMVMtGGsAea5lYIqSCHNfT94+wxxh7pF
Kw6Vv4hVOsfyXq38pfTB05CISq3w2KT6R0xnFaHcmAa1Y9QeMtd6KMLwOSZxGNiyJ2gK95D9tpYY
Ppxc3upGj/32eEjd+mCx1NrsPxHPFWTWoUEIyLSB6bC2j8K8hZAuVmHq7xIMBiiV+TcqFxq2Jrz9
fB+yfAV2c1K7g8hxlbcN3n9DYPPBkeHmX800ZLJjx7yLSo/Ved5BtUZdY1r8K4xTM4EwM99VU0ld
9VtI/f+f//g///N/P8b/Cr4X54JJUuT/yDtoD1HeNv/9T0P/5z8IC9XLu2///U/E+G3LM3TPcaQl
2Dd0wfsfb7dRHqhP/wugFxy8OSkvoQv2uPcvXVLeR2JY2mHGfESyISIV1iCqVPunP1zb/sO1nb9f
W3gs352HqWg6kcXyPQIK5OZVEGQjcD612a5hKM+YzjEq2SKoS4sgX8Sdqy3SqARJ1wCrtEwc139/
Z+qh/9YoQneFB8pRNyVIfNf7+41lvVY26ZRDEmz6eq1j33U03Si6noIkXv/+Uob1y7UMSJyu0HXP
cFzLU+//pQNAcXdygF946So3fE28CRbk6BUgcnKp3aF9Pfikk7XkNNqoGzWBBSyu96r8acZ666GP
WuRmk6jrrn9/X1/7RhiWaTiOqTu6FFLXjb/fljOKLC4Tr7w4ffgcSJaM0Fr9/hKqFf/ayuoSpu06
DoOQZra+PDlqg53hYbNzCazYfgeYjrlkhLVvGWtg9nM5fwQVZluG6DBDNtth8fvLq9H118vbwhDS
cA2bhxO2YX4Z+Yi0Sn8eO3nxQ9CfKbwPsCaa+6GFrrhJhLB3v7/eL4PKAQRqmDad7dKuXwdVIKIu
7Lqeqk0gsA+3qmInkhErqTL3/tB58sujCcNE7sAiC6ibniudL51H7tWlMjg2lxicVxpS3uvCpR1h
FaeXF7LO8g+ryNdHU9cTNKTpGYZtOPaX63l+CXMLBxiwbcnBxYpkFHCmouLm9y3465hUl5G2w/R0
6bUvA2aGIwd+h8dKRrtGXTqIoMY46dv/x1UcIdjrTMDmzpdxMcR9A6aYh2mkm5ymOaCMZvTu9vdX
+WXe02ZAeekcHfi0bX99GCeO0jodZH2pa7HJLRvRA2HctkN9pwQaKdnvrJIqrK6QNvNKCKgMFS7L
8ywPf7iT/9B7kuHvWKbNhDBsNZr+sgLFrjXXxizqi6u7YFyu5/YGMtMCTWYMAkiN9vaC3A61BCUH
FUUPGNwDeor+MIYM85dBy3IgTEMXTBMmyJdBJGTdVc7QlpeBHLmwNhpZr2Rfx/Uq4wgxepgiehgu
4GwZISwhxz8sxP9xNZImfW46NkP4y+ByvMyus5zNqEXgYlHOIsKZa9zoswnJqX8Ff0/1i2NzHul/
2G3+45PbpuXptsFewID4ewdogeNiqjuUl0avm+vGTkDBV0ZwmMiRbDUXCYfMBEhnWmYHqh+iW63J
adXVubWsdNAjvx8Pvw4HBoKlliqdjUl+vRuMr0rLQYn3orXFaUjsczG6b03YaH/ocOvrAsz6z9Ma
TDSuRZDr/v2xyxrVnMQWBasGML+0InCUy4HSVZu+zWW5FPI0kh8CKUpJt1wNUYusw7tXa0TGoJWJ
vEsM1VAKszZKAqMLT0m7zd2Xdtw1HLchnkw1dl/kEYHpeChHpN0CjsOVMO88J0Zp00Zq0fnDU/2H
YfS3h1Lv/2UyTa6tyxgC9iUDHtiapJmQ9jGRva6xV/2uh++N+acw6msI96Udv672flLiXhe4uPB1
7Y4KZC6ewR7k+Xenv+NXG9Vbjr2/HySG6py/7p7qog5LmDCIEDzv6+Y9klswURUoL3oYJgc/sank
TQAECqsddompt4sxMOV1lWT2XeYIf9mZjbGNZICMsK3P+zLHliBgNO8bZzKRh4aGUaHRsnc1HWPO
39/tr0Pa9givXMMyyE5K50unmED/pNA7cc7cUD9kduDemxEU3rhy5j/sUcave68gCcXFiKZdQLdf
ljEXmX1QmU56KfKQ3E8/78YhRVYi7s4kY7fR3GzxFl8qgzjqBytFXZxsBBlm51F3BqBQPRrrHfSz
8fH3jfDr7smNmfzHPg1RUf/SCL6YW8FhKbv0RrEsavsSjObl95dwf23ov13j87Tx19EfBSPZtiwj
aoQ93Q/FneFEJik+UUNWNvIrAwmIq47cIjJB4Fvn1ljClTl0nXM0nfymth0wdmZ8oqqw0ZC+Rv+m
+ta3UQF6W8PZVDScE4p8wVn6lLZlsQoRR6S+lwxXWiFPCN+9dMZISbDLbvNGbCzRf0c9Z1LK1y8Z
mWuZy0fVB5OpLVrpH5mqpM7nRyfN7jpZPeoaSmBOGEAudpaozAOG0bTnvoLWkhf3cmp1LCVa6Kpp
u6sDII8i0Z4tRzvYUACoGjzoXXvjw/JJWwusgBzRGMiutaG4xmfwAVfWLRqVF2HD1gn95t5BdcoO
Oa7n+oGDCFgfJ91zVsOEsAyCRSpJUgTpJcXCBn2Bh7DVwes139ukvJ6kdjBG+w/RwC89aFrC5vBD
+Gi75i+hY0kkFxngeM74HxfLYRqNdenr7XqALrb7/Wj5uv6brmlLl93WIvQQ1teA2DajENiJp9+Z
gaVvPRPW+ghxYJ0jWbhwyzn6w5rFg6jJ99dVi0tyzvWIxHWEd6zP8fuX8Um9p7URm7Du6hrdXWnc
eO14SNLhxoQdhtlYskQHHY61UT45Xfpk6WCLkmqPYQjqfyIm7dFdqRcg8C2wir82km4/FHKR5P43
UajajUcWINjoQQWJC5UcrUQ01TDwOXEOHlxqhCqWVCKuyFfvoT4ANldyA2P4wrnupN6gR1HO0ql7
Cqip45buuvFE9GOiRBdSPAoRFsNYmMGj5c+TGx0HP9u1qoSCe0uKfXTvx5DkJnSq352Oo/yI/wSi
SqsBaP+avfTaLikNFNY9nqQoYk3xhVV8mRkvevYxJYKSd3/U8YZGfwmoDoJlofwWayEVx/JYaHBh
aS3pVEDsAQKTYJ5H79bpnA2p461fRmsfkkqFK0ZoW8sGrW7Tem1QQQnxvY5nfZ9mbwGP4VtkacYX
g6qdg+gMoprknvt9RDYrc52dbvwQMLKQHMB0c96ByN8Pun1XFCTAIoP6b/1oZtQayjf0aO47w962
/bSYXLmmOn5P3uvQJgbc3yw7FRjRt9yHnB+CRHsw3eDagBidpHiuhBTvg0dIc1e5JZnYiNCQdV22
Xf9oDDrmzndz0izaKYBVDRNJw/i9RXsurK/huS7nxqyOqAwv1N0bHRq1eICMINK4e4+E6NrLXf8g
OKnMOHfoDuQWNtNF290H5LwFEmBZAePQUwbkqY2mCY2titQe+l/eVMjP1s8nG1tuDB79m0aWaxbJ
bBl7qB9ijOFH/SmOemAaNfpdqOSllFhL6e0HLGC8qr6ex/bgheOhUZyq0XmVOjKExkfXRgvKN4A5
5Cqss3WUdWu9ABNH0tQ2G/BF2g32PsWijfUNaZmDk5h7p2kf2rGmiDdSCcbTdRHnEHIGF6xG2Pub
iikxCH2Ze97CL7qNy1hoUUa6Mkxsr7ymP5vTrWolmQVIU3pPytOHm0mxKMJO9cOOINAnEPda7Ghy
114jcGKSWySI0+FW6tEPLbbD5dBr0XaC0X+WXdVcssBGz7iTbn0tM+tpmJuKnDdNiwoyipHelhLA
Hj7nA4qF9rnHruJIDcBbG0FRcrvVeytyczfqSrykK/y9aET/FLb2eKwjtAj7wdcf+8DLfIBD+pTc
Kd7gASUr/1bT8HMe2Cme7L4UKxF38aZtJmvVOX697jw2sAkaPr50uvacpJFPiQa54gI3g1U41NM5
0+uwxFZI02/TsRuXfYjvkOYE7IBV0MprfdLRBC4Q/ydRzuAJl2KU/b3TQL4AkcPVbUCCz3kvmxaM
yViSNcyzB3RbnKs20mmD0pq9nS6Ax0d2bR3J7dLpqCsh9d0RJimpTfehdsyGWVVycp8SQmynhGBa
dTAnJv/Oghw3l0gga0h+1DowvKyGrwxB4Kr17RashlHvEem+M71gH4TBTVVVKenX+EOaJdpwjv5N
TBgOohqQl8keGaRVBbZB68IIkca2XvsC3UiHot9Yy9vOSF4KD8UNS7HnW/MJnlp+ZNIzAOGLWzO6
ubIwgYcAY/GPyYg5GGLKOCbkgXVTxCBF0f5vununANlL3VJk0LCEDaSOCaqCMEByo/MmDdA9/jEP
wiU/UgFjKR3XOoqhQE0Eb6YkVCuEyMkyBMNtDsmli3p01eJTj5Jy539POmvDm7qdY9iGQbPZLvNA
UXawtgcvbEc47NH1wWPdC2zsBmRYjCUJIEI+hOX3hiZPGgdbLheU9l4fjSX/DKfuoyvG7yZJ96Xj
g0zE/PZcpf3SQwbGtnFzLv1lEJiLCTh46D6AWinE+K2n2YTTMrrv07RicoBVrc9dPn6gT4sqs4mS
K1dAY049ooWeDw+VaWJpyfKjmepFr++LsYUI/5FU8sxz0Rqdvh9AZeYOuJxbL8s36tqzUW/MYPSW
tcMZnSf163iFPzHe1ddzZd/WebQXg4/OJCbG/4+jM1tuVMmi6BcRwTy8ap5sWR7k4YWwXdeQzAkJ
CXx9L/qhb0W5XbaEIPPkOXuvvXYnuIJxKeWyaPKqNJq1qXkjw/QAkohTn53tiHonn6s9lY09nJok
YJk/Wdbv1IGhrZQEV26S6BIwUyeFzmGmXswHj3uOfxI62QDB+OQBnVr+XHbH5SdVd/47lxWwHOsz
KIsjf2VOJp75nph41XVSTruabECfNioZB2QfFQFfJGYrnHmSWD6L4MA/qmCDVMw8ykDt+VG2277E
+pobVOdcnYG2DX/Ql9xpal1rel6+t+Au4Pf4ZXPn/0xkc+RveK2+bIdRjEJJOJ65wH2VvmZhCuqM
cYlHRmVGNLqsgbifmtldXik4+yt/JHoxK3OnjdmnxNI11Xv+cLp4X1QILSdOTT0BtIkt1mq07qTG
gfNJtkbXwtULcfhg6gRvEIbOTjqYnTy5/A40CBf+MHDNVAWzlTkzn5rWInfFEk38NLRtuIkDnNPM
aUslmM/NEE5G+9zEwz0prW+vd8OV7ZWXvq4/O4G7MM6HV4siyupJFiMghTSmZl73OvkuZET2UjU7
G7vHulUQzmBmdFeykc0fVqEJd0j9Nhm4wNTsECCYaz+fPwd24lUSsYJaHpDwcH5hyBvjqvcmn3HN
3O3HUl5pEBPXMXT9WpoWcp8xw0NHHTTa27kPiK9lH4dJm55A1EFqLSaug/Qo2IwCsqDdLsmzKjfO
ie9XJ9eYBjRxSlRyDbceui1qL0RKXj2RgxN3rKOTS8xG2cbrYYwfYfO0z6MAtO7PAEWpqIk04WtM
KLqbCImAzNzi0fW6n1KI78pny7HtTK5xt34zuvqk1A5QHKAF1WVM4npivxWV2W/0qK9e6FVfIsrf
w8kY95x04LOOIWCxBIRpAzV4n1b4DPzBbNYzedLr3vD74xQIa18BHaFrx6pueVW8gwxZYmFESM4O
68VbTI8vVup5yKFbQKD4DedX2Y6foXBfqdjJpe0tZMvUTMkLjVa1dlP5RdMO5H0FMF+goUROAhhH
hdfRccppa80hwSM0ZmzYiyHbN2jHCmYdqpehMN4ReoTkQM2Mv+sWpVM5tB91F312XRF+9DEcM45F
VJT+DM18mtRDSHfGnKEs1p6yp3Uxd84TrGF1toSZndw2vRsE66wTgxgAUaLLZE+5aGIWmeUzLO9M
WCBuNgefrU4CeDIJXtomT51rFkJRohdFzLVlZqs0Ib1icoz+bpnNJc5a/RG5afQtvR4JpJ958H9q
UR4KjKuMSe2H1GYS1EH5UStnSbkY84XGPngZCcNZkpAAYZs5AW0p+7LbE7MUpS1AIzeoA0Q1qB/w
uJscbsbAwx+XWEWxS2WFJk0hGaoGpv2QdK2BYMJERD36xiCl+6ZQsdZ2PH4VcTS2GESF2leQY3du
N47kL5Jis2Ge3F6y2XgNvAKqWJoP6T3KMh8jMOoUoebqngRt896E7fAwyBl6OwK+/3qwfCP9Vcz2
lFp9lbOZGoxDsZrbKEsLUT0IJ+vf6zrufMI3WvGLIaU4GPjsz+mcfmud/iFc+FejCt6I0pfv8VyG
JKd23AG219T/BFzRYuX4ZKM49IFw8RvofdO5+TKXwPmi7AKSZPDLVoOHZStn37TtApXP6LChAlKi
U5CbAsp8YBOFkOL/CJR5E2mH/yrJFA6cxVDPEId9CD7SbAn2JsNNfodEnBrJydK1n9oeiYAXJwLv
E9nnhRUROTawSsWRgvWu5HOgHXEOjWatrGkX0oXa2BLXPkF02NnDFr02ge7j1O5KkleytGNDrva1
iVighrYtAYQChsJZRNyAqre5R3Fkl+T5TpQDNuy/Nt06uBRoUK0dp9vFY/9Id/NMKtx5wGhf4odP
c0n9jhpoKPvHVDnpfxEmcWJV2AHgKJPykqbGLYXoJC0fBU8BNDUh88YsK6ixKYOKvCrPuIFxhVgR
32R9+XX2EzvZDPkKD+7EmTDRp74cHrWMDqouTplX74OwQo3W70s7eLSFi13eQEJm1I9zmP7IEQUm
nOcFNYzTSUVI7n1UEeUXQBCijBALAbHAJI5DgcXGaGwMKSR7pqH14Tnma1BRuIaLB7XeZh4+y3l+
Bc3/nkXxMeHvbmiSck2OtjPfIYBsnbY9NxX5hYVx0xoxbREeK/wTsG92iYSz2xPR2daNiYEL3zjO
iwCREx68QtccfuZdPXQ/wPxA6isksXL6zNBrrpb3STW/F13+K4b+0jcJOXnkZjmo8/aB0w0XPg58
IV6o10pHj75DEIYxQjDixcHo/u7TkYwaWaPiD/pm+qjD4c+P5HiAxlB/l+yZqwBBytlvnF3D3Bbq
qAEVQ3MTwJ+w4SmbNLXbgMImqQ+DYIrRoY3LzeJaJvlp8hHZ25DIV2ngTFhR0gZJJGJMR3vuizGJ
d88fnufECFeJo+rh1iLA++FNY+Ykxruey9fBso5hMV7CNtxGGfEZqMRTB2u/2RlvSclpcZADWsJ4
KNCDLSZSwHHrIftvgvBA2xVpiamawdsaQzmtFDLYWFEN+65NsmwZb/GYPUoUPlADm10RjtZvhhAR
8my+Vnn3b2F8Oex+QT4dTExQrTGe4iJ5NPph79MNp9/0ZsJcq93mhZHTzQyCVxFlR5XK16HrtinI
AdkFf/HQPHijB89r2jYRymXyfQjxya+OPz8B96CgSw4AmK8ySC95CqdA9Q9NoV6R8T5WZvkmnPbf
7CF2LZp5A3zvksf6mM4luU7Bqa0T6umeQ7lJNJDh9KDkkMDGwwElHH16QubTkHAJ8eUAY9hMPGpr
gnrN9TK02gEMJ3R7avbYI76htacbUZPGO89lvCtkmx7tTDSraoaNLDPmrjMeHktDF0hMs9zFCyJ+
1hMieCXe+6T865XW+3ieAhqSFaq+Psl3kWxYhaoEO1MaGkc4O0DH8wD7isZ8M17d0p0euhhQTNOb
O0fSXCcsFwW3zdk9bUEd8Iryhe/gCWKpJ5BdXdt/gPZ8rcoQhYpCAoXjv9k0lUvatb3pQv1M4laE
lFIVJ210qKSad4FU5VnUvf2WyjRYZXNskXsKZ8VGqJmrob2QXEXXoa0aVNRFs3MEq2O4iIApdt2C
IQ13AROe7UDlTrIuEMTwVdlsOzNS4jJDe8tW3LcIpXvJIUwqCRoHxEOpSZByDKxYDaK0Jqk5HlqH
1LdvjIYhp4/5JRFE2CWWJHgn2Nimfc4CkmNkD5opKh8dBGPsXpg+JRr8oQrqHQmy09o3UQiNQLe2
rTc8ddZwyjDLst2aPsweeGA2I9dJ/orW/IyC+paqZfcM3YvAgtjXxbHFeYl9oLsEkI7wl2Rg3Jwt
gPZ9IfyT2/iPIp3+gY7+CCAY544+o615JD/no25RQytb7+TyzOjWgSLbey+u8nZjV9yNuDmHCuA7
EV6/dostxxVcPXrXpCoS8UXwWl2V7ypL3nTa/PVZGb/FFeGtlWYBnHoWaVZBayWlsc15BhaQIUc9
kiZ8As7UuNMNO5ITH5wg/5q8Fg+1u60WmXGs9EnmaLejDAKqBc038onm8b0TRecl8oVc18at1DE7
NHVlnl8ys38UbfxDOsMl9K2Pqc3JegHtNiQeoVThbxAk54hmUg+EsUbBSwnwIFM87QFJBo0VU9mI
mwEDWzjN63LNQzGuMsiecdBtvaA+sAjd6wFeNlPHIYap11dY1gH0kOLhOBraefYywywaze6HqO5l
LG0xOgSxF8wbbRIo5nr/oYYGg2qsE3Pu1r56kcK5z358mIOB7uS4K3uMYlOL/wddLq/c9rBPLYYo
Srkzp+Ux0V//D65ffHXmffR9jDLk6xC+EtTrlEO+6eRbptX0W0W8blJxkfVDgtl3TGgpGlO007P9
YEE6Tq0Gz1lqdbvJCU595L72Dtb2yTjSpn5sYsVkjGgZ0GmMlV5FMSP0ofhYbkG5VEDsr8NSMKCz
NRzvWEwUSTH8/bnbLZ8tVp5DyKrF1BZD2Zx5lC3Vu9X2W5s1NCYep4S7JtL6mtTOkzSHQ4/Uuy4x
ZBTmDSHgdiI69/93//Kp8PqwlobnLBE/vRhfoEpdJy+w9+Cl13GTfozuD9Yankoimbd6Zq4zaXHw
J/egbePL7Y3TXBPfJsj8dWxJIJB1mw29nhaXgJY85+Va0Rix0vegJxMizL9T2yYVnLNLNVNWjzPx
7ZkfbI0US3Qvi1075k+Cz6yv7JfMlr+uB0+mMNpvs6W6BIi09avm0UngOPdj+DSKAOFC/QCM9v/3
Ful8KMiIrjFAoMUNGR3BfCz4Zxu/069eRfALFKlD4uQPcK0wl+dgsrIiLPdhiSXOAtiztkB9zQQy
pfyrnh5mTbkPGG2FZAWXMqakge/p7VMwWA+9MG8GAynOBnG46szm3JbBr1CVsfcjYFTRrR0RO0bj
tPe97AJA7WAP+XYibo3kim2WmWuK99e66XYZ0WtGHv70WPZQZiIqTLiXUE0TiMUhlBNuvC6dxYuP
a4DHCn31Xtr5jQB0ik2a0eOfSoZbgq1/bm3acdavYwwRmJ/Kx5sWZzf0jneVxLs4lHufVXth5BuB
e4m5VkFYsKZAmuv4NR6w4MSY3pTlPcLV+WxrSH1GfZ5Ii8NuGZNFCuUQYxTB79s4HD8b40ZI9464
gXIdqiBdM0vQvTgDcW3QXycIquu2PObCkRs6q5isrMFYBz4RwK3td+sotz+5Qz/MCTQ1j2DrkmjB
TSQs49YIwt1VRBsq7ngfvvkaNbwhHTavLjd+iUq5Y3vUdFrsihSDynuM8dpIyAJQeB6lHeybVh9a
6ueymrB5Dv6GCNGdO8d/hAKvpT9ttPqCwE2vMVyzTWyzko9DwD9aFha7vOAYOoswPBVJ92gV6tQb
5dUqIsyBI9ym6kdEhGnZnCwL8ztnELMyDeMyQ3jC1LvzZLhueAJ1g9mcCWDXcy8FDHDGwFfrgD7z
zs//pVF8MczaZzfIT15J8WcSksSNQQBGHxSbsayOuUVwH20oWwafZbacJbziZ077g4+9KWkXRKKx
jcfyCsoFqgoZ2aJmuJT/ZyTDS9znXw6vMfJrctxZXpLwWBb5ycG2HPnkNVs8Nd40onef1boek13s
8sQtrzgDy+mhLHCFh/y0OHtDtzNa6OKR/qic/jHsp7PinL7wT1tdY+9ODzSQ1l0VM8cKaUhEQoc7
gGTJNhgbFP+EL6/NAe5nllEdWyMx83a0rLgHzJkQWJMrjf69bnt7mbOM+JQ85kXm3WK/QX7P0IsB
Rw+EvAM5TefnvtyILgvllMUMyvQDmcXHRsfEKZZbKxN/rkxfi3g69qO76emsr/y23nSN/+xJuY98
a1c3kgis8tIkw04Aaqtobrq5te/t+Wi58yYqglPmsBx3pfMgcmZNC5t0iuaXvLrXjGNSRTPSLBeQ
VHN3Kbq2OjRA55an2iKPTBI1jqVlTD1iOgg1zWW5HQrYiIH/ABf9gBf/oW4xk2Su8Q9e9SbEXhdq
58GZQcWqlyz3T5GKdlOi/vp8/vDwrrB8Y8GvzF2l5jNF5mWkTbDcZlVufNfa+l3eiPDcnS/0b0kZ
NnctWI4Mku67CMdN2rMOBIzqsu44ZtVhNOSJM84ms9BmpQ29D9Q4qaRNkOFyolN7KMFNUBisPS61
SQwWYrI9eyQhdHTsUxYzTxq7eVB3s63Wo23RJmX59pv6y+q4ljIHddxWf007/rWSvpDxGQjiSiDZ
Po5Ds0shlus2eZoyeiuc8FJiTHSSv5o9Jwa36a5hZ7yMGvW2LQ8mzBhQtMkqb029daF7jezSk7IQ
1Zksmpw7/xvm6RVrNce05UhLQC14wPpr1M4bhn6D6SgA71idFUvVsobETHX7RtOhA4AlSX6pLHxi
Xj4/lMSRdo1ms4dtHGs+QC7eSy8hQDPW0p2s6VRrGq3iiZlsTD/TvcdGy5Zsn3pP8aR5r5pN1TLF
bxuCdk/miEROUsJnk7Eg+mvsxlyvjBTVdghPajm8qGyhvjH7GPPvpLWOepagDhKaScrNDwMNhA15
uy8Q+QSloPUe8QSze1QM0SQdOYk1pW9O9f+p+7N5Vz4210DcEnLjWO/LJQmhXfW893Jyb7IGX6s4
2QDtci9mmt+6mFQ11qllNQ00DGiZh7cqZT93VfbUFItOrh3b9egAKdFzipgtq3O02kVyjUsmaXbn
Em5DSlTR0p42Btq7GZ8wmO1kE4ies6YihJsLT3Hj4v4fB2ysTEWHde2rUxk0b6lZg35bKoqcKslG
w7ZReSQ2Qkm58bruY1n1khQdSAebehgog5sUPAe83o2uLZqDKDgMehiUGpBhytjLz9praB97itoQ
9ds+Iftg7fa8TyPoa2qn4hK0+bmsnZ2Ohs8s7hIQs9VycnEOC66pkbRkjQZ1EeCFQZSEU+O2stuC
Cg4FH1vVF3xXytlCnjsAqqvJQeNZC7Z7r3FuRkB8jIrMLZmIx7SKr0YyMsuyxTnwWSStBQTEGbMO
Q/6n/LuNt+Mk0emDSCMrujgUnF4X+qXXVOdhBKZWtg72SIUcAPhosVFl9akjGhCNvEVlV680PsWV
SSowFVIBXmd+xt7C2Kv8K2vvJcf4wLGZMWDe/QqbSSxH+KOb5tfUCB/SxmC5r+5wEh+NJH6kFXv2
NZoGd0aJJzlWziMd4LJ+WjaEqin1lkgdLrrtziVnptLqX6cmkbgDnS/hE3s4NSebLacrvZM/MSrQ
xSYy3KM9jO8jtp2doOKbl5w4izC9Ln516+rTaaZn9mYYDBZVJopeioFijh6MzKyYLOqRT0i8Ri0R
KFUpnuJaQpDtTnnVP1tiKva4qPbuYKePaV4fG4RXJErjSYJDVwzPNjYRHB57GnSbpGE8W7mfKtNb
FCaHjCO1sjuQ5mUzQsGOzwmV/2D3v7mZbrPG/MAQ+xFa/kPc0JqDoTpsrGDEKJ8KiElJ9uqaobUf
c9PjJIhpeEXUVrOmAR4KgOUdOcTKe+4H/a92QXeZ5qg+C796cZxZbxgIfEtSrzxotTJJ6zd/bvpT
ms+nqsTyErV9jX2dHrkNItxamvBMl2+m//+7BSUCy1K7ZWzyuPiIO/QE2yJ2iHIqkCAXccyTR9jB
wViMWzME4vUgAyBOrYlLjNFU7dfheyPQBQMbFleSaExidEJs6a7T9Tea4/FxOYg+MFsuoItYOGAw
sywwLnORYTkMFy5uRa5NFo8sq3b3NMaiRQnA3CgOGOADY+pKaNSI6JGCko6zh4hBoCxDoY8o8frr
YOfljROXv+sK+qJjHzLh8seZMAgxD/7KD+rsrRIpdbPl8IQ6NigL4fnZznCt5pMrX5/xVE8nOpvM
w1q3i2GRcdw+I0p2tg6htM+SDuIGzYd8mQOmEmlEDIMKu/azN0nlM2LaOnHbxm++Y7T7LDE4VcTl
eMDbWu/qVJv7Ii/GGzmMzheNHVqV0cATHyVQXlP8iFUf/0BlwaZpIH/KJnUcRtCleAOX0NKQ9kk0
QjafQci+ZtwMFSMtetOsVAHC69kuGBBLl4OhLWYohJGGr4MrKRycp7Ap3Q2+lvm5tjtCqK3sHxwN
FC6pKG5BNJtbDGvsKhS+9DmHe6sNGtCFD7dP/GW1AR43hemMqio4zsi0N0lnZq+k/xk8QNFyjC1F
wXLXO8C4a6F3ieUSq9bb078aOPQB03QD8Nz1BAAYnsEbgmV8bCY24xeyuZV6pEHrxCS7eKCGDIuy
OqMf1bPBYp+3gLYE9R/ziPKhTqz5JWR0+5gHI9FE9dg9d3Ma/BVFqzbZFHQ/Gs6ye6B13MDUmKOr
KNmR0TV0ukfna0YaHbsf2QqQszmW52m0QZiEqTj7Zqs3dTyO/5DCmfDy5tRIN3mUOEfpj9Gwc6Pp
vXecjJl1OKvzbNsl7ZyEQ5TT5pg3uUkTijE/Wg9D8DE5RMHHht0/jI6mS2dEDgNDIZlLBAnQf7iI
R8/VEsZN3Bs3pQjViygPaXgofzh6VTZizbfz6TUOEIExqFBvpUzcrcuc59lLmF1mkRXrdVVBEwjz
7qVgcfXXWTuPJ4GKinyTmpAu1XiPVgULeJ3JwXupSmX/zGFTHQWe+03HO3shTc4lW3oo4rY4S+1N
56EfPon3AnpDHU1gthe3VKRTLfMXQQ8X7pCDgidQgjDiRBkr5FYgSHPIQz/1bHU/5NwS05wnTDZk
YFZvRE78ZwWpu2Nc5FGP5P6mVxGBfKlQbbtpHUUcxdj+ztgS127ZMASLlf/NQBvor6EZppYzBPSE
CNSakgTmyaLNo4GhAb4fSImvr4ZLMW8Nyfhm2Qw+VmOaj2dZ9O28KszSP6g49uB71F7wVJtMgAdY
EER1KfAfRpeizaRHvSMIcrhlee4aGxHPTkp7yoGR+8SNZhy6ySWCyW2b5zid3emsaUpEm6YskaLm
Tlz/Gboanjir0cCgyLCoB8GbExXtNgTND85HgvgF/EDN67AKMp2Gipl0XjcYGJo8z44eLYpt5tTj
rynh64s5vntDqwmOw3HXMTwCqr0JkxDZxRiJ7s3rB/xRKZqXUnViO9rtfOylUe4w4xOHbcoGoFSk
+FyUeXSbvPyp6jD290RnEblqtSPNxy7f1kTWYmtG1qYxRm0iGcOd79L+c+q084MZLZoo+LPEX+UW
hkxSA6rO3U9+GeIDtzj96LqKIddOA7E29asRdt09wZjwTsJxcfb7Ut5cyQG2dP3ybjD5RZCQxumL
aaN2la5PNItFC1GDmd/VGdslHm8WdaRLOe2UMP/k6eQ4X87OKvLIa/RHDhxaRdAXJQhKi4F9GVvT
1c7d5y4p+u0YYk01ugjqVuP8dCBI4OiP0qQZ0ncUGQbFrA+B4hdaMVmjScjGPxIMsq9p7q5lNl2E
PxggSxSEZpXQNc9mlINxBp2CDRi5wWceRX91AI3AzjN+WFLVQHxm9zI47a8ZQhcAbj+uCje70eX/
j6ClZI+xjIiKkeOdwVJ8IckjPrC4x1f0DovcQzgboyEvxTRmALtdhGQmHZutibBhCVDV68DOls4z
SFrRYsyf4y76cpkPPqfKV4yvnZCgPURlGurXrgohYQD4Mc9M5Wmrs1ChZKTCrt15QC0UMtFVE5I6
zdhTG8wrE6Eygr09YlBzAlOJlKrAASwnUMcNF1GnRdali8gRHCC44Zkk00zxTrNG/vVF/DZyF4VA
gy1lv4wCqZtvbAlB2Cz5MOAKH3xaMC08ubbuzomr71jSppXrljcGuqBFsEtzhwbnrIrRnJjpBmvz
ho7RO52wDWkHKbWQ+Bn77GrFCGa98TgN8wu6qmWeET4GJqLvsSdSBSPHJS/pTdmtfbGx2gZRdfJU
D4YteM3+b+tPOYBX/tlU2ccSvcUIxtyEVfWkQbMuX2jd9LE27d9UO5e0CuGHeucALh4x1/0ppKmX
FvNZZcWj0zp3TV5sLdVHr8YDTyUzcvc4DIw8XXJDLClfg9bv6aTZ6uRUc7cKqF9WkW7+/xL6HjHA
DL5LGc0Oy9VK6uKSWM1z1glEqST82jolV3lEFWoVaE05h8rOuY6lcSl9DMv6R9XswFHg/ZH2R8kr
SgIQeNS1hXLC9V6SqoTeIjObSkJU5FkCqYmYli1anETVz/7k/aL4XI0WhK4punS+OHgUEyVSJ7q1
T9w0X1lME9K29aK5WWcGTTk1fTiVeZ+FPChjvqWmeiukvkEKYShtbXH+ffdu+68XxnvSjfO+iAow
7+Vat/JEgVOt7N78xyJzEGP5vJBnZTajMSSUSRcGA1+Os8AgDAMGEKM4MY7gN+ab2Yfdbln+GqZF
eMvVdnlBObGaRp98UOX8N6c1SnrtHvox+Fq+K5zJwHNEsRmMCmmXk95MUTKWpV+RV9j8M3Q7uHor
jvFRR+uV4MucEPtspjFF9LNbDK+GS1Yzia9rQqUe3F6e2D6gHybpm5LqMhK+5C+QBnKe35shOVVO
tw4NTgohqwft/ToJ8Ri172WlHjC9AmJhfw2jL5DRFB7BT0ffcYXR7DyFRJgnTX2ywwkzzHhfunlC
cyRrOF/JqSMKsjV3LAjrrsP9UHPCY+LgeiBluVNvfmCdrVaBAo4eRErBmLuInJ002BCxcpyh0bYt
uBC2NXsfkHIzL70P2zGvVqa29ig/26h8R0Do1ilH4aa5Z55uGDTkH50wAUfXjzB+eLyta+JUJ7m8
pg4afcRkBJGvjHz4lgz5Fyl3V2z/36av/d2A+cEqgcgGdfxumtYLCoCPyOoN3EAOLbaUlb6J/WJH
3yB6UO6SZ1X0zzqH7TNU4XtSqGhDi+ke4IrfRq6hsOcb13z2ANEa80/qiJ/AHtuDntoTgevHQrQb
jO3r2QuvuhtYootsOCLl/Up7/RFWqX3JbB+tp4/lpOdJ99rgL2koqFUZf9jOlCDMxrpUBxsZg1Oy
zcZepU78r0AOdbBSfWDYe6hFfMdgRZ0xTIw3WcgfXAj6+9FtikPuqmodBf6VIOxHsrMuCP8iLdq1
bAmyQrsXpsa5koKVp9mbzDL8+L0gEAZA1i6BO2J54A7sfuuhK4yQilZVi1lqQDZU1ufl4Qi6cWNP
AWHYLatl6BI5Vd1d8pU0i26SgWPsl43cZgwgCJwDfONX+zELoRK9FFLxuEBogdY6p85pub0NhrkC
vsRYSQ7HNEe12k45KLGWyXXgbTPrc2LVzWpri+meAa4De5DsGlqoxLJDSlhnJfy/Yeak2Gwd1Jm4
jde+RZqoHb/Qjo3gvc3xc40GBek7SsU7nUVyWU5G6JFXJFDWgG7vLHDozmvE0AN9an4krYMw0+hC
mhlQ4+lZe9cxT97bQp+9qNhQUGL6i/bGKCE+01tELMKBjUb9CMabSAFH7UfvWtuA9zR8e96Mq2rG
KvZO2/G7DhGrm4LCvrWPir57QpMe7wj8xX6jdHesooUmfokDgGdctOWtlZ1khyL5csGzVcemui9i
YieVG3MA5qDuY/jRCuhYFmjWMtw51rCKJ4+IpvonLmLNIUuCrkL9hA55+YG8qxztfti3TOgQSE1p
9YRZ62SJ1AWZlZ7SsDwu1MPIG+A+Gy9LLCd9rrPJD8GldBzT6sUjU6c0r+wlaxS4AhVp537y2lT9
sLx4d8D9lLdbywdTzLWbxHwcmqttm9uapHk5WBtc4ZQxMl63xqcxpoyus510oy+ns99U2XxPnfeI
cpODLZ8cNwaXld+03GGLXJqtxJnlEk3dGLsQYfqhILZtg9cCtp0Z4/RIn2fm3J22OGDiZJpq/WnW
8V9gmruOaWZB93C9XJKi7Avmml0LSMgGkDu+SGP+7Evn5kzlXnOUR8lAG7jtrxlyltr0540b2SA8
BuNh0ogN/DcYY5s6m/Z5GGKLbbYuZNXD3JuHlB2qsLN9gFKAzKD4aM0+WA8G7FMABZYH7f+6Yh4T
bZQHgxFx2HlbGSFudUwg2EusDdlkUd59wg09yiXyWuRbNUQPcUflwRVvC7PeOlO1W3oCA+EY08hu
X7X1t0nw1Iqp97Hk4VmsfiYdJLbkG2fd597zLcbigp5a45ztpXXFMzSI4TAO0S0zw2ePjx2N+Ipm
9IrsH1Ic6MelG4s5lKzuJccTy5lPWlcnshl2GHm3BsFWsSx3lnuLo1yuvEZeiihCkAwOJahzmqjm
TI8iFEeYRLxSnuIE+4pOCX7ojR2Huz03UCGRcNpjcF78UF2bXhpOxRSDZ04mjwPVS9/BZ+FWV45z
wL/+oPk5uSRTmt+9vK7la2NCXGVIozdhYmQ5KDb7q1Nlx5jr6xB0UE8wOstsw5e9ONoylqefbG6W
y25zMSOwXTXxgNnYPCdm8OQT8bI18W/AvcFa6uZX0mE3CCAeMjs79txQgjdgmMVzEjKYylnJM34S
l7VE5D03Frjq6UwQ74dvlA8BBZ3mo5rTfw2++uU6LFc6MoqT5T7Tle5W+ayvqMowRzHARd3LcjfR
rRfPviP3Bk1Yn1cK6OE09ekWzdxhUPl/fdTvK0QIee7dYZWuOb0xgKaET6ct2YswcBcNIIl1/O7l
5wZMq0xJIgsOIwaJ7dpFaUW5doEruClLdHA2fQAaHpS7efmPFLDvQgDBIymOUn5lLESv9C9ZeMEs
WtCFcgAZy6Jnh0B/x52h0+9cp0dsKggjPmQQbpdvLlBqKL4LyBfFFgEeOrmCvlj7VXJgV8Gfu9V8
vBzoSfrwoQnNK5WqrZmLJ7hcjL8Q8WHswgyEBsNl7cWqj5Y7KRr65PTfHmWBqB+rL6r5Ml81bYn4
nI/E1bCCjPTMUfEEmL0kzZZl2xUnI6bij7v0OIvmtRGuXDe1cW5n+z2lGR6wsJtqOiBKpFUIibUS
A5cv5KhYpjzmxQWRhrvisXZWs0SaM/ca64fXPfZz+pY7xdMg0OmS17XRnvVEutVaT/lfz91OvNep
UAmJXHk+HbM6eqhpXGwzuiXrqXQu9ej9j7oza05eS9b0Xzmx71WteYg4dSJaEmBsjBmN8Y0CbCwB
QhIaEb++n4X3rvoMX9u9666NjUFTriHXlCvzfadsBN2FxCGq7Q62V8CfjgSfuvmpWQYxiKP0g/b4
iAPawZRWZpaPwc/BqZJdRLAXqeHt/VkDdjit9f6uktm0hzhTi2EkKKtwrJ2JLssJ/CU2bJfXPWaM
hbtlQ61ODi+BddThOmom+zoZG004BK3mjGVsn/hyUiwcC2rijGmXozadgLAdTzZASsGQHN/VafF8
ds4vB0JBqiJqmRWoj0TiLo8qjpYsDDPgXLdhInngzaiuWaTt0tgV08zCU9Emhto9l/kDqNBPViD1
ypM6F/CNWtCCP8r8yMrfgdWSCGYhnI2NkqeD0TyozFLwjnp3wv2dqR9f9K0+ZJ4/gqMOYu+IkI59
OA8B39zBMuEkZX+3K3tMODu6IQ8a4TqS7AUxZM5UIjgOxdwlBHIiy9kFxgObZZQF1h6WuvwpJ16D
vff3uo2fgyR+LNXtU6yAEGuGs1iq+s0W15tDkMKgJKmPFVtKDfvBesYI0dBr21XVzSoFOFwHUOSt
ThOwHE0ZyDQmtnT6wogo8bhDW4FvXbX9smwSYunizC/Npqc0tKY9vfXOxgJuq+BB5Nh5gP8r4OSM
wxh/T1xwtofsxUgYynXMkCXRjw1uSLWJ53UCIKKUTdWkwVl3X4NaoJRJj/XQ0TsfFLikdHuwBa3L
T47yNCb2z24AvrLMFHNLXAm/ksBLnX0/MqwF0ZUPYXn4kE/tODux2DTE2rpi9x9jr2LjaoOvTVPm
ABGfBuU28yypxMHVwZtALU36uSA/QqNQPsbAYbgpNFge+2qdbZ48ZrJ8VxgWazLlkfVPN5ZBjxZl
oulQHrNjPagO6iiT6lGWqI/y2cGaqd0ddoavWk7kWjV4akra1SO5LwF5J+I64CjtsJvekwgrZhpR
q9YoN4UhencYl7hTK9BDtBbDjkPvKVRta8V3SWWT+kPl7nDQU2HDzZTowzrDlGLOnSJd7AuF2Vd9
fyj3zzC1z9Ot0WU7qXva7x+j7ekhO0s4r+16CqNRQpXjCXtyy8zxWeA8s4k7aCviJ3KmgYoOlxU1
lDjsxwn7p8XSPM0M9+AUvcoEjcIGIq9ADfC0d2UnmTY78/2M3VySof7CUN+P8Bk3AVBMdsadA+8x
4JDgr+mEq6ghPsUF2Ig73MK/D6IWUftfI5pxm8VSp1kyti9LvYItUcLGPNaR0053EWGE3fL4FkZ4
qJ6LqchVFOAFmGf/gUxTtkx2YBQTrIMrJIEjuywRcS7N9ITjWntA6UN1dtwtq635cIjoGwj+OVc/
RG/foKSoYGRpNr7kNqA8eEmJyPVfYrdPTS18r8/V9LC7d5TJ0Xghv5i0cd3SP05g0vEVbKLMrwJs
yT+AJ9zGqgvh7MrpZNjQjKtito3GicF+q6YnI5zqRJrs9k9NYsyqXdv5vkKvYRpENnVZgNAYhmOB
QfY1m7Fe2JHhlNWUKUg5YoVwfihAwfxeyK3WgNMgO4ZqCLgZW7sqy2LfGKGB+XJKWJ6SMKsmYFCE
8xW03TMAvNYRL+Hmh5xdQ4aQM02TdUDFgN6yFeNKaBDt2c1v6nyaSFvJ11K845mohJD77M/SBLdd
gymN9gP0hyLK62sDMQwbhCUb1E/bBmjpa3mWUlQdLCu4ZNUwwd81qnkb3OmnR9Xsk+dSsmDB1el/
+lkNv07W/qC4IlvfJUCo1i96u8M/vC6iLQ2SuCJC0LLp3txPm5Ivf7tSv+T0CsdJwzPiRGhWLhoI
Doy9M+AVsgKNJP4tWfUo7/ROyoz0e6E3AILUKgokK7Kmqoptalf6esjVJD6XUj7ds0B1KwO3TsIo
pAgMX0vwVtwnBGiXHN4TQvy97N9osUGbBDVJ0TV4Dq4ybMn5+WDYZDhyevirYchoRmW2HxzSAZ4i
wxNfDVzv/wOhhkzLFF2RrV/l16m2RI2kn0J3ddQPqvg1wWtRrXGC0fA2274qSXH/vdDb7oeuVlFk
itcxaEVXOU0w5lpZfDzPQNCK1q2mEJspN02/ThNTco0j+Ih/W6AmoOo0HQgQ07rubE3nDAKLWhuz
IxsNYXl6tmtwlvAWj4Mfetbb/g70j18kXTWP1AxPBbhfxiyq0+Pd7ngYSjvlMPg+O7dt0LEdVBRv
CRDXTPUKaqpsa10+mofjLDslg7O507u1HhPQolrT7wXd5gZBGj2rI2sywFZXFQXKEFPrPYKaXRTT
8rYxngnN+/dCbvTeUU2IJgzNAT8FEICrLs2s0gxPkG08N5op+s70ls0+TOs5DT6yF1iT+B/uZ99L
vSlDh1AhYJ9kXeByKvpV930sC7y37CSfO8eiJ51loNnOCyxg30u50XSHtuUIDBpF1UAhu5JiKudY
qatGwT9Pmkr6Pabqbmqa7tn4CajppqquJF3pREbc+EmtW2V2NDM2RvrqCQ/Js860GW8FmIpK6X6L
XwzEwucWNM5wAka72xTbj+8zfDMqOgZZBQdT1hSmb5ZA9/pleEh0K9AqPUvnjb1oA21a557R7Lvw
GFj47WHC/V7cb8r3izj1qzgwfMNznVXpHBr0eUSMLrhqO62jnmMM1rK9+6EfuVVVcof/HcCmuFsY
ylV1BiczxD0qyuZZsSN6uhiGOPrXpdYBbCA7z+sA9CUl9b7P4+1UkTIVEH6okGmyLLxqIEkhVZlV
5slcF6Ak1mIbfITHEwUazwGqgMA7WUvZCQydj9pahGyrfC/fum0qhk0bBemTcE5Zt67GiLTRtFbJ
rWR+hETIUwk6JzwVk1+JEV3rKCKARZEiL4i3k0wOWK28l9IWtjSrBpFCB9FPREpkYdYwKwlc+1AV
XdUhdD4q2JyA508xT+8SUR2ZGh/AxAMcfAsFe18rdQILQyxMCZ7tZgZpQ1hb73v5XWqec/zZRbzY
SW4Hjdr0VAAgcF7AAhSdvG1tvijsKlo4v3hKGGKRhku1SKAcDMXKiTl+qYYfhdpOaZtvRFbsdfNO
REMIyBfhjCp2MnYxdi1MGVJc3Ac2dAMBwXsxQUPhtugE7Lph8CbOHYL65f4IKHReaHEPZ7NXYkuw
bGVvxywYt6AFJPvgh9b+m8bOwKnYeAlqdCu60NNfWlmuBjsphCIVFOqwHDiggPltrBo/DDO/k2Ky
LDJtxOAQcKV32xRXHKO0d/Os3iWPQSsRDLxPfugwxBDyZT7JcyFINGTVcXicfTXEnAMDZ4+0PM63
lrbIMSNquYNPLQt//d7I0+X3unwZGq/EqQbglAyaMiiN19h5jXLMHRmYhrmo4cSw73anbrZbZyfW
/MK1AuIIGEgLYvQM/PxZTzgRxj/5qQa8Aq4x/gl7pRNYwxCvvhP87ewQ4dXl4sSJvZDunVGMdcD3
yb5tgaaKwdhm/nIBV76q76N2cghsLNJ5a+31ft4aYvtmt+/FYGr+IOq2RwUR36bHUdloZGp2VemJ
eiZcMTedqZwBVhyVr3Jj4cOKVTRmE/f7bP1OFvMLE1xfFeRi+0oW/iBSsnVaZ1oFQOPBv1vszgON
kI+TcfxhoLgdlywdM6/pKJqpCBvY1xaj6kpO1KjuTBtAAYjtAYkJjJpcYOaAEiaB9vW3s8YijckF
4KJMOK9bKGTVIfb5Mphuq3pYgvyHm03nbFS+qe/X34tSxSD3VacRJCYxMrC3Ovn7mrcU+j2Dqb0x
TY/zg6MLL2mPGhNoU8T9WQC51Wym8w36p1oZF7tlUwp2tlrtE0Puib2FNj0TEVN3OdoCzfZ9An8z
gNmsMDDr2KqjK455NYA44AtZ7VHVpnunHhw025P3feKXiZrAG8DoZBYsM82DGS4cVZ7ik/7TUlIR
JXBdQpZi6boOXQFafVVCirrPpX1maFP04/6Aiy91n+WST0TvAyDocG5Br6FAZNKcifz4aVF523r/
NLVgYWLtftOkwlpLkkSzpyahm9BiYV6WckJ9cGk6/zRWX2VUw3SG2rHBJBTvJqNpXicsawOTFgWx
VSU4WbFauwdmQntd/2Ficp2vizDWIRgimBExEn3VO1g9TEtXEQaV9hvKFMvFAPqQ3vfa8zspzHow
dRiWCRitOP/LWFfklnXIkgh8Lylg0056ClLbyxVI5/8DOVSQxbJA7LBcyTnpwMIdzntrahYxcTE5
QwBOfnAkiCCK70Vdj3mi4LD50ZeDSGwb1woBQg84MxZZOraHAbGc+GUFs6LYfRxMC0pwnBG/l3fd
z17kATFuWLQ+DbzNr0Uo5XF1VFqRtbLLjvhb3DxrJxAdT4e37wXdmE+QZDK6kidwuG5B8A1oFPd5
XZrTnFgL7FIWJMlV0iXMxISrg94lr/UnZTv+XuxteSpYi1FAZioY4q6NjMS7hA6QzuxwAUcRntpH
AIPZvOmAySHp0g+Vd9ObYR3SwAnG/maYmDWvIXHxxT6kbBCr0y3YkNsy65/UPhzBdTTjXavHtIS9
tDbqldP+kM/rCdmnZNBumffJ6g2RQxKYpmWlJ3WalJjhU4U4NXkr/4C2r9xIUYByJ9BdwyrNwvi6
WQNaGJup1uSTo14M6608T08a1PWhT9vcVJq6KpXdq5OpozggAGtna8MzaCDpKei1aTD9vmbVazRo
Fj02G09QejAbIUjlauYDPD6oDG2QTSJC7NKKbdPMb+HqAyOKGb3sotFH/Y0g9QS4KBOG2WPuGqib
TOCObBjdMCA4sAKTqew6+ukHdFkh/NdhhcSh5opliaGXQIurYcUK07S0VSWdJEn5wq4FaOrKvDEX
7N3iQLG905pgcsKF8fsyER3RV6kYEnQL6xkTWOumNWfYRIOdphwmRI8TSWbavlbFYyVuftA27Xpe
oQHfTltWMaqz7rSvy97IYDZiDXOYqJJTL4C1zXvZrtXeNOJUe+1ZJsT/rEJqVuNRdM62+fSEH62v
78AnO1c1AffnHWCn2Je6DbPuOT150CHa79QJHSef1LGV+Kd2B6Swme0eT06y7xsStFppgLdqidkd
oD7dJKYEBFX7ZGheVYCtDNwjHPBScsB6kYbt39xJEFlmOSWaNn3lDaJuE8Y7ZW+ZxFwWOFyCUeaC
gFfghoCbIwu/6IeqvFUgJr8srlhg0W2p19ZXK5eBG0z0eHKGIqbMD6vUeWJRWzbBsMQ3Gy8hupS/
rT2m4lCZpmagQ87VeiuzDTVSoiCewE1rVhVhlDijx4fmp6zd7FTQddiOLRtYllnamcaVoIrgE4wJ
eKFE7d7LZWLHk1kRLRJ1o+NN2AS1vz11bZb/Fshy0h6kE4KVv8/r9aRfUww2r8SeHpMeUFOuOo9U
ohC0ZBtPNbkm6CJv6sdDYzi4lbO1XVuS0ivPuAQ2afTTZOJ2kGAcwrRt0IlaeEte79M4Zlud1K1N
kJvZZ9oHyS9ua2YHv+NjK1Ye9WFjO/2zcuzB3PhDtm87cJY4MmsPXWEXATT7r8N9nTlFkFtSOMVN
d2SFuXvK7dH3JXvbBwkRFrMY8OV066Zky5OUnonrme4gIjwXz/tjH2au1++F3M4mFKQQ0MRQZIht
yisVOrOzpqf6LpjELSFdeKVG+mOiJ7g8AXtdiYCEAN/3buY4WMHL2U5OJ9+n4FaB2Khg6SSzx8fk
/XoVlxNrXLKwiqbtYUMEPHUJKoCft/0tVCqm/YO9xbntcIGwsTC5GyYReDhUf624koC0vMFdYrLP
tsoAPAodVzJcsAGpA09IDtMnowjl3lGJ9Y8wyqVtfwsOtvD+MtOlxGZvNyQuYniuLGjOzlYGZusJ
b4buPraarpTg8QywROv0IMnasiK19BwfUdy6HVD6iAk+x35C8CQkpy1RlGdAKhTtABipToS2Xm0b
QMQMYKkPx3QBRDwIu5ht9lanLHdgPuLSDqtdlteY5EzjyYjxLqtT9dBTTGDli5DIMTx+9P0qhfDy
/ehAv1oFx/aFfLAKClOod9W51aadnLUqTiZn77yLIRpOIw1cyCQ8eGDkmdNjkBMNERWM8lFUTlUi
iX3j0BI2LldFp1VbdYzfTfFu7XfRvQT+5yLeV1C8RM7J00Mln1KfgvcbNCYJUug9IQaYBi172wEv
gTj3o2oOpKSx4M5VK9WvgUqfQ1SZTg8OgMlglUlSt7Wcsg+frOJljYi6UXaaM8uDECpa/En6Z4mA
tNzY1V0FkkdAEw/7HxqG0IMvMwB4rJgF2nQtusWe95WenPIKmBgllMcSMEZbadNk4AmHFfbVHRhf
J9C6vm8GN61dyEMjmdGze8bw/lUv5aaEjNJq5DF2uZ3lggT540j4myxZmDAgKSJLOiuVryJOWYG6
Qz0+3h+jl6YxN0dVHdi4BmmR8aRuf1qo3DZsCFp0MkXrFU3tamTQ46iVYa4tJuixB2eLVb8E+VrZ
63i15XMpWXxfgDe5oxvDlsZqmJk1U4urAjwo+bZK86iZAJG6VjRQGhrnKZAIq4vxG7a0H2ZuNwOA
KkPAwySGwFhNwwzwtTChlYgArzydx6UiL8PIfgyh4/4+RzdLSkTAq8B2qoEg/Xr7zKoJewiOqATr
o0EhEURt4IOl2RA7hgdz/b2wm2mSKrMkF7xSGtbom035rZO2OP3m6Ht+DHFxLzupWq7SSHlO8VPV
w3zQ7sB5OegH93vBv1F8g0UzP+z2MJu5qrfGtBrlLJnt2N6DY16mxqBi68vVMuP9e0E3CsLyASMe
IV3UmY5Pztcaa40sx/6ZK2PcBwkksLP7cncHFte9Vq1Me/a9sNu6U1FBmekXkz1WVlfKr2ipvM3A
SR8reM77xXbBfESmh8Qc9sNk87bihCQUhL1jluXX89uwKYq2bI1inDJCyCC7YQ84wjoPJ3gS4LwH
aG/7g+H1dvkKHQ00ZCxYWJeZrMq+FmV+tBzpsLWLsa0VxjOopS2Uy7ENwECAcXOv5j73nZ+OtYZz
HfHIHW0L3Jmjwy4tVyYUR2c5AJ0ta35aV/+22H9JmGi1vxiybDtmRG4odgmQ3onAtK4a8/mkNR1Z
OnRa2E8LiOSnpZx6WFEGxzNBowbps80YvgSCDNS8HoDE/8Os43aWdSkwqkm2VFbb13vUqXQOYSvL
ynEDZBmr6byfy2cWH3I1EBGHtXZKhrYJdH5czaXTy/e6eKv4orb+LVwU2i+F4sRNpZ6iuBybMmuR
KHjQJZwt1Tv429/C008cnaKIvw6cX6WJ1Pwi7byXSwgaDuVYQJyoQOGCEfZ9fm57DCTYWGhMYYrH
m+FKQihHJjHzpRgqFWPMUHnIf5iUXiyR17lgYcVuBsYZ0Qt/laFne9lp9aQc6+V+AVyJ7OyHSX2e
1M3x3UkOA9aMkI53y5PwBW134q1fEXhZ7A+OLxDyTzn07vEdVI2GqzG5AwJgBVzNU3lKp7s6AcJ0
VW6DgUbYzjagLgwCzYCIS2J9JMMX3IbaU6Ja3S1YH54Fb5H/fRmqv2kpltiqYbtAxtZ17R9k7o92
YpgwI8r3u/rwHEQK9pRtjbUnAoXtuF2yRQVSfB6V4LAZXUAU1oezc/DqIBgBBAtdRmS9si3yoZ8l
IHLUHCQezSS0VO5pB5ywqx2wFoCiHI/GEL/aITxI0Q8jx63hSlWxIAibq41Nme27r5XEhnF5LIBX
HYdF+GKVx42R3NXRhzE3iGSVwAh1WgV0tDJnCwTCYDYV20CFpib2Y/yStuw1KlZgekaFR2gcxNG7
UmTaD+aH3zQHsTUlVjasOrBifU0jUJttsW+1YtzmIZhyW/vg5eZPFEy3QvBSoghUjOrY8q4XNXFm
hrsjANmwPlVGXwJbfpIb+bnzvc7c9iNIcYTnMDZgi7x8zUqixZpyxBI1Ltv26DdUcJMGD84OFL/T
YfAfNPOv4q66rXPRWGezAvXXLM3X8mjfFzBM/yjld0XnsGsmZsaChk/MYn/prgC1ThuaQQ6pKpCZ
x1gC1FL+ofu/7bBgkfu3jMvm4i8ycl0tdvhXI0NJoSqA/PmlzFt5eToQMvZ9Hd3OBr6KuqojVYHG
IgMQexzvkxXhOpvkIBcjXQbYSD1UXor3t6drUa+WfpgP/z6PeMuBDssC43pKQEQBBVwr+biS2y0Y
EJAzhsqRpewWP5b/JI//FqV+rTKrOkiFWcvk0Smkh11T9iFZ6AU7IunMU7uKbGugQDJhAqL9g1Pl
71qAWKKxIsQSrV0vacItTkt2BQOrlqm2L4VJjTcD+HmnJK4HagVRHSNT+EOzu1lHqaJK/yXUuHL3
SlUFSNDMzscCqe+01btpXYEdKxcAe+LJ4yvbfetltbP6D0oZ2xNxQhpGB0dU+C9KCyKAWofpvhjX
LQx0sikmlXvAppg4RIrE6modOcYPI/tvyhenVawyIjpBmKOuZJ4dbF4gVRLJf2bKDBTIW0iIVgNO
f14/QLtz/Czb//WFzby4sJu/pVmbbwlluPr6P71NOlwdNsV/i7v+ddXXe/5nlh74vb7kyx0890+5
/qpcffnSSUpIDMfVJm8nmwKiv7/41sWV/68n/2tzeQoAJJt//vGWVgl9xGQTbtPkjz9PCX52PH4V
nC9oE/8idRdC/rxCZPSff/zvdfVfj1WBQnw+8ut9m1VR/vMPw/iHzN4bZno2wsS6jI6z2fx1BjwD
vLjx0hPbcwxpSZqX0T//UI1/wFdnYWbHlw1PCY3uqUirv04Z2FHoaP/4K/ejzxnXZ4X8nn2eNna1
XYViWOwE4e/JgAoDriV69F8U82AZUq4ooeaX/sF9fp09Fe7T1p2d3Nn6df0KJrj7tH7ijeOF+wp2
sLvWO4W7VtwZsZPueivOc1z1xDmuPLqvr+AYui+AELgH97H1Uv6VPksp96X1xi+Zn7qvqfhcdIj+
ulx1cF8c9/mZFIh79u7L+/MzUeme467XT0/rGWJA0PJnR2/biX3Ve311hCwegzuTK57z8ue9hvtg
uC94u4sjxP6Ja16RfOC5rVd19u57475b7qM4l/L4GVGU4lniG2k+uA/AZfKPO1pPFEpz+SrS9tyM
9+6D5r7v+fz+zJfKq9yHd/HeuI4/fn4nyLAn5OJtSEmIF+V5KZQXEkFEMQ8Ur+dnkeBng8s1l2BC
D9TJ1/xt5z003rPIu0YOnsnKAxK5Elhpd9+K/42Xdy9XiKsA3ObOyn2WuI7dn86pIn4Mzq3BsRmo
8r2AngfXbo6lg8PBxj5hhXRNrXcEHH6JXKQ0lCAI5pS1qDpi4MzeuXvuvrxU3gPUgAWVpxFl5273
j/iBHGF7wMUgvQeeUXtXwYp3Aam23P2iXOqPpyf18fwUkJbQh3xKq9ztM1wy9wEhZn4NKsrwOEyW
ARhxobevuaTTntyEKKLhORxY1j22rV05VZxx0N4nx3s17IMz5RCuTBjZyWWdiSfw4V67a3qF97p+
cj418nU2C90Nf7OeloIU2iUktUm9Qqgouvyv37M7+zyCRnFy/RSiVVt3IpRrhq7vsNmqvaBHcCgu
Xf2jK4pkDeqE25uwr+Zuzu6Ed9rGzr/oors+ukL0ZLMJxSneIsLzxucHdklKdz82HmoAYBZ1v+Sl
0hKEeluoDPqleujD+/vH+Hn8/iC0j2fNUMUIfcTDj8FwT1UArA28Po+W3HUqhJGJ0O1i0HRnfFw/
8e2SCUKdxTmRY07x1gEF4nDyDIGm7Rp3cVdkXrQgzguNFGpK4zi5kw0n1jTrrQtWFs+MvLXprTl3
aRGXq9a086c17Zxv4uYnEkPrEbKF9FcupiAXI0pmVnhr0sUNPOvp6Amx4nZ++ddNPd7FXX2CiMlL
R1tQV4fXwput10fa86PqqZdEioJ/RZrojC5N9FMaT73keUbt84Gn0wMh8GnNz+U78vgye4IrswMA
XQkVyQO49NLZNxZgWIqCoz18tkse0lIvdDRC0pPo+9ZJF6VbHO6VzFc32t7DhKfM1M7RbTtkXwh8
Wj+ynZstn+r+2Zc7VcfsBWPpyXjJB1xxdp8uZUcTF8/lweJXCKGeRYcnuhnxyeFdvMSRz+MkZ01/
IXTgUvgWmZv1An8mCpZtZIpElMJZlJ54/akPpPqzTFJKjgSKMqfjoZfkKU3nBfnrp0/tRVnZf+FG
oS4iu2c38oUGbzaTvr00R3bfOrgwJer1XS7DVXIHwqYvim3CVWjLpF6bEnsRrFnd7WtGyzR80LCN
h6LX9A53xB253fVaDBeoLHkRinTRG5HL1zWlR+J4X3cj+vFL3zibbUbLxWRySU3hUYkXTX5aXz51
AQAlvX9WbeSRU25Hlajntcis0CeU7eVVXERL/dSK2UUHhHxS+1nZYqA6Xkpb1MCrGEUeX0WlipfD
IfF6n45F8wQZ11077tMl1XQOKFnhfjZzEodMKlZkD/ysrsigyOnTZpi5q+VgtKF/oXe5FPAltaJr
XXPFJa2TzSJxl8vF4G0zCnzxTIXH/6UW3DdB30mqyAe9y3C4Gi4nM1E9fm/zRgZrlzrc1NTIRvJO
6MRJpGwj6h2Ra4oZPTqKPJx8ssDDTE8UFE/ewH7FZaJ9bt1RZzl4641GomZ57Ggy6oFz4k0mn/qx
Rr44Sa2LTNANbiZvolWKiyeTi+4VHgoq1DV0e4vlaNMbcW7D9rm7f5Qm9UN9F/QPHa4dbYDUMd+z
B6FMNa/d+q10UToEjJCweRstFj3S8KmLl0yOUDau5OTJ7YN05JPxSeSTjYv6i0T99ZrRLVBBkYci
iGOihi7/Rc2tuwrpm21Sj2xTrlSe4nID50TJK9TLZSoj8ni5SSiSaBuijYgDDDXdtfggRNKORqPe
iAYjame0eWOnT2jspkfhbkajxXDo7dz7eeROM/f+PnI/GnfM78d0uloNI85wyvDm96tV5uLY67a+
4i0zd7hUvKHt8u6dvWGn8TvLszeKRb3S+Mj6RlR57VJHlsdb7HJysORnOJ+vYIF1P4TM6XywWCLl
frhM3MV8ORwkbodPg9FgQepcthXd3tvibTE6eJPFCpko42I5RM2Szv3OXanufLWaD5fD1XwcufN7
1A/jKh9kd7hYDJY8b7FcxDzR5MNogQKJw4vF28B2cUf1TyLVpIo8JS5PB3WT13C5Wq7uVXe4WopH
iISTUJ4zImG2m3eWJukaLEcjNGD0tlnwWKGPm0FNsQfdAVcuRgNxdJTwYPJU+YveYkEqSMkSYjK3
7Q5pVjyZ5w8Wg8WIfA2WoqgGg5NHohBMbjn7mabGJ3nklAOmOxgulx3+jUgBDVQU2XIJXp9LKQyX
bz0INbzRcjkfcvnizNMWlAzonJ0F2RA5mi/JMcWVczkluuQk3QGfhysqnn+qaPVcOyAFououF1xS
2yH5HBR5sDnBw2wh/pJWkiSKl2OfJc8HHnJJoHgMJQSnpujEQ/dtQ6AIxdR7m4BudumuRHMU7VV0
MzQj2viIZ1MUC1EhaCdKupks5tMV7Xc5vM/cHhdPVvcIp6QHqIyoW1Gak5HoLCjYxYJewCM1S67o
9Tqr+8BdUVgcuORGfBZlIX7J4+Vzp6rdZeAuAVBGSTJX8YTq25SQ+Cz+xFFiZFzwSC5HVwGtI/TA
oeCkuFAkG3AJLiv6jW8hNHM7jerGE1BJEqjTXOsDQqN0pn0gVDz+8++zrsUzxIt9ei+hVzl4omd5
Ex9EB0qHeulTNxwhHVR7Jk5Own7szm13BeSuN1+1Pm2WShUN9zPdtNv2kmBmGZ7cVTxalDgrGrUQ
rHgdcN3IxelZr7xD0U8dvA5GjQ2Y90p/aaBUrnqKeq++sLW1RTYZqLzs4zQGOKgDIU1fpO98Sa7k
OZ7TeRNfdz6W7G7dD+5P/cczqyu75zDkivVGesnPguLLXXQxJ6E5CstNR6976KFpizehZuKEKNK/
PgcuzZBG9oarkftG3uly+LWGdt/uww9Evy0mTp+TM9B9EPPGtUIRTR70+c7T807VFWoYM14AA+Lt
uTTwJ6PkYbT1LL6GvRH2HiYhUM3QqcPl42+29EriCbCzUVp1B5xS6h3MwC7rFlGIald1P+JeQzdH
RBRluvWxQNMvURtQSZKAN5E6UDg6i9ylI1Rd2aUM4P4VnZeotd2l0nLuqtw5Gpt5rOSgdack6CNE
PyWeSN3SpADV9siLKCW6RNAweIkSeVtEbuKhX7HL8LUWB4dvqffWidysNw39BCURZUE57ql/IXKF
RlxK1uQ4BQYoFB9AqeF/Rsq4THxcrua5F3jgA/Vs7iNyy7ss91oPIDNRkULjhF5+pphHJSJbF9Xc
UxbY5LlNJHepi6Pz+WcF/6mt5EI8QJSxSIdIGh36iu4R/BsOxO6KpQtpWWm8iRfPEG/i9ZngPxvV
Z8rJ0edl4p0xS1yq3YumJXL49nbyQGTmBaAef6I1iDbB2CJTstOETMEf45pDx6/4FPqgL7mhLwrw
Q7y1fIGcz5eWBYi7kRvfZxQNCm27rg73KK334Mfo071NCCPkrMtyoq2ORNzPnE0+jh7K3n3pMdxA
AUJW4WrzhGBRwZIvqrC9fAOQ2M3u911xLOqIs5n3qVikQyQo8cSlvM+TTTLPHuUF4JMcBRWVxIrz
IukWmQjIDhYB1tNiKt+yqDj5ojmuUZKjl3pCe/ae7Yt+RzQI8Dmh3HMF2Lf+doKyc5w8FY/H3vb+
0Nt1IVukeSjc2RcTGjFdSXyeRNwWXxMfELbLwc+VgnYENsyz7yPiDGd66TcdCN482WPqKwwzoveg
c5tEHpSezM+xUqBH77K3xleUPgOyDjrHPdMY8e2y/rqTO2cMLY7L+oYHiRdcRiQZ3iqsGGD18wex
NUfyAQzZbgOG4Z0z282Tx7x38EHj66h+6peX4kw8Ub2iyj/VV3Y/dh2oNO4wYSR3xnuTPxAeGUl3
TerXun8ovHMNhyek9n4QeFAoVJDU7zsRtKnqQ2E+1vuHeO8rFYgwkFL0ZHJ7BO3GBaZSvTMfdvf2
XTmue2D6RzmI1F4xgqLHN7zQA+fMO3VWOrF0bjSUu1aPkaRHHGUXXpXe1jP9vFN7ePF4Kq2B+Lru
mb4IUlt/S69U+bq77eu+ybeTB8hfb9uvutzbAfi5D6JyX4wASsfwStRNXaAj3bBr+bmv+LpHt+4H
6Irly37mxT1yQHr2XBF04h5b+n7QEdc74i6hZb32LuqAzMqnLcebu/aO491tN+tFnbhDnxAzsUzo
NYKOTZXX3bpbsBZ9qbvSHVYYgCw7+n0+SEaml/hx99jjz9t3+qnHhgJz5Nmszx+f+n3en1j/dkWt
P7Jke315qX1qWKxMqeqLaYy3VlgtXuK+3ntp7/WxFKHz2Mw09+XhgfXuozCdPTw/vLxw/8vDC2ap
F77ynYXVQ+a/PL8+vvh7d/rw8vrI6s8zFvGTcie0+XPFyMrlhPom/fNL1RH5UXvNvfrYYlsTjUvq
Gn7Us/F8CF11KMNvNioepJk9tPqOL16FccBY1TvBbFvC1Ih9LPbecY4zGhjjCOV1Jfx3G4r6g5IT
r7FoCh+0dX4xDY4/3t/fx+/jOwwz4uCfP9PpRyv6S9HN3s/FnFHM6zHMHYSxkcy9CIMK38ck81H2
xCMwEXL6wX8WVkSx4BclSsmKMmVJJvEmDExH9/FP+yRXY8p7J2Eiqw59S4NRDxaSh+QxnDp9qy/S
zWbrDp6cTqy78bxdiP4q6wWsWPz2Lnts1slGku4ABG0X6lpdn5pHaFMLQC9LmsZpc3zadQhipmfF
laVb9tIn8LDzVxD13Y+pWD3wJzpMssmnPWMwCwM+8e1ZGKtES9a49F3YFDDViJxRcBQF+XvGVPnX
Uvo99j4+G/3H5ZHztDtfDUerRU8sgSIK+mP8/oewu/+t/YfH7RuY1ulHeb278GU74v+bDQiTTZv/
+9aDnx62yfbty9aDuONz00EylX8ATQUgraETqIzrG5u+n7sO4hQGf3GIwBwDp7v/Q96ZbMeqa2v6
Ve7IPntQSAIa2Ykg6tJ2uOww7FWAqIWEKJ7+/uB1l9eO3D7Oc1o5RnYwEDgChDQ1Jc35f5j3/7Xs
YNG/EGYIDQ1A6bH4gWCX38sO+MjGEgEWJJE/B+ws9f6d1QekWGFx4SMuBAkEFkXcCZZDcIcII76O
oSxS3wxdNoig95ugK81dlXUrLHnutJ8fID8/i9pkmxngTKt+F0X9zjHalRlbCO51j1lsPBYb2wIr
yEx/WjEIFcmr0UFt3KFrBr7iEMmFk7YAYCHlBlzo8csolUvB/bkgT4hyPZh9u6K5WvYgLlJ0xkqY
O1d0ENntdzbSSptUzLXfrbwu2TLLPDMiF550j+Pf8Z5BYIMWdgjua50YEI+76Rq4IjF6St89Ilz6
6IGxVxTNzvHljHHrTFm6LaD+ajO5QKDsugAm28ctIR8oo/UC6t3zsRx4KRfKOXOwmfNcLmwTSyHo
sTgMoNWtWtxRm1iYi1dLKdVyLJHxbkqw630EQo3/7dBuVcRqmfpYYbCOrYPJ/rxZjqfKiWyrkJKE
a2KvBXR02AGbBoVnHvj2G1BNoFmiwHvwMZwmgKDdz6aAhCcggV6310iAsS219ABVGx/P7CFDaoO9
iDeQpCBaO+kWA5UyWxaFvoR4i30BuWLyfn92g4c2vCNDaZd2vxsaPAtLD4CqL6Cv02L4w6A6nUR4
0Un3TRkEvFCJUGtMDeMx8wRObY13O9QLL4ffkaol4mywLoBKggoyPi7yRxeJ+5OCuDUWdejXSw95
zF3crXLLXtcEzgyqhgVVh7EEoGa6m0rQk8jzSbZDuBrTxJjhrCvwG+tMQqLLnEeZDsY3O95o3KOE
8PjjGxyLwHbfq28ogaOU7w86viBpuseKoICFXIIyce7qbDtW4fGlgXWxsiM1l85WMn+WQd1wfFgT
r3q8bPqaRi1bSDeM/961EDcvyHqs0K2WC57wmWc86NiYVT2KEJeNL8UC4CNi33QCucayno3PqyCw
XBhi4WoMy1xyHIus7d1jbeD5Jdobogx5BlQVA2vGOJplshUa1DsPE6IRXKf0rWh1UDAI8btQYs9f
x1vr0GCgTACFY7kcq9v05DlEHiF4R+z00IZwVAHozBDH24p+VYB51FHMUYGoKTOQeVu1rEW9oIDw
tQbEXtjMldbcLnUwJiy8jNdCbQ7xUxg14N3W3VsDERjVTK0GOQPrqrDmY03JE/Nc4Mq0agITVdBz
+FamaF0ZPSB0B/QAdQaSDMl06RbJkdP7GAvZ8q05wO8LLiCZgHfp83qBQLVDUoez6Q49vfA1RND9
5uK4ZA2A5K2CbsdQR7uOZNDyBaIb1AvV6N0i4yqwjfh1LBYOVun4NsebQpz7XPZNUOeIhsFNje9h
fHsu3WZ2DQu1z4BPZig41rOj6fLtWDDjA4edwrAngTQ9/Mm8RqIAO46FXFjpNqzkogRfGARpqfmP
8UkgKb2qW3AScIdJDBe2zl6bfjgDhLM23P6B9iP9Gc3Q5tvY0GgAt2XGXw1B1pnMfvoDvakgjam7
Hehql8GHN4OXrtGsx//M8faM0piNfxEWvrDoo+pyZHmQo0DlMwCxMSyxGFvVWBJjBUGgzHL89um1
oKXVKIU8TA+VNHdZS9cdtEsygqLGDbswNh5s0Laq1Ir4S0jDbiw0qcTDTdsYq4ZI1wOkFsjJXR4d
c8rmRGKY5CSHCC0xMcWCdLgroIhI9DbW1KFSQYp27WVynvZ3PaSweSlmRfatwpgx6gDyga0kqBYA
kAdd1u9ylKs0cT+wbg4qMJIzlhVDqle2s9CukGu9zVyMKzyUBAzK2Fn4eA0CdbiJHEjZ9ECGo9OQ
+SHDa4tHA06ctRjSbd3JRZc1c7DXFhWCykCRg4W1YQcMo9t5aNzIuNiON4MMRQAWm0A4aC2qxvro
jUZtGS9jYngAOeM8/h1/wC7pelBY+aannuQrTdqZm0HbOkNKHiXH8VsQoL0FyGDZoKHbGASBbX4Y
H9ukwy7W5EkAt1Bm+cEqnJXS8Nvwf/loMEP2pI3um4WvH4uDRPFPBG8uEu3Ar+S7apXixYHqDJ6T
+ySsdgfg9WEsodRfV16/ZrXzREcAMP7Z6kADIuw4PiZCu+dGaAQddP66eMtTZ216KeAGEsoO5nw8
Hl9HZXUXIvVFg7YpyjWArRdZ92dLW7ui6x5K+AgRNFJtDZZHuvVYchhLGNKGq7pTFwKLMj59ZgLr
mIAWwqBn0/Sr8Qbq0e5WcHwFQAVo0ypsb6fCzaEYmm91All6mhzGehsC+BfZ6DHQK+t0mMfeM8SY
l2NvPFoIuFVrqOkHQGAuOn8420Z28Kzm1oZD8e87tf/srv7No/2/83s/i875fzD0xrEQevOvnN+7
qn5VWf9fG5m9Ft/ln+E3v/733Q1GDB18XSiXIsLeRzAPgxf67gVD0e8vxGNB1YBB+gQ4HcT5/I8T
DP+YIcUBPQGUFSyE5vx2gtlfjg2vGJmYyLFA1orn/DtO8PhMf/jAxpiMiAA4h14FZEL8F4noqSM2
PuTPS+eSg+INJExQEaQ1RJgCAFnBaJZI1bo3cfhHSf0KBPovUJ3B/YVs9f/+X393vD9+9CoMDRHy
Sja0KiG1661ixwpyS52b3roHfiCwBhJ0SfqGLI4vki+vIvY/fu8quqihNlhxAHxtIgaEV85WJXAN
3eCsYhzb4/IycWYEIsKUhl9Ev332iFdRb3nc0K41fGOT93oXDRQhjWTVMIqJpGHlFe4OVLqVBaLv
vy7RT9/jVfykpFFEDa/2NzQNV5yYgU2rwGmfwsgLYlueWwApvAoC8CvTiB6++NG/R299lOtYqf6I
2hJObtSlrvxNaydvSPWBAnq9FZgKwjMDu7OwOQ3K8nHERP7rX/ysVK/CJkEC5g1tGn9TZfZrCKir
JHTHTQqHrweQxdzVRr8D0O2rUv17uObvB7yODfU5JLgwcvU3HVgy8xCgzOLB60EbT0wb4U3ujFlr
UBA1WkbSAAPkYegVPbWhemmc5Bwh1MipkWEYki8azmevmVxFNmcZonFb0nsbkM5mqfvkVSA2hg8S
WQWjRLDVegEr0LVV6VmU5KtiGNvJx0D5oxjcv79nG6DkeFCoXKI/Wa0Djyi/N2N/l2XglzXGqv6J
iP15ZwGWRqQTAE4IuSZkDiVfyvh+YqbIlZmCTkStIHbpbdLEWuUgjEFPAWAbtWQGQM3UDZSyVnYG
ikdYIG3X+aq8x+//pye/slRlhKwV30FKLBcA5IJkOKvkTQOQmhfqXa9OnYHTaMVVRAMh/fs8dGbo
r2cZDJpAxnDMvhJF+qwqXtkwLQpI1ECrbgMOcDDasKE59rAnSRsGEm3eFl++7k+a9XX2WQa8noHc
D3eT5O6prsKdI2C3mvQcJuW5LOPFaMN0S89DmXxlSka7+E8FfWW/UqBkIGum3Y3TuqvesgNReLuy
8l9z0mDID4ES2JSR0zSWrJ9kuxolbRD6hWGxPvv9K1MGORjlMYhDbRIm7hn0/WmYLZGuaKOaU++S
c8SLopqRuD6P4ww3HnYUVe8/MmvkyqzVqYF8HgTbb6wS060moKHeeWxbboVVZbzfNgYuh36hhfjZ
o47xvH9abbci1FVtxgCJIruwj5+caDXaEYUJLRLohO0KFT0gWndXwuF3oPalMOj910/6mQFzrgwY
G0AaGqAOsCGZtdLmWeF1U6DpRk0aCr5pJc9lTHbCY8HXbeeTbuM6L8obI9BNd1Cb1MbqWwselYnh
oiYrCAoEBAI84WADKv1lA/qkMjlX1sqMrDbOzKjfpICawZ3BsCVo8VNRBAx59xZ6MTg/9g4J/Bg7
IGsfHDISsi8q0ycm61qPKy8LndnS7jYDKpLQ/spuTEAqBv7A++rti9f42RNeWSPet2AbAYY6eXBD
74NRqWcOpKpoxM8ZdWAfh9U+17umuFBHAmVTv0f5YzTxz0Hjn9hBZ7yjP3yO3iiaVFYs2YKntxPE
DkDz2kkfK6fw5SocN2hD/+FTXhkl4uTQMaB1soVspO9vM4kUdxWvOw4qSBktUuOACY4ztVBnmb0b
oq2/+eKXPzHBzpU5GpzOzrvICDeMlOcibWZFheVvmIS48gI/qXZk2Gl6U3wl3PGpUbgyQaT2Os7M
PIRwzgpWhyI4uqJwX/BKZ2V5G+t+JvltLPrZkERr13X/wzK+VkQBRsjPCNSSNvCuEvEEtOCbB4LG
WMaj+YsHSBpVt7138IZ+VkPvEk35i9/+xCxcy4E3cWRqmhZggoUCTEErKEZCuKPPbegGPHJ34IEC
k+R84UZ9UnOvRcENK7aVHEqA0bUzja8sDAH6+hT53VRpAUb44sE+G/BMiaJ/NBIoJji6x+rExqm3
khbfQhu+uR3eF5a1gss+h9A04ISn5ssRnTU2iX/ov+0rRyljudVzkhobM2lXZZ4GWYiQ3BqxAzJH
P3Y2MVcJGzRTIPwYyCws8vUXTeUT19AmfzcImpq9J5Tnbaqn6o7/QERwixg7RH081gdIdSOu4T/8
oSvL4/gG9wvMEm2gGLPyypWqOWRtENKJCf/GRK0R7s7FIKg2xDzsvvzZz0r2yghZvV+T0m4aON+b
QXZrD9OymYEZ4xgeNsbPw88cQFMFSlPDhi1Ir1887me/e2WCxtzGAhwCa6NDtTOA3MUslef3QR4D
f2dZOw7XFhC9U4jSoAlA0QDqffXbn5g/+8oaAdaNGfuM2xvoH5whFr316IXgN5pI3nusQK8DR1wN
Mxvq+l887ic/aV15RSkRkaCY6Nv03QJiYsfspB7jeF48wOX9qkyvErV/D6SuE1MH8OJTraNRnQWR
MsUuzDABfynMZxTqjKKqesic8SggsVE37/qzBEzd55grZcbMRC5atzGLedciUIoh3kmN62TOHobx
iKnExQ1Erb8yIGOz/YfmfJ2ObzitEGln2ptm9MlgBgHCCGp0CKH9EofI0NBggtcv3EIdGAcDqjrn
3F71sM/qyyHPZ86ideVHWW3uR5nR2xsklIE87wct4WtXhWLGdHJ2Sw8sRCfIMcz2sM/NX/Xv/+eV
fEw2/tEg/o8swk3xvSx+SP765zzm9D+/ZjGJ9deo/w2pLQAagBBAhXmfxfTHRXmCuUpMZJo2JEvQ
7f2axcRKPsSDfehzEagZO9B3+z2LaVjmX1BtwRQKvguakNBM/LemMad+5qPCQkECktij5PqYyw4k
hnfVjAutrKpRqsPysgixKKyyFXAG3qHsjPTXXh6PtGJj2CV2WpyJ0xlb1Q6301FeDyPRcigCg4Qe
wrmga26QtD/HFBsDAmC7xDGPPjUKZMhbr8iopUFk9yC6NrGek9CqnwADeEvwrd/NFJFrEvRhpKn4
QRdJ8R18yJ+OpeijFaZvsjBvUoxrb5w0ArqyqbudNvmwC13tL2XudDd2lGKVOKnYE43ih8xV6aJn
oM4s7NDsdhmz8qB2pLXrndy6U6m+BbSyf0lJm2MNFTZ6aJl5Z8bqlvboe0MFvdxlVWWPQMuXkGBN
oiU1kfvvcaQ/T+eq0v7pOzEI8n18jIkJBTenjO8iK8MCrwPaIkT543hhJI6zKlISH6Y9g9T8fe/j
3PtehKGAqBSMGW36Zar9/qVIviWI7XiiQ1eup9PSjvZDkfhsC244EvxIdsAyn7mKxr3ecH7tTef6
LLWwSNr4+4xiHkCnd9JpcqiIWQjP1yLaTYcyN+slBwdhYfkInFSRfig4ZMhaq4xepj0D1OTnP/bS
7sFVz9xu5SkaN06YyZMSBhIiQQlYTOcyr/xCRAAy1n8fpnmjah04X6iuyHqFpvt1jj0MbRy16D8P
dtEsSZUkgelxyBi1dbXV42Y6/NhM5zzQ7SAo19bzqPeh6JpwOHRWESGzs3HYnydJgyTJAVsggcfd
P66fjqeNKOmpoW2/nL7n4/zgAvo9JF0JAvz4C9MnQy3/5xffv6xoWLLhNrK17EpsBSgm7xvFY7GN
lFNks+mkHo+nk9PhAD7G2mVAjGVeseX9UGyz33sd4AZzWyjEJ/4+N10CUb1Rwfb31Vf/fHU4XTed
+/iaiDVqJftq0xpMbA0BNtW06aD+NStswhdC8mLbUZpvBw3Y5mzaRQ+LTMjMEMX2ffePC5SRkJUZ
JqvGs2KU1XgRNVNwZ9PxRgfr0a/STc5sICcgIxPGHkQsTUCnNaGBWx7B7NqQOjtRXouZkehTljAJ
4mr1o/dA6q4osnkrF7DNC/UwD1XwUw7pXyxsNu7cifjeTPUPs8jWvPDJMk68fS4QcclCIOO8fNmX
RjVDGBOIqEmr5oZUCVajL6GbgrAI4WdHUWfRucUeM8sLLRAWYQ7lShTDInIR75L2JR2nD55BygjS
ki7rFoIB1fDgdRVyfV0VzytYnzIDhT42kIcb22xhCztwgLHtDAF9j1LHy7JO9tLqd5n7htVbvgxt
aCUS/Vao4qWuETqdZDdRqsW6HfytnXg30tc3Cr71KurAY9cNKLPRSxXFfEEw1+CPyqShhvtthtkl
L6ybkO0I4KxBD53fWb3xHxmtRRCH4iBLJCj4zir35jWnD6kqfyDZfstd5PqiXXBlX1qJEPkmvtSe
rWag7RWBbpOzVVr7KkuQl+HYOwTSAFj3gyDm2/ERAqzz+L7IbmwECGAdvaQtYJh3KSlrMHjJHZCr
iLuIzBbIoh9M9Ihz8LZWE51JmixcM05Grg9wQu5KsKTCxFu5UHCz/LA+Qq9mZmQmsNt0nsRYs3Zl
u2kzZwl5xVVjIA1UEn1L4kHMymF44XNqVc8NF/sCcTJ+ndyWoWzWidst87B+AYgWLzQfVrQp921t
ibkawnUv4NQy2MWAWHJdC8Pda58e09rHpG6LqTjtWrO0aJfofMxAthppz5hh9+3kaL+6hX0Uojw3
HdLros6ZdVn2RsKEYcbfXebUBKrJ3eZes2cNpIaAJFYzsxXfhrycM53ehgm/Ayt+gaE/lks0lBfF
BUTd76SyTqR+tbF+n6Y7s64wiFPsAaI1r0UhNg1p3XnmE2Rm2NaDi2mAPNZymTvVA2nLNz0M0O10
ujkEJe9yduGtnlmGgNypLiEv3vA52nUAjCzCJCD8PKsl0pKTFFqgurkIl//I2wtFtXbD7plJG4m2
fXRX0+42KazXSNjPRWKcDeXNi9Z8Bt8tmTnKRrJBnCLxRvcPXo7QDlMCb+sB4iMLG3E9rhWA3vVc
Fk6BRAEHAYbxMXPYNvf7IhAVP8YVZu5z9VxyiNc3ZrtPcIt1j3Gy9H8URv2ddH6zkHkvB8TWVe26
iCMMpyME6LUQhdlCPgQq+NGwNjoDlBmZiW1NoIIHXDi4nx/HvuY3PTRGlpNtmjaTbZzs07T38cFk
L6dDp/SAsoYO6awcTeJkFyOg1X7ZwenktJlsocWUl75f+cdu4qbzMDedNYeqSg+dyFIX22kT+y0S
bUiGXBzIEaczy8qLLZR5sRn3pmuuD39f8v7p7+vy929QyOP3VJiDMAwT/PEgRd7iBz4e8b1f+DiZ
yxhx6tPnIjLwFFO5TMcfxaSI5khlxxxuyU2UAaTEi63Hw/y9r5j2Ps5Nhy5uIZ19XDN9/P7fH5c3
BX0D9rtZVLKx5Y6N3TRmi81fu1MnHNpmXCCmC7HYCCBY01qV771lPHDwleZuFIYw/92sNAyYtHjs
rTFnlyvYRHzddBxB9SwWCMyE0Gk9LtRtEA1LyI1lVnpm5pBGsEPSB5hLKY5pCTh5CgUcqKAxw5uN
4G0Q4w9AR5XHJnLVzM85LF0fwfzVqlrXA2w6PIFuOVRyWEek1/OoMsgdxC6tW7+/hVwZvZvOFHHu
wJpk6XY6x8SL6ZX1kXLMItt8OJDR9YpHJ4zbGpkpYdks8j5P972bLbQp3Q08+h464wgOXhngis1S
mQ2BjqIBAX0ZYhtJWWxqwuI7rgSiGqBstWFOE9/lmO47WLF1x2jvbgcvQjA65Lbv1Y5z1d1nVBX3
GHjHd0khOlTl+zKy6DG0sGrAvCzchQMJd1jx/rWZzvngXAZ8LC7hIBcGooDWzLXz8kjHTcQk2Uft
Y4aKjFjIYi2qKIfiJtN3GTXDrd84FSg6HBF8Hrd20Ptywb12sgPpk5/EsKEbm+T6Bt2DDxwdoitR
Sukreke3jvSb4SYy8Iau35vcb04VZkhZLfjMKVL/AlyYiTBD/246glQiv2vL5v2z6ZSDJYdWG/6N
6bb+xUuT19KWbJ+Qk0l7esl8D2n80jM3Shr0oqJ8WAyhUS31eGhZFfQvUshvTIeGV1j7uCn4DCgZ
qJOHOcjmjrqhUbIkWuV6DogeCL0JuZ2+jXn1sxXa9DD9FHSYv9dxbAYYddwYxMbLraI2RYeGTWnw
ZhHRLFqWXL8AE0lfx50hc+lr18mXklXsdcBOB7jbc9EjyypHmHGWcHYSiR8euYvojmwcehAy/PpA
jh+QxgGnHaM/5jYzD5SIheLQj24UMfcdacx9XGKR1zHVuUzOLafpA6/i/GwP1kPXDuWj7gtn05sA
mpECORNDp08ddGXPrtcNCzDHRWDzhJync9qu3C1n4cN01OQYYFpReSmFPloWN27gbri3Tqe2RpgU
t1zItcUGcmx0bG91J/YZ+IDH6ZRbILatjeFBdA1/oZR1jxzdeoDwsPZUZNJcR25cblz08NukaPYi
AwS2bcxoFyL0b+/JAWk+rPDv8rGqEiyen/BsF98flBWo2AJk0cVbC+G0HRkVuQlrksW4E4bkH2gD
vx/6GuKGbeNsqav1IQ4bYyGsnARxo8xs3lTWI5ENcmlC31i1KvPOZZGLGUl1/To4HP5oSaKbBnpR
0Ou0wvn0QWXxXd5U/r1LimJdO0jzwWQSAucpvdhGE+16jL1nBschRqao73l7LFtJL4VyrUu/nD6R
uV9sdI/kVep1Jwsu6VGlrLlUPliKreGmGzbk+uInDYh7cecFfSfidW4X0RgyEyKmYfi1CX2fbzwH
HfR43gEtag7O6g3VMQN1wc3mdab7FyBNIIzYmfENA/7rwBwnm3cumh7JNOJ5Ow8sEOHEd80AUeY2
DP0ZjGS39NMiXXawzYdp07TZc+0KfyVr8evUdF4mBVKFIwQA17XXKGQCOC6ilStkj7YEGW9Mv5gA
MK1ZYRqYBTOUdeDtY5Sk5EiU2EjpNXfaxzxm6zPzoDuoXUrqXwzpsOeMIc6rpn20NeO4f2w4mcF8
us/KlArL+wjmACTvtvSRM0A7Vd3ZnqFXAsuLG692yZaxCFkMkeTZuoxSrwxIRBFFjSSnErLXK2kV
4vCx55iIsP84R7M2X6RKWmxFJRLonKqIdrnSfVA2VQ/5n/CgWDqcTI7gf5WWMkjDtp2VdZPPiJ0h
oc3kzcl0GqSt/X2vJDQLnLxCDqovoqCJze48baAVrA6eM4DkY3RnTMKydcuZA48yR8nZWKjkYaoX
tQrJIXWzfoOO2FwPnmMc8wziIj3GGmVLho2NpnHxaky/yzQ1ltOhqFW68VJPzQtowl/81DRnRSmr
kaXT9+/lShPvufEydlNJJo5Ce7/KO85ZPM/NsD/kDrdvw1jCd8V7QCQCVuSpMWfglO17Q7S7kiPQ
PZZ9eEcM0mCVLq+Q01HUi6HzEI5iendlw7tD2tjImOy4eGaR3cx5w/XGFNmd3fN82cYpfwIZUsza
qhNHBim4B4UxTmV2/MnhUuzaOMS0R1MJRKUOr92Q3VpWw777oX1oi0E8Ddo2AqYwtEklvPhEetZS
+8U3wiSCXwuvPcAedgjFxSGn5c/p1LQZQq9bGxrM3FUiTT7HjYY3MdsaZZbd8PHA6VW7p5zdTB/5
HKYx9r1+ZRYMMdTM/lZ5vNuXJaMg0gWVmYu7FlLnd+2PhHgIPg4zf5+kbfVo+XVgt5G4kFQxjCzL
g8ewkOnkjIg3z2uqTdQ3RyihOT/9Drmm2uu+GRhpzfrclxgHlm/KwES7NiEixdsfGQi0s1iUzaWn
XYqenLi7HnR7J3KgwdC6gm5pnp5aI6k2In+IzRLZJE2LZJWCgRONgCCzQeofxkYJLfozt8v0ZJUK
EfL6gjSI6tnjhrMwraxfu20lnlMfuQBJJR67rl1LmmCMG9vfDZqmZ68U1RlkCq/1ogOJeYoXYRuQ
/jGp2fxIwzS8RANnMyNvoE6Js7uocd4aOSA5AGutj6bgxryGk7RFzoXzWA/x1tXDKq36eNuaoTyR
rJKnDmjhU2LNaN5BRplSpL3arr70QNcE0s1zxG1yfeFp5629QfXz6dO2lgRRfxF8J0hnzg2vK19V
DbC8nbvfWYQ0zSLqzEvSOc7Shm+0jfM+PUWFamau4S0ZAXdAZ41CTi1Wech46Cf5a9iY3SlFJP0x
Zv5zYsdbyF3Wh4hFEo4Q9CnHUy6STg4Iu4zWXlo7bOUYUMt2MEOwh4o1EOQsg4ciMb1jCe81r2D9
2zOLc3IeGHPOZNyz2+LZUsmw/TgvQBQPjD5BrpbBW+MuLCjWWUL23Yg4QHz28OwKDQkxEyE6YcTU
JtFhPe8zM3zrkR44UPcJbvkCL647OB3aFQIKaTAdZuilbRIX2+lo2uToJWZd0veLHjIMVWjqeI75
DHvVKUxeTPW6bzHzkyOhbo/+unyEeDu4TnV2saPCW1aiRuJ73vQLjAucfW9BxBuuQr2MXExuJC4y
t+wOwv12Ze0LvyouVab1vCljby1bH9OoVpci+N325wyJH7Vl5I+1w6E2UzLz1tS83ZaliYQUaGM+
GLUBwWvPvqcDEkgs6HEDIls59zmWpNyhhAoGVp5lAOVHfx6lGSbArQE5o3nYw4mzoRQy7g3juY89
CJ8PLx/XYYoD04/J+uqCkrUQ/ugKLGETayddoCxsM6+DxFXuIR43015vJ+6hNF7KDOl0XGOeSmCV
AqNzDS8QbxnFWJV6zSEvCp4lP6Spm18wCx0tkIBiLqfDzgFalwEDt6EI4D1NG9ibV5M45h+nLEzc
nTwkpo0XuR362wjqnqswH8WVsQK+thxD3oquVrcJ2zJAaDexb/hzGWGB3q0Lse6N2j6yGrBLFlbu
nYDo5ZyHLXsWSEMQfmT+9O37xjdPYcXSG5349bk0rMM0fPl95FDl3LuQ1F1GBBMJoMTPzM7PELnq
ul0ARFO/xOuMgZMESm78dBoVTSOlqrN/XTGdm64oJMbnBojQADthyXIcVFRmtB8jU87TmMF2sAzZ
VSraTx+mHG1+MNxhPX2a1V2yFBF3FxiSylXRStPH5OegXhCG3e6jkW3UK8t4kNWIQCGkWkyHeVbU
AatktjEr5R1oBSxIw+N1U/jFs9BVvMBraPbAXQ0HRFHDNdC+/4IIFuTgcw9DIXTWZpp1SLtTJVhY
OaaZjZ6t4OBYd01rY0AuQ/7dl3xNel4uaQhXoOS0muO+nFu0NGORNilSO1rX3vQaSt4JZoyOOFcu
morgeXjiLwq3MA5uKk511Ayb3tK2XvlqxDPFnjGfPlXZTyHDEo/Q90doc/dHGlIk2RVluRwyjqhG
v/G7YzEglQdtE4MQJfgG5n856KrfyQqRBdPGcaIKeUNYVdopQU/czItd5MfefmjbvStIgwo3Hhap
2g9OH2AhBGl/8J7n0o8bTIsp2z287xrZ0ZzVEAHnal8rEXczh6NznDZwdsqDHLI2cBuKTBiN9O2Y
GCdM9imQvQYoCgxpvECUsbx1lMnmrIYTUw81udGFtaKDsu+j3CE3vR3PE+sVqaeBKlN3x/u4PCJ2
mS2VdBuk2cS3BhztkybavjdJcptL1p8GTBseSRo+tKZxM30OFLl93+Fqf7w6iY25aBt6YcZBEsN8
IMYwHDEwhVZNO9g3lGi6wCDnsSlBwHZGH2RgOW0Dy9bWNpu8TVsVpyyTC3NskNXYIMuO0aXb1Fh4
Gc+FPgt8I1PIYQq/I/jUPdQsg8xL2/Ggw3AME87CeaCTc8+NCHIP5FCDnX7fhyHaZJIsMtdYi9A3
byzLyO6aBHg2rGk98mJQ2w6rTtFg3xsW5itKjEgxfYA1uDRfTvcy3QHUe2d5VqkzKyxn55bqh+2H
xgJMqXppjdMVedX/Oozrl9SsihuzID0E03fT/08bIVoxr6kUKRJU/cCuMJW3jEAkXCkP7BSKnICT
FLU8IcbD3MSyfCpppE7tfxN2ZUty6lr2ixQBCBC8JjnPNdllvxB22WYUSCCB4Ot7oXQf+9y40f1C
AFllZ2UC2nvtNeCWwiI1l3DygMLJfY0EG59IIJHBiyIQWl8IXpdTbK7c154s4lbaaOD9sHkUrQMu
+NgDHkRoLFtnzIk3Na4VXzQIaugkPwcBmFy6bdt1hkfmN9kg0jXj5Y8oa5yV7oN2n4FHsG1adOTB
5ADyWma0gg7wjoD4KtLjhTM/+2vjxNmwaSLwzxupbnjSVD/+tQNAoH6cGXm0TZ1s2JMJF5InKdnb
jxPdFUlcCbsCBCcVyBWVv8LlhrUbjYy0U4gURMfer/acotF0FV0Pz72W3FzmlxvYV5t7OLrTPQPs
cUoDsMTtqaFqDi7KAMjO7LZuHv3tgNh3zz/l0Vy9+1iZcjq9q7zkcOr0fNiFRC2CMWu5MwXGyuFc
NCdTCvqZY6akx6B9bRYqXp4SaMyrfNi0YO8lDamnAPOGuEBOPNebErjzOejreh0xv/juI1Gxjcbs
C/XAo35cwbHkexGkUAWC7PPmVB1oVMuhnJr2irnsJwXd8tPMoTdkqgvX7TjBKv6fc5FLL5pWT37U
nuaqae6uK+MIDxcZr1jpYfRUniBlA4i3PAC6aFpuH9a1V4iq8y38iD8KuIpq8GTNBIplUD5DIxVe
GTHbcK6rZ3tqbhwsoLkpkzKAuUqFEJOThjfzsxETuILB+DiqWtVuOaq8dSq6/MVvIufoiRleQ2EF
M1/Eq0JZF/F7isb6lBtwCpc3/BvkNBLlvVuGBMxj95LOgbnbjZ39Axu4t1E0n/pi2PNgqvO1a9wA
wXxxu5Y90Yg1Q8dRZdmXuqzYreGx+TRUuxiPhf2EtNGVXf5zLX8Wbdec7NFQ8/JGCGxVnodIzd86
T3nresqHk9+V5fOAiKyVfaHtK3jCiMG/lz4Sdf1SdZsaw/rL1OQGDRk29jCeKRpUdOVbyoQ86aDb
Y/ovvkDznOSa5d8n4rRrLybDuQBt9dprGHx0AwYJIaYl/gCnfLv359wolLtCYirE5yx/RhLEvO1m
kZ1TR1XwJaDtrlcZufPeZYkO+HwUDrKhfQbi39LEe6xMN6Wu8oPbxcVTXkMXOwIO76aS3cN2Jhev
Bb7cSG/6ylvvpXUm+FH5fr22CFxo6zSHxxikBA3Zz748+07qvhdVgbD5lLcXtBaIQBSEbJB4CT1l
XKjXaIDkswmK4ScEbViJ022wEJDnOYVSSLq/N38OJdPDESsHmeBy0o1b35/kN7cqP+xONGR/7ci4
fkXO1t5VuriBGauMxgO06Q3uuix6fSA+VMf5OQYCsB2Hyjkg4YIfHvc+EiyyKwC6cWO6dtxQFoqr
YtlCdvBfMEY6+pJ3N1SJaGfRo62DaPxUe6FJvNzx3sSYxZuOeBDjLYtAsxzmmZ9vw/rCAuBHLu2u
BsjJT/Ad9hOf069RSMAwB7IFAg67ZyRs9pUXwK0ia4ebJhE8pPq6QENeNZuMUBgXLhCq3SOZb76g
JW3AXcEe1MzwzwKGlFSFW+x13DinKQCvA8/b6T3UAq7C8yhPKjLTe/nEu2x8jocp3ASQM7wVuYBa
aUDiFfEd+DenaB+dGEGsrkRxOsQZTBioqA+1NPlL3hcBBhzzi3a6G8BKwIluMGKe3RYov8qIPGVe
Yn+y0ssF6bk3qDPo4UFPedyeUDEecj2AIDiE3hslrn8yNaTScxmdnKVmctSSqF7WiLKzx1whHKsm
aK1M1vx+WWTsNaD+cKBLP5zFc39rt0DQxI3UYkJ+XMoQWJyuMSwMf4A8iEZmnoFU6hzYGG6uPh0o
4uJHJPSNaJp67nlvEafxdhw1cCZ/SHiB1cjz5oyumBT+tU493KE+GuYY1e+o5h+tNv5NM6TjkdHV
ezNjEVQ9btVZxtMmINps7HpYukV+6fIhu7hBAHhkQZ504K9m1DXfaAqENTMquzm1Px5jQr+iivLg
C5HX13GK0u1/22tr7+9X22+5r2Eu4ql6Whk5QsCPmSzaFPfcIiqlhZ5SXTxew9FhKdoww3xzaFHf
6qLD3VqM7aZwMbucde3dVBEVBwDh/R7rtXtvM/096rznjBXVWySaMbF7TdCNicCI+zIP6lIszf7I
Cnx8fJoT2/ZbAMCe8whGUMWHXIY+iHnsT0Xs5ivw9/HwKXuxnuOw3815Nx98L6vvwAF00ktUJWom
1UayFDASSYYFSfKJCl5MbeLfAB7k2VgCh2Wz5IHvIyUC1JtT9yR8OVyYkU2O5CUvBcep+IX/cXES
0eaCgGOxdwRFxGJr4ptfhDzxu97ZRgUemHAGx0kHvIcpHY9cOc3F/u9dN03rioIP1iwYV61FdRYq
xCwI78pu4CSxw9MPfGCiyBkZKuF+YH2zwdUs38NL7cdAhcoXlRXVucIacQHW0e+DrEUQ1ZhjeDYK
viPIIHqRDuT2wzg0+2ji3V4PMB4I6jI9o+odPg0BkqA1oLOUv8XtHN4qgt+OWMF3JvfDF4wh1oOg
r1GRhT9mFi2NYPMdTjtTwuu8ThogRSDrY51sWio/270CFcbnccDzErwxL8FSk21g+mDuMX73OoC/
CvIrmHVu3weXoWhHjB+dKNrPNVdryC9QxOCiLtPY/YKAl26byhZpkZO38QFqwqVO5eFm7OgzbTDp
MLIHU80j7H1abkkiuh9uTj+iQmZvEBmzbSTBV9dh0dw180SidRp/MLjticnfUurOG8yLxlXu1urd
7o1et63U1FxtqRNURbRVQIqSaa74WYXltGL4J8HfgikcCLrm0vpjfnKq+dnRjGwLv9afpBPeBKjk
h2DOm60fuOYyRTmmNUsPFy6HuSwPdQfCBYkclQB9675ofbezhs7wYEtmku3taTf4r6dHfY8AGj01
Tvs61F3xXDkrBXyqTrCMgEEQAlQKuX82CNx8ioeyBHTmBIkMNPnUuch95ygpd/ZQNKi6Bi2HU5Ah
hsmP87tOGQqTlIc/ajAwKpDDvvl1ECXAoqvbEEl1bPqRbksWOa9/ftbj7hqLdfstrmGY4ACrPZmF
WNgEKVwXitFbN/g8MG/E0CfmudzNNQQvcYE1Dry0IRkU+83Jy6fSXIsA1EbMP8K86M/yMRmZERXc
NcPVFo6579Fj48IGf+5hI4OnHxwyDIIONwA+45M/xhO6xpHF4oSke4C0mndJPEbQak9YMyV4OEe7
EHe063H5LYZIWYnalYRfq0A+tySK31I/F7u6G9m+9jKBeRrGnyYw8FScDfziJlffAW0gKBp17aOS
xRpy0KUE2L6cC5ChCAw9c7a5mRCrABoX35QlMCCES2Vf8lycAUiYFzGCFTQwx4ADXedf6gZZ7hoN
3jHO2/CdgQYZ1MdGowVyuDc+B6A8kpA0QxKj0XWryXmal4Gu7ymkZ80zO/fLBHcoQU9NAQ0nrC1/
Wb6j3diPOoiXoC0nvz56ChrFXyX1CMoH7zhVnBz/WrUquPyUIRwOg3529ph9Da8Al9UOZTuoPcsh
8pzdc+FFv+xRZnxEEPvmCoprtu6QnLpQ3nHXSyoRtsD7r6Xh83ri4ERJ0bK7DFN2h2OhCfx7YGb2
2KgweBMsLE5/TnE1n6qA7yrqVD86PNdbGv5o5t6DlU44bJTJ0C4Veb6OeSC2yl3uBIHYsLWmy1x7
ecSTkHsn3esvUYUF3dTzeLHlVh/B207ABOziLSAbyr3fr/75OfsjfY0ARPsj9oUshGFWRSUsuChw
mWjQZmtrl7E01VMDIoQ9asXcbHPwmfkJAzSzK4PPplUK0/RWJvNUdr+Kjt8ngZF3KVq05qxzPqsa
ZK4ZziYvk6nhR9hAOxk15QwWadNe6qKAK1SOfIDHHMooBy4kC8SyFmy69EE4HA3jIASEUp8xBnTB
0PGQarLUmpxMYgtYHM+NgL90cJWx1UsdmObFQzIR6QMUlyOqd9UohJ/lzNuIBQQBzkyTRx08zumT
Lyt4uS4veCwIj7Fss8e/xMC/fRymLlEvuquS+J9T9hfsT/z5/Sxv8HiNmbuNmyA4YcLPd7he3sqW
w2DKnvNCrXd9ULWrIHDzZ9Tcb7Lq5BeJEf5mVJ23J3Us0KKBuWVGeD0o/Y1U+DTTmFUvWTr3sIgZ
s33bMfpSCw9kn7AKP8TQnXqYz7ybqfM3hkJ7TMZsN4SwLAs94dzniYUrb+r4R+Ro2ErF5D3PMAcp
aqO3IecEYtccEj5LrLHUkCzV0UoN9Es7IqyvD8ejfWeyL+t1BjH3EflQ6nNBUHwv7zgGBwQTynLY
14Txfl2vHohCeQRBa3jJqIP6RPlPqfLpZxD2qoM7hkvz00CPH4It8IA5tID5Jlajvf2Ks+WwGPxd
C0xmEyz0GNVibF3l8dEe2Q2FYVpCBWl/wxdIlYL2vXbFZxZMax+DHJQ+MxZoCSSgocFPd8ERaJVT
zKGjn84IT6WATt8tivlfQU37SpCzq9uxBB/6MmzGLU6XjWQVCj8FfZE9+udZgOZmHWpXXO3jwVEp
wjHmCsy/sYx2ReY6ByRAp1eJSxsGJv34XpTNgZtfPh3JJyrNcPSRcojMNBxKwsVWw5dlaw9RsIkE
1A04I0UOsiN6liAsujpbNk+++IAFbumteaOBHFbidchKc4Z8uH92vc69sG7XqhgMIKfJ4biETo7U
0ttXY6wSSK3Tc8bGT6gzuqfKLyCprLJwnyPyGmD/cuxTUSVOlMHqF9Z/aV93pwr+gTe78RfMjqfj
X+d9j1xoUOQgeIGi0Q69v+eR/8keWYYGpgr1/xI41A4ownCxxA77E4WM/LVmmJzIeMDwqCr6pOA0
RaME8cA57J1jMcT0TpqJ3pVmcFag/q+aGZ20rm7fQDHVSYxF6LFnz6myP4AfKkCOlMCFDJgAM/6+
Y+gDUM/6etoMiGF7hRsjgmmIiD48t0oY0up/aUZvTBDzBSzBOSEVGzeR19Ck9Im5guUFZh/3xJcQ
qWhJMQbdyXXG4FMP7bG/jT0Nbqlf8RrkyLDYWQQIXjzNPYM+Ix5mVOgSZSKeFdNVF46A3BvBa1XR
zkd7zm76lHdXiJsm6Bm2tAECXrsh1qUKRd41VeV6yqm551kzJVGWmyOd/I9pDgsoL1R9xNSTbpCU
Xn4b+0OJr3RVkJzssHQik8Sn4ILwGbNYe6zVyLcZkRRaWy+98qpPr8wDNW9o4eNnD/+8UARAzfBF
fOT9PCVhPTV3W4DajdBgInuoyGqRgY6Hcr9N5wxWVFqchAuHavAG7yPN9Hns3YM9ihWWwbqEpt+u
eNDJHPwixjjVXockIAcwDNSaqCZPTNGU4+pPi2n3It0A9/KEn9jDHERzRXh6hJ59m85uf7bA8gNd
HvW8LsjQwKiL8CSuZPEd4w8MKljzCZBeva/Ksd8FQSOS0c9qg4QmBL6AiIi1xwXaR2Ml91yZ9Foz
/nvT86reQrzbrh64Sj/QLZK7h+cRg5b1f9trZVqDOGTcPYapgq/jInZ2SjZvACoWnLvIwZ25Z3EE
Lg92Sqq6cuU6995kGPxmITtMPimfazN+zj0NqsVyxBpQS4oZqMlyZJj3M9bDtIXbjX+OKuYkaYQJ
58TY15514pl2mX/uMLYAnx94y6NHl5ylW1cNAwiVgrBj53orW9nWQX6IVW1eKnDFt7Tt2Z65VfS5
j2E1bRGz5by7nB+di4sYvav9wAca9muh4fZj8XyI4oPV78mHDOXBfojST793cC75/TnbT1cNKd00
Tgfrsdb8yiLPu41lUB4Qexw9VnCKr+txKMsw3UC44u1coHCbdkrrnV1i7GFtqmKFpGr4t5fp8O7D
wC+IOhQuDUhqNTiz5ywk7N4PoDNJzF6+DZr+CLB0PQc9pUfS4MOxvxBAY4pB5Rvvm3PddfV2jKU8
VMAM30Rubt0Qzd9YrDFtF3F5FRi73iL4S2D1x4i7YAO/NiMsIHlIfyw7xJePnWk5AyUhXOiE/2PC
DsmCAEPR6kuuXZW4WZmdAss9qPILmKLsCZml7Ws5wUB+mbnLNGXnJihBDVl+yuMcSKjArMP+UpEb
hfp24KsB253G13oIaz8/qMgXF+kqCWBwEE8hV/V6BL73NjRoHUGBSb+2rfc0ceP8UuhOBBhGYP0R
iEcYiFp+DMVaBlGodia4sPNh+F513S0uvejNkDrd+VIGuxqs98CZ+zfo926eR9snb3D4WxVpPCK8
+nOGOMVrGFWInlgOh/L/cxWJ/i1vXxR4zKEYHi/RuB6l4SIp/Ut77nRFp1iUjdsYS9qeu93WhGn2
Za4iiubLQMQrMnrKlHirnB6Oh4Yjr7jtavhPmnbdwSbwhEurP6llT8yLP2VTssS+EGHOFSdBOa0d
mPCgNe35d14V3bt45cBr3zMj5M4ZOCywArgzNDF8/KD5AlrQhXuJVm0l0yx9gn0FqIkYAD+n2hMb
4FfPkJ54hzkFoTEP+O89e84s58rlXGZcGH1X8LUPpSyubQRXnA4V5mfQrD+P8N36Spg8H7RJqw8k
RFdrDRQU9D4+XTDrKdcaw8iP5/942QE5dqNb1OGdEMG+SSMsHuh7r9CeyY0S8/hauz5k9I3svqOf
2eWquBO/nr6APLkzc+x/C0v4IEYwU37m6CBRgJpgr8GZtmMGUkE+3PAc7rHLdNNuhAueYQm42Q4x
K+Tnnu3otsCqaGaY2GdDehAcq/aUFzEA/e+KjT7McSGE3LS9L17T8iuNRQ5ZeO7dafnhlaBIYbz+
UzcVB2UphC4RvcddVGUAl0R0Ushvd/Y9JhBJuUgUZ1dBfxLjNmiUV29w5/+otc9ucJH+NdTj9N71
IPzi8loVqCOBoA3DYfLcFK7FdDgQv8eeV9AVOq0I4l9gYyHKbieriu8OrwcgsUV8NyHCw0DS7sCF
iy8WwC0WFNfiuVEE5u9y3h7Z8604NDNDCTEIrPpZBTWh25vXLID0s5Uc00UQmFL0D3sG96ONfZ9O
TpDJgXsCFJ963qe1xHgMrCrPF/xAo8ZZ28Moi5IUHk67DvaXq0FiurNxQMvbawTTr+xbK+N+3MAl
10P2IOPXKcjNoT62KDcT21w0yBUWU+W8dqAUrgod5ZtxhE1H5s/d2W5qEXdn2M6FyV8S4PtDPfu3
TZ/14PiXqDaMIhBaoKb1nQB+3f8hx2e6B5VSdN7OCeFt5XuYdQFT/F5p/dhZzjijBr9WSnP95/Wu
6D+bLjSrkmUAT5SukCZop/JjC7hDpMh+Lmkfr1Q9/lSj5B+DW795pdO/Tbn51I1o0J/dybxa8KsK
uwx0yP7/c+nxF/eyf/11Lgj83pLy6yP+1/1Pkzc1R63rwmkUwLJL9jyFFyjn8Usz9ePJz8NfEel3
4wJ4pU3x3Z0b523MCAb24zgdexhwLziW68Z7gzrsZjWzdS9/zfPIl9KxeeoWUDoFZPsEI6KVpddQ
4q89XYZXWjiYzpZ5tW2CvnuC/tS7t/5k7l7ReXd8Ff1dOac04u45FnatbWBRTBceO2ti51xrfUpN
AEWw0h7kBku1x34IPyS3x34d0+3/fTW4nvdvq40IVwPzGCRyFBi2GyBM9t+P+Ir5MqQGbVZphuJY
gAb6bOZyE4IkAX1BJ7Yt7fOT3Xim7lcPzXIK4HUzwsIb1ui8hGFeMb03HujSKLa8nd93CpKOftzC
S6T70hoBaSNu53Cx3kLjP5zxrK7usVSXrq2z8D3C3CdncApG3k4nG1Ct0whbb6m37QZvvN15NP0R
L/JmZ0buhfY5LNvQc8+GV3COjqA5Nj4Ky5WYVejvUS6BtmBAIVV++hPE8IM7hPNXmkJ+NWB8fW/h
o7mtU3FXc1Umo0uGHE/vdNjaY5DN/W3a9wBVxqbN18Uyb9SqFPk6qggBjW7aBguQD0taqPiisTjb
Q9HKbDeT3qxBlgvXovMh46rEQZjUvLpznl3mDvkIgNfQ/6AcSmaVBucmncvDQ9MdpVB7Oa4uvuWp
WKmi4h8N6K3wYy6PLqobfw/MfX5wczkz7RZcStzIy71oebkAQELkXVVkNYfgMNQ0yl5AVk1X/tCV
B3uFd7mjLow4T+WECxFosfuvV7sWpVID64eKgJqK0cUEi/EwgnOvK05REXgVuGquu+EgPB5mUIB3
FBK3Z7smC6m8T48/pJzNV9RPfD9zV5+zyuX7tvL9DUTHS4M6nmC81p3GBQ22MiG7sedbDH3+nEob
4MJCwialjhYmGJ3gqk5ZkSALAI8e1cCSkYH9tYtm9qsTdfpauNOEStyfjxUr4+tAzUW7GoJ38Oh3
ZRyDnsEWdSN2t/bS9cj0gpojOoBAiH/SzuB5hm7ACvQdFyEvog2e0ehClcVq9iPwb+CimA9dA3Ny
pgVPFn17hBAqA9bv6ieg0voCVbRM4MQ8f7UvOG6VH6n0zZ1hknGO5Qgj/bIdcbV7GKOUy3o2YHyz
4pgsWcCh1GG09QlHuMuCP5iKZ/fCD3ZdaZArbi8GHlAMoMJyXrsDGNyFSTG+8YMxuBGWqDh7xbQg
GJYQ2VnO66ziADvbHtz8EVSdONP7TuwN1BoP6rWKApn0qFb39mLmBUxiIDg7DRU6uz6HyMaZFxkC
oxkY6yDiZZHKzFtfp9shnDAEAVbzGZyUgy2QcsffZUN3QQYD+QHbcHsnDh3YEJQA0XOqdto4YoIa
iPvvYhnDdWDaHNHWfbVHTlWAryerIGlpB9aAhANEBYjlEwj0T9Cf4dKVfD45uooPU64gEyGkepqK
YOsyEFMsUy1tMEh14p8CyorHmwUzIDqkA/5vFDfqi27kpjIE627vFebNc4yztqiOfQuFA1qkdh1k
7VYdSTC9hfSrh3GkfYHqXkEIAgio7hXylYe53v0hCFbTADP5wnRrSw1U88DDtcMUZGvwVs0cWPW7
bIY+bKiCVQr87gxmOv2suk8YZnWfwjEMrzr4KVrwQyztedk4/+zRcXLOJeKSYkAdJf5++EdCBAwd
IPhakgtY0iCXHarStaXewf1wfl6OuoXZa4+ciayHhbbnxq1jXxvxLEiKIk93Azwsznbj2Za2ilV0
AgmkCKfVEDYg5Rc1alwk0G/rZtd7ZXBC5MVXuyTaVdKdJbSmSC7gpXqdyewnUF73r63n+8m87Jnl
nH01E+JXhbnybZg8+dKFAhR+zPpTDEZevAmJPtmYEDJEd/v00k6Zrx3Ha3fAj2BJYZ/22cRoMkQ1
mm8n1N3ObYp3Hk7oS0enRlCFqeQunTyUsV4fnFCzXEDzbu6N2+uLn3nrP7oGMsKDRkmw9DDHK0Bn
ip//PIuQTCFP/cT+ejw9+2HTQEdpwIqMM+AfDLbLOob2ufT6x8f4+ATthzktoy6G72qGAQnQa1xa
Ek0C7vy+G8rT44Gj4gqKJDaA0B/jxizS8kkFDn1xgmpnT7PUBQmjTMm5xnj5DIoAX2UziPVTDd9y
i9uy2vnpKUIvsZgvZV3WF1eAXNaPLV1rOy1BZQu7fA9PHy3Po/LkZ3TH9ulIZxRyY0rhC1SE+Xpa
ivhQgf/MBxB3YiejWOFCf8VhNrJJMSA+eATtde/139GUYPWGpcVrN9ZIPe4I+kPZGQg+cw+zoWp+
elSQhKT3Pi7IdVSZ3gaDIldQp+iqaZyb7SOLKMhOWQ7TEfCzRthSV2YzL3sGkpbHnj2XGf37VaNZ
toHLCoUy/H9/2O6ZAoz7ogG3H+qtxERO/q4MKExFiUiRceFudpCUG67Z9tEd8RhFVyc29hFgHwYU
ROkbDHuTVO8dTwKmWZ4w87LJOajpYZdvAbq5+1Y70cKT+70Hloe7L9th2jFp1MZDgICcMIdaftH1
egJF1GLkUudc7puFDdkvxA+vK9p1CsJKEnphsZcckQxLy1cwkz215AcYgzNCk0QT7voJzN6561bZ
CEbWuq3IThFEei0kvT/vMcMaOkqANjocyL4QKryNGYvBBo/nL50xjyJJwmA6Di+ywJAHIwVyA63p
lsYphF0hCbcWuQbNvt2VpUB18A+abUo9bgY29ReQbsaZ1u8l4ARg29GQ9Kmjd9U8g9O5/HnVQm5R
IEMfQIE92lNu2q5GW7i1s1tdsk6QDZTB3q0iLtlg4FeAAA9IFRJcO3YpOg1mab/DRKe46nESL1hw
TqEQ0zvKMLL1lxXWqeiLCimBa4yOPjm4zY+iRH/5uPgezKJhsdCwjwG74TEeyp4R58eTARyzKAzG
p7oekaoy8Q980hR4MjhjjSDf7AdcRGO1ZaSPVhjK1tfguwd7t5MwkKyEAt+QEfCxdobpm/32MIRW
z12fA3rCHYt1XauLU3Yf9u8cPZBp/LnItn0j4YtsqYkErJuL/Z+QDQM2QYQYiLGoVqJwzN4vGTtz
/0hsGRT1+S6kyO8ooCJ/xyK9ypWJMUWnAO+WpbVJa6xQYfdl6NyNbNIGMrIw3vpqnD7VWbnoa8N9
PWYuVBWosdMRggOJkUmrRnptnOC9zEr+wdv+GxCq4ig96m4V5HZ2cSlb5b50OOoXwhDGsu5Ly+D4
CG3noYo5COwz81+mEpzsvE8vM2sgIAdNCs+jwoEjj/9MNYxObwVYsFtpChC9Q0VecOdvmrTMXgWX
ILy24FX0KVz7HleiDC+lE/e7eCq+woUhabEmfEV9yjdzg+wPQvsWEX8xTM+WTaQn5/PjMKudz1EI
phZNUceYdBjTbWYQg0MFn5Kh6mAQ4fIbbyAo65H3gUQS+pGLEnmL89Q+uU4JWqICxzIC+2k3KwZd
XsOnTTUEcdI1iDdRZK7PMJCa90LkIM5LNiTBUqLDCnm81Oiv0KVfuIRhTNgiq9Jj6gyfOBwtlzlK
KhjJpD7K+Ec/OPJsE41wrC4QK7RtYUHVrlnoI0dCUDQEkojvKPKCc+zjYQCJ4PSOwadYR6RsEEEC
hpnI3dMD/0fDB04RTS8VslOSjPog5zTO3dLemTdkR+5nW6lRmRcU7BC5NLx2fIjK8TrZj6pE07bK
eIxRBk3BUFKDD+BkClyMgepsSkyfjVBBUk22ncMMWivnMycQgrSQ7K7tFQKQyINOY/4KTpROUq+L
92pi5h1i1q0GgPNKcTUmmSp4Ehle7yIasIsP4OqxNxba2TxIgjAdgeTYNmJoES4d7T/R0YXQJabT
ReYrd45Q+NdO6EM6WoBJN7Y+aLmTvsWke3q8mg6lPkZ57yByc5qdc7y046VGzQycmW/9Qk+nIaqQ
V0WHYYc3erdHf87/OYyg3FzVs5NtlDuHMK+x2yqFEDmLKEztm0RNASC1HlUOh8qsW9kXAxGnJzNJ
DLKWn50GyZFChcd6P9HpinTCv0Ym4YxFMc+IWpWuB/8je1yq+pBinnRRrXyRigQnOxGyhDcoJl/C
bApPBHj5vWr3Dhf+YWqRGAa9zfQ1LxYrsbT/ZM/7OWsSIYOvElSO4wTTvlfGvUvnBM+dAunlz3Vs
ZRkKw9qWEyTAiqi6TcWC7kkfo/doBkrSzR2K3FF968Z0AX/RpIPEes+nCQYI7IepanlPF1M2Sx3L
XEjUDYFcd5i3lmeOcACssMtiZrnmwEfnlX1VyzyFqKjPw/cWWijjAeycKXS1vGmjF+h0EfgG5A+S
nZNDwfNKmxQUuqXdJS4uvbwK5XeLznSjs7d35WSRLJ5BQcBkJ9bG4Ctf/edLfBjFYmg+XpxuxnIp
Yp0MjLUX0iM9AJoh+gbOGQjoXZMeCzz/XuoqOPhYua6+bPCs6934MWsb7DxulhiPFRNcBvKyXpVi
HM4hMrUUPH4OYYzQOpBD2YWT4Il0pXgq0NQaiMzeMDZ9kdbFDYP7elsa8J1hEVUklvhjzc/s3p8X
/pzrJXvWEPMdAAkzcGL0cQ7h28XqAfqifvn/Ar9lFy8Cgw6GG89ZqdT6r28pypxzJquj/c7qdIAG
Fs3omZbqRmmwC8NR3uwzI82ABjFfo+I3i3ZtytluMEzesAAWCSJSvD04ku5+Xtg7RPnOcysr93ka
CWRAZeAe7TnPl8hVjcuzfTEoeHyqpuDD8xnkbBRD6mlq3dex6XDLAB78H8LOa7dxLIuiX0SA+ZKv
onJytsv1QtgVmHPm18/iVU1Xdw0wDQw0FGVXWxJ5wzl7r72RTx0B6xkpJran5VVCCOM7uIV3YaJp
rE3pa2UDe01oNz97A4FZvDiW5UPt/4B7SHN4OeMMVnCJovFqDMQCeZpiow/JKnW7tnqVVs9tPC/9
l1qnaIyghZHDtwkKcrQYufoixUD3aa5VUutuT5PS6R8KmLK/PqG5ub/dF1mGAt6cg4/WVaurbMKZ
g/iKw/y5HvMQ+aKf+dUrhl0qxrr6pRnZ08s7qg9bd3MTKlUZljpnJv97EZY7y1Om825nofg9zXEX
gHPpT+EUKJcoUVs6mXp+tsfptVx8YbTyh+0Ulx2WzL8ufi18raeZ6KgKpY2cDyoL2keU13eK7Rtn
4DF3t2tZtpDlg6KUG6dWvmia0e/l72h6tUQCdj9VBQu4PnULlCCvyPCyEzM+lL4V7rDiVa8VI0IB
mnL1a+5LhX0KeZt3QYBIe1SV90yAYFnJczWFIK8bZiRLWltiharDQ3pW0Qk/1LlJEXamaJue5bE8
W2Z9/jAdp+UncqPd+EYanf3MYQvM52VrrXMsGthUSqArr9GYPlOJwy5Pmzuu1fnFVJE9lyzSelX4
e2zVbNcr49bFTdQi2M5VDlNIji45TCRPiovNpWAgj6pQKb26DXbN6DdXE7jyrSEQudHaMbv62Pc1
X+CyUsidzNlEM5gleY2FriAdkPXJSRVNt3NFCxVxmemXyb+0smndNWHt3Xw5vR6RLhng+EXjVivD
WzkH2TkIXVSZy+/4db+JfJhT/Ryv/xhi5WAbNl10zpsUKCsusdKcCvLG2AV2zakeo/ktqcfkbBfO
1bfbh5vYoE/HfusOLgv93hgOPluUVTgoEXt/ZuHl0wX8Aj9KrmjypleOjjM+1EhQz7d/gBIba9rA
faZmbF7K1vhhYiDcB3xIOwTI1gO1EXkpjdRfUZtX5pr/z/3KjFfLCRNrPT7RvVLU9o8wIJXYjpHb
LA+dNTMhy2WKklvtXl6jciVE7li2HhM0s3piKbtbAZkNd35EKfRv3Gd9oaP+rT8hq+2UX3SNbZtO
3NOfaO3AtWAeDKZxmNPY/Uwee6X4Sppfex0j7sPeHVErCxq69qTuMmTmtK76YmOw1L8ELImXxaHu
92ir2piCVEWNq64ZSHN72hculy2wi+ygBuVF74v+Xp6iFlhuNat6R14zHRVozPd9j10XjbP7aSxe
/uVfhXwUnEVSbBWr6I4iZOFFuVx/se1e2+YqYjld7ah6tBVcJlIakQc42GZbuNVVaCHXEeUmzVhC
12Iv/WetlgaeKImfQ30z3yd++dHjx3rQIiP2sLh8Vxw7PMTqwrmcJ2KnSKJUuy5eggM5sMc9VWln
wy+jQlaUcadgAfZkeSkszHclRwEh97dGgZaWVL5VUo7Jk+UaDNAGNnlbxZgOn2p69musRKUWfip+
QWnHzG1us2xiHA8izxTB0gKj2QoHUQMkAAyoiKE8IBVbFYEA3rPsvM28L+8n9JFKPSnnfMieIavq
L2aXPHbACe4w34WbKqGjQFhpv0KDZhypUJpPbYvRq5imH86UfJV/8KCUgiDDajFEiK+TjwAaD9JK
7owN6to7P05qal7oyHJKE4rpRJshUze10J2NJcXlosRII5LtrTuQqh/oYcQOmjZjaGF2G+h8Gekf
OOQyGg1eLq+ksXbtRwdYdVxoxaVU6i/2YlQhz89lwxTmnrM8FZUBGQZ7xUq+KllFpp9vEl1Jz3rs
M/QRGOvJGigKVGyYIYLqxhze7Y5Zgh1moG7awRWbolfJk17cbdoujPUf2eIIKlgqP6hWtCvs8L23
apOqMgWPegzzk5X63zCXLAZ05QpmlX8ttXLj6CxwjALGwfJnImhT6wO+kOFNxIOyGjGgPrYgVnf9
jGW9cPhiFfJaHyG4hCugu4iUsg6QVKKKo54kpK3D5II2EnRf03jaZhSwz5qKtKaU5BtFVVBSOy1A
Gr72cnBUaqmY34c+0Ldu2xBav3QsEs3WzsjvNnKRBSmS6Yo1GqIoiBMJ9BKpOJ+SZIeLq9rbjZJv
FYxXz0nYNisK6fo9rO/ca3qkyGBEvgZAu7ZdnGoH6gUzWjfXi2lLUMo35ue6RtqgGSgV5mmuDqZd
cJdVk79lMfPDGi2mcJ0IYi0vThFosafArUCRFWb1njsuBhel18DKNQnAwqUbVNY02mk8B5YuXtx8
QjFBimuSDMm+q8UBh724BgMZuSi7Jk9OP/JhohLU1Kf/34M0/klpZ0ykT0MTTyNMT1dNYf4Bp89Q
0NoYGaxDLqx3t3SCw9xHEZClEHYfHEgLFuFKFhgLKlNrN3a0PfvMo6YG9jUt0C+VvhHPO7zj+pa3
P19gV//U4+Knoo+fcpXVT4lzXJ6hSVyFo5V9A2fyqehLvKdgUjL4K88laVtIuPPo6f+/Qc39J3Zf
vkPXYrA3TF113FsP9m8yGkef42SCmX24Demlbj85ASTGmHCZd7cJUQSnk3+1QbTcvivqDTTsNAQf
O2GcR1UrH0o9mSFf5+e4L6Jd0wY6yshBZ3sMzqCvK3sFIXJ+UCrtCQBe9KbmSwkUjDoiWJSLNMA1
b57S6DQ0BivRzIDV4pTmCrOesihs4JSCmT4aQT19YWPcYbIgileJH+ZwooFBpOsVLZa9nf3+PQLb
tQ5MY/raWgZ1hSR66RbtVpKqrFFYqp7r6VRb9vCspm8FNt47h90YxYGketfdqlsLSiZHq9IV0GpG
ublBatL6MbCGiCWTcM7xqIqdPAr/OipY/3t5YjzKAp2s5jcxZLakjCuv0vSrJGgMApfHxAhjOd33
WrfRPKbqiK3UhARuKBRsAJeZm8T9Ock1rlvXPmsgp/HkWBUW9Qj/2j8bGYhWNbHKm/GQBfF8Vl1M
L+oPdZkZcwHGVVXgWnWKvQnC2r8dKTj07sbcsjcGUooy6kkBXZ6FCufNbkg80rG20vAr/4MU3oM1
lc98GwzjVhbZ9KxkAAFevBAaM6Hk17jWT7cR0crK9EhQeX70VZZzkE3WxpxTwC/74uokwafLH3eP
nSxdV3aaX3yuSI2kc8i7Yee6L3FdkWBc4/kcdeF8ah1zAduM4BC5erRxFJhkt+kiNjPjYiisKbl8
o28TyiAkW6uhmn/SWrUOIypir9dd7JQZuhdqsOnD7U/EVKPRA1jUplVS9Vu50lAGmgC5/wqIKXse
TWiIfT6V3kT5fq/ExXRH+WjzuwRmhQ3ltcQ5JfVWno1z/aMcm+TmNRowRKRGagIznndQs+m9zBbv
X0MlH3Q7WY/5/SALNYWOwCBsoEfocmoZ+2IpiAzKv4xn0Ej/XOS5uutqNmOZBnXT+DNwoev9QAlw
90B0hf7uEdD+qwqlpuAVHFgCm2DK+/vGmW0v7hpPLrlduCArKLjljoZ2uZ0JuaK+Q7X89knWoZ14
qZW0ayMrqJjbZpef5POem9mTAuIgiLStMMrKo+ZAaRcsu6eZQfRUpTE0l0w4Hky+t14FiSEfLPuz
TIfowWrg+wG8gcDjVCOrrMQ8jPq5najEUa3CP1QEyg+ruiAkNs5an5oUiMLoWKdBQ+w1a3tDtJhj
Ytd5SXpBCSdMQsDDG+mnFTj1RIYSyJ70r7mlz0dz6syrAknjWkZmvbeQjLu+603c4BdH2OzGc4cF
ndlVSFjbEb1pv82K0f/hpv19jh9K7AO/p2Xru9aTaZFJGWpDesrmgXnYRMzWhomxI6AnJLCRH5k1
DORwMzBuLM3PeMr2Pls9CMYxuLNGN14ykNs2kXGO6vdvRav+KLhyv/jLvVSK6PZrE76Ts53E5Upg
5d1piYg20htoWspwKbNXIjPCe1k9hx3fbmcrWJu9TbD3AjFw6qS5tFV/ic1FBJ4fVSqh1zyL0FMv
xutBM9/lncI0aXn2ZB8YMRqGor55qOr2pTQ7Itz+e1qPM2qsCZCOBiR7oGEUsCx7q7pEnlhDfgBO
MF6C5SGvrKUDsCwBTKvw/1aGNqxmd3PM/UX/Hz5/TT30/6ZyepJL+cRyVg2UuX0QFDZpWcSW1Ml0
jc0kWTOEYiIBqnUl4Z45C081BIxeX277qGzoSkZraaGVTKxi+Cx8W2ACj50jqTBIn/oJLvHtjgx9
bmgpiI7dCWyK4j4B0DAvusYNg7pqbVZWT3vHDZ9mxFqBX7ygu32W+xQHDftdmsfPrP1IcV52V33h
GOw0lIKNqhhIbo7JcVZHcyEnp0i920R8GnU+vuQThA53Vsj/jrVuJ9tfVdfE6znCO+IKscodyxuT
rnjMEnzTOgjkz4Fdj6tP6jFWemWjkNrgTZ1SHmJappubGsdSqwvtXfdTc7cz3sWjrA4u/56pBc1n
EUBfZCDb3CbnLLHNrW3PSIVoWjuCHlBoirVb+PHZnyz303Gz4tDRwcTcE951IWYL6GjIwKGJyrV6
QFnKaRjVqB/VBwWkm+xqyz8GmKiLKXGutlWeXDvAIkepvInzXDkVLEjS2qbARijp3mRmWwmlA+rR
ut3enEvtgEcSaAjPfv+YwkJsZYF9OCp2bNzj/D9bmunFQx/+KJp8NSYBcHl0squx6RJPzjZukTuX
ainp2qK+H0oQR7mNs5/Swr3cZiUgp/YqewiEU2P6ObVHs87sDddLfHCDztlRz2XRYDbZAR2JWGsk
UJS0OZ6Jm+SZMm1ki1B24zvo7gpyy5Po5ggr8MQYEgYUIWV7Io5rNCEMv5RDiNul0AlI6tozFKCR
mfaxZlfbohqzwxD7v5wGAxfUrpwsy2viIjk3Cn+10FrMnrRlPona2N22QH2ZFnv5d6T0ZGmaj9k2
t/3quuy0pFrExsonWiiUnmqAEteaVLzefjeO/Y/ZHoZds5SvgHMWx6oDIVi67aVJvUSzgl0oOStg
jbMDvuDIU2Krfc3N5lMpukOQZ93rpFNevZ2WP0A6g1KI+PH248NYPZWNe7bj7CqXx/JBzQvcf37l
OQ00EKdurT3XgLMSTbDDCQhSoa+/d3Frb9JucWv4/aMavMttjoReMD5pK+4KY923bIdkORLFBzAJ
UeS7mwFcdmCGtNCOcY10YJz18hGi4rYu3B69XKDdDJUBBdYdBLeD3FwVYWN7Yypgpxt3S97kRx1b
X7Wp7SHJYvIwbfxHjhWtnL5VqaDiNGn62NoOyVBvbiUCJedSaCJtA/l1T0MYufmUTmdDTyePlAdr
IxuK4esYV8pLjCs+SsH3IAVGl+tnjUcBvL6v8qlDJTkOuzys2/XoV+V7EH4HWgR1mv08eJV8gu3p
wxhacKqVWpN0r+XjdlKJUQhyY9xPS7fKKrv2UMC/8aTICgYdcIBtY4ZQFqnhnTFQFCeIgvgYx23V
ByCtlwZIatvlWo1784erF8ZFG7Y5lGKBRuzgLyugEFrcSVTza6fm2ipdGjsiojFnm8G0LxcnkXyw
m94/3z6Dm2jcRi9DpsTi2vVL8xSYSXVOEp0SiCiCvU1JptP05CgX19ic+ZIdlHQTA5TsK8sHaXaT
56RaQnTRNS3r7OZ4E1XK7eWO5Xsd+NNhEBlyyxEOH7Za88kGl3eo2dqxF7b2CRvZdzOGy1LX9c/l
wNBYu4zOYJzilCQFbJIOVxgSVXUmR6PrK6rwLKfCXRG/pKg2KSoDodHgAa58Zd5nbqK+ur6xk2yD
UpQfE9Wd0xhS00UEntPJVZG4K3FYPsmjvAq+ED/9yLg+n0xTyza54RRflXCAtfhczkQJgKMtV+lo
75AQ9XunsNuj1tP4ENJGS/fnLKzQ3Tp+yNrfcJo7u3CRcvS+dsKMZ61LevJFK6wX2p3dpTdZVou5
yWhwL6yP3nTyU1Pzh/+L9ltz/hD7ClSZFvOLQcq8KYTzZ0BjE4V5VHWKTqmlx8QWgNbzsMOgGOST
a69mQBdPiZ1ikzHFrM1BoZQTjdm9kdOXTTLaYX2Qp1vEqbSiK5cSMM5Akjdm+N7dL/xSN3bTtajM
4YBdVdnpoikeAFjQqpks9SQw0nrybmsriGUtWtN1B8Vik4N4vJQd1OFFTtcNcA7rGbIVTJ286O4B
YqPS8a167WRDc7Kqmj4PkgGUQ1gE5sAKDhIj4kh1CACjVRAWoGKF/g2i8e8DTFb1tiko94WxGx/d
Vuie6DXrNSbZaCvyvN5iRLVe7SwRXgCHE6tCZL9WNGBWsMZyT638eme0mnVMfKfdspTLXibf+U7j
F5RIU2UbVUD1CALRX4qKicxcFiBWxN4qNVpQOctoEbvhpq39didvqsowPhjoi32bVT+0MTa3feZS
wAuFQlFzSE6mXtvn3w9FakZeGLfwmf75QqtNdw1BS2tDx1xdOLQh5dJUV1wfhkFPad5RzbU9q+1b
ZTikp6CM9kPQqlGWHKn4aHvLBJ2kUxWO57BaNXaoPqVZ847xiSqrYulfjI4aLwC9zw4kw3poTPdc
OEVGr7K3T8GQDSiY8L3Sq1wNIzbsRovRJy3vumlM+yif3roBDQGvWQ6MpPG7H3J1nyYvGkqw710I
l6Zq23dq8GzxlvKffPCXo9zEeC5AcW0tDblRPY14pEkReCzqInlE3eCVZU3ey3Kqs9giV5Kc55fa
Rxo4wLzs7iclifRnansUrM2fA+j1GabqHuYOYrMFwiVXz9SYVpnVTAesn/sc9VjopbSt1rrt6LR4
yoMVACWp2Vqt5RuKFGKQcWk5EGp4uw6Lrc2/VJJkJvxvfwMJU5ohdJdKGe+NRsKfibnVaLUtUjtx
wolk7woqng6SpD7ClgdNjmU4SJAuChET231C0JkI9iCC2NJjKHwepCnTNcYfsYqdSw80hne7Up+j
ynhmw8h4iYyjwXHXM5VsM63J72WpJao06m5J9JWCEGWERTgpXxShT6QCvxTCJlo3FWlBbL3pK0ve
alWo5coG83dqcfg/x0MdbCd8r5s6U78VPZnkAR2hNQJLxC05RAjgrH65MUY3X9eUxu/rhRWRtiso
qdO9PGOPOMm1qXrT/dw9/j4VRyrOLehaoAfzVRZPdol1Zblp2LGxHz42bIlyNylgjf13HpRHimpt
TUUUySbGJhvqA9WMMS3u6hOs00UBJfRfhqnKCt+zxZQTLh4d+UB/GPbnyPa+s4Nqky0XvpSKQqXi
3Rjq8BTbOuVMtV1FOeZ4z6gjfd1aIVC+2n7Qoy75EqZAvupa+ZjGCBlcvQMxPP+kfrALloOJM8pQ
tNdsEhMYDxSsxDJ7cNrKa7p8QQlI3PXNO4vw9S5dwjWKJWshVTSwKYQW/T5lzflDhO3/oS9ApGS+
6K61rgEGsfUB6lsUfRKkMFePxNN3Z4k1qczIuaN2SK8+pHJlxoa/dwRrHZ0cHekx7uYk2tuZ6t4c
yMKtkA1L2k+g6damjk/mxPA6zj2AfxsCbzLrxpvddv2/zG7/6/2xXc10HF21afJzg/zhbGpFydjn
Mw0ztUIraroOk/rEYDjO0beAXRZUhzLPSXgYKaUyGnUUx5rKm25KXCmWld65sCW/aAqnvV1yRfKl
LKaS3OnPtKvVtRIY5aM8Yj1YPSoDvjB5lKvtx02/K+rOWtHQs7xs7jFjGPGPENLuWkW//GCk07HV
kASk1pChz0tihMqg3/Pef0wB7t0X7EHmsIy+NFPg7iLcXJtO1aMvEbAsaJxO/C+jimP8o16Fy1Oo
GrQNw9bpSdq4gXj9b+XpVpmiWNOoNd9WBXlo0B7g83vRSvVES366Ly2rAxxVPrHcz+4Qy7pLxCCe
uCz0gBJ0m9YahgsVqvEij2p3aFe1OsbHsfsyqWb9LIssTvCFInO1y2LF8gK6RzQlknlLfswXdZ6L
Q7bU8JQmS1mZD5fe99fNEsuQQM7ZHPAH6TtJRR4MIpBF3zzJJThq8BMbwvCO/Y4NsptsArMpEK0o
1Hyaypy/sbKGt5uy1Cnzfu2URXv7d3vmHkJVEgZG8mfn3NdPAxvthwLibWs10bOdENNWiepbF9a6
dwN1oKCHd2613U4pA2UjHYGlmdiAkAb9TG2ejIckqQ7CbfJtTB9+bdcaQoRU0ze+TV5zron2COfa
WLH4y56V0akf4x6bIxue5zDQmn/xeDn/7DkvX69u2Y7NbEGGJs2H5ev/29er9Zo64FFKdpHWVOcs
n8azsMV4O8qzuD5OFg6av06VOtarOmb3DAWzvjDTNZ78HmYz+Jk6hn1n+9/lJGB1RrAfdGAX8qkb
d/0BFt4HQefi4ueBfelZKiMnapcHeXbG14WcFr+/LD9gxHPt5Ob/iZfR17IflKi0Dk1QtseJipwK
WJtDlvMasYc+IVyqfk7n0fgofOEN6ex+x+vEvJWm03MoImPrcCsdKzdXrm6qKF6nwHmKAnPT6rH7
nW7Gd6FXlHQ6LDOpo9mnkQuV7Xb6mKFiOwFEsk+1iR17ZZfs3suwQKiWwPJ3VPY+UsUhlXVO7Y63
c2p7H5Zq84EADm8Nu6MvpE80Xktw01M4V3Tucje4iwrgJ1kV1ahZhHlESOr+Sxi5/c/Cs/ym6QGr
LAws4Zjun3btmIhd3Ad1tNP0jpU32t8Xqyd0xFQHbZVp9nSSnRY8kjUbyVis5VMFzQoU+3DcFK1R
3pfNszTZVVk3Hkp9httmjpbY1h0mhX4EabH0cX2FNYhT+dspUNUXOB03l0CbGD/jGjGgWfrDnVsY
A+nvU/OaRiWJnTjev9OVpwITNsHKDoKjfpAmUlmnkg/xYH/JybjEnNV166oT1Rrh1XR1EXpfBfFY
+hJHcAFWzGVbTMlFtdOVO47WsCYUhi3xPLXQHgSbwg7cPz2duqcu/C3KB/enlgz3k25kH4UeDCv8
K9ErKriIHNRyeIBGl21Rk/UX6A7uHlxN9C+x5uJ/70RWb8JyXYOahGAH9s87kXq3opNLkuyKUtPX
1bIBKmKtOMSd+IgXNb18kOfjZqOMr47jPiKBM946osoOo9PDeFkcyQW3+aoiVkLel7SYPEycwAUC
bOeBSqaFJoLp63J+Lp0rMVMJko5au1ZzoF1FoquETBdLPTAAVr68IM/JV6181C/p9AhNVj0ItXxu
AlwBppnzRVhpiQ4fhulUF0dr0P1HqrXfc80JPw0EhGyJB+2hixct3gTE0NeOfxBOhjnfg8TXn7FG
ubvcnZ2t9AODhxiQUqzpETk72Xg3BWEpTg7yVT6lZj4dYMqy1My7g1yqsFdkGYXC+Vo1enmlut56
TUfG5L+suf9IdeWuckx10WsYIFEtwdb5n9+aGVH2bucap3jW+euW9uJ5GrpVRBOT/pghLtryII/k
uRG0HtysVbO0GhTfeictsL/KxgN0k3dKHfEpdeP90AT20xzDuXFABO7IpkXRiSHp5I5UpwezwvU3
Sycr/vb13DqbAK8KenWOMFzkwQp3Kx7+4L9HSB9OYd1HuzwrN0jIu/ee6uaGfXR0mhKMsrhoTyCi
ZkjD1KAXEurvjBA8+vMqcTJQgz7xdW1m7RS7Kd4w8lHM60i0QYRYvlUgiOw2zF4IRLTYzde7uaOR
wg44uOZ0Xi66gGo1py115AW7GDjZi9r31udyMCSOu58pMu0wzcOD7fpHhGnlfVzO36jkK2cUiTEl
UZ9eDJFq23jZ9Lvql2IaoveYfh+7yYXKlQ0bn1XFE0uj4rZbRca5oubn0FlcFmsu1btGEfluqIfG
swk3PVEtfpHhTdZEeplFquFBtmXIgyLHMNLfCIQ7RLMYX0I9roAw6cEmNUZn9f8vJ2zVy/Xytz2c
zV9lIEPCX2+4mqPK+fpv83HTjlPbdcRGNLZibbSxcp9z33W2HQCKjZoa7nMkGpwbmoXIZ3lVy6rp
EmT+h3yRSd5+qLrk9pvyByjYruYpzNgRc4XKUzOLtYlB4Xr7HTc3qAM27lG+GKYItejqAAFY/nO/
/+vy1bbU3IOJfd/rHCvdz0PneiG+3MdU7KdRy0HU8VDbSbfulUxs5dN41Bm+gnKfqhQu5Sm9cxKU
auLXb5X6NJ+T2v/y+98Y+pTIVp06ISja4kkEQ4xXuphW8kfGLr7UXZFfRWc/RTqtQSmnxg6L/kdN
mMIlZhJ17RNhavZa9lL6TKGIEbuCrJRc32MjEKdxOVd0mXNSa0Pbm318sFvNt4+a4ab3sdrYO7Jm
NE/2VlD9KmxlnJIKpIowo1J1xKlLeEtVjFTtoXCBH4NzUmnuQ49xAOoohFgAKdwYUYxQaHmK6Qmg
SaGAzPmwhD98OHFjrAMmfg/4wnQsKvEKvgTK/19S1UZvjpl6J2UVBBT5K7VxrFOoi31FeMA6s2ft
jZbDy7RgoVUDBgkW1s8oRCeWomFYFX5oeAoaFPYbKZxw+JkFjOm6XDmli1dyUfllbZPuAgQK58mF
oJUF5s85dY8d2+Cvat/lnkj95DFQySyvJzCnaZYrm55WnYhiZ1f7NPMaP7TBiDSvuU1yS652bIhy
eIq/j5R++J9zv1/NaQ11TdE+T22ev0RUXoMhh43ax6NP+ys6NXaTrAsTAkwKrWPpLg8Ivy332khw
CUtHdpUj9ieJidXigUu5oHs7JoyNbDm6h3kI+wu0R5zMy/ZBLynkUDz/Qp0zW1uLT4wQu4Oi0qny
cvIkb5LUokP4ZViZVyKWPBfwK9+M4Em2ZlUl+IhDLI2IN9Fo6dpaaqelZLpw/C98vv5JnoJ2Nimh
diCrrSXfgglgAEKKoKlquR7Y2OVjqRxyxnUvnurvRaK1+l0x+Dic9czf0MC37n4fBWW0eIfU/igV
J1ZHXHbGJvJY4dCgAqKelcWuQtUx3fYp6ZO/zwl8yiSnfzR9g1lTFe57NW96C93n4no/SIfRTVdB
ACiM92AdOMV0qiNYdfLo94Nai/GgOO3tJ36ftz1uEOWs1yE1jcZqPNGG4UU+UFZV12iLFwYwWrLW
LddSMCh7BWEfqusAYfZOzigYF5X8bYYrftcWxbcks4s3t4OSHWJyW1cTtgG0ag4XtVrurApdAKFK
1btD3DOXyegf58Zp3xKdjuNyvixQjaLwwg6PSEf139j6NrcecTq+USdO8eqW97KtHivjtCuijOzs
v25Do4faJs8lrej3xERXaGLZ2A64dWBBVM0NCY0+6v1mMYm1NlsVpZLsaP2mrwI+/qyV6XtJzd+y
XGtr1dyOc80+Gnf7kmCHF6Sex9Xt2XKqnArLU9zgW98tqSSKX+ZbljLm6nbN0ybpd6zotEdkrz9n
Y4o+k6lNwU3HygPFYOL2wjTdsL3/Ja+OaXxUfdWd8J0Zb2gQ1j3b+GeW6c295vtvtJy6q8W5dQe+
XeqycEdS12Zjvu3lx6irxyGP8+exUctLojwNGRVdpUSbjQT2OSzc+VGJVYvktoF3YtKwpRp7kGue
Iox+3QbyDqBR8pZ0ZJ1b0IxuaSUJREfRV5SDlzWwZSrbtijFJc+wRVJoCdcQFX+9lSk3cYbUR4lR
UNDWrGerddeW5ub7IbWHlU0+yVY66QKz7IBzVOJgkhCeZFX/czkII/t2oIS/DuRLaNPXulat6uGb
2VPXk21yuRshHEgc0p6thl9n9YaPD2yP3FI0ncvoikuO0DhBvbBLhoOVKsZbnNGRJ0aQ5HJWxW2N
PzIeN21lO1e5mZqSjCDnMQygcAj1nr3gtjYI95UGYtndc+krHG8XlBkV91I7TEgSPOK6YjBf8A8I
Q4KnTNkT8U1ACNzTQ6fHVMqLwHYOY09HX2UjUFv3moCIchsfew1WOIEoBcgyJlYNtd8hrgntRnjQ
ALts30nu4BaTr1oqijwjs0nVU0ytuI1ydp064KJNsZLjnXzAMR54A0pnmMDjR0nI2J1u1e4dIkUS
VrLqfHv213l3sNx1qpCmht9kKz8xFXku5eCspurEB+jqqPh9P7UwP+b2xg3zdNfNm6YrUWcHo3ml
6RGsOvm0KJjO88Rey1czZ6abu4RPFtjj5Xsb9Ty9H+dw44/BjLKjNQ+9jsLJhpz+QzQbjCz+j4E0
slWl2c1Lnhtf0rg2DhFdc3lF2uacHnqgiTe4M2yfxQskK6J5W5jH0RXMNbIk6rZ0mYta0bysnI8o
2L+beRoejMKi7ecyp4xQ2E8xnF91ahNIVPyvFtsoGzv+vGXfSrWNdSZNa1jSzdIUspZukb7Iy7vl
KcbccBP2qXIX986d/Al5SjYdECH++gU76uYzKk+7f5QcLlqJ8PP8qr4ixZ/3Uz7Dh0FT0E4ju8jB
bjdyDCQUFropkNpVoOjzc1aoLLqS8lK7ZCND7dLVvVw64PetL4FP2GacrW9WikQHpogwoUSfYlrr
tCBtAzge4neCWipCVYERFIzDVW8vvRraXql5nUM2NyXYgrtMC9ynBDQOjPBxqzu1dQZ0vaKyrXwl
GxFsxTh1xxv55WaHRhj31hT1wdSG6kG2zpZnxpjSvzQq61BbRXyxncVr29IpLI0UJH2SMqL2Luw6
AppWZR7bm36RWTvhaD+ZjfmlWbpZSNH7FYlORGto+XDQlGiTtFVKuofqvlXReCexL6LIaCy57lX4
9U8snNVWm+v60BVZ+Tw6wWu71NCx/xFyVtbd/Yg2dz3D/t61WKD5IMLr76ZKm9MPKWdqSqXVHOQ/
z55vFYhYBQ5HUlDJkve+F+5bSE1/B50N1MfiwUliZfJyFPcn38VbPDQFU31kJiubPL/vapB6DVpv
ele9ecSE2RC5OGGXmiv9qRxSlK8KFBurhK4ohzxN2h4X1PB6GPWUyi+ajTAy7Q9BF1YsgRjyPEL7
8JiHkWBiRtxmJo1zwJ9oQ2PCbF4xzHQA1mQhUD4orM7/w9V5NcWthdv2F6lKObwqdAaaaOBFhbGt
sJS1FH/9GWr2vafqvLgM3tumuyWtL8w55jVLvbsRTfI5NcGbdch7LtlGjXfU3HhcmB9RPceCd3m5
mh7BID3hs7Ev5QYuntvXn7xNExPDSSi4y2uR4pnpIRVbUsuf3L4L/wP7rNGtKE9FXj9gh/FvRzZq
bLk3U1DpP0W5mWlHwwArfbekXHqTmcdBmUnHX1ZOd7Ldvbtu8zvbm21vkcjX6oVhrTJDql6JBrrJ
NTaBGRyJLYh5E26kS6Oc00Y/4DJ5aDZIOSOJyGby+NlrmhKQgxVz1GbXtR0gzjAJRG6lyWOCA+Hn
dwDdKx7bdr1fveb37bKuyEi7b8Hkdgo4jYwBzkPnIDWGmk449Q1l1NBV3OWJTJ47/M1W1ij3+N/x
ZQvmzrU7Nw//53dMMYLS1rYIZGmc7bgi2PMWd1MmHknaja7tbyOBbohZxJv5A6KJt9sFp+qpvRtw
S+6EPnoEqcdhrausuLPp3/ab2kzBjIqF7zClmgYCptqNQa4ZGMhur4c58b2roxrV0mE4mkMvn6SF
RWHx4v76s2XpY7HhCes5GJFrf0uNNa6W/8kWsCOxl9dXvYOM3zbugoINTCYTsLce/anPfMwdnxwU
9uGoauujXQ0vbUoEl4O2YI/CPoYCagJt6Eq2+brb+kZbvqxattxnufzvl3XCZZ23kjgIrF+376P5
+e8PUVOpBBB8dQxwf9QujSEvZj9ig0ra+9tiyZAzPbhuTE+DYAXQAbg7ia1NHPpF7JmHQ1fOwCpA
qLtLcn6mmzbztmy+/YLaVwRDPmDHE/3XLWkH0k99v+jDF02SYAfo12gMTjcHXDWs7jlF2zB6VYVJ
vXahijnrUUeNHN5YhlY7G77WOa3PEl7bwagxX+kmfux/dIXqsW2MJ90Yvm9sudsvaYfv1CkwQWyL
xYk9xX+4DLODdIsXhPDJop4e9MLWz0pKjOysxH0wJHERNLg1do7pWgfgs+mlK8rR93RQDWpW3N/W
6beXWTYw65kOLtizYAgzpyYKUO3Us1DIS9DL5e0nbRd38VXrnuUGErQGXQtE4Yz3CCCXndrkQzTo
z9Kr+vupbLTrgHj+cQFEcLtay7ZFJpj3SjSbUAYTK0PXuBh/2DS5d92ieaDc4LHa1fusTfq5tcQU
jEmsPubEOY8KkaHd2Iw/m6ZYjZXwBxkSJ+NpoEYLbw+H2y9NpVG09/EeG9R8vA0niAt5K1EcY0HF
N4cayQyMDfU9zh5cOjXWd0NjXPTSZHUhBPbOWsXeqQAcrFiIYotDgDPZD6b47Q0IC93E0qPMI35p
rZ/cKUeijHCkqp8zzbvIenmcHdKaOn0TyPUr3OIOlVENYLaEUlSzCkcMfwSaihhwtBc4v5xJwwyB
dLqYiqeQ5cOofmq00zynfiFjyKVMzXdxboaWIVqQZLrNCt/baTE/sUAiGOiS29uMh2dIf7M/G9pA
8OfDqntO6OSd2Klp/0gaxWHJNGune+RSyGExgY/jLZpddqD8KxccnDYIcLHz3PUZBG6opfA95hVz
bayi7CfSKBBS+aXV3qMoKhGOs3Aie2pYsyXVn9pibT9gHW5T70Djlfsl+yo/yQxmMAvqk0rSOqXL
swW0au+V8pLZk76jxTjhvZyPVmej8qkWIHogC1XPIAZ4Kn1ZI+JN0XcFM5YCn5v5BUs2CUY1Yt0B
O6D4HPTPuguqJhc7vZqDxnQuTDGzsMWB5CfklfkauoPQRqUaas4n1FKmxuqv7f1iP8gWOfUYYauY
dUumLRaFWYTEpA6RxUxHBw5GiJPy0eqAgqkDlkRreVkYwkde3T1z8Hy3IORCY9i8St+bXclc3YKy
efZx1VcgF7pTqmefbmffs9/2c64AbSKp0VDKUy4UUOzr9MXYDMsZhre+RAu1WHBqioWpfm8lzSlb
nCvTgO9JVr/qzLm2vbX6LkeVoRU6JkBinEpnnNALqlevU07IipW7ZlyOCUMSimdNxWU0/sIBjCVn
dU5qU/61Gm71yUDnapvIhppnZGgWsdDajmCzF2Utm9B0tx/KsHcoSnTm2hUYnyJ7rlDogop9Q8qQ
wFPPWt7oNmQXeM0tXTu2d33LWZavSPLmHD00hWY1e2CNYrZASDE0H05oHChuB4VhhhbEI63P6Jtk
l4aj65KdqsSwNLK7uF/ohgy2/Zr5Wo2dEbgd1nJYUQLUIxAih+6CCI/0w1JM84KyXIdY6bOSIJQj
xZJradk37MdDJ8r5HDdZGRVaetLT/tlFjOtzZps4ONtf3bR+lOVU+EbHfAAkdGRmwg3zuu/IheAo
z9Th0yjIWU4ZEYwZGdhGNz5oFoUAKSJP4A+rO7fP32McheriQpHPWtg37WZ4/45HEDkrPHwfWsw+
X7X3OTMv0Fz+UsmM+85JHk2UQb7pMPvCJvvdN23hD65BGlhNEsPUAEqSlXVW3aVhcyBPw8LwUd/2
02uRbnmoXqDbFzlRVM2L8ldr1yagBrpaUMfvM3u4d1l8+6lVP7aqgxZ4zFuyqtY/Uqp/JFQ63nb8
JG6/HpNW/1KgdiTzJK+LrWRhGafqrh7gKKrijQfzg7YMS+BkjDpwG6MkooKp40+v7PtjzvbOL5Ju
5VouklCKSkaTipd/sQHzUGqxSviVM70IE0k8VWrt86Z7cJziUdH0D8VeY9rB7I1IQyescUaRliUx
75YL4P7FeHXqIidTIN/bg0vJ1SvwDxSbKWz1mgBJPcBfrGvd813Ns/Zr17xVDb0J1IAA78+fMp1y
GtndjXdcmsyOzLuhY6MR69U7GhF8YEqOHKH8O5JJFKVi2BV60+5hv+wb2YuLkbzL2IlWBYIWHD3Y
R6Pllx6DJmegu1rt4oxhmsNwVgBJZPwcztxFapU9YFF9J0ymDztF3GO4joNN36Ctr66bE3r/1xjW
ca+hVQtFiq5nqOe/LuaKEAxFmlpfvLOdaOo3QhUvrYVAw5xQNCoYkm35HEvxzGc5nMjOMMMuwV5k
j+WX1HTeJ1zDktl6kT5O/APDrD3Wiac9xhnZz0a8RL1MP6oGPdKsGh+s89zAi+N3mTjNviHMLVAM
xn29QK8DWeOu7bzQNlWePeiFCPIbbKSQqCnRCNRocZgiKA5hP0pmTMGiuuYeT+Jhhbshasx12qqi
BkcbHtukCHUDy2ZvehbmXTflQApi7c1o9AGLybSEJOrJYFiUnWpnYtcSNUiwPZmQokrPsBb9Ca4H
QsuVTUh7bQDmRUsCFqsgTsQvjZnLr/uHv/NxLfrHbhxRMINBGtM6tGz7zu6Hx1pY2AkW5qMkPMWW
MzKC/dKUqoqaaahDIOBsasw0rCblBWbgu9qkLA/XnE4Y2LbXoQPOYwd2bDsivU5yCoLpNIxU4wu6
h7FdxovD++ajzPwAGRshs0UDiZQmYLWSneq4eSYGJHYX3LHMDqFhiVPsodu0p+LvrCdP2PuniI0E
bm11RN7dGyvewRVCs9E+iWnEpGlfXfoVHkB8WmwSFampoSvr4o4soSP9a3Lu+0YPxyXFYJ8r37a1
PpWrfp1UQlDYkb0NSPBP94xUvwmyvcYOGy3UEmHpIZswNK4dEsMhyKdwZN4yWKP6smAgA4EV2aur
4JCa7bvc+kgA6HXtUES2Ra886wguxvaCHp3tiBPkFb3cZKkcgnODrKi6V7UWoa++sDi0eL5yE3l9
fnFr7vcGjYZvtUkaOpb7UW1yCMI6tqeii/AnfnRUJteEAvujQSOI5KNEiXIVA3swgWtMdAzIYreI
o5Fmzd9KTc6TA+UT3rQMIKjWEpMGIR4Jgvjn9BiaIW4EfVX1IPKUlkA0bPRpPV8TYo2qCfJCJliY
z+roN922Wk1JtUnA7HZJw32K/iFKyBQqspKTlWAiH9gXDkF9JRSw/CgHVs4WU6aydx8t4sC1D8L+
unDSKRJbnB2ZnIA93U36RMXj0snn+YZh7cZDjgV0k4JTf0zvxpQLnzg8507M/bWdBxddxfDG8GoM
1zlnsFEl7mHpEfDgFy3ukzFBgdq5RsjMHdzuSNzNmmQkUU1exDhQBFLJip2+jZsmjFIuPNZAdTQu
7KYsAndlYdlW9W6KZRrqTWn6YFM4CbTit2Qkx5ZjFqENJSPhDdaU5sXMQMuo0hp8eytx4pj4UROT
7mKkRiRSRP+r50Ys2t+z3vk2Sy59Y23VFzBkPRmmDs5EnlzJRejYrPrG+AdOCHtbZ3HCMZGc2SiE
E5ClgkkltThzeQvqQ1/zFrYGYJzJiB/VfDjXnMFcPv10BP8OZvhqVll/HGFtoD7Gnun28mFGio20
ku7ItN5TeH+hAyjd1xHhB/2yBFO8vpFsSJBQweG1cLePuv05uslJYep+ITvgL21NcklXMldNb0uB
G8znurBevHSuAvP3jEsxwA+JptHzrm4pPcxWNTgU1YIDRg5LSi5F5toT/D0jwxaj136XKJj7+uHX
SDVe6Cpyfnb/geP+JWn3raiy3O8Ilg1nBAiIsIk1S0mAnBVoGpOYaxaUR90z7kybfROprTh9kSQy
rG9DCdUg0GCT8NitWgLsKIkL54WclIlif0ULhnWJG7PPjSzISdwMoXJfs6Itf2GSJBgCFzljmNmu
rUM9IiDDEcLLkyTO4JUMGiV5Tcr6PV/EruZjzXXJ3xdreyd1d+A0GmLHZngLMr0aLlsPS6dcWNnI
qSP5Vir+K9oHzJBn9NI1/dKCUg9BhGjKP27Ohkov+j8MMNzzlmGi1LXvEIgaMlk7U1BNRNpU90ke
4powSkqapLN26P7up0oDQjAh2FB7bT+x8poMGy/SQCiVx+IHIAqP+MRfJofoILvnm55yn8zpHxu4
16bNHq1MfYQF6ctOaVA2DbtVJcB4nfgQ2MD/HhwVwe/CVRovf2CIHXtuhcKD3m/V3MK2fsde7xn9
GkcBywDKQs/I6tPIMl1FdgycrXg2NijpCGWkc6DbLh5hxMwu6no32Ieh0X7fQHQKQ3USTU3nbvVe
9H5FoqRzs7J3Y56hXgdbC+eewkFGVua8wleJg8Gmd3FWb0/0k4Xnywp5fnE1bjey6k5/lolMco0u
bZK47+xMvzgDW8smYUFExmJQPC7YZqDAffZGenLy1QE67pKM7SUderH7tm7V69ixJ9+ijrHJRp1N
nCGCHPsomGM92XUSLSPek5XGaq04bSALab6+oE6hDfyWsRE2fZyfSQ3ZkaT5UCeAG5eVdYZoq19t
ojx7LahBU2FtuExdGdiwAbnSx5WmRJ6HVPm1sN0k+I+xn6ESO2JCx/HJiTG2YZJzgjJZ4nVNP+yJ
EZTt6VcvQRETU+tGUjuBGqp9YMwpVJH41TPdj76ScA6JaW+aGs5n9krQxJZXy+uqrOTTbtwnhAR4
uBsg8hBESTOszYtUmZdVynrXwEqjKKHwRUeYQxxj8ynJkOVp4u4UyTBS9Pdlk3CNqgexgGyWBrZo
NTUmv3ENGXhMV6Ou6tOdiGnDiT87qEUMGhVrS+RRclVMWfkcjQoUpjUEWgw9U8wGbSkPL89CnFfI
9r0nMxgR1MRemHXWYaxmGL1ARZB2ze9O+4cHKYdsyQOr32LB3BlWCzl7l8lOMWOOWFPalF3uKEhH
njse5+70Igd5BQpnHrgQPjSW3cXoRrJQryJVSuqhP906slf3sPgq4D58teSmyMv5OZfD01IhZVVs
js8hC2vNaYNMy+Y7NX1z57r0V6NhMewOoVlK4BNZ7PjxSBz7vK5nKdAoygbOlEp/KAi3SluVyFg9
GlzaWk4qekvHe27BJB0TF84UNMzvWSADM+ZUPrpEq5qx8kHgtAxMc0O6y+RYNmqk3YmMzFPm5rO/
YmVly1P9Kug1fAGJZ9jO8XKJPzDqcdGqlhqq2QDCEFgmg3GfpONg5RgM0eTmeyRRfj9IyD61bVKA
ikev5qS1xM4qWy0wyGjn76CysJXRN3qjBduB5X1MBu/IDEYSja7900rr1AzD1zwkrE1pe4OqgNSl
wD5SuwoeQZLynhB5d9ygmr6b5s4mS0DH2/2rlvgbIBilqmZesfgUJ9YGcIVhRIuxdSKP7IGAnTQ6
V6FAOlyXE8HbrLK9/h/pCTSY7jGNSUMs8qdOSfsoN5trws9pp7N+zdpW97XaqoKsBIpb0H2QS4Ht
yrZ2RivzHYft755l2ripqCGxRxUTH8bF/0ipdULK+CSw1/bb07XISQk7HjiJtjYYylASkTH4q8yY
x1kQAcKhsMhjVV/XyfFzw320E0dQGsaUwKVCRsnwOme1E6j68q63PbeE1d87xDqdvbK1mdOuj9WS
nUdE4s+NJf41DFnPtsMKwbNKakG1Pw1xhtYnTebIWxBqGnZRI2FQ7nWNDAMUrZ+LPpUQTibf0Y1L
hbxnNze5DzhMjZQWGWOs41Kcm8dCSU00EurLOA+co1zpvqXMBetX1oWJaAIAUn9xIZxIJM683Avd
WcSIj/nsFAjeJJ5VJLPQQqNb4f2Y1Oexb42d04AgJMlIqhPOL/UFilALseDE414whCLESIyzCsic
E1hhbd9z2Fpyl8yjEbWt/HTVf3NOYVpOINeHxRUs0qlYRdqRqUBl3Q7z33ok30KpEyC06YD7JXW6
o72hpbZpd9gbFJHojcxw6QsqlBqO1AovgGXd8kTYEIXCOhJ7nptMDYf5VdHFd8bQVIw54HzZGAdO
i75hi10ygQRteKINcqKygyHjzckXzFc90IeOy3lc9+2W9+NND9wpwFQJPAoyS3uRGf1OpextrX/V
E6RUCthG31TM13QBiVPm6hMprL/TcUVGWKKsxHUH9GROAgj9DAyRHaqjwucPsFLB9OkvqZJGi8IY
zKPrdFT7y0T8HjZOe3Imj0W1zDl5PHvCMzS/TIxxaUO+CU+y/NnriVfrXCDKjNI977shn4oG/JH5
DlvsRNtrWJwOnQ3rLDY0fnC7dVgvckHyX2zBlRkEKPldTswE2E54LOdXDyDXhfY9gYersZ/W6jOr
7JVyhBsjnoyLCrfvXGptVFhJe4FvOPhwFmt/YfyOxjJsctAOerWG+QqLyYQ/UUrr3SvXa07acdR4
xkNrMRqbO3gJZPMwe/PIcprTJzQA5Ma4D0Y52UwOvS/bGZ57p70WXhwqMUs6wi/UwJyILyH8ap9i
N4nGWv0e9HVAUOM0OKV5l5Uq/ZwVJ2ISwFR4rVG+bfhODNJhqwyHte5QHjupEmnj+Oyw04PeP5Bl
Si2N8skGQNfne1fm75O9lLQjFpn38fCV90P3aA57sxt7yCMJ3kh9m5roUEtcdgJ2iT6hAGSo8ucB
9kbhK1SJU9s8GJtV3mWoe2H+votdkvbKLbVAEd7jaqxQBSaiJz1BHy+8PylGg3nmaDUgdzNX+cYi
R252htEcyx6YR7RRKfqrKnstlyY9eLHltx1Fl1W1VRSjBg6dIBYJ+ek2nw6oyBdNIzI+23iL6vzI
Hp0Kw6WqRxv9OjYGi4okmdAYWg7qGKFGM6CevGGkSPgHeYmP68rZ6ZX6uqcPnrJKvq6Osdeatr0k
o+4wgkSYPne/LawY/gwlHIV93AQOR7jmpGZU58Xn2Ctf6uwR/dFkvj61wkfjHyOB6mJeQf5nUazs
7JbGoZ3zdwv/BNjqYkti3lurnd4nGn0dHrZMH0mbT9PB98aOMdd0Guuh2NVEZwcGgn7UhykQGypT
38W6pbeywsnlUVtr5qN0Ck4MC0RQOWWfRRd/tI4kwoDGIav1yCEoRGgI/QXF0rKmu8YdgPgDS5p5
RxRu3IiZSkWSZTjrUE1aFfw8ctdA7bNXr+Oidi16ybKPp4Bxyj4zzV2XDG2oucrfci1xfUz6MTN4
9umWOLoxwDrMjCm3fW/umnJOcXylFFy1/RdNc3PosukdECsyskTdNLXVIc145qCB+le6Di525uqe
SsqdVE55DJtu6aC7DbSfcfcQz0t71kQugklxBYOwvZIXcocKEFqr6yxnTrDe8opoEljJ5xRUdrxQ
S+jAOgvodlmOaapQgoJw6YPRonntkkhfbKqHgZcqVV4Y0RxdYbz1XnW0hPuWWXQyvZaWgVOx4xcW
UiIvxp9hfLS8Wf44uNuc+lUU8FHU1MyDJtasQye167TO99Vsc6CNlrYv2r9qlh2rqT1Yg1Se4lmb
9xArolXEjNsARWVJGRmFnE9UAR/JMmOdS5BfuJLoqI7PsALP4jcKATYWX/T2Fz/u2a7nDTYpwtRT
zhwTaB4WWBBNdpR68ik3U2rnuf/Uxj50aDqrQf8jZ/egiwSCFtnWyzydVgSYNng9krvMfKdrlxT2
Ntea0fMmoamYiu9O97j4B26DruQ5T2Bf6Aj2VSID0yV13Kpy+DuEDfa5/ehY8R6DzVYw2Zcabuzg
Tl/YbevQW4rzUMUfxIfhiJ4SEa6VeTU1pKGpWa9+7MxR07OQYrDxOyWOOkDZSKfXmDvhzkDzxcgT
0YR10SoZG91rLA20nU0SRyuJKNALGV2nyDpWNb6z3OQXx3E6t//GqnDCKmOE0FRrUNSmRslTM+WI
16dWMMUY+sEm2JEqXbfQTNmegCjEWdZ1o7mZcMnCjhUkISPjEzpZcvQaH2d4S6aVcFAPsh2ZDLUN
TOomCs30253KMSR5U+Ep1yPTMpcvkTZyL3lZU0M2PAIORzSvTOR1Zmj7TJ2GPUJPC6UnguOZLTZ4
AaWmFr9kuffqjKWO9oWtWaeAiNBtNrETld8UV7vmXBVMtAdEiZgi4peSZZRPUAATr6rfp5xXQ89V
PAxxjV5V/lbdhF7Acz8IwsMpBOECYnkS1D0PyzUWVwe91oXRAt3RSPXtRIbddNxyjhHFrXbHUw1b
Xz7QS66Q4Yz0VdoUKSQK7Llot3vS86IsGx/RoY7BtEB3sZf8vaGyzNBDnEZN2691TZxQJc4in88L
ghh139W05cZA+KNai2c735WwTDtTtQOFY9BeDbZjibzY7Wwe12k6kFiKUabKGK5C/gJP1e48R3+z
muSVRKAc48Qer+5fs+TEa5bDKAHL2lPKBiDW0UXhPjKRpJm63mIqgQvTIDyAJv6wOCyUwA4eGqbn
AU6dOEyghlnY47g4CA+KLdLIC4KBiWRqz0ap5z46n8DW+HQMSd8xMoed+6k/xO7IUmVG5KhPY3sC
UudnC091vXYPptu+Ldryt/nVpmN8GA0YAY3QYXTh20OqXpEv7XSntSOLUW4loVpdtJ4J7poU8Et1
RFOrxbisaVGh0vY2SxwNnoUqAbzETjonrZnfS6bwG6uJu8/9duS91RGfmbvtlznr38hCdjWOBH9u
mr07l0Rf6MB23dmKbKcsQzSVe92OX7R+OcRSNXdJy6ZPtHdgKcsdrk/T10jW7FT9U/Fo/V33gi12
ZVAFZ1FtrVdRdiuYDfk9o9BssgLDzTLJY2+WYS740ekbeWcKc4mIJdQz7zsfeMKZOuU9FsR7o2Wk
WsEFbWVCW4H2eJc1w3Ed7sGdxgJpsJrsGIHT9DzM2INBzM6u70nrl5Is/4aWpVXuSTVc7PGCxRV2
SYMHsM2RYJbNK7GTacho5bOtWZSih2ZISjQPFoovGA8gWRbqPVXOfJLIWrz+ueNGonLQqZSMAmDy
8Ndyd8Xqpq94UwJZCzgDzvLLbFFZypEr0pgZV2jMP8fU88JEQV025uarQJCCl/adHcNX3bVQejM8
tFBO8eqs2NuHZmtY7rqierV7dNneZEZoqJGnZp91lX2LtttT0sgAMeuKmIX5/zzXC0wGsHCgh9Ly
cQKAxHzESHfaUp6NejUR45krWgv7DAyRjiVnSdO5eyTtJSEy6h5EG9i4jqU5oyp29zyGTBZ2kvid
tmL46HmFiCg3/SzlpjCJFCKMj5fnlQjSDf08SobHesHDWLK3zhjhM9jsmk3hv1OUbH3wjBV3kkzP
2aRE5aSvu6xO//RsiXEqbY/4jDd5ZZS6hRdFKuIcI9NSAI3qOdHZ7BDzQCx0MwTkEp1kPU5RxapO
EfZXOTX0FKsJspPLSXO5aFAeOpzmFDyiChNd/4b85m5H9Wu97TDQ1gGM09v8QLt7nHsj2VfINUzq
xnCevA9tYYBYgri/urOsw3o7c7JGghVUvnSn/iJJ8l9lfhmC+aY+wc2muXi2kckoFR9eEw8sxdXu
3LHI8SXrn/1gd8+xp7bHFpqMEZfjoUvOQ1OIIxohxpxKZzHBd2v+t/jPltukYIy769R7wh2HfYwt
DunsyOfDG2HZQ79bSvkiVdIZM2Xg1orhTttfMXdktAjzac2b1qegId6a2L60d1+c9Xfdur/ZVtuQ
Yb9iCSKknYYnqGUkf6LKhwDFgr70W9UGhzo+FHHo2WSfcH36eenqtIsGWbfcJsw09WUPTXnv6Gp8
7zY96GuKQbFKIhis+sTg+bElXBBFhfqmDsrfZtuUtgKUBK0IJMCS7Q1KAidUFOXSoXTvFkkwHmPq
oz53n7gQx0vtmER43KeYQc6dA0DN0no7siVzFUsm1pWMYCNQISZ/uHH2WCE6/FfnIIRS27r/ARD0
PJB2WyvHYTf9dloMnGmtHdPZOApGq3cTebg/NCjP5WYy2pyliGMnGkNhTni3rUUoFvddT+YWrSWd
msViY8hRZnebqaXuxLyrWlhgiJ2LJ62HSrnRyJGNykAsBjCM/0ctHfpiODi21T8NCXo8T6Fk/Ply
o1A2JZroqRIDTwBFPdRNDNCwweH9v79z4+LDVnu0EBv6rhrX5J7Z0b3KRHmTnqKYSLyqI91XX+6K
hOYjjdFAOM6ym6HGR6PcbpctV2+ZqxwxQZv8xOy5ughsy82QH29WlIYtbYtjhWpI1+8UBSVjBlOV
uDDdOJhLrt6VqA4HvnNXuVlGfJ8wWQ2iAK1q23oW9gNDMQN9kcMKQ0hZ7TePY9d4M30n2kiM29Vu
NEyAfTzlQkcnP1ZVybyjb68fFhMhGO5OkF3bH+g23j+BZ+A6lws6+Lh7cYS13gsLeQKyZDX6+XcI
MbbvFFqxaNI642FZkff+xOKwedOhnaJw55LFM5ZtIAM4lttXjLl4gdv/mbOwgfeUHYaYTLXYVYod
ALEmuIUYF/3rf+9vpozHSmrcPnX2d5OPvmJi+/nqJkK/adLjsXjLWuJe0o2vXOWETfWl9dmkytvP
XzORFvVVGmuka9r6G+g1+UscUc8DUgvcLm5/mYe+OiMkjJbCOUN2BnQ2ENiiN5RaNg67vTH0d4VJ
FpWBbkT0HT4YR8OTlk7OpdNL4wFVND2v4sZRmycIs7XkD6wu57GazZwHej9idWqWz+37kIevPZFQ
GDW9qN9yW6xxkjuc5XHEVlt/NTpq4MkQH9WgaQ/kdG9HcKIDDWO+ojLcPFh4uTftu7iszTizTd6+
LuOGTvOWzDJa40Uytrsf+6W7OvGWUOFlJ+KG0iiDQxHdLPpI4AHOKdNjmxOTOuuf6mbeXs1ZC+J0
soKhzYEYzRhAEq8so2bsQInXivm8mmpJv6r/auzpo7+lG6gzCaHCS1dC95RNSote3ND5m5zeBAaj
5RdlRC5eCUuJfhT+neet15VKIltz9jUGWz3dcIrXDoEucuxMvTNy4FAcgVkI8eq0IKtlvRDzrMBP
x1vf7qQ7L+8rsQURa1T7wF4Rh12e71NCjnslxUTpdaTBJ6y+Q4A4aEVWSgultuKdVAzjxPBUJQg4
TaN1aaw3GBafSrksFyMzPRbTyMgxPI9xfiWu1nXRXCnbrJ+jMLaS5ZgnZnijMjCsOauqJ8+6mLy9
qOrtDp7hqVjc6UqP+pOlXBKCdKYKlhWrblU9dAvysDnZKp0EoOrYosWiCG6i3CHL3BidKpy8GW5u
hcHZSjE4o3jpQ6tdXZ/NC+ToppkOok6/bgBmR7fnPQ0H2oRCAdVD2sfkpOX9un11+1a5GH8JyCj9
hXlT6GZoggeZvSm6gfMKL9Op6Qp7p3nr+FKrxMpasT28eP/FgKXdvkVT+MPQwfOV7mQKjixDePwL
NX3ua7Mj9mJat0YdBlVi5A96pubX1a0B9bbI6VI76R+1pRh3BNZ6wc8zzvj/X6Oa4RWr6oA1QUS3
x5dm6/XRhv7JIq1rLz9v/dR581mvWbdtEt1caehSWOHfDaLgJC878Pub70JItzokU//v9kRxBCJn
BzbMDg80MVngKHcmoVyMtRG23MlpHE5TD5qNoCbUgoN5IDGddxyL+Us8vo04Mx5+3grSo/6xz2Tf
k/AsxibA73LyDDs3kQfJc+Sh236B7rIGxoRm5+d7AMhDfkpvX8/sPMre6x7QbBmRU7fM0WcKGAmw
9Bv9Q8Azfvk01HeHjl/mk+rXliQw1/xzMw/Z6foNhqZ9Ex6kg2mDy2SoG4HrqsarMVsfZH6P97fb
G4bmh6UDkZSeTSe11LwtdpzlR8XiOXK7QxW3epz7BgIJRfTVaesv6b31iaFdmdoYr6ixQ6SJyvHn
oT9N2fLIXH2C4e5D1611G/+iRGXQaWTNp6kNHG4tv5fitGSEv5mJXI43W5P8H8LOY8txJFu2X4S1
oMWUWovQEROslNBa4+vfdmd25e0a9JuwADKygkECLs4x25a79qG05xtjOTNbqLjKvrXZFeK0meGr
gk1qAZY/c93tJKbJLbEBgl03qbtyiaUqWqxHBpziQhpPtfmbUZfPRJI0L+gbLGyilrWWz0eXuCzb
bzHGhLWS6tO+mGjWQHuo95bY2ntmIJIdpoYeoKam1IkGgq+m/CZJ1vIBSZy96AxgqAlkNWYttDZa
TCCBGAvZ3XVPqvtpWAb0zGAq930A7GkcXvIeOIxLRWKVt/54GgKXijALoZ30u0ozU41oF/0bafah
Fm5iuLhfCiIJwexZP+wVbqsZyNvj+gL9bR2amkkBov9BEKS3r6ZS3SLosu95XQHFmqz0exF6NML7
7j5EnbGIgW4vS2aRU+v79hvGv4UAE70/pgUrYhrz0zim1lI22zrDbDGG1jXSk/xG+Ta/NX3/g7h6
HGnyqYkdB4qqTr96SF3WjUmOSo9NXRPICJml6DcG+oEqdw5NT+95pN5PYnT7JOEZnRefWoC2Z3k2
sgc8xdSK8uplNrUTkRXR9wn28rJD5H0x0l47d35PIV+8kMzxtjSIOSL0tYKobWa7iJDlN/Ev5Q/I
f5l7SMHCdlgM4xg99Y5ylsZTpTHVfQyqZaVUnvFeo9FZ9fguFFx3q5Y9LaEDAgKud0gvo4hMUXKh
THJRI/S2rNl2c6ifO+GpMmD8s3YT+sap7s/43a1lPXn2Ww6wuNbSU8HY8YTnsn4q0/kkB0SnTp39
UCvZyqUcAEyf9x7WyAfpofkXxnflGULDzirLif0oeGtbrYhqEdYRT2EUs+o6OLumuxiqMH+pWvrz
aZfVp9po85d0arp1zoW7MTw1e8n5BI4RLYDYdL9oMJLVrY3Wc0l4cTEn470XZwRxI6ShJmrOXoPS
uis+puCsjhExHUmT8F6Hah0OQ/WpqepnXqXpaqDYc1Fg3UlnUWX6r3pfq29jZxmEO3Qb3/K/hVWJ
+E/4DRsx5hWgB0jdrTcoi8qrVaTdSs+L8t0znW8Z1b/fFaxgq/9tGfmLTq/7PWNfv1INb4BXGdhH
S82MtYaQ+E9g0mPxNoX2LVDU6FJTKxVy9PnFj10gO47ff88sMCCNYPpMabmO9LD+AXx0Q+YZffbE
fMfqZm7mtpyJkGUY6UebdFJbUc/0WAr6+5APDD3s1gYigY30DFvitFIqhfo2tS+UDsHBo4KBTwQm
k2cm80eWWvoyMS0a6F7smMDatJOcRgg6y5qkfpzIZ8iM0BaPv0MH9PgIhjKDPl4H0LVXf3OiVIsI
DLyCA5G9wXjEK/sXnje78YQOsPOizSN1zVAHVqQx8xa9zg99gksLti0912WZnij8ffqx/TX+Y/t2
piTZGXmoogNg0/n3BVyJSUOfu+zGHxVGYlQjYnQeRhMWbBuE67Fxr49R10grlObFHF+Cxgbkybbq
vWrD90SAPGu8U9aI5h4agkVtWYCn/MLbm3WWvnWetpWoHfm847n7lDS4NV0e67nuY7p6AeU3ObLK
taUNo2WmpztHxbeJ0XJp6n50S3KMkxopa9vCT6G+dEKBN1tdsDXK6WiDVHzxHDrZg1qoey81+7vX
2r87w2YVb2MrQMGUD8dUAKTqXrEO7uzTuxOnbmniVZhkKhw1LSqHvYjXkwmTXmbmq/+NYTH/Hcni
qa7DncmcrFqupun2f0N9upI+uwGT+zDm4/s0BVD6BsM0V3mabVJiFVALQuexieC5p6JbJ0bah9+9
Ur9Fzl2PR2ejJqNKx9g3Lw98RVAhNILxETxijuURqzJrPZt0Wwe7ZquSRPlnpcYXfQj9X7YV75ou
9L4GdcCSFsTUl1meeaHrHRJv/JJnYff1WPRYYb5zvDp8fJFasXEGSjz/+4ORNKO/dBpoRw41CuRg
hkN2hYDG/fcHw0VEfa7Q4i26IEDxYs/tkbK3SVV0Cw8cGAlDX9CsxTIUPg/7qx9d/yKNcZLdi/DJ
WCZGb2yMNvmMdAj+Jju0g29GKYASFHKNryNw1Qp9EbOHu7sNfkh/AhirgkWUCVyJVzQrlYCQPT3N
8r1sx6+hLtWrRcccTVRH8Ydl7ZNXMYcnedDu5al8mNoKq0jW35wshWxheRr5QP+Bfk6i8LEt3OHo
tgmM6jYV4RAVSjeMJ3AeuvRpUJps6ziVvg1GuQ9q3vBp5wtFd7JrFc3lhvUoohIxsOkpvefOLJqL
XFbIBUZlqLc6p9ryd7kBNRPFSpt227zx7JvtBljQufHknTYU+RdBX9luKCZP2zR4kJpEm5+SiibX
CN5KruRBRn/z5u7oh4H1oX6Hd21+82ocs/qsjIewcsYnr1T+P7AizfkXMNqGU2Rxl+iao5oegLt/
sa9KcpkyL0vCXWBX+qb0darNtfcq2Rr/nD3cig1zmh6NVCZixKxOau4rz8S+VNz6KKOYltr9Wf5k
laE8JkgL250nIlqVXv/pFJN9zq3iGprktwJ9gQ0+RQs09uYlYofxko7ZTmYTxezUF481miGCCriz
sGYEtvIkj5Kg+3PkZto9KNHAIazdOtp4Jy78RyR2P4F4UPNyRa6cw0KgLHeeZwHKKvMvL5jaR45Q
ZZc4ePP2IoPexJnVcM/nXdSvFGcCY6sG3ts49i+mDi+Z2ukxNS16cXnKJWKYaBgkjiVU03tHrMtu
GHqoJJmNfoHFvL6ghGxe2mlAb1tp4U7mOOQzG1yCWEQrgFb8Wr7f3qUKEMWv2J2Lo5/kxrKdyEq2
AO0sByvSj3pFp9JqgD9tsLIoC/nQQNd/Uwnxyrr2WKsTpp80M6nvZOGDpiynRkxhSK7dxlzLJJN0
ZOSRdT1LwV5cBhRxk4Sye5ptKZZQKsS7u4eGQFa3pxr1YozS92SqwtcURMSWBmO1G5wyXOtdSh0s
J8aKmCrST0wziAmYZYlowF/a9ZFZUCSPaJj3pnqBYlG/WCbQf+T5z49SRtwrFzkzy60bQvqjWeIJ
yDtqNHE0HADqevvHkQ/xjvbHMXCaeWN007SVqyidzihJjvMr411+KlWrxwbJ6qpGnGZFoo2T0rr/
e5saBR3Bx6X1ABw0bj48h6m69+e++3LzhO1zEfW3rFNYLRaFv2vT4UYprdjDdvA3+ZRmF2XwvE3g
DNvHbu1/D8863OZ/4cNsFn+qYdLj0iEJqua/Zq65cRTTCBN83B0tdc8heymucsI6+sA7ygeXqCqI
/v+cmyChINN9Q2b7XYabKImbXjKoB1FoO1fNNcvPxDWTnRXY33N9whGiYNS38DQvzcYssBGlGe4J
bPxz0SfovDvrSFpB/9yp1bOcBCp0PmPNVVsokX/CI6BdLYvYNk3k7xmRf6Pd7dzR3z1c0IGQmhZU
vaaM7phjmfYGLiKbwkB9BXHzRpxAsZMEjJxl8koXp4+CBoaaldv4V4ED2NOapQLdeOFroc7C+m7B
Uv7OzjBZqdSD77XmbDRDr79RNm+AF3vp3bIBfVsI8ux8wvg1TPVd0jxN3XS5mYx+I5+rcDnR9DVN
oj+cVQnX8GkWBZV/zuS7EWe2SmCxrIn+89qfN24gpGU5txiFo1GEf7EDxtLlhvMK80D7NA6oykNk
RJewp+Mx6yhHdKZ3pD2yeth2ntLuZ5GbYLJc+dDn9tD7mQ0e3XyzBeS0AzbJ4p7c6UKAB6ouAypc
99/4lx8DGqfFFKdAtdBxPsMvT0+BMv6m6ube7Sk4jSjclhJpIh8ytdCXs9bTh2uqHg9tZp7sADsP
nSjnbFmxtS9sVISAHpq7UyH0fKRH6FgSVnY6NIcptimBCnRCRmEI62IBOrTztXUgfAmykuGAHD+G
bC0ixxrOcqXvGPHFJWBhEeh4KWBfVS+d0gH+BwpjTU1B5npLYkBVg1JzSUdQsjuQ/eGkuOYlfhTo
bfOTdYB2I3qD7btBfniYZdEbDppd1yE8evzDICJTVQQin91ZUYi3omUpqk5B+f1xzzMFtUi82n47
9s70yub6pWwVZTPGtGmY6Ml8YMXUH2s9F2FtZTBxJ4ivyN1S8mpYri8KupFk6fHf3M1/N3bqrbIJ
C9EjcgYhqL+lTqwsnFqr77r9/vjF5DWhzAuTHoFWyXwlV554jA/paBiLuuhWDRKYg5k6A7TO/DfW
MdqpU+aCrJMsCL3oxsU0peMtKZU3SQgNXR9tTNRHuNUUfBcNfCjwqTAahPBEgiwmv4vvSlzhPeX7
UVO4pGynqE7hfqGJEVxiNwkNqgqEtlVBtc9TCt1jFGzlGySgqF/W5jjv5Np4Nkzi2O1FqBMBiEEi
v0Et/PPA9PaSB0iwdcL19r2rkmE8I9qavTB6yT0GXWXSurszMoythv4TkH921xy3OlhwoDZ4UqkM
+wXm4BK9emCN2XvROfTqbMs7+o3++cDY4rLYWMag0yUU8StarFDPnTJ0ksTqXsgfMS9Wm/95KHXw
1biSu7g5EhDRPvbOcgPtWv2xhxSNsrOujiwxVaxkrkZUV47EqsUZugi94Jcs7hFlQ+yQk+lbr4Ji
huDWXls+rNS/GWtqOv8EFI5YogMDNvpRu7VNkpF4vjl1Wd+/VAHWucxXs608dUrL2eWFQ1/dKp1l
3Zn5Vi5Zqq/HR4Ta/NWt1OyUkN1GuBW1/MQqDBo8OaaVGX1FqXQ+ETNdUL/W74Zo2GSz8+x1Q7Au
g6F8NwkBFZlj2qSGSzn+1yzH5O2AzGJe1NEIg0ncHeWohtvHsp/QbaNBpFzHa0TIeIvcjk6gTohf
wMrTT4aQnFK4tbZph1s5z4yzZrB1qjuMlIW7bLPRWMN/Ds+l4xonktQD1QjOXVseH3/YNNHBEYyi
tKKNZGn54ywk9G4M4vmt6LDIBqV5eEQNEIsMJUwmrosHVzy0maYisuloCxoO6b5iaRY/+ynkYdOg
nWAbRKWH0HaaT1pF6apOCdwhan7TRaovlv3sR2VzI0nI22sUvdsYJrlBgsYkCeSUSH7hJZ93Fpfk
PlK5MAovNLnPu+Gtb/3fFRzK8xRkdrMRZmz5ORdRtLH02XkJpiA5liRujA0aIgEr3iEsUT9SL3+w
fO26/fWID0oKLvE6YHCXUT7MpM+1pV/TIDSvduz1RwdM0xqSpyWIKfWRatqDIqSU6rtaVPWbZV5D
p22wv/vTF3bxN62uXk3clctc4BWTvHkHAZfcGbjHFXBwHdsD5+u+yyI0R6q9U+2iQtKmOa8RzQXa
HeoLOzbrUtv9u1o1nwPxzMAZ2b/jcviBJKDYk9i2pdGnvzqlAwtAGcf9wFtsOsqarRraR3poX30b
tU/yodJmAxMyRrpPBmjU91qxlFwdvYrK58l6DFVqXbtL4vs6BGgwBg2npmdQJ9a5obS6lxeqIq5W
qKp0EbN7qzfZOSxYGjWigF7ZUUYYHuytiZreIk0N8PPAeday4+olEOZSW3sfEJ1vDJ2UJZnFLLfv
8sFrk+/ELTYHEOIhc2Y7PkKhNYOIYOzY6ODCLcloKtOdV99hw5XXOM2Xck8swYd65M6rx2XXC4x/
51YPYDZE6H5faAitkRWy0sHduJuVpNl6Bisdb8jzFwoF0QWhOqwsJ3spem7yzDWng8d0IHfHoIPK
U+ZESIxEmLXquzbeYPTzseGcWIB5t4BdMJi41ASAyFEwDNmKpN3q4De4+9OSfQ3lYutZDQmrMZT+
V57U6wTl6ZtmNsOKYG/7hCVgoH5feRv5edsxMkkn1OuNnFPLkj68Rl5jAcHwrtZVsf57pNZgVx9T
1QzzfuEk9kssoi1lDrt8CLz6Q43T+typ064Lw/yHK0zcnd19K9NYPyJvGrZRnEUH4iHbS5zhz/Kj
arw0OclRITO0FvrDLTJV9hrd5G0oN7HBk4TYgLpL5E3DTWZhjhMOBWciImrQtFvYjt5eFbUyyQr1
M2MLuArFtUIMNoYbitOsfVC8Ubcc6ett2WSFmyHUe3ROpnIIcSQekEux1mo6404eGM616sXuPnWx
XpQnUf1lzerPAiAlykJq/IPX2Sdbc7d2Wunnx2pv1n4DKy3Jqa5YoIYwY3Dz/Rl5aTYCMYq6aC2X
V16rVOfQ0KCBNJQM5+swtc5P2lEi23gCJVo0LJQ0rSmP3gBnhRCPu4S2Q+6YNo5mjCt52gEN2T1G
qsHEvqAhQcichOp/ZbzbAyLazH0zqqK7NBZtJpgX5phWJ8Wu7Sfs1+/yE5s6MBl16JYnVHzOE8FR
j+e93CXnMaIwqnUTUjE+P+q5y0G381dIYta1qvPvkwXDBLdBc+uC/kttYvvNVbVg7TeqhgSoSw7A
OhBrKxvHd5ynusDVgu9r/DGRQ6MwILzYEfoY0n6HK8qMYmllk/uF1WZBB2w9uFnxoiadejOK5K12
QGFSPmGBZZuvPqu4DZGH1UoKWiIv63atOCX/qud9K9GOsA7KlGxPlFZ/Kid9ZeljepbZVUQbiBUt
ZSh5iu2mW/rtVLNGU3ZDFMTvoRrB0/IMZzumgfGGKOsw9vh71JHdOG6i+s6+yV0XFGBpJptMFLXj
LxEDQUQbk/6I8I7KSBU0WC6d7kgeDONMq7fiFc7NSYEI3b3Tmh6OjDCockXOq7z8Ax052VQO1mEU
f4FuYPAwxI/IV8sg7W6Moiyk69dSMZtbizXgtRzfG8H3BoycXqYiyfBXhNmVoOdfXeakW1sYlB5Y
LTf49MPcu4WBZ9+TLH+WHRTmoH//lDkhRI7nqD6Npg29PLGc6/zPUTGof577exSEWBMZ0/78XOED
IjRCvhTDyLc4ltDPYtG/4PUnRA3Q07ul9e9dlCULlUnj7FY4+xQb6ljQNvmH0qPt2OZKeaeDirUl
K95Vl4txRE68H6cfPNudKzrUl9qa3om/shH6iPZsyh+DiBPNpSxoRilrnCa3Ib+K4V2O6n1Q01JA
wlx57tFNyvp5nLIXeUdUfhutaPshHCzJ08sdqPUk005fgQXzJylLcctXwXrEgMHSqc3WsZql97HP
/xzJ50Lx3Cyek0fIBDdB6MOGFXEAFuGacFPc7CBPW7069HGC1HgM6lXsEdQQigdiJqONnxKlHODm
P2pmeHggJ/FNrtypR9esz8XGEomqHVCv02OMnjBQ4PLrn7PM7p+NavyqVXs6YdKgNWx2ttAgkJ0l
Xpww96wm0k9R1AmxRpjFP+35w0DW/700J2c5E1VwaZu+O4K2hWUggvDSEhF0Z87NyqjV5palVbr1
88nkQoYUleSJsjX9Mb32ThKsLVw5Lyr4RqZtMCcE4dwNB25XCX50hXU6+q6kH2bqRZ92fh1Em63t
kmkTzDp/YmKZzyiAvaOdIscz+/WghHgS/ykH62GPp7nT6t1s1TB0VChEI0dxlBh3lLC/69wdznQc
iXzxcNTqZmWc5j6AGAQfESA4pls25GQlANGpVHOrNj7blLiJ12nVDis52suHziqvQ+pTSprazWPf
inDE/bOBQ+BIIrADuYnJ7pCKOeIxUQA1XM1mROoDF17YQ/4vnFlAD0WHKBbncYiYuBCWVJlCqkcT
v99yicMauGWSvEJsHVWHgJLyAnc7LtS4qD/CwcWEa7nOK3ZdOjDwnw1tzI6DO4XvA4J2M7KqT4uN
0Y7wb3etoEVZ0v0hONOw7H5fKw3JXBTPY/FQz/4TgswR6sQ3meJCKQNBEeiCXagPcOHFQ0ofCl6Y
nl8NjIN07gAkMLxAbJLT1YyMDk0Q5kPEFNZRE+UlPM/PQ+n0b2kwXrmrnpgCpw9LK8qtFjfDBo9K
vIb7nR5IAVxZmMQ+PCJjNkNuOjvYSOFrnpl3v+XbmXMdOxiS3ksRKyyixNKGURsgT9EcfBAjV1bm
TE8KFzAx13pfMmWifwUnvJaA0BlgGuaxOD3T6UNZ4tYKCCckx0lgsRZDxoqcL0uu3JnRE1PXqzOU
1SdVDw0YBWE/KKCjB7+zC6ctlvgaHDMRflj0ESoM2YtcLwyzU1zFWQvr99A0nrq2plFYh9vgmx81
99gd9N8djAbuQztcVLgnFX3yf3pa+UkjtfvkI/QX0WAXsFe4AMUwkIYIT3rPqNejr4Ng1sz+O5H0
6gbjEXuwzCs/lYjt5uRUIVwMOAwK3nVqRNG+ozew0Xp2exkNuzsd/GA7p0Z8VKAxQR9HgZQa9HDd
vnW2bHxOfYlsxjFpTqZJox8iY9QOXGdCw8yUjfEh/8CowkLF6Lv3vv8uVB37ZHDUE12V9KTT7VlI
oGJlWmetYAFSG5MJGwX8ZoMpZltBbFkQNGKcmmzcsdFHqu/tA6vVf/33QRg6Jx+jIEpbsZvUsvYM
MRCUTBBHB+BRXza/Aqt11z75rd9eiAbbG27Vb3WD1aAf2c2h1Pn7ICY3HwCXdiwt0h8Zye+LUGFQ
A7y/hhjZbcewI2lsULvtLI5C8Zw8ks8FAVp6VSm5aWksr/xajFSTc5BgVcs6V4rPn1i2N4Sy9RPq
qVvYaP05LiB9yulGM9SL6sXDaTLc+ZZZ73Zc9OtAD6xntwIpZ83F8NWTyuR6hGUuyGZLXczdCzae
z5Qc/JWLyZxmbJ1B9vYz2Pks9AcwSRcqp5QQrM3YMbBPnZYe69rol1NcGu86LQqGBBC1cW88eUYW
nWTJgW/cW3eh5b4M+CQWvh6VewA+9jIF6UUhc/g/O6OmUIqNbZY9Fq50U5Vd88MEzCcDDKzO/Gyx
VL2FpfOL8IWJsJcRfIIoH2qEUl0rjWodYB3501Gff0c0ML55c5usuW+6s+k2T4/kvgmDQZJBv4yE
g1jeRq2Lnqm2NcRfZf9ioYJEOwlRSbGa7InNr33I3AlxYo5NTLfeDYHp15NPOtHJzplC4FJiy8zT
pRenn7CJkl3BDmQZ+X60t4GSijjeVCenzJkPKGnzfT0UPU5XL6JSiM/RU8oL8dbduQH1L/R0v/tI
G+7IKXU8LNSnGWw6IGIJRVlxNMsjuEHbR+1CNE4WYdeqIHIa83c+ttGxgF795PS2speFU39uyiVT
XX5wQAnsLNrU2zEovA2gmPmx9XRbvcSK30WPxFVtqlwksaI2EmqusWOzQKIr1TUymquO9cai0dEE
OAxrzx6J2fKjLLyGGzEpf8lovIbU0t1YY1fVBV7fj78at9ZOpl+DbKlcdJnheA5xUi9CJy2XRTSE
+2DMwOWII5RqqPOsmdQ05LZqSCqx6b/oSYXpyEwwHY95nYSACWWSpJHG7SFo0GZW+gTBW22CTYOx
dpOpg0fAJUrXoQ3dYxaRkpD4ZfodrItP7OF3sybnrfON4eThX7l6A3bdxwuqwwVpViijO22VGMhv
ErUu12XU+gu5rY1zenqglw5EcERnVmwfwdigYEyK34Vd/utgTOtd7Cn+yewyb9EKkr9ZVwRruHay
8lSV5mbGtHLua3tr5/CL8FGjFqlRJ4oHzTfKYx1bRC67OSgkggfknmN2wmGj99a8kqep4ZJDgdam
sdL6KDPv8t6kITPZhLIGOunB8psyYrPBL8Ipe2XtoEHDW8rn4q42F7KCpedhe4Q1hq45Z0l4VyeV
lNv4S+5i8C8yOZAxlZPBwZRvYOaK3exWypRRh6SRVWb1TyicqEvNlkGGAQ++EHA1ZSfCVapNoMbj
ykAmtnTI03wsU3oumsPjVjWS1lhgxQbf8F8iCcsfceCYuJoJ7poBfZoK5UdqH3UE5jqyEU4/ih8s
98bSc06YBBXfeyboOnhBxzcthqKl7of48SUqBElZVE/kqzSwo2uaKCd0D/01CJt762vaHqgDvEx7
jm5jQgKYWhSIsfL4jYB45RJVyYTiN/0A/Os9z1U87/H1J5uMfeSXBZeEkmW5JcHb3Qbs6g8VdVjQ
+hSD5ENFv3slXEoL14dFnuMmfzec8gjipnh7JG9XGsoN8uGOcnhz8+kA3Cb9oiZiMlWF055twVVe
KSXAjrUMKpdfkikqA04Qn6re0mGpuMOWpfK888NE29WyT1cqxkVXWKn5Qlwc6eMm6oEKyfsX8bcq
/HPO0sU8sxrblloKMRwwXOryq9X9TaaLuC8ZierYA/8Xr6fW4emUmxu4le/zQDpu5VweC6oy1DAb
CdkZqiciuT0PHVNNTLoTYmphz+Mikl6PHeJVlinhm3hesBT0QnHey8jN11bfMqDpyuO1jpbwkkUh
+goGCz7YDIlbMp5zG9x/1gxsBSPzZhvE9vogAX2ymn5OadvQVVYgTSEsWT3eNbXq5Uy76SrdGdqk
U0lMCUX2SpLS41R5iVyWFYVONV6BBvFpjja0xqh8JSsBvCo9h6VfYKaLA+9JCYBPxJb5PR+afx9U
xRE2GuJ524GfZQG1iWlS1yzLgGDoP5Ux/14MhfGhW4j4Z21qn0EJVmvDQ6WW++QKZ1m2DZLGPkep
km5z/mpsGeafo0A8F4lX//1z2eDtmCxfY1ZeGx/yC1Jhv1ml1RC+AobFsRM26mehlp+hWhk/M0cj
pGAktttvjhbaLWBeZnCKM6XfWDYLqdHT2fRV7DmdqG53rC6sXUhf6oZLuFsCczO/5VCBgzHufrEK
/6rqCdRlGY9b1sr+dajR08vioz6M+3nqcsrv1CLjipC2qKzQbqJQQaQKrwcgwI8IJWTblP4vRSk/
xInhpiUCcC97qXzaoo2FZxuNFVvqost2dsJWKQyF0EPTv+kKRRChNizD5B7FufVZoVGG1erVT21i
l5uUXU0ZvFRa99q57fxttg0FimseXicm9IvjdSRq9O78rfGna9+BR3bIfmzJ/EivGPWba66k8HHB
oyq+DeIry0+PhN2qSCkCqF14tAx4F/3ksHQesWT3bu5f/Mat7n+cH0H2LNW2dAW8cxlpR3kmNbks
A88Qn45EWxGpS4H1te/d5KSpBFYXHVu/IIMqAkaYHN/wt09z/GokKID1iQBbjL8r3W2UT8PAn0H/
pj0iLnqRITAU79WFg4fxe65pr2qX4hrq4mrfw+1ZUdK5VENfsnlneq+jXD+6ok0rTw0QF05jAasW
oXC96jdXeRQ3OtuavPCw1lWbvG3EpyJ+RL6QUJekV5p+yHBfpRnsXWMTf832Dr0wEv8lmuHgqPUE
aA3eizWwDQBfqpxk89wQp9H8RKWiPMaitN2j9UbcbEQAZDhN3a45wlTB9Wvn55r1gXC+zUd7ItQ7
6CiDGMNcrO2c/ZSVHqPJQNdcQJMDMRvGe2vqAEtF9lFrMVXmmTBycoce5UPq1PbjiK+/ADGSQd3x
faNazL2hHau++c+hym2zsJFzjL2fH7JM788OM9o6jHzlhThr3l3qFz81DPx61/8cHMd8c7rgaXJC
QL82OaBV3GZPWqWOG6TV8QnLWo9cBKmxlAhnRqYdHUiJC6kR7kgiXEwVQarygqGSvWwToj/klRPm
k7Itffpviq3TTaUnFWVMkHphcCrafJGDCWbMO3IkKCmyjmmfYYn55PJ07jqJOuPLKJ6GiM+uNZTP
xMv2sqIsH+AXzbBtcm/7qDJbWXCt+3Rfp81aC/LiqQxC9akhrVv+5lqclUDE5bepqH62qTMVqqvS
3+U+HYczdpVhoM9ls+LIG1w+OdBLRMJ6gT6BbW1uxyWRwHSvlSEydlrq4R6gEmwoYf87nratDLLo
tOyJZKXpUx/pZhHYp+31foYlWeyldtQU9SuYOtc2GPdSviEfVKXA7FsG0batjd2fHuaMzKWnWLiv
G0I+bWP0zkmPfZqIDf/JsqEdWV0LrDGqBKAp+NVqyKmEZWykRrDW6u7KQGY8isaWAf2u1EGqwR2c
Nj2MZnZjLcviiU5vWBb3nC/lNMVUBaS76J9TNlD+Lu30aVkjkD2FfT6sKn1UsOgOZxe3gDKG8Ys0
pYmzwWvjFzfN94+5DZ7DZ0+lcl9EUHKl+4o4qYlCv02YCLWwVSp2tS7aZfIg51/4i9onK4ntc09C
pDogBSiYAdaRlE84hb9JCzYaKblSG/mz8oEvA0V6XOKbp6iYI3WgEumOt8bS9ibFxpM8S6x8ujWN
Xa+y0K7wLFaXWoziamZPl7AabqU2O82SKKlN4do4XQMPZ8M/lh8AqaTJBJ2zAgcj37X83ZMzt2Ij
hn4kqYfzY0wNUgwxnqZlSxOjBjsufk2gIxrzmFtXaCKi5wCFY8b85n31Zkiu2n/UPV5bdadqPKUO
oiExwEeiIhWNJ6iWzRWcpXNJUOp0Yrnbt2p27B0k6knNylAPjPyTBh9FTKYrRBK73mmqM3rndsXX
hoTcqcmenfTsJmMTohBaiT4k9aphC/uwYVFaoGCpg9OS9wrdSKC5Q7HQEnbyMWsyKteeqNHxx6TM
yTfwWPqya9DCeW6zdTwnXuuuUj5sfxG20XNhax+Ug8nfkVqhYcYOItdhtPCAu2Zop/PC7Mk5G8b1
36OpiYdbkOrjegKV6IEigcDDlAPy74I6ibhvUnyolgoiHFVEVJsE6NlRXZEe2RU3dub9hZJcjyas
Cu2FE+HgqoZ23uYOMS5J1mqrSu2yr6DtuZGppZEjBcHJ7Z2nOfOho7tqtmvm5rmPFP/osupcmv3U
UhqvTqmII/QDh+K9q3ykg/EDhHGoWdntrzEmHTxgSgD/82jwd4NIU8l11MOTOFJMZpQgQdgpT+UL
8kemvm33rKDCI7CyPz8sXxVlzcf/4PFz3fwG4c+jThA0d9+AczLGIftWinq44Pkq4qFnU8d+tdtZ
fkEPkJrDjnqkt5CWUfBYGzWaAyIUiwFjsOjDzZhxFp5zQ5rfXf7PFMpTSvmk10n7Kwoq1jHN8EHU
GFDUhnS0MMONqGBq3+DZeJYDMm5m664a8/Ifz2U04HHUvDRe930x7AzIaA9HYdqrzx7lqnqRtdQ+
hqD5PYrYSLO7WWk//9Q8cwDmDD1IvsV2Kt4TrFjAMamn9TRP3jG7fYOwYf7GTW9OgXP2NbQoCW6r
9ZC53dYwo/J9MAVdiXrt2RKnVALYVmSkdsXOvLU79f8Rdh5LciPblv2XHjfMHBoY9CR0hkitmBMY
ySpCa42v7+UevJfFfN2sCQyIiGJlCLg4Z++120MjS3aDOWQvhte/KnNdtHjfR1Bcl8Fsz+qbpZnb
7OCl0l42gPKTCMovUsDH1lt9vKTyyqcezW2fx5dkHk5+EOd/h3D2ucPzv9ugO6V8aVc9GhrXTQOk
6oYxBrxIU78OWl/cYwRMXuv8Qf3dUzW9ukOTIxQJH9UXB5Ne3I1L8EAX1wAB0RjHpIK/ihnbv3Qz
lckotvOt7afuu94hYpJ14oxbjYVaftKSqHrSLCqDheyxFylYKi2kiVpAfwwLaQwbbtT/WSSUqD36
YJofT6/mzOo5TR6psv4tRoFHQtaMg4wNMmuz5BJ6MstmxHKxVPoDt/vzVI3RUZk51Rxc1VF89AA+
oZim2xyTYDIOgBeuI7tuDDl3MIwqR+rNRsut98nAu3oKet94IynCuXiIv8CH8rfmPWrGJoq3uGvE
IUTN8FTa0w+16pRLzLwjGxcNzbCf6dDgSyVsSM28kdYnp4WYmxXtFn1jx1Oxnz1Bv8LKbtQcpq4c
5i/IbsYFxxCMIncON7bNQjH10m8C8tYPL6PzjLZs5WvmfZME3q1V5y2KPB+/rc+y0evwH5kj/WZl
MXfgvhB98g2aZHd9wUS8Opt3Gs//8wWNKalQ4HM+vUgD5Z1l3f//X/nPC9TfgTofv48XAVllKTdS
KcZS3wD+tAxyQvRIMCuK5cnqUXvKxxPAONvcLMwb8rWstz6FwSIfdxO6M8R2lnuawt16IhJqO7u6
/zAt2V79IuN4aX9OfCUNlxHZG1tHuU+cSjDGaVN/WQRBYB5iiXPqkmfhz45+srCtrkO45GcKs+pr
12zCGxTPQF0ugo6ZDQYVllB+lxLXu25YJn+bjOYWm5VJsLNF0RsMxawT9KR+V66nz/uiyn9e5plP
dErXfZ0lRNUJRYxGBYwJ3ufhi/D8t7iPpr/JZl7XAaXSVU5TJ61ZTMXz9GH2mnlqXehWs80kCVHV
u8xeHLAbRhda2Ln/Ngj7UtV285feu28iAwDld3q7w4JDmYSb8S6N6ZymNnqbKcP+W09QB+reKx5J
2yQCHg/0OUKoeIqCtiXu1rPv+zQ9Y8pAwyQ3UUBk2tpdPvRoOAR+d/7Hng9LTH5yi/Ys4GDYldW9
mv1UkeZYlht2we1tt7DJUi0lswYFzu4lPKE3TLfKpygpbrVtHbBHVtuhcKdLb/IPpX7Pdj+Okw1S
e8hUSRa9qjO2+uHPM3bcT1hJ1nHD7l1bkPFGSHyvtroFuHVnWO1fxoAE16/L4nUZCXefqw+h4ttQ
XA8XcZoSrdySfAtdlGZk3WrnDBTQvTq0vrdRhhPPHEvC95YjMSsg0Ceqc2p+cbVRY0/kfSOQB7+W
etZhs6DZ6PC75VL7KQZe+VtZKKNCGrbe4iUAdsnPhA0SjkYvz+6sCQNqmvTV17ybNk5LfFzAgm/l
Wol4Ds0UDhU6IkCE5Ta0UdaiKeGdZGAJQPrNYpfXgGWUWLhzfHGjLm26gWutN5d9PlVPHabF78J3
SGBkwbGZsXyvhmaGq2CTf3RdYTlVfFx68+el7YK2ywZKprHQvmpJmj4Imz9Ymxv6VyVL556UJiwE
kYMgtryoqWMpteAIhrBfq5G7bOmRpjaITTnSRr7x3aN9d1G7rqBevpTLBpoIVg9i7y/WTKSbWjtV
AlQlKlaSlYrFvqnYZJEyLhqSO6jWXv+oALFJOlEZVf+0yKPhFP9+CWAcM0zZbsMqij+KEMGDlizR
z7PSvzALDQ90OAnHCYPhzvYT/TDaVXHTFQaFWlkXs1AQJFBQ71NDJtb5y7u/GFBZ5OagtBM85Kwj
5lDGRw/u9s+2Bd36bCSi7+oIxxG2a+ClsT3/d1tZgl0Mxgnb9LDt6xdhkwjEmB++qrPSqrXrY+os
9BEOetFX5TLqoUSf3MaTvC3HeMGL256guluraPZ+VmXw0FN6DMceOze2rV8L/H7q0mNuxk/KVqys
xtaMwdgncXmf5Zg/TDr3+8xbiA2QSco9RXvo6OW0daWY1JcHUKS619/SN/GOEfSLHeV5ZLWz9z2k
AeYROg3cWf8yxbPDHtyNKANF86Netc/qcRFqBWv8uL9JHd9jAi1XKPL2cztNTwOj+MPYRo/KLc2m
J7npY53vMRgYe7Alx1YDJKWFYg2Q0NtSssumh2sHx4yfrYWGxMJNq/rr0zhSvk80acBB0YK97swN
3b8WDSUA5h5QZc45LuntE0u3u3YQrrGao4d/10l1nD91cqsqzKrWDJGv3RMlk25yEtjMBizDSuTB
tNNTwmGkbsaVoeJDMbibegGy55MmRH3PN99KERPDQqbZTsmu8PqPK7IGNkUdNYdaSnyVznfw5jd7
sYp1p7K9M+F+uC77DPIL2zPSxHqjeu8xOt98LuInLe7uTW0kHmaBNFuabfRN4Kwszdh8q2ypVW2c
jzH2KxSqENvwHfWJ6C+9siJMpLOvybEgqdUcuvsFYcvBCFz/YBSVd0fLWl8bpgyH/PNv3/x//PSl
l1JQwHMEzHD5/Pevj3ERtv/nf+n/28OXRnWEn36Xe9N3SDHgPB129TpnVjTyfTsjtVdUYp7upS9F
lJkQUiDoNU3s/hSIjKVunyuL0BVM7/ziOKva7ufZ9TH5bKEe+/11YUxCx6BBZ8mLlnhVqc0FzZCe
03a4+/NbtT57k3yXVAVDp8wvhOeRrP37W43EYDklfRbio1z3JofB5CmCT97COzUnjJlotQ6lVB/n
iC+q1DOf7USMZ1FO2m1ve3QJgBUsae/fxSBe7ghzXo792D/Vsf3zoTgkC7JbuBmTobjMFnQqI2zQ
sg8aufMlWVsF68dAJri2KJvPqIjGcz2ilUb8K96GwL33au92tIL5HdTYgfZM8WP2ukPhFPHznz8Q
5Y/85ab1HN+1Dc+SyHrfJg3387CnU1sPGPimU4VLiTYdckIznPPvsD5vcB5rb/BJP9pp/FAt3c6D
u9FljzPqlofEbvSjW/k/XLl4R2gd30zskxS/65eCSZ3lBHUznHaYPRzXqempmKSGze68asY2P+DQ
nu41K53vPWMQ+27xQd/Lx7AlLKemEPbNVFfGC7/LwXxRp4ewaEoIgmV0RtlBNVgWTcJ+viEi2Typ
6klQoRxCdLgcR9s9q4lesLFHbpW85e40bmN2nX/+OD1pN/30cQK+Nhwdo40Ah//JnBwEgA0QvmrH
q7nI6kSwMVmtbIu0bA8KMqEn5jutlJK8VTRBXtqY9F4tOzvMKMQ3UIAksDmrniL033dRWu4i2CFP
iTxQNGNAd940x6/OlZkey6YB/6DjJNkgSkRlIAM9A8w6mS4gVGp9f2QlS9KcHKt5fbBM4i0t4nDX
G9NRsX2agUyM+EsFMwPGGDCwOGofp7gIHuw2+WsAtLZjOrD3YzEFZ5RrzvWMCGZnz3K/gjGFloOQ
EbiJ0rHR2Brfr+XqB8KQF3TJRbMNdP/V96fs3EukmkXR9NadYorYAaS3iTqwS8ISazKvfHMLmG3U
opt9Li9rq5xXsM9DcCRdsXIJidqSGbURTQE8KMzCJ3mlnC58JeEtNVNnW5jkK6jCK2As0lLU4Prn
L1o35Xrg92/a0Q2he7ppGqYLEO73kWTCzjlivohOvKi8YSBcHgdEq8JN/d1oQgEEcKkWWI0/vohk
Kd6sONiGxTC/tWP3vSrnc262wa2qsYPJzyWVBm6Wx3w/jwhDQlkBrA0R4dwAYnrVTFsYj7XF6TYl
koMPx9bvGJ/z53EW5ckdksdKBE+ZBUBPHdBeRJeAeHSi4GSlp+uMck96kUbzHkyzYthMaUFDJ7VP
VxMaa1AZikMYmBI5VT51Nh+BbBNZIE/kjd57BO10AJxYVJLGElVfERBlRwCxwSlYLFywoXEzZ611
gAWr31xbvqIY4wclFqAddm8GIHOKyf6G3C3Yxl4H4srWqFvFpjNd9CLbqbu/t8z73kG1N8XBX4S8
AJy0NN4j/tkHRKmpEfTputSB7SrJiOEt7TErzPGylLF2Wky2QbbJclEMUbhLNewURXbMpP86KqEc
4mu5LbtyeHYjn36ZQbpbXJnBW1kx2Ul5TSMwuIQGezc4rPEZnWxBLllZrX55p4IiNte+7ZwgobN2
MKu9VgIq70KkO6JCTjPfzlToX5fcp2oZGdhtjDh80zWR7MMednfQ9dEj4T5fy2XaRZY5f3QamTwd
uRkzjqvXLipo+44O6y7pVtSIpENaxS+jaDywDdJ7GZLsd2AUf1MG0CUBD/rnH/v/ZFH4ggxVgsHY
nuouC4Xff+tGHnu0fcj8aiY/e8YTu4r7ijpIotcXylnGx9TxzjBXpE8lO6ZdPTHgem2MD2Hy3O3V
tNcNgLOmnJ4TsuZ7REJmhd4hkHVpFcfdptq8MkSGw84qj1Qsm3MX2XTE2WUhKoGlvCvYZRZp+Kzh
GfmuTsrumbCI7JHIExwzUCHu4bTYByttjIOqh5tO/w7NrtlbBDE8RLNl/guCwJR25l8DgeRRWLZL
6Qz+AI5n//NAYIS6ZtiiyPbmckvYaPuxDMykftKMt0mgp8sradFc+0t5r5WUra3Jqi6WlkUnBLjm
Lof09dT6lN4XpzW3Zq1PlAcl6TIXFBk1KIXyfjZKKXhqY27goOitdgcTrv1ZGteKeleJioBU3YnP
zNFEAC1ZvVEsm85F7N1MSXJUXU/iHU6x/+XPPxBPTmu/PgPPsR1WVYYrKQwePAb307TXRJMpAjJl
99dxpvTCheY0QpBULNqRBjna5dxrsbJOA2KCsbuUXvyfs3KE1vLy6/lfZ+qV4WQ/0nw3XocJ35MG
rEzvibit+iy4BP00wC+PsG/JPkAW6O+6hrDG1hiy2jA+KXt3ZUG504JhutXx7F/K0p3WBjt+QSzV
4yCsEE9VGJ31KinPyAe8rQ/s8JDS+KROj1xMjSl66GGHUV14kofnlSIc5Bm3pJ6lr93Qk1vf6V+n
AipfQd/5kumWd4PEKjrQem/uC5/QEyOnfQYHj30TNqA0xcnRL3V2IDRLbK82m4j619UIUeb5TWYA
tNASPJyjUToHrQLyu9jUWgGJFqeRsv+2lRJzC/RVg2Jas4r5RbMg2Ush65+/ZVsujn/7lpHFGo7h
W5j6fWbET4vnPM8CRyN/aY87nIyQJicpWHLcwrh/bC1w2Nc92zK5lw5D6o5InPpGn4zlkVu4WDmY
MP0i0W4wGgLWUnQJdwxpr8Udu/+QyhRxiY+1pxtPJS4Vtx2eZ3lopgyzXpncqqs8PCbDAIyS4fku
Mt0fRtS4j8XsPGOAsI/UmYhSR6+njdCd8PgsN5/OwJEKmi0+i0OvIU5RtqWvrTCnMFEjIkOQCgQ7
QcnHXIAWxobg5tS2eSBRDFfvqXaR8gf20B7//Ambzv/8iCEbYdgC1+a5QnzeijW1wKdGd2LvR6xm
JuGTwcT26BUJIvvYrLI3WN89LLeivI3NfYmIYdULCB5rw+h16L9TdaMkXl2GRDVs4Z28pKPQDq2r
ec9UjLaKUcKqUYYdRLvIZ0htJTHXArzOwgMSf+n1JJBIkSMSQOCM9sGw0EuiWUx3ZiGIoXB7myZY
VR8MUWH9kQK7sJVZiFS6t5h0zF3lx3hS5Sc7MWzsjLDStxjnyu0wT+UmC5bglMiDOvt1aD3AlINF
zMrojECOQwfpoMJaFSgcz/84zXtQ6dz566lBCR+GZUq1TjCdekOAeQ55nyzstRCCvBTl3FS54ZYt
vH/2fTQlXkmlUxEfsH3mVwiEVSD2oZv3mOCAP1LEnrdpWeUr9LGEZNOXLA/DFCywHwlKVu5hdakl
XCZ6G+BxCOtDLel4ePqdddrTkFYmicBmM3tFyRTkRu6DLFvuAid7VHuqrHXmu8ovHkPMb2vw8C4z
vw+g2jGwOJaZ/yWIGfgaEiDCyeovep3DqKSKd4mhst/HBX0NpQZGHBmuwqTbf3pSWXt+/Vcj4GAH
OdhDNjWvVWEHt4RGJye04A2i38Q4lOngnv55RkNmoZobrK7vIaPXwz0b67imyMpjIF8oHiLx2ILU
prSsK7JKMjj2WUPEuTfqkqyurg2fliZ5vZKiOowTiSwD45L5CnKyfIwH3zovkyHWgAxqzBTyiyRp
BX56NE+XRUfYVMbeRGNZ1szJJb2eIQy4icjeg6nY7u0wmUgQDdq9Kc8m+ViLynamYLVTP8fCI8dg
merp1E7kldp6fRumRJqEkVk9lvXMGX3vq9u7hZ9Dz9Ylbq/vLAGT0B4PbBrvrNB+nodFPLJCS3bm
NBanMDHRYZFwsQnyyt3n1eLvz1Hqs3H2ENyaDUVWJ2FClIfEdT6qvuskM3jbBoV/25bLq2qYATwm
Ssmz7/LK6GmmwnwWEJHL364Sp+4f0Bsd7GRa5QATXizXa09x4IkreadFQbLWPojcKQ55MUgrztxh
tJTXs0y1HvP8aTKDndbD2yM8YxeNEQE5NNuIBqcqxbQFHQTIyE0a6N32+qU1VoiBWH7xrTyg1kNy
1RCmrR4rGXFkogsLl255GWwreYpIycGV9aM30OGq4YSUk3kXKFisiIaN30xkrEm6ZZBgyaeU94oz
y7pRj3cGOYu90Mad0klQUN/kTWjcqquw9zCD+qTZ4QQ29rHmJRdsKWtXUSht0qgv4EIU1DWZA9y2
+dSvjKr0dOrp1nRM+gn9wmCu6bOkT8aybJfQW34y+PgFTce5I41h1rLwqMRCOc7OuBqHA11KbgUj
J/2EwM8nQZjZZsm9ZKc+uMl3n6+LVRoGZEaHDTkyAj2GBsE4mMviruymeu3VrdipNrI6TDriXcKz
d63jzOd2SHFySfGUqrd3VgxY2+vv7CKfLrU0fNUi9LZDY1g4MPpq74Zju1Ifi0LF9Fp/V0+0iIbR
D/eWZBUo+QeVRgubIJYJJQRR4GKYnefYqQgkYLyktWZ/mJJI0GUak8EYfOkDWofyDUd84DdqrrSz
FPWmDrjP8xhxRGySM70MElBnLC9hTQgTPDG2t95TiDbtMsk1lGygbmJrsDdtUul3kCHVn6T+BnVI
9exfVua6+H1ZKpfmEMGEa+kONS7T+VyNceGsz2Mf1fvIIpxYydcms3DOVg73UDrxkiaQlF+iyqwo
jWl9dpTXg9GYD1f/sYyZaLwFsbtE8ivxMlHe48F2lgnkDASqttHYeEjP+iS5OUsc0awoSSOb5Jli
6YQT6P6iQ+tEXd69HWNcUXKWgCnT3NW0Kq8uf7P+TszWu5LPaxZr22WA0x7j8dRdiNYWebSbpMX3
+au2xlw2ku1TT2tBqip9AXaDyC4rCPVopwkJrzZKAs9kwYILL+1DLfzbEQO8TvBJo2+0ENLZ4vsX
/AAE2XUEMyyTP+8qlwJkIQ9zcSF94WtS14C52uqcJbU4XVeqU9zbN+quznuqCabnhDsBLHBr65m+
VtQqihSommVfy9TKfm0Hwbo1kyJalUmwTriZNyh9rDt5tXj1Qmc9Z2GpVF8R2o1bH9g1rbWnhDDi
Z1Sn6aZu+uU2SBr3uOTM4YkFkwGLaLxRv3x1D9hTm/9re+hzuYdysCVcAYrRM6jwqfbRP2rkTaLT
Fc/KgkCKbkmSVd7azne91H/+vKsJEvCQAiWIliSjShylz7OaM0uq3mM5uk92vGjrcCEzRO8o9BTN
oN+ZA+xQBXSlU+/hFIQkxMfwmo96feh7+1sZ64RrRtLOox7zY++bW2k/dESa0aauaq3ZFqA8CbUs
xzNK7U/FH0baVVvq7iOW+XdrcvVbcyDrpos6YoLlzalF9rOpafNB3aVZRzigHXnmti+8YKfjfdp3
mOz3zJ/9tk/FA2AS9y8RlzBftfwd01q0DUmV22gtYxYSBthKKVkmOsEyW4Me86MPkU7xSpDgE1HX
XUYzeMV9RFp9DvLd6DEoyg2u+lXPVV8crquI3jn4nctHGQTaN7q3DQ6a+Vw4YlzVrHm2g5eR6xhZ
S3NWB8JFGYLVqgEchbOfewfgfVY16bn47yGCX8tHG2/hcmXBaqm1r/j/wFHLikrouLSjpxCZHzWk
WHmPSCKUWm9DrFhk4y2pS+HfF8O3EMXBgxrwm4AYxq7ziIXT8tu0bn0oQA6Ce7CFJzosN6q/pGVt
exStCyTEHQANsxvdEHMbAp2P4oeWUuJaTZb2krxcJ5jrPdbq4etQDs3eIDrlippXo6UawCk20K2k
og16ef9rOJ3k65cZRKk+DuElho/z68lo6k+UaJKz+mdsSlD/UiwyvU+7RAZdF7IeuzSLnaItPjVS
GS1SVKuiu/E1a1g7brWsr+DIIaF+poCFQZvtlSNo8hf/gaSVPSzp5WU5mN0S7UMvTJ7DKGHpLaFh
aFVhnWbLQ89mFYEh3MbeSDKZkJPdu5UeboKwbt+tunnJC8v8IZKXPlju4jK4UfcNeB9yP+Qd5IzL
dvYN5qnUIMVQRxsfpA81SeB/3sa5n9mtdJYEaZWuIOPPh070qTYcmklksX2cbirkYf6g268lfMdj
w7C/rqvSfnUqy92FDc19Vz6b2XO8sQWaavWsmJAJAndGSmNEiCBtZEr2bHyoLY1jRgejYVcw4APf
DH1PlO+i+2tVVVOFNK8mJTebNCmHJZogq2HXqfsihN2yJYzyLQV79KUkTk1etMPQfpMnZmXzGS9k
23doPU3TgyYaLSQ78uNFatfiyYNzRRZKRIMi18/mMHukJhhgksibPQh4VboePVglKpa6nyW3OQF7
nM5ztFd6+aUhEHIISc2LpHw+9WPnXOfiewty5bmSJqme7gELFgiOSx2QxRSYt+ognMW6ntmed/jz
t2V+7tmwSlFNfxOgLu/K+PSDdZ3cyAoCoo7mqJUI6sgICDTrQ+RxtO5NFsoiqmiYxMIn8EGrAKHB
jBTFnipP8MBovezQkKKzrsvuUR2yvv07DxDCaxJypfejiyWDFAmfVNqroEJLtFORZ95f8aLfZM1a
9AQmkiNPxhlEVbpiXYZIj/SHODfHTQGvdvMvb/rzXUqTyhOyjsObFz7FXe7if8xnlee0tBEW/zQJ
kPL09HBUOgDvzZwoI7U2Uo+5nY409KbN+vQfALIOod4hFdZPqndl28967ZF3wS6kO5EYqZ+zxhTn
yX7xKs+4PlJ17nsftP3RkRZaxslzuHTFbTdm2naecG94eMtvqlgQejd67WMtP8+5aom21EI0mrnF
3sXV6Vj+yzrRl7fjP+tafBaUbn3U3Y7DPet9Km9DIrL7ynSDE8rah7kYnI3wKuhksgusu8smrvXu
Jcg161IinlupxyfQ/0TPzt1NXhbu2lc3mI19VWT2cqCvW+38KF8+JnwQjWZV724DkssNyR8n9ZeA
5die7pLZjXc6WO27NogSku15LMz1mDhFYt5dt30pTIoybZE/eUHuQ44Xh7avqjfdy5wTCgP2dYy3
j9cSRZqX3UmTZrRoMdhVkdFZNHlxYbAEu+P9UJOcJfukTQJwAENwsi8IdAd/6yS3DEFret/RvXpI
HayurLauPUrtOi9TB/WSLNZviPArz+ohUYmVCTHogm5qRDLuTh9p6umEUnTpHdk54g7WCPuEkYek
MirAOJSWefEmWnvedWF4Fg1R2r+2x8hw2CMbOULUiT1H0mc3XH2kpuUKOKF/Dy3ox2DxDfzEqfBW
FUuKrV032kUDJPHnG8XwPpfkUAPpQrdNXcJMdf1zh3yISYBv5pTk2aAgby0y5/ckD37YdimTg3EF
FHg8t4XfvLm13Z8TPNYrdE7WG1ppRF0mQKC4bJ88WhuYGDkbCVZYy2Vh6gzNE0Ten4//esWvM1y9
lTOEiOBYPpUmmQZlCkOOBRVdlX58aP57Zi1kiKvHQrv6WpnJcpykDH6hyXC8rsFFV34hx6vak0ep
XzzXqfaJPLPJWZBbByd7gFUVfDGy7qSaJ0nWHilk5B/LbKELSMTKkI7gKQqQ4bmIea57epNm1bUF
Rx/Ru2LihiDY2GOfvuUdjOzAGRhkFJ2DBZS+QcVd7mFomZcFHCCsds9gu54irhMawMTgUUPD0bOs
ouqSmlV9aii8jVUxgbpIpi/9nG5HuyxvZ+Jr13OltXurp5Si6mkL4I59BhRh3V35pPYcbZsmfeqN
GNXgzA6jTec3bawmgqG95cGI63fFmEBF32/DYdTw0pf65rrGZsVOdy2nbECa5ePQGuZLFopdkIQU
8oSmkcDXHqFluI8Gzc+Hch6gM6Oxdjziaa51JI8JZq3+Ntv4T2pAGZfmY2mIPUov554PoCHEvvx5
VrY6XxlKxMZyIhjvaKhD6iCrdjTOkxwRjUYf/jHhxJP9NWV8OWWAB7Y+pNQ9fzH1BhNhOfKR+dZ2
MDY2PW+5LcFDquodrUW33ATGOtGYzWfkLNy9bB/J3dOSg0WdlJE3q7fK37rw7glun2wyz53iyDJS
o5uRmm/S98XSnNnfr8iQTOOpIcbNSY7AiKOVDaLygbRMGKtV5a11WcZu7ZavqovFesz1LyBHxc41
EtwhchmwDMPyAEIPD2GPLUdPAFLW1Rev0quL0Ig5HOsw2bAW/5q1+osqkjioRNdm16Mid7XqSwxG
Z6ekrNqQzk+fzph1qV1MAqGZeT9IeDyZrM6xNYqv2gLrMbEcbeXpcUGyLyC/1JubzUILcB3oNl0f
erPzYSHI1DSDx7QrbRoTWbPnX6VQF/FhTuGDXixfighlgGLiFPiaVrOmlYcFze0xYVk6zGN7iQeb
mbX7robEynBfUTgOj9cub4FG/uC41+wdfyryU1oRcRMV5SmMi4sehO1Lb+cEwqPU8ZsM3z7SWfnn
l05HJIj8y2tUoDtjhjAIB4TQYHlI/nvmUFRLHe18fVeL7dA0lwf8xsvedKu/HUrQm8Yi33WG+0sS
nNaVl+spYZwEGjEFRGDyNpEhwv4mwz7iU0Bmg4csTCINzdK4GGlEQIzcWsmDA8y1xiaqtLMR9bQD
MIhkVeXWfZJX3uOfB27d/H0Vrqo/TAg+Mg3DY7LU5RLoH0ucBFzvNAZpuQeSAkenNsJdww54o0Gx
e1SHplt+aDTg1gUhTatOE3+pQjqOCDzBkH4vie2aDwuE1jCMjuHJBZ17W8neC2S9DOSrsE9Gi7+5
RWu+1FF1mxIwjCyCnHo5zyIIzwBOd/WhqzLvZ1W57Gb64CMdLoq2ybb3pvm9h8P8M7ugMYu1Lsm0
ARDfe3VmlFOxpmNjYfSLoVnSsaDmywpeniVzb36J6mVn0Qk521LvOBGRCQMjfleyy8jvrEvdegT6
jg2VQ6rJOSFK9AzE6jokLwzoDGjpu3qSLSz743FwqCmk7zor1x3NtWyndsWjrOWFunPvuVm8hk5S
3FpDDE3MjMVWxYeZRZGfpwBZUmCG1npSDTwCaW4Dt35WV+ogprOu1dNTmDntiq5IsNdGaEZFW2ZP
xYg99CqMot/00C72cESQ6F/iHAeIbnvpG2Sr95BV83ExNYj28XTn9673TlGEZFxaTHeEnbQ3gxHW
G20svsVeA1+zq8RenRXGKPZjeYjx/RyUt8SLxLNYTA9jW6A9zU27K+MQGlSIGd9cwAbF1KXx8GMi
Ckip25HpJrmrXCaYiNDiXvx6dr+1WrBJkEyd//xbdvzP5SffcE3W6RSePJbs7Kt//y3Tfp/83MvG
Y+ya8ZEd/i6q59swHh/COYm/285Rkc3gyQFG7XDF41v1b4A123DB+uC+BFkWTj3RxEm8fFFnZSzm
61n038fUs1NLZsSv1+FX+77YLR5gH83SZNj1upHmDhZ7ODPsoryMmvBOVCrbVU+gHvpuTe5op4up
URNSl0PpLwdHR+StLrFR+xvy1v/qmgT7sBR8dniENlFiIL6Vo8egLgf8QPryVwYvMaB8ietI1ElB
GjcuT3VIWzDf4EcCYhAlGY0F/B2MAP9ukGd1ywySpjFJQ/LSJzlyVfgGOy4C1jfY8tEgJjj4qeiG
N0lTMovIS/A7X/QG3xyroRZftNecA3C8Z3XG7749N6jICf8hLJcWx3Q0JKZPm25VyXPssD/7To8q
X5brkSNALa9y4orzIQXkiQZ+j2bEgyQLnq6OUJkaDaT3UMLrhrDtHlgRrBKBxG8dmOOT47NPX9oQ
rtl/y/94wQid7PhWdroHTqWorWw3W056ihazvA1Gl/xOnzSPoYiMbZu3hE/XCEJUefQqhPGzn4/F
1EFWULOwr7BcvFCa+eehi8gMDroSDiuPJw3ymWKiERAtrbvv4aajaOurN5TT9hoxQnUccbyT+BM/
irzftzJPZTL8tUMI4EmDGfTqg1JQi60sdkoUrZq27bXKW+X1yADimuY9XOLklIzeM8nEVrcFN0pD
aczuhBd7KP3qdqM5ZnDqhz44qTMjj7STsXTLiXpaaJcEzSpQN3Q/EDZlhjhD2Egf/6Mx1Qt/3HqO
Xm3KBcCyYZT6Vj279BWypTmWwXfSRDmkxpmf8D3Ba8myTF8jl5SuPvW6Yza15qMbND/SNqN/0kFI
m1qKAc7YvpfgBza1t7i3LGaNG0MbKQrP7XubtdlO0X7Nps0xMGVkmbbpRKtfdilLCPN25xe3KCzS
NyvfKsm9NZbTqvUxI8xlbF4ykwxsy0zqLwP+kSHoxQ7XqLVZRqs5O1HcntWZOgh9ondKmBdUNvC0
3dhQSWTpNBIwMTlteNBmN99FLWtN6F9ik0UuDqaweyM6N8AWvzT7TJ+xfLYs/PDGfO17sWzGOhYn
EoHZkZjpxgL9y8p4dJufs9dMY/FsROa0cod84bPQA1I0BrTVWUEUYcWiXjgZq015KINiE7Sa/hSP
LXtuBgViXjH6GeXyNGcEls8KUn0F0rCjDo9e0hb4JlG1yp2BasrmBcmFRoKUTgn2gynVN23TTlsn
aqIbejv96tcTU52T/wLP944t3AqrRnrnCadZtQscEsLf843bV94RGOr4hhxolfaGj3XH1k+B5ycP
VpodhTR5zDbyfWyNbFEo6iLA7Z2/tpU92H+xe9AZBteOjAfwmqJdR4FoT9elMpSLbgjqczNCgi2m
kaKfl5kf5DzBHg2QK9j6OU1axLmW1Fw0J1clsKgwFnIJRwLLoCWqfgpSr+XkyaLF1ZlQagtE1Kl3
Tq5pGIfQNZ3TiIHu4Gv/l7DzWm5cW7bsFyEC3rwSdKIRKVOSSi+IXQ7eL9iv74GF2lG363Sf+4IA
KIUMCZMrc84xd73Z6188ZzqMemo9NYvaI5jGpSd3ASEDSQpfe+TjCsS0UG3/UqBlnWMSGdP0O13L
1K8ttyrWViNM2LbbQ6ymBVgIz9l1E3wWuV4RUV7dopoTrOI2lYWDeMVnLnu5Au7Mhk6levUIjF51
gdFAEUhhWjKDY0Tm9tNGrpXQpbpnw0L/S8J1gJalcZmblVcp9g09jYWiqr+1TEz0RHqRTS2/TfQe
86rFaltWL81S6xgNdLfYLV/0qkSmYHWJb0mGatRO5QYB76dc0xmm+BhsLrFSeVEaQ3mr+2qv6kPz
Elbu/MKqk1F0Gr57xFpc685j2KF23os9ZL6tZu41qMqReBed68txrmUT9vOmLNro3EhUmFum75lW
/+6LpSW1C4sCl8khrT0vdsCzL5BynKfigrT4gtrlEQd99yOp83UHaNReeAHUQj27S1ZW3NqPatJk
NGYgN66LXZmLCK0g+mbYKUpBTX/v0wBx2JKLiBojwatvjn422wGOR1qdUziVl6xlWZrj0wNjqC/U
N0I1FimqbGPJhlZd8G3cN8Um8/SRoj67DuDurkxZxNlWTIZfEk2wbEqK8bPmzqi9S8UHIa8xOG/r
VaIX5RqjOl39WQLRrxyuMUe5ZyGLLosh5cucT8/LyfYVga5gaR3Ez0ot5n3VuuHFU6fkPEzvOrqX
ZXBovNdNrmwyYTKXXA6Xix2CXu/3vdHcTI0UTzcXzVe5p4FUWffka4MOcDhRP3mm9U/9rIkr9oja
j5b/m5HyLwcq3KbOyGgGuuwCAgWAwkK++toLzv7caMoT+I3x8feKLXeY3GXExGl6hjXRdW7dQFYm
QK4HOSai4Z9fjSHbrA4eEwjYbea6I8Nw0O4Dg78d7qhiU7gKI9Nl1dzrgX63aHySAHwyrfBHmKrW
S6hqwy4BTrVrZ8d8wVVHE0+Ku+sErWjcZfOmDlA8++ht4wOrIkYOJYkoWjJ9D7Nc9wc1mLcKDXr4
Dwi8VpJ33iPksR3tIVZT2gChLtRz1cwonf8l7YROsddd/USklfOjLo+4drzvtElxgs9Gt83ICdpO
EU7WqTG/YngjcHlOagzj7WGaDXGsQmvy5d8MQlI8tyFnKBacJKjmLRSyHCpgVN9Gq5q2KzFinPPP
KHDe9GUxJJcWctNCSUYa6/Fou6uUiheEWtMlC5xip7Q8PJSivdfkzIy1kWMaiM3HLgOqqoWUC2YF
5KOxEYENw46cT5NLPrxIwQM8jFer7uvj2vVhbG4BRp6/yfBsGZstNzYUtDVQ2zVGwJpeAb2vnr8H
AXMJeZ+1PZO2hazNys64D7m3+//+jCYmIGWypsea0ILV+Rv25qVxymcp5Cza5J8pJZR82QlVPG4j
Z/aDHHW3JRHtoXevbavdKQhrH/DZkfQERHJip9TbJ0fi0VILpibGR1pfDYKOivdnhVOJDth1Ef0S
k/tNV+rhpDdNhXeX8lkNI2XvEgrjy0OciJTPyxcG2ISbdCm4jbypHp1ghLaae1dZWaojyFluPlCU
TeMfWRj2Y5g/hC6SXEnbYjKobTuCI45mYiHAtQLrEV3hRxsM9V0rMeB2GbzjBc+kBzyRliE3pt76
HFY6qrVo3gOimvCQd9NZ7v3ZIMDXtwg+/hdHj/WXvNvTdVpeqm2phCtatBP+Er2GTW0WxKd0J0SN
jnhJFA3GdOtaZ2vpJnZzDzGqsXaJJxAkSuWCPO4VBnOtYT/2hr14lTtnp1PU3ohR3Tda6549GT9N
wQ+Ju/gWlVH5Wozjp8TtLfD4sVLH76R1m9Qf7nQXtDzbuTOOQq36FxpnMBQW7S2GOWWK8k+ViC38
vQVSedXQ0Xalz4odKF/snnp56QwFAgfSdnBLMsZUeNayCwPOffL7VNEerJEY2cbwMG2gfYWN6e7p
XatbeZhVAJ7q9/++qJXv3J+xi8M7a7v4cDVceDpvsPHXCMqajcozKU1O7nqeEh6CtJS4NgzCH14Z
Kj9bL/H7RO8+12ZAyig5rBxniyLUJjrv3z2TwSUz//dK3vdqiuStq/bMiq1fbt/AXl6U6J1ZIWJC
vw0TV/MhFoiILor6ey/iNXBRKZ3F0iZggNU2+S5lvMN5q35aoO7FEiOeRWDcQhR9N9FnPOTMBviV
C47Fxm8FSnymJQy6bUQqbPMkoSRnE5kR4wo9JIXA8FAXJMQ8hcPSgbGz19wuxoscdRkkjvMMSq5y
+kXtsi3zOLvXCrIYDR7peQyj6uKQBriZARn7LBrTp2oe3KMONfPYWok4lrlmb//cK6s++2WZLnAG
hVThiDniUU5ZRgHKn3/+rVHK8BJlzNCJwu72atgTLyZSkjIsoZydtHpTx3LY5V5rvOUpmmyrqJ8H
xRsAjqVEoDacNZZWqTf69cGlY6C9FfB3//nvZ4rxnwYUjBVyYsmETsWE8tdF2NUNc9gxN05KqZm7
AfDm1py+OC33c6jtqJk0+1dmJdO2WZy7ZpY96oaXnaPJKLii2ockjqa9ZAhUc5s8ke6wMadny3l2
QFlaG9Epx7mdNIAI3vyqpdqVgccvp61x3AQGBX1oE7RkGV67g+cRfHjmzm61Y1ZE5QfCmGRPRGZ9
Spv0rWjdch1DuAYRBR3rwB2B0EuBq4/n3ibvT1n4jiMawCixxXWuc9xXXfCdpck98QJP7qCa7aoo
+KqlQvMpPQbsDgl886lCBQKMuve9FIsZpFPTR6bXnpPEDLaYSccDPl7WmzoAe7SVpW+QXUojenkw
gv4FXuK+8ma2m1Rtlwwkj+mURjhqH9WPQqUVN9mQxls3q0H19jc5qk1NfZ8DIoJetlhiFyi8jp/t
1mpg+5ekytEYiwsGY8uXcDE6osZmQBR81haX3hQUwMWNTpwQRMMwLPWIGAE3R/EidOelNBtkUaeG
a+kwanTsqbJAFcjMpzlwAL2kntgzNQoWoa7Yhyn4sNLRjU1ueIvCcxAPNnmBd4Fazbby5J2m7YWJ
CBSNBeg9aV/KFCrqiCpjQ6HkPZhWJQ6kkctcQB5LFyzBGoka0LbwN6gnEjo1bABzcye/Jd22SttC
m25/iBm0TKjh4xzCAxYdN9mw4zVK9TKghfE5cKvaeScDBDnl//iWrLP6JT0Z0Ij8AMlvIWJlrgz+
Hj7a1eOOeUPeYupR/NO0wNedyGK4kiUvsRhYYhIO9zgEfXrH2UMo5WQyoShByTP3VI8jfs8Vxp2D
Njni00/9NR0kSBnahfjHrCJu/dzs7L3sCuutu4HLnWzX1bUVgvvL3OBRuua1xrMuLgMkqTyUMOmc
vPh5gWa1Qfhzipu7lDVB1sRvEOOcIzoYQo+iOpyu7b4mQHhfLCEicgNLq6V/N2cP0llfxva8oWni
bWRp3Afc+Ad1NNcgzhyw+K0k8lROZ9R42LWJUqzB3HMGyV5TrGdLzcJnRW2gHhiZ3+RR+BB7Mx13
gtR9Iu1f68gBwlmXypZGofM5FvPG6wFNJt2zvA8UfaT4TjPbG8vMf2jQU9qtVtMOWnVXyHqg2tGp
3hPFGK0p1IE+5KQmYf8oGM1NpuP40nXsBWV3TAy0XVYZ1ZchmOojuSb1JdLIGWVmsJcaltBOgo1T
281eyAW94XXecdB0PikV9mDXIOMfaIUr+R4+9rRrIsRbNQ8E6ohyvKy0LGAN/bMWzdqRAdy04Yr/
IXN++yXvhw7iRPyLbrxHPwPD1o7JiDNKLMkMg8CFUZNSglIB0pw9jJ+ZVc/k8roTSUSB92pE9q+Y
uMaHlsCiXTJCP6qhlB0hJoozT0Wci6FnoCO3dZQvrFV7bWZp4bXU60X5U7r2FcJurssR1RoPi6k3
DnGM/m5ZMkRd+mq2vfJGL/s2KNh+uG/r68eqValgkKHZV7UEi4rezicMD8igluv0pP4FXUjaRTaO
79T5JhICJ9kIMymual8NYPCIVBhmztAZwNRRvg391H6rW928VS2E2dEVD1IMVgX0q5SG9xhM/HfX
IyYVH1n6v0hsLGnW+VPg4K3XTAT6FI0qJnvjP2RgAvhSOzcVHJsYCHAXDZB459mXek9gFaqfpcZH
4GrBTluaSqWROpuOScV5RB90caTXTI+L6FTBo3wcSzCkfaZdUzrC/zSsgqRRXzPwwKTmbX0OmnYN
5qUlBIwmV3j9sxFd8YYv/QgOGQCh52XjXsrJZVMZMRuYUmPKd5qrAOzvk+5KIlwEPlScJUN2ajo+
CQ38adGPjBVnzw9GQCdu0ltvMywZFTPA16DRSoLpsZdzW+6R8XRQ1tqYXod0CJAtz6071qGQ6LWf
Az/BfYchvM/p+YR5wwiZRsTNDfpTqSngsctef/6zF2bewW0cQhcrLzini32IlgHdO3mMrHv93+aM
9wNPs3Q310NWHqPZ7DbyEEYn7pylSTHFyGasWjnNie7BZomdQ4u0beMOOtnhixmirR6TmbNLiqFC
NxYQvfER4zbNX+p8J39e6kIdRmf1IH9jUJrJqXfJPl2mcIzoTiTcaifby+Kt7ZbzkVuDt++hsT4I
T7Uu8hk32fN8mMMi2hVd454D7t2P8gsI4iv6oy6zeSJquo18sfQmY52QxCmpmaHSarsixMMzt5wQ
UplkGdxdOy07jhpL8mRIlIMckzNv0ehOcRjROKqzxPBl56tJtcE31cJicFlXT2Wb3qUSAbySyqrt
KlUksmrpFz3JWOuJHyFp2uWzxaxhKWfwtyZB4uylCZNWziSK9LM1I+pcowJf03t41UGqTS59476C
hsTk+GhWQ/GU5Sg48kbpv3vZps/tja10/W3tYMRw3DsneTYSswJOg3EmJyrUd9VO2UlgTmBN7/ag
Fg/SgiY3rUXXe7VFx/3v3kvtTPpe6BpnVPKsFkp/cVg0P88RJzAZht/rqGufjSbVdyA3LD9LRm+X
9XVwoAU7fQxpDwUwbDaFhgM6ML3qJBaQvpNPHqtgZTh0kQqqoqmnO8D09lALkuUAsqJZH0+qZ+Hn
xTCRjL39g+YOObKGbb6onR3ieVSKd5gb0L4sWmWqmIF9K0X6qDCkxqQoaP8fFABDPqoN42JVuvmm
B6S3OsO3qgjSq5l0w2l9gjOMnKEsDsyRp0h/kM9dRbW6h7W8iIafsiair+c72ZR9Wl70FAkAjMnI
8om5v0EnznhzRO2c3NQ2X61cucgPtB4mbTsb0WH9SSsnoOLWvJERC7LIk4Vfo6vdtmc1cqyJdyYL
j+a0O/D8Coq+RQfpAmvXdJi3unzctpjAUKHlzb5dHnW0NqwtPAAs3sutK+wdnr1eyHfQr64rxdp7
VjPt5Ix6TnJ77yyHi0NqDlvvSk83OgcQKPD1ldNnoUePAJ/rXambJulSpLaUrVt9LSe1AsEZ/CSR
dloqb17XWewxrqgBcpk2lOXJ2ACrOIqxKf2qFtNOVkAgc5G0Cxc81kmyEYIGzASProh2HyCgLEQ/
MIuUjp3EEfQEeG97RDnyTWzd4kvcgmSVIeXWYkaXMV16IXQ/RYiwwTzzKX9Rvdztw1LsbSWunuCL
vSKMLIHAgvWi0/uqAPPKkW3u5XfLEq2owJRJJD4u5aO5DAqbxSekRbegNZhQmTotIFRXe8rW4rmL
TiC61a8sq91DUlTEDWYuXRuL8fVU03HnLaA5tBSazIF5Xox86A9yMDsBi95TclSnjBjSg2YNjW+T
Y5L5BBiODEy8abP+JTBN4NSPePGGKs9P9PVLADq2RqmI5gxYZ+K3TvcURDVohaVUBJTgXVHn7wc1
ee28IqapjhVNL1RcuWriyzue/COcwkh2JsVJrTKVyVHYbgmnUPfplPXnzCm6jSkYjfVNlR/jKOC0
yvoBbshQ7kTrDZdW78wLcJtkV42sfWmsGmz0VxBq3jdSll9LiNYvkMzD0xyGwUPpqqfQRlipG13o
s4ZIHzKtjzDDzLEvO8/aOI+7ceCe0WrjP2tDtsk4cUB+/9l0QdLhLKof89kllWZKvuhUed/GEHGd
jutKLu5bxdS3HsE2jE9x2YFR4PnZs8hjZrnEHYQezRtDdba/01Fs7AyjSlxnmatYc6z0lzSXw8Rl
NVfROkqHn55ZKd/0yOXm2TTGTUAGXqA5OHCWqwePJRaJ8zpQBiODAMqwYRzxEC1ltAafNzcd2WXG
textE6xDqMXItjVi4qaUD1mgeEbIxdQI61yyBHVjOqq1W1pHx+I6J+zkrTXdX2YE1LHK+mOqOfpJ
1ifOZfB6hn3ctU/eoJ4mOi0bz832ZWZp1ykGNNPAyyFDc9NU6hfon+S3qRPOP214p9EZHVx7BNw+
jA14OOs4eIQbNFBmtvXQk+TC2teOyvKsM7Hxm5oUL8KIoRfH0HMnZEGnfJmf0H/ANUG2yFYOyNUZ
KuIctcVJ0EDZcEtN/hdP0X+6BFBzLNWhDr7ZMq2/qRqiVBSVhUd2aosX4hzLwx8FedxiHcTRco9T
VZAixASE/zryA7X5SMo6Al+aKWd49ZRAGXWQ3JOvGawd9olDhtSmIaGMOU5AEhAIt2PWoCVdtEvS
Sy5fl3vmmFwa9HUoPZnc4PQNscbW3qlf2uYDplArT19JvGZw52TjKTLi/hW2t7urHI2xX04+dBWH
08lKPIPULL4qRH1XRuskFWW1Po8nSm8aE1xACyUOwH8RzSx1AEnSrFpCrpc7dmsCPqhIY2g7eiuJ
F5qYipceq1GOX4pJ7J0WvrGHBHHA9jA/ri7LOkDKTGx4eawtsKOSi2wvmBon7IfDf+9DAcP7vzVl
LhQU18DgouIopCns/N2IansyY8ci5pYgrwYM4oD54jl5En0uTkvNvDdb1iVjASMtzPP0zpTjR74o
yVXUEHt1RsouD/OM9bwp0oX1p9IjAoMiLTmDk1S7cO6aLQ3gbzlF0kk21ysNxH/eRoVPXAdCCCZ9
26ETEbFkNH6XgrPX4qfR7nNEi3bxhDDKl6Wr2Xn5S9Pu2jCaN3Zeswpeim7RR82T3a4VOOI6MH5Q
S0+4pXM8epFYzntr1welvk3xEByLkZS/ONQ7wKN5QnhQw8wvGhkESUhm2fc2dV9VHjtM91slECPP
cYzf0DF+ByZXal6T67UlxGIJCFxSnpJSWyKAEN2khm7TRA9MFL5g0/XWs89RhgTLcQFfllpuEshn
0emLW/MfVzU/dAr347CI57TSOVSimJ57C0KlMc8PujZUxwbk6LIISLZqaGQECs5vrO3t50CJPqSU
5y9lj4JtfLcWN/RFzJ0YkwFatDPsnNrkwiiUgNmymNY1JBo/cIJhbB3Cpip2lRn8koK9otYQQ/PA
A4Gk5Hc7rpqdrTHnAZxSXntnqB9ahqfzIqcMwHt2dB2UcLeESTMqXUy0TVz3F13/WExO2MgEeP9a
Zl/1VYpQZZnCmFEXIFJIn+TRn41tkJiJt6cub/Stz0mneZvM0Ip2K0wKOmWGUDO4V81mrDrTf3/W
IZVZi1Kh1Q+lsMRtgLm9IeMuPepW490qQ/duRZ3kN9c4TbaZ3NaUgj6hf5lN5K6lQfZkZLP2YgIe
kMJnL7fCfTXrDhLeHtupzLVPHRNUYgXbhiA/TsOiEHtFKmpDzWx3KPl4shWlRieZswPznNO/iExF
FzM084MmNqECaVz6CwuF7lkR2OjuzUvCdOaO4T5/tcbvHfXLbyG66+Z4dNpKPOpF/SkVZoU5r0ey
hJBfy8wvmnEpFO+1J0flh02Msy4K94NGBwN5R402rZNrj7EW7CXtEpG/e3QgwNM96B6lEGECNLin
tjcoL2h2Boz01sMxNhaEoPWsuEBYndL5wsfSHrOaFFpNFBGjR4vgmcdoEX4EVvfTAd3/JcGcu8db
qGyIG/WINhqMx6JT4i3keOOTCe0yaFJ3VdaGBwnhs4keLJhzG9M0HLtlXSI3wmBRwRMj8udlXQIh
2PPXyWYSgcWWnRS5kd2V3M1b7iO4cn1HRMF7aGjGOXJoM5vWVFxtoYCtX7xkdYn0aexv0n6Y9W6w
VS2t8Y0UmXhO3PA575lrOzBopi65h8XUfNMUDEzlGPxsi/a11jL3Pcj6+1Tina4cCOeit0tWeZG2
pVM97tZBoj2191Xn0mzoRHFVaJb4Wra4ZL+1cMiI28TEMNZXKDcIWZY9b3mtZJLsE8FSbdXAHFA8
OvX1zzcTOZUePO1/fP+fb7Ds8ttK9xm7rZIzZFEqMBQiT50nwMRv5SJ5bEQ6ooWJnCMPoN4XpeOd
DNh4ktlsJopO2eIq99BAsCqSUNmJqFYuOjqjzTgQ0Qt8c0KdB7goCxm8SSBzFhdHoOP2Ia3y5liK
lvhJK/iJM8jvGpF9h+6DOi7AZ4vUpj/IBhaVy4+pBJw4hSDxZvFTV7/heUx/EHuMn51kpZeJGGK/
HoMns26Tr3n7LqHLRiO0fROW2bGbopPVV91eaDZiARWTaK7W0QpXEInCGj3IxmNl6t8d0mUf/jyg
6oSQSJWI+GRU1JuelskDorz2mKg16Rcx/xe9Jp5NhhltjUXvj0TlidDT6aEt8xCPvdVNFxg1myCv
rSvPo00zYm4Z6xkRlH0Zx8Z4nNMs4TIyrXtJR/CRJijmKKd5ksIIy6mVKzpzjbrQ853KfJc/wDT1
wQKd0uoPuW4jSUx36wfqTkwsQHFtCiDOZ+a0rEh1ZQbDGfcwDKEfEJJOQIfEPJA8BY5wMPVLitXs
LYuIVu+M5KUwPTITjGAba0iS5V6Rz+rTklKhEJRyatIZtmxThQSY9NV0Xo9zyJdYqAjXlD/911ha
w0fQlJO/WnKiJekpQIm6sgL7nsBLYRItvsyx1BbBr+FoP8IM/irRLwQlZEHz0wOfSbs0ax7Xx9VA
a5mqIC4fcqy5W4lhTId6eXiYT6uGbs6VI3xncloNRX3BPzTuRxqfCAam6ArBqt15evnp1ln8FFrR
tbfN8tmir/+czdA0I3v4okjq2BD3PffIbCNRln8ZnsRE7oztEAEovSQFQxFSRJpvjWpGFzMk4jow
gQQDR/ZeyUohnLPIqqPex+1uzjAPOEaWnsZFOlK7NOxQj20UM69ehyx/R3EkvilDSeCZ2v5jGkea
mb9S7hYvU91oTFvJNEU9+WVu0vixrmnNkImZPyghikpNjfutBkbjQ1Q2BNJieA1nZbp5cfRLvjwV
mrIHWzXujeW7CIR5gKHBUGLOXzGX69jnGCf1nXuorLj/iDzS/6YSTUDUVnRR5uSXlXcbl6bWsDWr
4tZVcUOIcK75CTaWuxs347Gu0uDoRkV4Xj+RzHDIi3PNnZeY+OecJh3wnRTGPkMk6eeqHW1HNaGD
YosKVA41Nz7Bd1sNTkLX12ZAU5MwObvFb2rJuuz27IjU7DzcOtD2v+SdgwY5y6E/RAbSURu65lr1
T4W+QbHY78NBg33i/cqpMO8AacqjzAuNTY9WbLYwFuLZ2XpO75xCY+ZepJnJlXC18m3kXR6JvVhj
zA2AEhusu/0dZiacHGTMRwCkzs0eR883GzNYPRU9UOpQL9WPWmvE0Vbrbt+wFjqGGl5nQ+2mA9Sl
AB8u7Q55mHgNz5nl0LX8Jp6rfatF9j5bBh2N2QAyyE3lSlz3fEP0fhpK47s6Te5TlegxuXzhQLgo
pCG4BHe64+iaDNBl277v6tN6/agB94HA6cYvcRzvpTqZKTbRF4vrzAgq9e4kYU4voxHPk4pTaXRj
7agucYrytfa49HSf5QvMGu2jEzMXB9PpXVEjUeUuASHcj4q7C7l1Vwhh+3HRWZsaftCFaVVzSgSt
UWmAatK6eo57dT1S+m6//pH2hIx9YZbYqtrvc1rXW+nQbeIhOYlp3E8s0fxJQ9WjhiI7OaXt7S1X
Z2FNAuTBzVgPEzaW/cNdeBPTl/JxTRDb1UBz9GoGQCyPXcirQ3Ep6I+Q4UE9ILP/QoY6ci9KSXeQ
e4mGk70pWJxVZfQ1q5TpUYotoY59DXtDOYejccRlAOQDwf/L2M6BX7qz9yJfC0eS4Vbridobg/+v
RKYMESWgC2SDBxlz7UcSZ+y1gP8Q4cWPoY5sWrE/lSYr9rNZlcQ4qvkXyMW3dknLs62x9U3PGXdR
P9Y86hfLVpw36rbtYn1XLs4EwA/+OJjza8NT67krIPgvL9twty+I3PVNL+J2r7caT9c0DH3u/tl9
qqf0jNJ+oD5xh69GlOxkC/Cv7zAN/rHC3YCZzj9j3HD1FGvfUPhZPgR25yo3IgBVKb9gE8c42Ngr
ESyou8YuNUbk1fBklC46y7K7rI1Es8QcGJOmS82eQv2yx/OKeJus8CpQOTNa5dKLrcg+yLNMnm/8
GwQYDAyrEzs5MshuH5ixVrcpnrItjfPgI2ubW1cn/4yjOb5Ao+74OZX2WnXdtNPmubi23ARPXQbB
aAjeMuVRtl57Ud1Ry7g8sINrnUfXbFLSV21TrjFaMW38pZcFv3+o+TtRedVeplwRUZGSu4Tn6B6E
xLUWNRSgp6o1RjsPYfs6s8uU4S13nOne81EzEbX1XdwtPgOizO9EtIldvOyFy2tyT74WNvNwCzHj
Tnm3xMUw8pQqOW/GdCFfk4VlhKJjZ+hBcYxi7I1KPfV3r68hCioto3RFqF+6uPlINZH86KrsPlhw
/NHC6Gc0us2TUHACYNW6xY2WbVvDAqppus+mZcxv1NXFHiikejKaQbtZI8Jk7k7O9+JVdJpDoEQw
P8j5k8hp8weqA2tnabGFyXuUecEXrO2+RGGlagmuVpuDI2HOiS+iJRO4ssNu4yEDumg3MaL2J59i
uATLxkkg/WwSoeEQJJRm76TxiaZu8My6131qcu9RWgnIY+COo2qZ79RQt+yh0756qfqcwjR9Dofc
vpoDN/SqD7WvSsFyrEfIdiVfCNJvit1UqqKvcttoWnk3Mu11WCTR7dCZpymbOh8DKHhoD6mxm8F8
YNH5S4Mt1jal9Qtf1R6lrvlr+VLqhrYvvHm4JDHPzMimQKgDhLC1gjeeOIPoW16MT7nyYgxO9GQH
nftMZ/mcMtr8KJuMzD91trDwKPHH3M0EljiLPtgcQNuoOvyEqGw3c1eUr8SxFfsoL42zErTTRUeQ
tlOV+1TF8cVVNOOpCYcv8xi+sOjS9oL24LWl5rzKvT+bhvCWh6w3r2ZMIuGa1EFS2JulOzdHWaRq
ZrC356j5B8Fc6yfVzVnyxnQkXBeK9/IKXsrZqqjh7lVZnTSTNYSqEDC4BiFVAVHTIx0FB1nCZ5I4
fllp0Lc98I59OhRkGkfmEVimfZhzp39UKhZNReB+KGWeEVdAq9+ybfusR/OrNznZ5k8r0RCKgwGp
QQ3OGfioqNF+zlx1dWBIG4Y7Jtw1g3rYki31nM+I7ZGRLZaHkaZLltZfI6YDnKzwkoeBio3KRtkp
+I2eBCsjgq/qr+2yMgIa5xyRbFovcd4fl4kRfeP2TSMh9CERHS2oBdJaI43587qWZD+HzH5V7Zy+
3iyzYvRqQ9RHda3K+ieUaBLCoRsfOt35+IO+cmN1Y5Ve/U57a6tnWvqOEQYtCrXHjuHIQJ5r3UPT
ZnrqiQxAoTD6n8LLUdk42jlUzDeAg8ZdKabfm7H6TkequwEyNNeXw8GqN7gphG93oltzKNsgNXdZ
HpS7GRRy6Ytk2xDP8kyHKHpJrMBYv6iIotuGDMF9OqU0rUK1J+1m7PiAl04dsw/tGthHsUyieQSl
1zEf9lJB72RK8FBF85sc4tjLJEdBrntNHQYe/4515Mu2mn8nny88MC+YWqRFOUoLlCaHWpvvY2Sk
e4BE+aYNHHMjrKTeSbuMLWmNC9EwmPWzhHZXC7lb7smNAVvxrE2bKHiRppSpqIaNQ2gjmOrGOKR1
lP9OMqNi0ncWjUgUpW3w2dhMmjEE/Yy9+jEt3R7QJXWaJDyHDpQTVm/zHvcH9OdI3OzMxaWqoBiw
Ri1/IAF6uA3IiLYMoIgtUr2DDFiQGyR05d50jA5m+b/JC41difNa886T8iOK6jc8QmhfSEs5aoIF
szwUJvHAOvK/YowU3POMsLO2m48rnIVVKr811IDR5N63sTDWnf7fneVL6EA3SmaR2/H//L4orhDq
iWarqgnCPqa8c2M9jSDY3s26a3ZgU9uLkkGPaTuwDaWdFx8gMh+HiIvKHOP0Jh0FVpKUpxzv+keW
HbPlqtOgn0EeALajYLMm3fAdC2G1Fa0tHkRXkW6X5nD7PYuemdrsRONUh4EB8eLKJynauph9agEq
5DChrEOZDW1gwWr3adifbe0lXw5+E7QYKq2J68hqk+ey247REIcbV9c3cjgnNx2eiVMgCFKROq5p
JlS9iDhXRIxT0wvH6aXHe7d6fYCS9y5xBWbr3qW5BQ6ljqUmvFN4TdueFd85UNqQwCpAi203mM8K
TGjbxh3lO0XwVodjQ24eiQZjNbAQVpHIOWlvfCXwe8PAIvo29qbYul1RXLyuRlSRunTs1IVOOBGi
JQxtH8U99M9FBmZG4aucgDeO+4uYd3fxbxVbTQ2y8zy1/RaEM/Ibq1RPxRQhfCdh5mFUvfwZO2pJ
ZXejO+Ht/tqLRBisryVyj5bnlkDR9sjFdpbnn9m3Cn6ZmdJkOTu1MDmKqfi0a5jv/IpDtHR7Wtu8
xXbq8GyzjwWGBb+IcKcmS0Lg0HQoOwbXu85CK98Jrd10NLJfi+6ltKtxxRDOY4bFURV7KJYIdHHd
hdVAFCHrys1fEyIRmYubWjmRsASP1AwPqkBYnCxHBub0bV54CfKWhvhWz202uAD4QP4cJ7A7GDab
HdbcF9HH9V1+RpGmVod1aduOur+IeELbGn4uO21sjXJnCB2CeRj/Q/X1wMnnBc+sZU9u5tmjHVCF
F/l6yqSCWUJL0hp+kTT4P4Sdx3Ld2LZl/6XahQiYDdeozvGenhTVQYikBO89vv4NbKhSL/NG5G0k
AjhkUuQ5wDZrzTmmaW0T03A2siWWjmGy9XBebTqFtpER1e1Pryb3ftDrzzQK/XWoFvZDN/rwpEwm
BqOoCAHPamM9xqq/7ztN3dHg+jWpqvG9HuxfNKl/n4SZwZ1Y3ftTnm6CnL6OLP5a2c/ebLzXDi/o
pfEzfGRzqoZbe8aqyuwvoF0oOkbSmxqJW5SnDkAfV90VXskyNPHIeDPU+CIQFdSrAD7aJlIK4DFB
zbbeg/cogZ/JX5ceDe2HsfW2suxnjs50ziZ1u1AB09bIkC5P1RGs61qiOUHn1U/yaqaHxpnbHJdI
pp7Y5CevwFM8ZdpwrxZGeSyo7m8JpWCnSmqDOx/kWSM67poI7+eR4HqqbI7b/Wpo1U+OE14Ws52+
jw0fvzYOhJAG9FoQI3lvZ8N50WCFET70vqtrZlsj23WyHqRgNcaARzhyMZILOOquc6VFOt1cI6A2
CtP/Q0/Rm6UFixM/P5XzvAQnP9vkVHTXuoLNV/6C8gtu/mCWHgs1f6D1NR/6AhG/BdFyGyC5UvcR
Fsi6Csb2ZxWp+cZXuhvNWHsvYkEM4V+HCUp1ucJo2VNun4iGm4VlbLd+S8zkJay7iCC+5FZpQwxx
Nuu2kmuxpM7McAu9aV+ygp3n8pYhqaT3milENAQBnIUxY6M0Yw5doyvW4cLMqIwnrHvmNq1qi1ud
fjnJJU8yEJ5NV0SDRTNunk6mH2na2TrsYLg0XSkgqMQf6KSixwkO4SWfLEwcwKP29O5Iu5hnSJxO
Z0cUznmcr4I5qagxfPtEBvKDFkJFGKV1CSbGRBk7ss6mLcytFjWEljSxW++Kb8uNoyWKYKdPNTKC
3rgFUE7GiRbVD/K1WtPibU7c/FY2IypqDI1SiWMzxN251ZvuXM8HeSZfG2yd10KH2rOfHkq7uWsr
T5xkz2KYOxWTG0CxV/T6IBsXvIOsFgVywXbizWRV0y4afw3r2ZUJh+hsluxq3BVkHnjgpObLPwe5
lndtNz6nAy5czzoahCdcl0lGN6O9CnQOENGnWnhfU+TYjGja2zKMocayPgzc9/5kuJ9tbzUrow2N
Z6oP47aJp+QAJ/LoTh47mNbKt1hAtmMgqmfPspKDBtpw74NmfDYr45t8Umj5/hD1iArYS3Avo8Pf
x4pqrMOxoJJSqdEBImp+F4S92EcaAm/CPp5c+j0vXlu0+8H1tEOYUAXW3MhfeXobfy9I2xhjdjjz
k9ikBGnVZjncFyrVOteLjK1SGOH7/B3qOH1ldpw88jahwtTG9kQGQv1iIFIzgtgAiVlD4ZeG7gzQ
H9j5/qnIfe2QIg78ZjGrSqBZrjqIsQ3/2AL02o3ssh8NTDsrOzL7u99FbdrUKwbtg/yt4KVrFFCb
8VLppb2WxXGifLdK7hbH0Ew2UVQdmiqo30sf/HZJd+JklZTJAa63nbeOh1L5mMoe7BehlGPoVtu6
EkD6Jsegit6ER7k3jwbdY/+tglBPRme76JZErFUboarlviw9nDuzW0Fv6+pcpmWxI2YyW+Q7GPXR
PIPUOWAv696UZDNQbpMK+mBOanB4dteOb74qiofOh8XdM1Prj1pxm4ekVb9J7EptJh/EwtcHzXDc
dVxQ/yhS9wfKPesrCpt9O/rDW+/UKylsJ8BnOE6FbaBWTKyDwRJ3WaFLa7vZ4VfRPe+Y9H6wF1HV
77vRm6FtsxiubMRaM/sH+c9KxT5+YR4MTY33peir57DFeCb0u9Z2/XWgJNjGRnv4VuTant1qcgNA
H64Ls0HlOnukifuJr/JyLNPw3JakXjND+FvTU1HFDUDZpaQy0EHGNb6hb/oUZG9qK9nNSi6/F+FB
XF1NsNB3JQiTuyzMy72ReThtRA9iwkBlVKuex12ES29dlka5tWuKBtlkYOrA2spUWz8YFYVJuDlP
boT6avnJg1C7Te6736PQ0X/MJ3XbLCdqb0bfwIOcLIKy9FlFPbVp+jhfSUlihKoe7Xpw7zF1gysD
eyBpAHI5K1+rWozeUZdu5QcNg8YjzTtYO6Pi7Zc9AiVx+0ZMkDWN9k2bx1O5CfG0uiIVMytXgNS1
u4SQ8fancBHnEBiOKz5XumqbEphBflX24E9+fgxD177SWrGvDbv05UzLRYwdxtHWzWzHrXzNOCxC
S7PdlSTHP04aKE88O9rGnpL4Ub7WxyjmrRjmlS/G8J66y2NqgOxZhLMwV8ddKmISM81hG8eivevd
IN41sPqXs2o+g7TOhNl04nWohltKx/qFoa09jMUYIQskumZ5/2ni/SDwHQMZqA/LLGxyVzKSx2fU
RzqMyp5KS7nVhU7AGGGra9XMnBv9jZXkeehhJO7lWTSRvJRN9IdmzocxifxgD6lefqhjSfWEHgV7
0kfZ5Efxe65LoHGqgqtZckyla8bMiTStNBQvUnPImtNdJyxA9vas6G0SFNw5UitI/qwayqz/XCJJ
Ks3cVaz0sGi3wybrPRibCZMH/38Lup/8CjhRPQR2FPhBVqBaeFs+AyPKxf5P1YGR2t6MY0MUrPoc
kbNJoGdGyUtTOlYdeMsQBtAtmouRUZzr2yAh7Uqe5SkoNmRQBwTZ00oKEmhrjHujEMl6sTd2hC9f
5ZgDM4HqGOI/dSQgdS4SyNpAY4doFEztGHfutK+xyq6q+Z4ROFdPZMB92jDc0Riv6opsYpb3yqpQ
oxyAaxzBX1PEk6HRHHKsDv+tSabJaBreavlDKaXQXMmmva6mzkXpJttZ5a2i4FhxR/ZeefNsjM1e
DiPofDfLnfFb6CgMAN80S5bNppcaBblgU0g1ejblByW2dpz5i627V+jiSC2YVFQawukPvx9zjR8D
Wrq8Om5lo+6jChhb1tZ1QuQ7Vhbt2ZIeqjqc1garFXtTZ0p2NMPyzSXiZG15wbCVneBaRDz+oaBO
8VfJpLY1/wIViDopq+YqqZ3dUmxyAyDnVWAepZq2bcLqOJBR7Kb6t5Ji330RK+OjT1BbrtaQHxrh
s3eZdS08WquM3eNVClwsTD1b5tds50fZuC+SHFnbXIbWTXpFqJmgkmCb3ubRYNzJs15JxqOuChsm
UfmrE53+oo4x0LQo/0WzNCTgz0ciVZfPFJ26Q0TP5WH0FHvu2plfW6dufi3vmwrVcQaQwAJgO6D2
lDEoybi4v7eWcFHAzp0ndiPpYbBJ2paXSgxkVC7u1ZYBrLDCjfxoTRa5a63Va2z1zXw263J6hPtr
VwfutAZFs1br6VdcqsVVWFl16dn7r/MWvTujzps7YMqNq6jdxClINUZu+8R72jzmcTnc5Qno37LR
b0vH0MrITJo5sRJOF894jLxThnNUfBBi9ph5RgcFl92v4uftO0WOueZJKW9BLjQmIkWCm+mbemFf
ndCM7DG3Q6VMeS6X9tIw0w1raAWDkdcXeeYXY30J5tdAJdUXH/7F76/GrrdeOi7aZAXL3+TG2i7v
IlqlIxB/kYvi0MJXufW0LLcJbj/mKaIBvFqx3hNjeBbZoP7S3ecGx/RTwlC/bhSap62evBmpz/gj
P9PAh34mbyLytElbjS32DZ5j3Bx19PYBDAYEzJm4mTmgU2qW69a1EJeUSc2QIvcOpywK6kVZXPx1
hl1GPZJQTxL6o7R3T4E1PPvaozRnkaMtL+RXnK7XV9aUl0BBsnQvDC4NwEV30kUX5D6smWl235ui
jx+A2WT7YCyHrSjVFjSKEm9NDTRU1Abda6iW3TqwYUbLrzYAC1eFTzj8lGXtaySa25AEzr3XVCZS
QjybJh1/oJMsF5TEGR4aL/6FAcd85Y7lbiODZ6c1Ons9UJBbFYDCa1G2zxmZOheVuRxfOqGtULao
QiIV7xQwPSZYSJggVtS4B2mf7nXKtHZT3smrulf7Q+6DsR/Sjz9CEsWjcRFWwUcyF5lInEWBourE
b47hWw2F+g3DqdhYmhneKqToKGJ7YMSV90OPuvoR0y7qOtVwPoqwX1egBn+S9wJjB+nCLP1LtZhu
15SWFwPM3A4Y3lfumfkcwETql7TSxOy+FKM0tkUEB1oU6Zf8P6WBe9TrH4t+JRxzNHkyukRJunDj
Wyz/pKdfHiTtEVl+srIGD/9RFer3uqntKEOBP3PS6c7qA3FTSuuF9cJ4ama1Dc4iwDjeTY6XYVpa
GxOY1NpIPf1MWkQEfs8UT8mMhU5IpUsmKmJtPBszh0HZuD3UJx/AxjMJjOPJpm24ghmOirMmMWWI
7y2vm9aObjU7TNEzSktD/iNS21+1FsOF7hX9csMvN7a2JSdOu40M8quIHVF8deK0WDVZM1wbG+1q
qEfhi2gnHKmIm75QSKycDHBwr5T2xi7wvHVxSoNmnm/qWLkvw6Z7cBvIxVUDaonpooB67zeLNwRS
312aVvGzfD2ZX0+VsTtmPoLmxA0nVv5dcDS1RjwbRf4ERzL8AOkjUFPb54Y0V9kJDb2cHmquLX3R
NFOeFh7IsgnKeXAumma05zrLXuH/jOc/B6IL/vel/MKI/29lpugkMw+QmeSCQnfIA5TEYzGhilwU
cVYPUK2LsGFMyAYPY+YCbkYdycyYUwjVuaXnAX8Z5gdz3fWIReXgKofZ/omInI6pMJh5hnWw+4N4
mTW5BypN2YqgSueQRF5N+6AzXrSMzBLd0rurHDz+XMqvolP9/VV9zADcdAH9Xa2hykHSZesV6a0q
RLTSvM5/C2FKHrsirTfyq12SFVsFX6RUUxMRoh2aspViW1/sbWPkV3F9Ht3GvJgzFVor8l+TgWCm
jRSxo4ANEnBekf8pc5hMFisDX/XBAY2yowjkrkF5qqSSz5tyVCTyqudK2uLkFeW8g0vjQovaizs7
2vh9gmM5myyjeDTOuktUr5zkhEl91VeGJ/k6rbZkU+SqfdYB9FPDysoHdv93kgwZkjB16oNRXZsS
FEl2yzay641oLLROma7aK+hu/O78wpPhNTdJWAl9ks06EK/7xHVX9lzmRumLOblhJAEUUd07ArP3
kAhsGpVSWc22H5OeUQF5fWzEyq4Ef7MqEeb0G7NlAimyJ5xu3XGwfdz+c+Z4OrbZMaeYymPuPYfF
6F2k1UaLTHUtjOxRAOPBsRNUJ3nme6vMKsa73iloNM9iGqJQxMpjBLxpmFbuGugRq4Q/7BkD6jmb
H8Ohcd6BeUb3hZ46qKiw2XB/nosgbdZtZFcXQ8PtJzN/w3JwdmHOok12OZS8S2EEdnQx9YwY4Sis
905g8NchN1hptKaJ/ZjjExGS0kUraXELZha5mmnxaR7Z3Xp8IIV3tmaHhLyUB8+1VvZrTG3cNK/k
VPx+SkziJXbVyEKDffOPvFBU1uyFOEFANrdKM+CMkzOTFzvJLXPM8hxnpcmTiXIxZXFsuuFVDZuT
ZYpPKBVsYusuXFVhXWxENHzDhZZ+stH/QSql+Tsh8/cSpqJg6M00AKmuhaqfHZQYn0vcmp//7l0Q
6j+tC67Ka0KzDQ12pCn+GXOgVgB/DcuoTgo77j3qNaT2XiTOJNpO17AvNQpr07SK/C68+BiriJVw
taPkvzgp9Z5qzPJ1ap3KWnso5zIE4NfkFhfth7zqMoFv0ek/ssh7Ri+Xv2NgnLqQJ5+TuKzGz7y1
32oYOfc+GoBzyBqBlrHAPmeAvLeiigBp3XkyEY6cpnL4AWsZx0Hjq6cyALpeDVRLFYycXe/ssGtD
IcOeuZ1Tj0cPcKNq9Hv5fNeazcanrs2D6mgIXtIJGTNqi9rRzaOUUDVN5R4ytyjXXmHYp8GEQ59O
xHj1eQ4oq8+eo04J17rlq0ehRxlIEDNed7rRPHSK5W+JHOxY+6CBjRHXXwlEbVbId+pb2jjqswa+
whQ/cOCrjxT1jRc1wq+BifJx1rDQhkNFItHQjJSfpGwUT6hvVXR1dvWEgFvfVRgLzwXAwQOxF9ql
MwFUQ3J7kjDgejSgpuNpdHgaoPrMalaR5QopwbRV5CBZ2ZF7FkGAAm6iudAT3B3pVnWhRj+X3Wrl
pAtDX4eaCXJkfgrSAWxeLIaYCkUQrpEdzMvfIL8yG/FQuO74jewldzX1BmVs06/oq8X6rlUm5QH4
38421OGoI03dhp2NIVsSOdu/AJ29hWc1m98F+FTpVdJ3lzN1lqFJJKob5fHBLfFgpcLNVn0Tj9cq
db67WV1d1Smph5WFqvK6XLtNdgaqvpEvyYO+fAvd8qISFxnNVYUQusqOrLd0/DW3R86w5tUHa4hh
/vKxZHlr7nKLZFK/70HeBHCTcpU17+CYH0vdIA1dNmR1i0FhAOGRY9RLWqH89IroNXBK8T7FsbKK
Yz84WpTCSSlsXm0Eo18gTXfIZ+JwpeergiiicFX3wTbRre6npzOFOGOJVKRGZu5G3VulKECoIWMe
4tL5PsZReDajOqR6zxkIAErmnn2YZmimQdb3BTomvLbc9pHWz8HeZeF2YK6tdxO0xiGAE0NoVGsK
cCWz3T8zkVR0ovTXgHDTLd0SsoR9zRzY2jX+vsPYdcCd1G/kukZeis7qNl02+bfQFO8CVOBT3joj
nN3RJdU27bcCSeYWOpB6DdvoKusv8qBnnrYt1NClmZq+RH6Ufo7NqSDE9cOemGWN6MzOLXgqiCI+
DW4L3kLavPRa/W4nlrGRWG3VpjhZZOm7aagNtXJA7WPViI3WtYfWNCqUQmCP5wZcbVPAs9zppipl
fl/78DTIvmGMMdNLM+Lbphfy1XV2+UJCcbUzownApx2VhMT2Gg8q9X3aJtdBTYv9gAkX8Q5QYqXy
65P0s6R1e8w9P3rqKyZw3NpBe3T0/IjIMkK3WT2Led+kWXddgPRTmnrlIVWC9yoEDoWB/J7pDA1r
0yAdn8/81ic1UWnsW2A1j8Iy+jtpo/ac7rHPSWAZiXbDTIFXhMquewqSwbhQ0HO2/MvBc2HroPkE
UqmleKPEA3HH1FazYkw+wooRj2KlCQWZHrw2xY+axd7TG0mjkQu4pufxl5d9H+mbZadHinuxkpuJ
hQGYTNSmqdus/RpfTE8B6yCGIrk4bX/MXBc/0HwTFpkyXW4QMNWLZlv+elmj6n5CcN48SVg5U6HW
jOVCHsc0jz1KJAjG0gxLcsH8E/g/kxkoota1gpVT7gHHen4rE32DqxC2NTdtm+TuDZQlte1w/Fbg
BdsPJjhi6ODm2an778JZ11WWfxUxHl3SHtGRkk1+iBh7ltnWgCL8TveYxIi538/HghFpluPIAxo0
dvktHQEZYyJzS5o5wYSGEdYB2QMZkVrOyX3BPHIWdHlOvl++w/JsjoHifEB/w+I8H+QasiVDme/X
4TR5hb8x/czdRymNPPKZcT8pbFwzH13pv0/0oP3/GWejk8EtDHaeFPEM858BXKgNEwLL3O609GJ7
i5RpNY8QQwxheiBIHcUt6mxpGdD3UjxGEfKEasA/1UJUG7xE5kZUzaulGc05643z8qlAGibR1c3O
TWa//cnbC3JeIo7lzTP98ZglGfpuzHLHtqNrNjuSlsbe3N0LcWBjf0NFLLqT1ofhHbPRsKVSHl7K
Ss+vVmShdVFveo+jvJ+tANShB+QGnXruasfaEOVO/9uyeGoDNXn9ffaTLDAZMhiXLAuL72ZQD8+W
C/8Ck/6xjkrzNUwoYIMH+BaRNHVs8102aep1CgkMmzcFxXxFBZziDVdxAu5IDXyECYF2lm59bNsI
DmcNCoR2F8k6gpPEdrXHzlMeo9r2143lBxtZcayzYsj3g5djJibj0KStRUUgXtEFHq4SoS9KLzxV
nfUYxXF8NK0BY9domDvHr8qtk6jsGXqI4obWD5cwyh7CBoK+ReLUcQoIoxCBTvpmWXfAqthKD4aB
Oj1rzrEz/IDSXG40n8+RvMYD0B4KFzOq1bVGbW+yV39vGRp3LOix46ZeAfEalmAZjTyOfXlnx4AW
SrT0E7kzV78dvusJWxs7VWf6DB+I/V6mdfnfrLXqf9y1GFmIFmfLrcORAb/9d8J9pfdGaxM2eyqK
IqJWOp7pkI3ftZCcpa4okNVarX1fZsmzP3jwyAiFkc9thb9xs+wfIWrb1w76dj826DEshCHcPckz
OaxqSHYMfMkeZihnMQil9eQRU6kJP3yqUkYaQtWanRfgcAj80L3iB6CKqGb1kz3Sj3Vih+zKwLS1
XRuYbMtp7xJNM+5QfZUHwC/FFnWbszGmnMSucZrePGwyI88/rU5Px81FTBqe+PZmzpU9WTOWZ46S
PGYa/T3hdfcz4HcUQn2UgN/5qoHT8CjvyfmKQv/eicz94PBQynYX2h0cXx0MCVDQTo59/Q9DIoZi
k06AyGOF0kKEo+WyeAkcVl+Lk2ykz8pzLw5D+Js6Uw1rTA3qVrYoeJvEbl4w6QDgLpUovuQv1one
vc5XOuGcq6VmaoUA5Wg0OHsXdMPRtwL3nnIzYvsAWijbwvZSafoAmdGMDvKnyMsYZR5qrXB6zXHt
7HotZZq06zPOXuz5aqWPxSqIWdCsUGynh1rVbrIXwmhC7MbgtZRC6I9Mhu7slkHAbGhVGXoLNyzW
x2M6CO11EPFOmsxNgMPVPGMsle0hmsSqHIfgLfGzo0pU4kcYUc0spz65RWFpoJ7X7N1k9M79kEYz
Ygu0ctR73+p6NJ8KSlprevGd8kSI6qprcdcpDfA+fx5oykZ7MrzU2XkWIE3Y5+pBiQbroFR5cO+7
ikXLwnDeixx4kn1s6sL7+Vfgkje0Bixi9krc9t8020lPXu+f5TxpuOqsCOlfs1R8S1CxnfMqpOHs
Zc7BTElgJz7GP8pnNZ+ynVUOKzbdxr3cHDUpvRs7Eo9SL+RDWzV0IwTvUrQHfL/9xSdIal3NQt0i
d7+NpguQWY37C9OgWKu2P35XAT5kbKXvW+2HrLuEdVoeRgsVjazFxHZCvzdtK1YDrB+2I0Jg+QNV
Xf0qrCD6L6At9q9/m/EgiRq2AZHNxE5goJt35q3v54/HkHjN//d/tP/bw1DSyC/TTvkQBHdxYbW7
xC3crV3ZzXqWWMTX3FBeGleh9Y2iaC2HlqBgERZVrXo/xv0+gMCwK/q0vW+NvFqnShN8etVnStcH
MI/mHMY0xJQwuTmpau53rWrGe+yU4z39eo0+ZplJow+tgOYSzelmfjdzq91CO2IOu8Zth+xODgmV
w1bbqr6A4MD5KAqy5pv8oXZKdEIl3LSg0vr9DCkdLJY8XkEGcT4aT8jYqschV+ybPRgtpie3eI/H
OAS/5vdH0tMjEqFKZCIqRKUkTd5EU2Q7Mgp/MbyYZ5dnZasObHw1Jo41IEkLzbDCIzWLe8ZxLK5T
0t5RKToWk6W+OKOZnZD3h0s68fz6iCahUsRnFRQ3fMrNF/aFW2007pNj81aitTJWZUxiXTS1tA/7
Amm2obl34azxj9nNfzgAhtnrKu82sHZUJKRGOUoHRjIJp3NT4RcikNS5hgUm/qX9ZQZxcVw8m44K
RzMPSMlW1c9G7hlwlHzldTj8lzvqPxIBHWGDyVJtEiFNzRX/TEesKDMqbVGmx6Vfgw0EfiFJUne+
STRM9teZg8h9ea1J2g1atuoFtcXK9SPvRUVWdEcWIqHGgZn+9mHm6bCSsI6JMJKtmAY2y+g+YZjN
larOd7QjWRxLwonSlfdqb43nTOafIG30t6ooBWkMuA1V7t7pVevvZbaJzDvpkng6Rr72IYkA8nXC
N40rQ/F3h3/5ySbzcyc6tbzouZefK8twdpGWpY9Ay+nQha/CxIjikAuxlmc92S9rHono2qQYXuLm
IIv+8hASTbvyKwp58lL3VHoIxFbkHuB22ZgIVLDD8oxF1GtJE//aqe1bjGbjJtudDVc9QvFVz4KE
0hID6tKzQO5RCrN5qGYURIMCZm3VbzlZsztNq8Vtmg8S7W05Kn+xHT+3rf5t2Qrbhq7u1IpWw7KN
qabEO/z7Elv8c63iADN3NdzaqiWEpTr/yHdtS8oYoUXHwOyEdVsUkZWzN1IjuBc0T3XY8+Mcajtn
iodGSI17iL5JDLFituqGVvywSXq0Ocv9VRYRHF3pFEj9ITovcIwltNVEbQTUoPzUzKg4mPN+xdcV
9LqUatEPoxhRBv80ju6z2bnuphc2yRZmq+Xbvniu42h6lF2cwaaNiFBvPERzUyejtAZHNt3BX6m3
cWrlsEbx5BCElZ/C+VLrk0e7Zt6zhtJ6+vc3kEimv43YMxrRtASWFJ5zE5aKK/4+YgcJRTIkl6Qm
1+R5OqPLxzVXClKrewJIV5/aDC5MVZCMovB4HlT6pE9lVewCSnKUxdrm2Sl6RrXwFfJSQ35m9CSg
+pqp+ugVmv6ceBTScNigchNBdFd4ztZz8v4HrYqsjPuvqK09KpzM8G07k1KS6DnpzPAq2Uk03BmL
w/Yjz7AVqdnU7DoRdXhBCfWCZYByyY3Ss+VguEJ3VxKYsrbcul9VfmZscCibT1i8WfcRkLWTl2ap
kY4xuc/S8rXwCaHf5FY2XfGk0ihkZVns4EKABZgXNHZLUA5LdH29rGqGJNZWxL/jnC70kfhI4Sxn
wfzaZAzjmlb2Ct46Shoq/UjhEHzV7vgrTCxc7tKyBJCxWdchoSRxNgVXdlAMqLTgdr6pleB1K5Y6
TUri/byZouO4kr3CDKfsxmGlt+k6qOBBFf0Qarkmi4XIpfmsD0vrvY11KlRzHUCaiuTBUNpgA5U7
OyKg6xGPmPaCpTXip0UCIHTjnCEV2KLibx5Ew3STMIPCC7a7zTCgxlsFFOv2EN4iVP1Jtyvq3F2b
JblPNczqBUHn+EjDg/jFUJr0pWKNGSDIdDidKxABxRw3uHV5E70NXgP1NVEhjvGJP03B+GIAHlh7
ia3fFT6kgcZz3smp7teZadcPikYKjlewKymn6MpovdWajthxGbAjD7kDzdvJ9e/y3qjGsL2OHW9o
5Vj4Fm3vLhtDe0utqFr9+zNk/kc9X7Nt4BJo6dgvcYfMi6L/teghCs33qOYpJ9cJ1G0fDw+1lamf
84lBwIY8MaMqfRNt8cMRLSpzrbsluj4dW79gD6kFycXMvLX0g5dZUR2jAGoPFYWLI0DQWXNO71iw
MGwt9+dSaQJXtpUQhspncB9dkj9jyDWm2VZPcj+isJyltVc9VTZAPYQ4SMCL8bXXo+Gj+v8nsdK9
BlgR13Qxg9UfEXUdT7vE7uuLfEkeJKes5HV89fWFmrj/XzBcDN3/MRYxHtls2g0bVCvnf38jqXF6
CVk4yTmqhp1Ukkd+rV0Qja/S0s5JxpUWrmSmkrVmkUOnnMLdYFQaQn5XPzcBplHEWmNAREYVMp5V
bqY8BHbtXKtQOYJr8h4IkfMesokGpzM2Fo0/XpMHNuroZPL8VCnjRAHZMs7gscxtmeYDY1t1sYie
0ZqmuJNtFnuMnqf5qlBIK8mFTco7OPx6ZeqRwwIzJXCNxrPTGOGF3qj000nGq5cW70tBKC5M9SEd
aT9amW0+dK7WHsKiKPdZwsCQk7GS+ml5m4aiIJ7ejb/DIONr3Y57ZzzJgGF5sIJRrCLUfQtnClMR
bhozeOhmlzp1h2hjzzad7CjbN8ME1ood/svkuKeyiZNjMpXg9+dNvqMWP8g+yh6bhs4wgYkvxtzs
zZo4vpG3RmVFWccB9kK6LMS6GhFnse5vKnk2f9VI7Q8nD7Du8vLyDfO3ClEL9MVGeVfkOouHtP1R
2XW1pkiFfSAio9tu+qPIxva+BJ0k3+HOS7NVjuwfm3N6Qxnafs0nUxAle0W1MiBxOZ8z4pS9rD8r
bX7nWIS1eaFztQ1gVK0ytlsr+6WflIp3JxrNbh2K7kojExBe0TWHqnCOLCrbtTcDO4bYOJss8rUO
5FmQgVEnzG/tgYaKjLNQp580+utNmse/hiE42r3ymenEgSa40wfT/j61ZbY1stZBaOpufUTfSZH+
mEJEf6a6UfQCTWSlv+qYDNhVkBETHACOYLJRPn3WU7usx02fWsFXGzUYR8k51LrRJam0VpjQUHEZ
4Y6t8F7UAz8RwsIII3df5dRL2UhWW1HF/PWqDyys3dsitbZ5Y7VQIdRTP5oec1Iab2yk6c2usIDH
5mXy0rNpCGHmH2KfthQGQpPQN5WbbGbcQza3ix3yPUMr9w1218L3d2y/zNmpUm3j/gWfNPHJbZVd
EHNzHwCdjBwd9GpCqYERiMoOmTCuD+e+rv1HGs0eDmxAntNI4bl49LLU3/VTfanLYk55zPWjaWIe
rdyLTUjDyskjwXRD4d2hf9TG2XBS0uzZsnSk7D40EdFb0zosuWi7rRVlwwb+wEpLmaTbPj/SffxW
gj1kbJ0uBf4Y0F0HWFVfk4BnPqnfhXaP2CVe6VBoOsAoqV3TeR37/Vy5ajOXOz1qm4Pjueuomov9
9vSUuFHB1KYcsk4TR3pRKMJ8aAZdHrbPU26exqxkZWLpVy1TvvBo31v8nBFsyZ3qtdckJRssaqiF
xdal7HieGwiXq17JeP/g9zVtc3bJf1prVUQp0Gj3FfvGlVux9U06BDeDG6+dwdmQ26nSfayvZAU8
mb2+JSH6oc5+EcwDEJJ+Yae/T2NsbdncdGWQPbuC4OyWtdxBuGr6bDQzCrkNLmzo3mQ1NMFIcZXF
0Ya2ulEpB61o7Z3hJPprTXpxWvWfYTW697GjJrvCmdQ9i6buKcr6Ux+CBDbauNlqM2wIIHW0zUeW
jHbXvIwaAv3Ay4uHpm9e3ay/JaTinf4IeqcSTlo9USVQk+IWzGN8jz52T2wo1upb1qXZppnSPV8B
wgRBw/iekuitk7IEkhDp0RuL1Q12jo2CKKsT08rjIxt4u9Kx5MlHLsF//0PYee3KqW1b9IuQyOG1
cl45viBHcg4T+PrbmPju4CNtS0d1oJa9bVfBZMwxem997J9o4a1Cgh2HsXsEG3UDT7X27VeyzVft
OLFopxA1Geqq91H0WZLDgnII0/SlwdQZlj+IEaGPD9n1TrUPjXsI4GLQbiIIaTcMCGqiVRrghLf3
Dlsu78n0V2n0Ljp3XYEGMNVhpZNQmm7dBNAPdOjY4co7jeRt1yetRpxPc1NTFRSBr3iLvXWgvqET
+Zqz8Ny5yaPUJ3Vdrq0r00frViqPHvqrs98BsfZRS7hWsFZiOz1r+Tz3NC4GQXmDS3Qy0bXnfKCe
Emb2I+gsbwPjL7zTMOXm2qchQEUS1ybi9OjrvljRWh3XAN5ILjQT5qJBixtA92my++vQzaDtIcU5
Jf2HayGd6Fz/uW6INwJ0/DZqKqOqotqhv3ohP7S6pp2Csct1ztx96jEKsYHUM9d/nAoeEipRREFt
HXxsQOy4IPRNLCNj2aTHwVaYcVQdgvuBKz0EChPWDCdG805Xdf+BLvSqS74Ve29Uqq3Xal8cc2y3
7BGGVUoYwa4DHTHWxyCZzCOgoy+J99b6hcrooP2GLpshU59699XsvajCft+6PIeTfi26iMG9Ttve
LdmkB9VwYNIRXlTfeZd2BnxtzPhdUrxAkNgITvr8MCVecauQpm5joeePWVEi5J4aFZq2RvJmF3g7
12DKCXnKwDlW08QpHONmQBfcoXKc3WS8J3+KNKHY6Ab2sqsw4udBERfFozDymDzcFg0MXUqK7SYi
izhqxBuODtQxlcawoyo/lt9KWkx30LTKc0Fn8GQoUICNdbD14LQgykIYPc0zFrMca0jWun8wHZdJ
PhKOvIvHtY4aYksVpeL/BwNlz8ESbaOMOy9zzV00i0L4ygySA9j8jp0WQM2wpp1UwkP1CqFmxMgN
pMbfBuzAmMjaW0N0YG/bLlNIcjPYBs6nBQmyawMDx1bCSmm4zlZ4nZF0bm+XhsJ/l+2aNmfV/DsV
YFbiqLbl2a5lMBL/d7mpUwXbKlfZuWVcBiiUkZDrtvYm6XuxLgInPC9NAVm7o0o6NCz3r3WrfjDc
xYjrjdNOoLK8Ck9sUqwxT73aPuWToxwsy654gOI17CR3W4Txh9VYmy7u89eh1K7LdtUovmvhoyxe
SAMlEgJAB/1B1TuDDkgA5mAWh03pP2U6wLyyZNY0NB4gX4I3CYZgT0b+7HgITOW5HbiJ6Mp+CS3i
9CYcqs9GrE47RyFLM8PzwLoEUK1sgDXL/QSX8rgJHO+bmNCcw2WengZVizZFwxNOZBvDqqo3xUHh
Rkxncg0703ibimNYVc4tjfrmftQhtc277rSK43XSu3w+ff6QDI5KFkpnb8Rcfgo66wQ3X5tq2IPv
xHCEL5SZxTTugzwngNerrpIoX6fVF0UQ2CmNFyVPlZ0HUo/sgZDwOohP1y5oUcj3bgNtE8LhGLER
lt6Err6WDrrBVKWQiillMSbB2QkvciLhdkFy53QvNGsb0Kwz7RQLVHulD5rfDWN0lm0ZF6PoY2b1
x3ay0UlUTYZieDAf07TYLg3Q/7783DlU619XHzE8NK8Q+KC09kztt9AtlU1GZSi4AzXhM+lK2O63
CIqJn2SnA0gmZOHzbkY9Bpc2AlEv6/MkDEBj+dkTKwWF41/vE7vyohpxdETjpy7hfh4xbCvD67OT
dHHB5x4OZkbCAGylJ5BsXxoO1rTR3d3Clk5YBC90qA+9SaxUmU7ZY9+j2rDGMf4QON/g5TP1N4bZ
ysxZoye/3k+d0niweCCBH8hf+0Gjpm4tVDbzaU5m7l73h9vfmI8KcPIBGxQV8Iz+wERjoCLhsa91
5aZUW+Ch/RQh11H76FD6xbgZYfptpD1oMQUxOTJuAMcUj0TNtHa+ily74oKYvrva8NsBWJrlHY0D
xyAldnQjZQN1p2YlaouLYrb1QQlowfz3V6zZ/7OhNXWbIRAsGwfrDy22f68wBnLvZgCZclJAHx7V
ITLPkHTXcqmJ3AEVX9WZ6H6hAE+KTVga2vTllIwI5RRQga+UjuK+bQCUQzXlJEMP85KxiVCa67IG
dDAM+/jdMTseq62JItwNEeaZbfVoJMW9y8T4QTfq7KmDAoxCJXnWwIcqXJSYHXvrptquu/H7ULyo
DaD5OvfFN49ccA8zClqjrF6HOiSPCRnyuTD9aDcBwLuzrDDa4ONntDYfDUpermu7p9AR9uuSMYtl
sSE646PJMwvL37gezG5Wp7je0YOvJ/2VXUt+sK/6bzhq0O7NAZnJOAXMd76nrKJ3wBT5miHpwqCe
E3hkJIHXoaq3qhg1HY5vxXdP6RT0Z3PuCgqGlnfyqBv8k270LH8FwNcPRPBXnfjYTR74xrrrGbSv
ZNEr611Z+SY+YxGLuJDEztIts/3mTj7c5EuAIm8jQudBy1Ox/M6/y+VUPuV0f5rhlmG4E0p48kqM
FYOpxI/gMIKdz/W3SXSE+mur7bpVkWbTsVfS/WAEaMGJIVwPzUgnSHNTnJRrnTbseRqynPRllTsi
a61rlrfqY20WSCpK8yMYlGiL58FgD1Kqe2B3w2Kal1b5SfWLHdKzYCVP5UuXUO4t0ed1gl9QsrhG
b9R2JsG0a0KpsOfpbbRRCkxqg7CuYtD0m9SeNnY/EwYZEmgiuUYZwWZAwZKrYvLMIEK7GsrkRRvb
H9Jnm9fOFqBn94d7yvifhzZ6WYdOm6o6JLM43vzzfzTbCLzSeFc1T1WfXbTe1l8sQyg7pljdAv7t
7FLZKXrw6zRIiBIEtSWM1jmD0SDoabYI/nWK/fUQ2DrBT5leb2KnBQ43v8ijUY8dnlwsKb21km9P
Vv+zc72SAh0HaGj6VNhm/FDO9lD5Yg46/LKQh4w8VcpYuf5hWXH+PWWFfc7ulpJFM/k/i2yj35aV
2nNG2I+efVQMO1tjLKzmWX1pg1Ej9kvNyRwjNyy8SFkDjiw+j4F9kpQ6pBhWbzoFiFGK+yBN3yR1
2tB4OjR2EW+jIG1uyEibrQMrcGvFqkdJAy0Wa7L/deKRa1mB+bNQH7257T8HdTF7E1fZTpcvqirq
HWCNV2DfuNEHT3zLINXNdGXUbgMzBkxHQ1r4R0m2pgnj1mC6SkP37uQ7gUeNSAgyYQulc18F003q
jwIVgWjEjPXOcUvjUCAigcSA8IztCo7EeSVYlgOcope5nR2PXvoOo32cvRO/jkrXovvUTvcaURMw
WtrmBG09vaNrTfPZu/MhltwZyWDemTqOT6g2cTe9ZF7bgtjKqgdgb6+jPZAlVFQa3Zw5XbpxvGzV
2lq67+rBucJCccmdbsYtIhqsuw35rHd9nvmXPIqXgI3EZadpmGbErW0T/d2HT3VHOpYDsXul+GfV
Hpb6GB+sd5v68VXuULKQzRld2U2SN93rVDRnqYIYFLtYxyXCywjn6s6csGgkfXKREbmYuOae5Hxu
tRVMMpcGuGIyZVCKEfGRToQmI6uxwreiEvGwrWa+cug1X1HbAXxTleg+aBXks5OCNDeK2HT0WkiF
1/aXUlcSXDUZytXUDB4LBmNQ8hxYOmlVHyLm3MmMYULQ9lMZyIJzVIFRiU63j7wPVKzavPkYNSfR
QpJt4FN7njWdHW0oHy1z+GEqfv3FdDUdTGmq3RlT8C2asqvaev1lCHJxSbVqYLsaHNRJiEsWp+yx
09LkVf6artkzXQZnEPmghKLixalNcYoSLmLfZCFbZjH/fXfKbv+/6jrTNGbBHxWdiSTw9yY2A5u2
0XXfO6Xwr7YlGGgnHooftUUQROU3zrOW1vUuN/nkzNFBgKdq2qaw3OGdLcaNKq34YbfNFXSa9R6W
/biJojy8OQ6eUnCc1ckwkrWYVbgGN9M9XqqZFB5e7d4YVohsfZxzDASCxMr2y/SyJH5pZQaAZ46x
FfOMSVJ+LLpt4VbaPRquNTYgAFN1ddQ7J+WR1EGm+utF02pz06su2j+nSu+KOkNWgA9m1ePcIQye
ZYrpM+Wq2fDb5vfG3M2OrtGP+9oZ67tR0X7I7A+QqOYeg6y+1bzUfPOAQQE6r73NWKYkELZsMFyf
ZHjVxf7+r9+ZVxmZhJZKh8uJ8n1WjcnGs43UWCXGpvCy+laGWE2dXqtXctnVKzEc8f31yzot3wtF
Nm5yy+DatYX5h0m0Pc9J//m1AzM1dPbHtqHZDqq5eUj0j+eSjQOsDGxvmKuacSH7liwYKzAF+b7D
cblj9AQAN42exsmr7vUCKaQtDjDJglfLavUHvL/nvDes10JkOu1Ud1iV86muZ2zxsknbKGVyLBqP
Wf3ssp6XYYxyNwMnxIczOhAxIXk9gBtt95PKlr72wVZIKIVk3VWsdmvz61hRVdmZfl9H8LT+Omsy
Xf/7bKiajz4I2vssJgIE4m29lUoq1FykTmvZz8DIxJnaZNgVLRE1oAWmY5iHGep7vboidYSWVjns
CgjEWQMysyEY4GDQMdh+tTIkpzFZ4f9951m/76j4CkjC0E2bytVDTv9baeCL3O76DOACAuUf8qaQ
L25eh1d5NPJo9hAQRTnj8APGg8DXRkAjav/Yp/TxhJLF3wkx2lR5pn2ODgixsKVqzPtIvaRViFwc
hCLpwkm8wu3K+HGwxhpQuh2cBZZIOjTNJcnZF9t62C3eRDPxXzExOjfJ9yDHhHXbRghYeAi4BSOq
ORrADEc7XLnYAgTJrzYI9KJKtMdqftH1vtokoKl3ATw9Ng/Ra8uU74E2J66WuooPMJzqdZOLdv3f
HygX7m8XtaWqhoOOC0Goodra73KujgavnQUVNWFxl7s6rvLQXztSjyS9ImNTKHses9XGgHd1bDpY
eIbnf4Qu3voCX/Jr5m5GN8vWlg0yiaYzEgeJgIb85bdp89qjTjj+/X7YKruxq49hbatPvcs4JNCN
5BT1udgIfUiPjfU0UuE9dXPaDWkH0HFyS1xC3emfE4FAq8qyam+zJVzZQZVfoxS1r4Yk857ER/fK
PwK9cg8Q22P13oQmo6Ta4ilfFIheYroM93rO6pxpxVpp6/IoY3T6ysYAgphE/qkA15I1NYZ+XE5t
jO4MtIj77oZHZ6LzXMwxm8CXQpJwzsIrs40/Xxl/Z52482kGeGUVt613H4LjxRrp1Y9DSb5oxbbJ
HUOcvKYTrkGt06Sn7tyQn4VVci556RIjzAEOsqJ3SO55m1ibHKjZ2jaALK4GPYkuhoXbpKkfIJCT
3zmUpP7J74zuZhnpBB9E/jcp/pkboH43NMescb7JOkP+/K+zODVdxhC+sW/sQL8b4XgzO4vGT7/G
qy60MbprBCR0q/Z6vmKHjbpbMlht8mQvRuG8KLRtvbDUPmyoyTuzJkwE/Jz6MbCf6rvgXenH8k5w
WZztACC3gmLww/MR4YWNXt1G9IyHxNVIxCibe2NmnFroq3asdfFB/toI3m5kjcFjHVMSt8V48jNA
6dIeOWQp4bNl9oKw6bGZGGthlk4+GvEqhZCFB8naH0RyUCZVvp2ZaGY9LGxbe64yK9MpkQ9gdNB6
NqIqSey32DCqZ9JC95le9m9/uOf0/+0ZWLQM5p6QTtK9Kle5fzxIRKtRoruMZhf38gAD6II/5buD
VI4YudbbKIlm7sJxVNbanFgohTKhxpzcaiqiFqZg07P13NeY8bYWmW0vlRf9OpVNBLK4u9Uv6nfA
sGwwnZGxBJ3glEUABggVgTNED1VMB0k2Km36MB01hloWX/IUUEbq2/pdoyjupRSzN5AZ2GM2zDOj
NEiOEPTV5wbMo9TxTrZPI6orhrvJfx4VN14UzUQn1nss0xhHs+pDMaLkLHsBdYbrGJJntHQLPIVb
uXWEmVx1K13QrASGkdFELPZuJMdtPQnuC2xrTILmCz5L+uqUJe3PINCrO1CM685yuqeai3KdzBFF
8rQHv33pM/tzOSMY8ckIx9duQqueirDYm1PWPxN6UG4IjDX39nwK+qM41Fbmr+VPdbVGtJGn8aoU
cPQ0mP5EcxvOsSqHdB/WgY9MOoESadg92bthvVAFO/zwF9CqFAfzh162xqGvsa/KDLZSRCgcraHY
ZSGJaHam7GRMskun6IoGcdZwTgAfZyQE8OdHoQXDCxvmo7yeURwQYWS4FSgA/fjfl6bze4lDfYVt
1dA1nf8eu+zfOpZdCVGuH2I0/7ntbupaW2fzWt6YY7AzBf9YtkDmWzXMcjjez2Pih+T7eRIQ8FdY
M1OUua2rB8ZRgkgz6pBLbIRvi/FM/rQzoxqVVHOa41Pf0dfvUaVn31j9SemGO8mmq8FP3CEKqY0x
+gZYjv42tdAAwr+gB/ZZdQEbzIoFK4WAsYms+MrN2y9THkukV+NfZ4Mf5KcBN46/y8dZtE18FEPH
vIB7whEy7OIxGohszYVSPOLY0/DCduU6BW+/9EkmtsWrWB8Jbh1qmMuMjQ9mopTU2gaZt2l1306W
dzfk2okg6/5ZvmTIo3zVUx/6+S0Eq/2qQRGGZxuQ1X9/c3xBvz/INb47xJK2ikgSV/pvHYNecfsO
tUu8z/oY04Y3lP1FMtiSctz7YSrec1MHFDlqPmyYGue4h329rBQS7BlTZi0QFRN71aroE++7VZ66
WSTPEydcWVMe38Wm9Y0hFc17uDVfSrKfR63wf4hoQBteFO9d47UAKfKHkSiTuyAev8ovtcytt5A8
iufO6u295VqA5kyXqI++/1r4DPYtC2yOFNEyU673TMetlVTYKqhekbYLS6wK3Xb3YzaEmyws82uR
+rfEZYVGig5QNjEQw8xi+TgM7giE344EgF7H+TPHSQt6JSRrTZ7iVAJVAvdjK08Hlei1ibk+Hiqy
8BZrnhIychGiomcc/cjnmqE3QuuJ2fUhDYXLw9FQt5UHL3PXhlp8KzO32evGDJoiHGpnkxl7kD6v
ukutVe21zlae8nQ65mZZPymx9yVXUzzX/3+QV9FXJWZCzCwLCQt2O2BTUTpsmz55SnDbLmiCKRP3
lArVCy0H/ZDauB2GqJ3eK0oDLQsSNMMjLQFcUdsJkdQJ3Kj3ovtgsOZ7VegCqL3lPWKs8S7Yx2z4
AMQmzbIxRrgQ4xDztvCkp1XQG8G3vi2Rj1j18FDaORlGdREdm8wXf5CEOb+rUy3bmrXfqmXrloWb
7reSvq3rxlBgzeyHeFAPkj87pg5tWDV0dvKUoAjrYM9mKq/ScZh16HFa/BN3dQG+EDWyt0tE8t2o
K7INIqd+IBlYv4+AKXoqBoImYcCtDM1DM2bV2hvZpNPYI2lLgWcWzB6Tyeu3VZNW785kB/vODq8h
rr8rlnwCfvxGfyC6iiDO+YhB7INdF8TAqETjxMOPDkPE52Jw0afcfqZvt6pLb3jvzLqYdR4XnJHi
WRvMBkEDW1Y7Sky42QM9+Zg4oIJoHmMEc4O//l0Is97FttPuQ4K9MY2H+UHKQs2+VFGQqftSbdYW
CJmt3MwRakm0+HwqSQljbqQbgboyUj33oWmzh7/jUF3yJXYkKEYr+V4Xqcofvkld+5+6RodLQmfW
c02KG1qX/94gD5Mu6JYhdlhwplEBKNQfAfx35O4ac6vdyx1KacelzB76lVEq0ffSQqrWOd/7GdE9
VBVOCS66oz2Lr1HKMmgd4kNRQ9cEBLSQUFXNyFjb1HsgTVeDIiQgZf6mp3FxoVzCwhaH7npJWGXC
Cd/CmAANttE6mFEWpVtWvxKhFHsSa4kKzoD2L7zgkGiAIzkxLO8hAAZsuM3H0kUaydtEZONR/Rb1
cJUjHlZkFEwhnWlmv2T/zRmK6nWxyLXVceG70jmwzpL82hVTw1R5KD8s32lvkUibs9Zrr0uuozF1
zbn1a/QMn5qprBu31V+cVh9I7mKSpriNSTpwL1bys0RPUa8HJrs7RjrNnXxxP3+RZHEiI32Kdzh1
oveB4IJ90irNoUwi+2USMQ1HDVQWwfTtbLDL7BF9i+SVO7PKsSOXtj0ain/paGURywKHQZot6zn9
wJPZSx2ijZWjmqjKwnLj5x4znvnFnV80Bh67ZRBr9gXq95odkmw4zZ119JZwUDv3aUmsRj4SXEGG
upumCglnSwff/ZVOYOqpspN/iD1nwvBfdoTmoJuI9hVv3+tK/YNpgUYjGMMCBhN35Rl2vpQe6aBe
TRnUrHrGJwlV2Gt8i0aSzicARdluAEKFFJcd6QUZ8b0uRR7MvkV8ESHKQR8N3US+jGATz3bp/Tq1
ItDrWZ36sJnbctUMWgcNDASd5NDJ99KKIIO2dT5bOK9HbdDMO9/R6pM1TkxYOVPbwCK5iqNJt9g1
Wz1ja/nLfDiMiwZYB8OHs+v/wwimqm/3EfLRRTbODXffxZaNkg0t6c7K2QK2sGQ3kmplMEzb2mWW
biTpSm0C4t+cttxL8VZs6LTwkuI5LrZFYuT/gB1I9kGgiBbHFvviIdRJBhyC5F7RDe2W0YyirGXp
XW6LpuWeMjvII/q4KZXpDzWpOWs0/tl2w2pigK+ibzK7QIzfY2CZf6hR7BjiDKtlKHL/jLHCfXOh
C8xEAtUBAksW9WpJ9ZJNoMI8JZSXF8frWeFJd1lBki82Q+UmT7TNaL0AyyEeqf11VECiLNw8v9YW
QDExdd4OPkhxyzW6QAKKytqfHyttpYcnp2ui1aLKFm6GyDFWNoweWZmAmsNvT56QiyoH1fMDxLnM
O/WZtT3EOHmdkRgAg2ZIgE5yV778dwXIs/J/PijLMmY7umnpFvLT+ef/2FZW4LdaPFLVOQvJ/uTa
aM9KpunZWRVOvnJQGD54fhSs1ILPDqR629k5WntNeyHzZSvqb5RUbKlSb+/p2mbpLDP9um+DxmYT
4qKem+k6KAZWHYih4SJjqLqiH1/ck5TzYsB6pdVincNkpnuVenHpBlSnFHXhLvSBa6td4a28baPX
xUOk2iA5etpS+8UqW4AzO1K3FjdzyqsLjtJtULAP8fwiPMHZUd8iijOSgOwPvSlQl7TxK4S3AdpM
Ahep6R7sIkFnFwrzsWmSG1Yf7TC6arWRcpiq2A1h3z2mJqx0Nk8V0Q+tv0Uk0p+po9wrqyNxx41J
qIKJKlBnn33Wh2HcNLNFU1P8a2wX2XG596Jc/Oq8VqI+BIX4Kv1CSx+2dfNbavc/l8IAU4KcaSda
FF7lke/nyWHZnxu4stAEtsGGGHZELcU8lgMtaob2z3CX+3DFS/Rty8KCHOShMU3oKJT6F8JDehiP
pXovj+L5qPDLd4yN4TFWmyM2MIAzcwiI51jpTW+y2eairdmBatuB9Tjcmrr106xZyim0iVr9O8PF
gTy+XXblU6mNG6ngwZhPLHSUkKYa0COYQpUfsK9aEHaJyph2GH38VrPvqTahiHdGRLxlAeNR0klK
e+TfOXXnBfc7+UmwkUwPAdH7APEZ0qB0cpmDVq5dQdSbE/CFKHE4XCqDv+eo2qi74U/rwYiHKSZ2
I03DT9ePht2iPoqznw6E5/2Cpa7z1F0xz7J3YkBc4GQluHq3e44Mf7wsyjWfwKeVbQdWs6M9aK/k
zL+KLGtbeKEN8SdtT7DUF0OY/IKjwCJsxNf7der4xs3GXnUjobPi20WFNb+lgdtYe7PWTP7X4llw
VoET3mg1BF2t1Bnxjb557EHMnMJM/3XUpAoZTqaxkUsMPQZuiFhtcbOzAIkyvFO8zDxK/Vw/gwbI
E/0gkPuCaKG7r0Wdnd0JnYhUYclTokX20xgcpSM7slook4bgIYYy+6nqxbPT16yEwXgIlbFhGJir
H73FBQ27Y5sabvAElbR8rNM3EpCepBasZ9uw0qsYVl+zBlDlA5bxm/teFUCLotL7FdmEqO27VjBX
l3USEkrlYmHvzb8nM7XL7Adv27pVtIihCHLmrxgmr+6gvyIj3yWK0750UD0BJ+CVc2mwEJ0oOQrM
Ft7dVAw312Gf7rC/PpZEiiJKYoEa4C1KzqK8XOMi1PdeNQuqtZB9pWfZKBCF1mwDmceBenIXxc3Z
kWUpMceLtVgQIn2ROwn5MpPss45ZNR5/jS0+cOe0jv2NNWXGpZu9wCCHDnIBJEWp+xV06ONr5SEO
yF6a0kQT2E9CB2BUFfqDRZbuyuPpenC43Hfx2Ltn8BDtRY0cEzGapTwKh1gHEKv1sxLPuY+iEaA4
/XrdYsrahLYx7WUnt59P28rSsGVhi52Bej7KFgpA8+yNVrijh6sR7zODlkniQilRjxeFTcjNKq1b
qABOq2lOQ88krGOdGU22S7uORyYL5DUJ8ftGVRheUHHq9xpE52Uv2hOOpjB0VJTB+IL251MeKIX/
mau98aBlDPJZztSLDRR+quLhJBwbhSlZswQWRrj7pbAjoh1zyVU0T2aP3iwFNfYyFasGnCg9fYCA
Me4V5parVB789SORrqy0eUYR0j1XgpixsBHNMQji4K3QoMvzT8HuHacnv9Lh3OQkoRYz1yzvkSyX
HpaXjinxvBugpUnnv97V5n2ruHQNeO6HY1hgfNXKjTCHeCOvFWSboChj9zJrmGIMVQgrm/FiJJpA
cRhirwKA2iN83IuuZ/8utFvZCKP6GrsAumVIXhkL6z4tdorIzZVKY2zP0MLAJcZfbdX2rG0Yt4Y9
n+bjokrtxjmE0TKspy6FbVT7zS9GHAlW0cquGn9vTR4WFhA5RGibwVW+mOiahQupykpBztCoWMu8
GbnMyhyaLjHKrVsPL4QEgOAmr0K+4PpycUzpIP/+ei92mvS6qImUHl1rQMemT61oCUmRn1aGSpmd
218/KfkHIfPL9HNQZNcZvbPPaZf9OorU+ykO7JNpKdgQ7CK4FgR+p3xiTeUkTwGWx7WJn+m0EBQg
nS6nqNnzTTrBWtWGrLur+ldvsoZ730zGe3lkhFwmQFXmNmTzQnvJfJzYQyKl2tASDvP1ZNVi1w4D
UxYRRJwTBerDvb3JX5ukqdjVto6OhsQO2Wm13fChRKXz1NhTf/77/dBDDfTX+1XLOIS7c21gaXuy
YwZavlIlO/n3Z/iU77wxSXYSAeGrpG634oG0N75nEoY+4x/yj9IzI6cst0jVzvL53bTUMF/1inFJ
I09FY1HPxN8/+Ro1/ffi2nJNk//N4kXkVsiO/l0z+oFZm2C4lX2aRT6JpuWXrhHdU5D63rFlow+Q
oNQ/p+EJpL4JKjiGmmaP9k6vBrEv5/jCIVTXTgI42EeYeJostCs2wsuPeDR/OiQHrQSZq2d/tLqr
6zBA1VX/NiTE1G4Q9eBozGisjYN/U0a1PSi2AU0yC5WzsLopgs+S7slpSVb1nPlWoE64H11lKedk
TRf1ZbIZCrIYhFKDPFJRLo+zHXRCwDOUXrRfdoBGOVVbGwbwVi8H82CJsvpIgh+5m2pvbtlYpyx3
bJLHGu63FgirVWB76S1YgnP/HjYhUc3knQaRXx2qClHFolcnTmMToqA1NiUKjVPSKNcFR2WELSwy
BeWl6zJJVvPoydEV5SCsiHHkYCUk9eUPsmURou3akoWVwVhvijuYqi0z0I6mB9G3D2OWfS4EKT0F
FouX453un8EyR/CVG9Hrk6dI+CuGfh1fYRq+daVGNE3UvqSpbV5RKNIniMWcJLD9m3AvqqI7LTXo
8o+ZUHvNrmraGB2xZ1mefNJLzvaAUNtHdnfdw1DdJOO5jpXmNOEgJdoT0lKgOPcykJf2lX1UKySB
SE3tP+kvZn3FPzeCrsPAzLI0h4ahaS9i/3/sb7S+cUrWzvxk+6LA6WVFz4MZrVyjbe71jqDAVe9l
AJCLQXPOciMIW3FmKHYZmirjkqdBtR0nwS/s0s5a2Vxym1EmbtFWHmkMt4TXFkTzZJ5zkZcXbkF+
SZj0uyEzuo3eInGvW0079jUmcHltyNN2Pg3ntUtVqAzVyoUJiEH5UR4FWhY9Siu4poX3ZRmk+JxB
wyJkTu7VKcQtT8rNMp+oux7/VlQ2F+EG5q2wiS/XEzq25UCofTo1330D0xF67O6QVRkZIwJWTODY
5qY19fAWFjyiW3cY34H4K/zzxj91bK25jffP74HWnmcY4LZchpiYK37z8FJxuVqh1sjqUOAlIU3V
1g71F3nkKmZzg0gSb1yQl8/UJeTcpEq9Jw3Bfk7bcNxPRTQy1+K0ikFLjgKRrlp0Nra6UL9L2+wq
fyuSqnZdkA47z6MLcJfFEBAh1HYngYTmverGe1kOyhJRPk3qqiZYz8PzUop2l/ZojMpAG84TsYlr
OY5mHIDkfIqsu1jU2n2tiBkYwtg6jQJS49VQ3y1GAN+t+jehYeacA2UUxtIro4qaJ6PIxz/wT/5X
7qpbtPWhxLHRNU39d1asCC1ihcuxOJEafh+HOA3RhepvAXJBCMJGfFegiIIJBnQ8zKzm0Mw1rnwx
Coy7dO5pfgQ48Wqnu0mzsHwRcntQdu3e6Lgra2FaK55ayi7u+pGho/nIdnu6EfGwXbYLoZPVx47a
0zxU7jTds+5C6pkUZSNlRH+fytZzM5FM94cOxu8XlksUiWtwWem6bvFB/DZ9RAib6QYZZKc4IdSo
NzOs7IX509RPSEmBjNgurWRVT76Aj+f2dbEquKjmGJNUw8234BcXfrz2IrQqQ+luuvkuyCC3QKEq
Ke1iL7uzfZQ7czvNHZLPPM3Cg2xpmpqSHu3SxtKq15ZyHPFctVpXvCOtUA9B1xc7R7eGz/l93LcE
UngjOT81aYIz3dR3cuPaJeFP+dH8dab4ibO2c9GcajG5Z+KRCXOcx4fypa/aHZTZ/k9Mwv8hpnh0
4W0bgZRjeHRrf2cSGoEKPZcE3pM2yvwSY3wcu2QrC+66jwXWJRiCEo9Ey+41brmoqgQFyzylD8ro
I0iaj2Esgq/zQVC22bZOUU7LjWze4tJUsoJR3GBoPMpmctvsDiuolXGwVY+KnzXnoU3cO10jWI18
VWXbo1omoAhXsdp5wSPZreWh0tTp0HZzLi9SyXWq5dvANMbPSKfkzwfB2I8/a8/QqHwrO4HHDmne
JY3d4i20GNWiT3ueBJFcKkshZbD3Wig/4lnHMbnWfZGUw9qvzOCJyIZ+Jd0KjfXWEPcCihk9Perd
dKcJlCeBWkXvqPbWRHKXF8vutV0/ht2tG+JPEj2Ho/F/3J3XciTJmaVfZayvJ2pCu/vYkBepFVRC
FICbsCwUEFrrePr9AmhOC9pwl2a8mTXSmg1CIzPdf3HOd6xSAiKaYdp5Kb7uw897UA0XtJEOyNLJ
wcF39H3mgWwrj7lu4XprtXNMAHwQGvozItxmp1OLq/ExMkCW8WG81Any0vDutmcNltCZhciwanV9
1gZCLv2ar06y1tYoLKZbXfMvPq6i54ASeMHz/Zybpf8kCpY982Ru6B90In4jb8LZ6rjJtaNlwRdf
bOTVBB7XWKqiDW/QZhOa8PmPOovaY+SCe+C+ufqK+Kj0YFo7uTuBBnGiW210XrRSWd87JfOdFzTg
94Yp2w6u7Jdu2SA+/m2Hopc/SGl09ijRC2JEenbt6Bv8fIyvQ9aNv/u3fgJYN+JnXOhz0/XZSzDT
1/8vm/G/k20qZeDAQisqBP/r/llt0zqUnVMltGNuAKIummdkdH1MRUQ6M5AWBKOfb2c18lutBa4c
+rI/uW3zRK5te4xDXvOfoho/tJtjg+jg6028p+3Xm4bcwlHDYRvq1cJzlaIaopcfWkD20o70i8NE
GX1f9R0Bo7bVIq8ENUu+DhGSnLaazFw2X8RY0bJ6dKKUuph8u1v7tsPFUK3RgcLLz0haInjhOc3B
X0UBtlJAtc4+Ymi9bC3jrTNt/U7rUOIVfaRdElLWijkoI+YTg8JTTAMgUmVEpczIeOhgONNlYy/c
RLO+Ww3hdlOQsoCHIvKPz3XTnA/uP1QMDIx5xgP8MLFKYZbi/b+r3CLAFHlTaf5ptPnxkqiHui9k
copHvb8dYowL0Uws4+/7pEnkOAxKsbDOIy8rc5pDaevvn299jo78pCDeuNCPnw8K2Kg9lunsrqK5
OUQhYN6el04KM/8jUzH69fLoeHZ+KbSrHC09s+vROmlMZy49rEDmDqJ96DIZrymktFMo9aVuFKSE
lGb40qg5S4Qx46TIApJaMdxqWisOvoXdBDIn9ZUx+l8g8N9u5LkWXYczo96EzMZcgA/2hhDAQ9Mb
u8Ai2hvL8R5nH9Cb3pebJirooeb5/DRMu9QqgztS5vHWWsOd69Qmh+YcDfSlFoNWwV8TZ77V2o8i
ry+ftotoMrd9RmidKU1kHURQM0bCHXD0MEclIWv/nrnE2iA9cBm0fbLP3UZbfareNIfgcxHbdyZs
5642rUdk59t4aOwv9HyKNCpJCdKs2gXg0OIs9BFeP5aUtZwTE/aGFdYvX4HGYyTkjjqsvimchE0v
bs9FLIJorXCYL5J4uO4Y1BySGuzQ16ScTPCtX5JyrGWlWtRcqbtPOnMl2/3gJXIFhjHG+w3aRIwt
unTT8M5uJYhfgmy9+NXsYBJYZQ1KMuqR/r6EInQ7ijmTbS72p0mZt3I49hr+lKEPJkT6fEAsz18H
cRd7A9De3F5hCT8nPFLHzxvt0xymAsgRE9qWXWHo/moSDmniabcRmMA/HNcCaJLHF8W6YRlgSztX
brYLZ/5KHLU2ihGnuS+GiLvA5qX2eSiiEb+tHIr5QdequzYL1LYI5bQ3/Em7trKqXLVdeOtmYHex
YSF2D8frz1zvz2l+NhrTzF7Wr3T64o2vh+3Nb/8mZXVWZnVdZwA9O6GTnNN77b5rK3tDdvyidwk+
RLy//UyqBiv0053i8aasjO5RAk11rOTBqeyv4YtWB9XW6DNKB5CgRZpt5giuw6fK2exwm+tplh4+
BaaZo2ZrYMTQL3A2uE7zq89/EBjsruEvmovf/r/Pf7Ortjwy89sbsB+uIjkSLpol7vFLg/N5/vzH
2/Cf/nt++3XQ1H/9L95+yzGyw/lr/vTmXx/ylP/+1/w5//0xf/yMv16FbxWLv4/mH37U9j2/vqTv
9Z8/6A9fme/+60+3ujSXP7yxzhDnj3fk4I7nd2Ljms+fgt9j/sj/13f+2/vnV3kYi/e//PKWt1kz
fzVwcdkvv75r/xMYp4VA4z9+//V/fef8C/zlF6aaYMbr5vL3n/R+qZu//CL1b5wWqMl0UrYIT50N
D/37/B5XfTNdFLIgr5XlOPbcAmY5+8W//GJbvAvnmsAQi3ft071X5+38Lkt9MwQjdvpHHNG2cN1f
/vbD/eFB/O1B/besTW/zMGtmtChX9x+uFe3TcytNkFx/vE4YxQ81HALQOoIdDUFuBvuMobYXBvhc
jDDIsR8GT5TwFv3iAbdEtVRN4u2bAs26nGRzmZTdPyBqLJN1avViGZezwMfAb1iW4SyAKAcIor0F
SCRHnrrLRW58GOyYzolwZl5bXxCyhy622aopcX96oi3SJWjWCP9mRJqKObpEtftJO6olMFleWkFP
lHWeG1YCPK7NBRLZNHyQlM+2QxjNstGc8FEBUNhOdeRv8lSPXpnHyU3gms1Pj3izfRek6Z2tKYOr
JAVFHfu2fMyKBAhRoGXhQjeIT4MQEY9rgwXvrk3F+ORPFXeK8En/xVdEHlSu1DN8Nrn1ytwJGHBV
nEVGpBhMaVPnQrB0ilc45g3FQmUQqJ3kdZceC1XUapGmmUn2l2EHz7nUnB+MKyhekrLV4OtkZEAV
ekywSVMTVXFt65p1xBtgvGiNsgniyiKr2sQGwHqc94aJgz8tfs7W9Fs3LJmgtIau3gigKDZpyoFP
JEHJvYM/+ZLavsNmTRI3cN/745Dx2I7IsNwQiuU6iTrjArurZFdAybsntJL0mtpu2nsIz+M5Khrz
nudkyixnwDxgRzyv10RvJHAPvaC7NmWVsb2K7apcZGHqtLvCYdVs9lmzd6mBD6YHFTJsQICKWPbZ
li2bd9MQQ3JVtJWuryTAsx/kflbTRutCAyPENHosW3J78hdVjJFvqdVx9yT8FFndPCW52OQtdyvT
DthDZ6IBxietulwGiR6/Mcx0+HMwvYV2EGhqaeQhK/c0rgYMJKkbk4dMkVThrk/J5EttVT+EQ5Qn
bJwaO18YfTFtc8+yfw55DGSScdWxyOb619OdDYigAoZMGaYkRZllgms7r9itxEPrGJgWXaZqdulM
u6TuogdB2MGDxp5rJ2thQ22bOvrnzvXG+enKPSOSDO8sa+YBZRIpENE6LUIijO2kchr63wRYY9kA
9YOFw3J/M9pCr1a53gf6ofJ6r19JQYYZlN2IH5UYRTWrMRC65UAEjiSsN8a5kCG6IbSgPECl2Tjn
bmhtsFFlgWAOUtwrJB3rdvK66Mb0g5aJEkQQcz9UxRguNbcxnLU3FgpHBdZ6r2/smDg5TyerS+vO
PuDRVTYigtnEiHZQb3CEbBnMhUcjyeVrYYb5i7Rj31+UnTkx5HMd7zyAKz7zEsxcelwYdq6W+D9c
EFrZkvAn18Uqak3lwjMaCq+G1cVLxdOL5VSX+9hz2cl6fa/VC9PixgVdREhWXHvZOps0/w2mzHDL
zD57pt9NNnqQ1HtYbcxcAPn397HoLWBigzUdfLJkj02Y1N+F1vdXljbJYBawwloBBGi9BGFYHXpT
ynwzVQjcKz1zwmVsxyCj0TqgUUXxAdJF6dljYyrcPlrfZdbCxXDJkl1G7OHTspfhnjyxpFkiNQpP
MkxbIoQQFDOX4xldrhLfIK5y8H1tWpFGGZ9be9Dvbde1njrVaaxDnP4FpXz10yWUI1+SLAVYmYdV
3yXIe/dVRerAJC1917lEYGHAGjfzt5r5CcYVViB1YcwvHqPI1c2Nq0d+u+JQqbKNg0TtCa9vcaFC
jZ5xV6bZ9Ugs9tGconBtJrG67scmfLBDRT6FYVccnWY1cuZmyg7aHQuK6TGHFUuqnxXx6ikB1Wu8
kor+pi1F8TPJZHVK0qy9REKgQmKHqR3QRzBKUrmP3lMXclu7bPeMugxWNEG0zrWwSF62E/XkZ/zE
HEHGsWzlxAuP0YS3NiqTLsxvCNocmxSOkMJXw7Lf9T/GCj/NwnO8+TjoY+NU+7pNEZaNt32tMFJW
kSqOSVVLFISlcafpvd5usnrMtu5Y+OSHaoZ7mdwYUXOdTW66KGKWQCx04PPuycFCWWuA8to1OU/O
DVJaawRjpA80R6YMoHBlMGFiYhPiOz3q86uOfWm6Ksymv8Aa8vVVbjag5JNiWBk8SV80pyhvlUyJ
ZmqaWN8OqQrTWRNSfRRtp2iddDbC+whzKlCdwrXelZubMYBZSTfNC0vzsa/W3dlqkR4/2LKtE/6A
PJUX+CAphPmRUZj1XMObYepbe+HUgSLeOp4slhIV49kyG7j7HLyu1xpzYZfo1dAFaDWpYty0TZM1
nC+WGbKcilu5sq2hRrImU03tQsJxtA0DhPE6rPQ6XDrzJJWIRr/dWKXJ03QoIUNs4XSO9lYNCkW3
63Bg20nIrxkRzFktJgEJQo9EHx4cQxfxwhdVnC9HjmoGDBnS/6Qp2/LOrGpQhKILSdOLHQd9COCb
yiU8oSEYEhWSC2IF5jBwjyxoOZ4LqGWTX5SXqSy4vuEmNEcJGhHJvt33PlQPU/NW0htTpg5cmGzY
GrlFLzdsDc8AQVjrhlO98IzyvxejVOlTEWTVj4ImF4iQ8IefXp73O5wfer90WhPuoG63+VrnLjsm
3CYbhAx+dVXX9WzjLREKxKmeYruW1rbEa7HsB23tOEgNE5tUhAC4Hhksi0mv78pqbkNZLa7bwEhv
6gZi6TZg0HLT9H6/gxwtHkXc+afeS9NjVZREW+umPf8E8bj0IvJArAjykD4NkqGLZZ6EbNors2z6
KyDFFSnjDfPpQfTZSubW96TD3NQbFi+b0PNXNIPMx6f6HFTke4vBMF4yD0cdEdjxuY8Ue752wBs/
FsVGj8guNFo3p3iYggOxPvx5ot6Pjr3BCbSKihRnaYr3CWm+4cutptVatiiBv2TYDR2LGgpY5TOQ
ye7FAIsxbsO2r+IVOYXj0UBNIOZwBUTuawrSBHm4ox2mwmLSZsJJey97pA8UwubCaRPaIpKgNrEs
62totsS0c0QjFG9RwevLodcmuOy4tN8Rv+SXvgtDgL000ChRXAqgzeik4b6LffVRKOmdsB+p6xJA
7jqFtnspTLcdd6PeTu+E7pknD2QTcZvwe1foDtx8IUa3HO9IPMexymTbv6sT9ofLrCXbvg8ZsxFF
RbQT52Bkj8uGlx83tqsHCH3rsR4gKdbMCmIScfMFy2J75BEareYF1aIV3tXI/hQ05ki7zYsgSBdZ
VbNaLQqWSsgi2uSFBWINwdnqSvHY0fvcVxCJKany1i+X42SXyVLXAdiDlhLTIaMbkIsxReanjVzs
q3LKtAhg5Nj+LFMP9WcDoe46Zq67KpKhaRD/1OkbAIjPXtlwlpHXRBEmoh6VgE2LfALIxt8qcjNE
i1ZkLYkvAhvv66XnL4MyLO9FqnqyO6ZRGGva8OGmc2r30XaKSqwQZw3jgomRRjoW0fNy2ZI+TV5U
b4f1RnViPI7kZlw36eBsq5ICYjW1kjmx1ZjmOuIhVYvQzbV7p8zdS5MgPFiQnubdwoZw86uyyNR9
3s+EV377N0Po2KE0c7pmKUoYTyYSa2+FKaYH34IGCghi4DnGzYrCyB3cH1yHRrEw2Sa+RGmFFG3q
qgzxAqQ7iIBKfySy1Kk5eCZx7rsk7zl9zACkgSWIhK7iEsktj+8ujli3LaSUTrWnIxHuIQwma9pE
0rM5God6shadi8suJRedkJCp6TkiOkPCO5JBYS3DxI/KNf6j/EwDxNy3jEqaDSgTEYmUtXYJ3MDf
BThsL6HMfYZXTh6/Cu5wDncnjMUOS830YeZJc4NfN3nTjSQFKZmGQ0Hp7ET5lsTOOFhnacTGxpk8
AbBXGg1PG3gFfm7kJ8BNxdHU/OQkzKxBqFhV0d4LxslBelCKp8iTzUPN+byH5l/89CmoIL/K3u2P
tgwptKQiFAJ3lVjlFdFPTlXBvCYJ+hTUfnUQYcrEaYDWr9VkgTBvtPZjZ3mP2D4YXrHNS7c+uarE
v/vjLOSp0bHCDkArODs+PgKEGy14ONO5TTmAdt442zX7BL5HXKOANrt5SNfE01WVaxAjHbumYPSj
6XWEjw9fParXaQ5yvZLYMrbA2H3FrD4lPV6gJtgmrMFfC0IG06XlkeLExqO6bksZwXBIwpPR8mOv
zMCefiIpC1jUFLa+82x6WsOsTFYzZfdsMo85xV2DL1paB9NslgRGr3KWt8Agepilo3dwskYQ3+ds
6ylMNpNOW1CKTThk0aNhSPHoNZ3xYnqOti04CkDOawHaOQzIqya27Q1CdkxoY0IWHKiFvWmP2tqE
Q/FEvklwQ8QGrCa7ju6jcnS3edbjTA59YNdm44oXs60MQYIBQ8iQ+S9aVK6QRaIVXbSK/Ny6Vc5I
WahPtXvVWCJ8589JGrSJu3BJxG7/AplmenaHvHjqDdVyZ9YkHq/YYKGidGYtp0aVzjJHXGdTpLim
jPalQAv8c9Cn1l9hnqAFZHXCHFHnNRov1FC6eJ79eBfw8toFtlve2qNsTiXDxV0HwhG8pcul6Xt0
fjAWdARUIfNFUQ/PmcjblSdbxmqidZcBke7+tgnzYWVLxptTXTnLobKBBwQSZX9op9EbBWj6o6h9
6zsIv0snuIqNDlMMIBVnoFJJI+DymcKs69GPzYY5DvrCCPkwtptvNYnQaH1wazNmNT6Ht+usVvTn
0VQhie6RZ/ZhT+eLNXE7KdROY1RmyF5igFc2F+We7lVxMBrBYzLLNxm00Hg7XYwXkMtoURDJOMHy
N/C8SdlGB3jNFmKbGXBbyoyKPGdMug6yQFtZjSwutHj17Emwi5s4lD5iach0heMiHHWnYKXo+tnD
1RaG9iStCaVjjXsjQ4JFk8xXO9Qp5rbwWi5wm2zhehEYHs5G1sjg46VFORYXJNbgoEYgwH69ey1C
V0SbFAjWh9cVxtmTk9rmfjx8n4rZHmFHmXHSo9ZbjI4JR4X43HuUPCbWFzva+9ykLyZgm+upJqBC
jjW453AcXMimWbWzRGexcvSC49ye14t8SjK8sWG9HWtoirnlJz99TpqNmTT5FsZw0q1UM1Qb6BHJ
rbB8774i/eClz8nmbS1tRKLeDKy46njYJqPlrFB1lsuadi3ckv9WskrvsvC1UYCoTi4yj7lZzxig
hfEEWldBx13UNIjPk83LqGPg+mwTF5LSVWf22XHHYV2YQnuwQUvMTszgEoUybRbgmslcEfgprtXY
9T84n0hE10JBDl8umhOgC+PSTGB2CfXUl6VVdru8jhs2ani+0JRPVDq+CpahHtn0JUnyGnfVdGqd
Un+KhtrE1aWHd+4kesZEvbPsO9MBoB/md2PS+DvL5q9QqxicGQLXaBWI3H1DtGzBQ+3KK9czKiIW
3WQOOUFIdF1IjXJdeED1u7GelSnaQY+LaWMwfDyB5qjPfqoDMgyN9tYmHfHOSzJKCd813qzU7+gg
e6c75WAR0m2iMi/kxcTy1YP39E5UanAVokPczZizu0SMNYCDrEYZm5NgfD3RTdN8R0VGVU902Ln0
KIPMaTSvNbMI38yBJLElYwnvEg9qaK6sxmHAgxrLWOPSbJh+KhMWQJVvnCHxsDFZ44NWN7wQSOHY
N4GyniHZ5ATlGqVYMJ0nIKEyEkCxZQN4NCLBA2ov5mw7f1UmdmGtSnF/IoZu9CXZVeIukwh5QsrB
ZeyyNjFxgmyiTCvWqigYY3oYipBex2sTbdZLYaCfr6I42o82wwHX7YMHZssYBPSWIEazoKJlGDQg
mVbtIdTGeC2tVqxQAQXPAe60iwYpfguERYpF0E3ZhVLMeWHzE0NA82nlscTU382mcX+Ijszgo9ED
XTwQQRWYq35Kc8i2GD2BEBQ66YqojOMNzNng4gxmiuWf6cbJi2iNl7Eiyt4myWpvJXF82xYuW303
rUEP6tnZwqX14oN7e0KJUD6GsDZ+6nFnNkDGvIjMPAcscxNOBybH7h5Km7mdEp8MmKEKXgmosa9M
t/Se48rNxWIooG4VlkcyJyIWmhy2vxsVRuQHh3N2KKRp90QD4t1rRsrN5Zk5DwyTxUlHzzepTeiN
AxQzLTiVjRnMel1CmlleZztGwMG7Hwt5bVhzHFSedJRGEUDzbesEzSnvfbhawF2QOIhcv6Ks6E41
d9RrYaXGm9naSbOglenWpnCzYakJL0AbIidvUUBifJrLzduiDeQB9gqx0qPeHdLOYC6jZPVsuTGI
wFxT53Q0y30Dn5Cv4LS3Tt9mhFMPqHEMR20tw+jX3EL+fnKsA3V7/ITJswfuZuNczGMtB7lRE4pe
FwzORJavA13WaweUbbVikt9AwIGw1elOeD2BkFhHBAWv/GQUxzryxucEEsxbNlAnBXqRsGyawFpm
VrdPYtlVCEkidSVabv+004cTf9zZFeWCFhg6Zf6YZBcDkIJjYtahc1XyCuuWkTXV1wWqp/PAgXHu
0PrQzzqyui7HXttPVleTvF23yyTOm4urwvBkoyXD1dF7YG8z+Z4ksthptu+xV/QwutYY0QwOVFbF
evdzCluY8rmIX8wIEowAufYQmUN3J9Gz45idNfdRwGy6kP54DKykf9KtACdB1gvyxixF7tU2BFrP
oC8z+pc0ZcCwEOxElk4oOOykyNZd1aXPg9Dke2FX6qHF4X4exj67bz1cIkimud/ari3XtpuYSxz8
+AS90us4l1jtNdGUbzxZ2SiaUedCdVJuR25O2R3gs2RbW3TU10JT+R5XdXhjho2lMbIZpg8xZeO6
tjyA2Bxg2tmImVDy+ImGR79Mj02qyRu6yJpkxVA70UXzMClhCzRJWrOxHa/qlvkwdseEWihfBF4E
I2hqnAfD7yGZx0TizSkCDEBkSJa5cAvysF2UEF1aHpHrig/kIPapwg0wbFp6BMIxqtzaQYarn5lI
ZIS3pN1SYr24zdtE/Sj9UV9WvhsRT1CC39yxj4e3Nw1RtqunqUU50w7Va4fIdp+njsUIow6eHD21
tl3mRSsP3MfOHkqmFQ3ByPgVLET0U+s10O9hD2C1pGrNHOdnllXyNoamNy6gtuhnvt3wRkGWb7Gp
xdtcFcmTBvp8DzrCPvx7RJpH5DiDomXhz2krt0AdWE1MH4NuOEaNbmxcHsnvOdXbBTlYuTEte3hQ
Vu1v4ckbj6Gn6wRisEWDplMGpxh4ugHiYQqABQbliOrLtN3nCLeHeXKisL92UlNeEReS3/67Q0wK
NrfS32WDKl5HiJNHLs/hjrjlkG7XbW9QuduHzki0V3vsK3BEenrsWtDOCN1k/pqVA8ENGLjGNVuU
hmM8y9Y1ISFnEzoI4ri2pyOB1pl9tzSbOlIlJX5hVCI51nGP48sCU0v9Nw7B+Bwi71uno2p3UFjV
W9enzSMbK36hoWuCn2HjPWW66oHwTXOy66TCD6929Gk12Kk80lk43xNb5VvPjNyl4ALaF+aQrvpC
p7T5d5rdum4tGe7qMe9XehK2d+wXyyWW2RSabKXHP8zBrM91N5m8diJl8z3y6jZWHXtBpOcT+/US
HVnO1a++xJH/6iX2/6b19BxU9j+vp6/y7PKW/2GfPX/C12pafLMdA6o2HGEHOCQ5hX9bTfMexLQ2
cj+4jPOWGZ7Eb6tpQYfNDMNVcsYTsLX+dTXN1lrgXUZfjkbMxQ4u/5nVNGLVP2ymhYnQyaHYdEyI
prpt/BlhO1CXRFExMvRFflRS8Wn0+H3jkUVJesl9cq+NwzIr1la5Jd29Tq4V2ag0S2W3asXW9b+b
+ofpL80SfjQf1d519DzJlaieKe/s+j527wxmEiFiexydkHAKMlkemU47xNUg/96b0T55UxwRzhpU
LIA/ol5WwT1s5DvCMGzI/fqUsfVd4vQdi0chDqiwqYyZ06Ao2zTyOi/VRpdrMMzsrdNhDY18oepj
a2P7PrTeupRyC4iM2YOLYIvPLNdHzVyW0TuRLQO3KFY7A7VRKJfpqwZOOXrwrRdMNs5zph3CuyTj
hFzq48L5Tv4zI33sXtDx6I9TjHxYkddT9BhEjAG2CQkUR81Y9Zd8G54IBfrw7hEWdcUKfVUWbFW1
13YmiR2vLdY2ML4bgldW/oYhwsAGJF3l23O3yxZY+52Fl5/cD0+sjHarZ9gZDqSN4DTNAZAuxLpe
2TtQZveVtcSGdiERDrf2hky7o74LO7bLuxIz6bY4EVzjoMHkaumxgxeLNNzY+SrS9oO66vh5EG1V
j+IHIkxzeEHDFib3nnfbN+fQfLCdY+6tNcLj0n3Trthv2D8SXOXaIlmX3YJhLjw3Qy2oaUDejIix
kNxCaVBLQYSsv+JYbC8a2Rox1FeYc1fZdG1669bdkOM3UJ8dkmrPgqY2D1KsGmpATiZJcMuS1Mef
9gdOSOMtvRqvk9s8KE6dfaMmPV+atv8u6zoDZZfe0cHkm6imoSxi62lsD0GL4TH6QAXQr3Un/VIt
/6uPt//vNDoWBK7/+QxcBO2f5Dnzx38dgcr8hq6VbbhuCwwBv1PnSPltzh0w3RnpyKUp0M38egSa
8htaHraopq6zceXE++8j0HS/cSzO/3Gl4SKbNP+pI1D8EQbzmzhnFu38Tuvpe5lnD41jwgUpx5kQ
UnTxMtTKdBdINtFoB3T4l22FF12CM4iRv7juuAhpSZrHMJHxExF7jJo9nDgfDc3XE6ut2FiCeWpr
dhC986PJUqTDKhVgi/CgM9dZoZtRL4NRBHCOKvc8El15lbes5Gx62uhWGfT8O5uTWl8S9mOQs9Vq
/kdM3BOmYabXPrinnqrFL4iGpCEZG2MhgrR2ln4W2gz1k4idYokBd9yhSWVmVX4KPGQS07SluM28
UwWCK18LGPKPhs/BC9YOzYI2jVG2rN2xYTaTKpA4JDQ0kA+9cqhXlkpqYKWdu7UmN7sC3JC8sgAf
D45tq5PZm2CyxwlBfDtMlPsslvIffZwoJHtTv/WDpKeFE1GrOPTjelWK1AJB15jQfksjzd/TUItP
U66qlbARZWyTUMt3lJ7qtc60+j2zXP/KjUxxzSRUnYWRJI8sFDmMcdU2C9si75UlvchuJqfs51Mk
7LaWq6lVKrvye5PozqFMoirGsutG54Sg0Vf2Me05jSlDdV8x59MRi23AoJY/3KCAa2An7UYW5H8t
pcrN1ahH9Zlgx9aAO9VHtxT6xKChIStvBi2xV3Qw+rWywxhlTqzQW9ologndz+fpGQOCN9NlZ78c
I+jelQvmg8AdfWf3ObuDSNGJsHrbC7dtQfjRa0QrQxqwJfQmOwicGgyWU41fUnN6Fn5AaJCj5Ggv
GZOE3UCun9Ulw0rXksldqiEPuJ1s5yOGV1djjO51cxcA/GfLarvNd6p/J94x5/RGpiMJ0MopKK0b
3RB2t+rSjrl1hXKZpc6sDGZFQRp4kYz9EayucaWggoULIZzhIKaqUAsbMEG+kn6YiI1dCO0FIav9
ECpXm7ao80izSPIBmweh8h9aNQkbfRMlTrPRysggfNRh4b22oZZg8eExPPmRMM9dXECJqaqAfBsU
fjyT277Ur7TBTO4w9gouqFpq7Af8rmbPYnDfC73dl6QaFHu/YZqRBXq4L0dtwg5hBu+pxW/HPN/v
3qpW9N8p21LKmBnE1mdj0Kwt1XTPntUC0lDo3/Rn8k98l9Ypd4Ds67TQPbMZUK3GKMWaLcCAJALT
6E1J7cfuyzN83D5BYcZbTbTDW6uBsHblZKMRaLTkViZTS3sVF0Ra5T5tqo4jmXwkJwesY2h3ttNZ
O62fV2IEktlrc6j9q8IlA5kiHiDwghTodqcyTCFd52C7MKoeAKDlG68NM/Rm2adTaK4L3WGxnJW6
xSDahCwZDzmPAA6rK6mLgtFyYOg8PxqCAXOAklyyXeGv/M7L9lZumbdNEo2gMEszYQqdW6TXBV58
VqKh7BFDz/I8TZthY1ipc4qYUahl5iSSVHF0HwFJwi2JZQWjuiEAIW+WbXrHaNXd+pPLD9NnyUbp
jbZH0FQppkAypOOxBAZU6K2jbXZA8qBZMHbyxnNem4+mf9XI2nvO0Zk8FpLXZ8eCcGYoxMa2g5j6
/nl1/auv+P9FHczsY/gHl/d74odt+vsOZv6Er9vbpU0BIa5cc56uz7bsL2Wt+Y2D3cAioptoYuhx
fmtfHOObo7P3ANXCBa4LyRf7W/uivmHJRGvLxf7Zv9j/zN09+zd/c2sIXVcCmA4tFPAyXDPmDAn9
3Q2uk6xGNh+vDi+xs2UagLKueS1XyQOJgwj/7XsnAT1WD87+d3+fXyW+v5f0WrNw9+++8wyhtqX+
2cb98TuHORidSNoOYoS5S5nih0iLHpygZkv9UVj6PkmbE7CAFWzmJ+S53/VuvLT2dEMSM3fGIT2w
qvAWwugOykKqafU3x/qWdKgrWV+TvrCzy55lzJaUo3Bp1cG8is5uUXC8/ONfZI6t/9OvQi9pm9Jm
wI4+mnP0T1hD0A2eq3tgcSdbjUvDiP4Pd2fSJKvRZulfRBngjFsg5hwiMyPHDXbzXiUzOLPDr+8H
VVu3virrKmuzXrUWWkhXykgIcPf3nPMc3HpuFSIGvudTRxnL6H9PSC5h704+M8311Dtkg/pG0Pky
fGPYCyzV0Sm3NmZIjXLiHEVcfORTCm3MVT/TMJKCoX6b/2+x4vjKqH+PGQ5Kj4iJb4Yg8X4lcVpE
fWXsLFFeMuH8lfiCfwDglZd+Edmdzw6kLbK9RzV5oAYkaBI5X5PPNJmJqeMlv2beQYHTQcjSKvNO
c6fXuP4RH3b9NOv1b7amVJzyvhlG6k8Ts0OYtvjAw0Dk1uoIh1corpr/s+gVPANy/WM8Xxsq/9bR
yt8y0RWPVj4+jv23GnQTFh/rVobKFmoVqqlwX+iq9sKZfJiQ/g+P26mlB+hQJxqd6q3/7k/dZzti
0NW87Do/WxyAqp6EYixhBa9Acnt9nMN+4uw8inCwsJts0SGdZTJKKsOOimouH3PsyoE3QeHAbRLC
Zdu+9vFxHVruX17456yb5weh6rNwSdsC3IfxWFJRbNYZtBTGsFZhHcbVQy3EyRppKdQQszvZxQgN
Abrz2CcaKlIz0iePmqHxDj5YlQX9VMh9ItVmfsC1XZjjoTbXeF/SO6ellMm2AHejJi8/lnGmb8ay
BR6DrYy0XW8y+0bJYXYqkhe/pVbBzTFauJ55LVL653u3P8EnDrsKLdQeGMMl6QMmqoPW6O8zCfOw
8R2fiYQOzhaGndtN3glbCXT9vVBzfmdUYKJXxo0cR/2L6JhveZMHGF1JLRxjebRw6wSeE7s7zAt7
3QKdBH0FuxZZEDvs5/VWq4ETvFc80aV4R4fud1F4n/ACvmh6CPXJgl6dY1Rd7AXD9Y+kpDmytYx0
mGOcGhBhFilzG7lQU+NR1wqaFJG7AcusfIChvBIePSF15HtLpA+9TM6VyE52HEfjymaDpfZFYvgI
UpN+985dftoh2W02MCBSmIfdxzJuPiAowh4BOInBUVAk4ye0btqb30eNGDfIjy+aREeQA/g5tRZH
omrpI5Gl+6WiJMhdmmRHVDgLV3LK8bLSqwEfL6szY9/pzGLEMh2TWKcAVk1XRccipmvOc2evGz8L
D4NG0itqPfL0PTMydtiq/GWD+AqtUcPLUt1Zhr/FJPWPZIA1UePy0EHd4H4zLx0KTGvWJiHB5qMx
3EflwjRUttfuwCLTqE0/CaZuZkLYJkhqIkfrbv1Z6iKynMs6EKKq/Y7xiPFCwQZ76EGfo9xr79yG
yESqNOPICkVNNcOBerN0zRXIn5YiKOTv+dA43UvjtLupIArGEQRXJowQrKKE3nwNVLeGlr09HWyU
yEUaYiJOP+/paJqcOwH6mRkHX1i9ozVi1JdL37gPo6DN2Fnql7SKz24d/6y0O4EvN/5gNi3DqsQ2
M4GsBJFAF3E7ARagg2ivSLNxkKTfgUjkfo2rPPKtuqcyh9ySuUkmsQR3SRgsi7MXUCZIE8xY4rqT
YavN13hg460vL71WkQyemFbX/Y5vxho2selhvSVKRp/oCb/ybW6QMxwpbouMh6hvZERt/HdhGGie
ueG8G5Lv2J+m1L8k50oevyE+5GzsQqsfH/tEfgsRf8adIZ70BG5hwvYrUg5gp22ytpLErEXY5bob
pdqTnU3fmreaz/j6fmF2oQAkfs0sbnDlegr60gCxoHP2hiNfOw37AxihR/yv99lME8jgqCfd0vKo
+jBdayWkkM6MuRpcrVwqKWfuCrJ8WNIgFIxr8QH6ML90+KBX16CjrXm3Xfo5kw4QPnaPpbl0A/A/
LbUuQIglX66mCTDFvFXC494uzS+VSVYOiUkf51hAktG+Gy06ooeKftrYRVQxvFcJ/DUk01pGTur8
yg3jbSwpeY3J57NBb419bOM3WSmTg1N07jx72Le6eq6lG5Vla4QKXzEC7IJxPD5Opfwk+hn1stHu
ECDWON4badvR3oaVLW9/elE+onOc1oT8Gwon+wSrem7h+JVr/Ik1TxzpdbEP+EiisUb1KjztZ878
j5y3Br6W9aWe1vhUkSA/wDlbQ0fDlt2bcvOXrHvFc4hi2pzJFObswBF+2vGT7pLPUfe00IOqwMpp
neiH8cKhcFqSFU4SCkoq/H4Iq2b6amifP7GrfzILyUzVozIqNt2dzkAg8GasqPda6iJQjTkWiTZ7
V1hzeRO0Q4TeuM+TGf5OUQVTVT7rMxkMnKH49sEippr4zijoypvkglsoZNmaNO/GUhkm0OmycjrV
RRpZoNkDo8q90JMWZv9F8Yad3UPSWUh6HlAK7qDVes6T1Q8VsxuLevG+aSJS7ESorVwLsTbwcPbL
2WqEFYw9X6HGXcqdaK62mjCOGUaNjYvhZt7Gz56rfWNPwIu9KG+rZf/olftSLx5Qgaq+TIoY4fTG
fo3fRS6RbWHXsCkwNOfS368tlF1vwu6YkPRs1BOUgA0j1LymDi+SYfldmO56KjvWe9Y27GzTcp8p
jv8dpQsH+hHHzP6gL+SXkd81k05NbdJ/Jbpx7RTvFdKqD6R1yOmbK+08ufk7yWRx5pqHc6u4HmKM
H8wqv9P6+cTBX9unlkFKuB5+tBjWGzNh1n8NRv88s1h4M2mxqYEl3+fpcD8lB9M8jMv80Hpj98J0
6zUmbM9IaNu4mEVLGMFXm8cVPlTpPjpoe/qULve5qBoM9WBIehf7V3Izhf+idRJVIZV0Mbol3kwG
V+nw5o4eBTax/T277kWTPT4a+7GaiIOoAbso0YMEUOuYwCxLaxxRoqi/kBjdgPRrFc6zXwb+SrZB
h/tHvAanTC93XQEeilS5N1Y8lkRrg/WkJ0xJSJDUYZ7xuvfm4nmzgQOqqQ/YDR+2D2N6MWqp2ilb
pwjGfBx99d4N3nJsgTnRTyTYyqyet8tZsNi6CHM/z1h/STFcXFZIUhWsY7p4yRpvpYYsng5L2r/2
QlfnzSnoF1OGwyktjnrsnRjgLEqO+3jGU3sgawYnz+PNIjsfGvFYfKi5cF669pBpbHxsCGR7ueE4
LMNFI1W5ec+b5CX3El7IBv7xUc4ne9CcPZvt974kY9GtA+uC0d6IvsjjSLL33qkouF7ilbiJ/6ch
Bxa5/qgCyBTTFmYa6eYexa7j0wR9lK4dOwwOInqPs4wKT38LhLgG/gIlagtzm/nHzObqdYl/+snp
D3VDbww8PvJeuFO1NblfWns8r6rfaYNTRxYqdwjcnDbWUkY3drzGjeX6ZGLaOpi2Wu5gnVtBba+3
0RLau+vAxnKt/sOy6O0hR9LvF4axRy5ZHOSFw5yQvV6axxylgA4WvhVKVQHQ1Mq31K8/a7l6ga7e
B2ZrD9k6iJ3BT4v95NsfVxq94/Y3IQ9yZmKlT2pmDiMq+VcBtviK8bi9aIVzrxXmE+sd4Ppehvhc
qA6SdU4czxehlzhO6AzmQ9Xo6oDBj5pzf+G50lMIyU1PgE2B7CYYwMDQY99Hc6ylt7/0mfTGaI7e
qWwEeyAxvxjKvYdAu+xhdRqA3r01pHsVN23jcB7zuYBoPCxN7nwgt4wnA4mKzpMjtsMXQNzrvQ0j
MCel2HjmPoOoH7R6gjNJeG2Q6cThWm2pA1XO/o4u0oCwigyS0fy94EUNJfkktCzvQ1i8nWRLzIZD
wSPclAuHvFJL7qsh/7A3MHhdZkdT9GxTdb2KKI0roFbzN2wAM3NToljxjNOTHMx1KuDk0wQUzBQ2
WcjU9476tAZ6CKk/4NScHckDvDK8RvJxBu9iA5vnELIepsX40Dk47AsMbATitRthCxPUhL0v/MU/
aPUSyBGNcumt6mkxnOScJKoNDX5OQ3xxr3LWgllnm+TldNcXTdc+2Hr8qhi4PS9N99rXzrmZtN8K
WvTJ1e6SulxpzHJ+ayXLTqJBldCnEuOtZRIQq7DCTM30mFXLH80ndNi1Pnu6NfPP09z552R1Pwjf
1ns5rzGRne5dyeyx4giAocbaq5rYDc6OS+FDaObhkfXq7c0cZkwOu3wHBPMgIYpzcASXMOPcamL/
2nSpyQSd9M9oyguWcRHKPtMPvb5+jnH6w9CuDps5+4tz3MBrnK0CRSQ+ZYjqTtL4GJguNEIABnbY
VrhzStVqobDkQw6NK1qGeCJoBF231VawIeRADppu0i818ugn5CgudiLBidTah67SFvPMBpoRAqku
ZXY9ZUV1yqh9YCjJgc0CQHLJxzzdybVzwtacOtIbIxtq/KcPoyEPCW9jh1s6OkXPBslfgmISLqgd
5x7QBFuphfqMOIGiP03vPelIk2eSmWR6nbDG7Wc8DYXuQD4XCwfYoXvQfO8mWq0hvvhtJBjcXcab
S7ybLP+dCqjf1qoXeLqsPbGHtzEf5Kn9TYEICzYgtRPLII8wYeA1Hq74gtIj48wLZ+I68guMgnML
GpdqOeajDirnqdTBKSyb8jFizo/NbA9m93fBjTfHlB3fdBNW7z6yxcscc7yMiwb61GxC/2/3+yKu
jlf/GnzqsyaqyMOtQ/KlmE6zvkVtMz/AKsWEnZiFnn7Yw7Bt2QyKt5rjPKT6gZjJHQb/P8JEdhYV
Ow+7RWHoDHvZWVI/J9N6UpNbhFo6YXGdHEoIM73cwy4TB6f3b4ZdJBcb3G1oDBjXahwlA/adA+sP
RGMqqaoy10EHs2PIMnmK63r8rA6pw0I0efWLwZLltOm1UPMLbuSdNbJmp517lq6DcpX4XCgK2gX2
X9MFrzkbH960dXS0GAU44NFtZzf0WGAuk/i3D1oZYw2vtXvScUEDMfZB5qhGWer6R8MA1udqzoVA
Mimv9EhO+K8EVh3AOs42XSvIAnNU9eo8OwyLxRWS3XFkJM1EgZJPb6g5FdaPBdiqyC1ixgEwMPoY
9cF8aQ1zKzbLf+xYu8Gz4zC6PXO2TxCCWzHd4VHoU+QuJ3EPGTaic9vmD38jQmg7xoVQFByf9RHe
+JS8Yjyfz1VrYqNPGw+7UOccVDygWkjIKeTVLy0Es3aW1nMunOmEdmNwzIAt3JXjrcmm5CbVcODP
dO08Xr1Os09crCIcqx4L37D2l7//UMOZPui1MQ9jYYxhOskKZkZ/mAxTe2hWCuQMOJYYfMc9oOrI
xYdyLQilRHFe0Pg5uDe38/3LOLiR3tc8WpXhn3qrOFhJ9zZu3VX//rfYehtkk4YS4KupqdATFt2E
hbjU8+yhTpBgR3eZgNUZmL90tH9hpad4av+aC+sG3QvJwrf7Azy65zxz00AnwhHSvXejv51xEjWU
8BJ3tH/ds30RO09rPqTg4beRqYKl6btH1Qx3Sz7erbhBmslqw7U3P515uLfTQg9x9TnRarCMF6TJ
t/1Oc2EgAphK2hyScefqZfewOeGinkRRQc9R5/w0Y/oKDnMDpo5ZRGqN7aC4jmu7HrpEf+7rSy7H
Joxd608hK5sM70EX2X2iM9NrAP4FuobvKu4X2tnXIuq2yA+JWLJsbgxtaXvCceIebdKTHC2obWyG
VqfWhwNZ3Kz7xKAq0eslCYmMK1TNQGHpDz9Qaj9g75a0BhEUWJkTlhXTP2Ka8SVrWLumxqWbqqCc
eJ5cbVeTc+URVbwn9KM/EsyvpuJcUY4UWBLYZh8vnxLsRQgXaePV4EbRl2/+DVCCuS/h5qU7c1FG
oIFzjohEf2sL24QRyxx8g5uZ2UugahtfSVuM4dwLY0c9UE/XOdgKn5bdRf1izs+Dx94EIGSxh93y
bE/tbwvnLDNVa0dGhmz00v6GM3foMGlfOlpygIST0mjmdpdRZUJo/Cg6Tm6ullaXrFr3hRBMJmzz
Ty1/1fzYBzySfVBR3sF1BYJeYI2LmHlciWCdGXDq+3jnCl7OyVD6YTv3ze5iKOoRMiZJJggXNfIY
o7yGnaFDEMyYPQhD/9WNfliWhcPLP34mtMCUi66GsLQtfM/joy8IGpW6xc8as2u6Lvd2XlJ9Ni/2
wczdCEBD4CBSvnnK//H86ZscGkWnucD2xAD5a1bEVyFtmGG68DY0medUE/aemnxdt13krnIY7kLe
yOQ0PjUM4IaB8gdMwykDVc+7Bx95lKq19r5kIlm76K2wIjqqTjgrIOkfB1Gf5r6A14RlD8860GQn
HwK01YYvl3mBJ7wJkDWHGPdx5UAh/UpEDvlCagLaO5g57OlH7aya14UsI8ItF5o5fNR6Kkpo+uRO
as8efTKBwOfvKKTVNR/yQ0+Rx7Ba410qph1ucJ1NYnvK0ZxD6q3uMiSSEGvRvGY9zNa3CiN7oPq2
2zvZfKjUHXZkBjJEHrIkexr16nlyG/hlRXIGfDBdHHkYlPqeZ4ERC9lxoqIiEAU1s8IyjvpsQfiQ
AXgiXmBJ8WzVxHXY2NIOJBAKS9hkE1AK9kfGyqEkwT4cZJr8ThVvBT9Xj24yJ6FHRxHwLhM/2Zoe
thu5bpp8gXJdpK+FiydeJwpCSw/ONnufo2s29UDdWA/GKa0PXe+8y4pgkEUcphBtTCDtTuyzrNH3
GPn0sOyK+7noqG1xPQzT2UdZGu4Jkz8PtkDsJuNPlLWJDF46efvoDuULlE7r3K/FE8aY8qmp1IPW
6WEy2L+J8T7keX3th+Ks1Vi9Usz1ScUW1oK1hY9NpguMsPoPeInl4NmpIoyRnzsdb1upuYpSXM7/
QpocoGiNsdeGN4hZkpRhBB0uiU9CiyniACup4lLNPSUf9GP/Ho3q4GGvDVzf30MHJsTiAthInelK
NhmXlyDWXWjzhlFVka/4bjU54yGywtvYFaWceoGCgZpLBXwywFzHfhuAQQJoRw8DwXwC3w+1EPBJ
PMpE47lnFAN1xHbkUfZwPUjsrgRuHSN0KzdjHu9kYQ7HItDd3AjwNDRAKgMbdzExwMoJGfXup3ik
6tO6d1qOgB2SflhmA3EU/jSPNSjRic5SB0jYnc9GMC+ze1mnvN2b6jubs3bPQvfuN9Q/xzPNwnVa
L+E0EYFLavvQSmR9o+D2+Po30HoI9VSwrQ9V6x0Lkg1Q8LmsWjo+d4Lcsc/K1FnvOpEeRgGUDuS1
9YPP/wDFPjvw3WfYlLA0oNWb4WR5J2PlgFrNTWAbOQkMa4z6lmm6a43ExJPlxXWX3Ri3vO767BlE
UhYi8PFqJPNN8rw5uowDar9RXJfCD33CJvdV0r/XlOKxieT2NWWIdmuES3vsNHcNC3LiLCIOIxLD
IJpNuYrsxsdFUjYkVUrv1PpJodWP6P03nBeRdOYcFhuHAxOKwZoQzkrs6d0n0jimcofmYx/mrHvs
OZoRS30nA2QGywqxA2f1S5aQ1FzmozO6JwORIzRjqwsrK+ZhnMzQT80Xx25ei9HWglz88VKjj5Yl
nQ+FrV+JbG/JuHHeC/2NSNdyVtq68yHRAIIMbbuX+yHlmExtTsiAUzsnWvdluMS6sqUkUlaZO3Y8
7DGtadwPVNrce2Gy5+Q0BwvWp91igc6vho9VGssJlOUJNCYV2NRKxJmQdyP/wHS5DZiiAgkofaO5
XCE2p0EGb5c6kvybbE0dGbjZAWAyIjTvC9tdziKfT2RXanz7uLImiDbAf4C7NK32tTg6uWwTl2W8
W/ShZPVIH2eSVSHIBFoH3fnbcefpoizYyBZAh9rG8WEv6StFq+CX650wsp9OGv4jbJyjmPnRlUoe
tGJCbgF2EeJnOhK1vhU5b0WLQTjgiIC1sN+PnnpMBnSROB67i7dYkq5UHjBB8A8r55baB1HOmsp8
iOcWeYvelK1MBzPZeWk87zIw52F5KRnG7lKZv01geSXh+b0saM5tpf/o1srimIO8mOT5/Whp5Y6R
NTsf6tKdVN3yRT7neNnCzKXSMkufs4m9vqlrkZ+vN1N1Bsk+IiJs9r5jywg15iJ8iOa1yXFRYWTO
I9bTHzqzr0vMES6pFReKk/2ccABJY2c4FLDg2Ytkh7koMA6165NcxC72OW4oWIKntQPv0zd3A+zJ
cEZ/I1wmCYKSKgFsMu4y4LI7CxbUmUbpXU5VQ5AOao66Tnybbfs6G9tsoYZgvjqKL1TlnNdKRlSL
nDHQiSPCwjXVqrBIADVhY2YInJRz1I+TebRJoQBVuOhJf9QbCqMrQKyRbO9kNXc7gWcomAVI+MU7
dJ28GANWPB3cVNEN7jHGmctAq3BBnuoliKUUvIlmqoBkx8Ud4tDo7fTguOrqz/WrX+AY0wAz7uIK
yFAOvLEsUjbYx0otz0h5Y6g87NoNQtyQvVLX+a2T3wwcZfRstnMGoQ7gAGo1o1XkXiSBCQpMxTTU
oebgbJhGHexqXz/zPf4m2vozjg/+xvTG32YGDR7ehpxgtHCgC+q2uci2tO4XsyRB0uleVNndH6Ld
VQA693McBDfWa55BL+necDVpptit9fwOT4PWj8kOWXvmQN131SyDwZ/fphb/k6a5TyAscVdD62lM
8wYsNvBKZi/F4nxsUQzE1HK32kt1oDWNVsmSPUNVoPBTmPVWrlN6ovrDDlTXnCApUr+M1E7cuz0z
mmdSwtpOEHIoDwmJX06T6NmuLU6ucjpI5oW793LjoTS0R/9jX5goPmWM4VxtuCooK0zlm3QJW78v
o6Hv3whN/QV4pdwV8M4CfVBfxFZe4D4jm/pj/G6t2+jGYEumec9Wk2YPSrfOVLasAWdFGTAdLPad
cKAuyPrjaU1oMB8mAy1tUW96M4twpa7WVimsFUl9SKe9Tj02Tkva007vXPAHiXweFIC12vjVbqv2
326S/9fGqf/vvNF/xyb+z/6qJ4CJ3T/dVX//+X+3V+GVcnDfGC6bXfd/matsHWO04dk6MwnWD0JP
/9sY7fyb4el0zRqYqzgz+/xH/9NcZVr/ZnnAyD1m45aL0+f/yhi9hUz+6XHCDEk2xeAvvDG4nOwt
OvIPd5Up23x0EBI5E5lsquuodvyUnthfhU7oQA3J2Zi0D+tqDiYtZePmSS44J1ETtaOBrAxlYoaY
83elqt9oZ+t5aY7X/9q+9LfD6x8+LIHDDF8a40zMZI6DBexfP6Nkj+CtElT6UnYRG4u9n1f7sXYi
JLLIo+Sr0KwoFdaO0i3gbQZyuIIG8GYirFsb4omtsUI/wDf0DmRxhxnxqCzty/Pz+8ythih30v/m
M2/O9X+9rpjjQPyS3hE2F9n4D/D4YrWMXAfgx9ZCuy0LJ7v0J08ffGXbiPjeKV+tB6YFUDcMcBeT
yjkQ/zcof74+/+kjuNsXy4JaQZKI79A/b61VDDiGa9h2LS97XXNuueHd+mkEB5nGt25GysI7UAT/
9d1iuPGvfGV3u18YMTD7uxbJI6FvH+wf36mV5XqwhriOmAx2N08Od5zwk69BtHq4EhG48g5Mjrgt
apAWkGrHvFUPwPLI/uC1eOeB+JzM3P5rovGsPKIKGkinK2NPmIiJec6q8rSW024t54voq/vGw6BK
VBDcziFf6mi01+cqawCFM3Ynpuug5TH8+JK6hDPs7y3sNbD2cZmBLFnAxsq9kYhj7Jsnx3kdpmUP
34mjBx4E0r9wFvA+TyNjfqkdN8OB1+PvtRsg6GpnYVt2G4peOeU4nCGdNj/G2nqP1/XOskb2ITH1
AfqRuq9o+emzdV87yaM0lwdDnZvcpQxNPxSUIy30icWEh4yxZdhshtpL0qfPyq/v4ti6wFTYO60N
OhlbbTk/ZazPtveISnEEn4wqPtdB2iIktc1tNdaTL/WdgDxBfvy2xtpeimGXd6gcCqhBYAgOQv2L
TkFQNlSRLZ0TO4uv0ehPPfIpfeh7bRw4exgHD1nONdWF+P1pnI0XyTCS3PfZLduHpfUeksqOtEze
pLdSRLN8W7FzbDa7f97PVLGUcclhBzt7ctYaWnC1BPVpYnKeZvdofCHJ4V2Oc3sglLHm6sR4b58Z
/h5b2762P8veD8FqMQst93M27nrfZOsjnglRMnhn/6EPu4EIRDbb+NnT0DceTWVykJ/3/sHNplPO
eNzIltfKmJhpZ+9tKw4qnV7TVt4PmM52uXsVcTNE1sxTmPBVCLD7P0yqfy0tTs6mO/yGsnPwuu6L
KhM2kHQ+R0ziI39en9AscN1n2TZrJ0vi4N5EDxmoK4KlA4JPag8kNPa9gazFsNytKzxY5Z6EOIgP
x3jVgZKWcnnFmvaUduXvkaXe7ZNHUADPRameOo9Q9HaVZ716d6nqLWoRAVOygtXO7l2Ha2WhX9pf
Oub2ht2iq6x7iMyvevE5M8gQyXot45xtOuFTYG7jELTdX2VvR3NT77e9Sr5cbDR3Z+D4hmOAzC8M
vINNInsmjFexURaZd5S28HeOxb2bRo3uOxurez00d7Hj3sDp/Upsk0pEag5CocsdxokG0EEXeON6
l0j0CfgKYx/vPWOzx81PGiIWcsUh8fWING8wGphoER2d9JQJrB9ace3tG+72vUelj9ezqd32Vq06
U9twdJYFB126Ay/BkGDJGPX6IYOVk5PTepyjUiChbIvCOqtTv/DoleNTouxnDP/nGJeens6XdrAO
er4e+QiMjebQ066le9cPD9SKE3MRIGDM4+aUHewySgeLF9N8AtpxWZnStD778hVEZzuyMV1OWqmQ
XvTjdn/BG4R10pyy7N1Ic06B8uyyA5Or+0AAczMsnR0LgRAzU1JSpKgc9zHeBA20Hem8Dd4fq3Gi
PuOjM2L07HGHfLHf7tFixPsiM1A5OKWu+CzFJhIcpnHdD04ReUQpY/yHmlXeDdphcd2d0dgHax53
kpHAhBGgzK4xYJ68sPZMwaNheZuZsDTDyRwRWfz4mZfuc1uXP2XGrRyhtc5e82RQkhMU+UTBnAZk
seLbl9jeO2f8FzFgGhuMCRxs70VzUvy16oShHTDFSdJyGmIUGda4WmM/w+pWSAKWDT+q1u9WT52p
dTtBTzi60v5IqzSC3OKGo89RRdrarwmMTFz3V8k1i4Q9T5GdaHgzWQhsVf+4BkpNC1VKk49wAX47
5gKjMD/SaQqySgiao6o2GHS0LWffKOtQJOWLofm0KRnnHMdXthFLreTJqMuD6+bU05dYFLXiPdPN
VzmYJ93td5MOoCWv33qt1AJtKB8kFlPaTRHA+idRqEsx40Nsqaiij+Yj1Qte/MnRy+cviB5IuxD5
zBg5m14ujzpXaij68wzxeWciewRIKNhOyXPB6BJfHX6zNrnlSHulCjwU8qo64ygHDZEb1Ahw9YYS
dyq4QUrPmMskvhf2KdOHvx89TejvWtlxE70eLcnEapnWd6V1N1TGbXLJnlflV2MyOcubkxrasO2a
N7eXX2Kjesz1S10VH61LAQPwOLwFsKOmMa9CPAgcitBN+L3NzyRpWuZQBqR7wJ9LQkZ++3/YOYUo
g9Z8LWv1hTL41RW/liQ9lxXWK7Pid8ixj2DGjr1A2Nmj5vdPbs0rNy3to6ZXV4KFN6/Jf2IK85ql
Y6CY0X8cY+F1pvm6ZOepTX/ctoUHXoLSQKWItexnNAfFPGPh3WYX20iRs7b12TXFJYOUi0GLITo3
Rg9cWX8xbmeKwDWmyR1wbVk2P0W9mxtcH9uVqsXA84pCgN+da4tpPywrknlEV/CPwvGr7PJH5A7D
nu2yTB2/vxLI0abCwswEr8HzP2WAnFw32Tl5skvWxoiMjWaW1YoMnngse2i9Y6a9me0K16OK33l6
vlvl9wHyB8A1ShczNqkG8G3muMuzM+W/3QFj9gKfM4dQtTdtMmxF/bueGCyoJfuBhDOFg8ZNt8mm
BQYsXGYzXMGObyXy1L3H9DaaM+6nY2AVTXAMBJ1ZgsYT4At5BIKRbHJfU2Ew11e35ndeKeY12Muj
bOEkcQAnLDmGVuwGmen9gdV6lxT86xHDDg6H7Ge7fo3kgOD462vt1Z89YirPiAjrzD3Erjr2TvFM
yuyPn6F+VnH1RQ/LPXNcMlJudU1d9TGmiN7KPAofqlgSm8gxpPPkdJV9fmK0gKE5vWHqhvpkGXvX
mbOD8pN7Lf5plShRIquvqvJfMp6dhLwKFrzqy1+4Ip7CWaQ0Gjks8K+c8HO35S60r8KMjzx4YUay
I9K7EhpLwSYI3PpSP3STh4WwRpafYrqGeNk5XXdi6o1Rvp4jl68XoapqN3OgiAB97nPs+FSRr4HI
WetTaKhUmNLCvLbYfqFYVQqalNBRVlxUaUxmD0TaEnZmE0Vxdna2WF2AbP2apVNQUghNy+ITSNNA
tpfP7gzr1notmuLn7+czn+LbajLymZtLYfEN0BSpt4T6oAogNi/dbTuzXYaMoSd2D77N05wCRK6f
07W+S1MuDHZBxn6GODF3eGHQfGXi+YPN/WpNE9Ss+aKA3AUjI2G+SoFIFZlvxJvDdowY5j+kduqo
7Vp2dZjWJvcJWl8aGQMNvKZ7N+kUKM35pQKZENquceSp5I1CYhTNqjm1WdMfHEoXRJvsdGovsamw
vYf7czPsLwuwMfxWcuxml+NxmajPSppi1+GZ2URBOkf+B3vntRu5krXZJ4oDenObqVRSriRVyZVu
CJURg97bp59FnfN3q9hi5rSAwWCAuWmg1V1kMnzs/e31OfpXtwaOHEiAIkILXhufLQhTCwd9yKbK
0xsfgh/1JyghuBScT8SP81bbaUrl7K2O2j9QkdwIk9facX7kOHtkuKhQo8H08WsNgUjx4qqzvpYD
egk+jOM9Dav3+LlltbMz8uBG7ZJ7VNdIJapxZsa4N/g8gqlnImLpp17QQt/UEUmgD95sn4M7pvwm
vwHbisiWFFaNJEjPnDu7m8t+IywXEXXsgKoiowRONI7Vj7K3+QgVfbSDeZWv9my2vXPnUzlCViV+
VjISuMBiE4rxshvfSV8DbnvkHringO0DTYqTAsXJyUDpJUxv9hyfw77yJbGJGUH/JN+CPwDFR8VO
KyLcD5BuKoIfa98IwdCp2HhBvv/MDSDrnXPei3MDVZrq+7+VInzNHfmKOIGIIhegIaOcx7E6hjiF
w5xcb/MiqChoHu+msehPVBAVbPDXbcJfs9G6A3xyM3DKii1owSpbCMochiz8Q1r8WYgQzHX63Az2
XY6GAccr0pLcHhRteOkKw6OcLaF0lO2KZPA9aaIvvXtNzQ4GUA4bzVyMKVL2Fb24UaIfms6tm2mT
FPzZNdiN/PJMSfpdYlt3ChXbG2PMng3s2EgGnSH7cjYxaxsMMiqO7O5XlQ0sQiwzkcq0SNEaDzlc
6JQbwS5Nwte6cu+6gtBmAypfBldajp6E7Yq7QHkpEn4l+jrGVvTMxFdQFdC6WmLepX6zg+H48DY+
kppnjyzrxJG8QpPPgyBGoFrR6zw5Ob49l6V/PU9WX2dDtSs8BWvENQ7p/eSyMLnTz/9ad8NvLcQI
K3qeewnjoEubXdnouKpUNb2qXoXuD8LbiNP/bmDM65+T2rmbV4d41O8ol39b+YOo03Z4K3ilQip5
+BHm6BJaRI0wCWn9nJR8JGkuKUAM0Tj1WF+7qbx9a2FT43wAXfEsU0oKx3HRS+MXjQWOZED4DBMZ
7cyEsVBy/7bcvv0bmwQDks2/xzoV0ZcoUm6wQ3vVMWd+mz8GfUjp6aZqxV3rsyGrXX6TKPkNoR+Y
afMCVjOe4vy5Gvidc7/AO5nLEwgLlF9Q+f+QNpsVd93nss2eRcT/K6NSnDgBpN3zVi8y1A7FNR9G
pCtLHvxMXGDIdRVmxRWFxy9p+o3Tk7YhUDdt/Cq6pFG5VpcUEDvdCwVQ2Kw3Dq4F/gnC1Mcinh6l
pqDK5gvePiVx91NfehmVYiiYoFIy8uCQ1xvXNX5FZB4ZFh1DuJyeTM38EU5sFPPy8bZSiCB7xn8Y
oREGt9FES/2CEPBM4dyZoTZPOdoXrFbO3JyMjM65J+T49TYhepO1Zp6ZeZb+qOWORQa0lQ96qeE3
oD3znKy7TLiyZ9XlJEavIgOJ+YcE9VE7VHCDFEka4xzTCuL+5KJMTKgjkmqJMDaGjSgUGDhlAu3f
OeF6Kq76UH9VgU92Qtu5Vvs7G6c72GG7prVuJ1fdqQQtmvoSpSU1bDMwGHJ75Aav7A83iGJRDWo7
4gs7x9RATCeXgR8/k1y9nM+KmiN2hlnjDWBiusi9ZT7hduH4OlFwiRpznv9vB6Nw3jVDye8rH3I0
WamCH6fpPkJVmJD017cD+upNHYCRtAa5kS7i4x6bErBtrAGcbRBkbdDccIpl6+vz6DkVKMxID5hx
edswjMw0eCWMAj4vAbsZvwYCMenZvNhHmnESTKTVmX51Mi/A1dwdNnNgJC68Sb60bXtOWuPF52g3
a7yGbVX/RABQnkBGPcMvAYz18JRq6q5UyxdQpHMV09ZAakdmwp1enKm+TWrjVGr9rpu9ywAgdvXz
vKbmdD96mle9AgJpMlLmNQNs9J1QxO+CJp7nxjxr47TSqPziXw/EdRgB/lBf28nw1cEkjuFWUfmF
Hv9uni6Z217gFXM7Ly7ZpJN154jy9uQQOcO86lXV3A9scrHpEbwxBPU+2XMsroBZeoPoIK2Jh7fx
7foCcCP5oTSvTgfMD6KwwM7PheAesCDPPTi1Ga7tTA28Tn8mIzV9TPC5/SXDJM8hdmL3PpArZVse
r02dCDV6sB3J7h+mz1hXBWsQSgvrt9A5Isrg9G2+h+OsWbJRlw7cVLNSPs+9hf/wyQih4NRXkG0N
dX2mJtS7qbI7sVLuk0ljXar5eDEvwHN7gDR9Bc//ha3ppFfI9ubyvpfyFX3uczvHSqZ++ua37e1b
lHfqmf9Wb+FE3t3PDfQ2QObdZAgeffS7J6U2jqhyyl9dz1baOrTBAB5YjLB1QqgMWxeZHIJpnw0F
KBh5IWpT3Bo7H4VRpbjFN6mqt0bA6JqLA0/n/+2kT+UL9+34jBUFYICFkUo27AQVT/tkQgVb5pJW
dWAfDUk28aHokgcMynJdjvtOWmczhpJSEuuhSjvUyjG/oxACk3t+o9mTOFNjd5/GlBpyzGxrVot0
SMedYC/Ytur0EOvsgg3OZUhicEXHMYhLowNOFlGmPu/2SWY0rKGUlM6rdhPn434kFLhxcRvzdIFy
tJHJSxEL7rqztZdFnem2odZppyFFD323PI9a5bY0kcVFmtgaFVI4vyE49z0qrRIZFun9qGwbYPVU
mWltHF7AVkRQzn45lFQRj+R8cWuofsrI/g7c2PKz4UnBeZLVSVPvapdsYtzdaKKLb8uckkOH88FV
ShjY0/NUXighmqGpz363ranje59ae5nVv3SE6lf9/KfButSqJLh6+0vpmBdKj2toZxeCWFpGLOJI
FH4O7i9yJoThSV0S+LdtSMd/xuB94dhhHbo4IBGZTToM+nKTMksf7xZjT7q/YKVnbz/HuuS0cn0M
5L63qMBFr12ZjuK9/Zr/nzKkqPKg5RnZtvWMITLRun/JXv5MGv4PkkFz/9IxrlJdy7ZtHXTxv/KG
qvsXGgVSiYS65541+V/+ASoJ1f4L9S9MJdsEm2C+oRz+SRwKzfrLVWxgOpah6bruOv8VlkFfpA4d
VKG27TqMMMPWFdUyZ3zCuzRPLey+jVpC5nGdSqTpbT9XpUR2UX1X9E6Hz5OOJZWiGxeounPTNZ0h
T3CVkrBVtKpPTtqmVWJqqIGznpmtKn1Ky33VucBxlEXSwIop2JYtqPt7J+OEf1GgdOg8u0RbckGl
YPo6Jl0lH9Vh3kel3dwpNaowREYxwvyWG+YsLam7O0xmTfsqBVEP5Ecloj2HcKaQ4h0MSra9gzr5
QsOZxtxqiW1XpwZ3yPy077Cg3URYLpsbt5F2vZXmTHamzdlV2hyo6WQEKEsc12/eytW6GEEteNFT
JY85fdtB2f3qtDb9CcNePFXYOHGgiUlkYCKmyOhJd8Y2v/ZzI1d2U9UY/g6V86juQ3wNfokevfFV
NKXInGCuVrhoObGEEAB2nAgNoa1pJ8ohsbcdYFFkPaCOv5HmEiHOMIppI/IrQ22T1RHbKy3tPPRJ
PfSPueLWl6YWAxnKEOhx56YYozsFwwNRrxzj7Dv8SGxVHFgXEzBKmvEi6seweKY2zE5eyBjVySWc
6QDLUqdO6vPSH53st1kiIxu2utOWaoxHvF2OD7HLjldu3Skak7vMwXTzbJAJGSi993WKWDE8wg4H
pW/UnSrgyY2bQjV69XtqcED/3quDaxJcDUp5CthalV46QfD0UGxnRM2FXkUR2mEUaQ8JGuGfCoZ4
dFVrgcNMMsbc1jZL+RCqsvH8oSQqMxWDQCkRSyg6pl3h+wrpuqc3c/hkV3GTkZXAcwxVBdCrb72L
Qm9DyWzwGMzBKKR16e+J+3Xk0RFhymmxz5Nrv6tZ+y2hAeTLTdhVmhFHlDei+GOfM7IQnb0Wkayo
6pL7YmHYBcg91PtUS6kaH2g3QbqDVIBsUgHShL7fMhrnFO2We6cE3eg+DaXaGd+0zM34Ppdo42Nq
GGxF20FYFECWk0ouzcp0R92iRRqrU8ThTrf3fQsNcKtbpvMQVp3fIZQi8XkRB6Z8yqiesn/qdWfK
c1yj8D5ITJSKoF455F0MMGF/tz0HLw7G2kAdM8FeEftehoapeI3w5Y442WH5foKODDcwnQhxfpKZ
o3kPMpxCAmLu5Qsp2Pq7ypms3k0Y3QJjoPalUX6Nplok+xGXxLlytauqvWazjHmYKgz1RYpYNd1H
SZsAna7a3CFYXTR9i+pL9fX9aHUGgvUSmdt1Rqyu/2ZNESWJ1KJYUIY6aq89ioVssmxqjdHLSeT7
WOjiVo+tKeEs2T0bCQvXmaIXYmT+Y4aGDjuvf7kdVeQ/UxPa+A3SC4V6VrvCr+O2a4KyuvDHrovO
M542fRcVOAogieHoJKik+ijaTb4RU4SbhbrzXQmSjCr2iPNm4WMmhUiWM2Aqo/ORBOOtoVI85U2p
VTwXvdmn5xGmCHLTlEWvUePQ1TmWwfHssEGBFnyIJnAKuem11CH6jbcDCsp8oDoVFWGAYi7C3wDM
ctb75xhGgf9qfSHQaPU9p+nYl0r+rVQUUDRSr7pvbubkguI9nB3QBw+gwOs4TOtTy1cyF2WcYzxa
tUU16Chzshd9rc217K00XNqKCYtozEeSSm3fmG6MZsS1PnFG4rlITKoEwhw6Va+1qAc5bV3qHHH3
JErWQ87Iu9L/iR4sQm0PlDiLFccbpgI86TcSPCMlW1RXUhYjgK74nOwMtx2rr2qMJPo+CxNRXVJK
1jfopDOfL1Cr6ok0ADH1stf0dKfWOXKGScTMBjxcCLWGRUApuq0kbbCrBHrzDThhAR3XHr5xaQUU
l8kRdWQwhsgI8SaActpDL0ivZF2NFt499vAdjjNBp1BAyb/088p8VGrVIBQdFLei8u1im2hB6Z4j
wqgiDBSzpCB7IeCupE6K/6dfxiYFdInQ/C16c+JWox3n4tQGIY7wGos2PQEbgYvAriXaZ++p88DS
sc85fV71U5JbO6sssQj/P3Im+3+If6UqqoLD60GE5cULJI4w/uPI9a9/9g/M1/kLKZSmvsGm5vMS
55q/aVi28xf+HwYecqB+UfbMr/rn4KVrf2kYo3K+MvX/0XL9c+7S1b9QaTmqMjO0bAsd9X9Dw1Jn
5Na7k/3fJEsLQc9CzoPbbi/LNBB7H4D5SQbiB4SgJE5O7NnMXfUitXCkGFFEJ3n3K3GVL5V0Lku/
3selwIBWT65UBzWUHV/3FNjuJPkAB8Ms3fmqmfKXMZvcaJxNHKO+R1f8k+TqWYAF/Mkgo/xS95Uv
BrLOxA63LH0/Mz0tT8Yq4MyQYqKaEH2riMmBBFTwsbGiE0SdG5RlXO4mcREoGREio6XOG7OLvAgv
UE4+dsF0bQrby+Uv/GW2dW1peHhTXc8d3lIfzeGVy+S+N82nXuIqbw/hI2WyJBD9YDc49YvpN5zw
CA5L5Rc7OIcPXbtVlWk3NgTXYVDd9UOHLigCmEEu43oMKrGrg4SqzYwSOGdsns3Wn84Iqwboz8FE
FuYXTqPNuetKlNaZiZligeZEo9R7L/DG2BGIUOA3YYnDf40pvMWazhwNuWORmKAY4OiDuxNCYRE3
Z8NQK7cQ9+1dPNIzbt/va1tiF1kFP9JGtGeuNrYPfE2ObXdhUx3BuaugXhjIOzd6/iMiM7KxWqQt
sBMp9rZKKE+d/yTz4jdHBX+rmfGvKixU8hracOo2mo76JQtIscnwhzLUZKp8wq52YPyuJJrQJiGf
EmvBqeJQhYa03TxjBiB1aqBBI6FBWWoiyVBa0X7iDvi/pwld/X/N982f7yy1/7l//t80tdaYnes3
vKvxJUv/VIXO/+DvdYblCgNqCzKGouqWrf4bGj6zdO2Z1ubqlK2Zxjs/a4i5JtsoMlKNyz0JJFaB
f9YZ9y9LsWD1QcyzNM3k8v/frDMzVe/f8YO/Vxmkp8ZSu4d4r9LLtvAqC0YWvqcpFZyZEf69+9BB
H9tlz4vVR49fcOiyqAjKeA4DUmNZXIqeOcG2mxCn6DJXbY5oET9aKuePsP68mUotJ7tV24WHMKnk
BQSvUZjkqGiKWtNar8VN2LxpQhH8s6uuftdasy0WZ2wqTdhTU+7hjuwb1PirxQXCI8Jp78bPzd8t
9J5JqP7JJPx3v8wvfnfZLhuSq0Yy5t4QV6j+mla1as80puK76ETjnwMl7X8DWA7ugJs3T+B7Kc3i
0BgVZ4qhVQ+Hf8baZy5UrQBwhcEyXnpd0VZyi6kdluV2NKKKOfyCtfExy2rffabsGrNKGpuoGnaB
37LeUV+jpHS43cBsGD75kkXgYiiijCSQLLwyzKgN5czvXMcEJLRtWuEbdvhL1ppqEYADOegMpsxL
j02qu3Y42d+YU6b9DSpfHW8r7aTPsu537ZSH8N+aCniyU4XIAsZ04sKEPxJV1vakavtPfQM2BH+8
BWCyJIPn51T4Nt3pVJKgUJIs/Pq5py/WgijCIzC0qXrFfbC9LdWCQLy0K6vaHX6+utZIi2VAzYoB
b7688Kx4HPpriFuAISoR+PquIZovz8a+oHaqiqhFYh1Gx6kJKa1zw7VD5cJMa5wjfXy5AdZQ/IN4
SDTcsFF5WcGRn/inCv9fs1qff/m7bhzDHMagzULlT45oyKsCJ9jFRmCkp0EMteJ5lAZWk7GfFfql
ZTcxKSoj1Kbbwy00N8QHq/FMc3//ekhWPQTFoPSsvCK1P/rG7UTZIvJEq7gQGUzQw+9ZmQv6Ytlo
k6mIoz4qvSBHgILhDpUxUs0L58iusvb8xaoBEmuKVXAXXkKVF0X5apbe26l0jqx6a+NosV40vdUO
eiShYZFyJg1gRt+ErKKfPabdR1aLtVcsVotWDaoEm+bSE+5YgxwAUE++c+pNCq1s+3PTWVssGslU
2W4msYKKcKO2N6GJLw86qZwc3OF+XvmKuaDl/Xhis6XW3Gd7MHKhEvLp07I4gXVRkfbGQ+/xc29Z
rBt4CRhjYpsFBA4Tq91egF66qBnKyZehbgnKHH7N/KM/mBzaYvVo4TzZPgJSz7D7YdiCHo+bb6TP
4Thlo0vgyCcuVp2KXNWU2w5Eav65sbC86HVSQZRVADS1ujC7s0MV80niNLNDqxsAfTj8efNnfPR5
i7mvV0PfDMiZPLSdWQDyU6MqYNcLm0q7NEE0XyI7acbnw29bmaHaYgXoHGo8icGWXlsXTrbzi5po
NxYC2f3nnr9YAYaCWwykX46tMQfrk6io819GogTOkdZa+/2LJUBEFH9kZVh4oeuCbHSs8oRcf7I7
/OtXtgFtMftzrCTTCsaD16s0CQqEQA2HnebgU3ufTMZkeUBCzHpL7xfORVwWhNs2FLse2wdW5u1b
pufdNoRZZ0cNEb2DDa37RAmo9qvn/s41snHEkb1mpQXVxdpgUcZplZD0PLPKyetEU2+cA1KwXz/V
hOpiUcgwG1RsYhKeE45xvTXa2nB3QSLgAgV5iFZWr0NsiXx/Zvi38Rh/t/E//nn45StzSZ3//q79
JFVUY2lw0FB8VQOaZtUSrFGsjsNtWIhefLNlk+dfD79srSHnTnz3MioTAmRRCUPRSKcf+DoF91Ty
TP6RNXxusA/WBXV+7bvH4wcgwhJ9uNckozjpBuUxHZttLglJo8K9T6i5Pvwda4NusSRAK5bAMti0
HXTN2DIMXQuRJC/RVYUEcZqTz71msTLgPV9aRtXRXITGN61d3jcOIgSs7T75gsXSoFNhU5clnd+4
DfozS1ExKNRdgilovJr4x+HPWOuWxRKBYNzMiagXXm8maXavwmmRuyBPHTDiIvVtyl3wgN4MmUGZ
/eFXzj3+wUhQFseF1Am1XFc5nyuRig1plKgtFE49rY+MtJUBsCwTdIsmsmuFOwyZRyLxXazaPfE/
TSGGX2NrcvO5z1isDEECI6Xx1cLT8dqGcmuB9WnL4pMfsZj6eVqlhTvPRpLJcLRwdjwpSEne5aMM
P3fXUxYTHtxBSKKE66qVEW4VkSh3ZtN/E3XYnH6uieYR8G7OSxWEs9Aa+CzDCJiWsk6AZYF65Olr
/byY6B0zOu2Cig7AAftCYzVJkgkIdk4N5ud+/2KOS6GVCHQYqWRxyhe4jPAvUhFmD597/GKGOyU6
X9K4nJvTMb/OTTGCOJvxW4cfvzK1lcXUxl5eLTQumF449q+TT7nYXFCUhAP+rI1/lQl5ffhF6vzE
/5zRqruY0WOGVZOdZ/RzhrORFj45/ngKm/mmjvvLokvPMQ9/ZRONYcBKeeTzPl5GVHex8UfKgGOq
5RK5isJzNxI/JmxmDn/QxyPrP3wNGwDQSPxYQaRttNRD5dNWLUDwVSIUR+a3tdJk89/fTY126BJf
Q+3hwajZm2EznTR6bZ1pGuwtyyi/H/6QtTZaTPEmF10CxJVwjqQocBpMCCk5CZbDT1/7hsX0thF0
VDpuBl5ehheRIDkDkjU6obPTDTIS/+zwa9Z6YzHPKWzuuoF4ixeMU0nGwuiL65IbBuJqiIrH6szX
mmox10VnJrU6orsj3brTMHdGL1nYn+ztxUwvsSuxJfluz6FIW50uslHfqDiwRVp9pC/Wfv5issus
MTrX6gsPBL2qY9XmD91FllpV7x3uhZVIseosJrljllHRI0/3REoivQq19rwq4GmmZYYBZaIlX0kl
yWukO8ZOLSYI1HoDfrqth8fDv2DlE+e8xvspA+XZVCscnL26KQC81Xn9tR0VeXn46R+vlqh4/nw6
xPC2yxMGMxl/cR1EbYMvWDb7k7edG4NCBLn3vZiGLv3c+kVa5Y/PGWXrTjoSCk+LVUwAYF2DqnMa
Zuvp4S9amTfOYvKjHw4mdV5iXAvbiMgHLZCHDUXRkdPvD79irUvmv79bxZCihjLxSU9gAkUxc5W6
eJVlwZGJv9Yli4nfmEVcRSaREhchzrd0tE/9BqUfhLt9NmY/YqA0R/piZSVzFpMfepmt9KKmL+TI
ctxPPYwpvb9sAiO4HzhQ7A631zxUP9goncU6kBuKBLMw0F6ar3lNhZEQd5WnzJDnZuPeTuVIDW7Z
mI+HX7c2AhaLQlp3uuzwCPJkWCAdg+GJ/W02OP29KBsS+IffsjII7MXCMCEYQypI4w0CvoVSBMaZ
Q7LxyLqz9vTFrG9qQyppzBBj7tunRZGT3m78+HNzxJ6H3rsBrFR+p7sZC3PQUnnZZpWJNseUHrYj
xw6RK51gL+a5JnKz1VUWltEI1Uv4YNixF+7saphRx/u5LlhMdXASkaqPbuLVNcXIwaxVGOzsqPj7
7cj4wbi1F/O8cDQLUX6deVriZrcdEn+vjtrYSxVnutTitkbeqMPOmHCAQApoQ+upKcof7PBlEBKT
UURkdnhS2lWITw4UKvi0lBl9rWUJ2TyPkNWBd/T7u26qKKN3sJkSZhTPnNH2PgnhbfoKTvDwEnt4
AbX2s+3r6r6rejS0o6Fr4LgbzuXgCCLAC+jyyMgmorsKNWlSEgcmwQSk1o3APDkQnWetoajQ3cMC
FWMynWu+k1+rBvzOdAzbpynDiGyrqE36VKaDfi17fzrB+VO8Jv2MW3eK1LodNbw0d0YRJ+dJYE/g
7MrmASBcrlFjolnXMRKre3D1z1U0KD/yOBzPeTclPqN0HrUG3b9Sm5h35sQlzGwo8IkaOASarr93
uh68RFxBeI5H5SK3lPjMsRLqShtY/Kf6NGlfbWk4vyokZff4moLRDsXQE6Ny25bKelK51FrrUUX1
lG3fhVaEs6QVT3W78Z0mwKXDbnCHLgBx4/FB9WqCp6s7F6lZN72RO1Qx5fIWWzVYuSOyw4fU0kuA
FNLNzU3Tpf5vMMOwhw8P3pUJMqsS3s/BoUYXNRlF6jXknU9glhonbQE3WBc4xxx+xdrhxVqsIpkb
i6nHr2W2PRDmOfUiMVZWE7iZvRIMwBHjxnD0mVhRYWPk+Lgu5ZPoBwA7sIyI8mEFpR/5MfN3fTSZ
FttaAcMn1nCA8Ypgau6aDA8RApgvEEQpsgoV/DsLHLGoAixK94tfFYBZD7fCSkMveVfAMfHrCoPc
s6JU2dsk6AC9K+M2BVd8ZLVee8VigzMBfid9HObeVDclQunZg0Un0/ndqWVkfPI7FttaXSmOFeDn
4oUOLE0t0ZtfWPBmF5OL58+Rd6xsO9ZiY0jU2BQ4BCfeZLU49jXgFZWt3TrF98N9sfb8xa7Q5FPY
GRhj4S7nxHvFoAyykfCcDz99ZYhZi/1g9Lu+t0ct9lzffPSBzG+b3i1PGofyfSCKxLFnm5d6/q9J
lBpHBvbaN81/f7eZ+oYIGyjTiVcoEAiibkT1lbnWka16bvkPpo21mDZUgQirVFvUKak9DVuk0c2v
sC/VW1nqxr6yegPn6ja1+iNtuDKULe3PrxEYVyc6PBXPGGIF2ndRUrWJQbPjkk9Pk4fDPbXWZosJ
o5ohCHyi4F5MveGFn9gJ9alO8ePw0+fR9FGbLWaKTIzBxA4NOrgJwwFMQoXgPomxI4rbyMYGpIiq
9kjvr0WBzMU6jl24if10IiAgwV119YJ0nM/OnMiXIZH3Naa/A2XeZy2n3d5obg9/4koDmouVfVLb
qJb54HMlSIZ9HgixL0Nctw8/fWUQLP1NY7MGMZRplYcMtEYjmTqBuXP8FFp0mvr+PwzMVdnNatst
l4OisBM3xI/CoJr5okf1SUlurMviAu2v7Z/3cwT4NNEAsxLBk4Z+NpSTjG5aOVTTkW+dW+yDwWIs
BnwBoaAlMYdxeiXq53CaABfZpQx21IEQV9CbchdbVnMaEdcdjkzqtd5bLFSCc6sSktbygrI07tQy
P8Ei69jcWhn95nI9ykMqTftSeiU4LPwd8TEcHT3ctSTcQ+E+fm6ILNYlsw6pAqv0AKY3822rs4x/
x1i4N05yPzXOP/eSRd84TWtqRAncvRECn9TLRN8mMd4Xdkrt/OFXrHXFciXq0zGFX+biRJJ1D1SA
iisfv7Qj+91aXyxWoiGFh43fkw+1RzWfAAfbuBVFWgNCKM/L7lQnwFoc+ZKVSftmWvxuH3JLq8Pd
UHH2ZQYWBtM+E0bDpG+wBe6OjNuVzWgpZ1V1pAxN0QfeoPhm+NvuSJ6fozzKetyQMFHdlUTy27Oh
52xyuHvW3jj//d1H1WkQR3AZfVzdQAVntYl/NEWIqAY6HcrpVkliBw27a3XHRGQrA2Kpdu0GR+Kc
EGHkBZQp2DZO12CbqFOlsjn8SWsvWEx+WQ2+MsQs2FWmODp3lSYGhzWU6XTkBWsDYX7xuzYD/q9V
RSR8HC2N5hQXLdcLZDtcgLH55AJmLGZ/aWrAxceURirzDAX/qGIipB0TcKy10GJOmkaIT5IrMg/n
6keKxNjgrD47EvFce/hiSk5QXHsNQgigtLG9NsfePaXG3j7S9itPXypJY7I9VuwTMhB2VF10ruJ6
TaOqu8NDZ0WDqS4lpG6QpBizpbhMBlb61NjC2GoFSl43Ro0tS86Coz2gbdRNCbZX1S7yKXFhJnaR
B0Gl8sIhxlfP7R5BmhxZE1aWuLcCm3ejDRdYRQ8yJ/UIH1JgWth+/6PRwuA2VmPrN25ksXVkp14Z
1/r8C969yUnGvnYrgjCFUeIaE/jOla2oxpniU3xxuIHXXjH//d0rcB53BTIaQjwG/ECS/81l0iva
XRBM9evnXrGYnQRlEBuwcnoGxNTzxrYypMCJ4o1U9x3pkrVBuJidvtYDEnasCDYkMhCs1wYD3iCE
QO3IKF/rc+3PZkqrlvrkgRfgQ07JTQcoTXBcorw0Nq8TvFz2h9tq7UMWC0EUAmWjMHTAFrGSCnVZ
Wl+eWEo72Udaaq2/F4sBBZlja8k68rrJsn7hDmBctomtEslNcUo4/BEr71jqRIlvFZaV+CHlp1F2
2ioGaFmBS9IIQs2yXj73ksV9wK4Cm5CeT4+oMxnYtbB7O9HsEf6aHkACPTn8mpUOmctv3s8Po0Ri
oilD5OltYezAoUbbHpOrz/XGUiMaW0YS5EMVeaYTOZdNN+XX3BPVW6qsrKfPfcBigmudO8R9xiuG
SnspJYGToDSuPvfsudHeLR5J0DeWZqeRl9V1cQMosYOkRr3/4aevDaPFpO4HlIt1ZYXs5SUIWpkb
FdVxo/CjjRup5bFo2VoPL6Z2hJtNWRQi9CwcfhEaO04QbDOhO8dStitrh7aY0wRsbRmZjvT8wHhx
66neVHF0aQzDl74btCNbxUokaCkBLWzpOCNFKXyF/oV6/t99BhdW9Vusu9RHeK42ZivfDDHdfapz
lpLPIu64vEo99NrOQjIvW1WHahQ0z8qIxe/hd6z0zFLySYGzllSCLM0wYZQz+ZO9Vytq8D/39MXM
HrRIGyAPAo7OVeGpGTc7Es/6kfZZ6Y+lpBPUsBpYSUCGaYL3vMsHC/BZKFvjR6MiMf4CoiK8LQfp
Po+pqmDLNjoE673Dn7Yyc94OU+/mZYP9VtFZ3Fo6VRvOtKoTt03XhRdZENn3h1+xEkRYyjxVQABm
jLQI6Uyzqxz7dwaZYxOMzYtrAAIZI6LZxoj1+eHXrQ2FxVpgWRmiFoIyHpmQfifUvn10sZH6ZBT4
zY3hXYPlCfRjO2EECCNyMbbVydB0fn5ENzWPqA8CLm/JindPH/zSDMoCd7s0nm3Z0xuzHrtNoOhP
crIfs9o48p61bl/s7cDnsE2QxEFymLsndYPLo+ITBxko/D7SDyuv+A9NZzs2oaMoXO8zFBoby039
L7IEGo6TZQtK73Bvr71lsbdXhqF1RVUTalEAP9pAQOJd5KZ4pbVjUh85QKwMKWUx//upKTrdGsXe
1JsRxWh5qffj51TDcAX+3Blt0tmhnbViTxYqBeEQXiepEZ1Eo39k/q39+rnp3o2psmPdjRxeoNW5
PDFUpTqrh6HcH+6AtafPf3/39Cop+k6NhLuXYRle6sOknJUiOybcXXv6YjJjRZZMFG+5+7ZJrVMb
ThGCjyo9+dxvX+znYQqwVkec4ulN/urkVOs7lnosdrr20xd7uRZ1FFiJWuwzK5H7wg8z6CBdeOSm
vjbuFxNYLys1AyjgUoOvgxfEPwGmn0gld1sAUjhcf6aFlKWMk+Tg1FNFQyzD0jWv6/pgl9d9+6lD
obLUa7bU9OpulGOgEQG18Rs32Pepln0qQKq4i1mrQleYsB9lAapKDgVmFzXD1nbKTsNIlW3hSBN9
3BOKu5i/waRpnWxY56zRfgWqGW+0Qr0qVCzvPtcHi/lLz9bkZcPAq6I43qhNTx20D7D78NPXfv5i
/oZZ1JWiIFlSWWr/FBtttKsAH24mqTc3h1/x8UxQ3MUktqfGSfADhO9T9MSnu+Kxhof6yd+/mMM5
IOIMeKy/L9XgXnWwt0/9BwPt7+HfvtY8i1nstzlCJhcPoQItMZ41WnLBGWzyhm48ppVee8ViKrtj
3sDGBH+kt9OtBCCujOVZUuTHRN8rzb9UacLBjC09DN2920cx8PwUCqheCfjRh5to7fmLLbjUg46y
FHbHMh7MhxrQx9emrPvd556+mMWZYfTuIC32l2oKLm04f55skRQffvrHFy5EAn/uXqkz9uMwsDeK
DBMhBEIkhQp72EbFeRao+ZGVaK2F5p5/t0dqmQZqLiwYo2AMUL4XEQ6s4QgR9PBXrD1//vv75wPq
Qz1SscP/L87OrTlOnOvCv4gqEBKHW+hu2u3Yie3YSeZGlWQyQpwRQiB+/bd66rvI8AZT1bd2FTSS
tg5ba6+ngTMzl2AHL1Ke3n/4VhOtolfOaG3CsQR40gcqdhqgr+LBk8GMlMJa4+v7b9kIgrXcknRX
E0DUJ2AQufpb23nV8ACvRxJ9YDj67FWcbTXUKpqLCgyEaZTALWO2SCc2MqRKw3mnm69D8n837260
CuQghq8Yan7QUkzTO9Yo/6mXTpP2UXFs6qh87b2I72zg/3yoctcKS1ZTEtsQyqS8gG1z55TqEkPH
dAecVQ2MbgOGkO/bY1E1/k4gboyDcBXmtsFUCCYGzygLnpmPuyZdwdxH959kTPdUtxsdtBZfwoXG
LeMad4Ikgt27HD1gy9m4l47fevoq2n2JrVhBcycz2vqHYojDg19pf2dLtvX0VZS3E+99A9FhZlQH
FAnY1amp/Orx/QDZevr177/FOAQuqot6XL35jWBzhoxyM6UoGw+LnSTHhuAAJaz/fQNsIuGFyTGk
fG6+jW38RcdLf4yd5b6a7Bkskv4Az0AQBouLy+d/3v+sjZhZC9D6qW/jJedOhrqtVkGiirKdixal
GA5wNKSg8zBYwqbSAtiy86EbU024mgR07DDdyMnJcmL0pzg209mlTv/s1WqvPmUrVlYzga+lvyAF
GWdARwPpxzSpJxhlDcE3gs95nJpF7bTfxq2Xu5ZK9hFomsWC3UPr9kH+3FuiyiM0/rX91IFU84k7
tPPu2rLpFpgghTBiHEjQw0oWUGqeiRp3YEdYsbrmWYyS6kMV5NI9QGeyq5raGLlrOQ7XVk8tTISz
RoAlVnuzSrCW7xUUbvTmWo4zW60YLhVxEPLHD46++mOPF2vEbUeUtUpUDRbJUkExPiH8/0vpEhVr
bqjbt/eH/59zf/AU/G/MxV4rPK+d40wL90gX+kOFDi4ois9w4wV30eNPurHdoyPNTZlyN7iO2N+m
EdpVOK3QnmeD37ws+QxkZf849WV321ZkLTP0cY9ed7WOgdxDnRFhS5U5QHDtPH2js4PVJNhDXD4I
qNqzeQEgykRPQeU84WS9l+Dfev5qCoRjF5tsaOKM99XzCCaCY5oT4/1OsG49nvy38SepIXGPSuzT
YDkKfkcL78JqVPCF725TaMCl7b+vCCYjZ93iCyJv+CkJBlKgdrY3W79+Nalp4zN3HDHTODzyj2Hf
8rOhTXOUNhY7o/M6Cv+wg1rrBVsDPzpYw+IwOuXhZza58OQPnfhTqOYfQenvXZZvLDpsFQR+y6uh
6aAGEq7wjnNv4HXUmxZcEgleXoGKTiLGvXV1a/q7NudvERflOe+p6pA87HLvG/HD+kcvebiz6djo
lLWgrYDlIornUSHAUEp9cNt5SZFLbLMlqPY2flsfsAqKOBQNNNw8yjoawE8alL6PLrJC2fsz4FZf
rGICJqjN1MCwNlNLD7OObmzi8yzUgCyuMIcS9uEgh1lgrt5/3dbHrOKjdkBkqA1CUASBzdTcYQas
aHt8/+n/3jf9aQCvYkQaXAJPAswd7bbDLzbNFbujrpx/LSXuDE6FsJ8IwKWB9eSn2O9DcQdAsnVS
oKlInqGo7Wc4xqX6UICh8CF2PFja1wEd9WFZFPsshyGiOz91Y+CsFXFFNbOxm+sIHGNHfpn6In6B
lHVAon6Ym/P7zbH1jtWRYZ6dsS5lyLNa0vEEj3OWzLQxx97Z1RRtvWK1gFaAuhXTYhDKk4S5ciwe
1RT+Q0Sxs+3emJHWircSLtQLAxA1o0qAeZNPCRIoS1Ia8zTCkOHwfkNtjEp6/brf5ojSeAuPCiQ5
Qs8Jk5LN7RGg3T697enXt/72dKPDwvNqxjOkOrCXqIX7wt2wf37/6RsBvJa74X69CXk3xhlcglPm
KBQeiQBEm3CxMMWGx7Qn3t5/01YrraaKMBIgEs+YtkNYnH53pdAn0uX85banr2aGkbYT+D3Ys5ci
emOsmz+OPMo/v//wrWG0mhc6Q0u39rAsBzm5h4/8B/gH34+oO5s43ZM2bjTPWl43BE4Le3NsvRzU
eZxC2F89zMvIXt//gq2nr2IZHjCEuAW2XrFPy6wucqCFOx4f33/6RhivhXLzYhxGuxFSVm70Fx9+
k9/JMjr3vXL6vTz61jtWq74j2yUYpjjK5kpVd23dAEHF2vHYorN3Im3rFde//xZpZc1t0zYAcnuy
ujDaHKlXfQvr/vh+K231wfXvvz1+oh7rJt3FgCkF4b2oAKjlXenunIs3xujaOjFCKUgflNh8heA2
X2Y4oj5McGi6qz0LsQsSSfHOkr/VSqs4ngpco4bAJYIAPnyvp/or6I8fUOyyJyLeOFRdXdV/byaw
HAg2xgBFhV3XAKTIIF9PZM/CJmu6MgZhbvbhRo3+cdWJo8oAEGK4dO+Ns41eWt/hB3yhzJvzMGsJ
dpdxbZ0PdcfVp5vGwL/Zm9/GQM9jvyxyGmZXFeahF45/AIbA21mxt8bAap6KA450gpqwnDpgsNdD
iGPKDItzFsyfZ6QXb/qGteoPfC/lcaCkM+S01PdJ2+XsLsbunFM2vmFtDVnPYA+HEYKQOtWdKOY8
Bef0HFeoQBIUwLH3v2HrLauNhwVmsKYlblWIaD6qKX6N6/6x4+TzWEH49/47NkbSWvPn5IGJiUK6
mgL9eWx7HmQqVmpna7P19NVkBXbG4ik+YLLqxYwrcNj554F8u+2nr6YqFPBMQU10mJkJ8FiwAmRV
QPgBg86d9t/69f5/g1xMxtaGjlGWm5kfczn0WV6X+vNtP381RQGVpsxC+igb7UA+MKB/joHxbnNH
ddcyP2Q3ZwGweJxNeStPhTTVcRrm+sZRs4rhhavhiraPMqZUmQVDR7Krv+vOxcPGuF+r+YYG7uMq
ElHWArTlV565Uk/BYynH1Abxt5uafy3nq+mA3UbVhxmYEsUXr8v9p2nsup1JbmP9WRs4Kh+5C8Ca
A9TSO/MTAEbq4EAHeQ/rKLWzxG2MzrWmj7ijO3VujhluiPwBzMk5fwN4AvLH2xpoFbvugLMjmEhB
Fk0zgDOzUnJKoH9UO+N/q4mu3/XbKuPz3AupQJqwiUb2DfBIoGTKSIDfvYin9z9h6xWrANZC9xS1
EFhqsPa+jFTyI8q+ikNuuj3l6VYvrKK4DWksIx8HBk7aHoyiAZx50+1lnjeevha4mQYzG3BGMYg6
4REHh78IA9jy/cbZiLK1YSH17VwVM07OU61HkaiY5HfSM2PWzjoFrKxiO5PFRi+spW1GjOUCbnOc
Icl9tnMImmn/La79H+9/x1YbXb/vt3FU8rmudLng6Anj0Le6iYripCPgKXfW+uvp4w/5lrVh4bA0
1eQUyE0FITk4Dv0wRfPPfqm+4c76iooCT927bePlrkLCK4SCrDQIkTT0QXryHVWBn93krntjV6wC
InQ4KhJanE/62esTk9eZ9aLjzIPbJlV3FQ109ptptCGiYUY+5pDHGqooGPzS28gU4Nj9t7PHUkWV
VhE2XqEB67VzwzSPxz1zrK2RulrWQHZdkAFAMOOyO0/HqPxqXfYlROn4Tvv/MeZIvNa6Df5YdP2M
va8f0ue5GcypgUN/qwP/zrH/zyndLOv+Y0DgJatjdF9q+Eho5KuAHkMRlUKRmssBnXg/3P5dX/4n
HvD41a6UTzaoaj7h4rGMcwF7PAZPp1mEtgPmCI4995EH1gpEy8A3VE0Ed4mmr4K3rosd9Q/KG8hX
MXWwfuU06u4KKGF+UqoAz47iqb6pTobEa6kH6n4nHYHwAGzktFzimgKYPoGWu1ffsNHEa0ctW9Jg
UX7BkCYqkVwBbZh9Gyuvdo/vN/IfByLaeDWnAcTkm3qZo6xpUZd6CNF/Y6JZE4wALIIosrMEbHzG
Fb/z+9TJYAo4o6QL6YrGDK/cJ+YbCJLB220fsZrNIoXcrxAEsdrnjxgySNj58j6X+vn952/9+tVk
NljrBN3QRBl48QE8P4L6bYCx1s60v/X01VQWAT7judALZbnfgxUYx4WY0m4Kl3gnkLZesJrKJMie
VQeznQzpp/gXNob2cwRG++v7jbM1glZTWVWE0wJfyTjrbNRd/Kl3j6aoIS/kUXDLERtBFv939HDY
7KA+IUe6jpdCo6AHwuykLyWLbhuea+tFS3AnF6NmP2vhiJKFM8gOTS333C82WmhtvSj6MC75CFFt
W+q0FD4OGeYqbN7p3ut0+Idpci37i92KjCCNs8xrl7uAg/OdVyQLVX/J60Ec8m66ZZOLblgFsZ83
szDcYRnK5qesdnD5UVLqfhzY0t82mIBa/s88UU+Fs8hKYVmfKvPKQEYHCE/2MUAzy+x8fX/EXofN
nxpsFc7VsIR+nk9hRrqG3U3Wp7+IVgDUdSY8OrFGLfX0gsounkxtXZzef+lGEK71dGA4QIsS4aVu
OONy1u916jvd3nX2xietFXQ97elMrlIz7b3xaoFVlD7HOVLbhh5hbX4IcbRVV2r7+x+zMaLX8rnK
Asw7tHgdpSA8JEZPsBR1VFjDLTWkO7P6Rout5XPLqMDYmVGMQdvKnGQ0qDPryPTX+5/wb43TH0bB
2rcQ1NeJmigKstaOycjck53qdKi+20onhg9JNNJ7Tbq7BTzcVqgPuNa6SaZO4iui/PfVsF5wjJuK
8PrqK7aa+3ECggVMrAbFbxtua0fDwMqqUxENMhjqd0gV+n/zMr7JNQi/fxVAUvt962uPZmNd9Ue4
Yg4pMMlVgkVl53yyNZ5Xa2I3txQwShZkgFYmvahO3Acls2XFuSAu2DvzY7xEB+nvpSA2R8NqjcTG
UatcISeJ/FUZZFXpNu2xGGXXJf7izEUqSenwpOwK8MOjTrVzavmCernArdvXqSQFis4ml9tbpFpo
4vWqisN+jUp7pBwDiPsAKs5THD33PDs3Qmuts2MouYBKLg+yflInLHRvJR12Umpbj16dCVBWHJuF
IVdaBbM9wuzIAFA67em3/80q/iFq1xqzwG16SxdsxVDDFo3HyJa1+AbPPxi4RHD/7ZNROt6nQEjl
JDyknN8BBhROiZsrN0ycwHGdFKwujx3kMhDvpPIY/nSlJExf1GLnH64fhQeHBJ9ASV2APscutU0n
WEwGx/cnno25cy1aUxKCMkdGLGtVf/Z49SbnOU9awvbG8lYPrGYX2YYQVhb0+oLxp3flYyMnclOB
EInXorXymqoTS8DgczTAnzD6WS/iJfain+83ztZvX80sVah9N1Y41puIDajbVdPBqdy9wurgzwv/
2vIOWUDihUoFGbAQ+iOSQ2WezLCUPbSwWDvaWsS3zb5r4RqTQxEuLMROyVDyo8fto5uWPjC6O+vv
vwnqP4XBanpAnSg0sbCyyAQB4vLosGasUg+Kzs8e3FIe67my9L6qdaO/OEoW4lgtpHksAsxcB1BD
YK3CINKxICbZyEm1GFWTgBdpCoyVvI5glYot8QFspSEAYMROewVOGz2w1sQ5ORGScsYyreXbdfBf
h08oTJ/khbntPLWW6M6CL4tsSJiVKAxawHsKyJhS4ug9tsHGIF2rdFvfxBBuIl89aAojX+x47qqc
+DtL39bTr033W5YxLo0AxMVl2YLUImzp4uYCv93ipgtdErPV7ADefIyl7nradAvxc+oUclrIJbt7
rg8b09tawxdiKGkzzQxrFg2Tqb/qB6owTjzu3nQnhE9YTRIwl0a9UaCDjOfYhyQTXIm+5R0vb7lK
xONXew8bgrxXDhodUIv+zs+ZTsNANzuq0K3uXW00OjCV3FkPDAVsvr4ss67O6PCbtFf47at5AeS5
qoGumGadR/MDd2J2iBb3xoPsWmYXDWDS6AZjx4ddXw6n6qIWCWkbKS4lG4N/3l8DNkbQ2nsOIvgF
FXe4LxtJb16oCN3nkFj5E0Z3ojm+/44/ptpJTFepRThBQsxdYoJWKvyOzVwFx1C3hVfwUpcUO7uc
/RpjIb+O4eSZnXdu9PxafQcxHK7ZsTZnU5znfVp7cADHllnRX+9/08bcutbdOaZvcNbHTSCYhwCi
q3FgfkqXJf47CFv62UKk8Pb+m7Z66PqFv01RKKvFWSlXSEqWUj9K7Gj+CqCkfeZl0NwWhGshXsmC
kPcdwZ2gE4x3DDk9XK155c6N5tYHrEK8ibrB1i7BB0wNU2luJv4Ic7Porwh7/Z01emuIrQId5Scy
ADWUobuLEIXsgVj+yVtCacKWzoZ3YhEVf5gUfkiyQJq0h4LeGgarKaCKCh8Dy2L6EvRj0LWPugoP
CxZF7IcLkb4/AjbG8lqeBzxgFMtmQs4p8OKPfj3SU1exPTnv1tNXZ4iY0hojGTvYZfTyDxEV3nnM
WbkThxv5srU8Lx/q2TSN52e2Ccd0hM/oJaCxdwI+ezwqHfNTHPHitlBZW9n5NChsA1N2SEe6yqZ5
Ltv5AB9SCYNdyDL2UEUbA3oNRIbL2AjzeuFnEYLx6rvx4pdVlco5ui0e18jjigq2FML4mWLS3nWF
7ADBoXvubFsdvlrRecVnb/Qamrlt2Z1KAxF5OLn96bbBuor2Dr77YPVWNLuWTPYJkcb7PAN2vFfI
s/XrV5FedjB7dQSen/vPdAnrR7pE7W15AH8VzVBBDF4uCmwzlQmgPKK/hivo+KaGWUvXkPCGA5DC
TmeSS3HvlVKilr4Ndn76RpytpWumnWevMchLu0NbL2nByyWCeq1dEAyUWnYKXR1/yQ3RP97/nD8X
LJB4bVrHeSDHxYv8rBxlG0HXPsKZAUlWxyTXfNXD2EY18AMEiMbh0PkjEBhwZQUu6NDKkZqEgkYw
HEmOs1ISTySwaRHAsBwbAwWULC9cOD2hatS/RLXOf73/ozcGz9qzypGqQSoD6HkUCemj5S47VHV/
k+UJWuS6SPy2UucFnJbAa/WzKcRFXzJ3TamToC3sjceJNXR5qHBNVbsTJh5dqEPvDTR1mmY+3NQ4
5Npov/18UlCnXRgGzDIRc0ZRZP3E6vImOA4aZzXrVFMUwjfKJRm8bfoD4Bz60iy4PimrYs9sbWMT
QFZTz9Th0N+3lCCNV360I4XIjMiHQA2feQMNYU0NOXW79/Ebq8BaiuePkCEFYeNnMNTx76bRIenM
aX2O8FU7O6eN3cXab88UuDlRcIyH+Diuw5Q2Zfcldnnbp35TwECQusGwt6htvOt/1Hmw0BnG2vey
hlXjIXJrlro1sQ8+MAg/IuPbnVG20WxrgV4gNC9mHpJsWBaNKww4i+gkiofcTztdDea22Xat1AMw
XpvhOtwmXPGewd7ghxzakp2PuIbEHzJCa5FePboowBp8N3PqKEpzGoQH9M2eeHerK1aBWA2zGAJc
4WfAXzUwFLFPg2umA2gRuCjdM4Hf+oR1PDpVOADrQ3DwnukrqvfbNOR++3rTXLL2urNRXtK6db0s
UIV57WhVPJRzvUeK21js1jp500TlvLSDl0WxksnSaWQZ9eDwMXEG4X52894YFKg7fKdUcqutVvsC
6RNmCzPhfdMESQId6xTXzPru/bba6O61GnBiFBTKQntZqWV1pAG97yt2mlhukzCEBPT9t2x8w1oX
aLWIomruvKx3RP9iwTX+yIZpL0e6EdVrMaBqQ1yr1PgGW1n5MEsnundbz9YJqopuVP+s7e4WVF3M
oNoQbLsFfRZKVw9dQMj329rn+mW/rX75GJkO+xY3A6K9OtXIdR28vNzjIWy1zyqkfSzaXhhEbjYP
zXKq4rgaEqMsvwA2giKJ2z5hHdI2gjeZN7rZVHn8EICfdr9QcxM7j8RrEWDIlBigDvBQaUi7L8JZ
mleU6+2mSrdaaLWvj6aWtabliDE2KbDJ2HCYAINDEWDh7hyrNu451wzjkBU42DYTutjpwtcWe9J0
Nr1IAmcy9470GyDX3PIydKZ8HX27pzT985dFa3Vg6FSikzXmQgmOB0lU37MfsfV0ns6A183H9zv/
z7NItJYH5nRwBOy/sCRZ39553iSPDqpXTtMi1LExetxJ+P957o3WOsFFFh6OE46beSUQjeelBugW
hePNWB75GDb9Eb4EBYEh8HWL+v6n/XnqitayuRLOeKZrGjeTIGoidQQ3Lz3m6nTb06/d9lvgL2Fo
Ildczf/nQXxsB8d7q6yddsbc1m9fBf4oawEfOEkyLxzVsWf5D2A5l52G2erzVcCzvicD6n8RM23Y
ZbPrxOe6KRfUJYbRI0ykbjKMB/9jtbHuG1QikFqQTNUU+bPetlcr9L1Et8+i6w/+3/1UFK+C34ka
t4aPL8lmX4h/XDox5FQjbYtqhNlFNZQfZY90wh2bSzMns7IWR9zekcsLb4bKHGzOlfuRTWFMUqua
2hzh4TpD3ocTMU/hiAJqRDGwfvgSo27TTQJbUHNwnbFIZlgr6Dx3UxqhlmAqvg3K3vOQ1/dT7POn
yB/tE1hKQ9qo0KStyedERX2Jha3zEifqpgQlOZdZDt+83p2TJhZlWuamTwNmf3alA4SiotMlWOIW
kvz2AXmd+RDjGuvAS36e6JgnTun0SVC3HDi1kBybGBTH1lZpCzWuGZovLXOdU1l2fxt/mmF1X6Im
0RFPclp+NT2/gvG8N2bVL1AuvzDtvmoyBWlJxiUxrp5Sz6VB2urpQzMQ2LB5tD45KIBmBPxbyHyb
VBTsYlrnU5D76tCY4BOIqzpRhXoce++59Nhr1cFrhBFsQqsuYKkKe8CYA3dKRWt/LGLuL447f41Q
InkMY8A6tde8RlX5lsflR4P/H4FbVYeZzCbrdBOnfWX9JintCFCdU7aJLyf7JvRAMkGxohRifJg5
e+Fydu5yeBkjh+8nJHCfinisEph0vzZAoabtEgncqvb9IQqZkwxGOadW2J/tCHdoSd02Gd1AQ8Ei
LmM8y0SGMIgb/B8F4xPs3cmvltMnl9bs0WnHC3ZIEs5kPsQf0v/lEqeHx0pVZdrE97ybL9UYX0D2
/smq5W9noHeqrP1spjpKZFCB8M0XcpixMU1Q29TiE1uTqrz8rorIO4yG2qTncKkDt6i4q0P4piOx
z84AstSXfB7ygyflfPT98lso8w9DM0RJoD2WMAYMByX5P1NOy6QglXgaRfcMc6gCGkRWJ6UO+6TF
JXQSFv3fcGiyB91V5hhW7msXmjlFt82JNuWY2Lidz/MwclwQDtHBH6vq4OFol+hCvxE2vvRcfWSO
B0mvRo4WcRThLheCiTHKXwQYj7ieHsoDW+CJ7cIcOBOLfvFgK5a0Cm51bb70SRd6+gO16gFB9Svs
3HMowihV1xJ/A2xT4voxOTpDYxLS6M8VrXF+8rqfI2PfUbuFtNDI2hRmqPAbJujFUUTfTFMPx8Yt
vWOHFEUqad4mdCr/6kkMXqwzItPSL8ng1RpB1/yiLc55UBE/Kuo9mSoCcNMsd1aYJo3D8gOj8Qlm
MeX9oohImY/MJDfOvc2r5ayW4WM55M+LQ5+XAGGDi/8max1MeG7f/O2J0YdkuFGndoiwt21ZykId
n5wgHw+eUyzpVEG91HXCSYNq+amJKRPUYsKVPyw/6d59lWH81BGrjzW4k0mO6SkdXYhGpgHq70Fo
egp4+/egpgKaVQVtTCcZuGnUpBVcTpJlbERKLCp3I2LJ2e9kfmgtzU/ajjb1gBi4671Agfxp3dSp
6WMd5HlSBeHP1gZvuueoPoFRN0bKOCYG5jKZR2EKG0ezfEE6iV260RlkolyUjnR+7H7xoJ79ongB
aqnHPfiPqF7JpxjUR5qybiBfJauKAWopHTzYIVIXOfrFaYCU5Fn1mG1GV9cmDSly2GkIx+c8MU4g
Tgh/YVPfNc5bYYDjDoWvBLqBqKzyZnru4Cx7cfvWPQ9AlZyMX1CsOAF+BV/G5VLOV1Y89zCBzpBQ
3AWU6hdmS6XSmKPWjEAiicxbZ9sPbqeQa5SCSZr4EzRKCdxp40d3bMp/ljxn97qDZiMZ2rDNWgAm
DxSvlckY+Pk9G4k8G03CMfFwJP/k+NT7VudmuIduv/4nznvxpKKOvXgiKhawsD3vScSDfWx87GbT
iHX1E42E8ze1k/ksmilE70bOR7bIMpuAYRFY41hxP1hIuJOma+xDqMqhfegA5AKKhwW1k2ji+x/i
UE/nwZdzdRLO4J/jRdszGYfls4ni8VUDf/zBsSiKTwB9LIKkFjM/KHJlWXSWLfVRkaj/FcLpfExy
OXfwzrcwGZxH/uJc618xQzzmE/vZa0hQ6n6oU6+Ki6TT3U/L++m57GaUhPjDmBDXVZ86sNwu8Al6
QKWlTXwyZ1FAvvDKf4kwgBKY/yksXvgmkNKaQzf2bw6R5ACLG+S8B4w/FjVfl9z5uWAg3VMxPI1F
A+UUTJ0/ly7HIAlCeQGDgydA4ZBj53puUlsUS2Aaf2ZleOGMvKHycjxFNdySpW3sRQ5hl/QTK9Kh
B1636nEnj2LuGdOuVJ+gn6YHBo1riiXv+1DIj6WDrHWgwi6FUNi7t1QB+RkFS+qz9qloAbSs2x4i
+AaXVaJ3H1lAWqzlCNYenMu7NqweNbCkqOXgn2fNagCryZEixX/QY8ewgBuVkkXahAzNz0HEKHe1
QZGO1hhM6rXG+o9DSOUMWe23Mm2D3kkAUn2sFi1SXlZOiitzJ1li1KfVrf8qKzuki4vtRTvO9V2b
999xMwwglcCFZ43dSWJ9nU0BNv59NCypZCxKJwDQDtArf+4sasuLaoFvmFt9j6QBMrrV4tgV3htM
YMsk97wK2uKGHiY2NUiWxiatHfWX5t7fsA4QyVBae4iVcw5YF4E0XxYHXUAJCF/CtxreSElbkWfX
89sLCisgH9XMPgR1FWGl9QsLs6Dmiwh1jU9T4Smf/enUtV35QqFvTRY9Z7Vo3JPB+gaNCX8wUKX+
mqdFJVjk3TOECfnJIV1w6lXFzjwnDnL4qGmJg6iu0mjowpNwNZiMIOmIAxjbssAsb4vuqS0dxEUv
J1zR1WAJlA+s9Rt1jlC3fpLLNVxwLrySzq1gn/zZ7TvUDMBNMmXlED5jkJkDIUN058fe9egum7/N
0hd3Qd4sZyhR7dFOQn13g7xLwzYaP0WG+hfCZXS2cmnv+pgtL65P6MeBzO0zB6e3SIhmzg8uh/Z5
9ih/hC9ncHLiPv/aoFb2DFomfwZ1Vx808h0feZw3v+B1kB/rvF8eotjX97BcFHAU6nHd3PC6S7lb
xFWiyIQZoouWl9ancHKLmvreWDMNWJaBEZ8WN753BXczGPtMxwnmy0/WyukwxtVCMTP24wPGOvk6
iHL4LDrsb7qqwE688CeU5tkOIRzkb4Wnihe9VORYGxuhOtavUvQK9n1Fg6yYGlr/PnIWdtIl8zBk
7fwgho4fRj9oXo0no0vVslwmEctRw4KV/EMrZCdPi9+WB1GIKPVDTlIUaBYHeIiJE8ygGK68yXgk
S+nf1THpjjLX3zvu8J/NOM8/q0mgnYRPjgHgtD/iYIo/xsgIYmSM5asGr+ZZ1aU6RTFvj2Xc5JnU
ZXe49vNDA4QXdhZhA4Eod87DnPfnqh9RxUYVbHb8YLqggrnCZmeBhBWX5McceNMUW575oLqavvnu
EtwbxO4hGvz2sTO6P0hHT7iHqL1PGkr9dLga0o3lFEInGJDDGAbOE6TqwbnSuIVKlibGlCk4J2+D
1HF/hiEPqO860NMRUN9KgmQadmUS54P7JdBwM0oWFJA+FEXoXGq3qFB12LlTQrgRn4plYk+4QR7/
prN23yaP+ffV7PHvM+HeFyLd2HuTTLRI+NqKgAAwWOn8FZZozFPvWd6kjjNo8lcRe5U9yDnOf+Re
a7oH6XVdd2wtqgThTAxXv1TmzPkKzCuvcD4R5Rfplw7qIASSNhfPMKc6SjE2PMFm3acHvxTjfMEw
r/qLHwE+mhLV5MxNOp8X/1CIczCVOyUqDqs8lPYM/KRLkyFmKj8MFhX32KeSrj9OXowKiLLNRTrS
sSdn0Avg0zGC6dz8IiXY5/dgJxb8XHHjOYk00vwVgnf6sQw1Q614b4rgXlAbLCc1O16RSOz78kRZ
2pkns1AyftPIjc8pFCXYJ7XN/3F0ZcuR4lj0ixQhEOsrW+7p3e3yC2HXghAggUAg9PVzPE8T0dPV
lXaCdO9Z50WcEqlSL9tIPMyQavq4syRK1FA02f4Y96Yk7uBFbBqsSOibH2mx29ri8evwFTwTXENI
qOUa7Qqwxafy4M08/tMjUH3LYab01HWHBagu6oCnwzkwXSLPiizJmMmBeEuejm5y96D2WAf7p0qv
ypswGLZWm+Ap6BmcrGj5wcrg0nDBrRkvLR1KomcBMrYn7iWd5ICehJCB105Y4EzVEuYF1RpZ+wzL
PmHfUKWCkvbDCX3YqOcNRDlgfFfVGFjSPQkygUeRVtR1obQXtai6n8SUr/4a6YPyRqa+qTALxYTJ
mIfVw7XUPCM0j4lzp8cW9M6EhJhzYjwPY9yGYNuXvettctak8YbDtM8TvgQxtMKeZNoH3qnuxyW5
AwaIWy/r581P8y3dyJwZhq8tg44oQlHjLhTH+jnoP3yMd3nbw3Bxdz+SqBDPHOV8/2aSCZ7XJMGB
QKT2knPXSJNkaWhQewvWX0zIw8HxXvp2wWZAEYPRZR3h/XHy6wbCdIwJqHncBoOzC8nDddn7BKpR
3IR4K5t2xT28bmD+XlzDKPn4qclmlfE9DNO0Ewxr7z4Gj6Y2DPnIoC+ycCNJfWN74PcFlzg3jmp2
25qBFB86PO1iw0PVNmlU7lrMBGhHKNUpgRSZfteoebmF3UDnjKEVGINTEi4cP9OIPCLXe+leUbRC
+Vj6Pdni8XbptGbRZNINb++IrA2c/OtYzd6y/JvbcP1eNJKUiw2RtfVRSMjC75EifnL2faT75VDz
2zXDGMfsFf1fzivIPHJ5a9chXJAgkfTDSS714JXGrkyiRE2P5j0Wu8fe/JnhDMNtvu35OjcJRZVm
HzfnKGSINw4I/qesEX7uXxtO1dPcpeA1sW7Wc4VbGXsfY6YTN0F2Ep8NBi6BSIMOTeB4BeP1BJec
ea3nPvqPtM3KgdT4c5ivtAYZkaPDo5krbNLj/tutnAV3kKd8/IuiEM/8Reg6Pp5Cb1rpJyRtf/uu
l19eiP2wgBFqYVlod7feJwr/2MNgofbL5yhJyCPqf/VcJHVrWoxUVIIshzN5x2XgB7gXoP4GwmSV
gMdom2VT7JhlcBSYlrePyMfo9EdDEeJybmUzfluRtu1TIP0JLYahXoZSSdkvebLXaj+7ZOk8fFG6
62H0bHeW7f7G3N3V47Yf1kHu5NxHe/ff1LRL87RuemWZMds2nvDssDHbXZvyAn0moS09t6nt4E+d
94+NnP6d1wT/3uBhSDxgt5vjq45nr8f2veEscoMx4W1a4dM4mXBR9DwyZ90p0J1eKxrURN7wxHjh
MygHA+wKXvEgN2G0BWXkT60puo1il2d41T/RNDvvfymF3PeVQ9TkMsDHXXBIWJQiEzE2SGpf+z6i
EDrRGfnFHR/0JVhk4grPW+K2jDY7ztcwMq7NWRSQ5NT7Q0QRi6cS/zB6K5aBFOANNg8yb67iqPX7
E839popgVDrAHWR4fwXHvbDzbMcF77DDfVUY0ndhWceOp+WyKGUOAOYMjvo67PDUI+6VZ3ycbVAm
Qqe2hOVjwpKAUAeSgVGgOjM9YNgLJoOAX5sOK0Uu9La6ghoSBCVEiOS+Tn3bHtIGdpRMtY6DqYQM
cc5mSSNxwdQ8LkeshcF8WJnie9HjxMcmFtumvbQycF1BWus7oGWy/kcZIVsZicmXRau6/lcfiuYd
Zl3l5XxX/r+YQ6GWDasRSzHxmE0FNxt7godh+vvzDzH3ol+yKUPOSVdEgWo+YiTLepmLovDXEtBO
n6zPo7HQ+7Ti7OU98cY87Gf2D67+LSxXcHAaa3wNVM1nHNMRcMFGXixiCoYqXowQh3kOx/aMjKUI
XwrqRo2fm1otbaXilEcuE3iNeLnOCOp5/unp4CfdID0JR27U6CeTorwpBynkRTdnFVxFzT5bAtGD
pQwGimXoV/+MRTiMCx3j561mxNliBE8Gjf2pRfISHkDUoyBKenLv4yo4ytqx8UcZaQMbfuoOTsdH
hihCWwWIqeleoFH14gZQGbIPct0u5jkWCjKkMER20WsvQqGPfQMrVLmmfS9OekKC5R8vbBLvnCJk
GMYnb+jEB6qu+6HC+RwBctTSRxQ9XkhVkkbQoBCbUc0DLjDURgtCEiUzxKkiVx4DCAj/aw3Z6pbv
qLXAi5GKdPotFYvU0dm4tTC2KKcuCFG07Ock3PmQR7i+dIZLfWyzFNMmLm6hxPaEddPH/1ELkDPV
ADDxAROdaioNiGnJzGLVXkwR9PEnjmnROwdExtNZAVkNzoPfekf0T8/XHlG08qR6ibPH+Mxh/Zzg
5CyZ9FAsNI0hA+mgwloeFz13MfTQKnzZdjdiTu9VFwFgCRfAHd1a15kQfrcUkReEgFq3Xus/S2go
KfDbbOsnNNcBKpQqCF8ULPkKVwhQzhI6i8arQJwuOBXhHRMF8sfa+bwlY/3R4jrltw6NtgGW03aK
MyQku/Qepu0E8ffujSYb02QtWONvF/RpbEO2qE0dpzn1/gARp48At+MPf9hVhMtzm0rbTSvS7PvJ
Pf0MuSrbuYRQqY2ASsdySZ/4tG8qq8cY4HEbdCgmDflzGkYMAS90/x3LpPnAtbJeBDrxXmviUYy4
rZwOo3MT5kkxuxoLNGIMxeA1lU94XEbIwbrRTdVLhlMJb2+AMx+NZQu5aG8T9Ad/7Hip+1p8i2kD
RtLtS3zlCokveWtICPiwtrQcampm3LEpLWGANu+D50uDpUiH7/0M7KJeIfoshRakjJdZnzt8ryAf
Ek3x8NQpGPtZoIMWQbJxNYV2w26Nkh54nmbzsDN/equ7wVUhMAp57uoGQe2eMUCWAuJ/pI1xspqn
oQfzwOfEx1JggQv7iW92TDzJfowcVrGnMRimc+jV2IsVFa9E1WgeIa14rOVCTpb4eAzTRN6abgtR
FhIlsDTOW7zizJP+PWjBIDSrR7/QCmUO2wrL9c+R/SaEDQsH8vsSOiWuPv5enDUjf4kny57QNVJ/
Uq3+yTHh+boF1mQpcuGP075SluEC3ID/bikOCRIjQZnhkgKH9ta5ABwxp5FBzNe0Xp3w428daRw4
3RhWaRPM3/0i508zyea8BHz508cJkHib+AucrNiAMptIe4uxpHwhSNfHmWk33Vf7PMCHjEjRhuV+
vIx70TjYtDC0TibI9jX0XTbtHucn0yZ9Ukpd2+2k0HO/VVjnfwvXvok20CV8duzuRa5Pcg9erHKE
sB6TIPa1Kh7VQksHC2Sc4X3zgQ/v20vimu7DMtYX6YIIqiZZ+Qsyo+W/ERzM78Qt/h/ZOwyvtqcd
rqRQF3Sae+xI/apPfKPPS0JA8rbst4+L+gbxGDjnNtj/Y12rc6rTGbkIgSl6xka0Lg1p7m2kfmNx
+9N+2+2u1LtBaiBHHBVYozVzBMhS3Efjse9ZCmAB1bv4uEFlsaiVqaw/R7rXIAO3pLLUtQCP2r7C
/bt8wIyE+QWa/nvj6mNsQ1pSi1qCkLguWwcDc34fr5+0a8h1xa+tW+h26em+HY2R2pRwDBAwRWjD
+/sjEfz2ESpezrAUlvOMTrMlUWEVEUKnLJRJ/LsP0ihF96hWFc6YoNQkMFeD8pzTFKu0WtoJyhEZ
Bzl4SPzpuu/OXRuRc2SS+QT2zTvuA6K4LCYtpOzYqPD7pH6LxtScUupFeC1DLOVRmP5Gh7aMM9y9
7qMjzKEZDtUc+MPuD5M4rDyJ5SUGwZGliLDOQEE6TAwLKRymiQPlWE4XNs6PEQ3EaTZuRgGMxdtI
uuBBoliqB8+WjAcUiNlsQLLmACGEcs8Y4cNC4hOXZls5x9ZOyKOcpvWSpA37MNyYC8eSlduBiGzr
FizQvpD2t0vcdpTorbkSn3wPnojf17W2r3JunpKAGpj6QX2p1rbYgdAF1eIzvdA+bE57OE55ooep
Gqdp/AC6nzzuIVcfIH3moEjWEPcKCjSLSC/RUE7hOtNXJQY8S3TV/SGJWVIifoMXkHBLpHaGiS4x
TAXlSib2vPRhWsC6Kc9cGIeZM20zIWMPCTM/eEY9T6ByAluMzmf3ZWxMMfRbdwcoKQ/ck17hpfar
wVRwQ3M9f3Tdygr4DMyRa9+Wg8RqIz2S5vHEv+ud3fk8YYfxOpZ3ynZ5j+Kon1Du5hD49VDoRXQG
reUxkGJZA1gEpr6D2aDQ3MwZ2fA1FkHAw9/bRPgt7Tv/vNTR5gN2/gH9N7+ufEiLixaEHD5aW0f5
arT4oyPusogt3fumfZxLYJhOLF7qv1x48wVhDuN54j8MHBwfwXu8WwaeaMUqn8djg0zmevPczf40
+Ia2h24Ea+czlSz4CMN4NNglYdnPY4bmCdv6r55QL0OIoTlPgBYB5G6nFcVRArxLbHG8ZKNE3GzW
MIR5Zd44GURi9Ih/3k2j/6CqwV38VXTFZFVkwPTNqKEH8HLSCavRXO38iq/9KaFmeSERTd+9vZm/
WwGubcJ4WiSITDpsbiAw9rX6pgxeRrgU5WUISHwajOB4SBYQHB0gmZcgZT0+IUHPZY//NDQeeirr
PgK9l6i5bPzmBblMabURG+wgApP4LHmaAowggpUJ4l8/VeAh9wzlXHkIpBIRFTG540XXWQwo/7cL
CH2ZJIuOAcFBqLctPa/ogagWLPIXx0h8A+w339Q+g2TyuyMKW5scsW3uC+gcL6lZxSNl/dsweP3Z
iqkDVz5vn3rqn+CTB8s1apRlQWtzUJKsJ0xku8gaz0WVcMGbwrmQCTbVR21wYJl09X/xfvDe9m4j
CGwfu48oEP1B9p6HyRisBgRo+1dNKftHo+TvguhmMBfTFBc/2QpgdVJw66kYKiPpfOu9cKtCdFTl
aTiwu8EJj9tJNfQoxNwXEMzA7tSn0XhIfpp0JBXq4pDndoJEpPlMAXI9rW2EnObJdJ+WLetBruH+
kmzReHbeQkoh2/EhHWdS7IrCqNylRTe3roxVC5lRKj7QNVRnEHq0RULwsvqtBTDMMVf7TMQPkBja
quZbc+vr9DuOmHyK1Q/IlPrTdiFNHF0604H4A27zFLTjVq1iBcbfUjbkCiN3yZsR32zUh8hqDXAO
AqMDogbT1Vwi2mD+A0+UfydpSioTtX0hUgvJMibicxp6EYoJYvfugZ3DNieSK0dk+/vIE4U2XlIy
tJ8Vg58OV99D2gH+Etb8lkniYBVnX6sY5V1t/dNA9+BB+Oim0cCarqALwlIPGz8GYR2+o2Mp/Qzd
XN/3DuTk0E7qBBelu6Gymp+hvPRKSmUJiUn8KDALloSo9eBJ3I6Zr2EFphK0ijL1ryFOAR6uVv1R
GkCLDQQwF9lpQIkrL10gvXLToP8kX0yFvbi+YuOMjzMQxgrvBe5+AFGniW/7XzsZhCdqF162ATS2
kLjPaRNAFDCZ6BT2uwRj0lbrtPeVHjSrAoi2Ptp5AfAkkvcg6tIjbEf2DiV9WrhOi2wy0N1ApQDW
BqmYSbVCcYi5cV9vACLVvWNiPpKk6S7AKXg2m37EGj32eB+QpqagZs7ndAXjELmmGFB59mvSoEZ0
q/rCrzEAIZDAy7cdmALH7XKNvPStR7Y3BDizvhIQCS/NitLODFCgufo8FVc7uq9Yc4JAl/pfvHul
0qx/9pjnELkFroP4NMwG5w0V1B9A6R3mMM7nyra1Pepo/ZrGdAKcN/s5OKvt4NwY3eGyIMDBurU/
OhWQUrvoN14agSxiO17TmZoj9q8No0TXH4AuBy8EdNQJTnjQB3380YWo+azhXcfqgCrF1YfneKe7
Pnn9D7GxgzaxdpPANEKT1Vj1X4fBn7MIo+kpxRqbG2AH38COQBejC+Ej7pLuff/xpnOKOJa6m8kF
K0dyCjETP21r4500DqYK3ZxQ0xAsmrd1ScVTD7vrR2xN+9i36MDUP4qrupnkCXR4f2v19OClK/xO
k/tvwiBQAuFs8kGH5LjU6X2O9rSCVOa3aeOtoE3P3wmmjocO8WZVp8Fl2rhfzxYUwbHlwUfj4dWv
Z7P6iIHphgKk91gkCcM9xJf+L4RX+sBDcFQkWZbjTjZcEzA0NjUGXAgG3B+j+ogh+kDE5zZJZbY5
If66ERyYp7gstwBBZJG/9JUHOhOTiBA43bEZwO/XnCiDAqoHECOwxHL5sEUM0HQTrTnUWzNwOhbn
rSfHq6xDfdWir0+7Xe2Brgmy4yWHxw4O4SuMdmOWBGix9yLf5mtDvAM2EfroEhQIbWEUjVkMEOFj
E6Cj416SwnL5n9v97ndMLUJx0jVoLnTaEmAj8xNULXEW9XVbxHX4l1lEKUV+7A5z09pCLDjm+qTH
UCqXuXLU6iqo019jAkWSFumWE+xagLJG82B+flLbyv+SVtEqQQDUczLU6W12kc6jZQHh1rrwnO70
V4hVCdjoDIChHk4U/ud8Ju0d+ZGYML1xKdiwARhFgiumM/kxJBhnjdOvGphjYTegWBDvu6KW7fCF
DEH1kIxNnblkte+iQ/i9x1h77naiTn3S/fWjtcHgHb0JhAeUMbMMGpRkKtgIJGf2FS39EUo8idib
q63NkSB9+0miha5AJrPAlYVXbaPNDgkHDpN1RcBMxFOGHwdrBtjVLo/GlR/Tzvdwu/jdlRELmMXD
PU6ph9iyUPydPbLmoUiaZw9F11cEVkFbV9vYVA4+smJWGhwpat4KB2nSaYCOIQfUGmWyH9R5/kmc
mkcLPR84lwxIszzJrTcHKdAeMesRRhuJfBdO+TPy2Ah0I1JfbBjQ62LX5tP3U/zRdQLcphEmLoOm
rrYuqt/NALdMXXMkYYbL8mRwjZ8bMnxOKbjdZXHwXbQ93ixH+2KcwggETNJfeuJ/Rzb8j0Vge2wT
epnnQ5kKwUGZpjUka5A/464gI3KZpLeeacCiB7jn49sadv4NhfA8bxf6NItoPQVQGRZtmqpi14G8
LBRARWCsyGAqNai7X4FzNNCiB93g457soywFjQaBBJUnYLtQCnmIGGQeVtQmnteSBlAVSDSFRpv8
rAV0CNC60ayB9CRroJDIVtgjcgL/OwbJobnNrUmvApfgg4i68MhtvX1QhZgisB2eevhpgc2MHtYI
h9MAIHMMjXuLaYsNrVn9EigI1VcI79JHiMcgwvB8jcDAejs6vN5nEHj7I5I0OJSTtIKWQd9kU/9b
hde8QooTFrHBZbj6nrhw1C6BaETOXLNY/dwi9jGfRyRrL5zYCthmfQVp6WVBCF6t9ch3MwPwWzeF
rd42UiGSSNoBcimkq0KI8W3wwz6DRptO3DRtHvLlqdX4wgQd3rptCQ6ihUoeR0H/k6v3Bf5C5FFE
LsmAbQr0P6z2AVxV9rP9kW6YaF0OfOJ9jt9aD9o3DCD6FN8/jGuOqnmGqz76TLbpOwDXek8iMWAA
HS9R7N2NRjpTONqs78a3nbknhyyywt8gcWGJrmKy/DfH9G2iKzK5LMaM3ZHHcXcwLvUSRHYqzR2P
FAMzwFgequiv1FN70Anx8oABCEcv4pJJyCIPYua3wbb/xRtWI7eOUxYHkfpLUWR4xeyLHkzoMO4s
mQYsvxD1fiQwub5K2y8UStcU61kHY/+KO+0/b17mQzKt0zHs27QEoxIerU6TvCMQYUCwCUl57jrX
/lHtiMxkxzeSB+AbD2QBROp0Y7w7XcCWamw8/0Crj7dpwFQgKYu6rCbbWKT/l4sxqKv4smoUC3Ya
lFMQFZCN+cA/wgaY6hgvnykKf4t9MVgPdrk+U6gIv5Bv13/pRv9c9Wt00Q1QNwgAa3Le1cAw3OzQ
Zq7eHPxN0TzyTzUK3V8KqmBcYNH67g0wYOCQISijJ7PxaYGzXlV1Wgeg9VfELDAi7deKSqtjgs4w
5MbF+yngK3Q6kZvt0zJGE4j6baq2oOsOtWtojrmyvwLq9G/Cbu1x3/SAEbuboWpGFYmsPFZH/6Bw
aE9LB6JLRKN+W9PWHAWJIUOROFp1l7InhVH+bGc4PLdZbUXghvU12ugOiBJ/V5GEeFUJVP3vOtz5
H7CLiAIRQ0oBZCIk/j9QNvINJZPjO+VhWjITiMIosl0opeOSqa1z2diM8581daPOooXuXsX2FpIx
FMI6V85QqSJ4rGunIWtkHR/h7Zh/o3UDqC2+zg5LNJYxTBL8htWMXAh6IK/AJHsI1sTiQ9btUv9r
TxE1DLmq2BDi1LUPdQRKEbfOCJkFBs47Txb/MCDH97mZZhoXIaKRgSgJ4BzYdv0s4bJ/hxppkuDm
4wXL+I64u+vuFE1zQDwqhVyjk9sRRJr6sg3t31VKza2F0gDLnYM0FqmSQFNz0JDQY0fTEG/lEO4p
qJAwni7BsGBrAXnnNRmdFg5Wh9O0L7nomyWfhinY3+mGmTdLrdfE+Q7Qpuz2AUMhx6u25MHYMYC6
oQgqz99Wg+WkU7+hbI2nn9hmH2vAGBue020zKCRqlkgVnVza0mEOBPTTL9gUMBSb4xQY9VjPYVyC
aWR3NYDDOtUuTuN8hDAhuhkKYBqjKUL+KhVJmmZ6TrtzKhs8wJaBFSgjuQIMY6gkFBiYN/DWeGHJ
LwEAcHjuag7UVEt8KfkM3Gctpn4MVQHb4ppUG8pDTfUz6T3OngrSctJMP0Lonp6WuYlVIa12Qw7l
C0kL4RFQxP7a9gzj5NJ+BShGCbMRA7gs9z6xG8QtboeFQERzeorbNoqRBQ3jKn4h/VhPNY43nbLf
kJYu3VMLeGzPIOPxg8ueqMjPITEL1hKtbPWQr7EAvrWoRRiwfHqA/A3Qr7u3plP6CIl9bzMAavg9
1TjHbRFFitVvi/Ln+sXKZFe/uBhWNkCksPWiiiRYww9wrNYc4hbD0ILm+X0SB+k6PynqVbbvoumn
R4VYn9dW8rjPCFD7uyYtPiXOVYxKYcLjoRg8BVibTVa/gydibQHUU7vTijaRMR/2hX/MwvPrfELH
y3qeNq73gg42BrWdbrP4DZo3CJ5iL6bjA6tp3R826MAQQT+THvxBFEGyiVLJH6Jk8xNcprX9kXPv
mNrRljm6t8Du9HtTXXvgZAoKz598pM8uz93A8ZM0VBzrVA4FYnaW1xjy0GLxpics3PYSIeKl1IGd
MXDMT6JTNYTpSWNhDAhlZY2gmYTWtUC7MVBYfNAc+LG6O+thoOiGHW1/KB59sOHo7RkmNmDO4I1L
MNr2V7ivT7gQu2Prr+x1DkJ7DtYmeZhRpgDz3gRFk6unQzOGOHINW94cIDYQ0vbTUAjAmg7CZMk3
XiSgXyHLtCTjiS8OHYKbfmZEZL51Sr2Ah8K4Gazdk/XIWECPsFZJzF1he0VuWzBCqRHCjL2tsFMS
C9kJpglVUSFqlL7GAWbXWPv7fcF+8dCky7aV6RR7v0BVUpywCjSWX4/TxyL29TRCDYJgSDJNV+gk
ic4llNV+jgFdFcLMSUkSbARwwuCwy/qpbj4h8dTXtsPWB0WRt93TYJ8gvLdG/20pIHMPykovN2nS
ejC79DAU9K22EPF4FtdEOm8Vm0P/IQWbAZwSDxT42fWlCeelXBU6a+CbCaD978Wrb6bmpKN9OOl9
DP90ysdQ6MvxQe58vNbQYr1EIY0uPl9xa2x+P+NSw8KSeWsw8kq1wYhEPX+t0PaNhQ0yOpRVI8Qd
4z94uE8b+x3WqkS5i7ar+ww0IK0s3PfUZgjmrAsBGu+Ey3Ausau8h35UT4WODCrq0Ln3rTtIcsZx
8V4CTJ7Yj0xceDZEXm0MJXXY0OQ9Bip/8FsU0O1L+1yn5BPxJx0ouY5XyNK9Dwrzh9tdfAoQalvh
ZDzFkL0ViHOsSwrkEluewpenHmItrmyVtBQUAkIhNwjYaLtcsEnAFuHFITZW9qXaFrJ+5fcHtc5j
JoL5MQ2UKdwoRBGtBoE3Jrk5iYl5Spv+LJI4yqcl2guyzDFMPOM9Mf4NwqFy7Jk8uqU7ar4VIobw
T+mZ3ZFT8iglxNQo8nrv+RAgqFd5/6Fu7WsH158F65jkZOVQSMXhK3jOrSQI1CzRvf4FYdEtmt0h
NDI+hWS8LmH0lkDYitQlq0H18Bue9x0YtISXSDd+tteePjJgTLUxTZEwUYZb/2pI9605xXQGQgRt
ZcBL+ckP+bWeIbiCF+0G/jnOmsmjp2Tc0TWGo27JwBHGBXJJAhBXQVmzdsGoRx5/dKjQveMVgy+Z
TdPJjJy/tpG6M7eYHEW4Xe6xRmA+UU+1hdlLNRx8KL75zAJrBT0y8yETU9CWwQRZ34QbDrRWw6p5
/jl9wo62N0w4X0PQAjfDrVKCvVuhQptjINHY01g3EtxWgN+Dej1LHdxGtX0lXjsWTbr/SqES5CBO
wU037NSmDijfFoeV5BoGjmkEbhG0U76DFT6BhGelS/hQmgVmLLaN8Z9UgtiKLbw/iO1lF6RdjU8o
Glheo0YA7VptWyD/xRR8C3aoVNObULvDyx406btJw/eR9SiVwNJkKqhnriv1xjcS97dkH5ocGqsU
Xc0R/bVH2/jNk2bDVCa9G+jrXlzhncBZCEr6GqsQyDDBqLjXu6j8GuL+BTaAfe7/m9PJPsL3A/IY
2oXcRk14tmz1jixl++eG0/8VJFpTiAm4fdr6DwauKtBgG82WIJ5AS7c+BJYjHEQT/8KADSNYM/P2
WRPqwZEGyf8sY27zTULWfAGkALZQm+8FmsVzADvfsgZJVQsfAittngSkF7jmkjfMrpCLEAjR+xbv
egymv4l2cwy2af4jte+Oo9+c4HO7Bdhbjp7P+7uAoAR6sF9CdW+0Hn91qrlISIQOKVTFN6QzmwJ4
9FokRu2/8MvzDg4DdUGG5cevMy7kPHVGmYzuoX9TCEvJeYe3NB52CPigeeBX+MXxSi4TrI1LAFF2
zPxi79Pw2JEtvE5JrK5gtjHlc7P8jkfanMgcqX8uxPMR+Ul0j3Ei5bBMeRWk1zzvVhIAjzTjtd+M
+9vGs9CIwQacB5IygsQhrfk5CUT7uUpkTkiD2qZBMvUxCByIUdyBNQv/wbvQXPbY+v9A/duz4nV/
lNgWIZtEZjdDGOJxsbzLQ9TE3GfQk/grk/DUEtgWYcxo+mxGWec1XmssO7Qdgv9xdma9cSNbtv4r
jXrnaQaDI9CnH8icM5WaJ78Qtixznmf++v7oU/deO49tXTRQKJRLljLFJCN27L3Wtz712kzNERL7
uvXbxo6vMlwsqUcWufotmy26bXo2VN3dmNQC4UjsOE9j1hiPFuG9kVsV5XRVKFm/c5g0Rtukoh/E
+FyNbjTdyb9w4wTp0SqkdRdYwWiiNDQw0vlw2jpzwLKx8FOO/liZJyBk4lZFuV94eTaOgIkidVgZ
Tl5hIDCVL4VJvO6IgWLivBUYCewmmd1EaRZ+ajlT7/q+n9+beahOiZPE3YoTu/3cR3OpbuNwmmgy
xGhie9W60bhpG3eIO/pjPdYE6mGhP6AAcwyvyGeBLI3xH7VaWBn0C+rqrKGye0gUGi+yKdMTPoVm
T68G9RjeqavK15SrOSF9pg6jysfsVufjRvihuSpVpam55pZ2R9FpjiSaONGrgXL6mOpqs49yY9pq
kK5R5rS2vELEm93Kzs5XdjVgbmgLeaXUljhRoqJLiIAkoF5BHDPglcSe7zQPOQXuKhRLV09V7fKm
RK+YeEPZm6uma1Nv1jSGC23EwN6YXnWN818zVu1TFNrKxpjixTc12LcxJ1+OOJJhyYBdfpOn47fY
rKLb1MG8y0jRL99jUVJNNKjpqeZhYwRqdSU0PToYYToejKo2wArpuOr8YryS2qxsuEeStWHayJTn
Wa5agDNPcTqR5sj+f80g+t4QTbRDyTsjy4kasUtUvce9ShseVfabquc0WUKOY7ORDp7d09OrMGK4
IjXvVcz7btlX+P0Gui+V1IIHhD3GPglm7R5gS79uKhTwYuhbr08Fw6NQx59AOYQ7uZzWaOUkhzWu
Q017YVEq0M6r+M04lXN+YLl+6KWarcKCENI2QMlObV5Q8pjBXjBiZdGgoSo1TdsTBUwjwZxaz0es
elMLY5xchCbiK9vQuGlS0iOMrqaJqXBIJ1175FyR3tDztTcczGDuMwNCOzggunDMU9TQdKvC0Hkj
d27pivnjyanD3rU0n8ksScobOCtU6Saj73Duztk8RYh5TYoH0D4rEn9izuUOA9ZI+NfoNQaPTz7c
dqF6CuL6moFzTDsUBVbcNJT8pi3v9WWgl2bRt57jjZuPCUDzPhQ8jk20nfpMuiqmFa9VkTahlBbr
AAMi//LNc1loGZJJxzoPiXh0nN7yClRWNwOX7xPaj29ysajkAUc7Eak3vZGHG8tC6kdfiNYnJxZX
VFCjm74P1jGiTQ4MtkKnxJquTYiYRTyjocWYWS1mjUYMs0tSsuHWKre9ntKbS+P+inoic+tgAME7
7MwRKVpgIM8TlbOrx4RvkxxEdWMJqR/1K9KcIq/sMXrqFehQXy/ZPkrrGwsBwU7ZmL1nht1v9dn8
Sj1cX1cy4nLONFpwW7THPsDdXCfqDVEt9q4t7GofRX7i2mVRcdzVGrZ65F62RHqD3YmCiClOrqQ+
t5fRiHOKBnAbo+f1knFigrfkk0cDHKNxLl+SLlsylighs1x/aDkCcoOY8XZwIocBDjrcmSPygTS5
FwiFjsfmdqQF3fGbB/kKcUK2tgQJMtj/Mgp+yRCf9KhzjOjxc9gpVkSV0hpHaQ3VHYhG5ZqtedpF
dVdzwq1aVIyBwWIwIN/KEQa3nNW3ePdubfRCR8WwUzr1qU7xG3H8o/O6z4Y+vxuRV3WBanBKYo1w
Wjqy3axLz8QL4VIfRfC5DOQJ+Oi2lh0qPL2OKp9Ndco8Zh086XkxMq3HNlCWak4LbrY+9c6U7AaS
iM4zguW7Me27lUIk1NkcrXwDYZZsUg5qtBLShv8czR6vVYa22w8nj8CO5DyqY0DhFucrzR5nmCmt
3EEwuu/mRqzU0Vn4BIVxpWOY81A00zfW8LFxrA8PVZRdoZ26NpIy3URNEGxTX1wnWXWloGbzpMAZ
Z48FGyPNmX2jIu+aIrt91rDGMWjIGuRgWbwb9chye8ufrmO/iHF95pSFQ+dGKDhZ2dR+zap9NeRL
8x9lbVMjnMmzxDq2s6U9tCHHhrQn1LeNSkZD02KYTgpa23VOQzlWui1dqnZbo8q6yU0IJ7He9m4s
umvUxc/KoKjrJvUVFylacyW57itLzw6FDJ9RvTeeOqK+Lg3KkXpqzzTd5vvGtspTA+Ox1JpPo+lU
mwRzL203IlzGhu5noJMV72tUHz6LhjGjE8MXcjeyhHpqPD4SbfnFiNjFzXAsN8he+nWeZP1WpuGV
r+ty3dnGvRF0PScPZ2cmerqeE0fdqEER8HFUj7rF10syjJ0sf64TVJmDoU3rml6BYWGYq4gVWEtU
KTtrSiI0tkm295uwebR6+TLXc4KegdlDrreIL3vnqyAfmVJO5J5uceNNc4K/HX8v7vCUJcIJyl2p
O/TDouhejmP9Odbzg6lF02eMWsnRT7TgILTYXuEmhGNb1J9LkWgc3Iyaaeskr8mV6L/UY5FsZo6Y
r3Eq+2OO52FTYEy8T2scc0aNKDtQVFQy0tBwY+jXcAIYcTtM/hjCu5JzGjsVbkG9E55mymvOFhnc
BbqEPYHXeJN2pq/fgD2l3hm3pardBkq7YWU8IAt/qpvwJGL2OLRzkdeUyI4trjrSunaNv/0tGPOE
TTRbdqretUXSrNhXz1hzUZ2q8VkDdsFBjoW19FVMsqNy5c/9qgzatRP2OE065UxyubHu+oambKth
ngy25hyjxEu7byY7MCAOa1xP1JqrkefeJR5eWzl2/BXnFAf7FBwttkP4IGkiirVop+QmitpTmtnc
ATp3VaBwIfCqfqpm7ZG18JPBJHXjdw4evlDRV43ZocTieIvkNIs27OMz884kWAeB48ZNKc+ODBkE
iuARswUPSdrNRzsx72U5Ddtgmm4FSjuADgWqnpmZ45wkKUd27OdlJfIjtVu12GvSgpaj3z9FHcEB
jYaIQGgzqu2xerWj5hs4EXyySDBtpUPhkPrBafYxgKJOmj3Mj3h/KlJvLbJwd3pujl4XZCqjQAqY
LMWYIuYCeRNCIVcWasRsq3kMgzmmkzefOYYtpVMfez5a9LWBc9pVG3lK26B2w4QZpjkppZdjhHDp
Wj8UhRRu62s3BLEjPUnpOSaGjguHFp0XZOFrwPQ9oqOdjGjVK8WLOHet7cS2NwjUc8/Isne/mJ9m
x0w3hIksA5/0Wo+0CkFoidQuQccaGZhIHb9ijKvNG6HP47WTTKYXUjY91XLuvFLpfZ6uKVjJinGv
VSf2BgZKeWSyprn48M1NWWOgZ8iLhdDRjlNQW0eUBQODsjDaqOgCWZWGL9Uw+BjNxnQr9fapT9Kb
inai29MUW9z40U7Tqs+FrT6GYYclcQhnDyhnyl3NKHtSF25G82i3Vr229B6rzyLULzXO1VlGkZTN
T/YAAIITHikQvsKE3lDr7YzSikjNmBaz3mfUaHU569s0a9AA4w905EqZqBbcMZl5SBSRRtehpfIh
htJM33BdNp/oZOU1I3cjAJw6WUc8Q6yA+CPFW8Sa3q9qqdfZVukqRawm+lPFVqtUZD9Br0CcsWun
ZXZl5LG/H4KwAyWbRFaIRmes+BwVWTtbw+gK56wPgTEehaj7p8Hn9n1IzB65iZb6rekWpvS7DXPy
qGHi4Mw8avTPTfrNKqIv1B/RR8zv36GVLqh8fmcIqVkcrk2lQibuOOr0xcZH9e3PXKjfYLsuc/Am
ZR7HUTXwSos5Qx819if6dqQShcXk/fklxAJQ+gX36DIKL0i1Ht8uKrdI1VWxo6iOBXcdTS5vQsAH
tqeIajL4cjP6TLFfvtVtNZn09Hwtu5pFl5VbcC3j7Z/fzm9wUvaC/PqBhEW0A480vaetXxTUX07F
xmYMb5nZv85y+oCz9xt+2GWAnkJJkdiM4bdVrmeUj77/pNGsidw00PHmlnHCMy4qtOd//qV+c5dc
5ugFYWUlSFHnLTY3mhdKOq86vdbu/3c//QLvJVQ5MJ6t523eVeaKI4++U9Ui+oDv9btb8ILvRTWg
Blpscq16BmRoTlX8RDQ7Lcv/iM/+u8tzgfZKa6dQbYQl20I4Gdll+FA0asI4/IBL/bt76pLslYsc
QxxexbC6DbVul+jlaqIcG5SPEj1/d0NdLAMMUVL4XNkMv02+VT4zQXFWnqS2qaK6+N/dRJeJf8iX
O3QQhELXiUkPYjKUtcZUYPfnm+g3v8FlwN8Im8Mo1XimOFtG3UZTbCdAFVsUE9PKqIUPWqQqP+AE
/u7Flv//w0OeoJeMjJYPpOkNEgxVvC4dZITDFATRxi6znNZVH/yLfvefP4UWN//9X/z5jZ5bHQVh
e/HH/76K3uqiKb61/7V82//9az9/038/FBn/XP6Vn76DH/z3C68+t59/+sOa6XM73Xbv9XT3Tge4
/f7Tg/di+Zv/v1/8j/fvP+VhKt//+RessLxdfhprX/7X31/af/3nXwvA+j9//PF/f+38OePb3M95
kH7++t6El9/z/rlp//mXo/3DtKRpqpplS02Vy44wvC9fse1/qJotJap6AWpPNflKXtRtyEua/zCl
cADRWYJUMbnkGzRF9/1L6j8MMukd2zYMAz2J9tf/eWs3/9pn/vVpcCX+/vN/5F12U0To/v75l1ge
mf+3HSGqIcJaaqbB65jEFn7frn64RyD9TWaIUG0HsMZ22yp6TKCkZNYiZx6CteOjGMjVcVx3PuyZ
0Q7tD54zsaxsP74DC+25SpFo2ZYt5L8RB3PJ4YDciGA3+TbFh8ARFNXhLY41V5qLJS+fRk9g6F83
DIldVAk4/EjfJmGMIz56vS8/fHq/uCQ/I8UtfXk/XHMBz962Hf37+/3hiuDSGLq+0IOdRoOF7qRV
4+hzaJ6Iam9b1hcVLYXbdR/minznVF9cCF3VOI9JHZ+5aS5v7IcXzoHEIhmGQ9WuMKNu/Kwe9g5+
gxVSDx1ufvaAv97zByKkI5ntKBFfCFbEF1TYrVv1yr0Rxsep6/rHD3a8C+6/ZXM1bByxiCBtwfH1
Mj3WICF7SDHa7GhwPtohdiJlIFGZAp7GVNqU+ySFezTgcRoKLwvwZLby0+jY7boMAuucrAbYZOhJ
SvuqJPzTEPbmz5/Z91yUH64d71CTwhA6H5/FvqVf7AzMbg2/M0W1q4b+3USst+ICp57RZeM+KLVd
ASXoqEzDapSTuXOMUt5YmPr3oPGG7AlmyTOEQmtbJXrgOvXtwFl3x6Oz8B3N4YTQdDXYkbXS2sim
n9+O65aMuz0P6AtmyrxSE6+3lWg3l6SEwFPYIQzBT4vGEcNvX5zxuvktSPpQVNjrEku9j1tDfvQk
XTzL3y+CpqksG5oh8RhcXISIThueO5WLYCO28yslW9GMn6rPBjaqTavpnp32I3KV8rVi8vABJVb8
XLrA19KX58bWJVMsMOja8vUf7t9s1HLEmw0DEmSdRxF9ikLnxhpM9RpFKirDvI63UYoGxCSHsJk5
dIJ+ODjoQjZpYbU73twdZpIP8jK/Z27+eGvwtuht84Z4lIXQHRbZn94W5+1a6XxG35w118VsEhFE
l5dGldtToIhCOw563R40DW/L6OjZqvenYFMSJL2bSMZaiUml/WvOe2tS1jkGeQwzanSy/OYaPdbG
qWWybo3XBKU1pFFfBuoxkkDK0Kf7QzDd1DraCqGD+EuHrd2BJtJLB/9VVr6kYX10hnKhvi36O01O
28xuHsvQTPaYlP0NyqLKs6LCPCzUlXHq0g2i52pDJ2QHmD49YS/Z4GLWb3ofJ1TAaHIrFwpAMtO+
zrJWP9qSuaqq4vSdhyZw03jQPNWg4aOCQkO5hs48rVhOpmgdZH3yGg5OtniH/asU088etaz2QT0i
L5b85Ua1DdUWBs4OW9WNi4+EaBTc1m2HELos442w+/G6NcHTl118qINmGyL7OJecuHMIIus8sPU7
c7aOCGkFZ7JQ56DaECk2mPEmj0J2KQLSFbWb9r1MHqFlfMFDkTIjfgEGQ3cbFdhLhHRd0nZtkUK9
GvBcpN45Oy2dt/hiwLK01Z0m6dL+eV2ylt/k8ubjaRA8lsvKfrmml20r2JlpoiGWfO4tK9vwKKin
0tcfZYSevGdZ2FbI8j3m3Z3XSzTnhs+TKjP/IZwxr6W1mXhqqaQrS5nGgw0KlvhsS7p5YMKZblJI
XfSEV4oSK6tK58NF9IkIj2A9uoG+M+YM5u0C0xgRDI0Zgp33IxMz+LoXhnKD8zG9j9QpxZWdYpwi
T92bHPwKSSrMlWEEK91pIgCo7QA7LXEt4JNOURx6v7ZvBxPMedjiee+q2N4nDW0Tn1nZkyyDTRKK
BRjhWJ9xYp+kVdu0m9P6DDg6ZFIy6GezVXZlVPY3MfcqDjL6g5F9XyuM69sIsWAwlc4GjEDljbZz
Qp+l7pgSW3XTeH/+mH4+sXxfudQFwWUKii7VujybK+CFEntBAAVkekLMnDyz07nqtjW4+Nk+qP1/
ZpL/vU6yOmsC4olOBfbzgoQm1upG7qJdRToQcqkefFOiCtfyezAApqa7s3SUK94pmqUGS/mff9mf
TwN/v7xhi2U/l1hPLo5pFso2bixeXmZFcDVWT8MEuUTI0St1G5tk9VGk7fdAoouHQAjcdPQ1HLal
yzgk6VD7YpvPdunQx6cZ5IWR1MNCi+v2wTJt6MdgOBlJZbph6DPs5DbYFHoHWdUQPJewrucVPgFR
H8pkgG8xtietJUbeTPKbuDTDtabQdmLQW77iRTbu6KGxmqoZJiJHH91CHz74CH+51xn8UpaEEWRS
E/38GSqMz+JeTcodTiOvbXlMzFZWbsxU+uBnoRdoab1XYvp3VsijWwTYkqtu8Ne5SJEjT3Rda9SR
KOarDxZXsXx+l1ebW3mJVuMWUS+LNeZKiamFdrmTobwFH4MRSTnpOM1om9F8BKJ4dHfphNFzmdR9
9Oo/Nxf+dXeZtrmcS4Tx7znGuR1V6Ji1ctdWtX/VdQDGCl0e+RQg8bXbjEMGeTN80I5Hc9Y+BBYa
/Xyowc2WToLHuf0oQel73XF5QSxNaKZFpCnXZXnLP9QllZ2ks4EDdZfn+KBKCW6KYg28C3kuRv9i
T519ioLrrh6tK6EytxktAgTD+DZo05OVI/9PK7kpfXGYg8E/aN0Qke/tTCesph4kLvXYynk6lUJd
60P32NX+ByWM+NVFtahvLQO4tbAukzvnxvb73jbKnR6qJucklbFFG1zlEE+Jo8cTbXgBeHHmYTXj
mZxZhAlQmR5mMyJEww8Luur2z6vIL9+TYxoaO5tjqtb3ne+Hq2pTZcCJ4AmoLeQyirQELv+W3nmu
FLui7fBfBLh4U7rDaESM5QjX9J5QR843jo7ZeVA9hBv2BzvuxentexHqkFCmUlmYFofanz/sUpCg
iECm2Fl5xPK50LaZUe8BCDFpr5+Jc37xB+ujBLxfvKq2HGOB1nDj29pF5Z05sga9G5acgHDOmKk4
WSa+RZR2+JvNmEJxZEobNMkHa/nlmXH5dbGdCqEJXReoHi4qqZQyWilxqOy64QvSXgkEGekVaXz6
QUD6QXAOWoa6CWqWhps6gRUdgvYtCO7bBQEDXKG2qhewt3oqxKhaiT9aEH6x27HJU+vp+I05oV1c
mhoPRz+Obb1rlAbfQAmqSZSKq3KoRfulQhTqu+hBb5qjo+btFkSX12rtvB/7/jikuTwlpnFOCmHv
C8DyyFLqfl1kQbQaFPPzn+/pX5QBmi4N0n25opa4HAMorN4SEATkJ2RgUB3VQ1iK9VSANOpt64Oa
42IQ8H2lZAu2mYU4Jsa+yzsV0HXYtkmANYDQdFjBU73LUYKtlO4MC+QBs8G1XdzCJJWbOS/HfYZ/
s0q7j1JzjV/UA1AaWR85JKnszsu9/cODXBhqHFUOIlcnpM0w6+ojb3itFcN0nXIvTTU2hGnSqA50
8QKpFraRD/eMefdLBe7uaYSCR6/665h2+bZ3yuCcNBXtCwDMX0IZVpslKpckhwaIuR4e/MKOwIOI
g1WEaABVmK+5bltoYEkmNhSbbaoN0FMm+NMDLdHuiiSIV3iGvkSIHOxU6K7ZM2G3k5hz43LQBSBg
7SXIgnRWDxqYQA/MjL7R0Z4xuYyuEp19t7ZUe82BxtVOOngUMuqVPbLKjWM4PJjF7CmxHX1QJfzy
yto6gyl4Hqb1/cr/cGXnQa8SCDP5bkSVs+G/tJUQ+OenoTF3cVYgysmTD07h38u3i91O6joIKl5W
0ii8/DjDibP9VBY7aQfTl3oCQOn7fnlfaXqzqShoE/RlnBEZw8TMUdkG6x0JpJY3l8YzuY7TPirR
n2vgnucxTJ8UPapXwEX7ZXOTEMO14hTaH6Rt/epK8Y4d2posolCNf74HO3WmSLHafJfp1LtZ6ysn
2ZX+OoOh45lFMIDZ0+ePlqZfrNokQKITpC6wlvbAz68qE50ZdThnuypZ7Kc0kFaNo1jr1pleYuN9
xt9+BhGSrbPKnPazye3flq8GSv3nUcUgJVFKHvKSQ30xNwcAFZGXZJn10Rr/i91fmobD9i8c699r
TQcckTWqVraz0M5cWdknU6+6Y4JqyBu6ZddXlBVqVozaTplsqqB4KPAX3fdz96BSRF+JwNn/eaH8
1eZPJeXo1N+CMvOy04T3eQyn1M92eSue06oRBwQlt03m4BSd8hTxadV7sqcjps/+K5vwC+b9GMJF
uYEFfE+/++bP78haPqvL257OpFxa5prDuebnzzIwTAGLDHaeL3VjVReiXc9jld9ZYHxWjXDgGGAu
REkkMVgsKQkt4B4Kq10aTvXX3NnC8LtPxro9tZJWzGQZ2qF0fPRbDo2qOKrPLaYz3EPpCFu+KbxQ
Wvaa3w5vXU9NQXf7UZQHvD/wLlXH31LtgtAwLM2bhVUShJqM67TVgazNk75LhQ1doJqbHRBXGmFh
16yVLoGBhb+E6o3UmSwKfa8MIxi1WvYsNFJbZj/G+9sq/UGpShpqyXBgBRkOjl+n68A3Cpd4AnEc
i21jz8a1kRvKZjRhaaE7xN7aoIqfjEy7ZqpzmMT42c7N6VqKPIewQO89ycezkevDvk811RuNKt4B
HXyOlA+PhJdN/6Vu0Rmo28ZyTFDF5SolTbVp9VyFzZeM2tqpzQN26QNWvmhtw+xa+RVqO0vXX5Og
vwlpW7gaOJlDkHZyHYSp+GAz/sVKsBTXLAMaNzQdqZ/vHotWvw13Id1peYScqJ+fqgHCxUxE8Mox
z3HgvDnqh/movyiNDG51qlTmBpzIL9afSYVTNWkT0raZrPLOnm/NSX6Z9PK6Np3rtm2kayliQDbH
Pvzn58X4999YpyVF05wDhUm8x8U2kUWBgtrDr3dhhSYSBXLvVQ5KqymMN0T2vPYpW1Y0J591wGgr
0C+ug9vkMKYAwQ3QLys4qclGVTGagKFXQ8S3DlZPSa7vWaOOYXNRG3ROIUnAvql+DoQWuDqysDu4
Nlg80sJ34ST1T7N5GOSbUUXAGeilB4MV7IhBN3g6pL92QCOiHzJtyo/YvLIr/xk0J9q0kAQFVoIb
oiZvzFlJsbWrpht1uX0L/2idoIenVjSwwUVD+UwrQZK9B66BvyPiGHeZAiYWOkNBSHHZya9/vrzf
79+flyOdmpf+gKqp1EXmxQ2FH7fB8Mw8QunNZ/h3NR2WeF+GDtB5EjZc5G/dDc6bVUZ9YvTZbZ/r
pJJEOgi0QivcprEGkpRq5gcVLI4QIh3hKzZw9+wmp8eyT4SPi701NJonnbXRECMh3O2DjfRLdH4F
pzEbQaVM8Id11wEGDMxcse9lok8hONEWDWMg5DJDEE5RiZMq3YPnRFJPfw3RPEJxEU7ImY12GwTK
a6XryqnwhyufwIntgPHqozuSHsW/reEgtIRmMQzEWk9j+OenkFANKM6BKHYCCZiLPKW8gY7cFrNz
wJF274xGdFeIXLkGj8VqVpUHFQCW2zI5e3T818lxoPQ21pPsjeHYhhimgDHjAOhCH4+PaM7BcA3W
CjyVSaN9GsbX2D6EJmhENaHd6AzGU+IgbyZz/BhELxVE0JvivaCtdJ1WuYOeH/1sUKdf44G2aAa2
0CotTrF2fSwtfwebyVozjMBrBfgixXmO9izc2X23piV0lUaorzFHf5IDnrqxoNeGMUeOvb+CsHNV
hhV7A07wrS+CtTU1D7WDwR22HMCF9GEs5A2zqDtnVGmMQsbXy0q7s3PLC2pkw7Et3d5wcH7iEuuU
Z7+0wcuWw7cgBxVXdwsXZoDBrCcqMjJ6VgK0hJvohZtU83upoMkFvdq7eVQRNeGXpjeY7RcwMjgR
/Xyl4M/YNTEUoSE27xp8QIDouEG+1o6vrIKx/jalyptf+9BD/S020W+lFX7rg7b2BvYmJPfNKq/R
umlgV1ZJXLNqQF8Ao5OdwCZlq+pzmRDNgDjzPfbFPUzvdTsmWAkGOF5IE13Ohv465CyNK0Ded4ae
gG0dbrKypmvemI/SLnoWjxmyFa4k6HHVukdC71rvUucQx8gQ52V0tHOiBeagUQGbGPd4yPZ+Zp91
u3tKMIbigMX2EsOiAdyDXL9IMbVWIlqj99/2rGCEPkURfeHhJSBQgXH4e0jNcYoK7ZFaf92K8NiT
/LXC3gQfSTUlNk1686ZqfoWgjqNGAVZpJspKnZqIvV5q3qDSXKqVKkE4zuddCtySNf7GILS9SBEo
BZ0Zp4y/uEZI5QJ5vJ3i2bhK2gJaDzQIoVRv0CvngzZGR1jjM/ihyEIO7jaWHLyhjasDIDesHUYE
TEFbF2kwEMAhME2kNw6I79MY9O0ez/+JpCLip0DurhoYU3ZqaDeT4ZzmIMsPzRTYVwohWW6OjGCd
mR2igVA5oAkt1/jHdkEIbBwxw0mLp3g9yspwUyXujyM9hh1Eq4OIR/LM8+oZ26C5tlEcuK0gIbGR
GpaNXjxULWgzDlOrkIEM7tvhTRblCw5OstFaDfJM6s+emOzMKycEUmXWOSsi1HZIc91O192ygxUW
DWBynaz6ivTrCO4BfnxwO4yqsssC8qtSwnrIZ3ADK6qQoH/SMj9iFmafubvJCKM1RWOynLjN7MVg
ZW3tFE6WnX8NJLVePLPTDHm7ToZk8iLCdDTLPIPejEhr6nLqxopMpMid8DybTu5FgU/AXxpvHUlu
GW0QY9uPiPCnUD8XVXMT1zTfZa3dQhx+t+zqRCL0uWqnVzwVZ0XU7aYLgmITDLhzcUdU8aMlS9NN
AW8CFYUti1VdWNhd/QCuZIZk2c12YaB9ZhoY7TEzoGB9ScJJ7nvEZKEWd26t0JkSUfiWTaCNLNkK
r+DXSCIgObZ/7Vgz/xcPfjB1rA5ls8fSiRMmtY+6VV6Hdr6htoReWVnkCunFvu789iga05NWSus0
b46Cus7QS2znYN7dWUFfj7z0iv7siVFltDIFz47TWuCYbSwcWXTdXZmjFq+0cB5WAuAnIXWli3w+
WOWydtlg9a3fEBtmqP5+1qziClPCjVYut/fcnEyzPyN7fZGjvct8kpMQukpSEdym6t6EOZYu8oBj
OSonSi7pDuZAR3T5lOb+xpfzi2qTSJXk8Zut0KgYQKhWoXqLTpgoQjDsAQaiiKiDvAexmx4MTTkJ
/YuDFN5lzf5Sa6zIcZOFm75vl5SABHtnQZoRNpFXOMonjdAWDrFJ6vo6iONa61eBP0JTpDbqF7Rr
jgrS2gV096hbCpKUkmjNRhiARtTrgxr2L1MWedBBt4Q1ChbN4t0xjLdRwCHFiMHWdKPbECs4pz1i
pC2DRyBiL0kK/srRzs3M1JQzGs7qsH6Ya+AqCcVPPydfYxl5mk5SF+7K2BNGv9f6MNvDkwK/iqlJ
OPbroKf3iTQfOEl7UyVugoGxbUfhPkF8qjk8AUlrXJUWdKjaiotbeluByVSxMA+2OpMQUTxwdCKM
qscxXCbUIDFzg5U6mI8Obv4drCkPFIdcWcudh7D5MJfhCjl0Bl2lZEuYnL2jEEWil3LBnwrspJwz
G1wiSi/fJ1N/q/TumQr2Qalirv2yzvUha+08rgeY+0y7oxPT0WkLOWMXy+zYtOMe6DQU6+JOp7fm
dtFt2PUqu1dksMRazPuzJXwrfJgIS1dQ59o+98Jypckt5m/IZ0M4OGrnHjVrNTyUXfbE4QUcdxQf
oxIReq48FiOnYOaHb6aIdiwChLWM9YNh8BkqMv8UTdamLq0rukCfsBVuawclSsY7Lyf1aLPgDxVe
7pggEU8e62nQXMIjP/l68zwRiaA04CEbJ3wlJgm37E3ModSVpGwB8sZoVqp7KAlngzAQa9ljFRpw
1cK8tOAzg7KtKhBFJV7dSPtaWeYG8AhwWEE1RYgEWif5EIcJXWXB3/JZw4dzPc/2Seq8WuBTCJD1
6WaCYkfaKSRCMBo5IM4TnIuNiTNZgf+y0xvtqirGp04MjzyHJEZO4bavx5OSELnWqbeGmHeNrm7G
OCJMJii+afnEJkshh+cFPB5WOjUmYxR9PLgglldZX4W6JJuObDQtC3GdDAzLJ5+wTS15CmEnQRlQ
oSAAKSx15TYw263dZvcgL587poJrn8dpMfgsWanVnZOPWAGhhyO8H77q+KCqmbjTMXiMTXhbU0oW
Kf3pcAUHEEWNCYq1mzlmh1bM7MhhvwhJKRkDdP9OiQFQH6Kv6oiSIvEtTk/TYcjpsyWiHbZlQTql
PeyV1DxobQkRC56y+z8cnclypEwSBp8IM0j2a7HUrn2/YPolNZDsyc7Tj9ccZg4zZt1qVZFERnzh
3npAnPXFPRWwjUeR3dSrnJldfWMQINushzFAtQwB0KEPXHnel+W/thoQAxeM1o5iegDolHUsFUaZ
kd0lnnrfvLELuoWPMV/Zu9Kftg2OgQXBej8N9EuNhS21giVf30DIMQyViou+vO+dTgRV0Zylu528
1HuAOh/PLUdvJdf/hhL4JvI4WKmwcG68NxV6svGDUVCCY/Qp42Yrj7J1/0aVl8E4JB48z9uOvk6x
VbhmkOXJsZlYbwCtLQMWJmlYseeykLSJR48TtvdZt7Kb3LhCldQvq/1KixhE2XxtILNHyNpplGAh
85wa4dZEuCmFhOoQsvL47cBtpDgoSAsY6zJGmgF3M1uKKO8RiS4OMgDHTR7mKoGDZhr50ZmBNt8K
X2yYOOyqNRT4rHfFgk8xTeWDqluMJhUUHZwC9W6hzoKoW19bNkDOt+JqaA6VD1amh865FJQ4FGMQ
y9pHJZyBhjRCBluJJ5poN1FUkkaiBdu9dP4epFLYtZTUzTqDyHH1o9MXBdD2mtFZ6Z6blpWotiD0
gxBdI4ZpTBs8/zUZuVaTbbO4bTvpw9AhDhk5vIn4kn9TZ5XwqPPY1un0ZdN4PgOguvXTeU8Catl2
erK3nGk5zKb4zU0u0L0MvXnod4vjvhfZ7dI11ewJpSb0We0X/EWE5Oi/FCjy1MRKzxM8kfVzXw7G
Tmj1kwM3mI4aVbX9pnPHBCbwOlnz45AjsOts7cha+Kc/faOlgLel2tdM4C3gbEXZcpIrPxuTnoY/
c97rOWC/ZDm6fhOx+8xDCYSFavnPKmPgveqc0TSP0geRfS+W8s9MZrDOOPoLn6mV8WJJt9/k5kpI
5zHsa3aZuG35GHrRPFA+y4EyYqZ2VRtgQz8jR+R5Hzw9fCBnaJUnssHnYVQQ1RtJ6ZGu4Qgre+fr
nGCsQXWt/kL/mupSml9j2cVmN38Ac3+Spv07GpiVcYuGQvFiWiz7N9dNKpE6KsfqrINXZxsLxVZx
aGR3nxKG3CV1/ZkCSwl6627RwMyBZoPslP8kN51ybd9BeacV0odO0Qx30u6epma7iZ1qGCZbXe/8
scdyWsprXnqk+BP0vdkAHaw0GR+Z4tHT6r9hwPEAYmKNhE/DL0kfpp6zjPbMhqYk6vrkj9YssS/H
eOul9ain2l7gmd052visV1q999i+i4q88Hhx6/TivJNfcfNX1CJAlRN+PBoaU3sCDP66Nvslce87
wVb9iHZB39g8hO4D5gbF5PbrLckJ+vnRnwYznBobpofRxBQF1z5dtZ3RaO9bgcrWbZpQ2cV/2Ww/
bzPA+s1ljuG3v1B0j1vqsOWLLM3V/E82VsojHmMZFpmvh/zkFf+4p8303HD0KuwfHLzRVEicG9Q4
NUCSdtnY0kSX6HDA8kAXYLZiw8+eRq9AwJpxWxgG589zc/hMLmB49viD3N3O0G3zAM+Ihslq7TW8
ZJ5Pg8m735z6mSjb0Rn7v8QgwlIa2dVsvX+jNeThIokR32MRaOmigL5ql/qk2j65qNIsoCqRejHV
ReOuV0zOQbTVdrGaLvIJJ8QrpzJ/N1uqvW+daXqzUQrLhDNpyc5wPW/gpfct5TlpJe+9uWuPtRUk
ZX0gl2Xs3YE7qAZ4sv+zRuvbLG0zau36xDL6i+fzRzdr+l4nBRbQkeeGs049D9APoz6pSehI5x2j
2Ekb7JdCTM0Ocp23Mya4A7VyflA+/oIMtMJ6LXBKu+6fbI2wkQhexq3TQwU+aQf37ROm1w5mo+1o
6NFs0cdHTRvYd2CPK1StdoRwQasP1PHe5kTHrkkx6HrNNZHmiidNvmNXUXzhPnldxtvWPNt1mM4L
KoncGneWpAAxoE8AKY+ndnsjvmSHdNG4vHKagNrML37LoWTkGBU97rVoxV4LTILcF9dv+rr5Pi3W
GFMcYoSx0CP2DAExPVVKXCvbmiM440kwFTAXWDx78ivkz3WRhJzwwx6N4j5rF/i3NjvH/nfHNTJM
u8EIOZwe25Q2gkvLqV24pK0YdAjjWWydAqZG6xEZQLkzNk0wFhvv+YAq2QE+urpUjFyv3SL7cbLu
j7kJa79TS32neD2jmhs8/WWtOx9WjiA+tqL2aZNaAIT8nLv5MrfcmqbbKJfmTQ+OG1IBTd2jWD2f
dXZ7CySMz6Dr5fPSZEvUZ4vagWBIQnuCOgqd8sklaXW3ifqjqBREQdeG1qjbZ16ywL9MsNp51Rx1
VZCsgCunRvG3QcoMfe7OZNXNe95zxEbLMMULH2M/9W6FOhWBR1mQTdke2QdvTdUjRaAI6LlQhQym
55DxkR0nmujPXn+XpPZ8Z0MmwIoxNQGSvJQZQPmeJ+M/YfDrW+plr+VCi9JcGrE/60yK53ZXERWI
LXpu0JCsM+pUylR30/hLt4eR05rrOXumw3ad8jWSQ2nRNuUZM9rs15CAlrjFsy6b98RFCW7uiwWa
K/HS1uoeyg2AfNpzX/M9AVAqq54FezBwDX6w6eKHRNoSpnXOqrON6V1DkaGj5rO0rYfeMz1UdVkf
k6n1g7p3nuuZO4+uzdAbUpJuuZ0APrKg9rKbVSVcCKXrPGe0juhAwXjoezK+tjnRguEeWATVU+Zi
8B3btt7lRSuPSZrRIdP5zvpIm56BkO51AWZxWGUwzwtNNVaya6TUzznfEGmYlPnEsQhhUz4S/axw
bEnwfQFju3S3VMZvlqf/dZvxOJdVFRtGI+91mEwa2o394PXd7qvMoRDY2zs+F685GUUDAMzFkpty
34vLbAy4im07i+8ZXlnjcS3Vl8dZxIo/hec49BnwrSV2ObjaGd2da6ynvqfqydzPpMtfYNxESV3Z
gTa7wBxn9kDylHd4onCleJ1pR0yH64197WmBtjdVzt2ExgIsrPrztPZk1JO/8/OV15QqYW/CIyob
lpIdoH2RyybUo9NbBxrR6UlQ3V0WNuWnsYmQVwJUUqlFW9f80HQRraKsLryOyaeM8tMHlxE023qW
GcBeUp4vPHjLHSyz6aYLKG6JK1CY8AJ1Gsr+sZKSQd3gPNK7LmPmbTlUzizfr0byiqngzWXgvEsG
Go5spENmgOYfG/KrMTjsbbMcYbpZgUtqNNIawKWemq+EYo1Dm7T5tc3vprqA+VvLF3K8C5JGSgmv
NfaL4MaOyRi5NIbkbKUZa/XNEvYlaTYrZbnE6p9B5pIOd6HqZanJfabmJuxzx24KyvMJgtiEc2xX
6NmD56+MCZc+HLMGfByypUDoXBHMxFf0LtunFqVkNIpUhCpLkJ0ugxML2b1nOoK0xIpHdwnESImb
m8Co9Fu4wJbJScH8eOiYSqRsU/TLaoIgIoRHk/oWhjecwyL5cpB08p84giHmJUSpuNAeF8R10r5g
EWkWo3nVRH3fLG1AnPwzoVZ+9moWVVj5uluGEQdswaWS5q2Bt6KZWFwB8mBds1I/++mCpr4bjhNY
83BeiRfLEvuc4ZdenFv3eZV/cAXo4oX8P8Lb6fbQfWvLwGEukpVsGTv4dDGYuEBPsdJqZj7SEmsf
EZ8Z6xskwzvDcyg5y8XFE2PENtGMEyfGibmaiYTMeNm27UAo60Uf7pusP0l6QawINnx0M/exNJpS
55GqjJSCNddnT5U3AHIAz2APnjHwWccPSP2bISKnc01kgx7twpdIsR3fyKy/DNlygha5tvSYkDY3
HN3WEErhfFSNXJ8FpGpL0mvq6jdfQT3qMSuprXxrxWRdrJEojoFxkA3mzwqLjQuk7OR65Yfolni9
QZLhnpctAL+p3vZbOZaHwcXjMWQo/mbLvR+54bqNFie6nlw8DbXJZOwqLso3Leg+Jz8RiKasDsYK
vMeBg0Hzb/1SRpZhDOkayHwEdwRdezuv5ohC8LnDdActd3ibGoD1i06j0zEfOuNMdv1rKSctxihw
n3wWlSVjGFJ8HuMmH3AOj0entP46NguY0ZRUd55ZnybaVRo58EDvUeoJP9JNvtXCKNv92tmHlIZ6
B7vs4N7sIr6evrUN/Y9+alVsdDgIWq84TKPwrgDZk2BwVtAMObhLFrV4tzGv5iaGq1xayUnO/qFL
+Su8bf60eic/ywo8QibpR8Jk3K3p1scVINc0gdc6Rr2dj49sa7+3GR9MMjf3kCsnVLotx577ulbS
Ih+PICGDF3nsOwyQg2oZwggjgpwbKo3FPbPLjlj59Mjtmwj7Ba0iX9LuK85j4W4BNevjiNYCoeZ4
0a2OAHylFWfu43u/1Kh5sCTtcnv7Yn4e+Q2lvkzENRUuvdGMYtEb2rBDv7nZ2RZDvLlrJgbaou5P
bIRRh08iOQCIfk8NuzpDmCaMCXpZKdASBSJHD29dDiE7tntg09jDjg5FE7RELjoU6PrDOKNol4aH
PduazwUiqqOeaPQiiM7F9uLB6ySCQ550gUqQL996Wf0x3PZiHRba8TZDdqXmXx0jmS4lUxSooUgS
pvJ7dFfjaguWHDudN4uVU7ORJcE1yhysGoz+ms9Zf1UVLPrWhwrDp8M0K3ZsLd+rxaBrl6sd0dY0
UnlHX48LZcdqLaQLCmpRPgJqvNhlG2d0Ol1jSU+Tf5uFObQlGb3Mp5x/zD6z7IfVUUAaeitHFoSC
IMt9B24+sNIpt/rQhL8D5STbDXj37uDFsUIx8ialiHnzr1s2LQCJgBpjUNkpTrDbIkcbzXaNiLgd
Y7zpKhrx09YTHcSNR7kgFbvTKri3Vf0NUlFGHrZZ9rUl12Hmpt50Pyvv3h4HK7LxM7jCyeJ1K5lD
5/c4pNajqaUfBJGwMUk6j15pqhisLJ50AtO5Xf9LsrwOy1HSap5pA2fiRnZ3r+S8EvY8yApoXrNE
OvDEy9ZSgbGucFmMFXYiSsRt6IYH7wY9nsfqNgI24sGa4Ik4cG5SEMF8hC5tqNp1IhyPy5Xx3XKt
a/tZ712ujfYaGRhz7v//X6teFvfpfigXWMJD3XG8byFPn/GUem53343bB5OP6goCMIWFhoC+1GWP
yQBGpzIhNmhDHTjYm1gqJDFHDInRYEoZz72AMSNg+nIcGPM0nR6MvR/qckBHPRlrvMJuJPC4syvN
P8kMsK4YEVNjICVc0v50GzPfbdGoiCCykjDec3Ero7l2G8L6jKOUoGkIqc84MrIMEZLv/QbbJoVU
0GWLEysLQ1Wiqw7BIEcH3LVAG+3XnGkAYyrtOR1SMLTKPDEjEq/q1+pVE1nOgh7B0NKILcge9XNT
DozBi+Xaye2MEAruppW5vO428aCv2VdVzQElmxuvbj+eNQ6+LennU+veBtmz3Ye68853nXeTpw4C
yi/6YUJgZAiCMpzN5mnRPUB6StWB0fBSTCCYEyTE/aTXGqAm/5/eo54up/3UjFdinvYlMR8nmn/7
Jaf96/lWHq5aovaWWdDx6ixuTvX6Ra122XrKZVOpH/4BSThp8jCvrTrOxfgmabSfpIQzVJNwAlti
XjSdYia1Fji3VmeeSB6fira9y22IhLIyBSVPHScCI3hCwpIasDuPpt9GfVPQy5D8tbR+ck1cJCOB
Nt8eZVX/E7wLbnxSEVY388danumpPd10J8HQjxfAyXBddOuLOUEA9YM9/4oLK06sN2fJAJeNIarR
9Dl1M5hEqhHxrNaTY2kQhZoBCrzFjqr7BkmHLtFkaVz5OFE3U9+Z0niZ20REqeV/EByMEJsjLZaN
RpuLf8xQSxCsGpWmqgvCCCLOIRnwxzvoUPqBdW/mQEB8toM3gpXK2Csw0PnSyCd4BCOf76CZcgqb
vykMPrKPGAo9zGFV43wYfOvwGrlj4GY34yejn76uxqBy8qOeY8OUXfvpui8lHNso1eqNrTHtBGfw
0S3HZS9xmjM9ScLRT66uZKuWoPSKU4AvV0rVrsn6GVpF1HsdMCz/icBJ0FRQ//rxz2z8Xy9hhPtZ
IpLKpXetWkoDaoerm1d3kHJooNyMRxCvNi4MWB+ti9K2dz48bM7L/CE2WLLIhwJJy3C3tia8dCq/
jJZMNW8nfeie6pa5PhDXQN0SfW5XQB6qTrxT/NM6yRg37wfX3RdItTdUbyZ2rZJXordPupNOj2XL
WFbUUPQsTlkXaR7r23WgpOdGzMHGXQqmC/0t4vtp8EJ/4dJR1u/Tpv/JpbzrO8HlDN0mSXQ63WYT
tZphQNPk58mnJr+owfWjxr3np283wQNQHmAc6qf8dkAzI7wwj8qi3sLDIDP17swsPXtWfsmY/tg9
lWOnkeNCTvV64zILBnXniQIdr9bdlNsQuOX0bA75QzI/SrWsAf1DdmDb7XUqGBFN3Yq9HQxcRuCr
xzICKR/Go7zUzG53tTtq/EXzZa3JERPjpVcMnc3hLzSHmZ542X7OrXhPMLweZtf7VWsSTUKMJ0vM
KhpoyE11N5/WXH8DjXv70+0HsqBp1FjJOR2pJxI3eYG3HgxT4mLegWScqXxfmv/+/+Px7MML5GDi
vew/jDXRCkgY/gtTJJbTnRuXU8W+Zs/87vJnbOp2PLiPazfE2uTxDZZ0C7xZfm/mxqWk1s46Rs64
Mz3GjxaQ16JwP5mUMWBykkOXTOitX1IWBiOUi8xKGjBlwolIZHBXZl83LX/0RX6DC3c/9PJE0VuR
ALfoHo48VQa3ZrIIHpnZDVjiRP5vEJ+82t2gh2aZlP5wNm2DAs57XHXaeGZ3nmcenqq7sUb5cJel
4/7VvoKSEiTc6hul0K73cKheC0aUDOantrqaQ/qZeBXb30Kess0GEDnSMe7oiZTfxtSdK6f+E3lh
nxVE+5ot2VNZ3qRrrfdNH3MbWhyi1kc9aX7cVzPmWpU/0TvqaSnwgLRWjkYW0CP/160lQMjHAkTa
eCxw0uwCDlrQ/pvpII4OjR4pKHaLk8zRVNVO+We6lkJR0pBonvXIvM0XN+On9Rjd27b1wO8YAmf1
PCfTvTXVtG3YpCm3yqbGdPdOa7w3S/66pfk1UcNfJunAeXr5x0DrAYkG876OzhaYUIv0R8JUv37W
pNjC1XaiqjH/Fi1iu7Vukim2/I6bQjMdYTU9luV0Tj1H8bJXLyToXlkkZ21b2VxeO1otixPQeP2u
yq6JTFG/0NncjSD1ikQsoRD0Wn3u7GS0PvLqZeExZej2wYn2NZEp4n2DGP0m77N7cTe2PK+gVv4Z
xpducN3vObd3dKuhfNXU0pOmE6hGMkPkaQW7SFy46a75tHbh3AO+LOblA7jetbT7fZeU/6S8xfxa
PZrB7Ad9kr5Lb2tCj5sJ7Q90x74gbdWxpZUquTBXQG7qFWRAa1jVnd3xzCKJGeWjV43Prg02zvxG
SlKclxFCgkcAxwdB18/DhzVTyrdO0XIA1MTCJlpKDMKpYB0XAvqtYcwIm9vDVhwKwPyEsfldzz02
Vt1I+dHKHSL1YJPbZ+5mYUKZ97BRyZZaNmFjNR6Qsxl3tjCOWSMOy8odfAKPBIcxQyzdndld8AMY
xvqumJATWBIZ3Jo2800H81z5CcMo62OatCJunicdxFpLGI3qDIYIUZF51feNmXa7yu6fTMF4WpYD
8GU2poMqg4qlMbWeBz+JUXW3gc5Vr9AyxtLwqsOOndkFjAO7djkPGUm0sasIzuja1Z6S2AKtxO1L
WKE5sF4xUyKycnCphDcxzt2eHAwTHgHg28XqbbLIE5V+NV3aFs2vCTOPIhgDhI23jKYigSDUam4G
kYTcS4SmPHAKZnjIPhzsBAT50rrwwh6X0q5ioWfnJZDft+6TDgIoo82MmMzzNMGUC7et+k4S54BB
gi+g/ybbk1vZxC5f1tIA2jyYOB5RG+7AWx3YKdz2rhTPdaOf6dAGk758g4MkttQXX2jLaGYtlOIs
UzA7mbTndiO87o/jyWvK72ZRFBxO9Wp340vNYRJ10uRnEdYfWOpnW3XEvIf8Cy9YmINE2RsVJCeK
1b1lrXyu+ISnqXxTrYPoMO2WXeHkRAC98QLvZr+mGp07Al6Z8lA5rK86EimGwZs6Wnb/08NqHGGF
s1lPStZ/sBNOWD9ZBUJawS8UunXb5jfqaSwKdaX7w3ceA7oJHaJxPYtOnj0ijlNVbHryaPGWY+dj
usfOiyajOrMMRYPGZRa86TwUePwCf+z+VstHLyCq62AQhrEHc4i7rm2DbBk4ckBAzo7/1aEK2eEx
Qh9RL68K3C6ypDvNNu090XeeiTIvd3UPbRoo2M0epDBuGjbeH3UzYFHXZ2UaaGoEvVcQ2hskAiQa
dzzB7wiwWoeQxDoONkUWnvba+jcTx8MQ8mwNvHm2FdW3Pbya5hqZlUuOkB4BW4y0jm+BQjO4/YcJ
l9oJ28dhwBGR+ECy2Z/tpp50oEPGRvJKIEHpPts4H2ATylPKKoU3JOfOAV/fL3x7qotLOc77rnuY
oH2EOowNSfzmOS+NO96VYT2QvnXpYWfcqapKXs3N+8hm410jF0IpWFIitP+JhXvlwNCx6xF9Jy7c
6lkhHAUUcaghooNyB4xwVmOxgCo+8cBOgS/5ODUgcLts4mQ3EudLJKSeLeQS1l3K7ThPHoU7EAhz
aXi2mkZTw32zNHRnfp89ljY95VWk1JovbbfdtVI7swwSttK/G1fzyZIJ+Y0uibXs9t4a3UtWFuAa
Kt4OzMfLHlbBaPFuFHpBDiRPAtHVxFTUb0mcEB8Ruqe25iwZQSDEWptx0fbdIXKdJHDM9I9NRPbe
zKGPSq99lTeRJFAIGC7NkO5zOt+C3wovs5bH3MmCKin29IVM2IzZD/FyvGlD14HALEj1at4vOPCr
Z2pQn7FO7Xio86MQf3ilKbDqUey+82Iwj92091M0kHnyU1Moe6qh3NeB1/p11DWeCDQLIBrsyrCd
erp8xI11VqF3vtzm3UiPdPJp7et1cR60nv9FG5ledQPI7pGfyCrLZyuFfQ9WmWtrZeHWRjBZa/1Z
H9QcIampi47xe3bXtbfXaRLXycyEWe/vrC27JT6Xr8lc732cBTlQ5jIZr2JKf4G/OMzLddAYKaOB
nL4RawJfkzt9WSDFC7d6LSlPbr+SOSzwhfSb9bL2DTEmt4A2PlTE6lL3QfUuQTvEw4FjjRyO+tWS
3MDrBBznZEyxKf3fbq3jtEMmyRXrgqaNx98C18082e7tj6xlr7lrk/3a6yc4h3u6YTi7pj4URLop
rqPFhzSbFQ+uydW0XP0fOfP116t+iQTZdgLVcLaq9T4V2yvZ2nWX1dXLSqSzG7XQdpeS6AWNCIN1
RlXTWoeUb1nLfrRFE/S0VV2tCymXPzDK6TQhZz5TZISO7cSIP/E90DqP7algqa3es7B9MRys2gtS
IDWmHzqomlYzf42eyZ8hGVHqPvx/hsA4TJ7NceFlgT3MIuMwTNMXTNGbPufsgMu1CQrTigkGpeiQ
T3a4CfEG6zzyuRbBL08fy8zRcDsqfqGTCXCcNNVa0jTcaOegJ4CFvqrtIB3+zS6xzj4t7kdJY2QY
hpe1oPlps7Zwq9YHT4WaaGy6WOSZ7NR+hSdZOEYRdZX9IySz5hGZmVOtD07NaxsGJbBVOfBWvNkp
rSV91CTRIDI491RgGi+v9q0bHTrK4/KuMvPHLIf3rmAJQmhI4DCEc43r65Xz25zAB9BqFPk1hQ/K
kGq767NEcnddeQtu/T9VdmxlJPORAAcFCWCC2NXLi105hxGoPrkuEnDIPLuAHZjWKY8MfDgveH8d
V5G910xVd50a44UMW2cSyrca57fw6X5pA/+ThhPPy5RxB9OX5Y1h+ei3S1a7Ocm64XHeDAFexuVU
onO3drhFVru9Dkv/X87+ZgDaOYdBL8gXBiJ1OXvRNLAvjqABxePC6zViUeAD2lVUqULG+li3IfUg
v4kM3K2nLzFW5yVzrP28de+TEnVYkbnKbv23YoKbCDMgmBLmE+sbn7e7MxPhhJObsUWU1j+WtM29
6YBQW4mKx56Bjk8bzxaeT+ooeSJ7frfkZHITiwsnNBYzAR5s7zoSdXu2hLi0DfpZ99dDbd7MwNN6
YcJd84VTz6YhbjFZg5p5qx7GplABu2Jgwrc+MlRpRPjl+Hk2/nJORqMYl8PC5xBoG79Wy9m8sODZ
FqkHjabHy7CuKIYye4szXLmZueyblVCJDaRxXsnb6UX9JWrfRUct2bFoSakYUx6N1S15Qq6wcdk1
SPzpVav+Sa8Tse7q71VjRWXT+jvw7GmcYnceZKHR7tXupt58VnryWiHAJDMOiXdqp3/raL01HV1P
X6l/LMoGtcvnw7U6cBR8L5ML6UJH4bCu3YGGPL+wgihZTUtkB0nyH4RnVBzyXIjNYnhA08dYbYOZ
s4oMPXeOiU4stU39NjTmbD2VW/mfM5WvVSU+ykyfT+q1edGmm5ZJslNd39o2absQrVNJwN0YIo9L
0C9PJ+LhE4H3aV6eRKPai1w+yxFidsrkbtdtxucgFPzsZMUZs3n/oa8jv8uSWIx5nLlOItlA2bD4
9krEahb3W8Zn3A3WH/YSBrykdGMTL6DZVXckyoebNwGUQLM9k9zEV2IA1h5uE3TECG5iLgyWYteh
cdnl9r9No6JN10JQCTUkOkVYFM4YtmMS99P4r2LOcyhYgSZI8j6YVLRgJE4ot7TYYMU6gPx/Mhni
PFEC/7Bcke40mwVrIh1Qt1DZe3OZ0RncKVb8osp3zlvlf2pF8VPwCxkXrTqmhskfiNWhnUfWO1e8
AGvKO0chCI3X0X9l5nDS52c5zwZnItcJrf5oBgujnL4pbJ0F4Jj5YRAb/taGkHNP3yhuWIsTtlNH
+ZiyF9o3f+PqrqFsrSMVDXPWumK0gzWaouSobz6d7Fm95hWgZ5oQ4eAw4+u4ZObaF8TwXN8glLlq
3WvlEGomoyfRbkc1YJCVqY46fPrg7ks+p8N2qBE0OKBSvS2wKNoOWMpLhDYWQXg4pt1XJutPZwPw
CxbADgxZvo9664ROhf4kBfFELcPLYDa7I8q7d5HUpOdqhz8XgdLmU/k7WR3W5mNuFbdfmPVWLut/
XBsJvvatF/Mrv2AiRY9tWv+4ycWOTx4OMvl1ti6TqtQ+HxoCVnYERPTiZNu/2WFrw7er97KmBcv2
0Ss8niXYRrBhLuIzJQ04VPJ5wCDsoJiOoNRREwMSsoeUHgrgsGjkDw0dvU6RQ9YzR4b4qJmNWiYX
31FXr0kzfmwZcix7KULW+PYkqT4So/m0kz6BmagFLTlEk1XTYGPHMap74Pa5lkWZ+S1EtR6yTXzN
o/00L0txS4Dy9xvUluguwm1ZD0mmPyF9sI/tstDHGy4zc8EdKy46pLks1Nv+HiWyFhgd8yF74wlL
GxdbO6XoqdWXF6MmRmokxpubq6Af+OcvDmtTTCBe6J7u256xtTYhFson+5i1FRZPTPHeQvTGTJU6
uWbz6hT9AeZSGS2lT+jgPJniyoprt+fhWMOtdpiUmsVJGV3Uz8wyHCMUOQ0DSaKTDYSjjZ69LG9P
FZsgTZlTpybjcBjE/FWmL+AKfiyvZ3FmGiR6bPNkIY8KUF95lxGx6O09gKVs6u807y4j8xozqWri
Ra2/bKAPBHI5o8azMu2rLrWSVRg6RUYG2kEa3Jbhn+RRZ/JbZ4bkhBiq/yZWpl/qDS7j1tEVgOPO
SDd3iabOwJhdnr5xpSpe1Ncy9my0NrQBR6TANx7AGrS2wRvP4ysK3PK19sarH446JeycjN7RgpZ2
rphrFcmWnM2Rfc+kw77doNyx/PJgLE0fWN2wXcwiDZvFtyL2hX9db/YOaCOuU8rMXjX+TYPAye2q
hVGSVjO6ZJuMzaNt5mbs/cwIqiKn0K8esxPscWxq2AsNgm5Oeany+t3baWqHyVgB5BwSFs8qQKud
e9WzrIkGqVO8ZZN+Jjl20AtiAatfHVfN/jMSSqbS4nzO8WgkQ7kjSJRFdEkVswly3UWVItDpSkg3
bAxlrcYFK0WN7DbtPhGmRrFh7UYydA+laX/a+a23V90NLbllt7U+CFH+S5lMM23i1J4q1p8Yp+57
0F70mUmUIaSK25RABn0jDbH8oVm2GGKUfWFH86m7FYekOL7mpoXWxhY84+Tq3D6NY5/iZufrgq3v
rhh44RUGRaE1a1VU6gtBSt8IZ3A47PhXaEJ43eQbXaTcCm77us36XqRaH4xTyUx2zT8a9ImI3RYy
Xp1+bfVJ7fzU5VPzH6kg2KMFcTUq3sfuItntqNg1bPoDy1ATza36SCXODaFfvmtLBpiNKCalOCHR
fWHjyYqssnpM3fljqJhl0UoD+m8NvGcrFaraj0uNCFCvo9QWfU8z5aW172Bpvo1ayxXOQ2k3MOY1
67tyZU+c/Dd3FY0x9QIFZMf58ZEJAR+KMWRN/D/UvRhf8mePtM5ZFr7jxD+S+2JQr1nrP06FY4ej
WbFvdu1c79oX/00tWyQ2iQYcwPft/xg7s+XGlWvb/opjv8MHmehPnO0H9r1ItVX1glBX6PtE+/V3
QN732Lt8w74RFYqiSEkkSCBzrTXnmDK84OLFXO3q+qrqEu+AcIBLR7zPFAc8Sp13icqflgLhW14f
1suiNOn02j2x4qKjYeayV7I30bBV0tyhgQJwCYYgJ2d1EU7eWyNoCwINiGjKkJMdhg85J8Qqj2VG
YyjYNX1hrpBcZuxu572EjhMjcu5HNX7zEMIuIWGQKifzda+qM7JyjMyRx85/kjQhpX9EgE9KTW7o
DMs5/XUHGyoZWMQivfmtxvrC6YQtm7cOgWy8Gp36jq3iZ26E6T5SL63ExzkYdFqo6edJ7PcswnZN
VDfBau17h5420Xp2yM73dBjeCZaEH5KJ3ZiX73pEHxo5k8UWJP0cPAEta9YoEckF3RFwg+y2cvLX
yowhjND7bTgt6Qp212anhxrRBFX7FFQZNEvqLKO70yjtrMG5k0Gz76kRZ+H6jcXrlvk2nulwEyqF
Ap5dMaWxnVEVV2BULBls8xy7vJq+w6Pjw8GLoxh57K3okpbkiHS29mLLPene2FhNJC+Fkf1MiMNF
2j2eu8arj8IY3juR7Bu0V3Sa1edA2MhuNOg7Tek71pBsnVBALonYAwEgskNstTbgP69bty3Hdjhr
yNf5055NBiQrEeV1nrk0PLXMX+XOA4WHzYgTLJJNJFfqBdfYEtYSYQZ9odkcwCU7GqydVTGBSrP8
zq/yazpY+s5pPnDZ+rzcmHSgtd5+gymBEEZn9ePajziPB+lOdeqb8EEjamxRc4lzkj5aBS2uEGLP
dx3hIqPZ0jrQ3tIx+6ZltA+iaHisPFAwuvUjMp37HI08A0X09dn4mbWU0FZ6tP1DZlETdeTG0EKm
G+GSz6qH303migvZ1niMyPgmsOcYxMGamve77dnX1rah7nj70Q4+ppHymE6slWf10k/io+05S4LF
7o0iVGtZ2RTfabCw+6ttVwcff89i/ujQMeu3qYd0zeBzTN90NWjKWQ84QRZNO8zF4pyq0owfZiXJ
2gxR34bRUQVlvWJoHCzt4Y0O96Jqk2cUZQljhuhnG+bMOyZExla4rwOEtWN0h7eViTdtv8AH5Je1
LDtobEeE6Ka71TPnXqHM3RgSBG41K0AQgMpgEot+JFG9yz56P8WZQOIYV7qwRlewwfUh+m+sGwvl
Kfr8+BRCk8h6HcU8bfWf+Ld/Cm1bGjpSWHuW0FlnHwHkYhzyH/iMboNNn9xHEtMXj5VvExdjzHOp
Gs9KpTkJmlS8wZ6GVEgWzWdRE8qMuGWns01cSWg2cMabfFXH4321x4lHgBR2bAyU4sEIyqf0tbPL
gIwOOqBWw2Wsqy08x7Sk0tG5iKDX1qPh38Yx/1ZN/h2fIjJYyojgXYrQ1iP6xpPsd7ugwmVAqlYp
mef2k9onOjoDOpsxnxOkEcMs/QhFsbd15zMZkDqWHVdQEiw3aetuZi4IptqK4rkNUfOTjqom/Ezu
2C3z/taT3LdiN3KpCu07UZefXpQACChEgomiXSmp32p7wsxbtqvKNjd1yOGYsOIEFVmUdd+u+wZV
+ERCTMOZbt7QBNz8gkPYcaqOIZdRURV7Vw2XAZMib5WXnykBO0YfjkasqTG0zKSpP02n//CtioKi
rV1eNtmS2uPQ+MkmHEhtTsqrTsw5YniaQbH3LYqK+jigRo8bBpCqpk7UX5WdfIYuA6/B3OgCKM/0
OuKwauWZa72z6WASULlaIb7kmpWIz6BXcYanRk88k+WiWrNHsALvMa3DxViFz5hb6U8ygZ//tGPL
5zJ3Tr1Fbu/I1WA5BN61h/2K9GrvhJQEoQcvTDTekZWNDK8sfDNc7AfgRQID4Q9XhGOTZOXGSpnm
yl4Ru5XvVKOTOGpgdcufHOg8yNcbPC80wRkR0sVu0Ig6unqLqTlxmTw5OtTV2pLPkKt3yZwHlyog
3bwhE87LTa14lZR3O3zFC153v7aS7ozGpvo7EaWxdnXL+N90iVwqq6eyE9WqwMPCvnJ4AY7MsXAn
gcRgmVXsFbpe3VxiYtfmTAzJ5h6TzClfXBXpq95GfpGY+PwCHO6Zt0ZQxNDQtG+FMVirIiyNRSMU
mZSN9y2j4UbAFvFbKt4yvo+2aFPBdeAzRRgll0TMbkYK8UxDOS9zTD05JAi7OMsy+pkU4yey/Utm
YvIhBRbFeHNRXXtPtN6dm9tstHDNeZzPC0OKbGHi50auNJ/uCJd7IkadlLLUUNWal4fpxEKQZhTM
7MdzNXoHVycvh4YOlKeF705rvwg+R5+5MNmwz+YczVvjX8xQDfQjYYd+ek1N4N5ud0FVv0L7eBdp
9UtiOdugyNIt/hTGcQbPv2FDS/kSbXUDcE+X7AytRHreFNa6cbCKVEmOSNh6ZaqjwPVJhm89wZMO
UqRojNWqGgtv10k2LZB+8YEJsovDCIeMbYHKyzJt5THTBruSL8rcgOgsrXgdVh+dPb26zKzrPP4k
C6leUPYgELLgWroV5wY4TDZ7NV6O0QmXda/CNdQQz+HNEMh1V1TvGTRIyoDSMj+FSpAAx/Y3e8RI
i/Ku3upYGC9kxa9tUjRZbt14PQLBzzToYUaQMyNOkQWNxJ7u0za5VFhgV0zNTg2XLgJLs3NRSkRc
thse+trs7kNizfAp57QwE2+tVXqzhR2yLyvYBV5ZeauxgXNktdrz1Ge0NqvsRWXd9GQg7OGSkUVk
ZmmlJHCcNtpGNuoliuODFmX+N+/ownfYJq1vHsYDEZHJQ20Y9Wsau9eozeKj/9ZBu8CxjDUUuYzY
9xbjZlO7G6D9lZmGmCj30zXGHgIDi+DUVh5JsDgPzMYSyENCsc6t+FKQ9gtDgZEc6YYLcDQvYQtq
kANvsE3X7gyLTrco8rvAgHnqtl04s8CyLS2lKamZekWsQOmERiIcCJnEowpRPkAdLkS5x53+hmbf
4zlZT9TqEGUYNScVAZaV0Zr72LoJYZWnAHPYqiWBAEqnGx8tO31UFiX6gG4/K5I7cGvcGIb7Os/7
R4h29hL+n8Poicw9grWboxPaZ53K54TwallYgXZOPfY8tE6NY10pQjzbNwOY4uBjQXMzOvp1l+kX
8rDrBYInFsUAYz4eBhL9jHI6S52SQpvGp7a/zQibJDZfJrD2D7QIsCj33imrMj7tprbFYRqtatCL
JNInwzZkAj1IglRHlalTIcz3oM/MnWYkAo2nb54KFECLzDWvRg015SW0g+bGMCVcVzLt1qRMwHhp
9fQhRDKfJxamhMgjDZSyuEpBW1jC9o5yYJbqVAOHoGnCYyEyrqT9Y0QVc5dOjnnBxHDQWu+RvED9
ONFqS4W/S5lkQ8lHE9366IxxV7ZXsm9yrGEMrjAmvcbxcGda3QAyvc9WfYbEZ6YrQx/yV05DwwT5
N8MW07jYqVGxDaG3hQbogqTCpwPlv7vtD6vi6qB56lBQRy6KpvT2ugtCC/VksE6KlLm73fSX3LYe
IwLITpkgWs0Jwu91zHgIqBs12wQWa3Rcfmdj0lRrkGw2tbVtLBoTIZkXTCHHb+BJrl7UpkdPqaXh
08jRLj3u4CIRhNb6SC/NNH7vsunWZtV0iguu8yrK7KU/GusIKXU9gHkKXT6SUnPGfWCDZGRwC3zt
JwCt6mDn9HZbdopbUQzENI/Dt7rw4zsLv9pmsHJCvdIiddeGm6sd7lk0z9Kp7qlb6buaYH8bPX+D
T9Jzefbcy2bS9DfIOfkxh+REIqZBKprWbDOvnQMSPMx98hvcqGdfogLpdPPU815c/cynXRGKfDUW
s/vB5QrrR4G5DqoTp73eU9wl46BdvRxDlt7Uxy4JL+zCfFJxTxE4gROMsOQYsdnm/bV3WGBXQg9/
+H36ELQYiohtgHBhgVjMOuOnnlKJRHr7bOh1dwzFNzWKDKZW374kBniFRPex9tKRd3xqEl2qszKq
dY7feInCTe1tL6Y+K8pDXljtuVPmcCOgmP0MaK9wYDtee1SZOGeZ1Zc9hAaTEWWum92pK50dy6E8
i95t7rGg79FOHSQ9TmMSxQ89HJfOd8d9x3tk3ukaVALIcWJH6HByR4Mx7t1ibUW1x9R74EzNrQ+i
AKqdZ6RrTI3ZvW/l+alHdANDolpmtDafPa0EAddo08opknFr9ZNz5+p8IGHACIAz07Dq6uazM8UL
A3d3b6V1sRIuXfbImoXxMUKvCUV2icTFHcvgDrnZh/JzsZV2ci7VFNw540ctNf2mFWKVt6FB9Uuf
ISxacaw1cn4ytsCLiXR6LuPFjebgx5gZ6f2gBVRp3thhLOoRN5O4mAT4pVT8WHpQWiqvQRCugQ1g
7WTFOeTJZzYl8Y6NX4wdUMsvyXQMZkeraymEMOx/F7kR9BcvLo+J1j0zzup2kWtu9TjzDnL2MHpI
xKnY4qWRTkgOoAMrNnUVH7ntz0QNi7w26ADGH2XT90dbj9gSK9fZFj6tvdDQ+rusCn/qdq3OvWXo
jxAe8J9MBt3wQO5myubegnS0oHXJftGuGTEa2bgXGvyuUZ/EJaBa6qwUgyDz0pXtI5c1EcAsE5r6
qy42jTu7XLVjF96PTn6PPwbhKGpmtuTJlgAfttd/b2rS7JsFqYIEwlVd+wshmXnTnLpgPsw2rgsw
GrhAT+yG9hTNo9TJrWp0cKxlSpn6Sbl3jQPKBdIU5NzoppzOu/v6rAgo4fsvJ6fVkmcfa0+y4T8g
NV5ZkTYQU9xlbmvGhvH3myTMcimUaPcycvqDbqCjDMOezjxp1fUYIo81WIW8IN0j+iYG2pzm2dUw
HsgB2gRondD5GM8F9qdJnwUoYJ0fWkTVXWfcB6Mj39kalbLsDmYJK1OHJQYijs/2ZHrTK4jjGRwc
tMz2s8/Gw5JfdwCG7FrUt3SMn6spXxSTDqeMyfzSLtvvsTG8xK2PE7JwHno3tA7ThDTB7t9RIr6B
g9K3ghnLAoV7so5T0eynPt5NIrMO+JXFVvXG9yGusfQ5xYEdw7TyS/2hbzH5icoqTo5L61X0Uq1d
M3iRAyxXo6CBJDPGVhlWKQd0CFavvlmy22wWKqGNMmVkdceh5sJZKR/DrkSRWviKdlRWox8bvePX
F0yp674A+S+9wHiqWxp6SdpFp4w43zKVeAY1dBjZ5NfrbiABR9ebkr9S2vtEYx7nxyZaUyWRNipv
OHRiL1Gn7Hw7Ynw381B0Dy9rAZkFDTEdWmkgUadT/GSnMZrMIbq2jRKwdDXaISL/NqS9uzXdD2Wz
tKBeAZsnvavX1xamAvKuKvqgY65scEiYZSp+bpfk0YNKtTkEM/k+1q12rUounv7gn9ouf7D9aRbm
DiY400gxNbtGoNOCcEqOUuXvrjvo+1wEIFTou3ZNt2s84ANxBxPPCOjI5zUDPSKwth7d5cvYSEKn
LXc42ooRltkFxyZEe10pkR46Yke5ZrdplzyZbRFu8oH6RJnegdz1T9NDac+IyVr6XqnWphpotxaX
wXe7a4I+FGf2tvJiJtMjnl0YhYhakPsH5O3swsr64asgo1mt6+cQ+TV5VBuR4nt1LQQnCLbDlEgX
LFreCNmvbmftUH5EHOXyht8lurcahvCHEs6L5jCEgeqNRzFgU68Ct7rLuu4FYB8VgrUhh617czx0
OGha0scMqyeFrwgOtl6c4pZiImgy+2aqA9NlDHZ1fCJx+93u+9c8BRRKJ7m/ovYeOtU99uxnx6oe
ekyV4rEtc5vgMss4tX13jBt08wBneyAzrfGYdoeKNjVahQaZleinO99lzcW2L9aWGYEoFLVcOT5B
Bhgk0eUPun2X460ied5dxl1i0PaVGrpU2z1SkL4JUCN90Xp70pSpyVttjgjSwtfGRSmDTo3zPXTO
DbIsEDs/wsx/zpWqt2brdvvUYhQoHBvtv0taRWpw5bE98LeDsx3QgaKlqjI8fMlCGTd9nMgTsWh0
u7Vtb5sxX6tRWauOhuWlT4xr1kfmA5lXjGP76VQEDdvCaZ9VjrPyJjFcleUWGwkYEYEDEi4n+WGw
VyBs3jPZ1VntswW8HxcFXKKGRXiB4Omu15HuFuN8He+6/uDiB2MvFRw8EW6Aw1z7PkRQEo8XBsJ0
hWqcLZpv1yeGa4faJn+dbW91cCtootLKsmWiU95GIxtVPCPVqY2jYmsI/qxZCrquTZWewHoEC8BO
2RZ6AiKawSivwNKq65DgrnUC+SBaZB1mjPOhjfzoCP2O1XMcDdQIiX5E09gC1xTXriuyg5Hfknws
joE+27iqdh7gq61uZsNCm3KFcPnRCcm4Uwk6LCe1f1hFjOcrbg5gu1cjzfa9jQdiyuLsSCnMx0VP
X3QHRoCVJDtyZHLk8AwF5s2DPeUHSnl9D0nZ2Jht9poJKz3ZliH2Wi+2Xc+EE+QSA0h7IGWqxH+G
s3NYpDkKGcM7tS18OUv5l8jjxEPkQdwe/rgzBZW7qr2gZdwgplVpEEZIIYVTsKK4UM5ra0QPtIba
zRSqZc346Yyl9WaZevHIthI3rTghjUFEUeaIrvK23A2qfMpbAubs0eOKJ/zwGBblR4QpHhoPBI1u
wFCRGM6NhkFwyGz9O1MEOql6eIrHtHq0JbYBZPHFqPe7VMsOWQfuegjKy0gqqtso+31MTilKVplM
DJSDs5mp5thN6ooxGzpEL1/oBe5yGl0JHk/6/wB9a9vaD05/R5jZsaji/TR61TZgx7vEe+hQQRwN
pqF8UFp50EW3i6VobxmbVOWIhybtrIMYk73RUsSI3sDwHganjIjwrd+xy8iGrLnZSA/wsbfINHzM
e6UHE0Hz1i3XCLBS3nj++mLIRFtR9KmdmezsDGDbYEN7AmQcHqws4FzNaLvEYf9o+zWYi2ZfxCC7
9VqMZzvQY9zLUUUtyOigqpBF+cZ4wjq+lQlyNdcOxktq6N1ecIBNdIv4lixOZVlE568vfl1v/dTu
92xEslOcTyihYizxeCwJ+ImdfZbht8/GbFy6bTDQek+v2Bv8Yxu3T7rdGCc/6s4jHPadSat2R2TC
T91snC053cNq0rB0Kj2unmncshA6xzYovR9tW42LgJ+InOzoq1lYzAR2M9PpITBDLS6Johgqdpb9
3GwGULBGA0pn3nTFqbHIXhzT8iDLrKY1DB/VxB6OJwsgosZmE490v4yYG4b1ePKRWnR9UKzQORtw
cgpv6+UwdPzAezRhrT4kmljjBv+GbAAEKc6rQ+2COXEWpCzpF6HR3eldVy7Gifg+H0EoFx/qdns2
xXfmoUv95F4MRgBKsmtoeAE+MIEYjhYPZ0ce0Gk2SJuotHiDtyFcDYn5aBf244gvexmOZnCI5uJf
74ujV4sIMAFp65mJd1pmZbByh/ro2X0RLCCuReEhzkgrXeSQfZwUul3kNPqebWu1mpWgVj6tJ8t8
nLx+fHBH6mRmyfbVaTDf+3W791Eqb1t3GL81evJIJIe42fKIpac5+BXsUbp/1S6xuUCF5dAtzRr1
GGvTgARNYGe2vfBAczjAagWs28P38E0XaFsG1k30MAQe0py4qgwX0qp0o0tWDeFD07c9CDhQv40x
ojz2kOnSLf2g4hc7T8fS01htvpJV/ETzH8VdlrbPJWqjM79iJ63iJw63ZAPQbRYcFMMlze9oMFcr
iNycSHE31avW1pHg2rMLxEqbhdHDGECOdBirCFOkOXsCMI9v9JHxTDf5L306J75WIWkyGU5S2fBF
d5zhhUKXX1isw85UWxkP2aPJSKkP+WgVOgc3aZn2pKWDgjOIYfG0AlbrHHJR4MQKXFWc2QMgZt/W
hUKTAXAFgXs3/ehGE8ta9zgJEjVD+nsnNc6InBEtS4y42WeOvSYgjczQUSWrPLSCZQtz8uCnAakN
A2wErLSHycd4iOScCBO/xkvr3cbQEN/LctN0dv3Dm/oaB4NOcIlRND9qQFsujntHQKeJgbYtwxhs
UWAMA75WYf3AxA4GsXNv+gSFSU5glIY2ok1lFZIkLztEDFba3/CfVUldfQeE2+4tB27KQKieQcnB
UusQQj5VSMtdxhKt4PRT2sCurPQ/JTkbDlx2OgKDvU9DIF96ml7HPCvvyInRb0FgbmijbDzLLx+D
XlF1z7qzCt1tXDnxvYZlIpd+DJOLaa16RPAnv0OwPzJydx5Fpj2brf7iSa25ImGCnoLnJ2+ks1cF
ylLhe/GxbIB3BhYBs9ZQnafU0J5mEdxSme5nPTr62fO6dhXnFmEgQgAn7NuHDI8J+1FWvTHWLlEU
cpFo4tPQxzhNEYNfXJ1lUbg1ar4JO5mJW356t6QUSwEz6Xtf47eOWIeipICzRBDrugY3sMRogdIi
9sdnCWEEVVSjifDu64s3es++QBPMBFZfSZ2kPBbXnYailZ2MuwItyGQL6cIhYYBw54P2JhHX3/c9
MTm4m2IUD6ghNMbA67JL+j3xInuXCdQ9ZwUdEoonxkUM3AsPASEj/K0y4B1qLedHRyW4t0foM7L7
RKHUPJQhnD7mTYfAjOTK7MvqOykGzOxcByydkuwQ8TlVfesemmjSAFF/to6VvkVhRGbEjDpyWqPf
2WQMbcoixr3ZaNU60soP2hzNoU/cco12r7sGYIrWFqatLToQLP+JLJ74+MPjtR5HI9PWg83JOLTt
wHkeJnuRFuZN4CBaxNL0tgiO5FkCW+rMwjvq7sEwR+PMnLU8TXLceZGFLMtlDQ004xwa6tUifOiR
+Rnulmo8jVPurYxReHvKSmy1g/02xo6x0YP+3uk5bNKuaBZmGGudrn2z54ZOnQOAcGNiAawRbJwD
C2Spqmy4Ns7ZkFl17FBJo2Zl5xDSZUPu88RG+j3DSbOtM3aJEBcEk9i7qDIBuYEOWslavzMr2tJs
GpjSkqKjXtVnZPUIyin2bk477G2G0+cOMNFCb65FKGEpaTbaCwHvqmmiGySJcSfLHC0QbmAK1YsY
A6hgTUU1YpGIKgBNFaH3aZm5fd9xEUYwxvQRSc9Cr33QTWw7N5Ouukskm/4ouvCaF/FHGsBdH02X
HQoVMxbBEeFAra9j5KAry4j2WVHSuY8bFmFUAUZlMkEd3C16yR41aUry7JQFmyJqdwSQosAz4nTc
fHH48XNVJwWbiDkcVk40C4fSJV549CkA8Uve5238ZOmD9+ghD6U1X5tsl5uWab7UEVAIxGuQL9GH
DHTWVhjGZn0aNm6nDuUVJcyOq2u4arhFI7z8CfYlPirkKAu7leEjvSSBtx58oi6Si+tYPnVXmG3w
u69b5nBfexxXAhAgJpaxmz4ZR62uUD/N/wPe+9L2TbzbTA5X9F4At9Y01is9BYnRYok86Gzb2TT4
TInwLnYRehZpMZZIfFC3Huw6URdnHCXNwTMkb6e+h5qQ3UujIJbDVHcSRCgGO3ytkxHtWr26lD+7
Mn5TA7xkxwwRGIn6qHUj1nKeyiG3uw3d211Qas03q0NKp00G1H+Lq2kZtPmhzfK1LNruGvaRhsc/
xjyOGicyYGBq02GSMGi8sHCWopz8Q+HTz21McDTkT06HoHUwuU50fZUb07Os6QbH2Okke4TXvEZq
oobilRFCfkKhUm00GqOniNPmGOu6tZFdXd5jQd+7WfWmwLO8V9k54ZL/qOv2DeRqdDcI/4ePEnRP
0MWLVpQK55Jq9jHo/lXXwUWI6tqhJwEXwar15tIKr7o50vhAwS4edb/ZEy5SbIy8stdRodzH7nOc
LHvnhGm0EFr+VOTt9ITsAOdYoc6TlhQbu5mC/xCwIv4168SxKLRsMp4Msvm8X7JOOHiarrtuvrMk
9sDKnFlwJc37pJbVqlLjizsF0KPN4B6nPrvGqfkWsx9etvMm1cMIcKJoZgpepg7QMMyALaqbTsBV
4dr+Fd7xX+/DfwefxfXvMR3N3/6H2+9FSVkRhOqXm387R+910RQ/1f/MP/a/D/vzD/1t+1lcXmkP
/tsHPRYZ/359yJ9+LX/9j2e3elWvf7qxzlWkxlvLsnv/2bSp+noKvI75kf+/d/7l8+u3PI7l5++/
vYMyVfNvI509/+2Pu/Yfv/8m5nTi//rn3//HnfNr/P23czG9Zm8ozD7/5Yc+Xxv1+2+m/lfXcCw6
RzZUMVsX5Hv0n/M9hv5XKdjTEM5Eo8ri3t/+khe1Cn//DQzvX01HBzVs6x6OD1eS+tEU7dd90v6r
S5io4+HbtIEnWt5v//fp/elt/Mfb+pe8za4kKquG1/PnlDESb9EhC5xgFonMMEOc+f5/ymNj2UZK
Sl4XUxYmClrH8Icg8DszLj9BnIRbAk/YCHfzlZEye9kViLYTu0YvkdcYinCGe1Vszd6JVa/30aHX
4ss/HdE/nvI/P8Vf0tu+nqJrQlTkgDg2891fYqwq6bVmIfHS2Zg3D/TIPDagfr/SjXB6iJFpqRez
dBLk9ylVTEiQs5MW78XQNKD17emBDTBKnnROx1AipoYh1KJyIB1O9siICxXBYeqnH//hWf/55P77
s54zN4ky1C3nX541BEHQsL2LqGbA1WSkFT0w4RY/mPGRB2YWb5lNJPmgDmDFzC1CcAdjo23dUPUg
RKZ1cKuyBjMQei8S8+Dk6+jyAosewlinRwwrD04HxtHy1zrmJCBnGGEdWfyUdonjJCQQ3DQ6yTGr
6/+QSvPrKzPmgCqGL6YpdV7Yr++HzuEcohKK2mh3+l7Xss0I0OSS9U27TlhSDxZoKqIztGlJpvi/
P6xivib+I0QIs4jFp1+3OL6W1C0+E3/+vJbKoX1ek23hNMYRDMyMppJPJma7QwixZaORBADeWtJk
DNaGowMu1LX7OEYLTc/jPxwJKf/12TgGkAsXvQ8nsfnrswkcOVodqrcGA9AGnPRrH5rxmesAnhQF
EtexOnXKLIcEDMIoVnpusRuuG/uURuZjbI/ui2V7b1EPrpj1KfJH8xbJEuoGQJWVM5IiDlQL0/nM
J/kPR/L/8dw55zFPkw9nYtz45bnLMEmhiIA91mAEbwk8AD4itoWN7y7oG6biKZ0M2Q4ruj0zZj/P
d50TmHsl+AT/++di/ctzIe5zzv2msSJcB5Dfn99VlBI+YF/HYQ9Is4SeMbPsxCMsFg8lHpmE42Em
J41ylqYaqilTcrboSdwv4G+T4VHaw3oiPIe1mi+cWLveSLVdH9Oyi9jPdH10/Lqh6lQeHTvK19Bv
IT34GqhEvXwa4kZ+a1zKMg03rKzc+pR5PUiigoBtLU2nO6BK1TKIZHoIiJmiMvHQY0ECfnCr5AFm
eX9wQK9c2hr8ovKQHXRBbaysolx5Wtg/uTUyisoLadeZKl2PbsBcM8IDsWb+HR///fG0Cdb65ZPp
kp6KTFLXTd1wMbL+khuVW7ZCRENvgAyPTysM2j02X5TotrNKFBD3hP1OnRg5K1x28MbwjcobqkqT
C9Sm838DRoolEPtCHaVtq+PX/369JyAwauGlqT9ruFD+mTAYNWdAOSJ6vKraH18qQQuQc4TbmT94
a44Utcf8mOLrnvZ/H/n1mK97rKkYTq1ol37RGId//MKv7//ysK+bvYFeSDlwQlrbuUx6jZEna07Z
vGqQehJsEzubkCGrByslNq1w2++esstjIMvxRjrqQ46QIADhZsmTRo2DHhXPF8zlx6EfR+QLdCqb
IGcODRl67DV5mODRoT8U2nNZImoc0fw7ozRueSStnRbRQQ07JR7i+Uv1KPpgwrcw5iQxhLLZBmGN
/i12lqonHIQO29KDh48oT5z8cHhuRsJtAEs6T74Rvyh8Yx9xOF4jBY6mGoLvbhd4R4ExeOEWlrs3
Gkfu2EoYRCwBkhFW2yJw6cMdhAUaS/1Y7OmhqC3tmfRxHgYxdeuKjxG1HpSlHcam9DlYa1LHMO2E
zcOEw1R4sUEYOf5kc6pPej/VG3rGzbpNAYJZXfYkwyA9Z8Nq1JmxjFhAmJl149Kgv/pUJZDdmsqT
18biSjyK4NThpVrC3xs3k0rbbeozGsca4dGByWCpL3En2c9Ia8cNGZ31ho41vnOZnyrNrPb4VC4G
AoszeDpGbR0KsBAHyko2zrQpSjEHljVyY85SEBAZT6UJC1mk9CZzVG4/MgNc2NgVDwHeyWPH4GhV
2rnc+jifCMDQ4ZgMJnJLV3SXvh3xP+QT+iZbXKbKbp/AZLg7BDPTRjNc8R3pHRYzHoC601rR4FW4
dQvnFndQzby3PHatZ3xOWL5aXS5Ht7Wec0jXm0yLUXbPN0PM5Es0k+7+6yYZAODG3Z5JxXyvr4jL
iKLpoQlxaXaBVLvAZNUHt3iJTHYCLPJcjgsH8vgU5jxb7g3c8Z/vZc1jQjE/+OsLEqgjhBL4Golz
gnSj3UMuNMig0mLMabp/T3vNv4+06cFprej89S3fq9x9nHcj8jse8fVTUTZ9cJkwjl/f0nAfHr3Z
tf51kzck3TSthoAuH+qVDiJuHTdCu6bzl35IvI1gOrIsokq7JjIIbrblpgfC6D6+HvH1/agpswvW
3fXXra/vf/0OuzYWNaPgu398v8OF3Bt9/X/IOq/l1pFty34RIuDNK70XjcyWXjKkqi14j0QC+Poe
4Om453b0Q7FEiNKWKAC5cq05x1xmDfAHQVV3wxKT3DILPlBg6hDKozH5zzG0mFhDB7PePF/Cqpbc
7EIqlHBMPCPda0LkEFO/1enqE9wzP88hNOxTMjjQSutEO/pMHdDw0W8kEGcDq0wss75J789jJZLJ
Bdm64+759PmJGJKZKszmxcR8ui4l70c7msZOxrKbEbW4m/u4eUzBomZVfDyPFIIsOivwUtYLjqV2
G+zNvGc0PL/+eWzMfwEgomiZX4AV8a9rWXtRNemZwLrkOqBo57ZsTN92Xf6TM7S5RwBcD9oscobu
4TLDt5gzjslnYbX+O+JPREEtMhwfv/kRYcK00YPceWiahhrE0tO/+H+IeLf/MoDNsYZ0zqsLsGlT
a/KbGA2xrqTh3TofQIse9943W1B2tGMf3BqHmVNo5D68rND7NhlPCMeNvrQ+azfW1OX7hi74a1kM
t/98Jakg9JGs5AXTf3wmviJc28iM7imaoBXqBaqC2DbJyAH6tM7SjIFe7+9NpwleGssMXqr5AYZ2
vpYVqFe75D7soig55ES3bfra13ZBI6ZXM1/N/quObqVFn/6KkFu/hHVoA+qBgcYNd+9WNaSrOOE8
ClMGn7HJCaX75hsUheEGjvN/PUNGtevbGnM3ci4w0pO5F25H5mGW1p/NqP/tQjldjXzSLxquUDDO
BfofP5+sE7dYlhwTyZOPUJ5+onVC32ed0FoZuy7LP5v53wzBNCKzSh4ARGDFVsfn5JAWCHLQqbBe
PCw1Qew1t2D6SJVDJuYQ7cFhjAwaEgynunRWYV4ZF3NAQy1lSnceS8Hl+TDMH+EHMLelAT7iS/gq
uj0fpsKPbl2n7bLEqM7D/Ox5vLPEL2ztT0Mh6qZXttInctoWVu/w2PoOhU3LoDHx/fyt6ItrlKaK
SEaewU2DPCZ7xJPzU0kmw4JEXPMgIQHdR/q8uouXJkj8+qwyHW9f2IM1ktFnK1oDxpetTnBNLEq6
+GFYmn98Plj/85Hr2AjdrejteVyPKxbK//lkAPWZ1MkYv3edHTWI28cmLUhcMZuW5T7FWMnbtZde
SDTH3OVkK9Vfnh+JsEpOpmuutJBD/z3+/CSmQhLtnOqBBWLLFrV0pu6hlNc+akoeTF4eeszwvY79
X8uDcrsIdSs8M06Ij1GWrR1qw0cxICCfnCTbPudhEisUcEm42r1MYRm7WMLYziCpLgboMAzQKT6q
bzvQNlXuf5pp2bLl0bJlY7vRI/Brdh19yGYXWH6yKv0hPiUzKXGqvPiUqukSuBnbZ2qAhdcp7fx8
aOfoQhXm6VugjTWBRxDlQHCA3seMs+zJI2OEQepV7VX+6fmRXtD1o1vGJH+HV0Ny8vrh2SGlWWF2
5EOw8hPld7ZE3CUXiVeUh+fvZ+Rq0eojJCknFSgUe+szlQSDWnr2TnmTHoWNqvh53KCUAZlYTley
Qcx5qoGdOEfnO4UjxLvRiK+ETZHY0stDkFWI5V3XzQ5VYZwMpJZ6bpLrB/+B1ntnenT5g2bdIKRY
iFkKGeKWE4XjHBENr4e4MD5kyGwSSXh1LdOjYY7pm5WrGsM4CPI5QtSvDSZmFAa51703BWDjxICu
/7xQ657Kx+DCCqZ1hE2AdxhNLdueP/7UdjdYsmoJPDk8q762LxLKTFkzYYkqnzCLeQ7q0Ox/ACPZ
oYPIX55nRpca/2qyxobh4BVNEYKyapckXJcjEzVGw/cBS/H1+QAaJw7EexpU02ud8i9yuq+fzzRg
CdBHiw1wn41WRtOxcYV3dYfJu5ZB+YsNYCBkU1A1Yt+hP+zA858/GmLFRx0GrnCuj7ywupdB7u2b
jCHCOD8t3FJeXAWYyYADsrR65R9QujL2ibD2Klnb2yJpxPX5EHhQoVw745Iw5/RuE21RbtXeDY0K
feZZNGL3XX1tgq8U48GJbuX/fUiGBk3eqCP3FkjAPNQ46ISgOy8iz5arEWskPFkurNg1k21UOr8G
eI4VwQ4yw13v6htflPURPNVLOesMQrtGsDGiKIOmuqgxuZwgcMlzhmSftCPWBia6GA6DAKbz4N40
f0TNSHGwVaVb04TlnPeoy5GCaP1FxmOwqZr2hYEICNECGIph5oiGu+ZvlAHvxjoHnMhy9sQmRcux
gdNKrqxzo4X2Dco7/SpqjTyWKZ+OpPAQ6NdbQD91dQpKWX5huk/Xktw/+teF/S5UjqWa41ZcZhuM
6hOuszb6ROgHazeclPa3bLNr0nvGF8hgUp4nJqOFCskTz23tMhputpsVsLAv/exEoq5L69j87uvW
p9ycEIS1IjhmaZodmA+4O9dX/bkwZ7YAOIub5YC8SszIfNOhLtQ2ziemuq9MmqBvqIGURYYNuNOJ
96m0XJ5GZpybtszaG3sjHJJakH1kdsi4MVTvoTmI19gmrbWVwKGoDHs9ZmiPcpQ8ncT9q1rz7ogI
/VJPGLMDOe29tKETEZsy1Jb7nk6kDYRuaP/TtSYcF00DyTwgTffK8V/PsH9jTO4fqL0BhfCunfFJ
0Tkzs1uDJB1XzqjtDK/Obs+HrgEclXZmvZU0lBiwZ7JaaaPlrXtBhlzb0O0JCru5iDFuL3QXQB8E
092fnz0P/fch90trnSrwKjUXwsCsj0WUh0b0Gb7raT81XbGPm07ia7P7zwHbcUAi6E+j+TWXm9me
KlXP3kAwKAGpo4Mzyb3sYnV5LkNPcwRb+nfCtLE8uVW7fd6FYlIC0TnF7ballqB64Gk9Pw3zGtF0
FA6XuPaxHqIrXgzdH1JbvF93iO6uVPoXUcnWgjorvGsCk4myyZMqxuFhI0P7z0fPY7bnqMfzI4Ap
KKZdrWWW209rIzHyi19W0y436vRQh0NzsiHOEDbVe1eCuorVBH1gttR2IEr4dR2pH2NlIfUi6M10
UTnw55MXPMYPywohTyUZsdEm3khXu1adweXq0wasu5KKcjQPqCQ2EljeX5aQ15rV5mOoZbMWdChO
jj2pk+s35BiAOf6wLe+VPhRqygZBRdLo98wxLNgniJYoY9VOsJi/SsP+aRMZ/VN5zqdtduqVcV6x
s/PCIZWsrN5sM317vgAxNUQUc6oefQVkwXHHeGugkoX5B51H86WgtWt1LHpu+4b76FDW5vgVDjoB
nnQI/nM8a+R/jgPf/t+v/5/jUfD/fZ+Q+9W263O5SQtuFAqoNy3XXrzVGp1ZFENzqKYv3ioLS+QI
VnT1/Gybm8RNdCZo+/nFEwOAbYd0ERMoTwdhqE2Qk1vyfMoIzgVX5hKj5pqINzI1vVLJBjtyoSFH
68lEOyHQzq1l4gCZnyGPeyXO5fnk+fLS7B9lYcqLnL+4HTDSpozD989XkIqFZWEGlmpDte6byLkz
0XPuMXo2tp83KiQHc0Ofw5oA4/LfF+Sldwn5FTHZ8fIOvD54ZG4Nz6f5fKwyicPSkdovbS1i59tY
3cMrreng1hP79/np88GC4qnRSrkYfSJhenr9pqevyxiRVyD4ibDcaESTWyS/sJu4xDR0r8Mc1otY
o1xgMERvQD39n2OBS4XocIajefUlzZMUS/Xzhaq45EbSnKupa84YCZN+ZUvH2nKXRZXJJ54Psa2u
PQPiU+uGSBSY8tkhWz3DJpjVgQK6gB0MFpGItyOSYChWGvGqRpErFFDcAtFP7eBAhl8Tpp9NF0b6
TqAN+KR1quW69slOsdiZFm4sIDLaZ5gZG40UjLeQBVKoalw9T06DoOc+0tM/dWPiPNe9fPM8XoKz
+O9xkRmMwfV0+vp/X9/pzueQl7TFu6l78wPEO0Pv9+tOz3la5c6WrHJjNeShfBuNCbDLJHEbzp8F
/BUfapsO5fNrgZL2a9x+fwx+UMDoaf1TmgdudfW34zNv4GZG6ooaxM1yW5Jg5hdIqX0JdkwPgjf6
vWPVzUZrRLCY7JH+Y+R8+11vX7LWat87BSvByuI78MLsxRaI2yL7w8W5wRfryE9H4eCu1mDD5hRz
YB+WXRV4OyNRxavtZXc0s+fRbP19WqQTLOag2mAajdZDp6ZHgYObOzjnmsXKP49yzFOcFuDNotDd
16WbnFojqZaV5TYwvsvf5/ZNOfbDMYqKaiK7ocxz/4ny+HvUWB/lu6vnxS1C9e1bSfQyaEN7K8a8
uQTDsFXvUd6nn03ZhAczDY0Vvezs00g7SIoq6V9kTOsVWcwcX0bUSi9iCnhtwLsQtDoa89y8Njqa
LTJCmj+jSD8sm5YqbdDFYNr6LwrSb9upDiTBt6+42wlNTMsaSUIX/uE2uHFTv3gl9CG8Om3+8zys
C5gBUQ5JpBssqK1YtA+OEXEeW2jlhkA6P1FFAyON6rcomBEn4/BNUyx7+CaiGjeJi3/A5N9Y7SEm
2wjEn06tRPDXrCWJag4M2EcVYCkpKNDCgfxL4SnnfdRmXC3Dz3WeIp5iO/SV0EDpRdn/gKwlE5Uo
PVIgQvYjElPdlnsrZlQVd8ce/+mydmKsQhUjQzSGFbePqd85thZjHbROlpt+iDqwPpK5h18K5VzD
jpQ0trsIzA3/PY+0YCUOz7+mZZEOZRKTsHo2UedBB+iGFAsG6ecrjVHZOXumek4AC5Oa9EXFip9p
OOycurIvZjIq8mRKuoz9GEG7yk9BmkXY1GnDaosMrtuFlFIT4x0cn8bZ+ZHUz0Zi472OUe9xyo5X
K67kTgzqrDfh3kVZAOMzXA1uIA9Tm+1TP12bEakbMFp4a+VX1FoZhvlsuOhuc5EqnqPF+GFwJhF1
A91hE2Acw3dQfHK9gOpS8bWOm3WLZN9aFH7Bbsp1NpMIc6Jn8NUaRmvvdC9zXhQ+3kvcMw/pXFJv
qocRT+ZMJ+PuIGGelqMrto0WUVCiZ2cPZ+1Db1jaMSLZVR7F2Ul11ruKZbDl3pK8miP2FA8mWpgc
B9zGBuyGeCRYT2ZrMrVovhWMrOapTzMgUeYOucoQuZ+fDzgXTo2CTAJutLoTdeJugoG9jNM2twZc
4WH+ZxcWC/g+j4HjdYmr3nCkvQGaX4i8ds6pm7QvGM5583SNzOD56fxJgn/685TsEUw1L3FqtS+I
UIBj+OEPxR936arwMZt74cpkpzsvqybCS4+M3UXWQ4MFIGsdJqlenNLha1v91HqFPFY5IiZdtsmm
HRPnZaKps8QLHu6Ao60bL8SlQFghRatz1bPxfUQycswj1W5Ln7uQhiFhV/qxvU6F9DYtKxBTNNY9
q+32nt6/OVZaHG3GlrWKpnWhl3DtU93tFsC4JSTxY9b0GjANtpypLJnF+ZV5qEJFC06vX7Hb1BeE
2S9OA66tSRFEGUqcSmw3pJCzGPRcQYuhJUpy/Atxur2HRiJOutCdY6l6lM9Etv4kfoeOsPD2OvkM
kJ3n+Al79WxhO3rVLb2mK9nn5GsVZMlJTdE5HIkE75yOdzsQMCnInXa16M6t1cMQJV+9sHQOnd5J
GAQBFzPJxZuiqI8zI+Bs4vlZVOM9l404tMyLmsJX52FENG2r7J2Vgp9Zw+ewM8KLb6KR9/t7lJd4
5iZByleI/Hk/eu6742jqXJLRdCbviMuTu/J6SmlDa7ofrpnixkcx3lLb4RRF9VdeKtm8TiUEylLp
3il0an9b1tCf6yb9GynPO899PrpExNagmd/0lhO/VlPj0VP4dQ0H86mGD0EruHswUTa3actcir60
cWL3gNN2UktGx4a3cCrapvNYr5uGrcbg+RKUxr+5jf1rcLTx4oxQ1mVoYw9DwWcI81hrmX9siWhp
B9m+BApeNBs6AzaS/tFOVCYqyF9D5iI7M7UMokod9wSW7LuKinbbo5zFImd6vE8DvZe4goMf4sPa
VFbjHYvW+kNvfTzqIe4Cu7DRoyMyIOsqj7la5btnVbQRPa5+9nDcELziWtGFIkpRBi95gu7bK4W/
1Qykd56D/p7AOE6gPCOsGn7vNWqutkFZVsat+gjJOlvwJrzkIdJuwys0HKzecJ4mJEEuhZ0TpvtE
q7wLDo+/qdPQ+wICvmjBLBzDCWHVOHZvsQqirRlUzSHKxHgJJ2I6iYGx8GkbzdapAghahsUKkAhn
UclsOkJP/BI1jtA41dmLkyqL0qi6mCEwEFlZV84yJpAamQxaK9+yjtAwMi6XbSbMx8Q7Pak+Zr44
5esoh6mLps3CebDVI0bUYwavaspKb+3HlHieYnREG1ntSgXnhIJSrGfoKkzxQnJnxZ2nUD4IXVZb
jE+gCxGlkB5dsylprY1KjAKyRJEeIhbYVS/q1xZKksHAbAfQAEBqE1UHl/59V0YKiGZ87XuxG0ZL
ruyGcFKwBJc4JQstENW4zJsMH+Vk3bOu+KvhoKTXAHjRN7xXO6NhEY/FJ2WFsRggfo2EIpJBgUQc
jpcoo/Qc4fwnC8mF7JBP4xoSEir0xAPWjMryEEYBwQ14OFbR/Eu4bgqnoqpeNb+sd/WErH3ufzeN
m0CjgZvrZuW+CAxzS/BQy+pBMmPvZfW51YaCPt+X+yP8YboVjIUJF94LSSyzaLHkT7p5ufW5al6x
6GC4m1vDgWaXW9sKoi99aLU1gVH0tXJNP8nUzk8aYHK/588v9Da513kh1kDD/2mnObROtw+DZ4AT
4X6P/J+9R9rZx9TClUkHTT+Ojf5eS3LaUo/luJIV+fKxaW6R2QePMnJoCrcTeNdS0Fo3SIW12FRv
c0qmLQTi2RIzUEOL9gv2FjDLwKJ144k33Q7B0gjv29dqeU9b/1ObJxhOi2M/rWlFjTgt8zjedAyJ
t6bIuhPmayhbukcEVUlrr2mo/kSTgX8sILMrz0Gn0vtvWrtGQjFpPaPmUQjwT+MfbYhfaCxzElOP
7JC3a5cEL9azw94nzHgBNSfX3v+pRgaToppK7ADRP2lmfCNS+2VBtF71loSnGI0PegKAoq3hYjvj
R2BssiV6jL6iCkiQqXN7nYBBWmoIVZk5NVc4MuHWn+X1gKX23URqkZnm1qYcqK91ePbUSeNG8tVr
+JXIedMQCotto8FonOrmus4bk6Wth9oZQFmMlAfwHHHc1OjVnzBCVT555ks0YN2qfUL9SrNtV4k8
Dk0LnIPf8VDjeGi7yn0r4CZUZohsqxBy5bKelQt0GmhRnbxdE1JaXmJYNOs8LvuV36Td66RlCO0q
0KZhUb3hVV4Mjezvz3NNaqrahDleu8Eg19foffMemal57zqwflMQr92yfROZaK8RqVKtX9OkSX/Y
pbT7kUvrEuGFXyH4jGf67snv0mupRtC86K/3Iu2S97gIIHmicw+S6MpaGd8HtDEbpjJrYADcHVnS
V+EQQDeawNd30uouY5ykW4b7mK1DPEh1rrjtcsuJ0vYuayt6iHYDbSTCNVzAxyMhJm7KI34A7VF3
sYZKldQdJyKYVKDNobzgvMKXAfSuPnJC+BAK0ngXOm566aaiQitNDwBLG6Ke8U7aynBr9fDueuDV
NKtKVrIyS8KNC/FNTyKvQwf85YUKBfa957RvkS3Cc92wpXAG2Zw9Yf50w9btyUiOCn3ZQ649Tsp5
BTMf74CGINh213qnk08nXZh9rY28IQW4WI8Z1qi88T+8TDvpMPgZS+rR3ez3wgkYrRE3PNpTuOe9
Nm5wpei02Ub5ryJEL8EJyo1yjjbiRgiZLzCOehpBm864ZJpFhdb47mntprMbtXKUS5vOGoIPNAjf
FRKA8+gjmadBLnatjSrAzwAb8YejQTvwjev2ZNrCWjdRxDRbM5K1VwUu3GGbhEPDz15HsLJQNKjf
bSDRHFqSVn832HJBG4gq/uCy/AEsVZ7czEHVqQ8nbi5vvpmIJR2eLznAIx7KI16O8jAMk7sRjC0W
TrREQz3H3ZvxOkqjbWHLv0yM8fT7QI4mlv9NFGRHNHAAvouIBAHKvm1ggVRI65fJzzeQQUB4WwN8
JJFAUkWFncDPakWDAyrjzp1miVgrt38vFDP8omee7ZAoO82piJX02u/aVR95UNf/2LRtWiIXzKh9
BcL8N6uzYGOD6z9E+QiHhNErSjx0bl2bfOIOMWltlWutMawb2kMCNW3KhTAcDhLFB5zs/pY0BIJO
3K6gfbNvwpiQEIj3iXo/XrjcPwJgCY8sYSfYBx0wY4zY1PR/C7hmbZckV0ybGzwdzVJ3C6IBeceo
bpdBgWihGcDnhdG9Nvz4rrd2Q12r4Rfj51oORXbtVEv4s55sCjqPG0AG9UIbcfIaOFOESM+ZCbSp
L9N3d2TgaBkp3ONZxYvffYZls+9ChWHsG43kD0kKzlvVEckJB+8swnukAbxL2YevphAwc59M21Ca
287DTjGZ9habqsY6RaOgm6hTWqvU1tHIocz6gwKTePKh6JcqC6wd2VrDwgMWetGdf6zir24WFUme
3QRuJ/t10vAtqSp1MhQYJTnEJUANOnnIkt0f1rfIKjFi5iRXNBTHa61ytz2d3yUGunKDpF9feJaC
caTNlvTIyDZJqP6Qwrdl5fR2FmEZO1fLb8kUll8ZagE8ZzX8u5Z9gNFn+pZoZmdV1N6cSOBvSq6i
VdmOS0eWgiG82CZVA5EWdvW+FN6qD7n0Lcf4Y5NSFRA0oDmdPOrxe6t54ctoTqyEvnb2lRFt5QAq
AO3rWSPE9hR1YMxVBicTyEtUljZxrAXXpB3tJlddSuS8bDDqLfMkUttLtQYNS6rywMRqnLBygQpK
l4Tj0bOuq+7sKNiubEnBrFdqQ4RHctQyMmE5VcCUfLQGAV+Bi+i1xAqmuncY1ek67YyPXu/LFavG
+KjaksIbbkTLgJIbpa3OnknXl725u/Jc+S8q23IVt8QQmHW2dSU5hS3Bw0etFnfZBf5GS7pdRZn4
Z0pxRFPLK3cACKLXy5g7eowi5aPgLN0yw2ogz4VfJNdgoyJcPQjIsRogQ5q813Drg2WfMBbte7Bi
Cf2YBQBF9KYKp5ATYowsUGVqb1ZBneU1ajemOCKki1MVx9+P3QR4u0S6Btb9jqCD+MvJfR1QT27c
rP0U9LJptlZfxGlya2MjMPQ1tFNQtUsDDqLVhjBcAT5y6lNOumzgCYZFlaDYxEEztnXQ4Xn8VQ5u
dgJyU0CpQW/LtJmNi51hzNNa0it07V9isii+XEgj0mTE3ZvhnuiBiZw0mR4g0zcJaAyWk3oTtAYd
s2lAMcc4qqdZDtfWeYyuBiG+I5HHJQeD0uPIlhIoHjjHaPSqe1dFdz+oCfnTvZUUv4idX8FwnSyU
xhs2uw+oCebu5GVg5fhZXnOWk5hc2hhP9oHCF/iJlZ9GK2R9oZVXSgr+tNNeWtJnGln2D1V7OY6e
Si4DhUo2APIZZCE57oO58HTnxfF94nbi6NXT6x1h5QzJ15kCouGO5q1vvmthf/aGbq4w6x7YwZLN
3pmzWLKw8N33qC+5NY3HShf/+mH+Tz3Ev2HwIwxgvET8PMwYN3mhm/fGc+JlkNWkb2hI31umkqvB
D/9ETIUXAVfPciTr1a9h1CJojMiScfsVyP1w35b9TEJvAOVX5j4VND6Mgj6/nie7LNbwJLLtPVkH
XIGUJxgW9n4P6Qb+9k+NUxOQPnCDyE7vyiUtKgD7AndAbMHzrHO7eaWt+OZKYln7IN5IqyUUShKz
MoWfbKPqhe5iYw6piRZpgPze9Zp1Oqb9KjCD/mNMTk7bqfdBWARVIdqGXzd8U0dMy8knwkga+kHT
gcekFStm/5uCil3aoXVLFLRDn/80V7vk2WQe4MSXL1NIYimNCaJR9uzC6GvgkqoZba+LgWDDdKsl
/P3tElwDIwFVajef1eqSS+kdpgrVmtSZl2U9wOwoypMVpLF25csShVhnjnA3fRKcvbReOe6A4Ca/
ZmObYSv32W5emu7XgKSyMPwJ26u+FfKzxZxJTEQQnTgLsd710QdbV50bHrQVtA1Ljcj2uCVLLg0U
QT3NdJCQ1Ew686KhA1SGmnMInCY8Gmz/yBPCeusR4muWFFhsSxaFRM9q0CtY5m21AEhb7SGtHjyc
XJ6rP2hj/hltNlFD5b0WLm8IYgPG0sRktjbjKy5/asmBXkdAznifoWYwQvu9kNIidI5YNezrd22M
L9a8+3SUQKnZv7QOhtIpDPOlC/rHID1rsj6yhV3QSaNZKteVEXOuouxHSkfGIuK3VT3lDBR6Au9g
nnyI5iwEY3XTw/Ze5Hm8DkD67NvEhWqOfYwTejo3TlIRh+Xee2W89IYiYcxhbziDsjFxiBbr32gh
oOjGPa0XFkL8/HNnJyNY16fyle6lkPHGL7xbntnqpUTgTiZ1uRzKbtrpQG0jR/vuJwy+XJs7XCJs
8mgIAAgpV94UX40JFlGYuyd/inYITuC5vYRSlezl9xj05JGNm7d0TO7w3A4uCeJUEugtuoEBLV77
ZZr64Oj24lU3SFsoST3RjJbEXR09u3L4e5mE+TneeKA9mNnecMxz2HIRLUhpjr9TMVE8EHK0MJof
w5fryEMfL4IOJHTB/S16I6ChXICAJaYsrn91NXJ3jwm3IeteL+wAf6Y1LePuhbSAcIEQfxu5xt5B
qb0l5oOIu4GB4lBCVBsQXme0AERcvZTFwxugY3u6oe+9YO9XnliCS9cw+nV/RDwdAb/kK58YDZij
nAOBjvezJtEWri1ke7LzxEDomZXPBMSmgWINL2ARj1dcMOWyZPa/RK22alJtY9f5RsS44kNpzdmz
bFex7n/oTqGx+TPJXe6AbYgqXDMAKOi/pwRfRd0OBfM1jdJ+0+Zgi2weNziPe+hb4MCkPu9SgpS6
ZsJogFwZQi29wn5ixkq4wjJq+Gfj4Nx0urFKRLszE2/N/88dMS8HYAsrBrfd0WXzYNjBVaMhdZg0
KAhOSab8GBI1H/t/iprhEBc08x4/f2EbX76HWbTLkYJEgoJiiGADSQR9sWn8xMVLDml4T8DbMUjO
yKeKpRO1JIfG2i5H2LmKsBKvpmx8w7kLSy06DduCYV80ZuMStX68tLG6rOi3vIQhOfZKR6IUEztA
EyIidziIoEcRNh86v41ybmSQmyuZfpN/yPUxDSR/G3iq2oeu9/cG9yQdDLZ+lT2sNUrExSR/jci8
RZaJYK7Sf5ukCLd97RzmX4lBGuBrd8Xy8G8ZZidanOe8Dk492H7a7si+pvw1N5sf3LwRFZV/orwj
8gECu3IlizCRBko5v1Ffc5J0DfYs2ENlgyB2gjA+4i5Thkfoq58tBmQQ2PfjV5TUh7pZJ2mcIBqS
P1hLfvnrbgcJi5Ju0wj4Gv50apOjBExxYc5nX442e2EbJ0cAmgk9B+uzO31WTpNsNT+7bMscYLct
vB9bgnkS4kCl5ydksVv1QibvXPN/0gyOhSvUS9H9dTIwtZDEtwqPy8wx/2K4yPTRhHMS4EtCO+Mc
Yqtf24M2UrMKqq/nseeDNLQNNo1mNfrRpwXvRrCS4cNGhEXkN+KrfWV5knTf1uG+A+ANnKh90FLg
pSlAkbUXABDAN40GI1g0+PRP0EUwv2hkhRqcMQk8wKXIgHbX2nYMbImLrxcHKmtxaKLEX8QhSHYV
mMlGMlxf0L+e50FqDxrbXQ+V89cYclpyEUMJVlsQeKB3lk1w7LoOq3gmWWEsOtp0yrucb+cF8HsN
WVqHuBqsQ2KbZC+lPVUSbueGITUt/Aoxu6PUWXpWshst/HaWZoQrki2nDSg/90asmntD/kiQr4Km
yV4yWJmSSmKI8+7KsHyJ6OcnibP2Epb0R8xIi3EHsQdN9O7WV0eLJf0OGQWamDN6a9Nq60cQ8rXU
es+B2NbOcTpoUqdnDFM2avRHQ9wK24kkOKdsdNyMNkE6ysfzIayRIuqh+9m0DIAnWfcPH90mOj8M
KsZIEE2GGmPjy1h7yb3oZCqZMQUYG9RZurPoEhj0SomPyY8rwMJxgECTyB9rNF9LBvWzA//Hb6pw
LzO2PTOP4Png2/NS7kBtpd/zEfgROnx3ICTTt/8Q9JzjjVJXLHTpShMzAjsTuAwA+vRnuE7+pbFI
zc6GAONHprPLysNHilr7gOy7uvqlQAiY3vGvM0O0GegoU2qr6iYGJp45liw6hnQK0gD2tmvT+7VL
OpITIQn96HwXBtro3rvg0H2iA8ZNHZQvHiI3Np3pB0RfeemcTN9IpMAL3W+2hjKnh5vAtktdYCfS
bv94k99uu+zfiPnhDujHYyS14pKSwXwm8aPXmSD3Jpj3gC4t3xXtcx+iLdX7ZFsDW7RrwKfhtA9o
WB0DVBs0+rJh2Yj0Ihq7mWCDh+EhLGiH2e0pzov3QTNtOInUwqHvhVubptlL+A8mOnXMRkLqg5Qq
XmpcMRbJbDjH3+Lhtxow1yN/uUyF1lwGCVJq2PeqqOACl28VKrlzaJKv5bj3MjNOSZom29CBnNPb
1aGxEtLts1b7TN3xA5lWRcpFYx8KEdsHSsZ8L8aMojwHfcJYJ19QwtEvqSTNwY8pqNCqpSBs+7j6
HXUcVzbCwAssqIjIsWK6ap+ZkfgrAd7zjnU/XrVaSlaFyOf6ms5am4f+NdOY7jB3RdMzq7pSJIxL
C+3SQTWO9n+IOrPlOJUsin4RESQJJLwWNc9SabJeCEuymeeZr++FuyP64Sos+1qWqoA8w95rH3WN
/cRUsI8DjjkdjfyQo5RlT3cd2sC8hiB3ndZptnbN5QFHgrsV9dzTVDDVt7E5f/tVt/NHZX1YkhJ6
CAweLwkHK32k2HYTSYBlExe/42VTGNl3gdtoI1NIAai4bS8XerezUq5UoQJ7R/aiSZWutFMWsRDn
+Eyf+r75DmLte04dhKMBhIKsmJ8Rdb/reKJ+HEuthq+A2fCnKsfXAekiGw1AZ5Hx2biNCxHWUA8n
r3haplp0ZXISHmJlIILTgq1szZksb/hMAFnxMcGsIbq758bsqleYiiBd4BHrUfAHmyZ5PxMvlMzk
ISaUZq9AzwAqr9VZlvKbzcG6JXXu2YXJweIw7ZDEoypF4H7kwAgZIhbDWzPo30Mrsr9md5Vd4v6U
qiTyUEUIWQeQyXNB7OmY2/lZRJV9GnQLCUbRO6z0ebSCB8p+TOSVHaOGBG1L636k7MDe87iwvZFo
W0pDkDmodpOREOM5dWvYdR1CfOWwt2+y9mIzfNzEcBjfVBh8EvJk/eHd9KA9W8eqIa4j16pHm/Tp
rl7gV1YkvFijmA+xU691keVHXcn8OBb9/z78/1N6onxj9TOyrkj/wucTwPrGJgGPEKF4OoqXIAV4
E/fas8Bq+eJ32VfR4Uj495nIYukNw8gyPPZfCqRRL8zbFsjngMtn+dTv8BlQ09vst/g0T4lFxslz
CWEqoqGG5tBq9s5GYaJzrt3+/4FrVtDRUqBqbJ7+/f5ICOB//48iaKtrp72A+N5WFVRRrfxyy+XY
DWN+Z+BiJjQ0P7DF+QVPbaGKEGCcGkFxNjKZn/PlV2WNhVamlg/+pRjWomeAQXyh5OEeS/ckI8dZ
TdaIYnX5tO0CH3NbyB+zIHRPyKU4dyCd/vvTevnTaLGe9D2OG9OKyeoAxxJ5MUCB1cRcdSYMcacF
3ffYdu7RmdxPSsjwhA/QQ6mBmH20zL12KOelkd1Kt36YKFh6VpJwmfS/vp2fXH3+Trm/iWNuN301
1GdWZUuHyGY/Xc8ZOODEwm9WjAP9u38UNMeiQYaBiKTc9mN8c6fhoZl9dBkbCR1peoPpi8g5IGss
cYqzFna9pzSws71MvqSmXc280I/I0HGqEsTA+Hk0pyPPdzKGYkWOwDKAIHqOWf4y6EqjV7Gk0bsU
/zMQCA85zWnxSwi9+nAMZmyMMov8CQFCsoaLuXJdDVfmqDCgBK9DELKMCrV7O1+amC8cSwGSeeZM
ndvp6Aik42PI9NfP3bPlntia4rqV1Us9RDOcFJZwaV79FADTVzqRpfu4pdaBxVgk2rMcDSBX/t1i
y+2VrPGwI0Q/MBsX/JO46X7L3tzWGXYXdKVlexZK9+Kk5xbsmR/A4WT6Sv9TN5dhkGBweazUGFpq
u+p/uUu258A6D8fztGkSjQvLLC4MtpMnVtU3pBnEmVaHabQOvSp+GQF+TFkhU2FBRWqiifs2cNes
2goShgAkGYYx7pBt6qS5S2agWINKAQaae+Q5wxswdCXqO358pMLSa31IlsSQcM2/WUOLdK00n5fn
OCjqDXT2S5RG074UQCpdlgBIMdybUenP9chZq/vkdfsIyg4okDboyW0Wz2MA94oxZVIjGh3bfDP1
zsUdkLE5HOitkCQb1oQSsbNJcFevh9I/xUOUrLuZJp7bmYixEiYiNIbXoTYJy+nSdF07iK9DFgZa
a37Dm9oiNwNRWCNJs3VEusLlZtChl6nOSc5DR6ZbqpqVnfmPkbWiL2j1wF7lq2RKj1Oa+6ssFy5D
bYYRgBQNe7mYkvTNAI9l2jRfZMLwzY9bTe/uMbtu2UPmtqZrXhRXun6DyHsviiEOztRmUXLDVP17
ol+NRPRjRv6N7AZmD3HHyKZe/HE5x71ufozlmfm22rS1OVBy+0jteU9qbr1NHXmKxe0qKVmEk8C4
CwXhGlTdNP0hiRV+JD21lC54kdgwdTgQ2S/rhfbVkFPcwRTk0jUOqFnokFmdaHm6QYUEq6/aC0kk
s1ZD4x0FUx7CLBH1riNkiNlsjzzjKIEGI9wxgT/0IqezboJmI5ajAggDHocRMqotfYCW5It3Uvy7
/DZpzyjPWWoVhBg7jHlru1nSWGoSyykniR4AZiftLb3eTLTeOS/FR6TLpyHAwVriKFmNCTDyEslb
lybGmvGHMainBKAfW2VicpoUKrJymS82ZzuaHtJkFCQT7TUe0k92TtGhQ1b9r3Y2k4Dstihnuhb+
KUoml2Pcvyd9RP02+7yZ8W2UxXDsezBgi5FihbT8KcMeDELYRkK+fGiQj6xlGZExN9rhyQnc12bI
WUdFNR2HgcEgj7ct2O0sjtUSiveUKw2DpvoxMCSOBPGtyqKfd1QN7G/mIV4PbEQy3cCQDjmZwI/G
myoC5jJysIQQ9dZ2saQ5ATzIzACPbtr9rp6Mj8lBDmICwEY7p7cbey4ZgCTDdyei/oiR9m/BZtwE
Rneaovm98tsvFq5rR7rjDmVavOY2hwdW9yhzjC9Nq7bE73LzQckCj8tT34eUlMfpT25YzckhKlII
n7jjOGLPVd+1gbVNrkgLtFS8H7KQ3B9iKCk0HH3uvWx6ajHs6AVjHyaGS0KRp4NcumK12we84lgR
m02gpX/0fmp3MYl3OLA/mDG/1C64GV4KaLzDSAvdO+4qWdb4eOEg2cnyAIQQ+6J0jTUq+HZFg8QS
LoQSGFRC35Mamp1IHdhnev2e6VbsUUtRLDJ1A3yN5hWJCJHMca1eUOavexxmXuyw1RsFT/SxNj3l
RxdtRPVXEEe6npBGcB15mXQoTgLELjpa4zFtNyFX/1oPZ9YZOM5apjp1Uq4ijUxaY+Q1gVMMghWE
aLkuplTfW5mvVrbRe4FmbGa3h/7dGm/4Ldk+WN9lhDZJn9ku99OziUAUeAIRXp1feHRoLLPGZ7Q/
py5FiNcofzu26pu7jNNRrxjaNgjjh0c6Us3P3AI8nXlGCMP4LBAFsHMvMLTxzdctS14fGV7mEnLB
O9XJkqDqFHGYTXpJSahOS3jKllDjeTPMOvG0gOHNqKay7QIGUxx71IGkczjau98OyDlyCmJIsc+k
uY4rNhvkfDSFTe8OJ8EIIb3xLR9Z7DOCyB4EkQO3U/uAJfG2ENNRd0F1ju2M04QcPPKv8oPZU2yh
qCD9M6r2UYpY1OckxV26DqrZIqFmbnaVlj8pR3U7l4jOgnc4F3/qDgEVueCWz+K3CRvtGLnWGSc0
+prRyk4z8Ad2EyUoxhqPoQ1fWz8ImxKO43Le5yFvy7yuwvBij/ycURlP3M7Q0xTpuOj5sI2CM3X0
YCcIC9Ls7Dmn2N2DRFjzsOR9tQGLofVD7bHqBv1cZsOwdwbyCtp5aLbpN6f4cxAk9F/oXsgapI8K
3AfRcum1SYePyGnSo6rLpUIi7mAAT8g83bDy1zrpn5NpIm9aNa8d8bwxiYQwHSwOlxzcuOyKI+fp
JhuNs5420aXpLW+omqcwyylwuxwYvIWTRFuaAJu0g37QM1Iy5s+cl5RanIdNL9CXO7BJ27xCnJ1H
Oyy0kce/+M6ss6EH9zOoNAGzDZooKgK4/uQldTNjQ7raxnxMiluosMSnDz3YsM2S8+M6Iu9cp2g5
8QKSSwyWNr0JQWZJY9JfC6f/CRIAzKbme7ozrYklXAR796yMh50DD2ND23WHJ4fKXx6LQFY7X+v3
wzz6R4aRjP8MLFwpST4gHufmIRUMcKpEE33VBpI6+YKH3DbZPZq1wwZgNBmh19s6StN9J/JHGcnf
siWZfiatfJ/AhGAMTJhVvTVqp9+beN3QVW/m1i9WzVJJK3sHIjM+lEPA7Tr8rXRsNXIo6dVK3Kby
LTbxV2EA2bIjHg5Jq1yvsSqOW0nIhO02W7Sx3wPTEOohxXx2Su7ozSQ3NTPvgJcG/CyGrdiqDrEZ
Au9tfucyfeh21G35Yb3CGJ8owH+MXqv2HNbbzlXujt6MeU30Gyb2JcbvuDJVDzc1t7CxZ9kz8OEM
7W/BBKGcmOzjst4MzgcLx19F83vsKjjjU/NSlurUFiVrZo7Jbi5NpM52RVRIe1eDPa/T5Ivt9lYj
/RW9q/lLNVgp6xk3dkDu5MoM0uc8wetGcorYOzZKv6nntrM0zPp0bSjvHlEUFwd0AZsKHMoqDgqi
Y7FYLUp7pGE5uWXV/JaN8V99PFDKf9BiowLooHM2ycxkmLe8nMmYZzG0TmwX8menXWpjYGkGZw1h
AseYRaF2jJliYi46wFmlC7O5a2Ljlf28uQLn+1uOKMDDsWGj01AO43M+GM3Wog08imjpEgJENO5n
JkqEE677omzGv8JlYR5Xz6I3PmZ+tBX1JFUCP76GrN+ewvKBz672DOZoWxvbqj6ZTOnS2dkZ2Bs2
hbMpB/1i9sCwibzxCGqYHZ/Zkrk4/gTNVBvVXAS6R5LeE+npzd60qO6YiCJg6AltYQRk1sn7NGDM
BV/ByRLDEO4rxQVAZvNg6vtu8u17FiY6I3qoAZJvRLuDYbSPTUGAOoJfysVgstHvU1XlESdePCdU
yalNsFe9C9NMMBbtcYyVwPR1/mmxaH2x9h1T00RECk2/15+Zw5Unq5QuNzGurYlrVppsesl+5Ine
tWQOcOmEw90YWYtMyqGAxTu4Nmf9ZmnijzEgFCik5W6mzNqOMRkdWpDcZtdOqCStyiMIuVHC32lJ
B6iztBR5meTvJKQIr3rep3jWfiLpLvK1BPEqg2nP4gm8U2GMRg8Uep48CbyI+0KT9ynSTnmabpW0
fihoKYsZP2/0cDy1WsJSVeqsP90AH8gs/moTIR3+ko5rS7GuhoGLiNwUZ5FIRcL8TLXgvQbeTZtJ
hIGU9r6lM92Kwf02IIPOrYZ4o6vi7ZzIgrVYkG6dab6h1QI/oXXZxXJHxEQpaR9E6qFI6ZN5DYbB
0+v5b+IEauOa8qDsj7LRGWe5DlMMlbkez9TeSzByO0bn7K0ZdWU544DU1EkOTOBdn3z0O7/J3i7A
+RgDeBE6yUk8pcl/n6kYfSk/LXcwby6kIYeRPfszimpyFx6mLUl5jNUzK9cT53+5IxKC5QcKZWAh
dfKSNs2l0AwqKheyqW7xrKji/DqXpHIH3TlGYvkVlOja5hay8tAFxxHOiKMIihNdU+5sfT70CUQI
k38QsEmAF36t2WG19m3XU1T6njGmqDQs+wUFD+leqb/R8vLky1rbmzkzkhQXl5UPQBcgSz8Rqrko
XIBqDylfpYzsL1aIN6cfaOxiU6EUcyjCQmczNKXp2QPnk5sYOSqfRVTExlvnGaQSx3r1tWe+AcLY
oWax8inXbfsnEMAetMr1d31ePfVT/x72IKoD4L6yPQmMEJDhe44Bm12PcKOCcTEJB2GZf0ZZ316G
rKtwYEWuB9yB8jQf5YF3qS1b5HCaO2/ztIo2ahkxKWz/edjSECPlC4J0AoTvPjda/HdGFt9rtNEm
7j6v7LTt7LiwdXvbIfQK91FSMObMMnk0wfysKkkcaslWeGXCACsqnKfzHg0xi3fCMNc14UR1SLvV
vFsWiwpXnUG/kQwlkNVpFPjjsBXMOg0JnzyHi0uSOkhp08Yg1kWXaZqG9TIViDPgCKpMv5q2ynbE
mL2Rw5LtQy7dqFYtSTTpw6DvZ7FcXhyHdPIUVuGGIX6N/I1kKmn2uFil8kxUSF6ss00vNNckiLDf
Z8xcgPdNd1PPFzwaZYatdQRgGc3RyWrfEx39RF0bKAen4CjaNGKGjAg5lFS6vL7JxNCOoxKNOwsn
g2RR0mBW1mLxrE3t1C6mz3+fza42XrLIOiPjLp7VlJNgIOdhvRCZKybj29Q6oan8jp1HSxV479w2
fGYTEh84zmiIp4lOKQnaA0y88MkodSQFZvFWp+zsdWIInodGWydKZDezQYJkjxlhhFriP4kRE7Um
qYLa4UuUgj63IUM4t+errNrhieA/XD1hfjX8lg4+cp9qDIWPNkPhotu+uZvCrFrFYxTDKeFp47gR
K57WvfmG3r5Eou1emHjj2odyJGb9RAHWXx0ZIZqKCeIVQe0ANsGU30/KxOyBrC5p1NpmsbZuxu08
Nfj1K4qaOmja678POvSGLSu4nr3PJVe9Q/AM5KKhotdCVQgigECjw0KcD+RLYs1PuD+1LTNdwVui
2a/kVQVZdpmrvuEbrDehC0+LgTu6uBhFImbqClzPNYxBN9Wh/scF43zP54Mgj1CZCTKpqOLdHN3g
bTbpR2qQO+d/nxY9lq6ekIYL7Wm2c+wYoGKLNEcHkbGqcBxxlZn2VXfz/Gq6r12h7XPLJ2Jc60lr
7Br3qg/mBZzGhM+1Qw436Q+LgOMDkmfqXDo10x2CN41yn4aU56mVoK7rGu2WpoX2NtjBF1PQ7JZ3
FfOYKDUPhQ4pLmTGGxt4UiOwCviaECDQiRrPvutXh1D2CPSAqfZWeDXYze+SDNKmHffyOjpXVUTO
5d8nrZ5IqGwxYK6AcPrYMbNLV6Ncy0fnyPtrTmzFJjd3bl08qRucxmdqv8QrY7IANdEfg5FykOFK
vhRpzZPqsps9TAwhRdw8NUaKBISSn31Xu41t110T7NyOQLii6uJgBWLuaZsbhVvMqSkfrHG+2NS5
tyxVAZEhOC3+/QrZH74XKyUtrkjT7OhI6BUYVXYoeZeLqw5v0fKhnJh5Il8AimOhbuxVEj/+fcgZ
kWdz9WvAjXV0nSp4/vdhYCWv+e6lHnjJcwAu26mupjvmXWD2XbxH08/hj9G54gQea5WvWQTZ87Nc
LoCQHEC2ADzpOOSbeypCbJuOv+1Sany3U14j2/zFHcmNzWLdkyMjWoz6Q9PUd2Fm5sss8r1eKHLA
OmYdonGzR9vT13Dwsw+pD8IkysNu/hhFBg1V7ZMoAFCYMVoOSukFmGEvshLTOavxK5c9Ks6hZjJt
SuPYkdSyHrkZs3zstrGLkbIDcMByIWDW7MMyisVnEo1s2kfrFOAl4PbclLgA97nZvmvU2wgz5a1N
QOqBnKm0CTZOcWj5L0aL79c9KxGyCosq4lao0q/cl/2hn9I1JpMN3JlhnVgo/kJheMUPOzj0dtat
svthrxNWEY+9eB2THVl6uzRzo195BKx77tjL1VkAx43ndtA1gJIyGOJJecnK+U2NoE0TDGcM5lxM
UTW5Rjy+jUVIk2bmXYYI17oe/XHWM/mcIkfsreCA6SE66f1x4FDdp3mB9tfuj2QNUk+gpVWqfJJZ
8YoiTKzwDqm1E7oMxXuSIKHn8hXK+DhFRu21AYEFbLPWy8m/wpFqxNa7iaf2Qw1P0tX2eIHuPq3R
3Y+MPxa3KRvQ6hihVd2apf1TZxQNU09Bk7UUba5oj741wYpioKoojI+GYsSMLb7ZkO2olSU2ioLR
TxeFkIs6drxaA58PxTy//PeBCrfe+mn+pnLdYd42Zms8PStzQgf370O8/P2aNQwj34mc0LLAegYC
oT2FjfxpBJE9BfbZMnZcdLV0PctmUTUYEOzFEB1E9ZlFoqHX7S6sm2JV2s7kFXYTbNLA+B58opAD
HTdK5fM8gJB7ZCgGes5APmn4lANDz3QLTARJewhZe4kTuFaNeerm6aVKO3/rFhlquBPwoQHq7zQ9
5WX2x4mHeZuMBLTAZsZw3q2jzv4hrvuzJmkHY9qXM/ijNxg3ZIoUwrgtscTrDJVa4hETmh7fPynw
m8of/pJRwYyqtrbVdJhFObFvya6oyP8SE750DeSiIBigbdVmxnMLG7dArbLrWXBGkyQmt7Nj6mLM
PVFB3O84Vzr+T7IJfDWi95DGgcnkGwb4GKcLIhOV7agV10Xb/ziwMUgqcdjnie3cMJIn+pQQnWDR
bAVfdLRcyh2qL5ryoz/Q3obMZtsyJ4liXvmurbZtE2A4ULI46gvdrqBFahe5WmOl7AmGpNrFQtAr
Znp/KWpr2oiB4DIqcnOdlGpCBAn8gbyUJpO9l2bjS42jgiPY+NZRoJxdRUcbao27Kdr8M6iAJIyt
BUUhajKarRzVt8CLil8WxVcVwzBblvRm4aVjED+ETSBlUB/BIO1Fbq7DCop3rbvnwvV5+uJcWuvu
EzK5Z3qFWtKCootkcxpxiTrcHYxjyGmy+ytrhntgTGJl6MT2MYLpGodkLThRnh1kf7lS7mVZ3I2Z
40PvkMWaTGlH9y2th2XUQEhOtsX+FW+yhqUEmYuneDL/WNjvFg3HN87EBwHY4Sp2JoLg05r2p7KY
wanw5ltEiwMewFnYJAMkzXGGsIjgD9mOyxxueKZB5k3xEWhxl3kVITPtXP+JOzfdxItO6t8HfxhM
D4ZJ6tmVi/hw52SpcdTSVkccWjwwOdlHE+PHxjeae545vEwAaG06192Yyb1TMUJAA3vN+oarnaH7
Kh7qZj//UqOb7wg4xoPGZlqU36UVj0fMJiwBdP1M04YQiBDMwBn9K766cdVO3QkypNriCUWr1yl0
dA/Tb5tNNVrfsbL+kneHAwD2wom5bnyrbd0gQ3IMWZY1vKnjey7Sc8OIYJsHsrswbHgrkEDtQHaH
m5nk7NfENC086Yw8qXl/6aoS+zBmZc1jt7ew0vg9G+K0fe0d5I5RoDoKne7SGybqscB0Vshsq7Db
k8kweMAzmIdqTcwYja/jclEZdm6epMmqgEk8GoxloURkAppc82DFlEip8bDZeJMuVaPhLMw9cnzH
Q0XERdVgMS32cdhDFS3YYSXAvzcL/C3R7P4cWgIZV+2ZoQC164OyGVHwIrELnmaX7R+u5qMqmm8J
0muV512/9OGc8zLfdYujS8tba1WXjbPplmA1Q7BntyIjWLs5rW4b9tMBedO+leaDHMF8rTs2PYF6
cw1U9YYPVTOuEEpH7rMOkDJxKUKJU+lfoIiOW9Cu+6EwvgpbfCmQYgMZZMhM03VX0xGYFYPdOvY/
YtLCvEnHKpV2BFiN4qYR2boqVfAEj/i3nGZMpFaFFdqmWdbHtwxD+GnM+iNDdbR1bBBSp/sIerIA
BmG3H5Yq927iNPtkUM42LSTOTGoDFuDZXkuqTesgZOwp5I8lKX5t374jZGpfCvz+T35qrRkyawcN
aRjjL85xu8iiPedft0p1hUtUF8eCnKutgx8a3LvST441TDuKskfEfh5hMHL9QaUmsM+QMjxSz25X
zl4HpBgFNVoB8dp1we8Ycf7TaI3+uky0nR1hkfTHSR2KmZivKCKPiF2L7hsRzqz0qgxdfyBtXXcB
MY5x1B6VVWms1tDPqcL4i+3BAxuWraBY9OuUJfVoxmTe2sOabv2NkWByaNm6eL2WPuPBoIgOnf3Q
QDMwcUzRCmpyneWl7gVp9jvEwAeFDMmJKMhGLmh4RBX++CV5OCJADdKPEcvdGm3QZKevgA7ZvQwd
IrOguzIOClAgQ211bWjffXlnuCP3QUx2WhbSstR6uyUVndgdAGVKJT7JhlA6auSIMNO0Rx3hQZnd
qzvbf+zZ/Zyqhk6/k6tCEiA0GrOxGrBaxW/kBW3babgPNElZaQGqL3HrOZb+bkA92UkYGJK9HTNY
zMONSKgbGpbgRfNjZPEnDkLjbPEV25j+ynTkc6W3FZNgGsmisXZ+wbAQDyb6/SxD540C3KJEEv6N
k/DQNMmvUQMmg0R8yR93foX19JZG5cUqxL00Un+fFTxhy9ne0KVfdKzfq9Bov03U0Ju5usux6DbS
zGgMY8vf5+PE8mJaGeVsbhyINqz9o4ehs5xKE8dYYWKTmhl4bL+yrbHwOZvcPjpYf3kkxS7vz9UO
hbvRlMLcSx07jVwN8M22TR+h+Y/QKEOSXcxKBhNl8SvBMQdNtvkyc9zy+KpWeuhHO5C9OGEIMLQd
e4OTauAZyJBMVj4xiAaFLyHu0gnpb/3YM7nU9Ymv4/SOxcozwFxFH71YLezADLax1sGzcM6pHbXb
1MdyxcX2laLUmlvnewktXhdafpsL5Bczak8sVRvDZFQw2n6DUUwCbOaZyCLOrG5haN8MbG0bPNgv
hJ6OjHTrfC3SDe8mXqOKNL9OqmSjGNipnu123MXJKWOwUM7iDham26uSMx0dW4VN1/jAX25cWlQO
nlt+uy54r3ghUeF6rHzxMNC+9j/9XP5Y0JL7xMT2V6rfBZMWv9LrFVEdqB6sRxRIedaK+TqRriVS
FmMAt4FqXjv1I6ss3/m1/WNF5lM4PvXWMpJNSqAVncF7Vj3bUfg7TewKuftDj3J8KHlPXvUwfSYl
m9UM7WcenTU7sQ/WzEMInYHVau6h6g3gVyXSAoIIErzOs4vfL2XCncJDsQZJXJ/mRQGZKCFcKi+p
/NpTpAkYUjvX6PRigx4pDg2mPasBn2QYsXQlIZpukzGDWy07yoQqT8AaXfn4x81p28RjskamtfXr
FuZMMqebnqcwhkXmCnluj5SMbsu12pzwwrBuBI+K7GqdlsWPAzvmbkQ4WoEKLogZPM/4DVhphhdM
qMlzAMWWjWGm5nZPZOsvM3DTq0TYjq94uvlJLze5Mf+O3WD2YBz+Gn87DZxYfaH/hMB/HIiUeN+w
AKdt+gE1nZyo+Ee0yd7xF5r2JOxtEJU7dzgKepptmHZXoyERgTrMRXuHuYf9PYkZR8tJjo1PFzFb
PDmKeG/b9YeYB6CTWnkp2wQnP/SJRhUPyjqYN1BQbbXI+0f1p58AFE1+ALbjqxqRJTSFce/Jft1M
9XCTo9CRl2Li1GdG32rWyKwe27UxOMlaJGz0cxED6emnbN8FdPQTrPqV9B3clyUhvH3AZ23HQw70
rcogVpDXJTdjUFGwLUOfUH5A2T3UdnqCCHPuGvSj9pQirKwCD+j/PYIi9MuBepao7JWYn79ASRwe
rbFAgkV53oWIhos/tRlDLREPGRNqXDCu1nBsp/qcbVO34GCwTZD8prrGOCxhrmjFRsw8KQWUsh5w
UTYKz2LxF2a9OIY+6xUdJcgcS20FD4iipct+ys5YHlVmz+4Rk0Abjj5HrumiMsa4ODbtjRGE66VR
QTxpU53jtryy3fjbAZ1Ee4ASAkb3G6vtBABZt1UdGyge2kDFl19h+S13zKcfejZ2q6kc/oxQo9bO
gBNXqzjEDQfW5/jWmJrB6+qQghvi5aoGuU4y+EA+128QqHBbFPcqwD0HSe/SdSkrhzj/HQ/Dr6rm
1ikNZM6uT7WAA77cUHJv0yp8aufefq25+czR2JXwv4I2+t2il2UtDPSKcR/PrE3FTHHX9Emznxyf
xSJ5kWNpnjA2lNwzAwpoAKuHUssdYpB/RbqIcQQJDDnUv/kwrRvg83c4Mkjyk2KdaxJElvuqn93U
z9aBBRVNi7ri1hnuUiTYR8RAwz4MWf6WWYIkB6FWFufrfGQ4ZhHZGFa2e8XsU+y7lkQlBxcY3iVM
5ll26Fl2pc3AD2M9oUBOdz4TBh9yl6X85xI7FHdysdNnYw+d3lyVvJ0s55Dy+RgH2b9Y9ooG/imK
WNJn+VZliFGwwemrxCA9Vh+ptrO5MKEa5LRnev4XMzcvwESAZJXTuw0W+fHqrkXJY47rP3gItlFv
fMtgOC5QiabBMJ8M8WVsxwaQ7Bjfk9qnZyyTWzLRx+Yt2UAI31+CyT1CBkAeTdbyYZRDsuM6mlay
ibal3c+r0MXwCYLlxU7qZ+iIMeuf9YRseFfQLLqm8a7ITGIUP6LpbDWKN+mXq3nCpWEHUbWTNk74
1rXPEzQkyUP+bKoKsEMyfw9ReHNsmBWho140rUS/oovFofPF8fIl+/I61dMmLnGW9g57KaDxR3uO
r3ah5AvwkV2ckiLqCvmrMf8ywkc5VNrSszSmhBQjkimyiSHIT26q1KN3t9ayU8J+qMeZulLBlB9r
C3pq1dUElKNBrNhVr5Azd9vKjN4m3ignI8VRFtV2iskQF7p7x6fcMTe0T4mJHwH3T7/r9fJ5yvir
MbJvEhksdj3ufEYaL3m2Y/7+2+Ys+4NgcryQGPh5kOehyJgE+4BCyHL0PV+VD3jL1jlMqqNhQIKN
2EZaITL8qNSZnDB+SNtq7wY5fSFHU+pz83AFoSxLzZjShDTN0ofOkfX+e5XyJo9AXiOdvNoZ761K
XsZJ0CZisPYakr1ZiHO45LjnyOImsc4XnyxxnyLuVhKqIcsVmXbvwvpaDpq65TOBP33Jw3rWHVyt
TahWzObV3ReUKr61TefKXymCA/dNbvzACeDytVT+lpLC4+mZ/NMmhcUcJsFWt8yX/Y7SiueBrOi7
uj4DHG0VxTmfdPRC2AsIB+FiTadxV47pwXHY13UMnXCQsnDCFP85TdhzqxFWbVqX1xYO0RrU9zGv
dXMXYZ8iGrjdQBbYdGhG12JximuyPjnpk4Fu3hM9FURjzgRZBLj5xiDK2Bhq4mFHQBrBD4qUek7H
pzBozXvqoqKLGpfEzCb/GFhpkuPOnoNGQHMsd6VDs0oG/1dV0AN2GVo9tD0bJ5fFDrvHiMiOG8p2
RPmOBPurj9EMDI6NMaAlBaSI5Iue2cgsfO1kN7b5sBi6rmWA08ZfnNWdRMtcd3p86HvsnMQA6gdk
OP9h7jx2JFfW7vpC4g8GyWCQ0/SusrydEGXpvQvy6bV4dCXcK0ADQRMBB43TXVXdVZkk4zN7r/1r
t8DSyMzhPkNbtne90dl7bfwsqW4BEDntIei97CJ0sCSUeIQq+skv+b36VFv6N024GgOVxzdu1JkY
aOZt0IN4EUSE7vKmJNMXPDMLEHDgvlMlD2AZuasEyRMCHKhjrlGF9EeTAQOsm4FmJxeLIr1pqS3Q
pDrzVHzUtvM3Bq5NvK7UYLLSZzYd/WE0qubg0ICyShhOOkFbiESSPG82kHKMV/ABZJp8eLP6TO3f
YvzEg/NcxIl+Z7TC1I63G/Y38TKFCTM+zDBMZGdgxjyN4BsTOSGufVKsINpyk+UsTHNyPvadYVVH
qzefu6H8TmjjIMwWr3lvuEzWePY1TQBUiEcMNdTFyuzyNlSUb3rujUvHBo0zmHrNdb34Oal/UPaQ
3RkTDRzr3N1aGdB2/qQET40+I02OpuMQLVCIe7Ousps2xg/YNFP84KHlrlsUdGF89H2eVApGHjE3
8GiAb70a3SLblDwY0Dg9hqlgCPqX1gxotZvUh9mpXkng9Fdd3+ZMh+BwmH5U3wYl9A2PjuY2gB6y
XfTT7IbZgnZFcmgt5AaZREALC1ZvaiQPZ8/bp5oLqxBudIUt3R/HqgjRR4Ij4SoemEXtgi/Lnl+i
GCq7lNiCM98PmD02zdqOq3if9u1OQZntmAYy4YW2ZIXxDPw+pEy49RUiZ/pejP4pvk+mISHmsowh
pKPx5aXdilOpIkel1ffL8Xg/JNN3pGvnBOvBOLHH/S4Lr2LNl0c7325uXIg7Zx+OFKYBcUW8bd9H
UfUAbdHYFAMZAgwIDdZRQ33ofeujpsY6TyD3uHU+RqJ79vbg9feIeMRpnosf3IMHXMUe+4fhQfhj
z1XwZbvet0qceYfNOETkaR8blRJ7ECxVVeuSHcua3JYRQ+DJFnfgpCYGWndkoJKoI8gC7uHNtBKz
5HJ1o/SJpqemSMVZZnqjyUFmRaKICFbITgszYHx95m9kCgMNnnkb+/2T6PuJvFfqTQSvPVmv07CF
F0MJ6EX9blbTuwfc9GzIfFuZuM+Zvl1Ul0TXFFl21ZfT2XSAaY6JdZp6DK8BSuR1N2qPCbXN+rQJ
3xoTofgAzfeqAtUe4A3NKIirtyRjl9d2Gq5DglKYTAM8RJbczN6Fom1YD7H7nMRxjlOGGn9hmneG
55ya4jvK6pysDH4RKrVO/oyRFbhREtM2EG6h2SPRKrcOTbgh8LhFJSqSZlC3XTvRReewLXmS5o9R
b/fH0L2dE+qpVFb+dSgnoueUeM9B5O9Abnp7MBTh1lsezZZ1NJkcvvObzmxzFK+lc1bvsG3dU+Uj
ky9n/+h3074fgrtxiSQGlo2ELEP/2rJIg3KGPMiVPFXC8BkJcrAbcTOo1vLOuemgTEsYIlAOFRey
ddPSWQROdOE6fGoDSaAaUP0LORLrHmTIrevSMsbg8ipVmm9zy5RystJNHDk3aYMxOKf6vLZV/spk
giCOtEL9W/3Ry546SE8oX2wBaslkC+IQ+aDqXakC5yKjSCKhXDazqjlrs/GwsnjuqrKpj5O2fPbz
cKk0WXN4vjza461MHAf2yS5y6npvEvpJljYqJUuArrI9GEzMbFNNrIpDIzO3ydYjUYXxU/7k9Dau
0iLjLcmS7mjwCtQLnzVcoK+pkxBJNd2SGRbuAJduGceCGIC2u86lc4SGC7xj4uVhM7RK0yE/+KCr
wA8GZ5HVyZrhXQEQIYEWZ7hHNxC73EbWyFj1S7j2Y2w4zb7p8Wnj78RDw5xlCsTR1YoSMK8ejJJO
1zcLQiXiMbxYJHjUHWd3ie9xwzyo6Rm4G9G87yqHsinHDtRCGojQyFMj1NvBDn4xihyMvpl3GmlY
xbewGemeVgOVEJq5slJvWBoviLoW+QMDxSIsD2Gg+C6ycfExE3V2MSpk/mAQXYQ5xUscm/F+TMtl
+kPv4OHaW4el/2LWgI3MRRegjxoMzVGEO+jK8UlE7rqsA3Ug6G4nIeOCg6QxdOkirTS6FJn5Nk2y
XaM8/xu1f00I0zi5cfAE74cfK/RuE7N8T3xrSfLBopCiaN9q7y0jFAox7VpE4JvKdNz3AKaTDtmi
gH6K0jXcuokJQ8GrIM9jEgQzDDGjtFnnJJKfprEUjSyK4EsUvbZ2aNH9p/1ButPN3HOXk/wIMaRv
9qHOHtskFzSGodpovEApfJB7zq1lEaR3ExYGnDruFqlif3LM4M8SxBv18oJnLdiFCS83wNyd6qKP
cIpfKlaIkd/Vt2lPl1UGjXUUIlK70RldzKE9+aoMsdHPQ0Q0uyZm2cIsLSJFibX6KuhBaEwVN7T0
us8QiQQzIrLjCMi7aaDFK9BUPt7d+0UpuFHGcUq9eO8apkksSYnLn33JqlRPKeKQVdF0v7pABIVg
eGPNFJzjmD7mC5Q4XX5pa7gQMCOofitR7xcIJbCV+tjK6MRIUVzQ94PBragJkUZcmlCpq0HbxmWE
wj064aKD7CJuRWilR5YMFb4bl+KBwectVAGihrLMWFsDi4cOdz6Dt1adTFFXBysOWBXxtEm/K5NH
Jg3GNs15P3vNugJT2n0qHmIWJ0zuOfu1Ow2XzqBYLvKOJzwvENYjtIow5FCvReNwNHOYtGkRY/xN
Y/wYQdyfssbsT42bqD21wJHPCkjo0yOpS3OwN/3kDI9l2sxUvqysOtzsw4ACmqFxZFe/RgnYDjr1
dAKRD7l8+YX5fLpFvs5mWzufoWGeAnN880ZeFDmx7Ak5xToCyO2yRNQex09aTgx1A+piIDk4eRZG
zhh6DDfhDHng8b3q1+qhBdJFcLrOeB0Kqc370GTYMlnhi0eQe9064iTdNN87OGU499Jsp03khAql
G3nQ9jEcLO+AVHBDJ7OgIhgXmiEmq75dIkmnuUD0it1edGTE2Trw0YtP/XD6H//bhzbyrSJhOMhN
t6vArmBLvM99JvmNDY0ridDKmqmvT83UUwprGE0s4boT0MFmA8l/ZpgYeCdZm2L738IJvz0GbVih
LRn2/Wygfx/T42Dk+g1RKvPt1n0q0fleWfZ0qx4B/VtXB8yHCZM6/PPboZ5pqMqrYXe4F4zCPhiF
dW2GaT6EXuaCUIgNYOb/85dEGg1IGrfYwjn79w/88ykWE8bNhFljHsHGs6E+u6IfbqcFrA9nj3cc
a9vhnw/6tPD/I/z2X4Hh/5GD/V3+H+LMCSDnv/89g/w/ks3/3xLP/z+MM2fU/G9Jsktc+n/EmT8C
uJ9/m+yz+Pn3PPN/vur3c0ktX5LJfeG4PqHHFiJu53/lmcv/8qVypA9HwTWlZS0f+VeeuaP+i8hm
2wZ6xBdZzhKj/K84c0f+l2cRcfyvDHTTtf5v0swtR5j/kXsLxce1ganybShHeISnLx//tzxz9ls4
rWDnrtDgc+uTRwh/NdrImf/L+v46G18d7dOq8wJxyjxwRLnDaTkHmPEHk3DNJ0zB87UOOPviAvWJ
0NICvLWg8x6SjvtVYqFtpAAk66DxSE3vx0v0y6xwfTrxI6NY4Mjld4TOYwvtqGd2TLLwMONvqvr9
mJRIxmD+rVoKOBCGc7Ixs5HkCi/s2Su7Pjsfpi6CDlY6/XzTgxoRTMc3EqTSXjTF3mgICKdileu8
MOBma0vvLANDFzvcdVUQjhMHEnYEcwWvng41i6BzixC2z+KbOhTpjj2NsZETz7+y7urNSBDYSlhL
Sl+LO6+FjVJM2UwliMugRsYURQjSzpaFFD1OiCmaw/zLcv3bMQw0TiWNMHd2HnRg/VZ1kG2jhX8y
OU+9m1trOx1WboU/x9Jg5N0s+R2c4TtPx+4UOxBpL6yPBXZZBfKm804Dc7zHUXgGg/FlT0o1BjnE
ZouXh4RIpV89ezRigMY32jdUbgFynGU5Sot7C9WF7y2zaIibbFf37YtO6vcotBmL8KK3NXLcMcUE
hViP5Wt8MiOkM6UVXDVLAGylYDmHjvGkTJeCkcyOXl2k+oytwT5PJEKGtYUTM/VvMFZ1G9jbqEta
PJICJbJraEx3TUVUjjc+9w3yE6cKwMUx2lnNtl65I2hcbqy1RVczEg54m1roVNzyjPAUsZnvetsp
+nKanKw24Tywq2e5EQXnHJWmn9skalHLCpNAq7AABloxqXXs6DkQdXzICH+ZRSyuXdc9NW0MH27N
bIVh4DZ8q6UkIc9uj0OMGN1rGnbiRfnotfrDI0Fv40eD2pJlhNoEilY4mSEtjtneGXh0ugxGrWWQ
zVPGcj9oR+9r1B+rNvfPlS7G7YJDt83ogAKQkcpoR+iu8OmVjRft7bFwtsP4CqFVsFaH7dmB5AcL
O5Ea0lqPwq6KK3gmwJzu7p/ECvD5fAcjaz8nDSCNghjDvhdvrMJgHdYMryiqMlY4MKAjJ7y28k05
+nF2pI0zyH+GGaPvZai+c1BjXR/1+8mxEF5TRta42laWXZAONxfpzu6d+ayVfW8a0Udt3Fsz0qeu
NV8AEweX2AQWgDixBQp6juZuJF7WvY7F1B1khyKEl65au29mVrTrYWSRWihvXrw+09obOnb8Rz2D
BYtycY7zFpDkoKNd15fFjaWQmuTpTimblbOS5RZgKc6zarrPSUHlpxIUota8iZoH4PeIOok4z7WP
JkIGNhH2LsgLHBdlPL8Hpg0Hqqrfh9k9O2k7HBC83Kuk/dU5xvWw1valkvSz7OMIxnZwGjQo+9fN
dBE0XXdcaR0/c3ieW0SNmYczmSjFatYblkQLRwI6mwsRNhB72/ZC3IawAIT9U1XspBkrlOe2RTUy
L1uqesFMdaE1rrTp8VAMGwn5COeU1/a0JgEzj2zjD053xC/ynDjlNZcwpjoxX2VA1eV05bE1o5zX
jKgE5qBy0czqTywFWzx04Vqx8yHzqOft6+JDB4i3cYot7l10vRW28zm2WfyI/jVPqq+ILzlGrLPL
8DZiNL6EtXt7V+a3sxkvvJXuowzdcsOjx4Zogz7NR7ooPbJ+et62qXmQbc3TP7XXdawLpuvJweyt
F4LMcp2NJ8MLXFiUJGT5k6ak1HjvetpUhmdyK8BG0efybBh52wQqkYPq7R8lYvCDWb3JPbaIwRid
uMKoO9m+l/BpJ4bHyEbKV6cP7sNUwU1V7Y2oySrNw12q+GEa32/2aFJZJ7LMiYicR8c6EEQAPDvT
6q5pQNJG/m+V8Hka/c7KUvOnb6qBmVqDOSEatiTGpYvO87UIDtDw801dBfMGpesJHWt8OxCtphqY
GEGF/3ru+hOROBj7LRjxRDYGWwfxU2R0CKc5HgMWI4sayudioE+HrUnAYweoEWoOf1yixl6X9EOZ
jcuE6VFwyvA3FGa6nwrc00aWGKvSHCwiexxmRuSM4fjKqpWhgMBCvrNlg6EmCxFI543cm+3Ecl4B
DgyRuaZKG0ihXP/drb+R4ZymcLjJ/cJ4CIrxo2FBTGGP1O+fDC+CUcNV4XsXSQ3u87GNl7QnZw5Q
CiC1s9AcjayPN7rCUJa03Zsn9ZHHYrsxYQDtUCc9DGL8We53i8PlMHQD4KUg2qdIFI3YDFdaOE85
FtndFMY3CurZxoFhtkvIY4RcXB5JNhyQlpHGEZT2SxlA4zKnFrK7QIHozkWGBdM7kv7RTTbskzbb
ZHXHVZWD7elKlI2t4G4uJxOsvbexkgrbgBsPb3aDpBsrdqperWY213iDeYMrurrG9kh4DFdSLz9Y
C1LTmfriaCwxiVkhP+dm3BVOMe+j0fxNs3ytUpcZNygmOpktruaKZtezWNSFG/hICFes8SUqPSZ+
FgE2ntX8ypqsvDFPVkEs/5Kmuwf+eBj4vU86+Wb5QIlTgcWImlHt2zhqJVpYn0Nqzf6r2vCpX0ni
EI42GwersYNr6YVnM2OhJewaF6cu7jW7+Y2taHbpk/bsZfunyenQ2c1gARREKge1HQ3qqavy4Mai
IvMQx5NYiBS89/ODZYzDjmcNzaSQSAGNgQyp+XEK9fvAy1W36ZbNYgNruMSdzEIzG2k1yYiSa7CR
Ym9F1EQpmj2EcSPPno1NdTAaKwBNp9wbyXjxzOdl2sX4Mz5FrdVvjaREpDGyJHSTMdrnmbib5Q0z
suVgry+1FMPaq6wbL/fu/ImtDzsNu2VWDvdw4t8pAx5RaPexvxwgLiJ0WA7IvGNIyJMpycdz7cef
wphLPOxJtFHWQebmV8bYfd2Q+rbKmpIKQX1KxuGrsUpJ8O3ta6xNfbK86eJaWh+8CQdoNNXM8nLu
Zjjiyt5Z1iIjGdkI5kha13NurJNCaxSc5aUGXDwsrtnKBTs/a/7mgee9cjjp2WDirSRkjAlnxabr
wr98x73II7aCHUNpBT0U4n6bd5s0bitGlj7ShrzEkWKpo0vO6kOTmU/DYHz1hP4S4GDM6ynP4Ljh
Q8Ne1t5V8zI2JKIUeuFfwhzuQVUGhosZNGQx+XxOlN1T40Gnsad210TcSgSKsGaJhBcd47KkFLfH
Hzxjd5kSP0s20nrS3muPAH5vMitKq/GxhVZwtEhgCMLsFQNj8Robw6NT7G0SGpa7NIsAkQ143ALX
4P3svgUwaJjKjILle+3R+w8Jsj7buiaxBLHvGRzgLlBFEhqXgYq4uApdCncDll+A+iBnq71yTyVA
8MIJn+VYlJvR5atsGHKkbNgHFHYCEf58dYIP1zE5hK1Wb2h9thOZ22jLa5JrIxKejQ70zejwZwNa
9NSdEBygdqNuk0cmD+0aDYKxntjkSuS3FKP5viwA2sPT+GzLiDQG5OtnXxQWSmHH2TFiQrJP+O7F
icslkWWR4zCinxW9u4TyR8BR2T7UlXxoq6w/Q9HKiCnzzK1Gp3Fjj/O5MzPv3rh2Mj9WtUzPziQo
mcp+r+V4D6RiE2ZKnTVGHRIeTaKf52kBS32bFIqDKt481/glLXgv8wY4Rlx+iqGuT01b3LYEXJ2h
iF7qqPhS7Jz3DErucIPlh1nXn17vYnp1ZAdic3rqpAHjHlYq2AjG6/18qiGVoqM+zdhF7uq6ZuDu
lPfCNz8IbdKs6CbOpbHmJEyuVSYeh6zcOAolfBCCN8hHOZGJS3OZiPYIbUXjqgjDAydarJyfpV1E
cnuuEb9MxXjvIL2gSerpaESAO1VMN0bVYTax7Z+6MLKriw/NCaw70c2KxOVYbejUO6w86G0ji70E
lzmiARaB3mCodY46sV4M3x4jEp0d2KuQIGW2GxXaC0yd7x0m0c7L0HqAZyKm0jyUPtmYrETIZhN6
3lTZ/NxwGYUDA7vBNF8g62eQeJnwowxbYZEGFODlBDiotYXM/wQYf51CfznUWfDRyMbatgO6Mzl8
ES7iogNt6HGKgfYvgsGOjJDCir9nCLjsWVLGbB72YgAgG8qtbJfdZJH8IUazveRsD+llUHB+M+0R
Bzsgb7Q8uU1cHMpRSFsXK2Qx00S0bTOeeiq50/QWJixedYxdOlP6tTfHEyBSK+Oxh3nBxBe/4hat
6Js3sQjVyi6Zjrd5CblWwTLEJCsVLIaeV11CMtn1Fmk8eeE2F0DsLyVXcoxWlzsJB2OV4uol9kFj
FmID74T1peuRHww8KPoa4SjyBM6nCq2ZGR01WgXbch88M3qNUfJ1dO67agGAlIznTDwvNs0kGX57
6WljnWUkFXlYUBhmfmvDNDhJCNyaC66EKvsxwgGxJwJB5OndcWq40JvMO3gOuq/RfA4VFcLAiUoq
MiLO1kaSveS7pLw4lRc7IBElSU/csnDpeEzWxESvzCb9xu+W7MrkOAFONchmtLrbAhQiE0JGIXov
JctvJo4pT8IZIUuG7bpxbsuaTCskH29NDg4nblN2AYqaqnf/CGHiEMhYNGZu9GYEct3AUNuxlD+N
WXg3FZzSpnvjFn606Wu9dgaxKOE3fjYlB9ADKJbEObOz9uyX6iPNH1r/t3BX+IbGo9v2PPFiOo2q
mxNyaeafpCXcKfNsh4gTkH+9Iz2afhjF5rM/4E3y7D+wxHtrZrrbgBwiB9HeJzbHc9TnyFNIm4xG
FjTNePEqc1ewnd/5rLBMQ++CCc/32PlPvNwz23hhsNQGGEp41I1jsYMog6RbhdpGpD0ntwSKsdcJ
H0a9T3zZ3Vjsl4vB+Jkc8Q4Z5qkHRroSDQDpkXkPqA6ItgR3VXn3PZn5p2+xWOJWStCM5F71kUlW
cyKJQY5tamndlagQq8jYWW1znnqILSwWGE75f3TS8YocINiUQQyOfALA11eP3Jd/XYsjEY3VgHik
2xH/MAMQdllexvlva7qoogpkROlr1vAOD5N9VbQZUJYByrBKZgWi97acO5gWwZ8Ipu8W9XY9QlAq
3SfiEQM6UNj7Luk1ooKwNy6eV1JVLIPgpTAMxHZmCcnPmrqcBkj4biE/Q+fnERy77NMmI8oO1sim
gbwAYIuQ7eJn3wP5p2JUsHaevQwR9GU9Dj+kKMD4c4KeOujD/odUYtUXnffsxUO5a9rF+iJMY5sY
l7p33QvzsJKRIx8Vz3BIPhrHI6CzuPENbNiJrZK11SlrQWWv24KbBjy23KXOd4YSgHVhf3FM924o
zfIGXRxvsw+TBfP3kDm3tfWTTdUTdNZ0l0bl1u0m5zIRmjuXLYOW0N+6PBKKXBQEwvdP7dbM51MD
MZ5pkrEdQ7zRE/MXJ4s4TnFqjyNbQAus7uzVT3OWA86HVbLLq+wuc9UHx+5vBqyOOZPTIscLb6vO
mpEME9QH5TRYyRo94REKMpVsSsttGBfKLhMAm0T7YYOUGNqjxvqiTYxkAXhMM3vpnYYmq58/YRFh
TbYFQjG5NxbUUAWtpZSDdcr8gdz5oDql0mDjzwoR80OH/wPiR0EqXam6jwin817FM6AOm/df2Skt
sBV8zVFw10+sRar+sYEGjnXVgVYrS7xFaebiQ8WkPyRUSiRNw4Ak0MtC5ReF4Z/m+I9zQENp/BAR
BL/X5PFkHu0BlNxjxJnPhgmBjMeyHrNX81DrAH1YH2zVwNipluWfzWm9T75qQLMnxn5lZ2/MlOTs
VExsP+vSv0AH40UiS3AekG3272py0l1sKJ65Suxd9g91N5+Al7GsLG7gTWBBTok2wm8jTfttxsWw
GnWWrTlMyQccxz/89x9zgeLA9BjwESHNvHXDXIds09d/NmAAb7Hf5DsTLAHfkvfACnHJkhvvltnQ
qtG23Fie3ovFh5cWHD6juQi/BmdN5tiy4kfiMnG7VZIAQJ1NyOA1YusBKmcFShKcZ/iUGagTGMGH
p2I0HyPPY2pJhR54cbAJ4jKh2WzIY1s87J3h3MfjKxs1jIZQrhmBD+t3uv5y7akSNDzXlWgJhsDA
i0vBdhePCoOAKbqKjNhiRG9MiZOR06XHQGUnXJTkxvR+pG/DlGbb6RyJfIr4CLh6CJUTJPzCVhBx
AgwvmULAMFt9cehMNPHDMiC0QAo2pIDs8rTLVn21basg21WmxOSp2UiVClpZ0D7MVfQEz+JsoTpi
RoNzAHsMUMsqBkBc3AkbI7O3MOVhte1RGVHqhNWLF9RQb93XmWxzPRH+0Eb06FOZH1gl3Kia4T1C
eW72wbkpwek3EPHTRQxbPyzJwAKM37quyZv32uidaHcSfIb5AVQAneNS7Hi31CoYC20IIaP4cMk1
W8+FVa2oHDZqnjXV80A0GVrxtL6nw70hZCJ9UhiUxpJyB9M6x6X605qEUiv03noRPE6tsjeEWICg
MgnSJb2oIf6zqrSJ+tij4jR3s9+eCnETtq51O+v8EpYEJsghDzFhSHxB/nPVifIAs/QvxRVg1jzQ
XK9Dw+4Yr3CEdoEUAV5Bcs/yhoA378Npi09cxqthqJEbGcN73fs7y8+TnUZPuIpE3dEdqhPg39+y
k/3qH4zlwLp3F8fPqiLyw+2vtO0EJ5QRnmTu/UoirDaI693Mc3uaSdHZzpzHK/Ke8p1tMtkex4rI
0nJkYsuTZwAesqZOqjKnICCL0Ecjyx5anQ3ncPAe0lJBgu8pVUYn4FmDP1pD7uHtrB7Zep9EFb2J
DtRxjZ3RL092ca7hEq+K0Tsbkz29mS4Y2Sz5qRtPPZoKsW1fjOOqYXqUhoSm8d4y/kqstYy78YsB
Wu9kW8WZEWRJfRkcTKhYgpkFFMTgqVG9xFgmQAhz9nk80or5I9FNzGxpvEWAaq1T0b+4JpTKARke
Bwe3vB26zbpMmCiZBptrmsX5dqheajToe1iWL4gfuLxVmz4s+Vlt0XzpPxPBQlNl4cGMnyufnJ9C
QSmYxeLmy9FeTjwQ/wEnNL4b7aSJNC/0u7Pf969NZ8cng2Zwa83JLndH43WK9TnErbsFLwLdw4ii
td3Cqaganmw2+MFAjvkBAozcpoPF/MVghO6EvX7LEZY7cYwvxziMTvY7t/ifuTra2yEwNnNcI/MV
G0Zf+aVqxS4eqkNl5nJfi6C7ya6C7nOD2hDvXw54KwsDtsMEo9olL0nCznqd2qgyGsZYq4o92mHI
7JdmGImrJLpzDuB4lL8svgMaM66r0UfHnzfCpHNp7S3aPFB9yTVQWNcJOnDR63ZMemKonlEdMKYH
gdEWOTCDT2Vq57YaIbRMn5og7x362S+ZkGQ0knMskkXtUttEkdWpgOmi0ea67cGFlwfuc3SY1lSY
EzewAv+Y3eDMluUJkqm1thLmwqZZT2gvmDHHond3rmUcGJ7UN/3QPWYRYz5F4WBPiPaZlxNr1XwD
TwW6VpbwYJB/rWoMj6s6pU7BP36tAp65mKFfCEl4tAmTwsrKiNEdeQbFQYXqP7+vnAEZevHUcDti
kShpMTFPney7Mr5F4D/tKgt2adxZz2l2aMhxBY1FGqasFG8XZ3AR2RH5FMH7YDCJN4agIOEkr8Ea
rUnqBepNlRYLfGKm8xMvd7Cd2CBa7WLje8m86fNa8HA/Rn2Q7+vEfrJyWF65nl9tVQHu+0vt6iEi
9YaMHKCPFDRrQuu+xuonWQZ/oAfaCJauMosHNbjM+4urmVDaWBerzB4qnf8ObrsrupL9Tx+8ixJ2
bqxYfdqxtzJBKGHorZ5wVo+reAYwxhabxEumJ344vLSu3NaquHHfaUAs89AE3m8vmCrQKE/Fw1DL
b9JeKNYD1K766LsTNu/0QLKIRrPjfJPvG9ugf7stSg6EUU7+GffOG5f0NJW8sECsbHntTNEj5is/
MTN1ZLp5V1FtHX+JHcOe1s1fYoo2lZlcywKwTp6PfxkIDc72Oz0XdwSo80D1efzaRXr0SEq8gsNA
+eSt2nSIdtlQxQdSio075CJ0lovg1AAQ2KDK42m0QC6Ck8ajxgJ5kIyw2XprtDynMO3eBwBtczIk
p464xYlR5U3PN7o38+TIAvE4kQdx43jtu+k32SmixWjHyd/BwAIWz26Izh4h8Bjh0XHGBUUQtocB
JIY1kvhB3Cz6S+Zl56bxCpKE0LkouITAy3Cu20NZbVQLWQAcWHtyExfRt0Sm0taEfSj3MQrLTw+F
6K6Gav0PX9udnSuom3bnOJCayKOhNLbSdm86Lhd+0J/L1LmhXMXigsNpP2/9mIIokvj18DKhidG3
E+Jdx6Q2NqnF0QD3d4A73iG+Rx1REEteDWMedKilzY3RysMws1LJJDHXHbiCcsQPUHoA2i05sqgP
rw7W/qmEFBXZgk2ftIddY9J6Nnl5LUxyWsqkDpmAqv40GSSUeC3VFvODQ1Wa7tqMOOZb96EUoNs6
0YltiJ7M8pPulNjdM07QE8WUiRdysd1rz9gQf3nIB0WQZphZ1IjAHQa8+QgfJh5G3E8TR8OZYhDZ
dl8gQERXnYxc4WnF/jOIArVSifXca5DvJQGjFLDYzC0ayJqYoRhr6SW0MA10qeZrWbrWY8fGxku3
OX01XQyecSCXyXoIy/Dq9zz1tWXsSi9/jM2sIYyGHr9qRLgVrhdsYml+aVmUW7tgR8raXh24KA42
SQa71AhuAsMKTwYPEqrsAyJdYmMRF6g5qrYCseKq7euXbFKPUdw9zQbyUSmjr/i1RlsGcxS+2ATH
eROa9NygHh2L5RC8EzATkfUu2+Y485wKiMJm5dtW5BlY7o8w/kAlE0rRxBM3+Y8l/Vf2BXhzjfmj
b8llV7a7ONX2UY8JN4jmXSTKjUwHee8QiWz3QOWtDix8OeotYdv1B7x/xBoZ6D1/GH+m/K+s0183
088LdnV2hhSwxyfQXUajrBrd2qXB7ZMd5Wazz4YW1z4vNNH0yZEd0EvuVp9yzvOT3ea/LliZspcY
kntriXC1cUuY/DSmXT4H1sD4OmEKG9evjGXocu3wpTGLl1SqJyNVPEJSAcFc66MiToUaEuV0wuRp
hVQlPJqJwYHewKAFdHVbwM0VLsdXIOyv3lOnNHV/fQcbNLnUGyMi9Mny2RSydfR6xwCLyGk08bph
W0OaCHqTrmXjp5glR+2Yh1mCzSjndAfRlNaSYWfnkRZZDxaXIEmNMnVg+c0q2QoM51MYxgvFZ+tE
mr1InWO1NlqatmSPzjaG76qW8DV2/3WXMrUKjpTN3oEX/WOwuUWNRLCd9VmLOizhR8APdY5WwbZ+
Rlb6J3S8q05Pf4Zff5VMbLG1UPkOIakixDaBTuh/8xLpfkBtWSwzVx8FMlTc2ia1gPnLV18E9wyK
bowAcd9UtczqWPxXeIFSEGSQK9eJyOKDMkMWdIvYlCZpxVWV7wM3+RnzimAiFX+HivBRLfA7JJh1
/jt7Z7IbO3Zm61cpeFw0yE1yk3tQgxt9KDqFemlCqGXf93z6+piuC2SeNM5Fza8BG7DlVCgiSO6/
WetbgZ4lxz/+g7oLOkYHWnGwdYtREnGgDpaWQ9QE3wQIU9GRVEyjRJpVE7ZvAgaRISLzGEKVFqHx
rQQ2DLJFSbBDpLiyOlZ+Wm/Ex7hhK6v3zNHZkzUgklnXTLHYe28hxfIRYzQrc+99jtYcySo/+Ln9
rrdkY5fefYDRjmNuoDLxz4XJ/RoOq96On6IGvFAxtq8lOJmpY77UjU+tk7aoh/v7TFjRteYLp/u5
bSJjuuuL/OwR3rCB7w2jznTvrC7nzBGlQLnN09h0/A9X2i2dMx7hmfy+mkiuWJX9BHOqZYnZZs7Z
7jr/QEQlDCRGAHksw1vhM53ugGXAqMqnNUTibleV8UFo8TOqouhmKGvC+uTEch5E2UJNAMMhLTIn
qtS00iszxINGOWkjJJ4mhp3S/OpbycQ0xY7XgAJiR82AfTjlI6Q13G33IRCzKnTIYkv51LqWdkiO
zwZH0YLUJ38nwUKGGFBLo+WhrOxnLL4cJpZ+n5hofgU11r6sGXzY3Says3FFQiUIcoEVC26qYHzi
796TLIKikj5rw5VIL8YiOpTxdPzydOZIEJMxBVO7tGX6GY3audTKE7GO7RpGSrJmMXPbZQSf+A6G
KBg2i3ZkvAOFcBkE4YWbPHmrCJyoiVHaAOi6lmSsouvX12mldfu8YxbDNcodDWYOMxeUjLDSlpa4
K1MTr7AVEu0Bz2sNcBcLYVLtpF52z/a8yo8d7Me6b1AFD/EBJN/aH8tb2tOfMg/CLWEYHvkYwWx5
1QTPh+DZrRtiTLPpgEHYRU3mNWuBWMuJtiBz5JHv76krCS9oEdktg3b4SE2aRtAeb2jgCBqe8sdm
OKfGWF3jsg23rYXEunGz97YZdRrL8X1yGwITvZEsHx3geQFsSyPdRhCDN9QMjIGt0dYbY7lzuv6N
lUq8wXjLzE5NJ8GZqosBeyYWsUVAtMLCa9JdVFhiEzb6Uzu630PVWDcGWJk1mI8IzW6qoclKjZZN
dApdpoqCE8Gxrxa2qUXrOT2gMWC7eRaCwu0erHmCHOL0QDiy9Cr48kPDEyQuM1al5dKvcx50Fdsy
jzEDun4omIfcCMI3mjQGvPZb5BOcOzUE0ZF9XurkwDLHv9SK3rPp7B9bGCeoQaiMquQ4ORk9mq0f
uvBsYWOlBnHdlcL4VxrNtVYd328y7nCIot2a1+j/mdtpORH8iz6yRJajWeoLrynnYH/Pehedk3wO
YncLF4fpXa8R2qFvSnyykcqOkz8xPe+42Id5gRpXrxpIkcV/tk40RZNkHuRLVBxDQhtMP8tlHi5b
yr+oZ5au6f5rywjH7lkqSS38qIG+pm5yK1woVMrlu8Q7QiQcWdU2HSJUbwMck0PXg4UcssEV9FNz
ExPMHWOt/kME+//Vwg9j8f1f//jM2wx82923H+bZn3W/9u+0wv8HofDHexi9//qP/EsobOv/NNHh
mczvLKkrFBr/+I/+e5YQW9Y/HcfSDcecFcHWHz/5v0Jh459KJ4lDgTL41w/+RyZsuv9EbKxbtDE6
YShkIP1vZMLmLyJhYfNbTOyjrm0bLhrmX0TCY1sNjqi7dO3GoHu80N2Y5njLgJYy24oYs0FqWxid
hBivE6sY1P3BtKNLUZXFfkRZsiJDFoWOPqRriKksFYryZmqO5mzO1KzirqQgmY3Bu8aWCDbxBa5b
bVkR53irx2V44yUh8glp35CHMyz+9C38j7L9P7I2pWXPmhpFtvVXBTRvTrgGjjSDRgDYlXD/qoBG
S0SyWm6Ea1dzXp0SaqkjFrpyzo0r34nWuadVf/Jma7ionE8XQ4k5yxnN9lVN6vv3f4zJt1zkyejn
2f7rv/7hEJSuK64AZbMzcdGGz3/sn+TYrBsagn7iDFRx9JI79Svn0DV0oLG0VABof6DObwX8jnU9
oIljYMxQrGNJKH/8GElDgHZQN4E6zd2acgnkTkTFHi3CHM4miXUgMxr2WnrofhmB+2y6brRuJQMU
9oJUpGsoiu1KEp1If9JctQmBRhRqW7Kfn3//VueP9S/vVGCCcnmvOu9VSKH++k5pt01dc319bXS2
dxDzrsfSnySdIGFyjUG2pGceUIr9/lX/9vnOr6rQWliWaUuGTX991WhMQPpnmb6uDVg6HFmLSKaI
YsrqX89A7A7+d/5vLivn72+PexZpvy6IXzP1X64qXEwitO0GzUnXwWym1+q1EAMOS00qgOgwwY9b
//69/ZuXxEcgdV4NvgLv8K/vTab4zgnoNNblFNUMbisdjp5zVSkDgZrA0u1Amff/+Dx/9Q+YtsA8
4Li2ZfB04kPFxfDnC9YoWMowRyTSA0TdTeIBLZGPeDMPDKgPCLkvuZy2vkEQVt5KY/X7d/xvriHs
C6xEJfYKPulfnkucbl7Ue9nA2tBlDoRMawQiGOHtnaccj7nUrpR5m//9i8K84JFoWYaBcP+v71jz
UO6PMhqRWtYXXzzYNm+267E7W69DV0WkTxCC/PvX5Hn9t7uFtblOaLct+KytXy4n5Y2MlGqGStIq
37TQB+MszkR9xzNuPQbX03+CxTkSfRavAtA3xApnBH78/q/4NzePg0zK5ZSiguD++es7L8TsTKZ3
X5vhsCNPCO1gwvWVh9+/f535E/zl0eDwQq4pDUeZPB7++jouEwQdP1u/dlnuFAkCfyc4WLDEuZph
S2NyFqtSvP/+RW3rb5+xxb94AuOv4WLmwvrry/ptxL4O6uY6tJx2A1Ho6msznMS4NNIDe2/b+aIz
nL0RwGsZsi+uyGBZW0GJwbj50NIrnzgCobgwyYaKdqHyHlMC5Be9b0IAyb4aLXmE+nbK4pgUOp1p
IBCDYGTshLOR/YmmP8r3rjVvcS4yPhjUl1GIWy+ChAp+b4gf+iD7rIz4lcrumXTZF9qwtyGKLzPY
DJiIX4JCc2iIWFMKqlvM7URBMAulX65w0CSJ8e7kzglZ1iZjGhLVww+xSAym8vTWppl048+Ac3fw
cTO74YvQkouKwys7Y4gj1a7H1mBgIE6avdHrd45hP3iMSptS7HI4M5ofrUu7OlvhdNYn9+LwO/Ah
1veVSb6Xp++sctwkATHGc3/u0FQwIqwUgnSnOhVWemBoOyJjk6F46CsyaYSnnI1MK+C3Vvlhua19
Q9Lyw9iwKrOb6HYoA/croCneuLpbHfgM6dMNFp0hUh9vIqeCR9c+8YjPKYvHsC/bY+Ym8FHT/BCa
ZLUjMV2IOGP17oLhyf02PJY61mG2OT+9eZZpQXitVrz1tT8sYTKCmPb8fR50yX1hPZH2CvKq9/tj
A0wD5nN94sv8oZzGzoh411E5kJPJW5ueEyx4LMKFByDC2sEAOzRO5qGCluUEDLysHqajyTo1PwWT
55yx42IJl95j3O+BsNarRhfVute1e6sR/TH38hXR49mSFHpzo+HmvbEL7cXx263dKFgZFmNspUz4
gH1x6OFYQxITrMeQXrI68Xa+unQ+hoQplneOHo5HrcknYvHwkFCJLWy7a2+nQTFQZ6Ga4w5dlwnh
GskUPpte+aKkTzsp1vow0FKSUD0NFn6EaNZRxHeF6u9N8TiwhL7XZLMTwZfvimxpontfa2J4ZW42
3tiY6nGvAlIyzUQ/wLNY2fW5a3N3lak5qKOTP+UsF9B9IHLDEH0WaloQKKqT3am6S2hslC48oOXt
WXOip1aD80Q6jVwZmolrwHO2whfhKguLx0yNX1arnuJqNHYpzX0S4l/wAbSn3KtJ2GTLegbl1pbT
7Fo+qIZeF+kvVmzPxPIe6ca7amx/o+fJtOXxfmHCDo7w6jbgDv1KW1QBrVpZ1NkGcYwCZo5Qz631
iVxCmDmtHsx5M1WPSzfdUuIQzGXiNbJGMP4KB6ypjydCPpcI8IfXrIAq7+RyVUYs472cvamuOsRa
mYsNWQcs1KZcow4G5FBaIEJdTOvjGF5jFwISEI/bEUoaACQIuSYyMa7cgshZu8CmNjUn0JXoIBX5
gb5vvBaoERwUvF34AqsBCVrOkAXT/+uYNeyXrWvSaUSZ2BOollM/G727rvtmJQXAvK7fDCaE68Eo
QMsK7BIAgMvNwP2xsgPjTsVMQSWFphry9wy6OSA6k78Y5VODDCDxX88uqhN0kdpp8ptx6dsg6ZKS
NXWsfwZagBsonfMls7u60QBwiQaEDPhT0D/TMmYgUnrDD5zXdN3V9h1xIgGCqoPf8FjWm0SBjmRd
nJOCPEcTkVjCnLEpYDPrs+et0wgVTm7dHucU68ecF01PPL+w3LBJG62XIU0QNKG09V5A1Q+Ymx0W
IEZLyzK+5CwykWpgwasRoT+MIdAMizsZ5PCy61pv6YsCZvUwYEW2XEI1yo+MHKSuLqLbKoBMO9Vv
wRvOz6uPL8tiYKbi4qHBDzOSgeapg0jLat24YtzqstqiMcFhNPBXAf+bsyrQ7vs8te4kMV4bn2c+
Adn10tGLYQ87flpWRfPGH5Tt4zBzVvYgyyWZpS3oEzAOosRHbJuBs/ZpE5hLyvyCrt5eat4Eua2v
YZsOySa0pdiF2JnIWERhMk7anRKExUQ+rrC20LddE/oHMdKggYiCn0MWySyHhBG8cggTWLnPWRl0
S3Igfei9KtlFQz9C6CNUKjbdJ+Gjl3ONZwhZc0AQTx8mwBgYcdytY+F8Y0c4kFP4CEsCyLTpB+j5
iaiXWfZmmBlXABg0zIpeMgcvxk7C9H82lqvQxHyJKUHLyS+YGG5/tmF9GsSXGYI1yybCjAr70zEL
thdNd2799NZnxQvPY7rD9/6Mw35raMF9nGhfRTQw7kNxnPX38FUZ60HAQw1ZHCw0Ihs36B7GIA3Q
nDvPQL+Q9UTygOf2vRwni+80f0YeCD68TJOlnTr6vkzKJdYm63YmO0wQNqDsHPFuMXsz6ZFJAwSj
XvD87nSItVXPoRB1l6Dm/+1bNWoTdTCa+tE0iLXx+MWWDO77SF67LD6JilGlkfhfBdCNUWzHUtPv
Uk+8Olg14bNFFwtt+BUHGdEIWDhlkrhL8F6YNQIWUrLub9gg/DC+3VlmfaDL+IhBUE3HlBXFsg2j
D6lKkux8tc+wOfVuVyLwl1wy+vgd9Iy429alJLLJ9Mpi8cACy979vkoz/1by2zoNo2FYuKkty/m1
r1KOAj7hBw2HT5tvSdm+JrLpGLRjtvM9XFgx5LKbqqK+GDR/uNEK6qASKffYJuOxH3UmfHRBCdcc
K02wAEnX7JqiZXkdyblMyY6uhhhJ1C9Tm9X3bRp8pHqyVl5x1yTZqgySBP7H+C1B1N+w+jjCk3if
WrK5Evp8MB/asPKach86FbPnl9+/fQsu56/FsU0L4CpJyIgp2T7ORfqfJgQtO2wrrtxiPejfpJu1
xM5a3B412FfsQZoZDfsJO7cXodVyunKfDRy9Fo30xMoVKgpWRZ+mfFl0AeaZunuFOJIs2yQ6+hoo
yyp1t14Brd8Z223rNhe3N8UmbzxsnObQX5zYwDrUIhFQUwY4tA6OgwV7g4hMfWUMeXfABc4T1Rb+
moz3uSSM3cUFgplzQ5giK9kSq5Cbaug467C87yHJTHlj7HqBucCKQdpFAzq61JhuaBr2Hkq4m15u
XJ50LAwkd7SF4lU54hJkOWntGuyg4gLAqLlCbVu3NVGOzKteiyl3CUnBgI7HIVzj5+yXbSzcNVYS
Imat6MUgDITtlogPZRWVK05ORiSUOFnmn4i4h0bU9dONnXT53g39H1w3r0VMSTF0HEb2pA33+neu
6x3nmoHIPCZ/JtKqVcz3sE6Roy/pwI/pyJS7HIhg6OunshDFGnIEY2o+UeA7XLm6zQoRgMNGY/Jz
dId3KwCYPZMs1pFQJXkDIsfHlUL3bPibesrHwxRq5d6HQRMw09oWKQU7xT2p7mygQ+3cDgUC66B/
I+M0OWsJ1QL4tFM8GzC8UGa71MGZjVMYPkWo3jANenW7y4AfrQh6HtaqwuqlEm4yy0wAYY/+PjPb
5LGKPtExQv4HlDKMw61Acroq9eiLWHmiZtG4IqkKQZmbF69DhRtOocsIInhre3y6Gsons2BrNk8H
wOpgb+jrEp1r8ZIT/YxGNRxX4Lf7pRwiwlzTCkxTlw3LIASw6cMu3ThIsDTvpp4IBjP4IND5uuTR
1qO98WL1kSFJvKnYlaFTZmvk9ZzEC90etYUMIo4gBBu4QyQRBkU/Lsu2ac4htXi/FqIzto3f7hHl
7JBh+Dci096NzM5I1ELGQzgnuExdG46R1b4lNRPNAlbdWpripizKDqk59RRQ8eHRTQiFzDJMcCDg
e1zXSyar4Tk3cTwXhbrBp0/IUBCuOhUnJ3L6+OCwLpLqPrDRzdST177B0lu17tgccrQiM2Jsm+cO
PUPS9wfDpO4fXfygQ5X518oiW6Qw+1Pn03sGsaHvZYM9k8qJtEQNF0yZkqGb99a1RgHN94vjT6XZ
tHFN65PIA8KqK68nTg/NtQXXCJoaJ7zR77tEGbeVJOZI2aWxzXTtCtzqoKqpny1EAqXUTH/3636H
M7dkKHkxodnfRpaGdAuJR+V0l4y8OxwCcFp1p95GHhJ1AnXkeUzVF2JL8L0iRWoyvXsscg5mYB0i
4EL7OBIXnqdRm+6rVEL8ssUdBpzgFHBgb+qSprHzscziPz0BsznZETaXof9hrZbdemZK9etxEFnY
rT0CBTfFkH6Upvel8HuRcI3CxAXWoHTC8FzTQ6kQme6m4OlEThLVMfCEBNPYU9mRP1D33yKHWzkR
1LwkSvc7UUUHbyks9rnvrfCkwmWKkRUQj8w1gV2qKck1EWof0rqRuVvs2Ok9hPyb3szCLRq0VPwo
DhqnPaVmgSq9NdKVJqsVJO9XTR+dDSSpF7BdLtaQWfglEcZ6kIZWLFVNvqbsTWvUIzFSvBIy4WCh
AH49hzB89aHrTq3Gfec7PM1dGMuBtPLXrNonApG7maFMzPL+S3en75pwOnbWZYsQjS9BklZeQyn1
bXzWUf+eGtpjb2AdIqnj2JpIhAevNWBkKdC+sDvLkR0u7Bl7XddEAiceSpoSaZV2ipIqfmjcCfoa
4jVkG3/ETojsFHAZELI2uFuHgqng2bGpygi7QjfbeiF3y1pDYRUk+FutYVd4Kaf6TA0VAKzQDKRc
TQKwrWXAFWGCfEhdmXFfGRb5X7pAWOHuK93TN3GKgr+xuHYy5ReYonR342XIK/QMgHlq0IfHXV+u
wzM5kPkxxGG8ocL8zmLvELbtUk7OcPXHN7Dc5inCcNNNnbYD1v6NW+pCjN2WEAWDxJr426WMWBUm
ankXf4DT0BNbWvqSJYw0zKm6enH81SRwnUunmnZY2s+yq6Cju/Y1DyjAppqKP8C6wMK+DwC2BuXe
E7us0Oy7tnaSSz98QgOffcfxq3QfSkWfllpANAwvD7cj+Z8LEYCOsEu2t8nT0NsTRQmzE/gOL1Fg
sCZGFchH2dCf9J9snzAcYrxi0qL2sRu7yyJwO2gv9ixbF/ZSVPijYENy0XXma6XaZcVjgEbCummM
BNFLeGWpAqmzReHfaPjmWLECwNzaWX0h9BzNNTSJZR35yCusewsl3ySY7lg9BoNJ5m+Z1ULr6uA3
2lhuNozpQXrqzrCREagrZicdSYfLaUIIRNN3GFjYb1RGjdz6rQ79ju6RcGkMHoRMuCS9Y8qEEYBI
S9ZU3bWHd0oT0lk6AIA3BfF3sD8A/LMGsVD0Jeo4KOwsvYcihkom8AkUT/Dc9SMEBidh+eBFdbru
k3Zth/ysQ3JqTvaRqUBMgtiGBDtikOFRdQ2BOhaCpkGhqXagt8t0/EzZcrtx84JUAiMMySqFnRun
wTMfekEkuDPRkDpEoy81TFhbJ6XJ97uE3Kx6YVq8nA5ggkk6rmYHFbtdkyBl2tmmK8Zb34lCQkiG
HwKZeFgV6Q1J3VRnTKJwMrcLzEUGej694r0k+gk5abkcarycUwfuM5N8CbatkG9z7MDeyk9YbWEN
hMW0Ytj91baM0CcOtDP75gpwaIvRaKGkbh1MtjUH1Nw/Xlzn21jFh77H/WFPbspvQzHOAp9U6cpX
C25r8+ib5z8m04Uiz9Pg46p49hVR8p2ASo+RA/Gpx0tmDv66IhiDRFoaUwnOf5O4gX3KZ7emF2T9
3jGoTlu/2rSO1q27ECUGDegd7PPgYQboanF6JdfTWRoDYQRI/KJtMYX4rs2EDDIe5/AJG3un01H5
1W2KJOk8oqwi6E7KVeb3a2/g2WAPCIL7LPwQeloevH4oLmUIdcNybuH8pVeTHSHsS19uUAp3R6m4
Ofowb1ZSw5jjjei4e5CqJ0tP9kPH2QMgMsK3kDzWNTm3/aCniJmH6pKn6qUzd5l07cfKJgYdGxt5
WYY8TSoUKwADmCqL8KVSxlZrhnaHQ9xE0RFppAKAJCl47xmxaVurIT8mdUofawBJ4INWRKAvV2ke
2GcxlFsCXgPGOXIddJB/kqljcD2MxOYVKWJWSW1scrwFsXnAdRNsunxQlyaT3SLDGroxRCKPOaF+
hxZ3++gw5NZU3t0AJcQ/mkbmLd2kNtrpMkQmfVBT7W/MKSXU2PHR2XaVuE/s9qmcppfUn6LTZBf9
UompQjudPre+CoCqECAsYhJ27eyM8zjdk4d1j/h2Rtt9eg15okSmh+uoRbTJBHE+fci9Le1z3sMj
hpbxildf/4hjtesjUBcqr29pnPKFGHCIIXTzPtLZig+4iHi7UIvaUyIY38Sd+xmDuL3EDL+gECx0
VHgPoZnfzclciLrGYOPGRPhVtSSfQmX5HSsulFLMqlj0ZZeIZxwehaTcVo4xbkC4fqTIZj7qQp3C
Okl/2lQgdokxN1vKunqlegEDnr8orFALYq5uGyPMDsOMkjNxSeum9myPoXfILbIHMm76JIvlsUkZ
e9SOM/Cw6x+RxmBcc++HkHoLl/tG7weybAc2tryVjVTVV4aAadEXGEMGeaBbQSfmIWedKufOT5m5
lAklU0AXgdk/yh+dqgMSBJx7WVjhoeznGdSoi72fkPCB5/LoUh6Vwj1p5Rx8qg3vdjo9DMpHads5
nwGU70SwOy3gXMNeThyabzgt0y2mNZKnBya0cubqSyMOD3U3H/V9qXCwdgerdIObWitvCZSvdwAL
KUOU/+H3zd4VvK0QUNkqs3DKxV9RH3Y3msgf0yBtdnpDtcNDRi5LHRNUhVdikfd5Ajg0Zc4VUYYP
dBussbsrsnBni+CNfQh+osFVIBH14dHp+J8lOY0ntjSUmlXLjgTsiOEZlxH458q2SNRi0LxLexJA
KrjFCzIereU0Dt5Bz+rvQBJqmVnamXpz7bdBuhC49QAfpkfsjEAv4dDw2E3u2L0XS01hOnGD+oE0
rRInLwUdjAgiKwP7Q459upH+yFQrbBCH1fq9sIp1U0H5FgIxrRt3HGC1sR59FGyNFb93dfXGsUZq
ssaqEzvCLhzHe+7os0uZzG9VNV9oKVa5xjyTJpzko3U1D89NpqlgfWFOaTkiVb9hleaO6RWEDuYr
1yWQYto3ti7x8uE39/OR0xr3p5bUuMu8mY2SpQ8gNzHoJMxCHdP90bnS21RpT0X/o5lcf51zJRoM
RgKOEcYL+TYbo3QPvBCbN36FqUGr76YY9lV1XwCsWWgVowVlQ5oKsq9WJM1qAiq9KdP64oJYmDTU
xKxhqQPtT5+tN1ed5pEfQEIpQe9finTENRviYV6z0SxhooQPAuIFBxuq/nhIl00iPkGa6zIpCLwi
CyNLh4J5pXXU2xqNVvE0ylLtgL8thXG0IyAUAYGdYduQaNJt+TJDTN2G2PbNcIKDN/A3T2Bl0VhD
OLasnWgmEzkaiduGxQTbGNRyCCBwcSwSGF/JE3UK/qyistaZKh/o0ly6upYglZrj3ggK9gcRQ2qV
/iQzpq3JS5hTUn7Rkksaj/RMZM1O9OwNXEimI6Mr/gpGnWkODjh5d+xT5lfvIXoPsPMK26Y/HF3G
pws/wn6OwoVniC530sA4nUTDnJu1JmoNL4BywG144rMYugeny46p0TyzUnvPxzTDpd+QBIwCZ2ER
j12PwWdnW1BNaNYHR/8aJjLASrCZ7mQiIU/oqCoe3iEhl65TvAnoZusuT+WKA52b1hEMRvsTdcmb
KNQX/IxuAafpPY7iV2hc/LEmGj/JtkPDJWf0NE+pjtVrwqIiCVNfJBpvXCTVbZSzCUwsZjc2inzw
ZTaIFfK+cjAMCbK5aNvajEeNzPjxBVJdvTs5Ftps+jmOdIDIlmldELNiZYPHpbLnxk7JA2s7cxFi
19DcDBYB6bw+btBylE9ehIKp4ZDVuwwJnzmv0RTa43ZnJY2zNA0CUbNAT69G710HDQpG5CICThn+
02K9FURpyX7g8RpmPzLHJBmU7irpeiptJTYtafaK7KDFEHF06rHzNUuteXOE+PAQ3fqThqW0Gv2V
C01Dch7Qk8pFGzhy6fakdwdgqUL/QfE0OiYOtt6EgD090u2N5acpA6TsRqTiVasgWVOjLNu8aFcF
0RnhlFLMVmQxWEVXkhTHDsZR/o+DXdCSziHLW8YMbsEZ427dlrRonl3s1Y1dPLAlyoIJiVH5U5jO
Y5RDxQjFTzhg61LRS1wDsnV7FNimbz2AR0yWk8+TLbCZVoz97Ui5vwE/3K8MlJe8I4B9kF02bjFs
89j/ZLlMPB/XuDmBYJu3RKTBTkuPNdxiInxumXEvUJjdeBPXXR8b6NlNBOUtdAfNvrFjth4J4R04
cykuo7hO1q41MJOosQSOe6k0n0GchnjY1BsmMA1Y/Ml5bmv/JavupceQP5miY+Bo4uh15BW4+qY3
dWyemvqEyoS7wsNMNQFWX5uxcfVdova8stNndSg+As++zwDi5lV7YwyuuCfpuTgAbehAS1wY0ZNe
hvCdwdKPZMuRxf46q3x/JcxUA/SVHgrw1HdRDoDf0L4JcCCvCfjJom/s+skBbrvxpHs0K9S8qVN9
TFrWr4oxZ49nvKMBKhcFpdnZuR2Jipcc7B4T+qVFsN4C5JRzxqLFDpitdFxOO8PFa9xXxhmDFfOE
0nniN8YEwba6+zKq5HGYHFA3afulF3D2x5y4SjtDwI4II8qOcTySLpTTu2WkX1XNc16nbHIk4RMR
iWry1cP8Sw3InIupFpQBvXxIVL0aR3IcRtF/RjaAGCXR/IqCtSNOmijXCWgIHgkgfkyT5tYd6k/C
wTdtlN8byniyaWw56FyyuhhwTZUsFpGRv8Xd9MRG/LHh8RDmzgFz5taHO1OMGQr7+ElZd5mgjp2n
+JQzHJ7xboIOyAzjLRtAT+MJrwpxrAf12TBGZhXZnmU1O+utg1ItQQ9af/Ct8OR2AVXwmUkOJ1qJ
pclqyjtgF8xLEd8DE7oTOqUSmgdvSOQydiAH1QHIZwniyr/06Ys1BdfWosyfHG9NFjv7CjKJ+21l
kZfSJVvWlFpv0a2VAaAKKKV49W8qgbwKhvZyUpNgTwaBQKbXtvbu4IBdsWLnTNfqo54yP5z6OSVK
zMOjOl/a8C+XY8Y/GgsJBN2M5jW6cWN0AAEHk1255i/dlm5WpBFwhN54dBgFtar5GG1qgVgngnac
8+zzbDm0SBk82W9MbBoziwL3xlL3h4jv1Nr6mkHDmnWvUSP3JaYo9B0xjvARcubkX0wxsWYJSTWe
0I3rlrOWI6S/ECJUb+hHz4PhMU1PMY08JlWemX6zk/5dgitJw4eog2cSJndkEijshAPBQqF1q03p
U9i08FH1Q92Qmkv2PGDGD6hEPI+7+2xiYKtHj5WqzhRTyYIK45gitlo6pnM//5dKkE3SJUi3QwJ5
hEPYrwnHUpchlFLnprDrZ1jnJ7t4rCRGyaSG6OJ7921AVnULtwsc1bQtiXKIhgJGs2tuq6E7u/Qu
C1LpyCubzHWRmQN6WRaAgUVIRRlwCEX+Vo3eSyPVpym6s12yqQsRv7APdV4xBYhFZ8UZ5qb8w4kC
nNlhTBXGJFDl/LKGPbhsPNShNg/ZKHyXAY17o3PWzbFHUY0qjv7lmpMztNaaOJ2b3QeuM23ZT0V4
NgGzIbnYGnpZ3nYcoyu6Zm1VuqxxWV9pz87Anq+tMFF2bD83uZ+dMdeNBC04HQ7X5GDnlf9cxcTB
p0t+Kk55QUSA7LQbRw53roo6tEHVs6dEvA2ZAWyFmz97zpoDkgxPpR8TKqbH0TYTgBrumqzIehv7
o3/ryeknMfm4NTPfsN92qvLONfmpbPTb1AS9YyuSUcg4WqCnYVYANHJhFyYRwtE9AlCSRyxxhcHI
SWooEii9NkIL4IQLpg27rjqmUF61RB48C2zNZL+iTtlF7XDWWkgwLu6vsgR4ENyb4Npz54VsRjyO
ew+yznJQ1RuCYkodGbcM8ld8osugxlSi4iDYVj21dq4tCz89YbG3Vuh8id2ISohUtrMfm+ougvi/
xRD6ZDlmTUQ3G8lGgGEqVafYgkcH4LzaolB5u8jba1922d2QwiAqIDBGxdx11/k7oq7shH/gp+pw
CvbdAyk0BNRBAiWlToZasK5YmCzGJqDrFEOEEXYeOFfZhnwZpMJuv6kSJmWO259MVaxYReO+8AkK
662aW4PMjLhJb0u5nAkQVHHFQHEHBL0KaVVMWq0UJJyLbLs2+czwVGCYYKdhgY0xWrIfNZ+YaDb9
XLHarky1c5Dojyip6aek992H1X3qdW+2cC4JWBhkSg+gMCBEperUutpr1VI1t1713xydV5OjSBpF
/9ASkXh4lZdKvrxeiHJN4iHx/Po9zMPGxE5Md1dLkPmZe899K+evkzAdfx8bnPwhLrExIFFYWRvd
9Jy9lrNh0Md6H3pvJnbiSeoBfRlnnfD3ulmSmRvemVarJQZMc849VKb2OwTlBje+2LTGR6hxpM0/
hDCVtsYL5Jqo03QL2qHGvJlQjhmapzs4pP18xSv1GmrpQfmDf4g7nSqi9J/6NnilUYFKnVELRF2L
DbDYVB7yjcQjBIL0og/2+OCse1xx8UAxW4nhCXrznscYublkPC3lfzltTbcG2gz/Hkwwhmj4KWmN
6hK8fD4g+R7khbA8REgM+ReNf9Yls8WeG1S0J2ggOutNHLsoNlaNF25ze4Ky4oPDrixfYtXP79bU
vZowOPdd2P7G7PnFh97V6F5c7a0w/ENgyX+jLzgvwuFpdKubkwYcq7I8+wZQLPLeHoyuq3WVkeLZ
TvhkQ/cniaLqYjuRCZotuErHwLHE0HjjtZgM0SsghwiOccXYr2v9C027w/DIybc1YWiyHsQhViad
arXrS+ufchAPaXDA6SRbAIGR4iJxxE8Uk/aAC5xACGMrHdpj1gNUgAaeGDv6MzxrXzro9Rv0+iZt
59p3qQ1FHAfrnjpi09bm1e/7q5tCJPAzd+Ha1VU1mKWUmR46s2yPaOl6lnkmjjgf8geAl3Ng5LtE
dNYZlR6m5P7ads2vjy2YwO9qQyx6vpbwHh4WUseUbB1GhfjECs37R1OOIaxMrC0A1n9J1v229gMv
Oa5Fs3nD0fnHNQRXjCakLiGE+v66Y/sph3HnwjNAPo4EzwGljAijWQligYA80BWowfpFe3jvvfTT
dxzqyYnliFGHpxlM1PrJ1rTKdzbfPBm18YwnliDIEjdohXV0BXmX2iGdnbCMUN0alZOdMYAKjTvK
kpdIavO6kfyZPH/iawUxEHj0W0mv8dmjnpw5EnFUWZxD2tb2FrLqrvjjHgRfOJyqLD3TwGAwltAv
jB9NO7xZ9q7hx3yyqMmztG1WbaPPwlZ+LCt3LkLR0+fzt038zrLw+a8Ie10KOpFyGOGEMNI92tWr
pYaPEjom05uk0r6U5XAeEKW4LJ7inAD3KpXExYTEiNBG6wo1+gPxOM7PApQ4UdRUEeUpsfoPK1IV
aN4OzYqOAizO8cgyMXRXoUf/RugQznSjvk5WdlYFk6aAV3s1JgdTlfk9GxJrD30Yv/dIquQYtvmm
qhzBKEr7YGh9lJlxaJximLPxyEKeYj4ptjaTk+pHxHWB031jQ3gYQXklX2yJDvLZ7bxsz+TBmTfH
22zyGTf88710XaNZ7RQiXuQZSI3TtMCP/jfhTl2GFVPVvPiS1Yyiq7LzUKGeK9C0wtGQah1kJJm1
EgmmcTMH6ewME9Kt3eDFhb/nYJED/t9szCuHEOu1CAJD0LhUIHX3hNPeXsb28N4NxT1pYAx1OuBY
BA4OIV2QN9xtOxmIeId+OUNMm2iGhSg4nag5SH8ZkohwpbvNwt9jgfZie34KdqVW0E/dW+MJ492I
iYIBU7jpnHnoxYLr6MYI6BNFshryQsrLhOyaoYWfFSXOk186d0g3905OP0MK6snouydYjl9DZe18
pzv9B2Vx205cIu3kjPR02ijeqS9vlOG8FZ4GWhLznqe4vKKaaWyV24ojIDkrjrKFU1XnEGoxWu/g
QNH4AtgH4HRA+1W4o9iS00c6j889MAqkVoFFJizJnfsEnMh5zq+djNuYvCKawLLkr3XRodMkRNUO
wvnq+Kz8vWg1nMCMTliPIcpRpTwFtvjFqsAHnI/q2lkeE4Wpf/1vwlNERJrafFFtIac9e/tdjTIf
NEG25ygA4aPMfxPCUwR5bD/sIMl3PkcjXAOfIkEZxDA6PBte2hRrZkHZelYUNEFdnUxisNsUqkDo
Emk9OFa0rhhRrWkCIftUkHvdxPv2PQbHLh3CJQCwdQlHdldKJoBxB30zNiwBYnLH6C9ETaEcHfXK
Ib+FspOw+WrrW/7dZ0y2AnRtLZwRsV7I8IgusEUHrOvQq9BBE+jesUm2/OTqBh0HY89NwDLPIjuU
f5pfE0uROCYHuaNJxkAaPrs2dnBQcCgw58Ndg6rB8oSjDZOWId8s9gU4yJHeLtlHgMHljcAzn3c7
5g5kcnbpUeW9uWEe/01NZkJ1Q/43AahLJfo3PGCu4WKIt8mjNsWKmCFwY+49QtC2dDIfxgG9Mxge
fS00HlVP4BM3UICxzTqVHftuhXJXNlwuZMCtCUX/6gidWTsZKJhUnpjzfFgFf1OTQXNRzUvqyGAr
U8Peke6LLlAyJGGyNhId0s80D9mKo8YtbXMr1CK51JF915x54JZCp8aKMhG8s7Uwjq99/TbMNx49
p71Abh4tHCXeAsbkqogIn2EDWLZSrLrI4XIvEEmI2gT3hOUsKgYGTSj2kYSwrGEwxkuoEAuPyUdB
5PnTkNQVwIfgJ5xCtW0a/500qceQ2tMGfMQuMYmYcxz51cNKTAGhrczWbJYi71/h5D5zEUIxGTzg
S7W2iXXCBic5vDqzPpfArnhnFPq+1puW4Ud+7Qbs1dyWFvX8BUhzvCXgwV/qTtLsR9cL4HpXy8nq
3worQTvlR1e/qdVuwBhHe7RXCYHOYXKJx9wiGt46JFO/7Os8OKFWlte06W8huSb7SAEgwsgSIloH
Y3EoQkDKmksIj2O42jl35Trznb9Mt7Vtjer5xhxgPMVOejCjp0lDODuJPrwS9TIhqyhmGKi69G5B
1nUakXaZi8dgskngSWIUSGg2iugiejQ1V1UTXSdlPvsx9QLAZM2mnql3hqgfz4a0d5VRPwKos7al
ffZOe+/z8IlZ+sluc1a5tv6Cj3s7Zsl2QCMcWdAh7B0isJXXUFK1AyFv2n4iFMQfCTWJXMAwCawk
eBJRVr3+hlb1XhmwBsfiTqzFc5nEdyDG18QjJLdaVWO+s6ec6Op52Z67f6PRvo5Re3MGeDb5SAyT
NvG6SnITzI7U9uC1Fs2qsHkxUgmB1S3y7yTiTxuQcrAGJVEYaWbPGV6ESy0ef9C5oCaQcKoBgE+H
PPWeIE29tZZ7T4vhUsbRKXHBqQOVAb2QVt2+n3/4zkweHc9vaD58u9zaevwCz+4fq5ljk9fvnVc8
ujq+K9lflEFUGeVk7PdPmTFczMiFOiba++TIbz+mWMyTT12pc5QxtSBMrWjeQpiWC3zUjKZ4vQx/
fA/Yoywt4JNL5n97PTJvPfETq1DvoERukKu5LCY9ZO/utPUifjWy4QT6UPNWtd1HZcqbP4TbLm/Z
UIB/R32w96bmzBZ9N7Uv+LVOVaJmod1rxEfXdWd2AscoJuizCw8JbovwDH/uKwCXFMtPX/nn0k43
BhwyUHQ3EZhv3ixwYdbUZ6/UQyuonTD+svIUq/5Zn9enr1bbXmU3PfvBm7Czp6BwblnXfg6AVcVZ
RdExjYhyTQ+ZqR1sO1u5erzLAfE0gfbsWOFbX5AB7lvXyse9BCDT8w9VJe+wmUPaDx0kznCWfgvu
tB3kMmKFMvX6d2BP701sfTQdphBj40JydkOdfFRyXhTAb9bW88N6mUL/ZBVE0JBLjXfIHFKSucC1
clSfXDLs+3brlUCgEJ6NCo+PapmPoviAGLNr9eYpjFnLtSTLDd2TV+LUKogK7VEYeCgW6DRG4y3l
Gl7QnDpL2FCs++yXLNFPrUAj3fQXB0BZRDxjn4xLjdVdBNJ9wVi+XvoI68sypHOOL0H8UtRMTpR2
T9viXQ/Z9ickfWc+Uz4yRGMWVtP4jF1hW81yHW28R4H3QW/x4irvDVEkUJG1G2foipKzxS9X5nQw
p25vmfaxLNXz+OGpkIdgRh4bWUdM+QRGr8KZ0qZgTeJH2bvn+XU2EvdG03HsdJVx0mOYBSin6WGy
M+khGzN8KY30Vo7imgLpnggejARseSM+UR+eQcudMlcnZyJbT7Z6th3zndzQF8vkT8jSnWg5R4GF
u1yOJZubLqo+Em6aVVcYL4rM0qYSV+VZfz3esxrZRuMb7ySFf5T2u9AzfVtnlPZM3ynNRXOwHIqQ
wIZxwVXaasO1QXi30Ni04FcYfsy2/vWsbeEcCEL6METzreiYglz8SUZ4i2JG+Pj5LG0ZjwWXkJH1
f9qs1VUs7LOQxBwXhV1DLAtfhMF0faypVTPOOFHlwENDANU+oLNB7k0jPc0fYdNNp8Rpnk2suWVt
vDSn0LefcbJ/2XJirCKYpSc7mBYPr8AAYb52uXXT3fZjCvV7lQjmv8kKi9odlBqtRla/sZY4eVr5
5Mlhuwx199QjymAqbP7T5vHw/J84jE997kSSX9aBlpxNz/3JbfnZexFw6hb5CnkFaAiVerUR+0LJ
OA/lW5fkz6HdHkXo3iYKwaULOXv0LDAvI0sv4VU/pas9KX18Ib72u0A1YwV2hfyemSyht19J0L3G
WA5kc2Wzu5/1tyXaRL2PNmkYHkOYWY3ePREYsWtN3vosO1lyRx7II46CTxHEK5NUemAS4JpKMhKY
Ta5TBqZmQjCY6V+9mhzafDr57NkVMGFiBINlVQIWZTCId+tQoX1KcnSl/hXK6IZxHoW4PfwSvagR
d6d/VJX5NcY8LEk5nFS6YmeyM2k5ab43Jdg/Q7ZPifDPSOTWFlkH1Zz4CvLPzzpqCnJ9ovTTbMyf
KVLLLLlMJlm+zH8ESUDkxi5QRq5dkX1i19v7jFL44oZVMdEFMo1gfXWLTF7kIgK8lW/txj3k4UF3
tX3XWsSA5ecSx8GCAReCynzvQBWKKmb55C63xVNjRXsreCqnlHxXFqeNfzeM6DTV5rZhrpelX57Q
OfZjEhLlyuGCnmAzgz27JYDukNABHGccOx7SlITdWt/j1Tz3ZvLpc07Oz5NuhttY7vmJk1x7Htvh
VMrxno/ekwhIazKPaIs3MrK2qdbh6QREA7iM2ZA6crv4/jksMJeo8TT/ZbAcbrM2XCrYqHEG+LvX
bp6qL20h7oXUIN8n8pkl02rUgk/spRQlPgqMrMBn5ppYKtJ/7mTc+d6esqJdzWTHKIt36rWOo1uI
LLDomyV96p4d8gd1/k1XxY/HmUMEq5U9YqIz5/se8M9lVOEldXGEspIs2xh2NXWwcPc0YQy3aHhX
yIEVSGiIWtlZyn/BlD+wFb2ScHt1xu4Wi4PbIHWeKkRUfovLbzJBL9fN1guajY3Bax25rF5bpOt1
2qIkSLtHrk6iUSvV2d5dFcj5ojpYxgVAxohgljVJsx74p+gNrxgZS8AIB9s+TCgIK8OH10nyMSNv
rgc/yNKN40rkPblj3yb3m0+eQXukfwR6NaIFpU0oWLlcnMQnWHdXo8PeVoXX7WoaVt9aj6UZXkem
u8u4yt+zkrCHKNS2jduQzEzJAmGNoNvSM6Z9rgY4/RZyISQjoxeqXdu3HMntQcYtTQazymSaqrWK
SWKw4uIaGEAE+3fJErAdA3FXcf1lYnEkdaE49B6BYQZaizF03JXOvhI1YZzuWtLO07Ar961fA8Ks
0XpgCyoJ1cFV0PT2WwMM6EAXzGwpVnn2xjaASjYbP2VMCpQj4Vc5gv0BuUwVQ2KJyYRQh11nmdNS
WKm9HXEwLArHs06aZDg94jIgXGIrFHLxftoFBfoEfQC4JqIBcS2K6xUDis8gg77jT9P0imAYxlzx
6/oy2+kNPIvBItYdJTkDdL2wT8wsz06jTUSEdLvOEeMT34AbbtuydMlHxk3QDKBGkw47wBhx+bSs
9wsmwRsxgOOp3eEi8MMRIhC9K5ufWzoC85POEKYeLloc97uxG6Mluhue5KIHe2Kal7DLko+U9tXL
iMmLSJ89liYTWBBU1jpq4ngx4M03s3qEZibSTd3pBRO+GqiibmzrgL4PYHL3XGX8jcuMPCVYhrMZ
LNbeyV+b11CE1AzquzSdtaBSbV3GkH2YfaS1rl0zqtRYJckB1R7y5Ia9Lq3/oZmudSnTjRaKVz3R
3+MK2QH0TWePrHrf2NBtCGE9WSDnl40zTZu+Mo8829tRac6i11i8xXb7lBYm6T8kwnTWX6P9E+30
SSEM6sUlXhv1LdsJ7IE1VsuxlYeYHGj0f4wbZBPekcQyZ0+/bfojphfpn/KorlAkNw4ZV33qYtb2
N7Kq2fmqXZ4ihNEJZtHnOBZ0LxDgkbdiFU2fuiAleTLBRcLUJiRqiLQ7/LVxQdoY/0xdsHrhNO5r
5gX//Z+iSz5dzd9Euf5l+Ygq9Kwj82lEtlHZ73XB5gfzxCquASdC5+YXuycseURm9+Z9KGiKMSt+
OXp0Jgoyc/Ac8cF6QK01cLmuB2kxXvE11mvdhTFZj8aDICRgfEFKtB2xRT7lwzJJPICCMrPZjyJa
jjIM3KmzzpGok0jtoRLzeRJHdAjEVB1UOJ3pP9YALUDn9yzBI49tKOO6fP5UEcSN6ObzdKlDdqiR
ovAtH1PfIPcMUgzaTO8L0wJZCZJMdv25oIIULEiWM6kNDGscnZsU4HRb51vL5gLgad90FlEdLX5v
jYzntTWQjMff44Qa714Z6pP74qq18XfZVDuNQQsQNJb63hTDkAq0Y1AB42vqCoaR+JRvWa4Hmzro
3owkPRoi5m/i/8sBtS3CwglWVaD92LApsGrLPVmZUF2X0iU6c7CD34KlGAgFHjkCCu3N2AVvsq4e
gXD6FTjZXZiM9aGf7GfgifuxMoJl0iQ/qgj388K5LPQnPavXpVczRLJnyhmvpgVMf2JWnhsM83vM
UKuiYlETp2YLFTZ+1qrXlt3UqmkKfWHas+gS1iaZLouaTfJKxIRMoiMHrqVX7+D93F3YhUdnTvmT
NobxtsBWGG3I/3qWXU6+AtsYqrCdxmdq2aNxirTyVyq48LFH0T+bzUvndxjFvzYMrglRD11uoPmp
JS+7QKei8ZpkA0PplrTGOKrPytTvRZicrEn99ikiiug6ZOXeKopjI5DlEQaAADSN9UPbxmejm0d6
ibYUyN1W1Cy/Hsu2xEKab/HAMBZDejkQRdnD5F6YmfsyVeMLS3t7USHnRCR2ZnsKEpHVLwwdjBJ9
TMw6QiTfa4tVZhNEY/FDUGWZJB+ys0VXk5jsP3WDm7DNBTfUQzolQQ3S/S3NbJ+RJFb4NVWq1d5I
d0Pu8m+A6o5+WH+E1ls2so0i7ueVPLczs+d9YbHrO09ZeTZFdumjYNlo3T83ZnhlWzEGxOyo7Pa7
daaZWvCbld4FY4w9Ti+VM7xz/l4KNKWhct555DCkmNnD7NElW85WRi4hzWKO0mCYSjBNDDxmkSom
i+UQY4QkuwPKAxEEye+UWIhV+pZhzmQ8CB4wGpS4ycXpimdV+F85BQRbfUE2dGc8pF/w7JCuybOu
9o7oTzHfA74iNvUsdqOF67P1Z94TaM21woEHAJQEO//Ta7tfLYr3WpG8+HEOsgJQPEwZdKQj0gY8
tJJUuNEWxzmnoMjzY+mYV8NJ/pJRMoRg0Q9/SiqUK3nPEQhwbiH/mw3xQQQifUVhAf8xnJ5DGV4Y
ir0hObpbcTP3QN0cIwLpI//tDPkkZfym6QSclcFtDEouTms1pNvc/KhCvp1uLcgopB9YgfyC7UHC
A/8ubBhWNwRvkHM45mLhCO+Ewn3lZfndaNTOncB1uZfczDaEsKxZd128TD+3dvZiW3ho3P65shgX
BYRT5Z6/soS/ZQ34kg3ISBtH/2S0+l4LigiHFZXOCK9QX02hNl6srbS6uZtxcI9w1c9BnO+ZXz5R
c21JF3xIm0DXujB5DTAtGRH48X4OIs44SceQE83WNiE3qO8T4FmbVb1EIwIVHe1wTYC6Pyd1M7Qu
ZP6cI+5guQivOxh5aEyHXJ7z6IQvrqGu1ZwXZyc8KEO3BjJ2ZUmTVeInwJNDy15toLPeZOiyPglP
jeLUKzej41GNu590He9mNrxavB8ZjPZCDGgh1NnI90DdriC944VqIH8W9g9/RUO5DyfLH+kI6EAF
f0V1EIHzW3fVqxvpaBzG7sXsOZ7NgrV3dp/4ZgeT3jxtGA34sriNubPOXBblVuhcmzq5VgINVBKA
CwQyuwVFdkFikM7T9O++wysbW29jwpENjWzfZPOQPDDeY8049wEA7tRikcASe0LueuMe/sKE8xeH
e8XlGgzWJ+Ujp1sb/3PL5NQNYmszaLTn+sti1aTzNSy9WXzKNN5XP2bsMEmKOYX/50nSQIzcAIHG
RpwUnuKFcbcknMddTkorl3bfcDsqsWekTu6VM/4alffUUB6DX/83GQ7tH3giY6dDYWGER9i7GzKw
5GzYhFu0dAyIWuOo5ZyDVlKc3bY/hEPJFL/bWCRgz9k6qGPzDxYpL3oGxAb2wIbhIrTbmDsijJ0P
ypFx5fbOO5LqRzn0OygIN4LxIEvzG3aUc3pyx01QrPOwBl1KhOOKFVbKu23ZOG8+jcjbJYEEtywv
Po2Q9L7ygRlfx9ZrJRnM8kidaLeOzaAfNPBx1OkRk1jmyGly7jpkjjkqRC6V2YhS3hRCCszknDSU
iJ5HbWXO0Zw0Q1maHjCve+vQMT6SNkYZHU1IX6ZynzfTK9CDM3lGgIlr/FV2PAVL36dwkB2uNXP4
sMvkmaeZXIKXaUIg68r6D8T+d6SLW9tZV3uIScpsinIh2vDWeg5SZGZYUvXfmcQ1yx7QWYQPreM5
99PsHNpERaUJilnNH1k3RK4HkpJUoWQI3gXW6SWi8HF+LhmLhRH0Gc7rsZD+cpzjlolYW3SKvk3n
3nBVcK3K6Uf1ciM8VGQ1vqblYExfRUMkJ7kEG1vyJwHUXAmhv+nFvOmwnt3c21etvLbGxDVN2U68
ItmGMuM8SwyYRZgI3Z3ObOyYRdNvWsXnSjlbxxx/qC/ucEvpjQUlcKyHrM5QqrK085aCDdKiHq0P
u9hxshAK2UnS8fw7Rx+xFdl3TZO3CMT0O4CCB0L1kce3VvrNkmEP8jybVLiElDPP2UWt+MT614If
jz/5Jo2VEnSnqWhema2Rf9BtVdgzLbH03TQiNO0NvvscuAbxHmX/rfSGCLWW6eDYMVsaxmMqcOgg
iEWWZ73mOGnCnLQ9/rQ4K929Mc6pX35x5exFNW/Gzapx8K/UZvJF89Xt5+cZfyw1mnAutYesgpXL
MvEsFKVy4jY3VrablFuL+ytpk2rdBlB4eDoPgmpTd9wQCEH6ZcSqgI9SvWY3V7PCTTGIjWEHxzJz
N4Cu/gKJYCkWVHPE3jxSFwGQqVdvRjNLctqz62i/aqwwG9QvVpI+8fsfmxFkkF89R2X9prv6ex+2
PlAWmilbY2hnxOz0sB3ToqLAMcpZh/XqxDHBsk5or+zMXHHV7pRdsIYsR3OX2vZvrTiefGFyw1tw
uWvrHJRElROvMq+ablOGCMzLqmIZY7sQcXIYuPQWSpHQ3rNlqafw2quWopYo3gIqpohLnSOFLO6+
uAea+WWmhEVPdrF0qYQ3SiOSa3TytyouV8iYtbVFCs1G179Hq3hBysCggaBlAmJXmWzx14OGMXyd
yRg7UZmHCBkG9XIJPf/DMPEEO7aHB8Q2dmXY3Thul45nkAatjTg9WZHP+VIvMaOKRZkHH0LCfwVW
/5coc9dggCFFhvCOwNmW83JRj0lZM7Xoo03PdVbSGpVgq7o5j6LPJYibLgIiht1t0eGWWVoV0CNn
GOfF6KKejI0e6hvSqSxqoRIoSvVmMXpYmIF5xjZN3krufvWwAZB1aPk4Y8rTu+iDr9H8TNv64lCL
PRktv7z3WMNk+ry2HvaIBG5UBatKNJdQcMrrRZng/ZjeQOIKRztggvsbEq7cWJWPoQywOPIYYoyn
beU+8ERYrm3mngv9Y5j9nqM2R2DYdCuN37AuB21Ui/a1gL29zCBZLcCL7F3MuuaEo640gheXM8jS
4n0T8BtLx6cIm9onXMO/mcHeKYuiF8w9J/XheGG6NiFp0WZpFxAY4HeYbhoe6zKuvhe+WbLsSDNf
pd5PTwzjSpTJF1q8RwzCY9HJ5BGM/z0WrGNnXJptEyHFDP+3qu96j8K7UDi4YRivrSaML7aR3Zh5
Dk9PyualnsSYrkfysBaiCzESBr2+FTZKFWh3GMni66BZRyYAGiFYmC0QtRZPhRc9p51goIbePayS
bVbX9CR4bCwmny/K/da0jSyp/WU6dy102H5iHcZEGntf0/o1SCCW7hhG4wwHwGAZf5VX9VS6iDBi
IV9yK95HTvUXu/krfxs+EYLKStxfkjbYT8uzNOO9z+lVMxFc+CRhxoOJDdH5zYq50q3dZleTK4z+
4kuvyteyhvg/VHdX0s0mXftn1kh28BHghyvGF08aa6xVQCuKAmcY2/E6QcGPUxFboJvvBtNB6I6W
1kMLv9FibFRhZvWndIDdvi2UdqSVhqFZFP+MWuBlxGOSg6vmCQzIImc18sWReTCL8bNV2nundzpL
UAfLrgGFFZcMGctImtMEOWOImC3wtPPgs/Vt9PGgNYqZNPoZXd5bIqmWWceYo02ZOiBOjJBuMOPw
YjRubP/9JTz3b7RchEqXnwOH8tRjeLSy3FpyTbFY4K3umGQvHZc5jSdrVBT2pwLNvjC07KQX8DEb
E/FEl0/og2yNm6rE1BqJfR741yhkOKHYUOTORzYOp76Ouln71a8ioR057U5h22oLkjWJe7bKI2bY
T9PCO5J02VuA3mWhd+FejlJuCIhAWaMNbwrR21WOFKZtmUCUnVAgiYtr9u3BKMvgxJbcIJl2QEkI
Tg3fZPNJN0mhqLXFxqxGTvtm1w8Ml12JHbSZ2ovQCWpMU7qg8GhM4h1v3FXWlEOW0R4b3x5xjton
p8PP0iJdp6I7RpjDnKz/LuqD0tDHMgVptiltKuaRxJzZA0yIJnE0hu/UG9Y4Mf1lcJcNuojR9j/h
VNbrkZh5sOrtlgSaC1yd+KAqEBNJinyOZpck2dHdZvxHlHMfndewJGKIuoSFcvLLH7yAPfZBhrZV
FzCyIae9A2m6qO3x2y78DSvqT7slz2ZMk89otkBVmMJKzNbNdDNHWvJclR9hpe1t2CqalZ8pcD5D
jJNA/STkZaR3kZ0+NEWkSFLtvNi9o6n+a8PponHqp0W9CqQG2ZwPUOq3Jjdwd/W8wE47Cw498pMw
z4mW8WMYpddYcxVWWoKJBCO30gQGYWC7ZPS4Ig89ogIbn2KNT3cy0D1wxq8x/dNfd2Ox9dNkZ+Aq
dDhWq9J6szS8hhHLqcHEzh11slrircWDVSQkqeYgyQYDGMDAOWbkb2lHXI1S2sJAJ7+USf7DMGVD
IhnUfqk/fFT/rK/zlXIRW9ON5gGSrZ6x69IhHGWo8AhlCY+r4D1gj/riI9cIIuOIuuiUFhmUGgu3
XTF+pxhGl70TLQfOmxS9Gb4OdgA8hezc5mANBiejOz46UWmLTLwXofXImnWTWfV+lD1urb7f6xYf
WGd0O5GViBlHcv+YUvx1wK4hMjMkaQgacDriR8P3at6lsSGj2YFQRr0ab02Db5n/6etEjAAsgk93
JES1nUVUZYjO0k3GM4XWbyH2ac9qz3I5GEOHqFcN4mKil0+YJ4Nl0WbggLTnQCyjSn5oUh2jcMKJ
Fj36oGNwkt2RKTxLzPUUp8yKEeK18kPZM1a+9mi5YwJ3vBEpKdkf28zwdwUpEisUJlxdFgIk3/1x
SkWz6829qX11XH9dBVSyVX4n+cLa5YA5E827uT67t2GwDpjVva0AqiA03TjjdscXutEbf0SLcXVR
TBw44fBNTeE/erdzXlXP1FnOsvX68CJZzhaEiNgJLY4gXuVldJ19bcb9NkABr7k9/B/Qo0WfXPqA
b7S2y2GWu3WIWox+TQtMjTLp7poygSZORlhZJd9KSVVaT/1fg+ZtOVXADvQaozDC8I2e5OJjHKu/
KNOOHd/TzhxooqMANX4MgGaZVyHpdiECxz7x1yWnygqZUEXAHrDNgOoiqZ0NYbWvzJVnsXaKu1xn
vBaw7151ofWcmNlni27XaypCq0vj2c7bftOawHskIvoIgBLvI0O4vopPYc+YGg1yu0YttSK20iKq
hsZPI2XE/2STutSn4gwB62Mi0J5u/HWkc0Y2DYyCco7dZ36MZwM/gYXthgps2ibTe94b98CiLK3M
GrdSYiKr6FCFsab36jP9FtMraRO5wJgZjd6m1/bQqGjYeoLzkPtA4LDEy2DXS33M8RK5KKaj65iq
fV5Az9G96BJVxnNLAqlHw76wNFJr89GF+5DQ50l7TQzWSrBtkKTKuXXsQWPMFkNK6C5YHSagrftD
JTUQvU45qib5JM5jhy54yEKCL4V9ncx7x299JCD6e6BOZywfc06Td4KtElahMGejLoO+jpiHsXkP
jepcaOMt5tvkjdOeqqqJCQQpIwIj2K0S2aibWOJbBHRuwOKd1ZwJFIwBgfYTN+m46HXtFpjDlwIO
U0EZykvRgRxyHgFMIY4HiDjfiNEjl1K+TKhzxiBZ6xltI5yF58gt3kZuUVyZCYeieVKC9PBRvNjY
vTkh/8/emezIjqTZ+VUKvW62SKNxAgQtfB7D3WOOuyHuyJk0Tsbh6fUxSwJKKaAb2msTqLyZdSPC
3WnDf875jvs99+Kv0TWvhtv+6cKGdsmJewTWQCszdnbfX8o55/bt/W4rjGxh90P1HQKk9XBIq/aW
f27b/jvxkIvHR39KhLexJ3/fOJux7G6mH7wAOXjxc/FWcx/oyAPCszS5q3XqyvT7Jc/1ETbPd8PW
pKDV/AAmcBQFLNF2RjBMdspVm9KMIKGF61Y0084Z+g9fjZ++WSVbjS8TILUfW19TvOASrA2guW3P
p6eb/C9MN+u+8R5G2F5EbzxQ6LYjfrckmGGntpgUB6Guhsj3NicwjDo9AEFjANNHmhQP72+AMc/c
3M99FnKD7tzt4uZIJrmyu+4jaViUesaHOINu7Qj7gwFSv7RTzSsgCmdSjFn8o8YeW1icxKf3yMtP
nW3+crm1lGZwjkX70sxLj2R09QfO/6qpL1P3ak1UpJUmt8N4cQZBtyjoBlXC+O3M48Nu4ytdWs2q
TS3Wp/xDEbPaNDW4xM57hL7Dqt/WR0d/D1IuSkHZ/ewKQgV2lzxRIN4kg4CfzUaK6nTzywwGPmZ4
a2wZJAWngP3Hq3EbleYHG00m1LdpcQR3WX1x3GmH0R0vHXHGyabhz5MDE+L06d8LGZm9jqmDrS0+
PI4yrxovx2imB1lWvwidvC+9U3bLxhRaHbcWHI6wwzDY++ulO7Kp1wXujWICtFWEyWs7WJt/t9qA
W5DPWQjYhrWabTrR4QeuGgtZqhcMjmKbWZkBZGV0NJ+qCSoHgxcT3UbR8cU6DdMHAiyqNDcLntBs
hEfbBAGa9iyAIlkf/+6PZKvsGI+y0Yobl+l8HXNapApoGK5/ffF7w1lpklOhiwOP/B4VvXx2lBEu
VmvoyW73mIDXbpCZ9ak1uUhz5wU1NSTnwN3h4OHEKEu17uDooPpCwSJ/8t7O8MmC+Z+kyv9fgvJf
lKAIm96B//Y//vs/mxI237vv//hddkk3PX0vKE957cukTWCz//MPl9aLv/4f/2xBsaz/oJsBpr50
hUOpgAQNP6AgUo3xHyyFvgh8l5P5X5Um//aP/9WCYvPvpElS03IIdAXwq/7tH/+7B8X8DyFNKXzG
1w4GBOn9v/Sg/F9VIWDhgd8LqkIcAJye+bf2iIYTTJzgUSGqj5BKPnc60wHxycyMB2gyxm3p3JjK
Riffb56rKQNKkzj+JTbEu5Nk9rElo/1fVCBYf+9msWx+YeGYnkBgke5fzQH/wgMVbTKzXtrMr8vu
Dfa1xzoap1uH4qB9VZs13sl+hAk1jg9a6cS+dzFo/cs7eP8nmf8f/1Kh8jckqaAIgdfD913LlEs1
wN9eljnOoJ6QG1lFSxupLVt8aZY8U/ge7DVRizV3dXzZ0vv1n39fOGD/JwyV7wwClY+J41CdYgbW
UonxL7+8i0yiuNIuvC37tVJVCy+0AalghWzKHuAYt6v/QIAvrlWHh6m0GcN02HkI9JvWqSUB8wYL
hZte5RVbWbsgdGPkV25wU08xd0FrODfUUWAA6TMGYGGc7uh8vdNOMBH+D8xFqCbOmKffqDuuT638
lbUdLS3+GO9qgxVYxlgVPV/ZB9cHaZJFpLha07xnDefDIemDvVWhUAcDKrur0fvTpimoobccDgw2
VrrKm4/We4NhYlXYvToZi5O49LpqEzMiRavYY+cfcRORb00bfVauN94TWR0gqKKCxJToRt+sGkN/
r2hICzHSx9FZzm76nIIwOUwQNsX0DqnIOyVE5NF/sMpWNoe3m65hZzKLxk8b93ie7AUj284/295q
X0AAV/jxIVh5Mrq2sY6upMgxjpgAjjg+4ALB6VJMdNEPOj9HBjjDeqkXlXMaU6uGD9CYQ70zo0m9
Dk3Wn2ZLYusLiuj2n39Ogr8VVzBwgzfAzdyXUrKE/L1rBnU2riYnhiKauDfVm2g0hk8UkWN8jbOK
msFLp60Py2g+bKoAHkmR417DsV4B13ui9IxEUBVizWG08sAGgiJRGN8MqHynvAWx5tr4hnQ7qHWm
GLkwVUjXShPAMCM7BR2SVxe/wPmXt/2uBP5wgazm7s2U6RC1bKsKFhlION/fAXe3c9d+jGX2E9ha
sjf1q59rkskTPYcUIqRngp/x0bKCvR3Zf8bZcM59Ensnq8t++KAjL16pu32TWRwVuGIbK4oGD+Xo
7DA/8UhG6bOeHoNN5LIKxYrwRYXPt/APpW6vhXWfQ6P+angL0Qyq/GA4UfuwLXrgJDdlcl3Dw6wy
3IHqkdS0y/YgB+cWXrY005O5bMZZbvvbcGLGVqb0+qjSfJSA9HdZ2dnPndlT0CeV/5Vk/SNpmaHB
5ZegdAwQVmdCB+HVixSqx0vRgJH5zz8GQjj239YL4Xk+9wPfZRm3he38reKjAhU74oL6ScXTI4H2
t+kjE8PY4LMuBgWqkpuBwLGnZ2h4tzCa3Jvcc/2aSVcyN9WNBcDVIGpq2x32FAg/oxliKuTZQLaE
xs0yu6eS9Ma48pzPBPp0mjkrzh2bXvfzcSBgtQI685BBe6js2NgKmylpMmePMSVxJawO9wGiZpob
Xz0ALfS6eQsfyjzJgoN5H0ekVnVl7JspeTMj1B+NkQoIdw23rcX7lR9U2PFJpsZlMzGmwln6NnnC
fvEdvJy9/EoSEQJhaLudS4rzmoTgohUiyFiRkrD68sOOqMydsa2mKh0eHNVGi+QwZdrZTpCgbggA
v3Q+M+sR0MN3d/TW+Oy5pEfxlwc9cufSB03fkb2pq/4VYJS7ldW7tpNHYYeCLDHhCIYXwFkIQpQ6
mPDc6PEWUGpcmY2/zWqSm7R76GM3T3JjUfD4jDpwZpBsbxmK7ohXknMteRzQiLuThUhBM2ZE9lwg
RnmkLfvR2hNuhzxsfh8akJOB7Da+NJujZZrM802QzWJ0/7BYzLu2mb+XfVftLJVigzyGjfWcukgI
mn2gyUaDSQhY5Kb07xZDh7wLdpHJoT0b2y8/ra6R1RnHEVY5k9muO6rJ307BxYUucAscfPISFvi1
0NaCpDlKmokOYsZgBnE5eUjqNy1v2BfjY1B9dXEAU9NtA6NvGLHAJDhH6TeP0sZEbpfzqy7mjCaW
+a0t2/m143K7GdP6hwgB+QWyPtVDBTI+oKiC4O1a0Ru7D+vsMcQMaBum3YfMR6EpVX1UivZihDve
irw8TkC3Yt89O6Q0eqeL74Pm6tuGaLEOPTaiL6/sB082cPR1OwBs1DQZWss4T02AJcZh3KuW+Wnl
QK+oue9pm02x1UF3qbV1IA3RriXE51MszXORLLfpdv6hYl29tSNo9njI9WaO8huh0Bpg8y6SlPH2
Y2qcK6tpN0mfULakS/gpWfmhagdyfljmu9IfCRrm2VkZkgl1oPALBicuDtmtC2brNjtrDG2PZq6Q
OXuuU8d6NPMnPacTfJTS2RSzJMnQhV/5xI2TCWpG6hmqcYbUbifN+6RN/zDL31ZVyZvLKEOnKbhi
DImrENDkZmJiRflMuVKWftfIQeu+U4SJSueRpEbxZCTcnklgF+YC8J2CYVdN8BnG3if/kPGq5Tju
baVOjuf+quRXvviIKXggzqxY1y1anvmBd0LbSCOdoNc3ugS5F+0i1d8ydKR1w1OyDjq4gXNmbsQg
kmMc/taBAow6+XeOYOgWVphuZWo8idSDytPhUMssGsVje2mGdfMLvSV/qEgmRZMn+ZZiGeZjoIVe
ZDu923OEO0PIOzDlS2I5TMAn48Mlz1rW5SPwiPqNc+88smD+3vu+v9cBs4Wm99xLM1gfcWhcIwCk
+0r3PF9lwMZSBE+GCI3diN52T2397jaQIDTWuylAK+sdfAHWRJbQ6twX5c31ZSYRorwaazy/Dpay
7gkvKR0BzdaW/P6xcYpt3h1V58VJCzU8Ocy6Bxrlt3nuvJdTgE+Yd+cZwmZ9MyTFSGiYBii/haVs
7rpkLO5DXBT3OfL0Dvsms7GeUXln/+pcWkdih3pCz02Obui+GXr4aLXcoMRM2G4HUA2B2+0N1f3J
pPSerOJGLbN7tv1so/nV9mPKSUJjUOtpMmr1eLaZhaxN2wDd3qWAk+agPRkmql5oUZECv6E+18Ip
Pjvn91xlydvQ/iyjyrwCAuQ6XJfl5xg4X6JJYTRCooV5lB9zN4cROfu7PPP2U0Y8quOzz9nGyMAx
sHBX7FArW6t+W7tWQ67G3svFndroEs9z5FsHzHzg8ExU+/wbIRhclkspTlFYn9QcWFBwmeq6KDYX
B75pUzJ1s23wKgD0vEMpl708Fe8lK/neRRN1qDq+6mNqT5yqFWKwLweoiRFTkUA1j97EdddPhr2Z
4dNh3eGhg8RluDIkX9aIo0gJV4u6qe4lNCEwbTYyfwVm0c1ndxfojjYXqHQaQiKJZNddSdpg8D4Z
9RlOF39jht8nFP5XTvn61jQzQiyK7c8IiPEUDOoqC9bLKUzBgLiLCbTnhwTqb+wCmcd4u8udoD4m
V2cXD97Rk/6wZdMLUnVPYr+/TfaTxFe042dqNkziy3dl2W8OS9LNr6S3s/JZ7cx0X9Ak+w0zhNgD
5eCER5O6PzX1lTS9zyOQQEKoG/NKVPoFTc+7ioo64DI13pJGiovfYUugSwcxTN2L5UusIe9VaIrO
5IhNPMRqD7D3tQ+Mr6n3gqvBdXhDaOx31IGb1HlbvAxW+2OGSrOj5CvZ24zBaNBtl4JNQeKkBQET
Bwker10YDWrn1TluNjgyHaf1fZjZH5FNJ4SBVarAsvBUYcoI5zl4yhR9xX5quT+mgXoQ4DS/o8F9
n7P2TzUEGFOooj3/9WWa250xaIZBsZuc3L6+WlM/nyTSy6pt/WNOyJkxGM4SDb7FTeRbXo/xi5WG
G63tkiBNbLN+Mgdj86/eMqc+UnGGe22O2ltTE2JxxJhfyS7v0yec/s0O9QhAOQnZJw7wfo9ZXyd5
sIMq4m3NElFaisa9MLHD02eaFCCrHzHvzjx50bkxwktdS+KcCLEIO3pXI07Q/qwPngBMIVUEFaOl
EohDd8Clnkmwwme+ZksKpXCI7X2jMNmjpiGUyKQmVM3I/4WWmj8KmttPNkgNtt9yPPi51x68Jn8P
JIee737NIU6YDLaRdTeh0ebvad1es0JAkGo5QDZGUDzBHjlyk+UUYMCo9bNuLd2KDV1k03BAnnzk
pT1cTTLX7ObAwUG2kpQupm0ZOppfNefIn/R7z1b1U8nNCRRHE+8st3BPykL2RL3Rn+DKaHPlYcYA
n5J20h7APBd7lZf2+k2EqbmOR6UuAPCIudv1R9on02fvSbnLkmFJLUnNtyiGvYtYze3pt+FkjFvb
2HqzICFvq7TaOlE93/wGOwINJdkvFuxVbJkjFS3QrUtUF55QuwdHNISHWo03yXT4TYJfJdUSUH+D
WUtnfbjNwqm65rGqrn0vriRzpoPwZL8rVPMnQwU+S0vd7RxWieXib9IdKEHPbX4mpc4OQxy1uzDm
Bde4xM2OVh0bIYDfsf+OKwjXWkT0KgOjJTUehCYCvoUP4ubK6Rw6U/mRxtUJE0l7FWGFxaBLQI0m
RGFmae+ReT7xB3SnArx4e87H2gRh6SQfJAWZwJfWmxRIyLozz8Lu53PFJ3ojrRmIQmimDwbhGytg
gqTIF9CWqtdpYNH0BRcsahLn4c6UZ4+I6jmRF6jE3Cfg2YWm/NG5cCnCPIYUOGTRG0yIn1heFQ70
cZd7cBCs8oWHfMT9pOgV4DG7CKfboWj4cEL94lzL6jx+ulFgUMAdpC+yy/Fu5s+O4YljCNZo1YQt
aTnTYA22kwP2IlJvY8wya8YQbUZFJrbGtQH3EVoyZMYnLgwbHk6PQ6/bbpilqyu39butiQf6DYTI
vAj2rmVxqJteRDfaF6fifBn6CafC3HL2aUrDiy6ijF/BA6vj0icji9E6xvOHW4T1WfuHgrPRHiKE
2BleRGWMjou90ec/QqrLT/gcLvYwOeuInP4m4QO9aSLc/FbPBZSfpYWZUffP8ZS/tGWPe5ASSsZb
SCCeY59wqnEJBj+J3ywwqB0o+gtjwq0M+vIr5SliIwKFlA7QngyRiZtSORwyr7jFlPC90eMHlBne
h26jjeVjrY36kWoVEf0E7U8swvIb/ub4NxqM+6w8b1+1nADTiYZaP8uig0q0fVJT+pwpgwR2Czkl
ARxl+p16xYNlmPWT8L34WuQgKHRNWdU4S+JIeOtiLKwmFROkdkBxgYB6iW37Ovryw9eGfek7U50X
EMK2LQisEVjxUceSJ8ejXpEZxRtijHHWwksJUQlMQ7jcmip88Y3u3YlDwGWsNFss78F+DNRXtRh+
28F0cbEivfqzTnfUDWV3P+e+6KTDtq0QcfzaTbAhQ3217DbfdMANMlv5ZBkKmsoQuvZ+msJUZtC0
GsWaF6CKx5N2JgzdRcMDZaFzpL3nHCNc7kXcnuIwkDhqpsOQ+NENHEt0gZny2UxO/iSs4qdFJvhQ
e968KYhVbPwFbDJB296SlGOMI+Kfoi0L7E3wQlL46dKlvSfRqf+Imu4yeJIEQmC/ceqjL4i6rOUw
flZcdjyGxpe2oBSxxrCzyrIG4gSbUwF8lqRyHp3mJj55kcjvDebdRyWMrZO5ULPj9FHUk4fD1qBN
2+gneFq+tadnam2ztqJoMrTtOv68LugE6EOBa3FwnD2sTUS0vPsBWLuB3OgXvX4VNDDi1E+IfTow
DCaZPHLUDkzLv+tZtdseKDYKfJaeg+5JU0V9dBlY70Wipi1s/HpjtZl9t1IVA1Ozv5K5Gk6lD2J2
xQ1w1dSWugZZr25YcOmiJf21No2BF6aMn8wp7l4GOf/SsQFRgGHhKpbE8gOv+gyNIny0obMTEkpr
J3V07qGIHlRG/A3GzcXoa+MU0amdU6KzjiLPYSpyVU6dHkNlfeui4Rl+SPbkxv5XORfkWzXLZj9N
8caSJGz0UneAfvR7lvRvuFV9mFKoZ/bgcITIJmyicwnKvlTHYflRinZ8kH4kH8cxrhmwNIlsNvGq
mjD8whYOCFj7j4F7jV3CaeFjNZztrCrPjSSiCWDI+c7Qc2W14mix77wWbeLtOwPkkRdK9dnjefY+
2bvMnwLMJsKj9p5k6TvkrOFQ+aBE81SGT12mnaMePIBT6fRFn456b9MCLHM+WGeSStOmKuFI23cV
B/7Bgk3y6jKEopvJiBc2yX7GILcysZGcY42Wn+aOe5GdBt2f/iFvdJCRiCFh0vWRSlj2vNf1XwOs
3WA5+EQ4umxN4vLwYxBa+xJHoug2k28Y1O0I2JL0tp/8KByxv0fhtWr1UjUy3IoMpHvMb7njc4M7
FVrV2XBVcK65oe9ihyq6QrhPruzMjfRtNvtE77lbBUTtmPiIrhBPcdV9habd3+apQ0rpm2vLZH5l
Y9r/tBt8PK2F+yaUJEoGvHn31hv02i+XGnYaNK9NX+odxTT11gk8/0gjVrYqHBj5LFIXd9DJMWix
Kwx5VN1Kr65umjCBNtAhw7k39rpzr46vjGs6pkeVyulSM4KtYne+Jwasd7EEX/Oa/i/l7My2zLfG
YIYbYch339V8eMawoiL1G3HIZw2R8ex5LuaL1LumXuddzZimJBOEvJ8NEpijd9TF8uj77nTRJWU5
xTzULxpATTKQCphDN/kgW4Zdvppofo3zHF8C0yGdNfcizckKKGd6hTqOOR9wVZ7+5nY5ryQxqSYE
RxVL6X+YPbB5m77ZHK9JzJhpM/rMUzl2Uf+a1S+NSSmijRWR5B0uhSwfvI9+CSV4IVmlHDH3wjze
PwJhj3ZZZOOiC6y3hciDhwW3da581PgG3E4cB9zTrRbEnVh+1H4Uu8ZRGJ7G4hu1QS6B8k+qRTB2
G/l7gTlna7tMf6vgAqxja3oT7oQm/iDc8YajFs4Y6I1tyqf5NIx2hZ0whJqLFnw0w2eyc8DB+rh+
7luG0EZYRQdXtCjtKvoYguYR8K2PAQ/3mc7kLZozRR5t8m52wx+tpieaLfONd1UGnqNm+QIo/Ke2
Ca7iVaWGojjORRZeE0y8nOCy/jxa8V7WPKMFLO91LdSn3YPJbYgnHrxzZzrOtZape1Xz75qAYGVU
88nhMd8yGp2Idbb31KyDs05hyzv2dYbaWDUzwwCA+odGGBDT20AcvCwqbzWGAC8v7OMMNONUiPYD
SDmOlJGfWWdV9e4Z9V6VLSg+RslnVrLxuXLce4XFlg5w6xtKlzr3snkWuR09e4ytKy4Kt8YjWtT3
3V3MgNI9ZvUrAjovzuz8lKPP7ZjunwtNNCkrAXbPvL+wBU+nvjGfs97zccFnfziwB8/eEovOZuvV
hVq+bkD6AaNb9fQCQCySGmiAP5/jAA0p9zeWnhm9GXq8WLNsnwrmyOtkmYBL340PaethzUhqAuI2
Ti97cX2qIHkeovyULRFVQzvxk5zuKfP4lVHFmCmdzrwj2R9bjSfOmoSxkcYwUctjJhxscOn0y+Su
9Jh0y6mFyKAUKI1BQYQG+HA1A2w+Qd4nZ783vUfbY8VrLbdjeGPLS6XECzYF982ru3xvcgq1KUBl
QynkawmfGscAQahiSjc+PrIztxXyx5Z3ptJT7sy+djjApZygO2lektYntOBgx05JB86Dmb9ZHdCi
pIjf84mQpy9HoMJc6bBSzhOXl37P1fdaOulRDj6EI2UyFSyHcpd1zh7sN9jyPnuicGXphm03cKH6
awUumlXMOQYZPQaTwE8119RLiJgQAGQSQgt9eJQt8FGz6TnyeW9RjMBiJc24NrPwC8YilRVNHzBu
WRFrLC/hDEKlBORqN+rZCwWBTiv65vugfYacBTkJh2NM7I8e4Asp1rqxbxWdDivRRSNgjdOQw+Fl
7AKJXEX7eTapW5NQgCLGCOckiX/r7fJVRNqmg4PXIr8Q58UPpKqfczRdgnZPDdliIKV+zA9uTulu
ZGD+zInCXI2CaGxmMyByBmkAJ6tOZRg/Q/j8SiuVYDJ+1mHAeZzD0EaV3aGmlQlLD8eD4leYD5x3
ELrixD+5ebrWZD73vl0yCE3yc+Ochc7n9WR5UNJn4mUO+XO/dN4p5AMwDWRnlVQecLuB+0fkt8Vx
KKuTaw7yG0lMDE8QvW2PuLY3FHv0UwHXqr/1ITbfuLoP1XDMQZoccPUNdTS9zQ2mFWCxDZaoaGNW
odomJL1Whrh5iA/7kY8XGaJrL3h1QzqdtjbGHDY1C3QD2MU6C4pDMnDSQxi5MdIwgWxRU7VIdCwC
5abVlHpgtlo8xIyo+O/SYbq0ARw61rZsFwynPOFtVzoxdpYMP4xaXFjOfxlWNa6LmkApifBNmi9x
J/BABkd31pGnoh7C84SbbjBbpr0kdo8L5iIzL03zvQ+GpZYr6LbSMyx47zx/bCe8Omz5VtbvqFRN
dz7FxwdsVu+llVRHx2e+3lZXkyIHaiipHxSrXBnxPmOhXVEA28AHXEJ+ec4sfZFhW0brjsLpjFRL
FhLCeN51aHGe9adGhoiVsK5d9FHo7CXmc7NTTUfSee6flGki47QM7C3X5OigUsSRkvd6Cm8FLLye
4vHnuJ1ug55xvhvX0S3UK1xC2TkvfTw/5zURbq3Lhb1sYit3vzpFEwMxhH0wMV9OOwZq1P46Naqg
L95lkDLMLbw3bbM9FiV6EbICf/fUwQfMLfgm0/Bt6hWogybw9kbhU6+k5SVufrtd2pxSvGsbupYE
Fe9QCxwusJfA/Fa0yj5nhXnDJLihWLO41Xjvcf6S0hXmzpqTL6FneQrb6KnqDXkYK8DyXmwebJ/d
o7f9aKfTmAgjkm1l0g0kBhrrrCnd0QW3zhM4Mk3in6Oaary8zpstr3l4DypgLBqeW9VWiAG2kFTn
Qh1wGMVvuuglhcaxzZW+uiNM15K2wo0VUl7DrSDcjkowA+sXaloWneulWodjyQEj5icONQZu1rjr
NawsswFHy1TcB65R8+Y1ZzzT/R7Jh3RZPm6d0eRgV7hkFwpjPia9/EPv4HCwYdS+UWPCiI3dwZqs
fVJCok+cswOrgvlt/WUUlU0yJYQHOTjeRsV1fpoVxD48xYXaSmzRJi19T1Zti0dW1mvHVgcwmt1N
d8EFM5l59E0WXcV2Ho9CrO3UNzECxNeeFswd7eEXLXqTOrl8y3UA6XqB13C2p6Za8khmREBnS+9c
C1Bk3bzCzAwey7HfqjzrbPjZW287r6AR7CPbmUs4Q2CXrpu7qSb6SClZw0QwP+inJ8OwgOErvHdu
Oz1h/guvU+slLwmFSTPTCrB3dCUlO7fZtO0YIUBEWBGipZaXh3IMbAVIqPqpwD5Jl9AX7UxgsetH
UIOVIBP5AiD+s5DdC5u7uVJUlxo5jM1kyu11VgxfU9o3K0qOgY0uFbzLu07bCizxQ6sGGmglqC4r
TzazveTnWR3X7nKnTbfJmPzh6bO3meGANWhtHliiLAVw8XQiht8tLmMkVIg0Hu1ufZs8uyn0NWtw
n6qm4dzO1J0CzIb8WxUz1+0jWO9VF20TBw7e6AJ7y534Uzod8G/XGek8AYRaA7WfLKQIRZOtOZAI
LevsVFV8UEeamTB3NB5H5LLYkB8J6FNi7x9ck7gA5Vv5EgQIuMeZEkxS3PMqR7wVNAisuYMs1T20
qsRUa/Sy2IAm11sW9AGeSfczK+BWGN46fceiPt3JHcNvQEJI9bDzA72cDjQLHHmUIDx6U6kAXk9r
FfKqyXYGtA4hfeObxjH+CEP5PkRg4qKp/po9ikQKr9iEok6/I4cz2XPXpjZJGZYgxWcK69nAaba0
um+875CKjKi7thE9M2MxXriTsaCH2E8t7rgrR6RiO2ow5EUA9p6oCy7WbD56Jb4IGtaWTva5vqK9
okP+8KPRPFSdhmqvCL9kheSiKY5eln+U2rTvtCJYJzUQTgJ+W2hKUFyWPTJW848oM7eOHfTboBPv
vtV1fDIrtBkz/0GNU3fOwuyU5OGizgoDSzdfTNwS68rFUNN5SLAGeg7tt9TajmO9s+q2JXmZ5Bf8
aNM2xtW2SUb1EglyOFMh5odr060846rXtGMJiUHAk+aR5rXjFFoeD0jAeBbC6iXuzSdcZw8Szd7Z
8RxxIjX4iz0639aaq1Zgum/QK61NjzNwZSxrTkb6YZ1qWmJFCld4MjnY03S5H6horNJ52OZe+ivK
l/obwZCHAvV7aUcb3WCOCUVKz5yvNsaMwbd+KQxyBWWYO5d+Uj+LinNOYTTpxa85AI7vqUHhTwRZ
zkrMrfankT2wImJcIbAQ/d1hUXjxKjlcvMB9FUiHRA+h9VpmtwtYZ1aGjgbqqG3CqpF90plpMO2V
4WtUNfByi++1V9QPT5njra7Y3l0V1u9lnGxFCwO6x05/BweVnqysgn6WhHe3qcy3xus/uzjLf3n5
eCOSPRxpeMZjUYXMJnEinP76X399GdKSVGAaIzyqoRBbb8RKgeWtO7uQCw/W5GbXvG7jfd0FBlSF
ytvaTAK4T8Jd1AxI0CMIG1VufFRVEZ50gu0kbMr42BdE1/kvuPtV0+2vfxqS+G3q5DFiHHoe/MJ8
49t9eGUjoKARNS4q0a3jYvAwCy50/LIil6I7qzigG0z7MIj0e57GV3N0KQ4Jid+12VTfvcDAykMs
T9Whv0aV0j+q5UuCIwbA/yjOSkh9FzVublO48lhRbY7uWN6idvDeRhXFB0wQ1t7V4NWASJxVm5Sn
QTcAkLimlqfYoiAFWbeAZMjVasZpuTHqnBx6aYiNm6UQGujrFlfhVPbV6/WJ7BeRYzu50C443Ms2
944kSdUGD2D40XOLWndjbp/iNuaMh+CLO8E96QiZBR3NudWm8xOMePSZ0ky191v8hp09RZ8sL8js
vcXEqIMeLas0PE0wEOla/exA75xDn/3xr38ECGdtnCmpjzRzuc9Z4p7BDp5k06QvtpvSyAKQBXBg
+imDytwzUTG2gzumn8byPUhz/Yi5Px2MDp3TY3Bl6rT4DFOLfhs/kmuP0s9P10+jDQ2a2YmGVNss
K/5ErAevGN5Gr+yeugaca42X6BO2i79tozbckNuAY55O46Yb/EdgiuYTzN899QlXlvaEea+DdBJb
4pSWHOpHPhNn7OV0E2ROgkej0t5nOWH2NwU7RsSdxo2bJz16YluNLGcI4c6drP/S4t7Nm5kGzDvd
LLsa4s+57n0HAaWiVZMMIrWyatpn4/gUOPldDkW7xy12tdoW9SFxl9eXNHkoQQXrBXRnKgMUhdnc
g+VLkUk4u5RKsWmhr2nGDclQg8VV1v9k78yW40auLfor9wfQASQSSOC15uJQxaEokXxBkKKEeUrM
+Pq7QNnXatnXHX53hIPhlkgKVQVk5jln77XHMzcmY/fZW2Q0Yo9BgbxKqIFrI/TPIzGo1xGstc7H
sTnZQNdGYZ57oUcMY1WHlydLvxpCm2dNNBTZQm20j0R8M8UGp79eAr+M6DPHILPvfn5plHeePOzt
YNCZShH9FAgasfZVTYrLgbEqQ4vcP0e1H1/bpbqxJTuKeugM14TdBeYTOUCxk+Sjnm2p21Vjzi/E
Nu86CgsgawXt9zKj86zZk0PdwIQPbQtyG1+EisTZcOtHlKHdccQMPLAXgLyvYgAI03DC6dzRmWnQ
0jBvTH27hHSAvsujYLL8PAeq5TqHqKhJf1vkWHATAoQHRYn0yxxtcc7miWLcosadyjskww8Qa+3z
55e5c58GYAQc55N9EX7lfchODnHRZ6+dy3NWWXrTKmPCaMxtmX5jlW7PwyVUwY85YbDjmUl7hbX6
AWMw4ccImHeaNDxRtjxhFcMRowwJVmfFPX4KHf9rPfgL64ESvwhC/8l5sM3+5/Et698+Sv2r+2D5
oZ/mA8NTf2DUVxYWApwHwvIQug+f7gPDN/+wkJOiGPX54tsKifHf7AeW/AMBuslfWLYp+Yqo9G/2
A8v+A0+Cbfn+InjHnPAfuQ+EwElR/ZTfLz4Jx3FQL1uOJRejg4OYavn7X+Tuiv1msjng7pI+uLQy
ey8jNvzmq2dwUF5INVBHGAQpcWrH4NgH8pT3kCyCWDGnwUWZJlnO8TXb8sCy6I721k8zn0kd+dfR
AAGUqFc2Xo5RWRTuCpdwFqWjidIJK0OmyXXDbtutfeiTg6sMBk2ccNC3x/QQVy6G8zRzPhyL0azp
q9NoYC2tbP9ieMFL4X7QEgTRojn+Axy7LC/BLq1v1A+gM9F44KHoGdF6VGKroOKLlapjGNmocgr7
R9UBr0fYH71//h3g3adxUMc4qGwghGC20jRF7jD4nBg7FLdDsslIXsibuV/XCzmeRgLAImbdfVki
i/Ev3tgnqD9yxO2aa1zs6G76tlzW2EJUSS3nOM/eJetrn8kgOdrRdLQL7yLK9D2xPtPLKhzAYfXR
zdEr8Bd/PWOk3ZAtTyuumaDvD9skcpBcxuk7ZC48VljIGt9q4F1M4brOX11XY6VV0Xte0e8I7OQs
0PIg89tps6kRVM7fgmK8IZ1zTWgCTKpW6svS93YHjpM6YzZV5MmrEcsfn3/CEvzNKF/qHrUTuOXn
mnslD/uHcBZXUx2U+455pjYa2trwPAi3oPiKTk6n4JokWq7bpD6yRLdbz3JRaaLbdiPzOfehQkuf
xnNxGpXdgxmzdo5me2yAT9dYZVaVDj4Iwb4JG1Zz0wzuFOxXgkFXml6qN3fPVl4fRZYDkEmGJ51S
L+rkpfZoS+YN/CrbH96Vzz8JlA/WR4TzPGc7z6AKT/74EGYojHatyPSJlZ2IR1gR8XSwSCrbW/Zw
tA0xksKRoShO52saECFHZYyAJd371ZTq/DTly/nbkHd6vhYxDCi6VRBmjfBhgMg0OLOg59Zc+RPz
WrOp3rPlvk9dl8zFWHo7qkZGeil1aaLo7OM+8xE/zQ7ZBTXzEqbV9FZkqHjGQujKSHDjpPphJuAY
MhDUW0fJl95p4Mb71ktmkbiRF0uLJ2N+V/VwlMrGfjSn4qiXLleVzGBrZusOF89dO4Fj4vOwsFD6
tNwQeEQNyI0aMwZmqntM6s4WDj0uu+ErUsSvYxtnG+Dp90n1kRjxeEZn7hfoiqIPDDXFhr3v2DbJ
yxh5AV2XABRHw9uR5ljZgwcgE99yle3ILOIWjn2GGMTtRZAHAx4gATWC0bTYmFlSHisyFqxooOp8
IeXhXgkvenRhktw2S/fAHcKK8UqtCd5xiE8IQ87UwPDiwI+v+rkm97K3jwz36VoFcXSrHRTwDItW
miMKDv/xUrASjRXZVDOp8VCtClgK+Qdh3Exum9K77oZmE4V++EQuJprTiMhANHmHHm6JFWCJtJ1i
3quWjOlycW3ZztIEJYmS+OuXtp9y5P/NZQRScJXX3A1U03r5QDgKqsfCBIbAAOe6Cpc44v4R/F+1
MRfxZxq8KnsPuPgcM9mnymbRbUuM12ouX4r01k/GVxQHLz4K7E1Nrzce4SnN047Z87AZRginHHuI
Rw0uYix3dOqAXe/mCB/i9ASObqGrUWGEZb9xDBYxDsLWjgEXtT78R48+ZuAtuIZ6zFcylqRn0ma2
sZwxa83Xdo9H1uCgz88tUG/hbgZj9rZeYDKIGev7QvVq01oKWkb+gW8yp4dTkyYBIk+C3otwuVzJ
oHhKetKFLK+99+I7NO8MTZSvNqW9sKPD70yQACRmOwlfhmnKiUirlgJU/qBrgF0mNzjxdfGO+vdY
NXbJnyxjIE54VsvgUhVf3EgEaDuCZpPW8UtTOK8NSfCbyhkR2VQdepCSZAE/i++B0Ocwhgt/Xfl9
d6gy0ii7KY/usHAEmEzJBJhQStEYzvEefC/zcW++pVwOIhwm+9TxY+VNtIFAVtFFhhuLSm/TYQta
hwyvxy/kUBKgN2V4sZbvEx0IAde6g1+GWUt0cuXRMdSMyO3Evhqg3a1m1/uheihTMvOKKyd3C2wQ
Pc4F7iLTPE9yeqzr4hsI5EGgaTfaCqRg4V4hwkWuBkkxG9r5JGdGcZrc+tPsEZVl+enZ0QzIOZ7Q
zsuHmxBC0yapQoiME4TlYQ1MRfGKEJwNH5V4aAejPWJsMm+8KDnCsyF/oPGfk9HwNgr82L4jCCTt
YvEwTwOw6x5mlUuh/ZCG5s6sIg89Sc5u2J4mEw6nteDsM5TZlW2vY9wkpEsaHAac5tg7OSrFMdgS
QqzY0JYMpUcZlz30UkQqthLN9dSlr77vFAdt6h86rMqjy6buYB0GBTWDLu78reh9CmJvTAjF2/Zj
VoBQXRxHzTWdtT4wH0lf2xktmcWDHCFns8h1Hapyh43SdeObi3bjU1OmRNsmtya8Gqgu0UurCKOD
Q7J3BgseKifqpjLuRdzAnXY/KrNF2L8cEhq5MZCrr0c6VTTsiCnw55GC9NIjkGcYIWsA7IXOVq05
kOGHpmAYp3VjMSILSEu16rPZkG3FFDK6I6r2nFr65OTMSRCD94Rr2o+ZnJht+M5Ny4O8GTsYteD7
ncBqaAFFrynQ63Vf04qP/QM66N0Mqhy8XXQTRMU+o79c0VOkBC7ltxHv9R5+rFmd+rx6EG6NUpmm
+T5OYKXS5ytLi9hq6ijydOI4B6TRzNiDwuvQ7b+mMkJtZ6F21iSFVg+6qdmExxjCynQLMUWuwqEZ
NgGS/CeHFhwK9XVOQt5G4fBo+x4J+kTy+pW3RG8nysHPZ5cYXAI47kYI4EcZyIV6AY6ACt7YlCHs
JS9/QbcXQZ00zMWfSEiTDorD1AGRGp1mO07EDrSl+lGYB7eJWgI2mvpucAMTN7rC6YFBbaN7SM05
1SNZ7Io85SfPGDAAmayvbXk7JBHzJ1VPtMrx+ngfSbJYijpWFQdwA0zbAkOn5SAg6s0fJhEcEECZ
KhV0M4Iics7oBU/Yqo48aA9dFfxIyv4rU4KXmWwvbPEP4zDoVdIXah1n4mN2rAPSfqBNmiOHo78D
QLgeO02SYDaWW6yxm8EB+RJyjO07bG9oq0psFdOD6OkMGxYGSjanIc7ffa9nZbfjYV/Lfpu29XWp
4q9DxujWbEDhAmmES5+tR83rR+JG2MEmNOxXmWXftHnRfn8IxPBheRzXgVsMnIKYLZrWo1q6EFF+
SXK57wU8Q29Ja4gy5j4h/a1BPoXF2K7tnPBMkBSLT5RGSmJ0hJxobghtEzPo76p2vk1D8d1Pv/RA
wEamJa6gSjW486F2blG9huSsEjkekWYQ5iWh1QLoEjPtU+7WX3KmuDPfTWav97XDZxlD4YbBYmfe
4zwm79JLbwZAyn52qsLprFCyHqNXx9UnwDA08dSpx8x7TJiJaA9Hwwz/wQCB1oQdbBmg+0Ru/VBB
+6DN9lBWHK3KJoAzVkf5VY78S3Vuf6L/MaxCtmockQzoE6u/sSJS/kJsJCLr0qu0dt/QbOW3fJib
ziVbLx/0JSAAFS4ai6vjVs/+XQFb8ir0gAYj0574FUiGdPOlakBgjbYcoAfS10qjl8+2EwgsOBa+
SK+MXl+7UXffK/SnVufhq1MxQitOWFWsGAh7l0BSBUQJA5CGuoNIkAYeHaub0d9CZ9v12XTAi3id
T9RzPGjJWg721zLfI1hm6j5AsfEWECUUvSFgiUF+icIyHDmzh+Y7qTR8bHRHV5kbcdQYvE2q0OoK
HW6DYIFNKIMYd8O+QOT29ni6N0R8msssxt/y0DyVtgARXrYnSUeYNb5c5QkBT3I5/HHDI06m5bGy
B7XTQwswqaKzF7tXZhZFG9GldE7p4lhuf46azmejhedo9NFBSvSamsYubxOrKy88segEwlWDAUpC
TupDMbdqp4el4l9zSv3unRqOQ0YoN+ZUv42Eui3fm4983+c70deAeaxiR8bU+xzoF+bt11UUv4ch
ZR1TaPhuwUPG1PTnz/SZwefA9+YuZiJ4sOxttQthKR1PJmmXsW+ZV/XgfCPeMSvUfK9pRjqpbV8R
69t6fbSeDTJxcPtNnF4ECGcrfSd7uoNs03db5HcWoUNIwjtio6OlJAjqsH3o+PW9OTGrMZHMZp5x
l40QLrIq0qiSbzWay3XTpKTTh/MTCkHvfmCygtmx2NO85GMx3qSR9+fZIIHOae2nCneVDwrHTLPp
FsUec4qSX9UWzCg42Zqh8Y16oV61U/b+WW92njoiYV4Nvvjxf++7O3lfQAIBx7Giw9Sai7+Fe6bv
0JRqC0wyKQuPFQiaqp6GKyzOZLwUKXUoZnMykicC1k3yCJOufBiL9TB5+haOWMS0+8bJ9K09ULon
RU65E6DkkpMorzSycd0tyHsGxLus1u7G6WM208GeTjCcqDF8N93PbhjCHd8oa2x5SsJndzKDK9xk
DtZkGgQT7UTiwsaZBRPFzNGPeXPC6Z5k384PwO36R5uYg0wn9AXFuI2y5J2kR57e6CGjZVH6/iUM
y1uSpj+G5MNqB3iOS+ukF+LsDOq1zLllKN5IqFc3UesCn6V0Z99m9GVy6zTkj6yDwczXtWswiQ93
CZb+uIz9Vc9bnYc86sv77NHgRjnNCL/hs9hEwZiin5F8p9rixTpzRLvYAU9FGBmXbIH1Vu1pLug8
yKGwATFyTZYHm8xKUEST4rVuvxTdW2ABdfSj7s4JcjIEjMRmrwouTrfs3MsKQRMdqhCIA5NuNO9Z
t1qaFkns4kZEsj/efj5CpmAd6ZrsXTVkQtTsoDFS27hgaerGiouaeBkcgezcdNbL61rea4/vzSP3
m4HfdNC1T3eb7omXy36dedG3aCyP3cKTVpb4ajLG3QxSniam3wgOHcIrj9mUfM04uCw353JfmoJX
2obtXZIeirDAjEsjJplPYZrs6jKed2Gw8DKpAhG5wMjv6Swtv4oIZ6RBPGPYut5NDjg/LyeYXcqQ
ZVWivVP1ZNUuhyRWWBoWmJwmbwST2ct159gr4GMZoli6Q9WyIGhS/7AD5prhXt+xZHd59o5ZmT2n
mQ8I1ddRgS6xjLz5YISshdX0jIEBhB8vw7BZ6oR8rpMcX1/Gmvv5ccjlmov4Ijv7rfa4rOWDqBv3
YpEi5qbhtmZuvC4tuE79MgFS6vmzZZbk/LrP93daOmbzAFAjkekub7sTsOGHZCHX5/mVTCWQ468k
L72hYLjP4jHbCBeBBfSJcFP6s9o6w2hinzEyljBOK2aKWAIyK9lpxnSjUFWs3VFjgvaNSz5xry0L
5OfCjRiJI1n/zVU0g0DME7y3Wz7+zy1ghKrBJu/sPr/VVnwqntfccRw9SGaHx8kOp43BdPpKNhRG
pZmA3JZpvUllER5Yzhv2ZfqSy2My4lBxSiJEJSocVtaNax9rltpVAUhoo0f/Ygb9W1U1T2nFPvRL
A/hfgEtser2/NVRtbKKMk1zTXFq4y9//0lB1tWoqQg6cnSG5a5BnDmTLKZS1MO0dn74f0KaYG06O
6hRBnV19Ng2zKrgsV2YUqHjS8HlZBJbPVvoZsVZXxHmMRX1XJ86x5iYE9XCiGgHhpo5+ZfbrgSff
CSX4RvFASvq/f0mwbv75FTkYpW1f4D3xF1bLL69IEhPqtw4e6qUnnA8553c6Y0BDW2Xty7F7dlOa
iYNQP2cOPyk+/+Kt/GRo/Lk3bdMhN5XP4mJa4BX+/A+LoogniiDeSl3vFhRe5jmnpQ3MjG9rtO5J
siwvq0iFddBatnxiK9BBx++Opyj44dlxfJjMazduvkTowDqRf4eewqPI0xyFpKTpEtmEAlsevy9n
Bix2x6R0T//+DbQXBsTvL4Q4AdexXI+uvfXbC7ETaZrRFDu7QfDgLVe+PONDOt43xpah5HvV6zP3
/LGOeXxVyhJWc+4gU4jGHkcPyeoQc1kNbV016l1SnpYlnhnpqbPp/S6L3GR9gy5+i18fphsEr5X9
94MQUAKWJH5fY3uPUzHTkjW2y2eJqeL985X+d0z0F2MiofjI/39C1SMCoOh/HruPt+LXOdHnT/0c
FNnOH4iRmBNBHfKV/ARO/ZwTCcnARykJicg1mRf5AIv+PiYSfwiII0T7kDgPr8hlrfnbmMj+QxID
zxJkCY8nxxPefzInAmz3pzuYR48hkfQZUnnMFLmW31a1EOY94uruC4PfwH6c7TkLzhV53Brsmmrt
hBAM38+OjQDmPtOc7Wb764yrAEQrArLsS9xq7yXBsBXAG68n91vjCJ8oek/TSa1gx0HLiFJNkDFI
+GxjkvcAQ7/KQtCbvZc5NOViA0HkD4wKrfFSaBlT4yqO/4Ti+YgjEwT9EoaR8zoTeyO3Q+gwXt+I
aC7rxUap0BnotO9HoiswrnDd3lQV1wW+VnRDFO/VPk+1vIl9xxcXnQpaSG3v0eRWXT2z45ElLtZd
jdxhXTbSHO5LjkZlu6onoxoiNP2Ds6gSJny4SKQC5rhmhG/dKUVsvIMRKhysjLZ1RL3gYWCNy/wo
cfKAEPTRqb6NvcWEvS8zMZxSJxhiyq1KleySFFVV/CC147YHEU6O3FSJVSEmKKENbJs67rCTTNoP
T1kjBjLmsraAtUHx4eSEXFV9vkT1SDD3XQjmhUJqkdYnbSC+GBlHypvS6Zr5piu9LsSPqEEceF1l
1w+dZ+uQVMYQckYFYc89x5Ypstt0lP77WARSrZtiCAltdauJfN8gd8z3tJnRsI5e74YH+FV+eyhy
JyaRQhRZeRvFLrhx34b7ue4ndUndFm1QmKe0JUQ5YXehTkWT3avkKoUOQCMxqPwWr2eWPpF2RxO/
iTQFbJQICCR2OkmcJLVLzFWgIgJ30P7EhM1OiSKaSlB07WKvtR/7PqxoOXmG7G5lPfjVXYaqbTy3
QpnVjbAiBTmXcVW5bYsBMG855FW8RfXpXgaYGBqWSUDLpQ5TpMktom/qUD9v/GvXK8lOC1E3seEY
sUa82JTave1CeIGP2NCQ5iAOGsLygUAepHseWgH73UiNeEI3QBbn0axRu9152nWye0wqUuWYd3wM
1rIbggKsi1chBGqLduhpGeHoKo6EbKd0z0TUFNaND1c3H7f5EFmQtVFBqfjeCoLGzbYILqASEh3u
F3grwiRn6uWRGgGyv0T5hhd0ag8TFyOReEIP8bYzTDxw/7K1Eo6uYSeMH5oOnyCKmvR1/Lpt1Ac0
Mz0jscD6MtKD174i93EQTyUtaR3s68ge9E0IDTbkKNrzqnep74vopgkRhcCc1bKPq1Ma5bxGK8bi
FuwLMQ/MCegWwwfwsk5m48agH3Ma8pYIisKDwr6VKGWGY+XMyrChpc++cdN2boUUnc04cQ+TjV1p
29CwG4kB5btkfNMGWS6uo3GmwUm+pFGlH4bN6kIGVRq63GuJqwjP1jRB8nvLtlX/re+Durw34Y2V
bypIcQyRMwiqtKPwIdjGrWW7h7QBMNu17YFe1RyMiAo17CujYhaFLtO8ckoe5U1jD4O5KdM2bo5h
24Ho9ifJUKdIrPYBMxZoEoecTJBhjTc4RNr5qHALJKITLGCCn+nyTONb16d9SNVpYDbFAfXgdNLJ
CHiNetbYLE3Es7C6wTpHhR2BePHGnNxHitH2pXHrQEDInmTFHw2GJVmVGs8+hIaAQoHtrKFpKvvR
/VI0o+YSlCpTnijHqF4DxFXtm7bCehkXmb6zw3oA0aGztbLuzG6U9kngJVGM92vNGhSYw0pXg+Pv
6jaMJpys2vvuWR5QktQug/kJU0bibsJJU/ZgOu3zg6iEGrd0pXNnr0h/sj4mVKxwIHooUqdgCpvX
JcaRAKPEgvabkJ6KM7svRguUAYA9ItsL8j5yQDiUIoGqsO0VSPG2eII88RpOY0s4bcFLXADdVbMf
MZgj/jdZJ3YQy5Nm3bYjzVk9d0kMHbdgVFJOod1f1XIYgBwSgoDFQnsDPTI6xAYeMZ/U6IppR4SU
q/I5wAcxuIg68XtUArYWGJPd1nXPRlgFxvUIcbfaWj4a/XWHob1a26Yq+0OIItSiHsJodWQKLWvc
hW0urxBsWYu8OQKXlM+o94BzP6tB9s9VsJz1YjFk2FaKRSEZY6eh8zOTsLDL3ZRrtNGb14fRZW9e
gv9KgwpXmMAIsjH9yAKntc5Qb3jwknwEYdVZBmZFzyUtZJN7s+ls+edF/+663AuWUb+3/dB0H4oV
QG5mVdD2B+4fpLd095P4kvJqU5zx5pSQddrJBohYDa5hYEoNGYd4IhSGUf4V7xkUIih3lXWcOK1A
Eg5gsB+8uMQBBp8dOaeuQms6otpjdOXmqV1htpdLk8lWoHDKhHCUbZGKvNxPYOgjaEcs+xveJpKm
6OEU7S05k0jmTDkzTNWjocw3SV8oPI4Kiuuqd8YA8zhdIvwoTteK3cQMs9q6Gus1M7ImIPG0GWZ/
Zc+KdK4Shyd8wjTLnRMW53w+x5nMu3U1R5E+6iyf9SHxetY4E5e83haR0ZlrJHT5SOx7atZ7TNLl
ALmD3WUBrrTRxqT7226HpmmMTTP6CEL7WCYxiXWlHXynuccwtJgnMkIjDZ3m2lU8lph0Zf3hQLse
99BW8I12Yxqp3cT2L/f4wJp414cAora/HFH/Rfn1eab7R9WibOlAR2UDRBQkfcdeTpe/1n14dfrJ
K9S7j17Eqr7iGc1wM7kTq899HDhl9gi4wWlxUaApp98w4xAghmU5aWEDmoMAChmFabAPtSOLq/9W
Gp9M27+qNGyO5v9/pXF5K4DL/Q7D5Ud+lhnSRFhGaoNHBwV85QKv/ZscTfh/2IKmhQ/wxLal7/6j
zDDMP1CbIWdfqgnTcgU35v8VGgZ8XUWl4fuet9Tq2HX+k0rjsxT+x03nwcFV1CsCBC3NE8v9LKV/
aTb4ZsTBaRDwQhf/ja/qJwK01n3VA6UfgmhbN617MN2WdJPcfGtLf9ygellnWZCeg+n7L+/dv3oE
/ly4/7waaidb8n6h0ZMLKfeXq6nZnIGWIO12SVPepGhnCCHunYeKRJcH4St0aLEDv4GmnJcz3qad
AHokf4BRQUROGRebboDGbtetRurcdft/f32/NZu4Pl9Qq5k8olwgBdpvj2jlVqlBVYUBFDPq1rSA
gqtJCvyg4rnmQL0nbilPlL0BcgSnrYTSxQfZ7UqMJ9Aw7TMthhryuVPTdaD776X+cx+Cn08MoNyD
R3vMLbW6AS8SHUK3O9fkRGKszXCSkRjY9tB4wbSumo4mFLwDtdZkmLnYH//ilVKQ/KkC/flSbZ9i
16T+NIX8Tag4mGEic1zsnOKt8ksrxtvZz+XZtEiF8rMJzAnq+HXmzCMFgdHfYekgsAR6JseL+csE
Gv3cu9Z7IZq3braGu88vTMRy8BqEQZkhyr9JVWzJplefQr2kjsWx2lUzcruKdXITh0UxbcamAmDZ
KZhdTbGg0ttbjHTk+zANtk5hYsu1bC5kOImtF1vOBTTATTjU1T0QT1Kbajneicb9Hszrseu6kyzD
Ehid4R2aEiVvl9v2AU69d41Z9LoECP/zS6QtMLijiZ6Ahvs6IjoM3FW5HWM/2Ito4lQRAp0KovqK
omc8IGABikDK5RQF5UefG+8xP/NsNQNSNo8gzcI9tEIztur9k4tG9U4tGUkN/vrCDckHjL8XwwTD
UWXezhvxBJTainYcUy3GuLhJOyhf56ZLEUO5pAQ5KY20Mq2v2EgGxr+t3Dh1GFyZ9rpGw7XJaCLv
DSTNjG4xlXQQYxsEWidaxOXKqanzOnBVlG5ANapjnaq3bC68q6DDIiIctXdnq71J+3IXdsrkLnS/
OqMjdsxkMPRLKtwSFdw9ipNji9kCcgRawxCGLj6QQp4IbhzG4DbxcPGgIFhISDI5s8ok54ph6sqs
ZHwVF/IrhDdM4ByLTxy2vKu2BlUTTFmCqJ4QRItLm6ZC7NMUIBoWM3RE8Rc3TLaYbdvLots9kkcF
hDiW0HDy/i1JpX1lRgSrOmFqIKiKbtl294aRYVMhIAi1U7Nr6hkDRta56y8JkRQ7N9HNdRvhbK96
5rCJ2KOKpw/etD0eMc07qm3vRGCcS+qCnW4sF0vCDLWnBR2BdhJNh+0G+Y5ScjWQXUIqfYgkVOKS
UuWNr40c95lPKKPc6Hyjp3h86QZ/haVo2sLW9vczfsFKSeuG5JBjInRywcRFyoBV1LtRObdVFo0X
gpNqgn+0PBcV1r22a2Hl0IRddxYjRAmw64ZexiYzuye3hfmgRfiEKXVjVl6/bUhE3iMUuNChz3f1
Yp6yJj0/tK73jmoD9DOwb1Jh4fZGuMW6qLJ5TYXHEqvmrd3VBAGac3Sv8SH8+yXV+jN53GOHU7SN
PZ8oT8uDAPgbeXyoGU+CR0bGg06MEU02k6RdeWu5Zg20HkabiHmbJPpNHY0KBZYTEK03V68xPPJs
l0W4cW3JxS+WUbdtU72qBtv+q7PZ7xuTYIF0kYgL5Zmsir9ThyuXE2O2mLt40sJzwJ5+BdJzyXqh
aoBcm87DBDajgn7orcJ6PIxJGhyAKA9IEpV17GPxEo9NcIOK4ukv3sHlqPBLu5u3EH26pLkpzaVz
SXfyz7tmAhAxT2dC8aQ0wrMhyDCKCaB4Bl+PydKc2i8W6D50PFZ0EWa5TeAjX3Vg1NZYspytKwKN
AXfRdhhaH4xhfsgjaREF4umnKd2bQZTfzH36PC5msIQJ+dGjfwMHPLsFvTVeJzwUDRpisuJo0BFF
Gj8pP34OoGStinRigKEppNQ41HjpmuRohv2OR70hH4g5ZQU18oCXZ7gpWmu4GV18l0PeYauoPPtR
GfVXZH7WmzkrlyFgU64dLbtNUs76YRBRdqQ/KWjfG/ohtv3yTAWCbNz2rz+/dER1X4cBnuZ4MeCH
btjcu85jhUX8ruAPTNUm9xMetXXGyvslWhAz4K9In3KgfTnucNu73XjL6CvfCE5A/Ypm8qszW3CP
Mu92wmF3iwEWnbf4MQamehgZfG4qE64X9qh2PSHfJloZ0sdUxO/wtsTjDJ7VLq+HNq1/funyKFq1
GPKO8fKiBEK7LTEs8db0IpwySWVcZtyWVxN0rbM2Ca+xuvEczE2FSacj8RZwK3tYBf629cxD0M53
oG3HW+niBwDxOl23feze9kOFbIjyUZvNW5271x16LIA51rvv1+q7WwxvedYy+UYyjdRglCcLg9p6
dPv+GKW85c6Yko+GkhxdBC6a2XO+uI116BxnuneKhiUla16Ao+Q7Htz8nu++mAMJIzlHlpVost0Y
hc7JaKlapBidjaqw70V5cUCeW32ZrQwmIl1DPwjruyYVq7l9dWQ/7WbLjbd68AmdZkFbZQw+yS9p
nCs717Q7fd3f/sUT9WfG+PJAMRmkl4KRhBmA5f12DAV7HgkqZmDBtGNW2m3QArTVXWCSqOOxe+wK
BO9HJ8v0njCLEl+FpW9bO0ou6XCnZv/5L65HLCEIv57ShXCRoVGuUg0sK9FvI8GkrRuf/avi7lP7
gIz5gz359Q4Rf/5aWdam1ea10EX1ZqAbT8yWNraT7XIVkrqcaySI6D8upi0f6aOhAusxo2ZZHV1m
Qgs2ihbKOeyI0ITsx+DefQrpRKEwi9qnMcXEXXZEr1SMSG/iCVeCT4zWZeJR4VPIb8O+gnU7uzc5
XgYWQyGe2LdeA2nsY+U9jo1TvuQjmQ1O8hDj4row26gvBCGuUev595//FRB6uEqL4Zm073IbRAFC
6Tyr3gOQg1eyjqfbscOqQt/4+vNLtvw/Px8WDlef78e8I8XUymkHdFZ/8UFRt+nI8cTG8TtiuaEn
PiMKNvzhNW7jpzjS4ojJudrqwhFrp80UIndvvMfdQH5XCY26Nnc2Z4Vz7bQcJDliLIOYzWh8VU0t
dgmHHlLRYcB4gGUZeujkjITigYNJNOc726bnUXdlux4N7o5yGpKr0EI45cUt+jqzEFdzXicPESSV
FXg2GFl43w9A9eRZ53ASpqIPV0te7Jh40bXuB3c3dH7xYFnPWdOOj8nypSJUbS3B91InjfF1/m6l
XsAsA2EEfMWHkJ4jROlgJoIMcmENGvZZTaJ4nGaUxZVlmLu/uEudf3GTenj8sVJ5mEd/3yM7ZgN2
bdkVCcarhji+d8il5MR2QXzjViVJkrF7X/bTmyJaL8W9eF3bkABoSL7GNN2BZ5rfdLr6i4v6p73R
tl0f8bf0Pjfv38uYWhHG4dQ095TLqXUU9Lkq5idHB4j2xqpz54XEInEezQ5MkLCNA7mJEFK8fvyP
jxAM9UzGeYrIQ/631PS/1rauAq5Dcw3DK2naJE0c5fy/hJ3ZkqNKl6WfCDPm4VbzGJJiUkTcYJET
MzjugANPX5/ib+vq6pu6waRjaSeVErhv33utb7lIzR/c00w24wYFcbu0Im0+NaHjLweJbqYZfLan
6V1MRXBJgAKtmSa9kO+2+l++pv85b2TFcwITpwndBBcXo/tTYvw/B2+K9tgkCQtQa0Z+ap2rV76W
dThNEAoi8cvs262vdXDHUJyQJMB3F9qAmOyqX/kkuu1aLxDrgIyvZVE16hRyNnmz23lbe1r+L1+k
a0X//9mUuYAZeHj5YHa6PsL0//lVQsyDIt0gztJTsifiCr6ViG4SEIpk8XzKrBACiSpPeCwIa5Be
uvZ88q9tta4mMq1LLA8KXkVrotrvrWDJRPWCb+B5EJ04eal1llZGwFXNVuclcb0PQpnhQ6uyAwtu
to6tcxiJOyhn+PG6xZvQw3zoIRwIW7u/OwcxMbnW/bqpmQN5KGq9u5A7L24O2EkqsiU7luV8uADF
/WWPtH7jCVBnr55bA20kq5mzIhnivS8p9IWbQnjOMUEpUiwW5P3Bywt7fPV+vJvh60UaCQ6eGcTa
SEN882Vg/3ZNWIy0QlBzCWIekFMHZezwZCIfblyXZB1lrjy3xUGovWWIE+xYJ4Z3iCSqbIuDdkcI
GmPx+ZBH+i1VrSLiceYcC1I40+OqAOqwIwT0PlmkfuZFlJ6kgjwU9Z9DsE1Lj2Bh+BoLJsj2A5uY
rSjk8cxM147fe9EESIkYwrhL3dnTClZvfkXVrMB4kJBdDHUE87aHNdxwkupbJzgUZlI+6TZ9dqHj
NcG4IGu8WcDmxgCOLtfn9O+TOdqyaUd7hkPjiakCNE5dYvMt8c7FPuZs0tIyzaUBvEu3AZYG6p/I
Eoe8m+xNxcJMBEDMKSQzl/SUv2eTmXaUABwAZKKZqjOIkPoe+oLwWj+Q6xyrl87hbijfA7/IaYbJ
/Gffdw9tuyqIJMmYiw416hgFjrh7jUZ/XWIb2o6dXrg+fMMUuviz0+NVw0SwqAf5yyQLYelYWhHr
AMZKnnipTiPVDvF/MPjrjO6+SmbChyZ7P7nMU0jxJfMzTB5CwGFFOUFi0+CJVYunTRjAbEGZB4sp
TMAAJAxeDGRacdk6SxWgKJ4d9xmCSHb2ctJHQVLtE/V7ast/tH5+RzL9mxPseHTLyV3yZTA4s3Ns
3PMydl75iw+aMfVKxu6nlt9sMQSh+BGhkvVapJiuIWw1+SuO+w7EZ3BxR8tGAZie3J4UCRHKXaC7
ftmMhIMPszm8MEg9oky4Js6Da1LS8J/m7OJYSX1Ccbogmdg+ZN54qWxE+p6rX+s0Xn4ISKi7YU5f
7ATddtGNp8fApIv/aeEHK4K13kc4j1Zbt8+0XzZ2B0qi9cTR9CEDgT0dDxw8SDcAGTVHPTB7ZYPl
msdNWrv/JMPvTZsXTMAJkaUeOFSBxgI12AmzpOSMjAu/bIsXozeNP6OhGE06pbmWDVu03xUoQKFe
wUQtqlOvvxzzEYyJIW5bAaeLOBEaXi/eRGMYhMGCJVFJ9mQGEjwDEjs9tKDwymllSjmvoC59RU3H
h6PYBl00b4LZx4WLPt6s53f8nmsHOxIenxiAdF1D4OLuTM1Z7xBvrOqCBkoujkBV8bWBPYPstqwt
lLg5tJTlLIkwoGsSI56cGf1nI0GV5EC5rEvLEWBunX9ZJTFKDNXVVkx3EK08QrRbl5PZTskiZCBv
cLd5RfcxY/TqRRFtgj55Qewsji3Sd8Bj5RauRY4+2G5Wvt//mZkkEY0aOitkJuM5VII87BYAYFeI
Ze5Y0wuCrmalPOeeIzNe0zB6tyw97/QQ0u1x756Tgc58DgrgQTopCkqmEbcdZReoR44rYu44DcX4
Hpu4IOyigr81Tsh6qxhEUaPXUcOZWVbttm4rdZh8/cRmne0UYoWE4JD9YK0aewBRBCMLb2PnnnxE
B1VF+9IcQugLfZU8TSF0AIjVlzl7Z/LXHwOAJNQ/a9sjfwGuPvT2YFUK4GuZIK61ZFTTRSQvJXzX
xAF4KxU9vq0yerLHDkSwq8ytVgG9JE2AqogxKnKjNF9tIm4S0uwuncJgN6J0cbrpQyOTIEwxgeH1
OKeGUpl4uJtmI9nXl8EcbJ3eSNeRlTbkI3QVwvBXLJzBL75XA0iNaDaeAwq2Did96lT2JsL6HxHA
89U0pKDR/Dds/jjdkD7FLWN3nZburkgUPjtbP1TU3oeFZ5futMFzj70061C2YDkzgJPCxh/j+ZnG
zLYecjqTBGsonx5mWcM5tNXzoAHCcgZeV0TRvw09GWPlBDYvqBni4x1F12qiEQ50EyzaIYk3+VS9
p4/g49xvYCaFJvpoohAcNsS8850NWn1cmYSzR2V9VY9YmKIqvKXKWI8YiOfPrnomGJjldzYlIA9S
dxCTKKb1sNdrbnC+TG4ntqUanGT4tzQCYxV4+KnoI6DPwRr40qIdVTmCE8eO6k8X1XRPn2No4dAN
0iiObT7e4ikPcXs046HsCRPzAmJD48S9paZYzyGwaTq+n2PbWlt75gezCuSkjS/Cg0DuQpnS/2W9
eVWm3FBMr/B/tL/bar53GJq+Cc9JSWsft5LzyLNsA7pmxfSusEStO1kplvlxXDsmZ36/yRZRmBdr
6fMzBHTDkVtskGRfRFhC6wjZSScIo2zc0aLU9dEhmmjTlTJaB1oYy1mPfzuJVsQOs3UWsmNG8B9z
j+O48v1Nk5W4dXB4OQrKIeXhnkIMvUxtXMnBEtu8DWGkIC7d+RZ2IxZXD3TrnIMSGvxjoFvUV5ya
tiGQpi38p/EDWcnS6jnc5D4/W170+lWBg+IwmqerianDd06E6GKeu2cSEn8nyE625jj5IxPRXu0y
1Rlrgny+4xpeiuWWEW05Ey51j6JiYob9itYH86ts4z0Ss6NU6bS1tF2RbJDEazyRMGx7DokG/Dvs
PrsJQiQJhDPaLmQBW+UPz1WpcaOO+ZzuzTL5ncTBOjG1/0F6G/KgZoyXjKtfmyTxD07Z7s03Ec2r
xOmaiyBB+Vg2cckGsCdJpr12bZvdhsdlDrwDwrXoZBpxepuCloYvJyTd6bMXzYfOnUukpk7zAaWo
2BiepbeqjjClpETLpuololeeL5p+RWQbxdNAfpwnQI8DZY5WGdD9Y1XHnzOP6GHuwNdYcrDBkHoJ
daJrO0uj4WfWjRecqXQEInbQ/9bEWdYthbrk0awuXj/duEWr65SYzq3zsX3aHZ44gxH+sc6ER3AC
3XQJLWLrcJK6uEDrthmrFalfMr1lIZOUxsQAmtFYyJyqBfuAwUaO0JHFkNhnpLQMgTrjQ4soe2I9
iw+yYwqSGk59julmX7IHYDkgGsi3efD4Y3IdUYuvRgvdN+Exzr5qSKQGG+kcgmkAS1gnbN9dAcIO
9eOC2f+3RyfKbubhho4ofg4G0wKY0YFu/HmLpegSkfOVj2G6DgaZLi11x35m3GBf22/aSrat58Zo
yNyLHeKwtBz3z4Qk6N3U1NdU5fhgoJjNS4fQukthkm3WBe9+IXC9V7nageEDphHq8rWx0Xbpruze
BU8zZPDo4EKgO+UAOU4/r/778vPfytT8NJqw3dpm/ZvYKJhrOrEuWaj+SPKtVqRIVRvh5NMR6/LO
rthSkK59RBXxHLMRpG85yG0s1Z6FN6rJ3swe8k5PlFUI7u/wYP4dRG8AtomSL0R2OGhmtttAThUa
HDgLVjxnr1bumGtqBG9ZA3k9p22NPSoJw50ZFHjtvCZ6wQ9kLAmWpTDKU3IPEpt1Y7IPbZqbh1iP
1TXtguRVk9aKxUhXO0Pxluyq997svedAAGDUaahuXWshORy97EoNicwUfGGzsF1BQIjzAswI+ScS
zzNNsmZVVKW184OyP5Nc052pqF/Lyp0O82MrmvvpbCA/9Ba+k608GAP4AIPgE9zWFjJL96fR9CyL
h1bEBwiy91HAPHkMyfGw2C2hOy+t/WIKAi5/LrG0wVW2GOZ06nRXlFXDnj4eRirMpleg+8kp9Kld
OBzGL20UvyVO3x/qSNSvMcXrhr5IxGSjk4S80wvXhmmsiXzQG2Vbb1Lb5XNaOfaT4WDANr1i+DTb
wVo4I7PWphu6J6EE/GcnJGnA8PxLOfY8S220S5KO+bhnZd8VNDjROP4fnDLJo8VHEowHDrKjFXBR
U+5d1JehKk7NWZFeip+L244/xrk98nimLZtBlc7NKYr2ucbCsa+9b0X7Ls6MkwxEu6M1+9KXHigA
Rxkn3X1nFaX75EIdVx10zZ9LMFf3dLLa41wmT1ah4nOp5ug5NwEi6IhGtbRgSwCw+3RmzkIhXA4i
tTGUJNJMDkozrcj61t1ykMlvWRNnty4mbMM1oCh2/t/Q0/2aKAW98rQJDZPK+18XteSsNpzLi8r7
085t95rZef1aPVsQtQHJUSZhTJBNar35Tn7vCI75TW/hhVaRfKfKIz9bt9Uht1zGuB70uh4EpWU5
ydPQ2BZsmbrd0b3Pl/PkpweZUabMeJG2P2OGaRjFbvZyPM+gc68EVRBgU0AisPinbj2EgmefQKzJ
wq8ys+CTmwMZMSrZGggafEPuad5C42WI+IvZaQOyKdguuwlUd+jgYryB0sadR7js5sEcemUyHuzc
R7bAENrfmkLwBTvMM/KC7Ds1EXAgOvrLwzcdnBRaQBf5w2pyp1eiMcxNlDdgtwxvWFV92jP7FOpW
FDclLJLFZJ69+DHzLMrHMc/dazmE3lpNjJ+bLK4udjOw1wndY9AycCKl4tR1bnMyIxIRBbsCUecZ
MJ8SBp9HLsdzBGlnHTT5xoimdC0d0792j4ubj/EugLYJZrVaDPWUUmfjw+jCyX+SjwvHhWGhdYTR
Xjv6mDnxm1FoPIToylejBxOfnqL9NthMEXWU3EyDCslBn2pkedQsejPGL+XmHsLlKjg95rzEAPoE
ycbY5sbaeirnMryQKhP855Ii/13WDPhimRGjgRrsEkUGkJFCmd9ea6FNV/Yf6DhIExrvi2qwezZg
9i4osJuLnXrrPqET76VN+T619GapsN0j4PbOJi0Xx2r4lhvOmmmDvHEQvPjumD+VIznweWbRq8j1
6eedFGpeUhunB4JVrk7SWq+tcLaQAiAUA396RmgEu9+Ip0v4g2P0rwJS8cpJp/ZoPS5JRbNLQQD1
SE//2ZG8x7akxl5dqL+wv1rzwZRELwxEyZ08dG9dOg47N2Qg3LXB/OULXMOTrH5XacHAS0/ywnDW
P876XxoatzbqtthsyNOptb1F04e8XtnOWx6jG5Wlzbh6Uv7Bw2a88FRiHVlUzGMnASYH1OF1Pz8S
F6cjoUve1ZMdF46kaE2+AiOVh8EZ5AexxwmqH2LSrBIqAx18F7ASAKQRqucks6MqaJ92ifdVhEND
ziCzsMyx4nNU++XSSyf3S6X2vwku1or/aYuGpm2eYFjQTX88dyMO46mvm108ZMVz7eruiGqCPbNs
sEPbWK2J6v4wzelYZIZ6SaTTvQi5n8KJA0fsXQxT+JefV13UfRil99b5GbLbesze4nEgxWEEt2WR
PbW3ja5dafJWV3YWgDKHaLRO8oLhmY6TnWxciayzdPe2PVrbruiwdNMXgJAegnT0LbTKfschJoqu
GMaPXmadVTG7uxkkDlgXcvumtjgGEi2nqAT0RYT6qygL5K1WZxcIjzNefHbmSy+maGUJ8vlGkkgv
NkMIGF15tHDpddK77IoCJRhu5LoiUNaqh7MtWWOmMU83hS9JlHxcjJAhVGSbD6e+4JRV6K32jS98
BzHInHA81FprwgV4eiWKlAPJuks7eqfONL4bg3Ze6pfT1St0fUptYoNhjSKmau10F0fv+MSXIZkE
a6hSJAjVFhHTOaiyukZ9nLQbdKjxl0+wRe8NX5WD6Kp/ME8oQud9248Pf5aU+3Qa/9XCG77jnB6n
R2TBNQvD+txGIDuKgPGnlfenfGzml9R1FrYDGlP7XrRGA55+t803cumezSlGHQuAgx5GXH4KilIL
FrA1DcFb3LnEsjX+QmlMOXYRYTHny1ljWlBg2L1rFJJdFWX+1xjisRWlmC8OYX9PKckLwHZneTY4
si3Jv/gDZMRgmEywaOS2TOviWn6DnIhkmf5Ki9fJS8i96sZo7w6N/yZctR9d5XxNeResWB0mEN3B
ChSTeo9MEDcoiT/DztzQ/PszDczTonoCLSmsW+RZ9OXqS+bO4rcwxK2jpnyvYw3OIKvLZetMxtY0
Wc2M3v8OxvZgkQ31xIiwZRmJb07cfnOoKs4eMtkLOV9ArLqsIayLNt7s2e8ZhLFllLrv5Vw9snbs
aJm26sXX4bwyq/mUPIaUadeZz3GAt5w61rqEududTPDZ0K+z/lfZP0EXa77dDKh5xxK0ydPyl4r/
JaJ4pdfUH5qCxm8e2tU3QuRuMXOYvhr8y/zHPZDFFjDgeKjXhDc5h30VhP1Xa7WPUtuvtrHitiFf
Fe3ha19YGSAOZb88VodElP3t510vSgKPbZOml5c7J5B8H/RXsXET8bsmlhfcrbl2agPOOxz9KGyS
VwWf9cEZuLvMSlHoFgUoEf2SlvG86tzsxe2S9oKnosiEWNEaLja1Xs1tJBd11P7N55OirbrICd2l
QSK/prlt1gjA4p0jiA2YnL9m17zJ0SYY1vldx3NyZrIR0g3vWv8A/XwBtQdAVBEy9Q8rBJ7Jx2SV
QNgTsqxzo95b+XcZWr/KXIAzdUnj6IC/w5zT2SonW5MfhpshIpw1H3VxnTsSxqte/k2RAsaUWCsC
FObNxGS4D5Nz50l9bkMrOY7stpAoErwfp6TO1m1tA5Iy6l+yEoSrFGUPQjVXgiaYdfl5J9LWOoxd
endJBMJtNX5MxAC9DmHynwUiM3oLWYB1TZjU7km4mPxjwdkjyjuL5uVof5bCp3fhV/IC8MO41nP7
twIo9xn3UH+bQKxg6iNhkv57GgAIiakpUbepP3TS06e5ysGNp1W3LsF0w4HyngflZM9q8kDVCOdO
ahNkmCpTEJzzF5ZxqsZo+hhCbh5b5/8czWkh7eP03lYGoIHRq45xMab3UWTXXtjZjaFgudK9r7ZF
5y6ykYqRsIyrZ4mnUAF1qvgYjfKeIwJf7j0C9L3t1tjy/OKrxEZymV0mbm0s1S6u23CLViB7BNu/
ygjEQJiv+wDssUF38g5syqWGoTfGT1lF+pKz7iQpXraOnQ88pPcWpV21q4XfgueiU6Xn5m4VKFIj
pcrj4Lv1XbnDaTLs+GYrcQnMmiWFnYRTdvhbFTzS0RSPB+lAYfp52w5jvo1zIgaEjasImpL+LLr2
RaXOsPcj+ixRwcGzKM0rLhQikdCWTPmTQny6yTWMI2Q0zTWYyjfgZ+Nq7liti8TRO8xRYu05MTm6
02PMM1nW3qG0s41kfE+wnRd6lnttN/SsBje/aU98CPtNTbF47cPob93TNwt11C5r+4EK8sB6GSXi
R+UkezGGsLIbPlg7zt2xJpPLS8Y3euxTPuw6cvVmggR4ANt2H5iD3mOvK4m6nfHrxwOfSyfRNmur
/A45Ry/ClKc8K9pk3cxN+BSMyfecfKKwIfFAt92RQPXkyl/5/RPa1PqRjz6CPv7P26RC3OTL4J4B
xdjlcesQ+dW/MfNYjwlRk37qijMAZXgaj9usqXHbO6r+QsfibHyCtJZerdXhORo0qxbLKFJKEJOZ
oZ9hAM7XqhPZ0SCIePnASBt8+lL7LRKH8dr4jbOyMvs2mxNJJFngcvLhFy9nUhSCx1s0gNw4QqGb
RU27MIreODvhJrUbDKUJihwpOJ3mde7cUic4NY7M7sgVyBSii0ylXAbHjLg4mA3xsGnccVgpq3ju
FDnQ1WSSfMncwShw10hvhJ/8l1BTOrLKSA4FCTYh/7JLkSSvYeMa54bAUKYZHcRQlPJsvUYGPZ4Q
4amnH9BkxF9WZf8+c07ldvEvDlXpPkN6dheF9RLWZnBt6TQesNqBJmLbY88guYgw3wyFrtSWc7ID
6CFxGfb3wS+tTWP10wbTId8NUATuSx+i8MoNYvNQu8EJuk2xQZ5lbsOrqDx1n9rEwcDipuhhpbrP
rYiXcepRl7g1mcfeS033+cykeVlH0LElnpCDx7oodHwTYjyVRWwdw4o8EtD4b2oe04vQNWPKkvE7
KQ1kfTFmJMMiStcu9zgtZURvpUl6Q1RbBxaK/MPjK23Lun3LfeE9pTVtG9I8nnU/IT4O1qEmE45U
8nYFg6B91XNAXHuhl7ZMg0NfVs2981mY6mKmGLDnV5XZZEONKJ4q7TE2YBsPoLZCJOJPGnN3D+H8
LYWwzUNYEALaqMw69qwhdu/nz2Ejx5eGh/VncROzto+1YmhcqLS/J8n0CCrT9bZp1O9mdobr47dW
wRBfHJvKTfEpcyyTO4Hv+IEx97KeM5E7YxqVxHHaUD43tix2sUj87ZS7dLPzLvwYavM+COdZDtG8
wa985p+zM0cyjevhjRoa2DVGs8qN3a2RZ1gGnB0iS3BvBpyX+msKpLFp5nXXEVc9MaZdtb79u8pQ
20PYrQ/jREpRMU/oVvPxGb7PuPfRWB34BttDF2VqBz5/VQ4mUwBjMpcixPpmmAC5hgpzZ2OnBHGT
JLyS+SThSLbOd1KOiHnn4Jr3uYVIJKIuswg47kIsP67+CAsz3njdW5I30342ejJqPDvbTHL6Glzb
3dIa+C4iSZtrbBEBphUWg/jmFg1tx4nWK0Aks+BZd/9YlZUdYquqD0Yz1ND+ufy8Sj3sHSXBG4vO
FgiLtTwwj1Tmcmg9eZiMVB1g49A0MR1Ab5aj6B5ymXFS/efVz9t8mI09gwcCnTpmw8X/udhINtfC
i/7UiWXvwNkS/ZToQ4t0ZGEG+YAFkx5/PLUb0/eQ5vD/VInoDj+vQJwj3jDTf7Tlp4Ot0+nQpNAc
dfAgF0bOb93nNN0sc1xPqkNn8bjo//uqxsJGEmm2FfR49qq5oZPtBK5DbpHhYE79cECTweyS5X0l
pHchHMPe/kBMw4Rwu0Zb1SGlSQDbmK/t5y1gGyJ4vJus4QbFmf0dU8yOYzKu4Keiuw2CbPWfe8IV
iDeDjhSin/c/l4lmsuP2YjMzyUFSTjSnUpMxL9tHIefW2S6H/Y71dBFlCRA6k1/WLzO+Ku8G9A/7
YAS8l7MiRV8Cm8mqa3EIZyQm81NcCXV0c/1Ll/MJRZK1mpzpxhGewXiYMT/Ifq7MhJ/TnjmOEaJD
S+3WWgCrxND+uIfl40P/fNKKCdWqDXoH522THusA+n3TNjl9B5+ckMelzvL+P6+ch/O1UiRIE9J1
kEPSHH5euVjw0Ok3PKj21GxyXAeHrhcrIvH+Anxy17RLlhglaXwbM6Yj2WwNa9xLy8GAAj92DdZa
HqLHpbDpGPz35ee/tWwJyzaxzlnAlvFza08AiZJCTztZzebRwK5xdFwCbVozhI9s38PE22LNVUs1
Pzzxbs6xbcrNVeIK//BziR1ekRnxLINOn+hsnA1ctUuNIGnhudNvSU7VQzjyyosVIZ/JKhv0q1kx
u1SufcWyBOkgDNFXe+QMxIU4rOED7tH54OJ5YBxTQyDfwZVOtivyxkdwHfkphGzUT36C9a9Pm3lZ
2NGXx2yTkVN3RkDAbZlEn8UovjwBUrcsTIY0CncOIlq0J4x+ghOanZa8AGs9WpC5xuEvRkcORciG
uWPo9hkcXZdj0zCzWM9CwmfJ3WPd2iZuAWKcpuFpKmcwA81rHWKJIHVh7/dyRzVGIyFmMD/Kpubm
ptJPovpjJN0QrtKlMaNy27Bs0KC+0WIKNkORvYwOd6wVV48uDZQmo/6baqITWPzWZkA6RfHQGNR0
gpqakOZK3itXFRuTPFIa8zvWH1ZpCXPS5vmpzf5eT4iY0l4cGU0zRvIHqMa9JkjeG7Y6LK9JHH52
lfesPPLASZiwtmkTfNah/VQ3JrFqoT5keS2YO0mFhldBpQmxvDk+wiqbefXCJwUIo/xT66MUSkBz
IrGyx11RePcqCrsjidy0tmLY4qieL3pOdo3jsQqJiokphzSs28OmnYF0KBark2MF/Iqqm3exFtV+
jKUL6jPiXOgGO4F+84iRCpJUjCTWT5z2PJrBeOVA82eo3mXvU+UaNXCI6Von1bbqur2t43ANOp0U
0GF+sRuJAYXUQtpbvwF3uOco0TdlULskDWFqpnskqvgx/24RL2vysftw2VlDt7b1tGTaj4LJ9uO1
xAG/zJD1rpQbbQxBIJ4QzVa2rPKO95uR6y81xOs+fLRfWoMZYXwoIntBBqu1eDIJltuXImkQbJw5
NL6VCn5HmufFSnzrdDgBDbEXCnkXcYeIbo0c+U7pL+Z+vvcFyjesfIXp7HWpzo5Al15EYDAaUW/m
xmB7nrovo3iHZ8vhqwjs9zbIQEbiv1hmshi3bti1gFjRHw6ZArHhfg/gKS5a3umjjvTvwHeEPMNR
viwKv9nB233kIg73yqQp3WDaYaJ0iXNvOdkP03Tr9YtJA+IOqxp/jnesoLMuCLAFXTf1C1SUwVqz
T2ZYvXDrATlQxapoe7i0XbStoXgC0HvLZNks6Mh9oNq7KrCz9QiEZUaYB8K/2Vphm1DGZ4KeYwJJ
MWmqtfLKd6KzLSCVcmBiGAPTXQKBOjdOjja++8Q38WJmDI0S0gCAty3pye1QZXzZsnoTHESrzBQv
Rkge6WwiHVQPabVXfPTRuB4a5yQbc0LK3/4TUZiuQHK+ACj+5sxVIoNSiAfcD8Kikb7bhr0WufNP
Dn+ntnoJBm5eJ+jUiukt2DvXOhIxdxCB93cMEBER5Dte8F2wu5KESSOXtT11VtQhX944H6DNNND8
iFEK4CCjPhDr2mC6UyUcZYrS3jitUR18oiGXsLeLLcME7CM1a+DwFANEKIYSiH3IZJ4s0gym3EnS
XKItaL9kHrPAyg/j3eB34SkQ5R2BN/sYmaurpgo2YxR4t96Agkag1RVmu4ekqbZDvW9igpGNtp1X
rWdYO5NIz5eATAWLknvRyxDVow9qpYnzLy0vTNgzPlVPpgxCfYJ+VzGsBIojkxMA1adAy+LO9jHL
A70bXYPNurlSDMZvTXmQYwJFl+x0go3ZdJT9liDBmznWJl59cL1oGVt9wp/wXiNP3DkMElqo/GAf
B06+5P+RmbAHMEsVayOPLsFE6l0XbqGUeghKkeV3jzqvoT/FA01DLobl+C+i2tz5HVP9irjH0iV+
IDTGr3w4hSGaL7MicsZiiV1OTvyvjQPke+zLGcl6QSves2j8yKsDkuDvuOTBU3166aAHLv2qN57q
OcFJzxzIZtOZkppmqXWznS+dokqpPAOGqGfcWUcY2xczQ43gQCTZovHoPregb3OFXIiK/F+iYAnx
0+0M2bxWTs4YscUnVW6BGkHKTJulfXQ6Hj/ngWGz83CbVUm8rNzvRM+f2rS6jcyhbjYE8VqzFW7l
yRsxZ3VCti9gyP5Z5bCJsOC+OnZzkXsjCNHzR6jNQmNvT/VHKt307Nf+etaix1mRm/gKxKcOG1g7
hOMuqtHzlkKyP81x7y8iH/uLVFfmGafOLb6quLxHNWoDL2/+hrKkeZds6ahd+UTHhHM4/btVBdJj
6fkCdPDkPBXEP4FJry8hR/wM2rvphv/mkXn2iJ6QxKRzTzd9hzUUMxGOyYmWAxk309EcDESl7sFk
5ET/nfQHo1+77ozKQIwIOSz22KbgmW9y+Kktlb2MM70u0vqt9RgxuHA3Fr4FAyVDZE3f1POXYnwE
K+ia2Gl+Ut8vfViq03UY0An65wAl4ptDMC+gAVLAg2Tt+lG/iXjmFVpNvM8fuc10NrA41/QSR4+D
Kk4DzPPil8CWR5q5uAndmCY/uqrckxft21un5NFhiNCtkvlFSQeYdxX/AIi14SGpyv9lhkSrp7Kz
G00PShzA9XReokvALdv1b451KEbzcyjVkQZUtkXSuY2Gwb7IbEbpXMKfw8SECOp3l0a3oK++JERI
nGJPlgqDxx8gsnQu7jmH1I0TRMMSsZu/Zk4kZ4EqIEYLNzjhnaGQXJO8IZdCA4dzhqLY+xY6yUcU
Ru1rDM8j04aG+eeCKSpzVqm+6koRzx0iSFHZ+CpaKtihLP9lFXc0AYLPEPbPZCepP7isF3Bi1FM4
+781Mxc6xTO+liS/hWQLl4VrYgT3EFqsGI4Oiymeum1dpNeRv86Ok19hpetdLkkNQJ2BkLGuV/Z/
sXcezZED6Xb9KwrtMZEJJNy2vKM3TXKDINlNAAnvE/j1OtWjidF78SSF9lo0g2wWXRXMZ+49V02v
UWbP61l/ByijQ5ttAzKdG8fP8YV473EQ3qqO+xhBR9VxrBkKIDbu2Qy1gZl3c6jPgKKfRk265+yn
pDkTCQ//44hursENtcvl+IYh8RQvrNAjYmKpRzm1bRwM2N/jlfCIYgdWxWQveS+C4iX4rmisQ3Tv
0UAijThxXbiz7falJtYzUDiHMjjJe4MDAXJZv7cUAm3VXhzkxXNc5bfJVHendsg/siUugdEk/qqY
7K3qinoVx/qWgcGn9vIXpbsLqlhyHw7NEp7EFP3JQg4t8EqxvPKhhzeRg9xhUfJjk5O7rQNxT8zO
b9+qn3Mr38NjgyeKoATf27LOY4j9CRI/HUcElFeGnO3pNmXS6YOMTTr+o2/6Q8ayC+IQ2OpqBEBk
gxyGjXSMCutg+mzegZnEFmPatWxCf4cHV67IWUiI9RTeAd73Y046boklbS/ZKg+/Jax8MPJTsmf6
RVmvY2c329GZG9+L315xa7XPkMh7t6yu3je++gnxQkMRctBtECnhFZKRDXuOx4JGDbMcL4kpH7XT
bAcRqLuM/eLOyeyKQwLM+xIguYot8QvX9Vr0MwsaAjW6eLyIClOz8mxEZC3XbYHwXEKEJmuk4rdv
1YaGj+fCkDmR9wfhilevb373ZYQNl/QGmU0HxGpiDRz6PAj5VMfmYQi8s1sv7NUQTFulubdyMkoQ
E2lEgHqPpep5aO2d78yviy5oRWW/t92J7Gl/yHdkuvE4fPDIQna1O3DS6f4cOlCmuYHug0pWG7Vb
6jw7i2tuuYFTLqbpeSRglXrGqHXiImc16Np2CGHOFtCtlT1rYmFRNS7NcFeh613lfXFH0t0r6up5
pV12fgJss2TZxGEOD2sp6n1XZA8ojaEikWo2DDmLpfwrn1LMMTTx4N03acSayr+WMXmMTQIHROsX
F+ODi9Sj6yJ/3WS+ekwUtREYgZcygvK/bO0lCA9jrZ8sFb+VqIL3eVs/aAIEO68AC2zir6X/RFtS
b2Pf/GpHwjma2nvF05au0m7xNotnqnVhWXTYUBq8puLQr5Ns7S5cbwaql41GYHaaw9Sc/r7nJyQW
+Nys1oZsSXwuzH5Sn0X/AWYRaUgNvgXyDfS55xg8l8mvUabzDaJIRvhxSoNTkHia2D6H5kISW+WH
T1mWWHvDEb+WFKxPfponp8UPCXNdFu6Xw3iYomsMRkyHVvtEl8hFmVNku7+cpmJl1Ef1pfGCntUz
Mad24cangRCUNCtK8NVzhGaon0gC50j0A/Qlo/LxCnieg65w5HEqTDfE7CVbrOfexiyjc8+SoDq0
RvsrPNDBFg/tW4rQlQ1Al903U3OvKyI7aj/Te7tVDr0+jpPeRjCfp/M3qjPYu17Xcsl0Y4ADWLfa
DAlP1+1oeRjpDn2/7pif3KSJvDUdNCm8kurcOcmvWOr2YtgjnmILWw/PUrxlgfs6eQKvRiinB2Zc
5kHl4rkFGraJxqt/L7IJhHchfrgLMgRhrWsl9M3iPonFlJydDQ0UAyxBBBQoueQ2d13GHqX9RyNp
vmMJYGOuAXTI/OuOaO3lDPB4Pv99L41UjOQtf5vQ2xNnOsIkceLyHLRkBJuWSZqRS3WRncepkcQL
Az+LzcncXsScB7f29U1vZkQ/ANRQ6QmqI08SKn6dj9YxEu9VUUxEe2diINN3Sn8Xdop/nO8Pb1u9
kYVoX4JioNOqgh5Ut+Ocjc3+irE6mqkoPSKUSh5EOlwxHwCv+jQ70G49lwpUK4gpNux5RASKXT3J
nmh5dJMFdQJ/d8FzA/7P2SZoTaolTPdhnH7HImweJmIsMrrc15LgzSMgKUH4sGV/TAubx0WN7L6w
DTGt8laMsepD3swBO25CPWtUA5WUeu0L4x5sYX+4cb8fUj3+wTx3W/i+3Lo139S9Ev9nI+VDHmlr
v8y6hYnVwEMhm2SdV922rELicgQSiyH77ioJqaqebUZTVohm2Pi7gEZu07XtXcvC/XsJ8UV2fvDT
68k6TXlpnRIj4y2SffnpwdDmoH8bHGkd54SjKhCgwM1k/3hW/uAotiZtSYQGE/EHGJnLz9WPUtdd
Sjcd3S8WjK3JHhZWOl51n9mUFR43R4oIFG6Gs2adVM4eJirQfkt0tEZ+eFfkCHnEuF/KKPpFuaLB
cJ10xkSiHAr52nWDtYtgW6CiVp8hyD+qs1KTqh2MF56EmY6gE68DHKyDjX5k4/RdcI/04kwOX3Wn
U/KzgOjjOajmLfqBI/s+5wHntb3vAe4i7guch5H0s8aBVcD5vLIiLc99JKN9xPRvg+zF31yjg/at
ZoqST4uzDufTkOnhUMUWAWzCAogxZhaiL3K1Ru2+YI6aDmGZNJu/H2LrqA9Dln9ZrfgYrmLWIOQZ
sfE4UW5DSHpMvUk/el5fPGn8FExTArlVSGXO0cAQchRN+CAUXzFGwY1X2eFDGpvwLiSy6O/n/r6x
IJGvMVpDZRvEBzmwNTnhlCq4Fm7na7hlJpYXNK390OafU+k95GFyl8QlXDTL0wfLwR/vYZXeJkQq
PZeaPDSRINPPHLzIVhTcTrKkKpETSsT5RqDeP1VQ77bIgcicGqb51m78Nwzbv1L2qdvOeg+ynNyA
DqlaHiA38x2oAUAHgx3is50UgX78+4Z06LksPsN0bh7i0vH2CGN44wbV6zhnN1Patl8pumNgkUm4
rZeKfjxO7/Im4FrAanG/eCI4i6nFds66WoftcE8zT1ZZdo5pX+8dX3KnqOadvKIFmiElQbvwJNj0
gbY/HvDrED8CAjLKvgUaCXjd7WYOKjbu3YKZIVrFi2OuF2ksjA3tWzRDckmyJz9ACIKhjjAjG/pz
lJCDi8nDO6dUp1aFxrFgjbpu6/kSDXP1gCeEUSBJrT7Kr3pwN32KprNERk2jdYKea2/yDECKyb1b
dFPo63S6zbyC/OOShKbORr9WmNU4VBCeLGLC4KsG6fg6WgkWyLLYqiLtcZfWjyYI0peKKL2JSwcb
1HU8MKzvr4jEiiNqbgMSnkFiWVm3dpABoG4m4wlQOEjTJ9x5j7613C25Oju6PmSaMzZGNEeDBtHG
pAckcPAbRHEf+t3r4ucstLPwWsB15JPocD1UdrnNx2fTkB6R5vIpmtycuDgKUG+MxkPhZwe8T2DB
I2RcPNrjitU1ezX2LATsP1Gnxe2EVpKd3Gco4JFwa6V5XtQ9aXjZYXLyB910vz2NpjIyEO2LeWSh
zmxV5znyF5i9u27a2XDbHrSDbazEvLQs364/QzYSDCXZT60R/rc7agACb8ZsYyb5uOgx3SqXJfQ0
V+3+6ivq+X6zHeMpcCsO2BpletrS5jE733YUG1sbRgKzQj+j22sQvGokyFHp5KT75fclozjyMwZq
xYLnYs5QKpGJdOhgz3Y4HGJsuY59mZP6lgvJKkvMFmkbURteux2bqNmpOFpQMjFEKtoRTAcaJ7oU
S2yXrCdNqGCj04v5qeVmQyr6J/1Zu+4FxY3FjXo9qQXYbMjMv0Y4yN/ahBviblrMGARyDajUH1O7
uS+KYh0NtXfVV1/r+zoiZjlFd9QXN9eOre1o5TBYreLUX1iNoqfmfAwj062nyuMegiN/sLeRItcB
Lj6i12AXNezeZ3OJpL5zc/eZYZ6zjnOKttDBI1gHn6wLgmPUO7d2YOyjqsI7C2tZTXrEgWkS/LJC
fC1O+87zO6/sdkj3yvXXVdwvl0TdO3CemS1zSRic8ReVIooRTNR1OB9sdLl7ANSQaCfzPTq6O3ZQ
3EGpsX5io8wZHl5CWnO80eU2CqVkYU35DzgWGbpvnRpbE32x1OHG8p2H7MpvFGFWHcakvE/GClJP
6KotpPqEEDU6QYgtdGUa0toymhmyfklS1Qb3RNSOw8NSzZ/hSMaf5Rf8wVtdv2BYGh7CWhIF0gwN
mpgqOMxJ8hMArIo95d0BSs2PMdvivazm6rDICrNiZz9DzPEB6BCQ6lPwW80+07XZJDMR0m79YUoC
Oiq7/i06xreCm9ROwYhgPiqaW9SLrvDvHXb76w5Ny9qMIZ1NX8tN59uIRmrCMIfJHIOA8A/H/Q22
io7aQ7veJ/PBU58mtcrTMIyXBXZzXl7dG9cp/KxP3lUQ4ooMJRXd9Qbc714ShLpy+D3uBTKnNCZP
AYk/y4OaXsEJDvZwzdOwzCMRAe1OFZBvWqbiOwSya/trEgwhAVuLlTc1jBrD+Zme7Q39wW7pq+Ic
VFS+OIJfbXZu+zxielRKsFpOrn/V3OO3WeawhM1wwyHa+UCu8TVraL19eUcljLLKdqmxRfoYMAHi
5FD3VNH3ipGcJVL3aPBpkGeKKMyKZ0If2fboRCIo7t56Mbwlrhse2ZARbuo/8u8SsLgd2uZPl0AO
4BpKsumAIUaoPfi5g2WhRgyz9Lc9mI+xExgLKUIN52JYMsfMGd5zihdHu2Bv5yY+S3PQpclCL6fi
MT8M3vCoIK0x0wBaHIZmp/z0HJn+3eTMPTCDMDlJ9vlg/ngznirBXnbuX5im/JbMEWW2/GkKQAD+
DEb3uv5g94lTpF+ljyg4V3YpfifZx8T9er1AOAjNVSW6wMVKbjU1X2asN8/8hiR2W9eYPvqBQjGq
27u5ypi71i6qDY+pC2e+9tDWegtTjUFPTH4znog8/5CiezFYg9e+h8UqEfrT0oHZNk6/iTTDiHCZ
ks0YMyy0ExqIcDgbbY27pE8vBH8XgIezk/aWeetzFWDrg8EGFPSlGobdVAVbN0qOjY1rPh1o/1Hb
csDbX1w+fg/58ks4Mf607tFB0CDtp5ypAOZr+94Ri7eNh2DZZgL33BwclG+Oi2rJ6VIYM9MpfPIk
BaTXxWdi7BEmuWO/84bmMg7Rqc8rAMK6+6HueptLJsajNOQOVdwqivSZjcndAOp63xsqJwUGarD8
XWIx1zJgK7ek1h+HwvUY2brEVsbdcepRxS+MqQiRyo6o+qI95yXY7qljJMCOylWsQ0Fo0dEwGFNt
2B3LSnMxssnqjSJ27CVb1AaZC9S/HD+Y94fLz+YnndCFkGVzi8RebarEhkdcUMXFN57sPpi03FIF
YMTvN4Tcf6FS2iHV4XwiD2UV8xpQiauHunWemrlai7D40CH5NbDjrsE/5m3il7QEB3VaHj3+bJbv
y/go41MRRMFXEmGOyty8v5liGnCdzvWFaecwjvOTlXjBk0tCH246hIog5oOnaIymAxphJkfXD40b
KHRdmGuvH8Hl9x9jrJIwjta1Ww0vNsfac1Dc1KwmzNqf90NmO88pP+olSRmslq5++vsRFpD95FQJ
N5yapgb69P3fN7Fdot/MojPyjfIe7HB83z2ZNiYRp2S0u7jVbWhl1e21mJU0s3yCIOjV3/+LSB2j
nsypo1Ljnx1HB+e/78V6ofNtes8/V9c3frcwsylb2hMnp476+6C/n/n7mL8f+hidvAgM8nKloYmk
FuckwlNCTt/N3//6+54rA5bifz8OJslarZq5U0Xu/3zMPz/9768RAaC5Wkl39/cxhD7/66vl9af0
VaJv8u2/H//3UV5Jc+1EXMuvf7iOsQAk2ImuHwxXmitjHYJdFuYJcPN9OlV2lNaEKFhwNPgmN/cJ
GsknGCOHRqfJm0NheYzl2HI75lHKq8TaWoIUVzOf9SGVZsrn9YqTW44Ict6055yS2jincmjNyqQl
tyHp7BXKFgNhft0B51uTDEcYEI4adlrSjjmtMkWd36fBn1IwYirqZjoOIEEikq1XMB30LonrdjOG
RYDEILFOo1bRNbpsPKE0wUyI/zz0WZFie9m4IZM5O5q3VqLMpUjWePk6PiA4OCMjY8uymYkM0J9T
l4/uqbWgkIUZ+VojE4EjypoqMKRbiPZkc/vC9/ke50yC7QCrJwu+0983jpkqyDxsgw6pO0Ez5RNu
H07MBcO9AQ3Cgj39GK0GTQIukL3Ko2PR/yFj4g6MRrLiQvvW69eALReImfyAeAgJQAscD5bzl1rA
ecGuzW8rZsD7xlveLc8FZO+xgJusSz5aOA4cOAv4iiBWZioCmzFQ1/Ok9T4ZkW16FdNNPy553FnG
XKxtt1bYnIioe54012XSrVgtSv88XBPC3IajHI3eM4j1k3F6jOZjcxon98cs4CqNh8WSHG//Cv0k
Nhm2KsLDqB6+sqV4XrD+rYcsPOUNtVkx3PBiXuxi/G0RdhcRNcuy87AE3qlMBrhBtfgByoLBIbEf
5uFnySGy2wgftkbEX2MD0Uw45tHunqxWNmuIY2h7VbeN5k8X38DGMv7D4Pk/bBhXCj7DNcGRK768
RsE583bSQjMTsu8mBgubTmu9zrF6rJdqeikQr6TJJW4vaIJfZBUhuYdYiy8zPlKreVgH8xIl9c04
8Lz4c3r0zF3TqK9hTDdce8grTRgsF24IdIJWitH5q1TVncOzttKLE24zE72xegXJVUXH2YLNH2Wi
PwHXvSdCamUiqz9XbLsIEHFPRCajgfe3DvtGXl65aUoQuDC6imBAA4jcExFfAI2CQTGZgE8x6QmI
6pHuoI3AeF8gwnO6wuzawpiNTrJxx/z4npemP0weRWeWlRuJJHKbEjxCBW6fEKsQpDwb9cvzGfVa
vXNghacODj+1yawdyOlNOU6ofUJJvHJ4n1fIhXqoCNhIJNdOc40/gwG/Mtejr2tCcqn01Y6F0BDx
8coEU7GJBnOu5/atnUDhZ4PNwSmPnpDiaIUMvCpuBBVPG8EE27g3+K+Eqe64gbtdRXgyxHO8kyQO
2PkeviKCvv4uCK/yGT8MN3O78gzpF1npLjsTdD8pi9113SQof+PkJWTmF/blJuQatGFVxlzvq6Hp
Z06BWHSY5E8LQ/ecF+2ZKxesAnel6ewAYV47NVACPSoRv4aZmLegrRbpHl1i+eZlDM+xuqs57GUF
/8WZ4aJONhvtmWTjLMz9tVPOwzn0jhbTqUM45VjA9v6SHFDkX8TC9pNzHnPjUm00tpONafMNpj3o
KAstOg6oBYfMBFzgQF1U/TMg7f9HRP3fwO1EMP0fwe06zdIOSMZ/SIi6ftE/0e2+Sw6UE3qSezNk
VUR6/0K3e/4/HCWdK4oRSbBynX+j25X8h1C2TbKUb9vSI0z9v/+3fyVEef/wfFvi9Ah8zPWe6/2/
cNv/IxDSskm8UwE/6j8lm1lxmoBEmpm0lc5n30gyfAvYggb9bvSdter9f3lO/gsg+9/v92/w5L9/
zn8irGlCZbTrmnDvClndo2Wwzj4u3BdPumN8sWzlveUkeQCRgbmUXUSWzaw0RZNcGhSGuyQSAMrn
yJUvGPtohx1lnp3CaXaT24LuqJvhtm7VcJPogeFUls53vBS1je5+Cv95AvxvY+34Xtff9r/6K/4T
W7hNqAoCXuG9lPEfxaa3O8d9h992bu3yyI4zQWhctQwZx3lxTo1f1L+6bvSwNrkYBUQfkyCeN8Mv
KOul2oYq1fq7KDREkxqYCpf4pCWjB39BOd765cyuFAlvTILOEFpsjz3cBRd0HCxnxgRRjWX5YXcA
SwOnCCxUyZ3VT3qi6Z3kboL1h4zJTsW9tvsEqECe/6lFOz8q1dfuyk09nv6+8K/qWM8GDU6cBE7D
ML+z3Nkdj67fxUSzFsH8MRQwYlZdbPx5u6ShpQ+J1zU3dlV2xTZNlvC+RXNwNkE0xLu+XsxT307p
6+xcnbqBhD1NVov7WgRjB+OvD5h3ZvAUXudeTU+6H+CoJBpcM1lZM3r/cMz9j8St5INCHPBeStUT
oG53/rNsNXLEfIQfzHgUCTY4k/1SmCzipjkyDEV6Q3hMQAj1aoljcw/an5sfU0uSmPKoUWJlMd6/
iaCrbbqS6i217RirVFjcLDaGFm6yS7cWSAHObtWmn7LMWOumbng351Nz4ftb/j41Yfzl9OR3MJXH
sHCnC2AiJwfZ5ju3g+7QO2N0gTp9lSCK+AguMT/TKVU3KAviV8x6+Y8X92wGKnvEeFO66ffk8qev
4nmZ76u6svEvw0ICd9xgBvWFpT8azwRflJ7BQ+ALb+dBAr2DqF3hO1Bw1CKPFm61tJAFOg09tq6a
+rpodqC1w/676In3LBqkmzwW6iNNS7QnZNA033admgePJxY0ggUF16vC5IbFvfM+UmE/Q+CRhMZq
EEC5ce8qt1f4YS2MdQQ4mTfpLinB1BZpvF7rfLs6AV0WjU28q0IdnGCHRet+0PMXhSx764Sj/EjC
0wzD2c3vYmrcN9RwjHJaYe9E0CW7QMTtrmIPcunjurhg//duRMThsbLTgV1GvujgUWoJ56dJJPxz
u7hghnLvHeMicBRW0NzX1iS/6dLqR7YMVcnSUc81qewp9bgGjScvAwiOB7nMPcXJ0MXBE01yFe3D
LmLc4/Wl9V3JGJeVW7sXoWJWBJM/bKbcRBe+3PvK49YiiFEz+e3EBF95JtY9IC2HVkXq+sMpZAtU
pi3ehWBnvIHsX3+3NIj1Li/y9mlsFHA9yT7cInwMnvEcxXeDoq8ZQa/vqsZn6mQxaayLkO8pBQhP
GWQTzptYi3nFztkAqwjK3+EwzPcWHO+Dr+ZsUy1x9VLNSuISD9q33k1BTcoo23NVL+7ccGB025bO
jX8lB8rMYYIWJaPkBMrZkW3CBvyuF8GfLK2e7DEng3KmM2dvQmxGtW01H3bReg89Q+WCVcuYQhOk
QsQ7U/2eRUMS9GCGV2Cx429iZaYdizRiB4PMfMQy1R/jXNdHzgyLw4fCVniBfPKLLG9WVjN6qMWM
HDZNIwbaJWxdG903ycZlSLzzyVkzWyRXzRu+LGef8OJtRRq1bxpZ7z4izOJtdBxKnzIesH8YWI+I
HugGJA5jDcV24FKw2F52wC3dvTKArtaziqJ6XdbhgpG8SAfggS4bfZ+jbYEiWRHWG1qsfft879Y9
qN8oJWl7KJjtVKopfVpvLAVriZL9Yk3xlXTtzobx08zqegUDcWDhUjT6xvKHmvH6knu/TcuwcShs
xomF7xYsxxmzP5I5K36mUl2B6U5InK/XrFPSxi7CQTeyKpnOX3Tjh5siav21Cq2KNIq+m57DJeg/
E4In7morCI9Dn7ZcUkQFkQpSRmXC/Lnmks0CIi1DzEjB92xp9ScvtUA4tbj4aow6zWRkoTMGAriw
7937aiCoqSnNdyUc8ZiVM8fJYuNQdJVdgQX10/tYp9h+4i49h63DBbcNcDyvkALLc6Fkf1gYu4D5
LxzOKit+BbLp7NtxFsiYdPsBLpONjoABf3CywOWlYGAqDtB10J5y6gpcCCL8So3nEOPmtE+dmjps
WJNzKOZm1kQphNEEYi5UlyQt/Z9sLJozKkCXPRRA3ogk3h1SL9xRi6XjdztGAqz49HNICtmuGLnM
rgYvDxi5tYlYo9Xud4Gv/DPiFrgfVmf0A5Ombs8QJrgjraA4T+DdT+4kGde2SkWPXavZ+AVLOW9p
lZcfbhsom9LFSu5GX1bcQonD2tupC14kT8eThAM0rlLlT8xqheU8kVtZ7UoPy8UQLeMtWoMiR2Kc
kABv4adNbLX8oW6sj4gb/a3fCDRNtXLlr+Lqb2HqX/ya2rF4s90ZcXBsKciU+cJvpHp7VZXavANb
gXuqwgQpWjX5M9QpB/fuKnXy6TW3HQMpIu+iVRn4ZmcnuPYSsKEnMDDUX65nLo5uwLKE7NvKqzzQ
QCp7XaBPbhwTzUc0H9HaTKI+kL0W/LFxHd5MmZr2BJAll2Rxu0+kcldNR9x96W6xDlONKVFb+MNA
zTnDY9Om+jFnCLPxq8Jl/Uha3lXE7t4QcpLto+scO0lrsFRuzpgztka8taPgF6MD3+rODfiBIoPA
UF7Vdr0LlUzUOZN1f+C5spvvXkfzm+NG6oskgWyr+zG97dqSYcfkdY9eHCQtVnxgvrBZqi0CuHIN
eT669OheSZ+rCFdM5xlPvjX4jw5RleNQ95dWjtOW0izcx6GBDzUNJXPyYbh3Lb9aR93QHD2kIo+K
QJGbtAI2Uo5y3nV+O55S2xdHxKT+KQUwdQ+W0nv1XNxWqziIQFS0SWnWbmyPRGWoHN2pL+V3Fs/h
B6AcIMjRBHDMNsMFWoVzqEEc2CwG2/5CLgmetHzMvJXttAkh6BJUl9dHw8egrr47ln0bYi5Ze3p1
Y26SaDY7GRH5l12jitbesBTzqm2CyVvVnhfd2oCcH8YCQkA+xkSjwpgYDzDO/LMaJaubqW7UAXIP
GEV6jOgNB6m6INhRn3MeV+jjcgdLuw8tuWfhbquC+FZouOSRzyCALWT1v6TbsRqKiZx4Vb5s3xE7
V4+th02mrynx5oQladTOyykYJhTuiceeOGOzf1HGRmdc4/v8DMoiy3ajG8Sn3nPL8CaB4eVuBV5n
myGLVHeqL0z9U7SB96XsAB8tVy8ESWV2jYN33fd4XMrPrIHPQ89QVvu4t7rPWvfX0eTgY62as20f
hgNF/WAusoa1hb/ZKdedGfE/eFMCNJlxL7t0kKRl3O+kHLt37kHo68MYoS0c+LU3I5lmzN3tgjKa
Vx5B4EwafQ2ZtfIfZM82Yh2QkL1QStTjJXNU9ZFbjnXRhXZXlmqYndeY6xpPR3cDL7nPxS2rb43X
qLdR94CzR1IMS0svz8w2IjCdbbXzLe1sIe31h7qp5La1GyKQSFBZ+hs8lNFnETsqWy+2Sr/trLLJ
zmGli2V4ebQ48Qi0Nx7hqcrq+lufZFVWmLCVbzumMBUoaSDgO8C05sWDCyOp00e4NJEjphfjFjF3
cI90h3poYo4WOca3fpTX3zk8yWHlIjd9HJVwH6tIOniWHdt7LyyRvYilZTMU+NFnbZXcVRDJgVIg
+uhNpES0NNxqgVY4KRJMD04xlWzQD0dUnWoHItyQWGpxGmtP5P3WqKT49NsE3iwUHrxgFpSIiw/1
/NizGXtu8/yah5WH5zaduD67sYVYtdHezpiwefKtCYRzNqXxwbfcryCbxweaIhtZRyh3I5spGowl
v2LRkIC/CbkUcFV9BnRHmof4Es+pfQgaWa+g0wRHhqsoDSU+MnRWduBKNOk+s+kpVA5DOAPIuh+J
NkIbVtV3EbguDIjkcAAlXBBMMtQiK773nAJqXTajYm19pGfIxQ0yqEwbPzrwIqbZJuUqeXUZjP2V
FgICeFMFLI3xcuBRbku2FruGLcpj0QziIGXnvNiwfZ/xOeoTOlH72fWhxRBQSgSnPULdWDleXjLX
qklQWA0lFZistkAO8/UE7mZrA+I51wp9ZC+H8QyAZPz09RRcUquC1liAhCP0FtmuwYcIWbKHp+dC
4lYBHkTXMfNbIhyF5wbPV+omxW05BP0lrZXza2oq7wHVywhmDlbEKexZlK4FbRdAKlUdvEJTyw2u
6ncV/LZzSUaA3JGnYJ7K0vN3rsW4IA5Y7FcmGS4Kys+2IJHt3RfkdjYDpkvW8hpmAWaF8zSyfQNF
6nw2JUwr+BFyuilzO7pparfbeBTSOA2SDrS1XQnxT0IYybhoTMMMr3fvuHNxm+lIX/NsYgNBvPTb
U5QOeg/GgfVPahcIPzHvw19IiTZgSy/j4aGnyWluyiRo5r2hCmQbLzSKBLqX8Cvuktra0pPGzwOW
baJe407fiWyidlOCZDemROsloehbNZaqf4Yky19EmyArwrGW7ST3phcwc+nBwpNZrYIs7R8Aq+d0
9Im8GZPWJdO5YS8Y1V80tS8OuPo/bTuKaiVyMBoBqG7B8Fs6qG569dPFjKdWnmsXwKoCn7oGgfet
08q7AtHJxnVb5zfHBA6ELHUQLMi6eucCa90vQ6BASOMtvg/rZXwY4hHFUDH6aEZ62/9xlqy77Txn
WDvWVcvagEDGy9FtpJvmt9TYHvSkVt8MwAcZJNAmv5Dl5O6MQACxL6bc+VXEXjXtGnE1ktKWZlcX
Wxw/6lzIB6mz9AGXpeGqm3eU1rqLJMmioo/eGwdw6yqBDOegr0lSpG6LUvSM1NtX/9HcfbRFhJ2T
u0DGKriLY6SlLXyAli7oXgKnTbaNYgIPKdQwskIaKt85FXCmpUvbIavGqIgAf7EbfbAZLGw98k4J
+4jPiCeKXTp0LmLPCTkgtM+aBRxkDG5+FNruggerBqfzkRGptCtynZzHpb+6tuuBDVLAFOe9AEX7
koxzSsjKKPtVgV1Kr5pKQdECvrG8cNFynpgYdQjV2bAvjRVty5B0Kc45393JPLPugqKVh5zl3AuV
1fTgF7T/q0rFAuRA4OpH3YGSBccaOGh7EMLQdCqLpDgbGM675FJ9KExe3GS5pXaBk7u/aDz+B3Xn
1Rs7lp7rv2L4ngMuLi4G4PhcVLFyqSSVpK1wQygy58xf74fdBqZ7PO5jA745GKCBPTuoAsn1hfd9
3pThRhYtaQSFbJ4bLeIVz4GNOE2g43tUcNk5YXyEqfWCrAMVpVjQzaF/LeKYY2XESpVi7CvTYRc7
aXEYdUPhBQAaHZdBx1MJ81MwpQrDtxN86myMbzkBJ8EWTBKGwYMV0zGSXXTrVfghcne5NJi9NpuS
FnNkF1UhAVagDe5IjklugtTuN51p6PsxyLqrZcBrborJX7jHIxxxrj1eLJjK9jJh7octbnMQaNxr
Bxqd4mrhiSd2nFM9RmnOUc+TkIfGfAj7PP+lCH1EqsbidG7C5ibDWyi8HsvPwoZr05uJqSF9LHuY
RGfCwlfst7floAWLOK05JKZrH6EtU0MRlI0oocEPcCmBfu+7MnC/B9liV2pzQa6wb/AE4rGpv7WM
Lzaz1MDXBOA8S/jG21Bp8mw1ffvl6HTpnPWAd9Y+oty3VFjT3m4YRMQYNqDx+sGjrVmyfxMG/1tZ
BYsLQxnue0o4mb2tOsW6irOgxFBT2X3GfrcAJ0oqzaL3woRQeZHZReLIZsr3eaPWeHQCPWm3umbP
NmFERoqwxK2mfjUj5KHYqXt+BrU66oh6tO0NrZm7G3Q9sshUSTMY+FGnfgkX3kVSJMZD2y9549wO
HCLE1Bc3ONPYi7WI6J9NZ8Ru4yA6W9OABTexC40Izi2o3ZEFmMuAE0nTOtUN4JmOHSHo43Ya4OlN
/eMckdGMPNG4zNi6vJ4eal85GKh6+GDcJ6baAho0lt1VgCmwUu0b2ZTtbRxCgWUf7bKklZ3amiId
3zn7p13VMzMIIxorAsadF4s92ZNp5rAeE/sViEOxN3PUoURRdGj0onSjURAcO4XgqgC1sEIs1d7Y
xcJFrLQ0LOFhZsUPochDQNxyzLrYAP41cWlo0l7xWuYzXoPlOelY2i1SeuzWpumiCPNxRmOvFjez
rpSDu2Mcn62o6Jw9fc/8WKWiBTjSZU+Nqhz2YZq2GZvUvw6ByvZV6iJyjFqcIio1LZyrLuInt0M4
SCrGzrH64Q5pjr4taq076pHdj2szHyWTcL0CFU1Hsrg6avzCQPoAsJIbkqwWNTJcp5yVIekdkwEO
KVhUAFwayyEqLM4j3+bjzi2tfYHCmaXbBoqWV2uExdMMDVBaW0jb0AeiVDuYcsJvxcz0OE293M01
ASxGI+IfbUTouM7snIDkbiaDRG8bnjY5sD6/VpSUVWwc27gu9wgSqlMz62JxZURfquXYjqAI7ApX
H79Mu/MXBFT6RRIdEDlhy4fZnuIHor+ypzAN0pPRT9NVzbO5FZRpxwYu0FdQB+KlDSS+Al8P2M7a
QdfvFFIxvJcqniDTGEQ25BnKWfJo8RSmi/aHLA316ADf9uj5889Q6aXXB7l25X3KkzuE1pOFn37X
QKhgK4ghbtVPhnnT2LrcpOMAurpY+BwxocA8m0JRf5IVF5L4R2AB3gsDTIY0Wx48E9URHlKSIRBY
1ek9L8/91iIaodQuikfL79Nz6VagkvMh5rqPxn5tBtRcqW9qO7bnQKzgva0TVFBPhjXYj8VgYu+y
Kp/TcKob6ht4GM0lCmL7A5tPeRPYdslBw7Ee6gyFDVh2J5ONKoplpQceaWUuJU2YnzJNNZchqsRd
3srcmyUkaDsCKoZei4gtQCfGnTWSJWGUMco3g3HsGoe2sWmwIH3qY1/uiiZvPDOuxnsK0J6HFxTw
LMRooNOWeiCU5S7KZz0BHt7LLdAFnxl2Ejgni1CSzYzimaCOCIkbz2F6HRFVclO5ONu7qPePgmvh
VzoN9lfjju7RTsVwcYfI2pECpD/qrpHcjlkvtqpzS3Jpxq5+UXPVvTgt4aucuHZ20BRBsL3kwUpE
FlnJKrWuPlFqqy7JxzPexuQcNTF0ChdgLXIx9GQGgVPweuZfWWsU+3ZEQOiIFhxiEY1UK/B/lpzz
cbhBrsLGrxcotNbp4I/Pjp4D2GMeZvC8q6wnnSTbT5p0mFyTFsz8O9J0qIPqjBzforYx7LgFmWiI
/x3EZVrfvI1dQDVfxHXkzaOuc9Ww0sI7HkQY+6Y+w3FvUFZFZdYjcWj9dypaBnEBPcOLZJnG3qoi
ZTTP/eq1kSkwoBqhH0d0wZ+U8tzkof1YEZf0VCqyzObWTbCT6oqQxjzOrmWEQFcbSz1jYGGpZxJe
TKTQwQSN1ai5eTBasMPZMnzVr6hrJ7DcmBj632PC/reX5Lvv4vKefTf/Z/mHPwuEDLgi2v/75182
v/86+C689/b9T7/Y/JY4ft99s7X7brqUv/r7GnP5k//d3/yX7/9ObrlkY/xfx5avQMJ9R3/cfC9/
/vfFtxDqb0v2trR0qYT6w+JbCPNvui1sAs2xVpCQyJ41L+o2/Ld/Vey9lalj5SHQ3HDMJeb1Pxbf
/B1Gzg6R5qZNe8w/+D9ZfIs/J7Hyc6UuWbxLabooLp1/DHSbS3oMUwzZIbff4yXxREwf+C6tlZrc
xxYzEZ0BLB8d1aMBV3f0s43euToDXf8lq0IeO3N5weH89ofP759syv/pyyJ61WA1bCwfAivoPwSo
ZWmYUCNFPACaHDcqARpWdlKIxVcaqbp//bMW6cEf9tm/fwaSxw2bbtuUfPJ//mFVg1k2zLrs0Or+
c2jSy2Olywqf8JjEBrlh3RuT8IYSN+WwOPShXPCBpOcsaT6tGBOXJoJ6rbSfXsXPitjqldByWiBL
+6odoBE5jYsTTKvKkL8MGfu/323/9Ub+z/v4317/ElPLZYGyQsdX8OfXb7MMmcgdTw9MMT8XnzVL
5umDNTFWmsir90FRHBwFHL3GlkpUT7nrqvz/ESP3T76wP72GfwjN1ayEYKEKshHDinoNVpD5pHMP
7Uyyt3Pu//ob+7Nc4z+9YfsfAkU7MYVpUsOsDsPhYyyrS95o7yHP/tn+SiPr6a9/mtKXD/Dvgofl
5xlI/A3LcqXN/aL/w5srl5BVYG6kGbrM/AoyiJhVhuuqraXn6vF+VJDey6nMCMTb+Fw/JT1K19Jh
F+60oTIpLxmgEZgtyXqIxjsAVOGpcvP43KiEkGjdfcqNZPDcIpm8jM5yZXAHSklHHBN6QvhXiN8Q
s3jESd0NUfMUgZldTU1wxcnnr1CQsdob0RUw5jfvzX64WOmxGiXIZczRGx8feB4Yn9ST1aUf9eQX
bt7bHL8Hm1X/XoFOcZ3yMNbsL/OkfaVE3rcFTAPX3KdBe+4aJq0TOTlmQaR20auBGhYXvx0QQIDf
EkrRDJOaLLFVJYzyDgZqzaoyl9tiICUYvyBlaJNs8lkdTHcCPVgi3g6Dfoe0+Vx25CJaQfkeao6/
oqR4031sJqoa9pbIviA6xtvKL99mqJ3I9wgXxlmW+8Fw1fgyEGnXk0rPpsq/kqEkv9eq32AcNVvw
FiNzXJfhYiYvqRAhcGAtPLvJaxqmbETzZqtDxWVXgAcFs4tWluEte9divUyQmUFjA4OdRA9SQJWY
q6OZYG400leiwQ4OLVYbmRttSnEdTM2LIyqa/FBNa1OhiZNmvC0VynkCfdHX2Xht3QbFu29sOS3W
vl0+OcVIzJgIb8AiiXWqad2OdV591UuMn7IyVsxkvNbqyl92h4Z9jojjYYESrDI2nR7jAxzNPS6D
5ro4NRxSwbEudCM+HmSZrs8mL3mtKUined3ajv8Ln8VPzVK3dKwvirxL2uz1FAOc/VxV7bAlfv4t
JNUJ6WHW3ygoL6MPE3C0dOZH7XVuGdzOnctAfGB7VCH2lwa2KILg1rxbe2f7A/YcutbOIfaKWfQq
q8hIs+ORMMHoOSz7ad3mw1vdJdaumFoW1wJmRuh+8Z6YQCpsNHmFP3I0RhbJiXwcfmw4gtgJI7Ld
aEQi3FaecKN71LsmHLPuMWnKe6fWAs8cZ5xwRb4RxoI2YI9cp9u6PXbNRClZ9Huho6DuEdNwb0E8
U7Zz9rkJljMPxOgZhM5HxqNDZsZ5nNVTX+abvEmYvz1laYGrMsveLDN84SF3cYC2wGNGfS9ploAt
urg8kM2kbrey4+idWf9zLIYPMCXlOi2J6J2xb8xsmkllN9qTnp9R5CwuoAjJkelDWGC4dcoHdStD
x/FM5TQbs+YFdV12TklTu+mq4fGs46W5K/3ngbSeh8oQl6jsBRQJYq/01njPpftsZmxgnd7qYIrh
mZv6YUVY15uVm09zjW4Tq9gzFBsyTxrniCQKX8AgMC2SFjjkwUtpVTubfeDEVSiT7lbvmtILa3Sh
kYAT4cbynIqYTUUzrtvGfsZ64zVaN3oFeYUH0dSYKZEOT6Gjv0zml968hLmtXukGtS32wg2EN7GJ
C398lUwR3DDjsRTlj4HIr+i+QZ26qr5EjJf0XNjbzu7rg4kPbR9AiVnNQAU9l4H+MerVMkC2kHGJ
XaSR2qza+caq50PpduIVS/fFjFCezlEZ3jgaK1TF97qimWR7OEITYrpiAqqyL7rld6TGGdVapyt8
YrlJmmHedtGFlUzuhcPUMtWO7UugBfsmBc+SGr1+aJnnM4oiGMy14NHimV/nbIHvwqJoYdoOnyz/
q4uPkWe7nPdS9D8gNfSTExjbCKEzXX1w1yzmT1dELsS88FgvwvcAucWqRNyzDojS8TAJVFB+sHY2
yfRDqYHTnGXVBhAHgTAaHXjDsevVaXMGoMFJi2kaVhCSESG1jRaRHY7SO9gqJIGewTNtbWUVA80J
t1wO/Sut4p/MPNSOr3lK5tlJOtkEH9aXXhFBJUacYGU3vhFXVz2OdfA587vlNw9YFVc5k4SzVHh6
lgfgHCCaF61NDvZJhhlOstZ6CnjkHRzyMVz2jkyEXRtHr2cZcH40NPiD9O/9JU5mMequEAd5aVMh
v4Y6tg7NhEG98SvXAmena40DPwYrSteGHD9EAjBqdyNTHbtJO8nEpVdtsW8yNb1nXHVlJ9ZsEeOz
l3vBilyyGIqbTZXLa9X4tz3gp1U7Gh/tMrYnnbxZp337oC8RCKI9uGXxAl8GUfXg7ioT/VnnW6d4
GA+FYQPcF7cAAdn/o+UbB9bDjsQrVEbpnQ43uyLXeuXAdDzDNhlAYLIkTi0Xf3NveMBhWGkv1jag
xO66NvExF9X44vj5i2KDhVSmPJKAss351otSepHN6DRqWFem1Dn9fEa7mKy7ysFfNL80Vkx4KVVQ
W3JgBGaog39hitzT4Ts1p1NlP5fBz2yEwJZH9z3D/srfu/WHXh30Ojn5s9jCNf3+63KJaOr/VC6Z
y5YWva8hrSX5/c/1aFlV6QjcJ+FOgDDV6lnPaeFfo1hsWS4b96ot2G6D6BYO07vWdF4cnZ1Y5BsX
2zJu24LtVpj24U0X+3yJLkSFkCdlluXJhREcwCzx2lihcVeZ9oPPlW74Oe2JAz+sn9wT7t9yZRoB
p21DYnYgg2pvC8J5S+kWbMh6MKKxF9osUmfNh2unAxmHm8yFshFqQIbq2w/5BIeymU6CmymaY2KR
gdBJaZBKGDXPdkPJEnbVl128+DHL0JFIHsBAenRKrP482Xp8tEVIDVJpj4FLJHCV2t5I2bp2XUax
beA5Q/QxaRorlpbhJY+rO5mLhywgLMVSGyRCO+Kvv9NGsSfOGw7depMZ6Yvqu2Yj++zSAZqwhuQq
jfzWHfv+YOjuu2OkNxhJzHMVm5SAoU8CImeY2Qx3WrkpsPq4XaId2sokIZDd/Iqx/GeVKPtWQ6qP
sGsvg5rwAU7iqIhuw4ysdz2KmaFBXtT08bDUYWoomeDkO8jN8KzGgQPH0TaAJHA0E/iimVHlOZn5
Yw31NXTgJApAawEyx5VA/8AapdxTr97h2tNW6AA9rhbWDRRknQG23FE3EOqrrTMRJ+djgRsqjLYI
ygHtgHWt7L3jv7ILfVt+TFKap14x8NQ7IsqossEIlQ6KK+l+clwQqavit6ZK3oYWl3BLC5TdAjwA
qBdQA6Q+ZZPgHXh9fFJd8MLOaq9aUKVl8CJnHRKlqld1y6vSw2Oukq85nCH7dmCL251WW8/MSS+o
JxcM2thsgt4GKGHtm2XkaXl649/Bqq2ZV1N11Ka6b+1+505dtqmz6WOYKA4TFL4rgSV7qPgApDaw
ISLeGT1k/Db3hNcm6UmlzpPuNx8MB2PwDfqHAdE2CLgj/B6qIbc3FrNWY2zqMI3zu1VX9beYiEpa
gaIzN3lSfNKV2gcrtKMV59+H7OIv+BTLGtfi24a/ms3YI9EHTqRxrVqYC2QymN+xsqjoQ04RBZiG
xJ3BM1Hi8OUFQtSXAZuTNncloa2sosfQXSQ/13xmtxXbWbsFO2Fa4EhIVdKhfjX3CmP4Kh/GHiMW
BrEqTp+0gPXYo7G4iejD9w3AoI2BQwyxNy5uK2xhhoFkzIbojtLU4lvmhcKsugSNdTdllb0uDbgA
RuP/Qt/le+jeb3w3hhbEu4pK5Fmpcl9YsFyZ76bs6MCEJfxWbVuEDDgNVtjmSuXeEQyFo7e2hxPe
2IjZp/aW6jDrlPGdV9EP8QAOtntupjLOX5PugjE64Y4kEAuw2kHXS3FjtzcFSphtF+k2WuZoAYq6
7UqW0Yed+QKTlbzLmaGYbuc1tCVjbz3O4C08MkUHj3AYHRIh7XME7KWkmQEjDjKHz/ZamjV0eeaF
O6sHcWMPO1W5avPbg/t/e2p3E33WRVP8tH+e0/02e/v7EO//o9mesQx8/mK414Hqzd//ZfveFH8c
8f32136f8Rl/Q6TD6EVHNGEppRsMCIbvpv23f9XU37CbLtM907QtKRzJ4OQ/hnwMBnUk0fyu6Zq2
0t2/D/lc/kEhqGBBKEhTsZb4nwz5SET88wSD1bWzHMcMiXhxhnTsZaLyh3labGB0TBIDkYj7ORIA
s3ZyZYC6ATTZlk6/lRgHVqHd9yTg6ee83SSdEE9Oy+YS2taSAkuxnYcW4H4Qe3rb37hWhH55NE84
cPFZR6yqMBd+mUn0QbGts1upJyhUYAYoneFk9ISGVu6YnNALLP/6savlh+Fm9qFqgDt2JDR6geqe
zWThn4jKWvs+t2jvBtodGTHoMVp3VaNF34FC/5piodbIZ/ZZXfWnBhZsb6iH0phPto2CnUyqigk9
S+ZcRI+JxBsg0nDJBBnrlZ3nzXqU8TYpAVFNsG1O83RSaNwu5aMoU9yQo4E0mhz40SdEs2+DkDWi
24AU/ACQEgBKc+MV8ZkjXgjEktB8Kqybe2c69jqne28bG0KqiNRNf0UW79JC20pU4iqUzW3YiJsg
yyH1j355A6DrGjvdFnOoukTQclaIF9nUJ79K3N2ij8RTHyI8NCjVaQKI21tUzqup1E7AsBKPFO6W
WeTCHE/JyRhGHl+Ia2a0IDeRjvnRnl4bUSHS7AB1lSy8UUTv8I4c9EQgxyh6Z4diAfyxvLHC3vqq
/VWn+Vc3YjGUIDFd6+NNRPUCHpJNDIiClUCL68XMV6xu6HdhFxVn9E/fHL0A0hkxg/1FMqXIENoP
wY/lTPrWtjoIX+FjOT9keTsdg5API9Kc8GI06TMu2tlbbCM9ueU9gnWjRbXsWsYHdrIbUGSHReEA
wZ2sRy6HdaDAicaptY9i9TWSo9KKrPRsWz52kx6hpSo/aP6mPaiqCR81WvtK6+8SbWYU1aawogki
gADMVqfACrSNB/eHDs7LHNAsLuCOWecKQkuDcjovDYz/S6ZobbzONZHjyBWOITZGnJZbMZcWceAN
4CEKejp51JTojJIXq1rywtWahGRazzT/ZRvZXjV74h3H1URle4878WZMNZxTKC6pv0B8tPWLHHC+
lBk5aBmLtiJ0Pl1Z0sWTo9NB+QH+5DxTNZ1FT11rs9xcmai6VZ6/526THRKZHWVOoRcXUXXLvGXL
ZP3HUMxdOjXauyEN3XXZVO2G45C3Gm2DUNKCCGYpss+xrOAlJ2yL1y3p0waUyEqGninT62Aw2FFC
POqi9mxV17tyGFoylOI1G2wonpUOT8roAGwXryquXocMGGObh08zVNAVgZxEPqmGDI8xfeAcowHz
9Wfhi7NZJt8dLvSNPTfvfsOd0PVHbT61sgqPVl3J3WRWz72WM4pBjwMEHjC/EzXbIE9Q2szQMzOs
WohT0i2qlrU7y1vNRXVfqvqOAMJoh6aDdTueeW4lvDUIfda6BY8v8Gm5kM61u7boLloR7MjRVtvS
16jrilNSZ4+1jfHVbXbo0o3jb/9plKWhi2le28b9VaY28iGtJeTCjNuVrTMANXz6L6eClW+7eN17
dJ8yLwgVHYL7OVP6sTfR1wVuaixJvntsHY8VD22aeFJ3hu6984tuE3XuMzoeqvcQ3Xuj75gtDRsR
UZeP013XVvG5kxOpKIlCKiaGo3njL7EV0sgoLZqyZ/nA/9v69s1iclqPFgiocDp3HEdHqQbnWMRO
c8zkAYEGi9NBzuvIbPtT+xv/E/0nfDyvivHbJF2Kf52s2KMy2mDLpOgFw0C4aqecV8QCe10lOe7y
gGyRji+pVCr0Uht3swAXjxEkPoxVtOsIjOEzSGzG2tadJpLuDmsc9mIDZWZMTIjRFDrAWv7lum2+
OlE+lqnLx1JIf+0ahG8Uy2RV5wXieI9m/R2jxi/SM25VM1XHyiyrI7LAGx06nocx7JmOkSqPVpf4
OPuz0djFSrB26zHBZFRLi9DxLn/jWEPmVPYVy5zc3RgWlzdyyu+8CIMttxYhLw6nyNSVSxe1molY
2k1MxCks9RVI0R9UgsiLzJrMvCW1ozDzdpvm/lNoB/FZKNa8Ptl7rU6EiwzUIbEfy1ABZ2Ypt7It
3YaYrYiXq3/igFS2qRmmg2sXtQcxGgXL0A6Id/Jvi+YGYSYScld1O916FWII9pXoFKO4stqAgbZW
dVN5Zpc5+zK2SN9KQCkbcNv1GF91P5LpUlu0NzK9nWawi6kJ7m0iuWcNzXbO2nxFP/gNEugeH4Jx
NPLpCnPyOGvVEaNgvgtGVBRx04N4YUi9yxu5w5PJIzNznpewZGhC+0jUIxfBUYeL0008DQiTA+XM
MCaAZ7tRFaEy9Uyn7FSg1qw2DjYWrQEOkmc9WyP4v50kSo/WkXcD8aFAmxJ4SmBZxoPfjG9Tg4o4
gkNJmfOY+QWop42ZlC0TFgRBA0KukQXLFLaHoSlIj49o3DpsATgGDxJ9F5X6fEqM5QBPkfY6ALop
T1rN2ROceyGudwdryieeHfql0U3ZKSvbz1n3H9K5Gk5WQEE/y6RYD/h5ORFolOrolzsyg8RD+hZp
rfIsLGqwfxhXZ+G4hh0mwcvPd/0YzntlmTfUiG9V4RZrHEQeiQMtCiuaSyI24IGNfbFkDqKm0Mgc
9UZuY5tucWtwr28A7gFEx5FhVfW8I1fiM3VLa2XaYbgdM2NLpqstHPz0xQvOFBDl1QQlanI2ieNv
w0HeW0UKHA9V8brkFpnyOrkpk94mISu/lEo7s7/ewZjISIjuXtlf/sr6BmnYwGIEBTDmVNO8ZJaG
yI+pNpM1bZcE2TtXDlY05zw39t1gc7929dPAoECETDoHTJbg7ttNwbQr7B4ypV5mnIHrDMKujpcY
OQIymH4SF+IsNkg3jD3KdzSMzR0WWi6usJg8q2XfE9XNV6XGk+AqbFz7oUAbLxbFoizO47BL3OkE
lpAUDdAD01RQLyhYSCVun3UzXZ0qq+/chEfdxCdoVBExsQpgiA76e2dGj7TbIYN04aJFMbu901f4
xaTFBqZuHuyRxB5kiNhLh+lsZaSlcSKrVcEibYWWuN2RqMVwXNQtq4scHikwn7YcP0n1Kdh+Zh+d
GJguVTnZvkJc9JSDv0lo/G1z6LeiHwdGPCQyI1/H0bPQArUOXJz+KqY63Fh1djWrIthr5HMN9VRQ
yxLy0svK3FSk6VGaAmG3MA7tMZV+qtYvzg4bEWjjOH3XE2YXxyjRc1nxmRkNgb7LfyKqJFvm/X7u
eVgkk89opGYCBLOP07GVnhMHJ6PCd6KNYXGZCplfGCWzYzVtRjyPRRf9ktEo7uJrG2LLsgVCrQBO
8BS9Emm3fGHyznfcp3bxYlYO7YVe+PBOfWhzULDGm5HDPKlA2c/sGlLZXugqTqEVORce2C8zD8dd
XRpn1cTkRXUWSwppb9zW0o91wCJsmOrqlqJpW6SIqpgNeAVPBrFEWXUF81lmbc4KbqC9SewAGVy3
KHQNcEiDRtaXHXaIoVAFrmWvUXrcE88BqYfngOcKAwtv0Ho5quujhVRoXZQIonscbNJYFxOariGe
JwLYCEzXMfjCM+ruWOothkYS6KgztF7capmLZiDYjCHPmZIAM+MrrxnlZi0JJT1hLnltrLSwNdcd
lEbf7XeklCxULWLLmudkqvpNbgg6J1ZdoWYc8KuEuJKcTwqObGMjRyOJh8Jv3LtuegSaWEEJIu+j
HeI332nSTcSLqCl/V8rhF3H+llvNTg87as1ckg+WEV+AbOAQ4M7wtLrehyMAuxTkwrpg0EwXNLxU
zUSmGuOYaYq/LGU+jH7Ero2mAwxgunYQGBejcTX7/MFfhrAZCeTrXPEQTzTpLfnYfRecevImVkkd
8SFC7Jss9QD0igK3tR9UVROoAo0G/N/VzLi76wQ5MaNVdxh3g9assdsyWKT22/a1lWPkCQ+xFpwi
bWQoK8SRNJWI5QLh4dGgUPPrTx0OAeSo9kGCQ0C8bp9CPoVU1x4wNXtt2N/Dm4mWaDCYlRULCNfp
D3GefiSRDz0vWfD5KrsVfHOhlV0h9oUbxK0PRqa/DbjKXLOw1xPAHIZf/fKB5cC6+JLG+S7q43I7
LBt8Ve1H7hMMAtRsnTN6kebe+xhiQl891yO8BN29i2dKHYNFQpRceITJFYOghQ4ecCv7t0jeE48Q
jGcoo6dkMixuiKZaUyQcew67DCV9iJtzldGh7Bb5ou3kVyN10DFqEywYNlNRHXJzsyhO5+7aUaUY
EYjKrCbYpx3eIslHMnFZBcwE1n1cA5sZeY5iCh84O5sG7J6mI1OcnirQSguTByLyt2v7MNZ8r8J/
hIgPh7sYhlNfP/X9+KHFzA2YqGstJUWjB/c8o8hnQIlqVdV6TvtLXZYNZaWE2RCfezyia1VzJjCR
ZTT2PUfNTjD4DDDNa7A6vcbnfc5G3a+stMAKTww0ubFXFgFcoskvrXxl4D7NZJWJU2gS4IYm/0PH
sJXPHwkyVEQdGRHTlPvmiyaiZzPodixbqE9hCNaYN2LX2Gh5o5ZwGohHXXjhafgAcJNLdtqJ0nrv
6AVd8SSH6qsrYJzGSOobcCh7EVzmyYGN47oLyDY9zkB4WKkz/pjNJxt2RIA7kZlKsAF+uemE+WAP
3ZFH9880Rhfl6Pu4lZ9hGT8RIb3OWzIaJWqGtYzJhMcJKBa6O7HGs3HW0wfis7+s3s6gA7es2Alu
HruRjV8HaxGWyTrr+ocyRX+Ai6s2r2IOu01GSpansjfdLC5aTETfdzrGMI9OumkyPxg6ZzWNd702
v/Gk5rHtqIdIiBZnN1tiwXFva+PJKuhH67S9hiOnOXm3YworPTHYKFd1eZPA8FjVC+0onKN7Nger
wCwWmv28dSdj32jThv2ZAyBoYUiZ0To2+mvkk5VnJEemTq88cu39EPpnE1v5qooQCkC45L70H2o/
ID+0glDIg5egg9u8GI/MzT4FXOQorDBRt8ab24qriYHUDcQpHUzKX8FUPs5gks/dc61hLY1Thjtd
7jm19Wbgt439bp9r088YRE9j4BwEgqLV0s2v0IGSU9tfLWyJO7/yPd0aryGb4rVEdb2Oa4m9a9lL
gVSzs8uo+dERlY7sg4eJdcl+0Od3UYy7RK/k7TR+ogCVZ/pMUnJ+uKLLU2sAV+teM7sHyphM+8QZ
LnVvcUiIxFp3kuOzVuZT5/a0dWN/U3SzBPSZiVU/DOkzqIpiIi9mgsOytWqBuLyMQDk78cuQudDq
2H9ZKXYVEg7NJ2yTRCq0UXehJHoZShesVBuTqyKIfyBN4s40OewMNyfT3XextDTRzTzZd2ym70O9
XjlDPexN496EqHLpxnEhmklCZ4rutiVkE2gJnfzMNzXK+lo0sYaDf9xVhv0ryT9FP+zt0EZw1hxT
LG9+WjEHn8ARIz3eDwssbSh56Ie+P1Crw3DM5PfcgpyyTYcgXfXdDwLJocPoieJ4kvJi+eGFJMZT
bbNFHGJtwVIwlVJBdUIYT6czsSkg23usHhjrf6BZhtMq259ay26s0r5EOluoEkEKbgfkVdMV5uZd
C66iaI0fg741y+maDGzNO6yPZKUFGzsZPvNgIA2lP4luuSdUJ9f9xM8PpxVkCJid+rcxFb+swICb
Xp99C6A8JoYHYVHt9kpeUUQUObZZ/Cme0en6vqh0z5d5dZsvuGAdCjMUVrnoPvy9hfJXSoGIZRqI
Ru5pTbNySk6kEAS3us6kypyU+aEXV42rhcc3KslcS6gPYrbkfeKquzkKGhTYabptgyUdb6pPjPXD
S7mAsvEjsWkjFeexygzl0ZFeqqDR1jgXv+zYLg992EOq56wvtfKQo535KFzq1Rq+BXmm+yEHIt4v
hrjOKa5NF4SHPIeK3AGo9JrwmwHjWYA0n/OPpK3BrTeRBzbkGnc2UJtL2bo/M2gzdHXH0CG5uAvd
O3wE/87emyvZrbTRla+ikI8OjImEIecAZ655ZNFB1ETMM5AJ4Om18CvUoWhDivbl8BqXLBbrAJnf
sPfaB4G9dl/rKzOYZ2zhEQG52U2QLJeyZcdKA25WSL+T/h+RoOiuWXIHINIiz7d+yBK4D5bGZYWL
m9ee600Bz5FjoUTz1y2VWmZUn99T4f+dJSfdxMS2STFbJLZ+LEtdnFvjiSyVOra+/NGj9jcVKYWE
aTIJ27jFYNp6odhvBaAbC/x4FdKGfB3PnsNO1qVTJ+1+z4yGCQH2XLmaj7XZmuFQIdRwy/mjsfL1
riuUtZMT48PJ1u2Jx/N+ECTEFNUFmmslR3lulTrk5D6fRJOwWVJw3cCq7tDdhaBPy9NYUr7ZbKA9
Bed03O4BDE4ub2pgnUtM3zuQ3JK8ki605oVp12BgPcp6gtaCAWMFq7/TImjptsnV2moYgVnxToBR
hhmXmbs3MD3Uzus0gyMM0uR+bVdembU/WkjJuswej3E/EWAFjpG+Y2CGrrEMiRSiHIoIcrC7bdgH
lN5k54jFt4EhscvJG4sQH/oQYhQ/Sp0+gL9Dq4+bi01dcWL8/c9N/Qdhelz6OTHVAm5Tbt532UDm
X0V8j1O588GQ43ArkvVsxTBwK76MVX0k04BNPQ+NvkiOIH9ubaRxR+lqcE4FlEqH5X4xZWc/T4qT
FTPTSWLfYwnO1IyskXNSYPpeNyfs6iX7gc8DIQ1JpuVkPC1jnB+NNCivgSK6ABwp9U/Xg+6pna+1
cV/ygFB5S3VwzNfp4Ok+jXh/JBOjrmWmtOV+lp+Epch7WZOk0OEdv42lk14lvgO0Sd43s3SXVf64
6zaTM/8veZvb4GMioTY9lFBpnnzB6+2l0E3WtHS2VWF8KFs3ObVV652weFpzx7T8y6wZeBvF46y8
5dEf/bPySvLmkj8wA9a3AOomggmdqeyvlH0eaQhFd7WU/1ysn/ty4UmWKImJglwjtxkIz3G4lqry
tyln62K5LnF/ggHORC5cPmW/0p6uOLqLj6mXOuJFa69MOyO7757j1eATIKXqMEqIJIzgSDRbW1bu
PFKTWoxosddHz5yIFGigMtMx0tvX3m+GlupiLGBIC3Pgt5OKsSe09E8OWQF9TFZfYrfxjgBfj5Xd
wANoaiJjnZVSFbR9c8GH5p9iBjXCBi2PcUREcVlZFGdQv43CJA56VmS/DBk4yMXuiSObmUJ0IwfI
RMYNXXvskkIou2eQUf2hhWwQqoT9BrKNlf9LEAl501vYoLCZAQBr+2tPxt9Emo95TXRbDbWUsn7Z
+b5GeQ2Q163uc5MdbpD1mo+trCK3T8gZG968ILgGgCSsgk1E44SlRemOlzeyCJ7fI1bo8fhWT0K4
P6mY/wxGHuGxoy5MCZfuGD6WqFF3i6NJSslAjsJP7OrqhbQVADnzjLWNduwJotCnXuQ72roeaWWx
swXThNSfzRBVIeUgU1jlcUNCXPahn5r30hzbi3eknLdIOkwogFv0Cm2GAWBNBzMaK9RoscsIhlnR
SZYQo+XE69wk+FTFHEeN4RS7GrzrvjS2aM+k6R8H9eFO6/IRwLekkz8pzAMkRhSnjpOzx2t1r3H+
KDIqotJzIfGLfzmLxXrA8es24EmWHpKp7UuQQ317tq1NYu6ubPmgFmGVD2t/6zFjcNY2YQw6o0xz
xHTslpFLpikIbyefkDfg5AbeayxVfLtW+jfAmYTRiaSuXECpZlEaKdke6jWVR23XR5RjfrTGw0fh
Qj/x6LGRiobSNaJJeP9GQp9PqmiYnG6zbwk0GHIRhoB8bMLUIYG2LoCt93ilsJ6jY5SsR0XQP2rQ
Gnsd9+zrsuGqg1vX8I0zI4zHaQ0gf3tFc8k8oFZm6aJO7lw6auqd7S45InN3j0nr7sCBdRezdL6q
7USISVT3W9InnJT9IQy4Oy/J+0dnREixzoylnNKKfOX/6TlnUJJt+lt9mZT6Z4nq2Rr5mOeZaEhP
tBj/BxVNg/UK4wgyTT7ceTHTDp176GcWIuppGr+Xlo+AXNNorZDV5Aswc5+gwXJ0K6Aq6pgo62nC
gz2R13SMGwfHf8cIYJ7bezrJ3N2aXG6ECk3fCL3mMHYMR/Wijk5jUeFqFnOF91KWCbl0aUfkYxfr
ELMdntLB3BNA0++TgkqRlCBuSf6bMnMUg/urTrj4rw0uDhY46ju2hhsvXuuIldc3uB1kikX5i24a
DMkaWEDoSb/IxtXZK7NC6eEkD8Lyi1uO09sSeRpmXq6lRTP8SSn2kJTjOxxhsaTdWF4zhlXtTPUG
4Z8HkKVZJo3mWOjph+qLTULvELNarZfR6AJGGKaIjAF7wNo5zyN4bbbl68Aka3rFLGHdQCWhG1+L
OxLibivDeiOcfdoXsfOzOnxzAn7rRTOrEXnEvLw/gRdvIjX+8rNNWRvOyaFipXUqlfmd9tXDhAJx
7zUEbZlEKdssvLrCGb7mChm376vxhe3WS4seYSccbgP4FNtzy8/Ydbxurxbv2U0l/+5qIm5WgQpc
fBRDWTvc6+yytOkQ9miD9rgBuUoMa2PsAmhoTKBbCXmH0cQbvpfQ2HU8FTf99hRkldZML93lBnA7
e6kuiw8yiH+w5LFIoAZyOyabjtN/Ccv8LMrlWvZQ6DyEb7MHMKamA2lm4R5KU54cuzXv3PJ9tB7s
JQCK1Q6UdmaPKU4hIx4G8APeYuk9Z9MSDupvVjBqpKTkF1riazBRXY4+kYsqpaeElBvaOUeHncCD
ggN0QiwehH4KjSVD2i4mDzE+88ewlN7j2mLh1ET0IQTvK7IX2iAkP6w5EJP2pTqvvww5uRyKpF+W
NL+6WHFCQ1bWtfGvnWPiT11BVtU0RRMBc+w+Dm0PgWxxlHMOiABHEk+cspeb78pf5FNuOtSitXrv
PSc7GKELLp2wYOJ3+BjsoXiZMOnvTe/RhQjtFI4ZpSVKVcdn1znzPruE9Y1+kt3qal6eeg8+jtGx
UXV0dgs9Dg3aFhclZ8zqKxGsWFa+G558aFBVdcvUG5BYHLYTyeWtbhcKaHZuvqZohKKHOpHkQ01k
yJ6cZT7uxMa0gB0zoS64I100TEyHhh6dGaAAQGiQHq95U72Pps3ehrtuD7gIAPRIGq5T7sn+++4R
rV4U55IBwfzSxdNBwB85+ewbj+ncXn0ThfOuGMR4WX5saeQXfDrpqXPSgwXk69wlEmoEknY4sue+
t0hHG4kgHqnFwYvgqogxMdzXQfGvTlWEvxkOiSzekwIzTT5Ito2LPZ5QSJg6ro5gL6jBcRTvggEp
YL6tz7UEgOj47MdtZArT1qAT7J2GAHPTM7lhBQDLDnHosIJd4vb3WuejzzAmrxjSohQha9hX42ms
4Wa1xpJcNKUv6XfqvhE56ymTe6MeuonfSsqJZ0uyaX0yFQLzxSIkFghociJo+SBsCD8Gq6DdWugD
8lhmF6b47oY5vUW/36byxhV+cNNJ771G3rbDtIFhCMFLNDtEaGfkaIbaMrnpWFXuXThprHqaHRhK
+ya7STsQ73mGnnv0L1OJDkMJ1e2tyq5PySiIJTC2ISkXxQAEZG5Hnk1ZtXszZnNR+X+Jlyayo2R+
UndTemibB+UX+fN/fum7JcCFIx5gOrjRmuY3ZjW6N4V2riBg7EOylj/EYDEz5ee8S/U8PtqlJw6e
qYH9FdaxdnXBOnK4K4oeu3raHJXLxpZFm3WwtMtegzXvWK/DNevi45QDvCMAMTjYflc+5man7roh
iDzVFbeNn57TlT+MhFYfK88vzqPLJi7421p+fGilbFlYptXjf34xIMFRFzsg4a5EzjKjyvD8WjVG
EMu42rVWoWlk3YEMs3pXZljjhI4Z81bqoekD54xKpAUh25PZGCyEl6ALwkx6H4Clf86cipAUyDgb
0ZFUEqdqn5LKpOVU1WMi9EvhsiVERQquf+6LZ1eZT2grEXMVM0krzhvpzWhwtmkaAkM4aFl5I6nE
xMit45dqekU4s8er/JEtWl7Bm7aRVNOFGCuxQ3RxJ6phY98T7zryLPSgW4jtWU2yUkbvuLYgCwIG
jqaTEVahWe26o6xooifEPIa6szoneUTQCg4fGcbRthSRUNmNSgwYPDr4LoxsuMBD9hi+dOyoXD6r
qad/KioT+RUYyYfGiiXCjfE7k6gv/dRoH13LP3r5JO7ytXfCQg7qyIOzPrHN8MPB8Wm+g11luZA4
ZiQxK0uHcDL50nI+SKtY9oBjnL3tJl8t39DNNK0EO5T2k8L8dk8M63Veks0rb7mwFceneE1JW5oX
ugWMLU9zr41z2WanwNcPszWL+w44xNqa4GDhe/Ktb4YeRO3EAJCKlsNWyMsMd4LgfsyDivHADLsh
EXuPn800pQ8zU/2gtg6Db2XY28WyVQ8FK1GmTm1C4LZs+te+e+hUf8H/JQ/MhD9mcFU7OJoCh4Bw
zj7RUGbBWl3VbNSXOjmatmec/EJIjnN8ak5QPLkDzT50K7EfusvYyOKWkw0vK/l5zSQImlLmWyvY
ojQGCMVy4ZFPqH0jMJ12hbEnrStqUFkgopqa4YD9bsRBD6VxoFvZVfTwG0KMaU64IFGQmyBh6Ul5
bgC5WUSfMsCiWaldh4Qzx0NZpK0/3YqtPV2WyM0tiSlwkFcZZBUJDs6XmRNAV9qlvmMludMBe/Jh
yd8rZrpRsZI9Z7plJEk13dW+8TKZnhlxgBE4suR/8MxZB81uk/VXaDo9V01JXysm57no0N0u3hca
2jdMiHIPxcunoyDpAQPoziNJfNcMlAKp6/+D2PORcbfCxIvriI4qdAuDCPm8gTxRz4fVXpuT9nAn
p3l+IAqU0FUfRWA/p0cFjsLyW2bGtuQtjTsm0Z6iIF3PVddwEqb3bqUxzdQ8Hz1dD3Q05xYSx8Ev
oFRUKzsQWabGAdYvK2u8RowxTUnhaVUXuf460h7OWSuKKNACB16/txzQJ5W0iZBtGCRQ/e2c0gev
AN+kIiEqLCyUnvbYPwx5b4fF3OBm8wA4GgeYyPHVFQSIGC2MCcP0u6tFlbsUBfy+NmAb3ifMr2NS
P2rg5bMg/QRkzyb/mas2vZKXeEc811scSxcTatri+Nh3btWfVj4xytsSMEMd32bTc1myiW171Dy6
z7bQTh4St8380Hebx6JuqAvTh82Vs6fXft/YXV7VfGXCZnTnEZVNyeQ78VeJj/SkEVdgb+aWUn1n
nzApfVLCv4p5me+XRN22tRVJK6O/FT4zE9N6Yw+xL6riYNNIvLjBW5WsY+SjdHpo6pKCql4xCGbk
ZOa5fXIRvrAOE0gd8RpnTsI4i+F7mwwB6zW8Qh4/PmpHnBDJB5qxbo9/Sh1qm/2n3r7cEshzbw7V
E86mS8AXzGu5B/EeI06dVsihjQ7B/zK37RJ1ygrmdDG90L6udHPfcYsEqUK3NzmR1nrYj4IR4Di5
x9Eilz3BqMq6syZolfhGnvVDnuV3zlgwrAjQrSZ+z1/uQZrBhxG7b0Pv0tQ1nLAp5xF1C8r9wK5g
RC8n5XrdwbH8EZ2lblhP27zHIADJhkOmFhP1sUEyOvVEHUhas5PPISUArXoOsN1X3mcY6KI7y8a+
4zfQinmAoAgEY4Qz/qnAcUSNLCc2uF9JzbdGkMqlH/03mRFcnTMMhffNL07hfVKH08IMmNltYoC1
+5MNQXOysphXFpesTECDii0hd7s7+/OyGchsTNKHssqto01yZWC8Mlf49DNCZ4JK/M4uPLCVbz9F
NOZSPo15nROMwYePFAP4TnCKZ6w/WjVRMEz5iZfqXSpsKv1iwqN1lvwl8JcjJdQV5NELLDxkivP4
CfvjpclhheYDbyAXKvt8lJwcjRr5KlpdXNOWYmaAQpNQnNHbt2jBr2mQPPaT6q+lTRkN/HmKgpjQ
M6txrZ3pvBUus4UAp1EADT7yCt6fjmaeF/p+MfziebZZpJMsmm1R2Tj/L0Ze/iVP19m1LcP8TKP7
rXziL+J2heUKr2s/jLUX8uzu5eyqbw13aCb2NzL7GJXXR9olf4Z8rQ9T4yGSymvGRXnFw8q9AuqZ
3+yNH/CWqisCuqitsoZ9rGojz+UNdNcNx0xOLq5XHmsLwGQeC8CcqfAil1qQ/ENgRuhk6mhitb9v
Vvs5yNTZqcGzSDAPuHKLfGuYD3Um1Yk0MiOkONLcSyTYVH5P2LT7kPQuGSzZi+6AMKZWBnIms8Ur
wJ0dQ61ITWDAUt+NSaFeD97QIwvlemLiz6QOUtbVaAGe+sUIVdr2w1W8pKP3ZzRBSo1Y80YHp9nQ
1F8k8YqAN1NVF/RVL0MxX820Z4iPPRTVE9l8ouSwnnhNmPfjuxOyfJtR/EXsItGOEcRmldXR9vy/
TZVcO2HW6FVKoFVDGgrYnug/sH/ba6pOi4TbhpPbntYoDgICQtlKTxvdxp3ZL2jJYmAd5coxDums
dPprts7HtRwQkbgOAF+mOfdkMiIA0N/Qu6gqYE0gvzC4ILLuwfWD1xZMuSjz+oa6hnFV07iR9Qrj
V+/7FKmBUyOVmEDL7ibDKK8rb+qupZEr7YAaHuNc6TytbXzXQszf1R7eewsUEY5N8QtU2Y8ys+cr
zZkFJd1kFtmkaNVH8zgmyM8bpK+VPFgOxnhPYaSvhhnEml0lR3hiX4tf/WeAGyHSBRk6ezbO8q7Y
IzJ/CmTR7UFtKVaAhKgvvg4dkVK+qyY9jHM7PdY1kffjylraYwIsvJZdFW8rk5Z/Ykn+MZKnMkDd
jvIwP+BY31ntl7JzcXF7D3dlWu5ZHeGFt4zjAgTKSSwnBPH6U0z4xNMqqpLJQ2ADv6Kp9b3L6n5X
peXZrXJoqCMaam+iFvd9MstxQR/rT9tZibn1cgxtwBcwLCH9kzyGHXtBcLNZc9B5+iEy67sVuSYj
slsiG+0VE7Jx3/X6XJu3Q0UF0bKXp1es+tdZYU90nDe7T5eDJ6AnLT7JnoQ3TFbvHyX+4axs7mMB
gX5wMW2ZTnxZZtwNtUSJ7LOnJxgBSp+LDg1jpKmtbZ1P67cQr7pk3g0krZ8R6Co2WLvbWY9zwjqx
SNV6RK8cutOsL0leu7QhtPgsaRmwwobPqumy5iTYSViqufaeIdpJAi+5M3oBnsBq/zJVBoPSWOcu
MyPpU3hTwMhN6XFuxlEdzNp9giDMjjoD952m4oLG8Ck2q1eP6t9asnuDoj0rPlujeJ9S1qyWyJ4Z
vayR6nKc/Gq7HRd5xfoy4GpVCApJzi6VfJ9KMmyD+tmsAHaQwEDhR6oEpZZweHMNz0bpgYAINj7i
6OJ10QXAXKrOT41eI3X1Qz1xkmcNl5buWUTUQkQY7mz7ocYeClsKxSnGuw6c/QxseDR4NwODzLHm
IJ1NgQ7vfOEgsKvqJ+7606xYltNbG+QwhYMoUfRan2jGcAIQySzKd9EuBM504dAgPZnNR0riY01G
ys4z+nMg1zuZpv4uMNfbOKMKGhrwxEjxFft76RDgxBQXoOLF4wZw3G6/SGowIG0uRRv0snHq/hWr
/bvgGW8ZK7HWSTBQLMEvL9oWGMEpsGbPREqfGI2MYaFKJJTeV7q438u8PlJHvREad0MnRZZo8mdd
edElcSxpk/0rPe8sBfMjjo4JURGkWu6Z+DHxp7d+5nG5Hdvh1UzLRyIWSqgwzO2fbOF9BdpCpLJR
NozuJesZuLBYEEnx4/uEO29TfrDFt03c611rircMtOm4siwk0tqCq++vxgWB933Dvmk2gvQEJYOR
VhxEG6DEFjdZWRAQ48205780xXCYjeVEAZ7uQeyzvBMdjtouCYufVHmPjB15SjhzRc5MJIGSA7bu
jGo3YTRdsnaeSL8LisC681LxByEpi5/AjSZAsCEJE6fGNm50i1mUAeED0gdr7y/LL8uylwyswk1H
rDhMpWkbrj17ZLmGndFzq6tfVdAv9Nb8Jgxo8lb34HDhHiRKhWIRhCeTO+vG9rVTM4SW4U3VjDIV
C02ShVEhNgWkD7Hsm5K3uLSzA1iM81w5703u3npO8sToZlOT2oTJR6BDHxzgkqSiMB0PbOwkgNC4
zfcDQwo4Y3u9pNzTGTAN0GBXiVos6Bnds1xrGU62mrqPgiWb+ZcPbHBjf604aXw/rAhhhCwgTx6J
0ddltuKz5D4l6OZd9JN5zLaozkYbmEbI8s4wCWvbgpEbl8Au0Ic9WNXAoK07A/rLjs5om4c6ce/s
mLXcvABnCXzS52JCIyJjRU3qTsyZ2W/lgiBd4fnggh9W0wleWPOVyJL7n9gG+tDW6QMm0+ASF31/
DxRN0+jRVmG4xr8woKhi/uFpDw9c5r53bTPsOMyISchUeR00esBc/h3maaQGNK0DIT49J4f7NKXu
36z3r7XnP1NkjCfVVgCFX6xFQNfJybOz/mgGmFHvYWozXI3hTVVF6EnLfM0bpB02WJSkhWJbcDn5
Rn2LevSeB+mQlrSO7WQ+z9PKWHT8KGIxRnyto67lrcmEVHSLDI08Xhn9drduMCBYsbUZfQyd/0Xq
wK43BeQTh+nMODk3aYNfJVbs+e2sZ2nS3i6WC42kH97xiGkmBU51/c8v+JwEOyvyb5uRbiYHMJSa
xI9DiaOCefec4WRb1C/BfGlz7+9IwEhI6viLJOet31IofTXc9s3yTupwgVcN6SoLNrZEFEmsm1Ei
OzfWkvf3bk3bFwPeYQyx7nti7RHzmrcgO//ixUfJ5rEVS9NTkWlnB07oMgsyMbCg/MTOfBT9UW1p
OFXAhCFjzBwiTiNxcSL8gtaBQvenYYOPPQBCRvYDbglBQ8F2wR6HsLPti6EyQs2T5Fkpr0b3pH8c
t2QWTV/DYfwD5OGj1dUhyNY76vYDAws2xWzDLat8Clgi9Ln3yWY8oh45GRj6ZW89l7g9wmTAYEyj
fQEccZMluC6WKX5uOzvEi7Nt7dYTkagD72/HY4noOqbxA3CBNDVgvVVhtiNxzzq2A05DXdLub0Y6
u2fd3kKsXrMtLGN0Pt2lfFI5Xueh4TMim3mfSHEj4/K2Scl86JPD4q17qJzFbvBLqPvxpuX0GLja
yB3jShwZm+FGiD/wX5Ewb5E0xEZf+CFvfJJPT3Jsb2TDjjlpk/dYdH8Mmb3R9sKKO0p7fnTW4WVc
u3OTqhdtuifoHtzFXony12o4rwUVqe6Lk9nXN7VrkKkRs1fpSPcM+ktRIQ8UpfcKF2inrS+Fbl2h
XCGf8ts0/b9QN5HhlcaJ7vHolMxIzcI2Imdp9yn42b7MP7OMgGmj0Ir6o6A1th0mqmwQvG5x7+O0
+iY5aIiW9X3tkH505vpEpIjD3BPIqD3tE5uf+2yVN0XBFBzFOwdggkgI5RpSCjwJWY5CcQhuM3tI
mKqU6yW3GSZDlYWQQKYQKSxRS+JqWW5CvdT1wr6nDSlG/BJKbBuX2d+zkf/i+TnZ9vQ6qeB9UuCF
HWEcphU0pun+6dmD2sKglGnrg0GYGzptKHulv9xCDcQg3pOvSWOvCkKOdB2wf0OL4FrtY4a0uawW
xjMStAabvjeRXt12uUkTcXUJFNn1POfNarHH2nJTUJqquGc9xJaei385k9DNhus5aJo/Y9vdeiMa
0q3wIxPmJ3fG/TSK++1Rj6fcDXGglPQz1jvXIzyoT6kQr6OK301B8JBl2UMq7U9Kmtu4JUHVtLJ7
eNf02KJCoQrkKdD8EV2DMb4BQwMAwjWA0XBEkOmMzI81fh3XHqgijq+Ys8iSGPPn4os0m/sEFmay
nug4v2ehP9AcpxPK9LkLkihuzVsgcJLOheO0QOmAD43Vb8+KqvuoWfMW5N3iTObsbJoDeokHOdjP
aT6/Asy5MHW4q4AwWemi7320K8l81dhkeCiYXCYtE76o9TjxHSM3D261vnmafjuZn9cM9FVu49Mo
0WRHibvuNZLdxh1ojJYZVLMcn/xA8Ur3ZQBOXR2qdoI0w7A7zATndcpdOiR3rpnvBXzRk8BXQSXz
k9gL4Q4GJWJl5GenSh49P7mbGYkZQoGkQrVWj/3r2PaXepg/N79nQ8bCjohOUjPLL4ChI7CdBN7g
WnaUx+sfo+dKyFaMF2ZQ7gUNIEQxGZJBtBuqzSM8o1TJf8W6efgQSCAmOVa4nYZii6nHOb0XOOdy
DCVYOytQYgl9qTjxhJx7ygIJmHs/WGAryN5k7gX/Knl0sesZdgBZF5qz5yG5zDbjlw4kf/e75TWU
gmTzxHW/j6mTBUUZNf3OJ+TiBCLvVNUdwQXt2e8wYiV1j085TT9LzfzMsJigFhdvHt8nwR6573jl
2ifXJr+4R6xJMz1rfhs5N+iEI3cBDxcr4zN2/A/CJKBZm84H7lCQfVN7Mkx1U67Op5WqvyLFw8PK
7nMNEmi+WHntjSQrSZ5ws0Fh985eKqevbqTLkj2W+giJ4g3GVqfkPwFbmde3Prpb2U6Qw/04LTfO
ZGJ9QEm49G/5vPUfydsoVhJrlhAkho6mGelOHKR3NT/FSrPA8NTzPBc3DOTPTqr+mSpb4eKEyG7x
4Ov05AOH90qsYEC0rrUFm3jCHZ6nyV3nZ6d4IWpwqG7t0nqmHvsFDPlSoYv1cgYyIh5PmBxQnvC9
ppNB0I3x2yXFswGBh3v2zTPVh1Z+mFUtFDDSGk9metsXZoiPiQVxr+47x0LxSmNHXn0dGZ737DMo
Zsllha5lXfN81Jcs6f6l8FnQeGRPjCn+cVaLSpl7FjTfeEXIGCSfbG/YbXFYqaozu7B20/ZoU1/9
JLwZLX/nrq7xnK850iRfofm2RgzBC5uiCkPMNqxvYufLmmUNGojxdooMPkx7kk/i/gt77I3hD2yt
HPvdp9zfmUT17YQRyiLdm4G2b0YPeccQQLdJsFlWDF53mr1WAW5JbbjTut4AymXwl1CpcDD/qpXn
n5SYi5MsUTZMX0lR/nNt52xPyJxxbIdA3MgO3q/Jb2Jn4gO/ShoBAH3iJb71OKouRWnRCHvxNlLV
XCgsX0abkm4ZPtwe1dJQK8zyiKPZsYRjT2efZWuI74rmG+OE6NuUYmV554kHQTwtfwy/P8Hg/7Xd
/FMlNqqtAfV+wnmkDgM0MAYPoLT5iy5eNu1YNp1cb31xE0IJ6p9YQyrK3/PxXpV8nlK3XxxRryhd
3yWzvClWz0ml/zU1ZSR2b8oHJLRJ4pdHkeXGderLB3j2HyQCHf02rs7glT7SDLGFbll416NYsCHn
W6shCKT3P9P5PV6LX7ZN2XUEjb8yEXS69er4MLDyrjYjF73ifjQw6xN4RlfrlfrFSvOHxlBx2O3j
7oarKjgYdnde0LT6TamIA6H35kJAQJRY/IRLpnvNoKMMkRsQP8QMonvrt2dG2Ah98wzVdRycnEWf
C9KrZmKWre5SNOmtX2VncwDxMK7ryZz+rvNyQxrSJU51x9NZ7LUufozBPzRusrc3G/MUVAhk2DiQ
LlYQb5H7GK0sKECGX0USA2eYK+EwaGRe1LRUHAHFGJEe6z9FVmDUzLMdYgInpWfG5Oda5OoNCJGt
1daH1VvTq21WaKhjimtsrlOOgEi2rX+GvJDvAN9n8uwVaRfmgBG4+YIMR7YVEihIXau9I0njDrHU
HaGTIoX24zfJjdbB/eRn992CxDRoflWOm8gfUC9UEocju6cQXOJ8dAv3jXUkc/6EijqYxfeoeb57
vMLjYDPoqTaQtqNLVvkI3sB9qH3iMqYunIBtK2KokMk6Dql4YS069nAU0MJKylrX6uOo6lClLkwQ
yW/nUc7T6rTY+FpzqNplP/hM3RRCvSk9aUESXWfCUDM06tRe9t+VSB5tXk8MLmmxJSkcbEcfWtaj
1GbcMrl7MbAN7Tqs4tj2nYe+PBHYg31V/csK792IHTY9/7zcI8HorcUMHFalxaQnmHgAhoJvsQUd
olFAC38M86o0aOPGMBkzUJj1FlTAEj9mmIkm729SFZ+dsNGnSXVcvA+SI5kcmjnBqmigm2mhKSmf
W697g4pv7e2ufh2aBNWEL9Fz+wHeLHowpwfAoBi9OzhseoEarVo5nZvPiTqtdLioUp7lOLWf3NgI
DnFtXOBNPOl6VHuDcwvUfbsbtgGLTuVJ1LypnM3HajLtvWZzAK7klgRdYAd1TuXqOt/CLouIwddP
U+UnisziqBkV7DySVJjh1t7BaUnUs1nR8i/86O2EdfNSBAQrLK8jA83z4Bh38yrv23H47gL5sjY4
wApCHsO6wUegVhSD0+S9s/O1aaXX1xTX2hMSh6kGd1clf8rYxomxpkfoJnuGzFDY3V3nW91rU/Cd
ICDD/u4bHT4OqziSXdkd6JfwulFp9fDBHsyxMMkuhEXWp8lFxij6JHmSB+5pksKAfw4tqzw55dZe
r2wWMyJeKiDxhcU2bTZUvTdF9+4SM3zwlvQb0d9ejt37f0hB/xep9H9IC/ccMEf/G6RS1v+Xl0+d
lf8rT+k/f+Z/8JQcFzA6qzDfcSR9J5rH/8lTchxixCHZ+l5geZ7tO+7/i1Oybcjo4K+lsEyb6VsA
JntoIEL+t/9qW/+PbwNZklI6podU2vr/g1OytlTw/wUHjV5cesJ0YabDb4LO9P+FKRVl5ULYQcuq
/FZ+9Z5XccNaPGYfQynYKfH4ph/brG1hRDIhQEeNUpkzje8EByjqUQrmfvjfmTuT3TiSNsu+Sr+A
/zCf3Te9iHkOBhkMUdw4SFE083ken76PK7O6swv4ga5FAwVkEimlxggPs2+491ymGa62rvIQWd//
l8cOtXdY/P4KP/4zyWt+vn/lf/P4/3sA+HXbELzO//6Z2jfYV4v/sa+Tj+zrn8/V3z/zbxq/5f2L
3amLCci2dMRFPKd/kbp0y/mXx5jNAeA1P1cmz9zfoC4LiBdtCgYfYaIvgsr1v58sy/oXshAWaabp
o9R3QIP/RwjB01+PDC/fvye568b87Pzj2fJN25wRYi5PMmN6nmP+/z9AXcWY0u9oifNa2foXOtoz
N9XdEXTviYvHGENvDRHRRK3iqbPhRN+qzOBwaSMaDoqS5KAPgHAYgpwaQX8UDvIg4wOX4bTJO/9W
UwjhxMqRLOTTuZqIIyx02B7GKsxpWIfGuDk1SWRIcL09lpdolY4klNg5MCO7VdsR7EPK54wRfUq6
bsaSuUbNDsGBYYwQe9LnjUHtauUi2ym2g6zHE3/fUxHHdyDHp7qjEnKToUbJ3l5dC8+8FzxJH3xD
omXH3oYlJMwbEnbF/WTdRMHsBmuEkcefdmAeozHbmoQnMRx6Gsk5YQKJRAx4+Us6yn0deT/1zrxB
932eAWbMV2rGRnq7q9KYEfSontq+eLJT8yaT6LPN2Zu75qHLp6fRC2n2ErU3yQllz0tlCMQf12jw
CycTAiB0b1mozviid0Ej12IyWCnQTTkZ+AdsMqV8RZofmdFbjnVwwcGwN1Ko9Lq7t9rkO6rfHBA+
bZC9RMK6hJPcGJpZ7Sls2LvtTaP+AbYUBb1APF5YzoFwvXNOhBDlUvwZ6t69Hq1dCrkBjs+LMPjT
DrVzIWXmoEsmoTjWfpoZVb8en0j22ZaaDYe6ftcsCjZlht/+oL5Fpt5x9lzd/BrqU7ZVRk8e6oRD
TvHXi9AuLYZBPMIxXqAsfU/S4E5EMJzWyV+hHf0OpEeVb75hBv/GlS1Y2if3qlvWkXrPI5BtI0rk
Zeo0v1L9rJx5NF3Q5sJkXvQWRWhoMQaIX3HiZ+A/wuJKIqwc/GsTp5/wVQkosLOnekJPNjbM76to
uCgLIw5ytUtEEh8LSSTlphCIUgkekszM0LjRjhYeo3tnRGvtFM8lEnbiZ/aj0iYCgWkRxKzq8j1S
kydmk2UAmaEFv4bDK/yV9eBZIY/chELx7pnGjWTaWz4k/Yol+nvdeRdUp2JXoGr1m4mFnKRh0qBb
qZLAPiCQOm5k1L68j2OTg8vq2b+kW7gVIypUAnXZNzeCOpP2IV53RngAtLFjJQKdlMuCLX4BQUK9
0NexfxLhl5ZYN9/VDnJ8ttgnLlwVsjzM1Xemqe+qDH+3u7DoDUhLMcLCDiLF4K3MlFe7lsZzAlpA
ulglGQjzzqmOdNDZlK6ypypkDTs2E2sCdNCzbRnnPnJ9EZYnL0y+XR82L/KzbDbuQ+6Vwr+Cu9uP
SC0x50aYKB+5DmyCkDQYNWrYpTq8rBFPZtx15yZBL4LBBoVBVF+FzTxAMGwdH52nrG2XM+p0C2Iu
72YNUKHKNLGTHh+6TMQbJmCktbL3Z7A+9PxwRms1i7jknWDEOwIvtZpE/wg0BPwgjSapVpjBbuEO
fLq9iIbsXnf5NrdD8h9cjkIWMcjp9qr2diyqlyx8nCfX+3AkT0OmMScsML8x37ZuvcP+GOHMnqHr
Lc6jr87aN01AyKMUu752noU7uUyKWODSJOWl+zB48dcjeNjIqrdNA7HbcUGWlzq2/OzuOPC/qpGx
SEQz6Dr8NkWYP6nxGLT1GTsPPWySPXkR+vGq0LPN0POoEwN9cRuW5KP+YOmX4PYO7kEZfRK8iuei
3mazgBitrrlwcw+kLJSlPw+MEPhJKuvBVXfT9AzSsoeFGUDRsY+LJ9F3Z24chFXuUg91Zn8o+IPG
OQcRJDq9z/aBPxvMMk4e9KGC+HIbOWr0bNJLum17sAKgRzY92ipv2t+1w6q9QtTtp95eePmTnfOn
0vIMwNGs27NhCdBbDio/Ac5+myLnYvDgLqqxeNuZDQ4QrUN5ZuY2q+b8ZRghoXcNzeEw5e9lPT1c
hyjmQVxGYTyIjVSLsZ+l1A0NfFf5KNGyEyhawh7J7KLIYgTLRUWnjfsxQpuiSQDxFvOboiYCGqdM
hSZvpaz0VUt7xrkZpu0eoSgRrOCmfsBWHg8NMEjadWDKGguTgYGt5dlY1qp1LTCRzvlcoj3D+D2h
1bEZZvj3mogLHUOu7aSvyES+YGFfStbinCdIUWyU7zISyGbLESNybgDbHzI2qPbKNQijjdHwxVX+
pBXtuUzmRZIB77occBZFIsABUrEfpV+/KDKkl8jbmIUYIl/RHAIjdvNolTO5RZRbYT9vvRV8HbSO
+NEqwSeMAVKVPzRnBC8XFlBwHLXqquk1rPVnp1QFqekIKuVwmRndS0twdFFRuH3xs0q9EwFdFo12
PTTvqZofs859KZE86F1K158RW4GSHQGuINMdzU2FQhuzl9AEyW1m9U25vE8110YB697LXnN59BEz
i5b4cIloLoB5sh+il8aohn1RqAO2FE4Ufnad5EzGgmkTN4cs4JFJfSa3blm9ZXr1pvcNLeu0clv+
rKHZ8qEl5nAYsxfWB7DSQYqxVuiuruJh8Dugi1nyI0vngdjortI/ToEByEeISqXuEO+JZuN21ovX
+Ssvdu5BR6kkJq4/N6veyoZ1Ao+uKoIPy1HfgT3O+Z/AfiL9poCLuLh51ooWZZGQqzU4zt6YH2v0
vfuude9BPKHCtrMr/BRQ71P8OZj1WY+4tlKLF4fEyFrm3cLw3a0z8cuqnge56c0tCSqPIIy+p0q9
d/n4artvBZrbdZKND7/rz0M5LfVI63DWcOb2s9pc9hu0TCcetVOZ8otSqV4oZo9MNKmTGEhWUDa0
gOmuu8rw0La+UW/9xjvKIt01cfwQ2vQo6nnHiLQKDEGN4HO6xLq4IxgJdoO1CXRZX53WO3EDu3uy
juQicYwWdwnPojfCUi8FrY0XNdEak8uGOnngCcndRco4amfHIUS6Xt/Xsl62hE7u56HRQFbgDl/F
Ngmm4Dj6agEZasR1wpugW+Liqw26KRahDhQeQ9nrULDwQrmIR50r2SwoEiN8z1I7CFm8+Gn2Tjrb
rfXWESYh1HYlnntozfG8KnJbdr/SCn6zmVjpPfeePcXWKk6ciwh0e6W5zY5LlEhGBWhC8E6UNgcJ
ygp4EMXSIPFRGNRWLDheSrmHp4A+3DG/4yT+7lvM4zMPU08YubYNUz27Ii4G10XvGOahCJL34tsk
cXMlDWtYh4W2o+UDM1hiAIyZF+kurhnHf8UWTVbbZN1i+6u2crUNjcDcmQyTkvq55YyQyD+IpuG3
6E1424Fzj7ErVu3V4l4fiKZfGKzbwZ0znyL5zsr3E1wmhh9Pgx1jX2GUTPY8uy0PK1r4KUd+uT8K
eSQGUTk+tAZbBRd5RM7kilSjbhj4ndAEU+aRzY2vYSXcz8p5CxIEblPCgRxxvTWe9lsgYGP/GmOo
d/fE3QKJr0hkv/U53HLLvfup/yvQ1BdNz5c02arFSc+Ktk5+9QSi5GhWQXkon8QLBpZ+yIc6GLKn
JB4fozFsWw8ZE5vsRggK3K6d1vVIqKeZlWiIapRUvqP9tvNo7/XmNbhiZ/zShNZsSiKIFgnJLXx4
l70Nu8CENpTfeyW/NHCDbCmLe6C573Yx5w9kZKfgGnkbeuIIYziXafCu894zSSaRZM4n0dzxQZLu
k+S3WOU5vEedDaxnRG92nX95EeC7rH7WYskKQZdHreQKIw3oV8dTsgU1+WSEjc1EE/8zN64NUT4Z
JCgguWka+TVVaBB0NGGBjr+JM6FsyOdQgPNF1e5QrYDGAY6w3P+whuBp/lwFdBqB43EghAo6sss+
u86mcrEDj/fZEXK4KG3m0mbJw4uMo+izTyF78lt/B34IplOLvv+82FrS7WtPMo3tKUuLEOit+8qu
EIuc9RMfAIbiOIQKYHN8+Sl2C3suz0X9CEV0nOz5bQDmhHaVY0knhBAqJMEGOCMWGWo06P1ESspi
uPdj9lpwhGJ4AOrVOeTatpghN2Js2BY/EsNiO9ZWuIV6FgRi12WTPFiqo+nUo/fy1GNtw1hOyRWV
LlaboVoAqvgxjA22ao6v0C3ibcjtvosjUusj5PzbYM6xLv7Ia5d+feyaUzmkYMC05ImCwFoJtrIV
2y3SbSi2TW14xNBOUTiHx9bVL0VmDLB+3LtMsqOn3pvQRu9XdGeDKoYX5Qur8y+rPLsArabSNbeU
TCk3ORxFj9gS2VBgQyS5NXqr1oVAMTBI61dd9uN6vv2ZuA8PO+T5HmmGci+oVgxAT1WHdwel7xu7
0DcQjwhio4eEMRvaFSVjWX6TSJd7tHTwYlmGRLzS+raVH4XBHUe57Czi3L/DzVu6YS44jjdR1POy
hd1byR4CnTp7jCQ5OSWL7XafjwD0oi5/jwbgxn5U4xmyt+x/25Wg1u4y+RXGNWEq1Huegx/E1GbT
wvCMeosVKO4Ajha27Tjg9aU9VvHaqG+hdIjpyV1zY4fFYwwGZ9E6VG/Iq+iGTAhwUceXUjjIABeu
xb0dWQmCBfRUW81/KQa2Gn1ZILe0xU1E7gZh+dtg95j1XTId8vHNbmjBMyywc1/f9VCqkOyzmK9e
2DZ/sDydkB4t05pbJQSfgEA2/Jzc5E1q2SlJsXEMDZhIFQw4KTi1vUbLid5xeIdd9ZJ6FRYgd6tb
2s+x4iBorFJbgGwz5oqNbe4Xi533FunD2Ji/K8CBK+HEQBsq6QElcm+u5Hkxwf3lqYUhFBP/lJxJ
3gGcMFBFqYDBudvUoBX8h3SynE2zuc9kAjug206fFI1VWMNrAE/JB4xVU+8XzdrhqlnUHrIwlyg1
q8AlqDEIn4veFbGzVFbzTU4OM7rpXL3KwDikyv7GN3uIOr1D5YPU16qHbdSMDyszPSp4Csp+oDJI
2nhleSw9vUmzABfxA2X1M+eCBM86Yj4Z5Q9f+bRYGcXmWOgnREFrt+WKR+M5yeqFfuiATPk+B+U0
pDtbOoVcPMPiHGsVGgOrL9ABhOC8Yr8ajmZ9HYh30Nt16VMPheLm+d6h0yzvr5TH/9Io/v8tugBa
JP/855noP0ei//Pf/kL/DSenhsP8+t/PTd8/0s/w458D0z8/4e9BvPkvDNRk+PiGgO5IRfof41JG
6nyv6Xighx1h2CaDyr/HpZr3L8PAw+fbumEaPlNWhqx/T+I13ZtH+5bjO55wGdWb/6VkA9v/MxD9
PwNTTzcYxzo2ba6NzMtiPvt/D0yTyfXHUWdP2PTInqskXQZ+BrMYPVinPLGRUt2qeur2QucD1Nq4
Rs3JQRMAUHHvaKcqKvNVNlKSVFb/HDiqhapSahsn+uHn2ZZspYL6kPW/1fXfmoSramPzB+azRjS8
97aOo3/bsdscrBzg6BTHZ2eer04CQVKH5gL3OfRArpU1jj516v3yPdZY+Hke9Rq5Nb+9xltNZZee
HzJRw0rLW5SrXnV3zWnT1I557Erjw4bZurAmwwAnE5A/njYDwhz7lhVXz7avVtOjbU1GuSggPq0H
MWtG6uZUIZ49UM6l6ypw6Zi9mHKEK8ic7ITcHbfZCjfvXkbgHFjN1G+WY8FGs+rfPmzeeX/N+IpR
j4Hldek1egfYG32/ssB+BmVvzVjYaTvkRb8x8/RTMJM+xnCdhOmEq8Yawy2hVfaKEPEvJTBvISKe
LlUvXolcqp5dch2LyCA0E3BgTQbakUh3dP8+4F8PA82lRmK5LKJnieXaEKPaeZIQJi8u0J/rvfcU
tujlYMmjBvlwRDrAKsoXiHSH90KyFZyMX0VstOjUPXlpoGK5oL0OXIkTYGT5C1SHd8Y3ivWJ+gWt
LVJBxs8aDM1m4gAfI+2CHLV+Vann7rytRzbMDg0XLpWghIulUQK27gvmZcLQSF/dJh4XXF6SVYjP
CSt+1Gq0sal7IHZ3w36cPiMgecNBVHGWJjncng2nOHM8NkKxjRNiCndtOLQnPYj3pqZtgO14a7dw
KTNzRy6rrlHXVJXaOfWZV0wj1ilAa8a1Z947xYm4QvP+JZFJbK280pdmMzeJPnmklgr2ZUeNIELn
N9HdEN2y9mMyp2iVKNWcSEni6iY0ca/aRmdwwV1aYjDXQ25NgJEgtZceLPPt5G/J+HZXjFfau6Lp
OraIwYKgfip8h0vJSvWjCCEJ6pjUyAg9om7FtRJVD9MX6b1m8oTmJ7y2JAff3StJePACEsahhYtb
1XNr/0DfXBm5hr0mKNaSgTO6YIrC0n8FyVCfxir/MmxjRNXYZOSPDNYynrzw1oQ9CU9BqB1K3S9P
MivLDUWm/dz22AYKPwzfzHjYKeOBxta+/fkS5tT5pSkg1aA1ssubWfvRDXFkhOmhNy5DGgGz41up
qWG1SeNDGprVUzl/15/vx5FOD93CaPnzA3xLfWCG1g9//qdAmMkgBBRhh+gLLaTEgxSl1rVw/7jT
pXsEhJC8wSCyQvVuSFLGIhL8EFfBr4TgVjLcOjHAsjcwLCH+WPLFASt9gf6yB0n7m07e3WWBmy7f
S7gAlNrI8OHYbcNUpCuATDpnIlaU2M7wmwGQYGVZEgZ+6YC4bCYMeli23atZ6Go99jauUI0CLct+
hW79C8yux7knxiXiS3IGM8g+kVmtehHfy2D8cCqBOcx+uJ0LLNEp6ZTNDIIwXk3i0n6irDdXwTdC
alxEpj6BUmVqnuo5ZjOzXQLGWdl6czFVGKwkFolFlBknrx0rxH+QPPSGVBOnmdafWVcDZPKUvu9h
M4O0NhZW0fp7EFW/vUyhH+9gnKRUxmN0VMxwQA95eOf0ayfppKisMQT6t06lH+BK5wzIeh8HapMl
6hELZBaGZ/9GuJatsYfuegOcTDundOBbuLKQeQKqCEC+bG4GpjMgQE1LhhRhWJhPNjyuzi5qYdul
NkDuYXwDJvLAjoz8PenIe5PxBjgR7VOt/UxH6PoyJ+zAw3ti2+0T0IuZkJ/zx9S1XetikKQrQwjo
0X4ZpIsG5c/KSmcfBMDojKmgYSlrE3rMJKMMbVFhc1U0me9cp7C/Ch2Re5tr72FLbzVk9mPKcpNB
ECz4YSx3fazfxohsRatB6c4o+cHJte4y5weugXo7gUIHEuijxqAQX4IYaNdcfi9V2jrkGzKZwLd3
qcAdCB0HGWtrSkYm9StuWXnRZk8M6OxToagbNV31i6zt77AmH3BEoCMoSKJu3nQsmLgY3RTgQMQg
FMXbjlygcjLWEFNxmko8nsNRwplKEtU/Ih8NcFFufCRRdLDhCPWNEU4JXshi8ZRLb37SI/Y8PowX
qDW/4KySLWRz6jl+aiwHC5ICZKwfbMlOlCrtUk5ywF/H6KOnDW9GyE22Jg/+E3lDkMIKPkl5NFE7
27W9qlLO9HGMnQ2sF/XEEM6D2LW28kFyP0p3kWMpZO9QG+fYNh6pq8FDG8q9FgOQiES298zQOuoE
qCbKCPZZUZ0qstS2NTOMiZZxT1/OLbCZtDZFcOjkW9sv4Rpn4Eqck9W7p95yeUrok5bVZmjyZwbd
h9wV2bHBC0kUjf9uNeFxVCOmjrDFCGuPwHI4r5hw6qfQj3GLpHPMookSSCVdvu7FzzHXxF6aprMu
Q1pnu/aslZZQCJX6PZ2Cat11WOXU6LGZVPm6QU1kMV48qD6flgKr6FrUhrsogXCACML9kunqOPk+
bGc74hrGmZbGBn7QyjVenTH/It/xpa3cYeNXiIdJVF0IdsaL3OPmwlsJlFtXuHiiJ+yJwRq1YbAg
0gGxV7wecoNBa8YsIdRtRD4W43OripBd1gREhvRVwRBtiGg4EJeKAzs0fmtulz/ViXiyyOz2egIn
9fbNjOwfKVaq0qNfQgdlS8hqTuOQVj4M0aGCCEf0ohhWdRKs46bH3JqXjNPT/DV33eKmCOR0A4Fz
zekOKVgwqeNSqK0DEuuQdIj9FPIwZ12LQ6srnK2lMO2mqfXEVgjHQ+/xcamCfZP4hySDcuwNAJaz
Ynq0QVycKZ9Ui0XYZHpXp9huRCt5sIBaL9PUD3+adctJvo2HTn/lUtlCIu05f69DWkEwJYqiM5d1
KPtVaY986bHQjKyrArPb62XyWcwSOMrqbqNV3T0OJJVPvq/5dwjz6dBO9zauL25So7nHK0sw0o/G
ccnNBMlUAkvOUvdYV+hYuujD7qgAJghZtOXGtIzpElZZNrQg11ECBGG3UpM0Wax0JEe0NJUMdNZu
EIwnYuVw6eEp6NI5D6CctebRHoXBtPed+jeSm7VZNvtwqpAOkGaisEa81EMP4zmP5N6UKOGqifAB
AMRPDJ23bg3mFBzrUMf9M0VJdlcl+Hw81Au4dxo+8OgcIcx/yrgnl8m8iq1qgozFlIpnrLatzFcA
JTrYHcxTa4DX7Lp2/NaQaPWRjWHnbbqG4fRkaWe8yRgoDfn850ueaSn1QPNzQq08eX308ucLXoRw
UVVDBb9RsI3jKLzW8xfdKzm2x7rbCqu+WRRnDK5drLX4SipuxhC5IyX7X/9VUvdfY9edzjNTzMnc
vWqkva4rjwAUcS4EyTkENZhNFKzssNvYDStN5IvTRsVdfSNEoTmhI7n2o1PfCCwF41M1IHxgaVHK
p5yb3FF67TFW9t2r44zeVVYKvkBBleMgey29VQdd6NyxGdhMOmNUO+pMtly2CWGi9s5Jdv3zjRrs
MGp4a9wifQgvmIik2QHXjSgCtRwZxjzfVrQEPAnPTmFuHOYNiJB3VJokDw/M/SxNZnQw0efQ6NqD
0vCJCQM9ioM7eILez0LOlw9JsEoCWG2ltxCabKmJlyxm35Fjz/EK55xK079A+mXrAKZwibAThtwD
Hkd26eHPXEKLiO4441TRK56AOAGmZXB0bZH+kj86MwpplNQDX1F0YrCMxH7+plnRFxCA42yUpp0w
3hQUak+YiH/THus7pxjHC5oNsedzuHa5Mch3TY8sr9e4A+t74dHY5d9D7r+2ta+rpQ3aeBORK8QF
fSc9O4lAXXSlj8sgiAoGumFHpojrPfn+mT6xW86UZj60RnP582UcmH51QdcQZrMJCSAA4kChpuNE
jsA0btAWEdSFcO2kLAa3IufyHIToLpHviWPCez+YxqKc6/cgUe09q7Rr3DXexXWjapmJNFqOBYNm
nOj2tggZompxbr54RAHeoL8s+nkxOUW8FI7V3yriTPyEq06ZKHlAon0K288gB6S/9akPbqXdICe2
jWbmJ2Q0KnLtjb75nNmU+25YsdC3ceSyELr1JdHZlk3CTx/XkAjbOXR3stVzwRD/qcvv9N5fQ3hy
erLEtSzdsXvrYa431VoQ9/PMlu/UBcV41i2ZPxd+aZ7pl05/vpUpvNAhz1sYm7CAeXmXSiMfp+Ep
AQ3SwnEuYg6pLAwPmqP6mwLPucSZrvDnINSNch6O2JKH0SlhxqeQ6X1Cr22vONphfCpYoBZSsVuj
lotsnrMJSuzRFLvSA56lUnago2GotS7ZKkusBS4zz0OB5QfHR/mztY0YRlL6nKHnVoau9n1kXBKu
EsAfgU3QSJmsQpaj0umSVSDarU50IVwNjSTtgqDEgTD7UnVEtPLXyWgJl3JAnZIoKUBCyDOJVoSj
5dW4LKmG8rJir4MbdJjwaHrNu++lxyayXsFkaAdW8dj3Shx9EBk4go3kmGFixkVoo13u3tNaP4b+
AOU+7D6CERsxQdxwh3gPF4Mle1qsT7e3Of/09hdDm6M7cP0hMUZkpEeHlPQ+/tLTmyzbehtJdvRx
tgYu5C/qCsx+HC4SQLTgQ7rXNGWdb3hvVcXovEq+sRGSySuY0mcGPgzHbuI9Mc+PO+8NcVJZ9GH1
OGQRu3QlGszhavlAO0xJWGPrQfUqMJ2vCLFB5yaZV1uExyI0iI9Fvbc5iFU3vkxGI9acyHJFRbbr
+xBVQwXoIJIBF7qJWCOHQ3wdeuwg0EQ/RIyh2g2oA3Wwr0Y3xWvQKfaCz/o5HCCW+CpgXT5chHBa
dAdU/PEA5rEr6cgbByxI6GLmdtdDQ1wmu1oqKz25+pNzdYYGJq/JKmmsy3fLRAjSlhBiitGxd1Vp
rjqH0IGkMX5bKZoafZg9cGw27Yk+Ri9+2ehzGNBGS+HJe0DOpmP3AJgjV6CryYvj2FQsk5kTlTV5
TnqZYZEFopAUIwKDIGFEy5plAtiRGt5TG7b9ui/KAD+dhEHiAW0Y6Illx88BOwR/wu0ug+y/uh4u
a27WP4E2fqf+8Fwf+gy3cmvp+rIz+2ffwWDXBgYwCEhAZQoltE4hoU3ErF9JTrOT+C1O8HSM7Riu
JdFJANerA9Dfn77VWnvJVblNOuvhVcXr5HKiWabzHlgYeYQ5LEU1/eA8KPe2yMCxxj4lGV2QRa1Q
QeoxvVOs8bnTW6b2Gg9aXA547iz1ZMyqvhi+Yz2xj1X4d/LGMjZT0L3as5m3s3uMquLLDxCk4yfb
ENf1YrYqZG3PF15hY+HJnV6z4J3UYJJJJd9iyQqjUiY7iFxnYzK/S1S4qCEw1vWvTizF3q5wdHMr
7xAHAdnIxoSEBUoEQhLQUoBS1x1tT/9+bjr5xVZn5jUABom7eNMU8mdu2phKze1YJPrBN+UxSpp3
TOLxIRyTM0x3rTY+TUpGQUGHk068Ja28DjmUIM9r5xpz2A90lxgwUv1FYmT1FYQRET0s32s2MGoP
fNp2mkMKUBUYdKyWf/jrSzIrJhhlUX1mZ4azOSZZGBdpzJxBaWAkmCozCKRC3OPpWLBkii45xhkg
JM3adIaPMff4g2esX5yGnXPVzMIq67Or+h8VSr3Kj/proLF9xaXSrPxGYaXk4CJU0F5qPjmZVFsU
k7ScDcdOB/6L+jyeij3lzuzlwbkyVGtmY9XFQBtWAY8pgwmmgpjuuVeGGEdwZTviJPry1trmuFcZ
1MsJC63s0i2J9KvCyLolApTvkiCDisv9YqU/6MZ3lgtvBJCutyaM9J5IvF9gfYvAOcC5oH0Fx7gy
goCyXArzSZbNZxbal9Zof/vC/RhqJEjsqvAkBzhnKhSdSzOEyBDIFDgzMPshpvZXVnwf4tUgpvll
1U5maDbbiCuVkYldxd0qd7VXw/U/Oy1BEmC6wU6z05sTG88+HBkMOihbQKx2awSRQ4+RjD2Mfm51
57lGTLOSOgavnnyfJho8EFjBXffdT2g/exWB6xtU/yotQX7s5GXALRmUMgZ9FSZ8AOubN/t5jCai
YjgpzIkEuwxsxcoWw1ml2cVkCO1LxadwgI8IljgjTQu3SySowzQUpV6arkDtET+kNcw4qfmKRB1a
sw0JEWz2SRvysSa9cgoitY2zk28OiCrCFi+MXoOIrAGNFQOZH5jWwUxVodzoAwOBiVQwp0CXUiBx
QDARnDzcupu26FEt6niN6wSwM0LIYzJbobTeLdEbxgc9r7CNMurPk97ccyOaS1s8O0A1Fnj+GDk0
/kdYDK+0d9nSCqDnjzGZEjEKKbMEucRiGFMeHI3QuuCiyTCOadDwGrps0yZZq7RRUZXDJ2yEAU9o
VW8l6WRGXe3qkByA0X/YnxWEYTLEArWW1SnKy2QpbWYysQd5RreYB4vimFeiuYVZ/BvrxHh2volR
QFlJGyBTqJO+DcHMdBBTm3z8mbYvU7hGS68nZMx23sdurgXYPbgk9F77od/A9zPXNoapRWex+Usi
x1w1pXNE8UAonKN9mzW3MyQEFKUsScCVaS7DH91kje8E5g/NWI1VW1JNG9dOwyzoY9eP4+vQWCyL
EQMu7MlrFrQbxUqv6IMnLlOostFVKx1tlQ09ECTjnf1nfGCcqB3QEbvaeDS0gmCLOTMnD8QK1a2z
zAdScNPy1Wewh0NQAx3AucmVdQuo6Szq+t6rUHFmH2nq/iqZuWDcW3ipgQvYFixbhdjwnJ4DIlR2
PZ9ViM9+S9wsmD7bgkI3P7+Dab7XZgANzfypyBcGzh/lWx0Uc5jXCf5sEPzeYH6hLYPflUyr3OId
co+yZUvSKedX3phEhdbVNbIZtekIE/Z5GdEBGlvNbPNl2CY/4gwFb1WYt8yZ3iP9aIwEQTjq1xi7
H1GG9FCTw0/Wcj2HNKiYIu+/anc2Yy4KMeEJVnREkOJ3eeYj0ws5QnRBJk2fo/YWzBaJbF5ROpoR
jbbfQUCk0SOfzuCQ1WiFI3C2LX5aFIlQ1xjbJf4jAIQyiumzIfPW7H3nViYHYoHnDwGRCWz73M3U
ZxFE0xIcKoOKxch0BxTpzWqIlmy85MvlWYIyfAybVls6g75O2/bZRFZ1DtGl1YmmtpSNezcHtRKG
Nlsh701W+EELDDTdQIRgZ9g00sUnxH2IE3ZuruNC3NKyozUyNnELVa8NwPyk9osjkuEpGxGoRLCq
tMx71Vt4nwBvxdbV3GWcMEuxwCB5uq0YxAI/1KW5ZqFnoJdBmWOnDCDbqrrsQx93JccjDurx2chr
HBO2RSxtXpH0lLHVcz7JS11SrEEf1IAS6NUPILTWfkQvtynikGjrGGqd5r8PU/mjS3JS/cTwgyTW
csmQisgQ7UF03o+udvOTaHC851TFRJrIpZ1El8bC/yxJ+EAz1mwQf8SbbOTeKUC2y1jtcIW+oGeG
/2Z1N4SUVRjcRZn6COsoXEdo2UAnV34ZiOP/IuxMluNW2iT7RGEGBOZtJoAcmJxHcQOTSAnzEEBg
fPo6qbK/bve1su6NTKQoicwEEBH+uR9vBo5whmc/DhIYbO+uz8NsVngjiOZX+JumDIhiVmGfxNey
YoDiTYVsPSzuqSgwcRWO+Ssz2UGkDQTsXp6qAc/HJtflCD3+KIEA+JwDsw30UUePUIiZ6RXrwP3U
zb/skQsesx0SqkE/HsdJyGIeSIypsr2DGN13lP8XM63zOzyItygvCPggdrmSaDPxWmOH6uvGg7bD
pgheay2fksLd7jtK0wDQ4HA3Cadk3UYZPT3LcHr/0rXlKcixnSv52A11y27OZj45gjXKWpVFjjt8
9P7i3G7KPJELjwcDpt7CVoYO1DauFpTMZXieku2tSuHjVlk9IASplzRd7lleirD0Js5+4s2DGteA
67yOFDHZtRawrwXW/EADIFAzD1Fz1nE5E6nNvYsaMPLbDDf2JJeigA68A2MonKr9RDW2o3j5c+Oz
y8D8LyOlBnwmonISOa8UwFg3MLaRL0pxtrC1+K7s3miXPTtYHve2KlsQJAsRye49ayDwgM/Iw7RW
aCwCvIPvveAwZ2qaB88LrVNI5DNNit2fxK6Y51pNFc70cgGV0jT1PnRpquLMtuSp557Jl2zaU+/c
H/JsgbukmZtM5CPnYAaDUznPIDrct2kZPpNpuNRm0743Tv20zj+QsrLY4WWlRTuV8SpxpiY4hGvq
7sFv/x2HcdsJ3JgQshaOqA2VDIYYnjgCwIuz7fYxkZgcAT6zd2GtMIRz365N/rhswjwrFjC6ZEk2
Zc+kU97MUbuHOXP3Zjfz9K542DujuHeza0V86eLs4YEOHoelrXfeWAaBXiXWOcckHgdUBrGgdH+k
xnjij8ZDgSSLOqRN3JCA+NwWqFvnIvowTt6GfAynurk3gEfU27THfJjeuFt27EubInTTgtVYzBjI
3W9a3HhMHAHiuHeqXd29DZM/tLfi1W9UlBJhf6+vyJ0+E/RLdPI2tfX9gPXpZlr7l7Iz4RPZPFF5
q+V+gI1djC3bPd/zo1xtAPSrV8C04iwyChwQrpzIJIYCFcR+rOkOa4OnnosJYVD9qewP0pIaNf5h
3ox7h0JJa6JNuMwRio0NJ1ncGkKBoy2/+lwQtBU93QYRVRm/MRmzv8VnlHl5QmA8Z3fkF1j9nO4s
N4c4tbytDNNgTyCDkGoo0J2t+0Bl6Jnv2dKrF7OQ/fIDCuCbqWP8N0M6rFpxZ5AF3U9iuHFpg97P
hkriFNbpQVGAToKfQmf9QmUnlbxbTTQK+Fmxjg/pWn8IysVa0+LMpUIK4tt3h1IxRVfKwANf297K
sYCtAazAW1V4P5jrKUpCWkz9lmBCuqjfaqQUbCw0aQC2xwIxgRqT30veONEKeYWxlSbdRr9RjBIy
37SjmHibD4ELe3tLmVuOb+uG3wGgMgmk4S1oUYiY9dY3MP7i1Rs/Smt+ycEThFPLhYfXHAzmL6Nq
9wPQ6Zg6EHa0bkGNnj89WSMZsi2wfDYx5wH3Inn+tTiaSKj24NoPoEFp9EgoO5q7azqoxGzV0vyR
e7T9IFnWDfcmMiHsiuWy5qI5e/Y1Nn4MXDAQzsDPAjngG/fgyRrnhbnxdsOi7xIVKun1mYzyZtgs
ggAwyPfUkT+QamU2pO44PTOSG8siNvk+dp3svuk2ZL3sPnUvWQPsYgl92R3qAC16mnqK/NRJDfLF
gAMdyXZtjxl12nDLFtjJrg1RCNbZlmV/MhIsx2raVNj1Lj1cRjE+lt2r4D4lVpJMLj6Fdv3JT8Xn
uemoEqprrKBqPVjQOjUmDzKffzQxnkMJ1dna7EgDzd4VRfXgd0FzHJSxHFLfeoQDHFD5LHjUB6s4
dytM/gQdXgSIESZNxMnW2XRhB5d+yDFUzlWojWwNZ6sYTumyfNVps4SWaxfw7oP1qGRW0ARxmqzp
PVVZEG2VVHFu8wDVG9EUKDz9mB9G40pkt/ofXm2wkynh/VV+diyUe0h7755RsqT33bwzAwe3tHR+
Lph98WzWIM5J65iJfBFmcb8tF6FUvy+k68d/WwKFDVQZiSvfLXDdzhj8ByASAaCU9D7LKeBbcRLt
hmFlEUIdqHR922z5SzmtCZgLzox1vbmXJMCgKtXDtFr6aem79lRnNW0mtQpC1Sx5bAW5PCz2lrFr
JKg8GteudI/CE3v7OQzYGEdjfS7qlONMheXY9m0jApsKIbUkK4nvtaERBc9DT8f2Vb2MlhJVqRQT
M9lkp5qGSJ28tChJO7guk303BF123ErggjWvhB+MNjilFDNPUD0I+O+04AbGbkAEQXakgNXSlE9p
PBIRNVp0I+bAr6XRlSGYs6cNXEE0VsznWSSXte0PjgM+xyimHJ8DbFCQYyFaZ0QMpY+9az+CwfZD
O14ChlN++WPTxiXF1I3GV0K+wgaIAFykxIchl2OzTiEMVcA0BcCMUg3fi1U9ojOUR7nJhyKgKwuN
FpWm6n8uTPKwUBl3nZK/nUkT0hkUWTiKg+oEJpSooduOc3H00PSPEGQBugGT2hUQfFbFa1FPL3x1
A6YQD7ZtIzUDU4Vy6YGs84a3zagfekDcoVtnxys8Tkh4N0MBL2KzmyPFUTcWgU87ZzxWV8+rtuPA
09RHKv/QQ/VXgHUVE2gOGJx7x2DdZyN+zcWkxSZVjzOeITgn+avsmie79YeoH5o6mq8Vkvn0BrSY
ynMRzmNLp6GoiW4M8nNujLhyMYCjyOaRLILjStCiLpUKeynM0KaIxfI8ps7CBCzTgonW6wcrzc53
FHVgTfso1vkiaYDH5MR8oABKzIDRvRGZZYaTNLHtDjTe+D4UBzAgzxhS6IIIFGaiej1nm7U8N5yn
6K9HqWzzh7WhSwD3XZiqpPwaQA9QFAtaraZy5opVM3fctdtZXlstWbBj28OFz4CqfmjLm0DDHC2D
fnzYturNnHsTa4rh3xjQMJG9/RFJP2cY1mq4MzwSQIYErCl9/2umodZ2/PaNZlr3kDWWe0jyVT1u
Tf0T6R6vSfH095cmzWLP9fzYt7piX/tpdp4XCGT8bN4lsbV3+fu7v7+kqoIuWjBq/dcf/OvDv18M
6sPykT//+et/f/evL+1qoOg5L1L4rz/41xfjidLnHpbYP1+WOv/55v753N+/NSkOq6hqAAf/7+//
X/9mMpX6YOrx5//2ZRbpk//jRy9zuGcuytD/9rX/fE6IhMreiWPQP5/7+7/+67/++yFc7Jkn4v/z
e2zhyIGhapP/z+vTm+14mgVYmv953/55ff75XCOHx0BiFdDaucyycEDrTsRI/n68Jto6JbDn/350
BbBd/v5OwvPx47nqFf50cJ8YztyotMHwehRJvmo3p2ZVm+nx74crJylpY1QRo8IuM7VB2PlVfcGE
da0RS/4k+RP0YfR4o/mQTJWP3kjKfppfvWGpHkZzpk/K9Zwbq5u2M+wKvKclpDbdZB/C6OOe/NSv
voXYXbQOUW+/su40dU7wbDBSpUq8erozdwv76DsQVGTeE4yfjuQuXGp18laaeFBOfKA2bNQt6b5l
nKHCbkUuLfu541heMDxthxt7ocA7T78LhiF0sV1mT0L9tVHyUP6Oy0rhjOw/vQReG091P1nnfW7+
EojiN17aZmy9HUDN3XZQWP9PhDrct6Oj0YPQhI72xFrPY+2q7FTjG6ot/k5FEISIlXZBWea5fFo8
CPjkWXjWN9dVUelDU+tv9j7WidTUETsgQ9UO68WSiY/Mbb82E7Bfv0AnwP9UAOYjTy+L5nRlFHpN
wWi9zgUoPT+jenuL5Tz9Eoo6gIKWSyEP/YYZ+boJ7kH0X0umMfo6iENGGeH7TK6VgCvJVoni1ov9
6M20wLkn29p+Q7KnesswPnKOgAs3NexQwLreGHP62rfzmLJyUr6UGY/XzGQIVYpKH9quW/+FPixD
ZZgSNuQN5FJ8eV9FyzVS2IYV96MZGQtrsJc441GxUY9IsLis6QWZ3tmlud3ln2P0gxVt28mEuC1U
gJq57/BhueO1/5D5wbrSHNk7KX7esdqg/lHONwcfoMEZWQ6EzGhncapfuSWLGwIRHK7AWov8JC3v
lDMzAB1UAJugPYJtWWLhCVrsG4HydMy0fRTS/MT1QRNTO4ZoR/idNq8NR/GoioWRD0FNzXobl0xq
jNl9X2nJu4Ux5MS5M0Hj0/3D6uEEGVf67fqxJdBvkKN0U1isK6t6EbC3YqVjkdnriuSlmWwfeSUP
c6f7A0DilwlbEAfFI37waocJ6PfaXf0bUDjCrBMUblLGsAvmvo3cVM83AR23105Ty5QvoI9tViyN
PBFQa1fjFrILGrxT88hefEc/IZR4oju7ccADWebOH8+Gt4lHKd01LbitZjEgPgoDTvWG14oiuaZr
vjp7bU9wfKH48/PA06Y8R9r37CAImEUFgOUm4cdKhGlHQ16boWvLA15oEjVLy76VmWyUm9ajKicR
I5phGJz+aChhe7Z5OCiUCVnB6KqzFNwyDcHOooKnAOI3zivqeAiLkX0kPdLJKs4NTmlp07yYnYmd
qzXvhsLiGNFvKsJhU4SmQAcryjmI14E7IG39XT/U+qEbxR3XdgPgWh31PDBBt9p3g2YCmjK6u8oR
86532fTQlqWicaSJQY4jLWJ2ZDOL8jqIwI1V/NL0kk5i7lHLFobsHF1dZEGVwskskEu8jP2X7/ZP
nUCGMTLOjpahQnrs5P6gTLY/E4YqgsewQ8b+i/4ChCKLu5v62iLSBcA+mydvGzCmX1cI04334WHL
gAZGknNjar4bKZOKoDp+jaM2DuMpST3vljq1iEAcDwbfo9Wx1sNNUj65V/LyiFYTIvW5+zJ9AAOb
0DZFSG6y7e9J6x8aYcCf2YIVMNl40izhGPTOYdX5qZoIpLrV0kZOfmtgjz7hPn0Ty/heUhRHgbMV
T6Z4m63pi8PiV0WEGecTCU4/MKnSRBCdsaD7M4hGkSIkN37sLuRrW/ee7TcDwq2G9iUa+jnL6WS7
JgejyghLi7QeXofWIfdFEAQoDbzd/d+rrJ2BySSuaEOivb+v38roNu92v32aTdpcDQ3IpiZj5R59
rlRPOfSDc1+By+R/ppm5s75UDq/ezxPKMlD6+syPtiIPre4p87c2ooHvuQGaTyQYvVNXAM4T53N0
fi3V79SASmrgozcrHo/YkoCqECav0YcbRl2y5Jr3NN5QmqUi0eQp2GwVa1WoI4nV97Ui0sccY4AZ
ic1nov4snAt81JlG5naLlynInibXxbyqeEy2LqYCY3iYYLuvZY3AZNhMYPNbRi/ZR6kw3FjW3pOT
vnXagdbyMkoA5eyNbBkPnUuJmdqqZ6tNsQiZ8n2g62QvMFlp68ub+89B1NeRMqGBdEkOzBIgX0/p
C8RzRkHljCl29L+Yr6EvOe5xumpTtPl0Nf4DbA735Qq+PPMt6jzAy0X7gmooBMjlpq+DNEqb4kRn
CdSciljWYL0aJuLXxhoXSkykFRo9HzlsMYzhj+wpQGL2XV3s9rys+C4CjwEApi/A8/pSpso8kjxD
BF52w2SikE3+QfnUUY4mZ0LJa+mLHoEmaCOlnWefYAUTl6489RsnLXUVJov2N6cLTt49ljF/ykIv
C26rDFKBtrhJl0SENM5VSIpFcdBEy8x58omA2pegVYd8mGkJHLHkYURFdcRO63djvNger+94amxO
7R1RwdbI5n3ZdlFv+N5hI5K6L7v+veYODw2Lc7ixgTFAMNKZHTwULkxh2qg4hQBsXTiZcVaDONcz
kiMjwfs7OlQk2vfYGznSlwnp0Tx7FfmbXhNKTuyM5/LcX6XZZguFhRe56kpB/yCjEFxin8CIrAOw
VuZpHfJzOtkXa8B+PRQe7plEgDk3fqlKJjds34ddL50SU924I4pC0C59bfv80aocEp2ww1FPYq9N
xRFr1q509F3tOs9MVUgDWj5myYGJd96jcCQM2JYyaSnNpU9kFva5lYZ1BFH6JmYGAd1EMZFQNEJK
bEZqvEtxwe+tgmp3Bmt7KovXnWaNsbtI1ezmtFMeHDc12HOMAQNR/dYQUQxhfOc9rGrIqWsypOFS
kTUvJvQvttkjEUV9Us18VyYOz4rFXziwvlcWB/yFyONU1OQItvH6aOGbgJRAqH0+sb7TV1SpH3UN
FVpNzhdNFR9+Sgclotpp8U6UfVlx2yt6kMdj62BqnzPzJ5cEbjrvkdjn8s7uhflvgLOwStfvggkd
sl2wvhQ43TvbykkuaxXpzDgtHAwjJ+N9l6J+RviORAGc0GPcd+gNRpGNq+4WssQ3sMTXPTL0gu9q
tDLkJ5F0uwmZHZmE94MU6QNBiQ+jBdxplxIQ4oKqUHWRP1Q96cqFNcqllguPjf12qp5BK3HJbOCJ
i1H+lpP9gNGGFgRJ5Xc/OQdidz80Er/YwAMZzhCg63rpwatq/C5DQcqHsszgDiOgIMn+oNrgMXen
j3az5Hmq2WK5GvU5qOrzMiTWlSYpgOnXcFgD++FGq8qiVS1zdvX4R3rLg+g37wI6rT16WsPKcsb7
rXHSg6ymG94YcfIN4JhpD9qJeCuPC7jQdkQrWdHQVcZ0yqDKNWegBmsTCBLIUbcCVaBSTdcyrCfJ
oadhqw065Wc3AF43U/dNlu6DRQgC5jBF13WbRE1R/mBosZAe7eOBqeIxYTWo9XTKaofO95YHh93r
9lz6AbnAvry38P+e87xrz39/J+lIPfkMr6+ftoR7l2rfir1UgCK2zUJftXbUwCGbzlSbrwE7N6fy
OUuMbYZey8Q3cnPKMFlJIugLaBNNzk5llt4xa9DXTKnOf3+RnQA7uznpmY0F29j6nMBXGOWfRo/U
jiu4LSmcWk5oU+h4kDCnoVJnm73N2VzXPmrk9ltUvRu5W/BZDrOB+LU+gqDi0JAjBvsrBp/rX+lK
o/vvX4oKkI50mVZrfLtn0/FeTWOGfTn6XICpd+XxUkS48b2zp/aQoPS2UrCN7TxLk3uuDH2VaTiH
XF+cIGmX4yaIoHAgWffNkDdndCJMyS0PUicrjHPn4SPPffm10uABt25ky4y0suYtvB7HPPfl3NOW
2+cnoM7osz5zbO07eZgk8GBqkEScLTWTUy+gDtNkMkManN1DsE088D2Bkw1ZCKfOr2VGCA/W0cVp
PC9UeHCeyxw6WBLp4HlIeI457HZCy55xmAwu4pFTM/4kYVdiPilcjsAVHvYsr76KmmGtNt0vI9D3
bj4ROrECM0qn6TkwJ3ye7kpPt80DFiPVSS4LUwm23v54JCaqGTKdBnO7GCz8dcAzEcrcpbCG9Jin
Y+xk/Ze0sicUqS8MiITxy/4dTv2euKbBPnXhwTpVb1e0xDoXH/VJWwKYQT2wI2nsmBxpWAXjt6s4
ENnie+Rai2YX32RO8c/mBx6iftGGhWaRH33iTWBYBjJd+BmBgJVM3SMygDlBqY2e9dph24p+bwS3
q8rVTdDQ5EeOiXxVAkTDBpRhcKXsBxKczImDnYXPeC7tJxgOAwVlIPxsUYMlRERvV5adXJMEHLmh
x61+a2aXMmUoen67qv11ymjoAmvQWL1kV/yBvNiZd0XQFh+TR8pi62HiteydwTOy2o7Vs/C9N5N2
QJrsUi4w+YbFv9031nxu5xLxTFtH5sBvoIkEtaQk2q+l1niRUrAn5FZQA7AQNhmlZ9uEUcsxmJMD
Wdp1vQVzEzcjD1MAzjgND0aGPd/0qtjxxt8jBmMYMcWhELADt6BLohSGtyco7BPVqParXm+nY7Va
ReRJ44vWO0ylSVueNnZ4LU3qKT6UFxOhtlvcvdUat67jejzKmWs0A+jv1Qax0/Fjgjn90CYEBAv0
P/9dPA9BXCyVh+GOfgWjoRLW3fmQ6g4MUZ70zOU45aDdYBSX+1HsMLiAQ0ca2XPeFhF8qj6ScrtN
1XAiCMCrtPrOrqtJbroXx9Pvi5yZMvV0WCvQW+aIDhlgA52u4067a+8EoP+duQbyjNOoM90ry0Br
/nX3UnBQPaXVjalSj5mL1x7Y8uAWYs8V+6XiQjKRW7bBpv6XYw+mZ5cNTfY2GTDzW/FUtYtDA1Rx
Gfz+N26jZ8/N6a9c/zAgA97Xc7qkE7qX1Sc+eOZMufPZXUn7KfRm5Bf3gwkdGUXjCpyZaicc/BIL
qlvcy2Aim0mR4H7ya6woPQSDHK6eCzCsGNBYeJGIHNR63W9Oi8MXrr0gn5uPCWSOQR7HrEkO3bId
BrO7zwKyToWvV2pFkzvOWv5RoMLRDX1gImbtA8Wpp6gAtcA04tw3hha1fTSdtT8In9PFMAG3Fstl
atCJr1ZX1g9e04XOurCI13IMIkuZTEDZ2PPArePF/fTo7IzSlnm77XIItvzuezCt/eqyoXJBcMRl
i+mxdSk+HEpmJlU1JMQI2YkCa8K4x/RA4edr7KdRmvXNGLDVtU3seNsiAB5nw9Hx++Uhy0oIabhd
mWDc+Hjydtoqzplg69dSubyzNFx9XFZIiJwS7kc3C+IOAeTUYaMa++Aotuy0WaI7zGOFdbrGiMI5
aaU5w67ixWETKuf8dwqF42BP9KRSlE7/76y826HBQd/5DPzdvvdifyuLgzBpI/Fgte68npZW12FZ
k88mE46g97H9bKt7YMMOKMo8a17MpYAlX5P3KjH3s+dqjbgc1vusrIP9cLUK9w8U7/xhR3c/Wjwq
kmay9ynr8Rlw0RSP5vArYXQdb8qH1NkaD4EUT5m+6dij7UXh4nu1+jaUi+kfTbl8XBPX+TgRnmSR
FimvSxD0dLX3zYdjW7dFOuFthtcBwfNTsW6/ouvAEdfGdu/OM2Nafe0nLkI8iKDaRffmNwvhOUUv
4bwtz5VBGMcQVWSwhYrI+jz4ZfuRJNuxXd7d3jZOHjMnthwctNmfsuYEOPJxphhQQSlTgUIKHpMi
DDCkvrefAmsL5639U1Jfz36/ekK6mLmNOPuRCqUWVJ8sm147e3oIfPu+7LBlUNPQIXNA19r8BB4K
IiLxqbbK3SOGrCMBTaKl5b1WGc4+SOHTqrgN0h7Taku+YC42WtkULrgUk3uw8BxvtfnDyWnCa307
8vmHNdreaRi9Z6L9d+PCUmj4sIPAJ+OstmfKdliH+Av4EXUJqya7yHl7Xgv7gCXKCgvjfcaNvAfB
b+wL1cMYhOw3KFlc5rFgq9J1qLqL+JXQq74TLrN4FJsnJEu+K1XfZLzmkT2pr7FzjuOIC9SS5oO0
yCAnKQtuj9Vpx3asgNeJyh1gJx5L+d2p9BNrAhzymQqSdiW8CrIKZAqBZXaSro1Ji30bLh6wXsgM
l3EBb9Av23cgULSzYCESOaXdnduut0q+r4WfhC4oAwuQaU7HJT3HC/Qs6/v6lo05eJWk4mAFH4DM
uM6fQIqepLSp7upY3HMLp1FZYTTHVou3963HQ00RRB0V6bzFhe5ux5oqAcfrjfCw5tDPU3OVRw4s
UMc+3QVXW88luq8wrq4ZrMnK50rqAMMTv7BfTRvKTDps5nmx6ve2uTb59gVKRmnTmrAUN+VS3aet
9S3Hmp9Drd+Vy+tW+hQoyMDnEGnOPzftHcxu9eMR26eNjbqsMHcTzvypDRs254ZO5ijfjzHxlSAz
kYoHdXWLZLhQN7q8Wi8KJs5zWecuMaEim6EEWWg/pe3Ln7no0O2tWFL/t9eYK81WbCSig/5Q9Mav
eZo9HJ0CA4hY72ullkPJK7qXOLw5QPO8noLcPzT5/TYk9e3sBbEfEAAlxNljaDuUozqY1UJvNS7L
uG7hu24WJjQ1neV1w//3F0iA//lwRcDEcn1C6KADtt1+bjUcmywzf/G2F/c6N4dDDqpot24j5SmS
Ai/2j5z4kQgr0UWTO/5uTG4/e/F+OiK5c2hAPLbcVns8fvgtWFR8jhRYbuKOByLAnWsm7pBOumZk
0YCXEiikbu8ctyr9G6mBpckJAVFZ3gTjjJfAzTCkFOJBuzO9i803EvO9V1rYx2f7szf6W6CG826u
4QwlawKX4OcgEfiMhGJpexwZ8+OHAYkUtdMK12uWT6oT75N0A9wQ4grQ7y9ryhTbgEsMt3M8u1hx
oKWJaGKxpHM5pewzzaESYQZMxO3gmKHXWVaYQUznEW7SzcwglMSHuoorP4UyHyCM3GaL/WX26488
2F4XJ01iu6guhU92K5+oZp8kd91kX1epBDexMN0jkhe4FRYBCdk0ornDvagRn4ZEHdr0emogwBKN
JhCeK3lqDfApdBnvWX3eNo8dmMnw3i9P4Gdo0xnzgRCIerQN5w94UAzGs3wdmgF5WpYvY/CzKStK
/sBCHoGVEnmdXAqbsGojhL9ldMFREEtPKTfV2ZNn3yMrMy1AXsj5Xmp3iGW2iNj+8mysmAoQN2ba
F5EgN9X+zHYe/hLTgpAhO/OxhiIoY2Cn72YauNtsrXGf4bFGj9rNzoJCIbpY0p+SNuMpsDkh1fBC
CkEVE5EYHPxd8Lhgc490OjFXQV7PRpyHfm0FB1AnnNWugLuN8NHcPNHbft31M3Iixrrg9fTo/HO8
m2ICo9nImspn2j1IZOdVmPG82Au7e8j6rjynPeBWJNG7bFBH52ptzXqalCXBgHYaj9LtxdFr0net
SbCOzMdid5rfO3v8LoyfjcUTnoyZz1r7mLVUVjrlY2pcM/AVD/S6+1xpyr7phfUjr7VxHqbZoR4O
uirFy3sTzyTbpOa2mGQZNWjF87qwVP51hT0NYh5PhC4uKUV57FYHPAK2Tm9Y1OHzWU3Nzs70dv3q
eueFYJIJl/xMe9ZjaTbDAYDlzeqnE/esQataXYWmQYqSGsGDclemiySL8vpeMWzb9YvKzxl1Ubmf
vFiFcg7z1HE3UwJwSBuiN5XwPNDiNFYUIDt33EEYMef8VDrOk+UMRKs6DuTjghc5n+br8XD5YD1+
LcAB1hLDIyy8GWcO+18gmJbVXYiFONElld5Pmv/y2F7FQ2N9OqKuTsoLuN45hak2Q1WWzmvfINAE
lZ+HNs6mPcQZHrVsQK53OMFAGCw++MjaJJSxEEmixc7F0301XIzud+FXr2Vgt/jCkl3t0JM2pPsk
Z5qVyxnuTPrLwNM0F3AcUzW/U4XEGMSvImaAYm/N9PGobj5ZunvHG/WnnpLm1CfPlHMne72UsD8H
QaEbZ+jAokCL9Fxwm2Q7w5OPeJWJFdkEf40FUc0YQRkG1lpHeTTU60EThcTc2QDzZv/FDD0/zFLs
vEF18ZS7HXwgngyqowXTWlFJV2KUjWWeCh+BIF2sowOhb9+v8+3YQSvm/WOUCN+ubdkJORNesyag
m8xYmPQ5a34uG7JK9VLcD1XKiUynOEloHl9cB9P8VobMiC0YDogwVSPJqPOMqQtMg40t9/SdYtXy
2W4aTZXGzvK1XjOic3KdgTOTzFsw0rLDOSPS7NuzoVyQjQrJyfbgF4UKeeQ0+xpd2YSqpCh6TPr+
c6kdBRAcvZHSoXgs19dplR9rkp9rL3VZE4MPbakRHoCqbmy7utXA525g+pCtwKRorow4NfGpHfHA
HwTmjlVbUgU8BbcEWtK45XbZw6IKDbpByfOISJjdgS0GHTtYZ9hqkjAomuniDJ6z29xDwYCRfSd7
qyrA3bVAi83ImU4uHYrNvK3wuYKfaJJc72S+1eK/YwB1wXIwGsysS95RR1kzdMvdUAMejVZWLpEM
Cpsp0o3Do1PJ6RNQ11Oxyqhpm7vE5JiADnVXGkfKLmkWbHhskIRmaFHcmqV7O8i1gUS3HJOGMcTo
kA3SMrsF1iRvhswCMNhQ50akEwmrxsZ7pBe9Cm1HF9zn7E8FE3Qx8Rud9RGZppTHsUmKk2tRaLzp
1IGgDBd4ueR6pxIGhQu1oFFTErOfzYuHoy0apPtr6CHF0tWnsmQ8j+YzCXmCJVtyHkxOMWWOI0sE
+aVWtJOXWR9KPzvlo/+0jpp7N8/oPMh2PFUbYhTcDPYC66NyWHirjVgYasf1LMZCmHRvnNysvT8U
TeQFdytzS6DB/JE9KjOeRMvlBxqrEjBhV+Su2fwtCd3xUNuRP4Zu5Uw1iK8gxNpB4qKYlojJG8aA
cVzCFnWfYZ23htfp4jr1FysDjhO0/oNRw2kZyOnirSdFSclAmJv5YzMMn2VQAd5yLbIwyY3hjUac
0I+KLbrD9R4MEaVasd8mmCZwMx8Ry187egdisDvrCVbiVt8HTfLtIFUiI2DEL7LmmSruirPBRg1W
s977XGyRMOoPd3tOFribQfN7o5qgul6siWF2KCRoF3XJdDi1H3vfa+HYXDEKdjjLzDutCbF0l6yS
OyAXeVnC2QE/SGZQCLrBUgrVmv10JNCJ3tooojYP2QaJax39C8yg76JTb1rYx6ox1tPEBk5N6QHL
KFEBTRo5sytm1/5buSJYpNI0sV5cc9K67MMkNV9Lbz4B4WpukvZlzSt1Y2/N46BNMgcWvbuJvpc+
DtwED1AoV5RLNT0xPX6jOWGiK2HlhA3uouxtIDm1RfaDs8P1lnqp694kHpe+s4VabgeCn4sDq2gp
vmS/4J5seOIka23d2zZ874PFqsKu0Ahi6i/frNItD4Gh2NR3K0tGMU6/OEKoEKoSnM8Y4JSJN52H
bG0x6S6NYmD82x6HLQ+HxAMiqfskqs2SPqfcPZANYbwTVAzCcOXC71ljeN39UQxksQLiSdIQ6RFx
Mse+kDzqRu//i7ozaW4cybL1XynLdSMNDjgAh9nLt+A8SqKmUMQGphHzPOPXvw+MrIqqtDe19aK7
F0EjGRRFkSD8+r3nfGcybIuG5140ZXH0vHnpBZ0c2M2bo6lL5IWnGsXXToQ1sD9GjbRNjr1tT/tI
QgOfRjIM+nvSxQ5TSgxE1Or6VpIEZ4XJjWqiJeF/2s6gImSfZ6crG2fiWOExLKs62flascinptuV
DQF4ccsJOpb4uzkFBEjz3eqImPQQURtjIbG2HQUikXL8KiM6+43j0YUwFwYgsMKr2VriDpEeOsiB
PS0LiwnXDCGkXWHqnPRpyX5aI1q1tjZsbpdBaRTYSj4LuEerpIbwDi//yzXCDtEP37DO8PeBRecz
LVl2rZqBjMJpsjTemE0+ero22yIYMDpSgWbjhRmTt69LgpGJ08SwNoY7F9JVjm594TYrxWH781n0
uB8X2BDojKZU934GORl4Kv4Rnffdv82giuzZeaJ2x/aKXZ+3GdhY6rg09KTgy8r4Cbm1VaYvwisF
vhRAsFEo9103PZBdwaFre2+uxLPUli3iMhStdaB7uLVgAcmOEX8mVANCg3wIxxzZ3tC1XOsJNYEL
0wYzicdq6KND11v7CCxrltR+Z3Cg7xybVcAJp4KM0zNdVvRuen9bueq2jeDziLG57Z0+vzPGiSOd
PhbYMxIgV9UEkbn1TOoW1um1CcPR0+bQ4ekWIMWyrJlGYfz8ppi4cqvmvN2gYHe17VBYFobH4IYm
JP2uEmpeUVC/gS5g1Edxl/UeNIdQ7rLcYm7zwd8RLQ0NQ2HsesFyePVLcmUC3KM00i6SXkiWZd22
z3va6xqO9EYU+KhydOSQnPE4TTabV6YRxG6vSOIdTlHs3mmoRrK4fRtHj/jJ2kaISpqinYwXUP7L
kvE9vtaaL1/ibXoIOocobJ7spHpkxFcs6K+MG5Y+j5yI+NvIIKmgoRJYZP62saCKLRWlXvzBFopj
oAyRMaGcXFQ+WopBhSW+VBb5JENjPkpoFlTCRc/YR9/psy3TQEOzG0hjdist3zbNHBRiwkBiaL3t
aha1Xkfigj+TyEs/MddwKtjhNgkKL7NnREI4OzuTztiFKsQxXpc3GKrpDxKOUVTWMZ2IG1Fpclv6
lT4fC80xTttdoMfRwQD7wwuzUopRWW0nOn+gSeU+Mynrc9BTokYh1HBm1XXOxFLHnzgBqxOtIw+W
S/0aEQ9bhBHjBPqHHE+0TgJg/p7V4JuTdK9n638cEB09ORTklRnTFqm945znUwfeneFCwnDdz6x2
XRge+jubtmOmT6faEZ+ppKL0K++gXJsf87WBnXR9m7hBufIlyOI+SXKg9j00v/JZT2lFAc3rObc2
P/rK+MjFTAJHVEdogXrHDnuccCCCI892BQJ9w0HGmHvbOjMQQWgDfmUXjnspR8QkEDqXyYQ+ptz3
JXv9tjNfkJ19CS9jizjS6DXJztRqhhyxt67cBndZkWBbq5EmI66ZcFWQpVczRy4HvAOMRErkN8sG
BNAmnkzCSmo0UQhDF0Wb/nBUHO09a0JTiL0BWHdfHHPaoSNHfIAKiLfPH5gxCxYV5gEimZmm/k1h
NvXBjauviM9vEVRkbJS1Vy1DQlLJs9qWbv8Y1D0yvCwZNmXSfUe3yOxT3IaDVm5NGEnYCwl5SUlY
SEH3c94waV4NwcY2aIVN4klrfoQO3AV9QjmQ2fiph2lca8bw1qXO2s7jiN6aj2/9SwudbiHp1zOg
WAQ5WOc4KJjuaMcYvdUy9ZV5Nqx5V5XJk5GzesmE1dQqCPuOq3uh0YLtat5APWf4Q5ty2WTpQz+K
PeGmrsl2qLSqw+DnFfVh/+c1Apb/+eavh/x63F8ecv2P/4/H/eXHrr/yep+We0gY/8NPc32Cn8/1
f/xVv/6IX79utqwzgv5/vxf/21f8l1/162msbCWTUe2xO9KD1PKOsbUlGTCHyswOfsK0EiGVFOVm
Dg2Z5v/XRZodZJbMXfX5ttEjVzpe7+0aekYknvMAevGEgF0f8POxf70XCx3a2vmhgY8tlhXq77d/
PpXVJdXLrzvnwFhgMQlxAozWewuJwPVa5RMPzBiRO/96O4J/MP0cxV9FpbR5uX29qiFo+vOnrrdH
ex4S/PUJrreLfzz19eb14ddrRqT+/vQ/n+7Xf/18ul+3f/3krxf+677rtZ8Xk96uld+/CRUWB+Bw
lc4s2c4PEUGe2c4vuCrsElHx9d4GVuaft//pv673MkuOCI/t68NAwuzW1pqcXBbzO7LlFz8kh0bv
ne7g0TVqYC4G48THMF80MgZqOF9zLXUAJsLEXMXsLdwOS3yOjSnNwUvYPcbnQp7ImnvNe+qquB2H
M0HjZgUNLiq+0CzNIUYJEkxQkmQg0U7PPQbTHboCza4/xsmkwz3zicu0beYpUbbyMbOvsyT7mNrp
AXXiEY0REL2KWTujkZGk7byHMYXXFCPXG0YnfVE2y95XBm6h5OJDeeXXofkwSYND+boPixajErv2
VRb7a+mALghrnH+Jd4OjWCD+X6ggaxZlKSW7yNs0c35AclglVZbfVknyg1945w7duNEaM0abgpAr
iDYAW/QnWkOQfyJYXfqqndvyBFdTEZZxNg81C8ioiJRHz7gN0HMPlrA21eDfI+YyGbiF3yMxEWyQ
9deA5m5VdGsQj0+ZjG1GYz2KkDHE51vjm5XWWZ+QGw5TlCxrjzl4Xg/60hTjZ2rVgkx6zEe2SSMk
8rVHKPvbLq2b755qqDRS6la/d56CuawlG7yiEAbATwk+fNRN5R+ROwa7UkzrsiUgDosRXuD0C4lx
vmjbHoM3VaTXFudgxAGEiFose8+j7eGBFKmnHrTUGQ01pgE2WAfoVYRAYXpdlC2i+YIUpqWVM2dG
4J59T13tXq8EybmIKzeZM2CIqtp+kXixsXCVlm9sBBSoUsgAjWA9GHX6PSifrMoTD4wq+Jdgeo5h
PzDwXNDKeotbA7G0FZorNPwTc05pvo1D4K3Nft64Vdo6kM6N25lvAqI/TRlRrnQjQaVbSmflpbn/
w6s7Dm4s4LZmseimaGZNXZJ0gu3Xc8IzbegnBcmrcCdQhDI6j50BoaFOWaQP7BrEUVjFSyiJQO5q
IuXj8c5oHCQxxSTJKM/iPdnv3110Zk6By9AIvPREihshD0zVA4bAKHRoIPTsrHubfjLUs4eYLK21
a+aIyjLG9YM7q57Se0tqX1On+pUG7GNJMeHBuTQuY+LdkclQVwgY2H+9ZYImNShqQjoAPacw7e70
UPKW0sfs9B5xOg7Ghu48lV863CEaAOv07IQJbMWacoOUNg0jzQxpJDDmG6oqnKFl+zVk1YlIyotr
BglxUN2TrL6ZcRitXKpyYpLyjUwYF6dyr+cVSicEeDNaY1YGyZqZLBEkfvWa4Yxd5mJItg1zEcKl
KbWp3HYqhYQjJYObRhzxXJMTZYaP6CXo2Js0wr06fisEfPEUbddM7ohL60UzZh9SaAh6ATmGg1zc
c0yTuN0xArR2egMibCI6Uq8KROoGn7Q2YATOxGro+KLVYAQsfhL6ZYb5GHWXegqV2sbWORMuJZ3o
kJ904WfP7Ae+OfvwKXURk+BaLAe2dg0zLyFSXvPgMCHuUv2GrcVEVreeHjGR7eqZj+9HoNYGR9rG
SgagaWNcr9P1Zs1He0Nwz3Ty2mnR5BPmIPJYUfjNV68XhGElABH+6e7rDzWcE/NYdKdEzLrjn/fN
P0R45Q5Jvnco0yqftkK2oDXLfn99hM1mrqa8P40FdiEDPoM3aC/AfdC/GO2x1klRKmNosKI9dVN6
UZCfd7Vhnv2aDMB56l76gb6Cxzt5mYsODlhlMkCBxfgHmSTEFXgTd+poZtiRppwWJR1DJsxuDPDC
MPht9j4tqn6FC+cHmp0L8utwq80aSTOozGOSgmA1S0QRAqttqxJ8Ku6ho9m9JkPnzuhlsszZDFNU
Q+MJXLRdwUMx6nywhjNHnBOnaVKno7C0HY6rgQCVsvcPsR/+AFvmzX7399aGee+D6WMzi56JLzgI
JxPFlY9oS2x0gdLEoJWsORAiRuYLbC/4D7B0i7iytzQQhrUnxB3xCQOAE3kp57hJ+A5oH8E5863Z
l7b9aWnTTrfJHZnKqWekUb2URoruzm52PGmLjM5CfuiyV3nG/22s/Dg98x78aDvnkdez8U3r0xDR
g+tkZ6uTJKWGYIzG6SUdk10Z8QKFdFdukdxak/FKCA9LzpjDwwmc9ehOZ4hBBLm2j6qEwmZDNbLH
Dr1VX6zHvHnS6xQBBLLjoBdrIRH1Su9oVpOGBf7stvQ2rMqgHUBynxnSFKTeb+oU/1Tg3jh0+ucR
JWYg874vu3qtS/CCquVNlEFy8Zj6LaF4zzFjtoEjnIwFbxy2WUMPoDVJpUrnVLqwA9aMRpidh2uC
2ou/7MNkIuDJTa3EHYW+s2GT0pikRWiBd1/66HMGOz111mPlqDfXo0xNrGDv0B0ZJYJ/3eSlED2B
Wtg/ibbd88356nPoNm0fv+uG2MxQwEav33O79SHnt89RWl1kpp9U4r0iDYVbVaCS0z11YmO0ZMuM
BDHKPYJfiEpliLHv/PzS+GTalK7xjHQqX9le+jLaHCIGpeK6Gh9FYmNHrs+w8R9z6oLWPo9e8AMF
w6HCBbgIHImTpwNGigDzR5OmxyEkr0+Nwjva1XDTNLZLYoXzjbxwdo1WraiR5q4U2Q5h81r12ZM5
hnvHtL6yNHplaGluiUI8jjUfbiTso+0Afa1e7IQGvaZDjIFIm07tM7DB7kASPbltev3RaDtS66jG
XErhvoEE3wUoHMIShouR5YjKt04MT7FTP8b4IaGTsjC7cj9lUJp7VewdAZqSTqAkqtE5q4FjWtCu
WE+0R1Yeqack8USfQwlqS0gfGm+AKQ3bDRq0yOcwZZMMAIjaq5WrKcSm5ZXfOF0Z+6BT3QoF3dIL
1NMYqH7TtvJBk+KkBffoacGVwAFhOoZ0vYj2jESQywVqYMtPB2s0yHeVZDHj7bhpIYJsulaeZSIx
4VkHQJzI/dVYbWfHlilxbmf2Pu4JxnV9Vq88/8I6v2hh426K9qKPcU/iB1UFXM6OsN0VPmsCc3t0
t2YXrtLeuWfnAJ9OnGt/DLCeZ2v+SOgI0BiWtlJfrcDi4vGxZ2Fk7ILcX2lBB7vcPRU5ffc88uhV
pwx/Bttjdlv5dxr8wSyBWis0H2u1NpdIFqKiSofqVFv9YZzep8lcEv2Vg/0AF9kGxA26Aj5IQMRl
XVBUUmszalxHJEAstKy91w2yOkZWlg4/g0LCGFSCd0ManGttuUrdb1LzPi3P8/l2Fs9T3jIybsnp
i6tzOs2oZIrPqcBGmA70pGvnnvwGRi+m2Lq4CNZ2/eVDEtKZuzCN6LpVNIgzQkb4IU6xDZj+U913
i9aB+dWwjzDD8CSbPFznTvZed/6at5zkYHO8Ga2iXVekN/njIR5SJNT0/glIqAloMfDtWj5uyVqo
kpjX/ETs/bZ1r9OxU2BTTvsyhHmpOAtI/zzUOrKK5lWy3MOQbLaMl6n9ASWBPy0PncksFjrklpMG
8MGaBn0WZLeaidy5ICtS5umF1btAPFh+MoJlb4sdLUPEYVO+UXOHq74uv7oWp41rzWBQqoIWCNQS
kAQIcg+hd41ZHi4ZkqB8eJwE7XMjL771EyKZsX2uffmd06m77CpOOX58FMjl6Lp6iq9QbqMaMyfm
/c/8+TdFNKcajsGHwm0zE3Q2GQ45bQapa7n21SaquK3MYJfq8m7qjHeHQcVyCN5Dw/gxdSiTGCdz
gqhoBDe+u68S5JPMBA+irJxtahXaNnPq+3zSXkE4MmSceQWcXlnCQWzzzqahffELSGeTzxAXM8c6
bNFHhna8CiUq98z7rPoh3pglIyS9EYKh4WvR4/fVnIHWnZfS6Mlc9kjZiY8h2fw2pzT9u/KsHv8D
SVX/kme1/cxvXtPP+q+hV/8l46z06xvF6/c/89Vr8/q3T6b6zTj/AX/8tq57Vv8s/NdAK37kz0Ar
43fBKN3WJZndaLoFsVX9Z9388Zup/04uFRQ/U0qpDGkYvwKtDOt3HknKlGEri9pTqV+BVobzu8mJ
nkAk4ViW6Qjx2//8Hz9f3N3PnKr6L7f/lrWAI8Ksqf/4zTKs3/5W/Hzc/uOP3xQQQP6RjOUYBs9q
6bzA4v31PsRV+Mdv4t84Y0/0/HXOZ/ASl4U/MbzpW8pKJ4u+8Y1raA6ikl7IobjgoLzoNm34gpki
GNKZv24lWzCghJ/iV1yVQxofq0jd4iUPtqw2zk5hQ/b8JtpYWvWWJoSvaujRm7IMDmP4UFmaBtxp
Mo8NocJzRHqrHBJaevtoQD3qa23Ye6QqMUdK10LA0HAz98eMdGon3P9TKucwIWvlkTm8dMWwJe3I
2gXJPRldzlHja3bsAuTQsHP3VtdeUMafvXoaNzoJXvQBJlXfDroL9sqvZuvHqyB+AuYidgNINt4z
kjIGD9NwI6ntB7I1AIAyRfKCfBWL64SNcZycZ1yTyffdyNe4XFB/9wZMKvk6xCSmkF0W06THXHu9
qElsOEyzAybp6k8WDngJhCmg381pcpREhFgNyTNudKSe97aOKUAM9B1DIM6MUHnwXQUwJF0yOiGI
MGmurUytoK+BoQr6bs8kidZPrJMNNeKgzHH37lpNAACgRD0VE7iqyB70x0Tcd5EpLkjF1jpJSsvA
pU3BkrxI3hMhghM81a0QZbGb8bCHFv8MUgoD7B+RUEtHICX2GPffajVU0RbzwjKICJKqa3FrYWqP
ETwciqrYRehlhkTdoCo8qYIQ4zFhfYxEKU6NFdD1Qf2JjeqxLQSSSCtzaMPaMVS8Ij8jo8vpe8UP
EIixUrDRa7xZml41n8lEc75wHkeDiXkIln/raAxJwEaEW6Xt0SFiOhaevCi7XuG92Gi8pWecxPEm
JYGzzIh5jII42VuNNW710MhWAh0ZAXL6Jfdmt4LWvtnNbK5LHpwoXokcyh9jDURpsbvwij75HoZY
XLLIXhcTMiwWmo1HNW3bRfug+PhSFmIFMb8N9WFD3s0sxO7GM97VXRMmn4FblS+iw/8XFaiu3NQG
tjfUz5YXIn/v7e8+MDx9ftbKcYwN0TXFmub9vevSyGhQ43eW9S6ylPLXVifDHaObYiBUsowMfN4p
IOJZuNFy5JCDdF8m8+FuN9rKMmW8qhrzBrSSx8De3VWy32qGD/onq7G8R2rbR3dxnNcbMx2674VR
AcBu2Hg77O3Qkpuz3K/Tmw+hQ6fVqjMKQcRbJm8tqATky9lyKEeUHq71bZh6taKrOEI41y++i8wz
qJkxBowPXV1StwDcAmAKzywDdJ+P0RoiW3VrRzDHetM8WBP+cIo6Xrc+0h3AKATikbqxBMZYOdJ8
pbBeAL0KPzJZcCLKrL0/1g5QWv1Fh7QE6KnZpaZXbumMbbTWukur7OzSsrpLOLHMwnTRYtinOThu
SkWC+2BeUO0W5zB7qmQULNRVBWqG1Q6T1efY5chwbMs4GGxLQuXi4m3sYTUq/Znw43fBzGztsEGF
CUEJSZ7VVzjNDFVvdJ6XfTzgwApHsQ1TZ2MMrv1UuIgUHUzpUupsy/vHOI999NFOdOejipa6tRJw
5U3pfMvZ6BmlZq+8vjceqgaBgdt7L32em0c4o7MZMrs3HcWXzJLfUgK7y1xQKiUpjFIBTK/VYIYH
gd+tqjbdB6r8MtzEuEXhtnEtNEh2rehJoHkB8onePLAiulrtN5OMmtCr7Y3Jt2UJS6PZ6yp77Av4
cIWkT+Jm/SEdvaPQAAdLj5S9jAjTja3X0Kk44/QsDJYZ7qIobjZJ5+5cWWA3UGLsECVIwJBmcqzF
N6cNvEOEnS0f3WPRBOa+NWcNf+XS6EFknwrKpro6G2kbHRrVPtCxi8lVnM7CVWefRXhFOC/HWGxt
QcJUyyInz3gczWFjwignZ5XAoAmsxKwQdQku3ehm9gKSOZ/PFrMZhuGmUxrfo7hQJObVD3wNviaC
IBCLsEYJ/OEe2hJJsXwiqIn+EaV7ERB7L8RAW4YpyK6ONhj17VjsUIu8BanbYcBSKb49ne1DWC6r
9CAdpXa+Xhlr0ypZeKfwpEYwJ6pg0KcSLESlFJu8DfaBN3a3et6RB+9ExcWOkNIpoyFqr0+PUcMw
E/sC9DXPwXwLdKq0oFpKGb4gfYHhlyj4/OQHABJlLcqgPpU1uYMxJ/+HQrHxySpokDBb0gFprgxn
+lR7kzkznxle4Y5d2VQCSc1herKlg64GZGhck2kWZCjolfYeIA/cOAA8L9cLr8ceGVcbK58WOr5Y
du7M1uTA1N1Ph5MZ0egzE3UpGqyVnuFDu6mcfRexGxtk/6TnWrge2jNfLuNkFPmOM0h3sRRQFBis
yR7tzXbyfHrr2lcx90rafEiwLInXOCZ9OCluO+VtDQdHnKmcN6mz3EKcfoktqFeW5yDkoF+Cv7it
D2hOXZxN2QhlfhNO9ktKIbFp2Ksin5OEASPucy07Rr4JVNGVsNpLtphuTZxcJlnbvRLR9WRldwAT
6KvVFQHT2FAOdpf3y//EAvy/VaCs/L9W4E/+a/bxr4Gy8w/8WX9bv+sm1bdSUERsXVhEw/6svw33
d4gg+DWUsJUrLZMgVyJJmuCP3+TvBqdajCTU1/SDnTmF9h95sr9L6IKSrB2aN47pWv+e6tvA7POX
8lufnwj8qKI/plwq+7+U3xMvIYm8e/JnGrLFu2o/TeJU5eknhrNgXcuw2HjYGFdp6747oOqXgHm/
Gaqznu2JVnBTPJBXsCM14bvho0kZ7VvHVG8TDIWh9T2qGLU3HZc8JVNDq+86j2Z3QK30VBajWCZj
+to3cofefZVo6cUoSRZgVrgkBE6ufSMsFpV6JZ0GTWBVbnTd+EJt2+GYa48d5A+tfE/S8LnIZLoK
BNYvks/OPe4jOhfFR9ftE1W+mUkKlHV2zEZgcwj3RcTr9O8kAdGmzBFP8xvv8bJdbHrOi0pDYjrz
250ovzdQqYZiaJe5Mdxng3TIfd3ItnnLiYld+UZydrEv8Gf5lygt5YuZacAZlyrVrbU2mMWm4JQP
UrVaB+iZIRgG03JA0ZtYT31Fy5i8CT3RPgngBTmKcNaoybVOFYRstm3Bypz0Q6J3I0MdS19Hkjb8
nKqJnIKqEZVRnMO8QsAHod5PapSnwQ8Aqu+inO56LCxL3VZI00GPeH1zaWMCHYKqsrEwcSrsmvrD
kPAOA1Sv2M1dPAXdoxa9yaF2FgSA1JuIkUk7sEoGKruDvnQbFMk2dPRPKzNfEpkpHsZuxUseyO4M
IPtiK6luOpg9MCwfxvA2yU6lcINNFwB7hcMIjfuzn5tA+DbXoduXt5lzmlXuo8+ciGSr89AgtWU4
k+8gWMHkdr/nbWNs1didZQSkMzLcH01AKJ/lY5PNxhubDebazK2BEaW/CRwakEnWIJ5ODGBiigBX
w3L3525sikMYURNxULJztErYg/JOiRTPoBgfHfYvKwYZICT0R0jPwQFl3ntuoFb0ctJcHKc9l07T
n5LWfzCwaiKB/vuF8nJ9JWREEw1I7loHG4mpxN6alfGNyPV9FWMbj7RC59tCJlVOrbPzZLzzZnlF
SAgGw0LjXAQ6oQXz6Twyon++uN53Pc+HA+UOIYZMAeJpX9QVLrMQ1TWGkMPg5YhxXLkGtvg5IFcN
p6yAnpADWkTjnk8uXWIacfnBnPkP12sEnG8MSWMoqe2GbDecINdr1wuSNKLlNGLyghcSHEdKGITt
DmjSeiwPpSy4CJwSgmjW8E3AC+kplEruhJp6mvr7QIWANaPrZeFM7B+kfuFgx1+RTCdpjm9GOdbH
4daZvPygZ7xa2r75QSNteGX0McYKvA4rZ7pYScinoLvVQYUovAarlXTEzmHRkcI++eeqHnHG6Tat
NAye+EMLUWyQQyMK45VeLwYHiAcFDS/6els60MMt0SMSHyAguel04pT82uGtXWTJvXQAe/kRihV1
lczMMpbrzVjipymzBGxxCjfMzZ3bSpNYnyhUF9PYdgfsGt2hni88/xbQb6IEItQq2qYqYudcg+MA
egY56B8XPpuYdV6k/mKa7PfOceCxUCAvjbwcD44/jYe2ib/yJmD6ASLkUPlFc7hem2wCO70RpDVj
iTou0BmUFttX3+8P2kiUD93Yndv7n15C/CZrT3O4XkSB0RyEuQb3oO0DYVKHzBfj/Oy/bsbMW2iY
o7W29bI+TFpQH3S8cmwRZpmSBRogFjGktgjQAUprJCbzxfXa9dAewOoezI+JPLWVbl2CjtZ9n4LJ
tGPv4k3o7AENl7uIDxaB5Cu9bLllD/PDs4xwcy2PtDAf98J+UgG82lb2L3mjmv1Uk/7lRVCB2wiR
4OTc+Ro4J6c0X8toZLRskeu1ypOkJ+QYeb6nM6rOVVSD4zPJTuxctgI5CCU3rKEZcgxfjwkTnuue
PsRDEQwm5bFlHq7XfITC68YSyAXbyl4a4CPJjTvZk9WSSilPMbyLdBaDczlmEOsz7H/EU2TDptJE
veODA+YBcE8dfANEhRuyCvE+AsJJ2UmQMbpQpp8dMzRzGE8p3qjb7RbYiCc5DJ3kFLgQ8MyBwJPY
0I29FpXnjimqXjCpb3TfQkIqknM/XzhZ2661gBY6SRaMmjpKbmceDOpSrIo7chPljYOGEBWHuR+t
sTpxlOl7c9SPsinu0GqofdEgey4Gzp8B1G+QJ6h3sZ2shTVQBuQtQaEJHx7UY7UJDXjdhNVGe5ur
t6jInlWuMZ+db8VxqHZYDs923kWXSZhffpZEh6l5SMjUgGLhrSpd4kRxvBGEEBLH3Jm5IQVsPhQ1
O8Ms3FemWpgv8mOoet6jZjgG07TvAiZOZYAnE1HAnMNdhN89M1UrkkanfYY4ibbfcO5ZupzewCc+
j02UuNHw9gCkC5h2oknvorUYswEOgvOMl4kALGkz3rChGhUTlRDsgTuRN9pxTJSziIR2yTmDL0n/
+eETkrYUBvuv2TIeMtJJ7PhjJtWbwFpW1Uxdl4IxxzRBd6mSebqcjwzUdOfWl3G9iGF4nJrOWtFG
ODQx0aWiIVHQGWi7JwGerQAWvgEH0/RWBsEiZzBMCgmGASwrtMLbPsP+O8H6s3PrA1fb1oDzMc6K
CBiQ2k6YmvpGhVQluGSncnxsE/oIg+e3R8yvgx0ca5YgcoVYFU3juUvNflEzaGFYm4eMUu77gHW1
9PsCNM1OYi/ekXE2T4IJNUgJuUyMChtsPbChdm4dUj6Ohvui1+ik+9xl7FOzW9QJRLUGyEd6l68c
nwCVdghLoKVCY71c+7Krd0oF58oCATNZ4t3wtOHcBByuLWWOQLnRQCUY/C5G+p0M7L8c8+hgsAAT
ALBvqM5hU6aPBrvEyGz2aZeVqGfB51uyVsCg248C5skYmsS+NtZWj5Lh1vDAexaEnKJudqKV3bvm
Upvj7XWOkayJV11FrzYAVetGiJTb0nnSmdRuUBtInFQFQ3Df+EI/SXYrgMGjhlC8U4w8a4cuSueR
zKR7NDNArZ1kBcovVvNIEdzhpoHpRo4CMTV26956pQ2v0Ig01u0MMACSPVwpzIqGyhb7sQBWV02E
sATBvVurT+GZMft8q1tqqnqHWPZpB9OHk1mE9HlacwTxzi4yrv2tqSJ5oLmz4wxIGJbJUBft+I7g
xcrlO0aTKiKEqIZXB05Cr5lW6mOrLTkoiWzgbJ/n50gzn4oxJIyYjsb3ZFBPMTGC9wwZoX3jvCsg
q6ZQHFeGPclTaAcoAjBJ7QYv/ZIaFjinliYnueQsq/GWsIHnPKh6wBrWKY4RcyuPVjv+uEYacE4r
iPdZdiJ5fOd15rNNPvfCtGNk486xcBStDMp6vMCA9OBAlndNi/vCGFK26SHKwxKhi+Hr6XerSU6a
G3wiwp4thQMhYGVwshrzCJeWlpgE5pcpUa7JzII8ED7EbryhzzZDJ0tkfdZHqwePZfjCW0DScJOf
Krphz1VB9IteJt9kDcHFZ5yCd5hNCMFS9fl64Yfdn9euNz3klPveMU+/7jedjKLQAPyRhHBURKO9
+ZbjrNHyfWEAaO+Bjvds5LdgC2JU4PWF0i3cs2C8RF31iNpqPHslORQiQp8t6rthsN/6KPB2JYYL
I56P/qTVz/F8QdNimFWM+MXTWjkH3Gac0CefDrOfJOW26p0RV58PicTQ3hW9UUjkVUQX8X2mAX3r
4vqzG2vGjYb5Uqv8UadneE4U9ZxlZ7dKqvcEudjOjBwaKDMgG1/fTRpKb4EC42TxBexj+KiOBJ3j
an58yoG84WBKj9Sxa5EGewgvjI45SS9qm/w1M3oTgsypJLnXB+/bjLmhl5JPmLmdAn907gjUCYPx
o3TYZYwshXck+cYIAGgqo7I3fnj04xYk8s4Hc8BbPUloI/OF5nTDodDdL9ZnqCgxbAArekwY8RIX
EZkrN8tAN9XG4yAxqppl99GX6uJF+K55Ho72J1+vs6NrNxeaVeBXxu99Q+9OGROT/YK+c1rLdqkZ
6RbdIjsxNVEDRaTPaf4zEV7hSOtmctw7NLseFBV0S22rSOOQ54BI+HMaZc1J8E2mKbS103Q9psAV
kqq+iYmn3rd+cl/4XrjCONAs21R/cRkxbCfWb1CVFlbhCXefpW/1pL90MVugLnhyaytGWOv25FQn
n70pvmuGig4WoXmLdJytynFb4TNja1et06i+dSK7Is0eiWQR98A+YZYs4L4dtHKSi740B9TK5jvI
WJrUkOcGNyE6oIRriN4iWxqiljdRpEWUtvGD41fTrYE3tgpz6MxVoq/72q7/F3Vn1tyosm7bP3TY
kfTwKglZsmSXm3JXL4SrXEXf9/z6O6h97j5eHCNF6OXGfalYLQjITJLvm3PM68BKSnQRNAFKP7iN
0sBhs6btijI/MHR/KWSdAfzAbtHEExq/z57kTsavkUM0bmBuGGhQry0PoFBjuVtZMcsNdKAdpdef
Gj1MRGM1EUTukXo0nzXTRsKwqEoSVXIoC2RIpArQCEiI9QxUfVdweYdCyFAzcIPIhVUeA9XaBEHc
XRExtqE/Rx9yjI9j7lF1s6phJ/W2fCg07+Aj1Yn8gP5Y5+BYlQCsCXcfQROAU7NqSKdag+zF3mtD
Nxkk60ZTRmsd0myFkLQRQXbNXZzU/ric9AmwqyM0JJ+vmXxuNHJ06L8UVe5KjDe9vsv1MLjBobnf
l53omXraPvfsag9wM6NMSL04a+iaZYNG9sLUTBM5ZmRjJCBotDHGe787Ie28UrtvSPEsc0aW4j12
ubWmNJsCb2J/mBF7pijUxyu1vFU8VnDP1TCrIKwM09Tcsh/yVr1Q7lXF/EFKsYWYE1RhPKTQHbhI
NoBDbvZ8qpi3XjQ8eEm+xxpCSgIrO0KrwdtLrb7rLR2mqibMVRsON3EpsWbXAvDfHX5x4K59U6CE
gj9kThGqqMZ3XoXM0PXj/EqNUT3zccv1qxslN/2jHezGJkMGlyLJSKNQX5nC+2UjBkLyiagbHgQE
7ZHVQKYew1wn2gtBSqEf7IHsTkkfxKR/28tj8Goq3fDO/8C2LX3om6R5bnxkDkXwOxU22VaUxjgo
vjbzV76PsPOtkr7Qj7qmEPreRuzTzArkh/lcEyu30kgw2uiKU7alshvzkZYypBpJN3/IQWpckxG1
HzKZLTzrBX59gCyWz5ild1Ym9laTqieBgT8rjD9BOtbfWgzOYLlZ4aICCGAQ0ZbqfOlZbqMP9EPG
cxzDP6U2sodylaFdsiQcu01CjAWCWKU7WpPLuuBlsCk7pJFgjdaFUnQHJZIzOIDlSsrz4U/gpfd6
pkTvohPwGTWDwNYB7xyiEAqb+r3FXzl9XcGiNaoWIIjRX48VWVe69MK3pr9p4pwOqCsQok+9Wze6
NwFjOqnHjjBReypPTXNrhYQK6Xa47k2b5CStq/aR1faHFvAbBgO7Ian3FXiOtUshVxPmh/xSDMSx
NcbwQzfQOttZvZO7wd+x38Pqhgl201Tsu1jA6XHU7KpahchWMwUn6PGp5o3If7JOteDD9e9pTwhb
oHXNVd8dR9jGh79/eIX833+l08DYFK0A30Yi0rrsoOvpQ36k1/0nHf1mg/YnE6RZtnH9Czh3cICd
XEcivc4IaLG6UT78/cNMWc1zn+XDxpe3Mvk2WRthdGMjXj1YIe5qj4yjQsUdEyBfT4AFPo2Rfe2H
FEfSgA6MDZL628Aqd0xs6Dxamg0/+1UxEDomURE8qPAVfK17HHH7G24WHszcrECX6896MeqvbgBj
D1pid1X0sf5q2Mh+S/bNUZvLCMqJxrayKHKk1gu/4UNFSN9/K3LiU7LpDz11Xy05cB1YAnsINZtG
tG+a6up7sw1qmII88CFlLz4igV8rCRmvpjteuw1itZzlz5HrvN0HY7atO4gSQM5lp1RMHxR37YMr
5OXTRWR7EKrYHlqlbg+VoU2Dpf9jm3F7fUfGA5Veq082jcICsJJzC95mWj2Oo7JBGOc95Wkg3cYN
RC0Ss2N62RrtY0opV3khNQhgQd9gMXknXDO9KwO9e0QXvHf9Nn4lnZptcYd4obBDPJDerhzYWaQ+
CykALkSEUfELqAZ7+wK2Xlh/mKWR35TJr8A3pGPAy4o9p3pvmJ2Byor2t/GQWvWxa5XbHIH8zchu
52os4ve6MfKN1Hh/QLbeKspLFlkNfhU0KO5WBZiAhiI4WGVG6zlx+ZwjerM0zHt96tJGMUEwnodJ
bijLPdpb1KT5tkHm4Aw+0RuWFjq2G7zlsED9gG9XcJTSurPTdz708+uufTEUCnijMmFBpR2m4ApK
/YcFAm9DLZFIdVcAjAjL8KaoAtBzrrG3Ej51K4AUsml9t6NadVIzSl7asLgP6ky8dhEJcUZxLDoS
BPLJydim8TetyO4C9sRpYOrvQ4bqwftNgrV9I6u7xJOeE6lO1xYRsWOJymPs8oc0rw4SvBYgEqso
kR6B7NxYYACJZf5GaO0vDc2krleOljf0tGxpOLaw39UyoYIT6HeD3dZ3EcLftWpuNAjTGDVeIcZC
PTJYnO3p1aiRJFzbQmxMt/fW0Oz2od4AX2iGjaX+km3vSSe2cTsijBiIrbn3o5pCVZZvDNtUNxG+
YgKcvwep2V7JNruIkgpblscTUDXc153tX9l+N30yAwhFWIiiWbWttRYY4xNdhSZQvedeB+FVRKKk
BmHyATjWLyN6cyiGeMfjUued5FEuMCyqt5iUd4qW9JtcM8u9PlT6iyRJlGss6z5QJP0Blcx1ZSKJ
R2V104dGtTJ1w3CQjwO9/VvbnP7q79/aFrrgodxpVUTZN4GNKLk9DBfeo30niY2V6HtgBPFd1mE5
Bt7O9kgHckS7Cmd+SnTX+FwWEC1pUexDUV1PZIuwpTvQGi/C5NMsJeuCusV13co7ZnzhBu6TGu50
JUt2E812NSTGbRRV2RW5Uc9B8paLMqbjDdRH9+t7E1uEk5sZMFb0AdTFEgr1CY9bUuyVN9qbHnE4
wasAWyztp0GVGgCG8i3UrDuLskrTok6lOpVflcqNGyTdAxWux0TNnYCUi6uE1tmmDrsb0wYUo7RF
eOi60HroVAaTIaNLhSz1YtnsMXMLn7ZXIfASDIvGf0hCrPBa1z1WHTYdsujWmT8SQOYG+14l6VLo
I+Q5C07d2hqaY1hJ1ncj4yVugkGJ0kTakPbC5Wtu/9h6+ocn32pc9oa5YgJHAWiYmMh5RzO6E1vM
PFRfEzO+IkkGoeewHknDpG0/ueBHYwcFDf4ccRolQeos/BvPJZbWQ3JJjirsJyBArhMZfu/4Nk41
EMubUg/MA8gjBnxS3qhkEHzLI+iEfRfIawGGFvlV/STTbd9TlTJ0fpHSxxKa5Lvak+Ub1tRnvWYj
di9q3tKWC4Wwr9/i2v9QJ7ic6oPytFkNt32zaSttPPLSaicWW4bfoH0Wbv4myaWMUKCtqHYiWR5s
5raWbkvPUI5w416MhCaGlAHKyKd9eBC/QwWx1mPvMQIaigt8sN9mbHf5PPiuq0lxS2alo4d+BSKG
r9VcHq7TVr7qB2wWURF1iHojh9HP/amKeyI6D8JG0S5GCfRvZJl3f/8oBzYxo2B/YpDRWgNTXPV0
Cw+GRN1fvTZD+TWveOXHgUrlcGCc1Z0AnztFVWpViA+lRozeaMojAbWQwMAFKQNsjj6nOeLGFdqQ
uGmu4n6Hbh5XZ/1DMvdqWL3zO6/DUfndCMQ/lUnvZsqOm3JJ8vYqBbxxLDX7h4UN0knB0Rwztprr
LqxaUIiedLTHrnHqsaG4l5KcgieJ1AEUwBUuMIyeNi1PiGLm4H7PjeBe5Pp1IRc7u+j6NQEiV/nQ
qdcJ5RJV9WuqydEVsSvfXV2Sr0YSKHRTaPSP7ENfm8EhjNI3P1C+I/+XniWj7BxmasIXaufdGHFx
h3wwWlcyAZkgzre4QPCe+lh/kPW1ALKodLE3LZPb3CqrHcGk0DrKdqu20PcAjzipVndT/tUGshoJ
5AzVwb4lhhpDvvRuu3wwkX+78+XkXhLhLpPK6row6BhTjVrHxrRDBp2/lqZcoCH0QJ4Hya4uwwIh
x3hIVMleA6U1d1Idha8mRVg3LNsfhEpW21bNmx1iK+JTWvkQkvzG7u5aDjMTm09iOE0eNt8wGoHb
0bThNW1ihWxxNd0FqlbfoowDQWmGPyNWfXuAzmX77RY6mryulSJYZ7qhbkPT9+4UiY1VNBjxYwFL
eu1JrniuaipSNGfuiyLtX95MKc4/jBwwgCn65g7Qm76vG03aen6jf7dU8yMkWfZD9tt9BaTEwyNy
H6kybQfXdDprLzQ9eEwjv1kVIlA/JkRQIGiBtmXCPhqKEEVDsglMVTuyUNVHVaUDTfMse7Gq/LGG
ifJRyKQra0F/w1cHbodWeS8t2uahEUqHsbMVx63tgeotPbXWz/DN5MnHuM4DfngOpnLtUyq/C4qB
nCJLh1rk5/V3q1lr0wKHe7D5DvHKpvILMjGGzLRqEhk1gY0TNSGK8EUu9fvR0oaPkkxrgtfx/GLS
Our+gFiWkbeyqirYD6oHqBRP7x6BsPXtr9RNrvT+W5O6vLPRCXRJaP4eQv/NjS33GROXiaFWXDfH
AhXwtjO0p5zVkQix8RuSBGq3MkZFmeCVlesaL5hOcCAlZAt4OdMW4BR4L8Ribpk8EJRyBGHl4XVF
KBVhvlsP+QBpXDOGDQDxmJYu6DalKvY4fzt0c3+oIm76grqtQZztlapQDCCpD8ts5r9qts/eGsyE
j3KLLRzJFKTIeIR67GmWYW4pPjrKzFQGg3WRta7T6n26wXH2mwWCbMljwhMsu2zLjjtiDKAepYS5
zadDRjkEfU3qfoah/Z5pyS32Rpx7lXFEOX1nGrhXtVGhOEfbXPb0jRIqv9pEIoWiEr8pWz8IudnJ
NlcT+FHmQJx4rrIflYHjTzLZXEu0n2iP8AWe6hBvh6MHo7l91/wg5T3KDfO7EbKluhuS7tkASm3w
gSKb7EfNgO/Sge2RxUPAixuBA5JuDD/YS01vgBudDOK5+lHL5nFM4gcrUX/3pnqj6u0PXkyQFy33
PrJpKeel/IPfss102kF9Vj1qrQJABoDjquhkd23e0wR8hN+HIQQfBdz0DN3X+Kdl06CGr6VkvTUe
JjpirK5i6iupGb9WwbGVdCRV9r1o6kOn4+s1cJFVvIS86Af1NzYb9JJEc50bBm160/Ku40GjalYX
r+jraEzGLP7BR+2mA7NvIsMq1bMHCS8mdDgV4S+aMdeDzMcpGlwI8uR70PewD2g9scBacrzNyw83
9LI7Dw32aLbo1EP7J6vxsZRruGHNiFEpQySOjtFs4kNZ6daWdq8VKnipk573lqs+kkghXyMSXWsD
NrrIFm9YQCgyhupN00bjQ+eGr0kbWL9bvvVBwPvfeDIU7kqyJ1DYrprRKx+kONF2pZprV6Fsf8vJ
Cb1JY5Ucp9p7EkFxZRm5uGXsHF1CIK9twxtuzYg9P5DjyAlUuOqmnOmrygp/APATNvGuba6Dr6vD
7BtZRs+dEfgHhfcP6kg0mUhDhpWJP0jzvGqtpyBju8J1qUx/C3wFGjXxE+vAT2PcK3zA4+paKUKQ
A95h54/rjleLLBCD+pCVkoIDuKQx2R2Cbzx+en7wS+ulKQPab02FiRWOy1hoh8S/G10uWZEoOKFs
/Nm5MXR1NMFbGfmjFoWE1djDO1LBfEPQeJIyfEe3JuTMNR5tagN08ug+anSIsZzl+An8ctyge62m
zk14q4Xdf/9h5fTyrZ6Akn//C8SC9CJ19h96Dv+x/c9//fdf96k3OEqCoSboo34HLOZpMHKkgbmG
rhbOg8FmihJqk/h/RnqFXZaEW4z4iFgHcFIWMiECfdghNsmblCPPBndA71Dx92EzIK9GgGsH75ZF
HYxciy17AWyDCjldHssKSXts9bzNqNBpN9MgOSqpzLLvV48KhZMNumrkNMImCgaJfeRF61hj9+SP
TgrqjwTkaw0SKm8qgASa/CscybgxWUBWKN8c3bL3OuUYXJG4cd26+GmVGh1X+z4n4HktVzYOd3qK
RRf4SOVr0Kv+uJK19COfhFGNkm7TCCJ0NZr34Bk9Cu0gjgbZstZywQeY29De6lXaulaMUEykqlPb
tVjTci+3nWjurKA5AAsFIwBNiNyHd9FbAEWUhDpt+aAH6SOcxgbPIGA0+qzIMjMMhmFOQ9pT7X0C
OndFoFhO2JuF3Svp4mOg99Ye5uoU54wYIioyvk2LbEumMDxsWoQk7sqvfcG3ayS/kRn9MfY2nlH0
CL6KaBSMFTgskx6YjoKMKDofFVRJHGz8LfWVZzkMfql6lN9gwgXJGQSPaoRlzyjgpBVx+tDVecgy
UN3gPgHU4CrY21TYcwU7SZ1GrJ/g8hpucIR911tatUFWyTtUPgArw3caKX/ESFOLZgYACyl+UGzv
I9V4ZqrLWEM/vk1Qvo0FDbMoI2jDJZj40JjxH9wn6Tb3wUj4rg0wcoBKRqx6O9bRIbY96ot++k4i
VrmhgIVwPVPI7DbsCILZKk9q2xGtmVyVBBhTpeRtV0EAMvQerl/9ECrBk6kOrzLfmFBEY5hDKUQp
N1Tj2zLhzfGYdeNN2Cm/RTpuO7VGg5IpB/o9VIh8JXkKM3EtFOWtBXO3CprgoYRHuqpykrbGmq4M
Ms1rskfeRjIburKBIzF+F2lQP0SmuqpkKbhLMyLwCFtQO3B3IfqSFUy7evX/UEj7/5GTTbZP6mjv
3uF91u/pZyfb3//l30pa0/wXG1/TNPjeF5bCZu3/KmkN8a/JQAbTB6mtrOIn+4+SVjX/JUxLnrTs
uMxU3db+o6RV1H/x32PBh3Sj2YbgX818ayd9bP+Q0RK0qUEVlGV9ktd+cq/J4ehHxpgaThvgC7H5
ckWXSHqBUe8/ufr+2zj32SjHD/1kk/ufE3ALP5/A4IOSeDJOwMb1uYHeA4z0eNGhtZnzrs7w4eD6
0Z046FAkgbRGywXQ9vTR/+nv+88P17AQfv7hkSsHXdZkhgOd4FvOlidQi1uapmcOj376q/uizXTL
w2AZlt96VL/KXW/DnIMH5xbDMSjMfxtP/2FZ/Hznly5gOvOnR+vz+R25jaQTj1ccKBU4cR+9V11z
5vALD1abTvvp8J5G/3Ts+e40xwDQGk1Ltga46S67+9NZPx1dbeGAawrDxp2IsZ6Z7YEIP1l0vc+c
YLrP/2Pf/J/Hq85OkOsmPiSXer1rHCiWv0RBdEgLLqdWaffTuD19IdNw+eo8uFQ/Xwj1a5m3OE+B
wF0wNIhl0u6V1w35kvQoJTIk0jY+MyGWrmk2mU2lbCh3UoOpZVu+ztKBlqcfXTVQo4VCwVQDZTWc
uX/YZb++sNnErjzfaK2+0Z0KIEEbFztYfiJStnV202a3VXYDvhMy4taUlDNTZmHEqbP5zsuzrJKc
M3odOQxF2d8kWnFmmZKnn/3Fc1Jn0x0TUhqPSqU7hQL7B3ptb+dXoDeQbUY7bP5k1tc7XS/3Jd7J
00Nj6XpmS4AbNr1buhnXw+4KQeExSIq7yw49m/tRLGGVmJbGmrhenVTdDrzl6UMvLCvqbN6jkjIq
RYS6M2hVuzZb9ua6izZqlLEUnT7F0o2ZTX5f9aVQBjDmKLJAyWbuMppUlx16Nu3xvFKLFOTcoOa/
yeP2JffqC4fnbKa3rV9gAPQ4dCK6PRT5aG1RDD+zjizdk9ncNoawcGMxQR98vm9ta9tQHLvsnsxm
8tjxSZdNy0aIFNtiukai250+9DTevphVymzKym4TCEWydKfBNrHh2w06sSlVf/LcAG/cxerN6fMs
3B1lNns1XWlFHnKeKhzektQ+GrrmnD700iXMZqli0G5zRTAgJm22vm7daqwGKxGyssX1Ze9SZTZd
+YxJgcLz+QxPSrlyAXZsckWtLhvzymzGplZuACeqEOm7/YMcwlpLytfTN0eeBvdXD3g2VaW0Hgt1
QCNLH3ktpBcpCx1XvQeRdJfqzyWCjb7YRkSxmEI6WEVw2VxTZtM41iLVa4KGqHPEMABbb9uovT59
SQvr24SV+PzCTgDES2wo4VDnGRhjhA8Ed93Gnf1x+vhLQ3U2kQcIvW0mOholAS1Aq22vdLV5v+zY
s5msCMMvCK/v0TljrNLDkdpnMp65MdNc+uJRTySOzzemosqSZ3U7ON1Y7MBLr5WppJI1O6h+b4xe
Ekb8zenrWJhz8mw6J3hdRzvkGZRycttkzW2kxY7WGw9F0Zx5Qy485rlvUA5VLcdk2zujMhhOYEy4
JcuKX2JQC5fNank2q41ygC6f571DAeoXdvLHJLbPvCGnxeerZzGb0mWmF6CfGuptBg2Htpe3IaNV
17R7sw+3XSm+n34QC4NVnv75p214O8qBKrcZRLmGrlelEFrYn3nG07D56hJmUzgigkdq7Hxw8FWt
I3IxejyLKjxJEBarSiVGKGy35rkVVp4O+9XpZtM6dnF4ll7RO4oifW9KYn6JPbDvjRZsWASrQx5v
63LA2gPdXj9S0NykSPcvu4uzKR9CCzf0nJBhKIGvqUEmJ73Myw49m/GeZQNBnsZYlErxxtYK0m58
wLOnj74wD+dsG9ciBcFlHDuGARo/hAZQd+Ar/XhchWH74/RJFsaymE12lTImNDXG2BhJTpBmpAi8
SklyJWFs71FfnT7LwuolZq9xT4paDW7k4FTysMMDBE1fOcpG8AP9opNMWV1qHJ1ZWxZmjZhN/DDS
UwS7RJbFef2agC5aaUT4nb6OpWPPZn5cjH6JvIa7NSiTDcvejwHu5tMHX3re00k/TXccblJKnFjv
tC3GQE8/IMojX5HcanFmvP7d+X0xD8Vs2jOGWtcvU05BfCMmjg0FMQLIIFMaQ/7ehg+2Gr+1Yssg
ELQzBxaF1K/XmldeZ3yRJSB9NWinCQJPyc0OQBX+/jdFp982LBoS9jNyAifE8qavH6QSOExcnll1
l+79bA0pVDXSrDoZHN9Nv+u8jkYktqfv/NL3p5itET1t/MqkZ+OglHoyxR9dP1otIi79Wcl+RMS2
sL6zMJ0+28LaK2arBgkGRl1VMYuhRSqYgbg0+9kawSqTWOkHmsjAms4vvV+PKmHPNg7+ZN5vlKh3
BunFFtK+LmkzjjRAJMgbPF8JEWwX3ljdtahjx1BoQtOXiclEQ5yNO+70NX/98IQ9W2a8SM8l6MU9
fgE/d0xjXJPTkJxZXZYOPltd2F5rqAjo2zal+SfscfvQ+U4vPPh0Xz/Nyg4mYoTMu3dUBRG74aXv
RTrcX3ZXZsuJryAML7DHUJ5qv+MWv+oM6eH0oeXpGP97qk8F6n/8brsRauxb4b+fe2FuavcnL90U
F+H05KdnzBjLMBvUOryd4bmn8JzU97TBT/+Ar0c5oLh/nt/PdMSGWjU4sWY/+Q06TWJZt7Ld3etS
tO3gpCHaxYw0nJlVS+N8tjy08pAD5GIQwEN5EK74PplF0GLs7VF8O31JS+NstkqQi6Xkgcy70jem
AEev9OFJdeeW/6Wjz5YFUyBEsgBfObUvbKpsfIYOBEZf9FYU1mwZgPgvqTm6TAfDef7WBYV4K+wk
2J2+MwsPeyL+fZ4kodHLiYW0xoGts04gXxqTTK58RZoEhYjAmOrq7Iq28KCt2WyvVbkJe0/XEXvW
2w6Xlcj7BzA5QOqkc/XVhWdhzSZ9VcaFKEfultoTL6mmBAYH30/fqqVDz+a8pISs9YKIURK4HkTd
/Uzk7qI6jLCmU35aqnILLIAMGNzpfP9KRl9XVvXmsl89m82G7tKdkvjVnpIDx86bp+7CChjduX/+
bK9XPDMfs8ExG3S6WkSIQatLv0//8K93nmLq7n2+J2inByPKSqLpelLgyaDCYz59akxfbI1eOnl4
Zmu4NCxn09c1Y19pFZX3RBd/GIN3a1tou6IOGX9xZolbGDrmbA77YvJZgnN0RJK9jeG4kyPzzARe
OvRsAg9jCEdydHmFhvUdXMQXfzz3/fW3bvDFm8icTdhYlGCjCXx2DEm+9tSf8AnJdjBvh/Cmytg3
Jjdqd9N1V0a9VcPHDv09Wy1zbHd19sEODCHtmYtceCWas1mtjlAsw45ZPQYDESLhDVbYjagt5/RQ
W7qHs5lt+oXVmmRqO2me7LTUeKy0fHv60Iv3cDrnp6mtJblhsSRBrcBuoOraFtI9XFCERG7njFV8
XdbTLRTxM1t3DfZKwmZy4J+Htn8jA/TnlmpghU//nKUrna0GbS1Jrt6yGhSFAifZffBwJl526Nli
4BObYJe6GEg8adF5ttcGSpPTh16YoeZsKchiQWC0yDEOeOo7EMdnKZR++iDuNRL1VqfPsTTEZquA
EVCOJSSGF6Gk3I+ucZ120JICX3s6ffyFO2/MlgAMxVoEil5x9Lw/9Ja4H+3msreHMV8CgjIPhMbw
NUGBsEkERjWYuI8u++GzRSBE9KZBBRkIGEDNLys7yasfTh964Z4bs2lt1FaQiYRDy6lC2Er/SAL9
9zaxz6waS7d8Nq0D39YiRWfqwTRBnEs52rSal8t++nTOT9O6FZVqkC1HcyAYfsX5+JbF5qvZVh+n
D78w4o3ZPLVtojSwp7A1cpt7NdKB59AQgI77Zhm1c/ocS7dnNmFjgdJOcTPFUQplU+PUTkLpzKo3
jY0vXhzGbMJiwE7H3CBaDvSG+jMABZuW8s70QLexKOig7s7MqqURNJu1CiF5Es4NMuza5FkjoWFQ
CN/NztXuF65Dn01at1YigeuQ66BikdcWesGHjsAdRewRX15d9Bz02fQ1RdUPJlgxx/ORpPXpWsrs
18sOPV3Xp1HqGU1rAXkdHMJ9YKXKd3FanDn0wofDBDj8fGgyZwek+vxqdgkrfYjfJYgAjV5duTCS
5Bp2zLjLCX45fSEL80GfTeWyxi/lRyEG3jDvN2E89Pum0cFFyYW61zvSn0+fZ+mqZtMaD0lrAe1h
KU2RVUoNyeuqhug07MvqJrcIvTD0DlSL0v2Q40LfnD7r0tXNZns/WMhkPb64U0P+ZbXWcSRJpSZg
HUXk+2WnmE12sny7nHQo3s6ZNrGDt65RORhPfzWK++v0KRbm4lwT12u22Rsk7RJ11/rAuAAPhfTx
JyzC6RNME+KLVUWfTfaqlkKRsd464BNNi3AZQX5KcAVSC8RbvI7D6swoWLiSuUJOJfrWwNdJyy52
j0NroJa3qk3N4L7oQuYauS42MHbZPnv2+LEZXnsymXsJ1blOs6CXQWSeOc/CCj8Xy7HlIJlaJcYj
jUz5zvO18UnEVnxZUUWbrQCK1qVCxTHu1IFfZRviz/pvesE258yvnxapLx73XCk35Flq1hb9d1sL
7+IuuU7q8Fgrxh7e3rYZgjML2dLDnk35WhhJXHR0HRRBtjwRdtOWGMH2mUG7dPjZ3E59Xchjxpu8
ryVML2Hs31jhgD/fldXLvi612dxustKIgyGkvp5Fj6VWP7TUVFenh+rSEJq9yU0z6mXNT3nBuol7
sAmF3CZpfqaFtXTw2YRuhKt5eUxjADvU78z3YjZpg3zZL5/L3rQO6odr8zElfHgr7pgC9AnP7LgX
2g5iLnuroB0O8cDY1MzstiRMVamfEwI9Y2slym8jjKER/sC5LuzCGFKnGfLpNQ5RCAKEwXqkRv3v
Uu62wszeOgPi7OmHvDDT1PlMDpXYBDneO7hJ0pUb/amSF0IAtlZcftBMOH2ShZfcXABXNw1E+CEg
6yGJnoVNrGRkr8tcrIsq0S585rO57Et23fpQZ9jSBh3tSZvkKBmu3OkrWBiu6mwqh+CzqlZnOdWt
4iCsBm/muY3m0s1R/vmE/Vwt2chS2g+r7NpV0meplG59T78qRLs5/euXBtFsJpOPAbLdYJ3rxLCz
wnJjZGKtEfB+2eFnc7kTYTEkJmNUISauICjExBwu1OHMy2bhBs0VcYSeIZtp2QCOEhSRjEQGPSgr
fDreptb63elrWDrJtPH4NM/g93e9isLCKRtEuTmu8i55loHM+rTXT59iYQwps6mM8RP/PjhLpzDC
n1Mvx46KM0KjhQc8V8MhL7UCu+DXpxUiI6ASPQ86JpPksl8+nfbTzQH5OmSZCRvBb8RboIIVGaQL
f/ls2hpG25ukuLL/1catnYbbXHfXTWhvL/vls3mbuVXQWORKOKakpisqPYfWjM/89KXnOZu4UgnW
WQ50Xu+wlarWf0xc7+n0z15Ylf8i3D/dcDepZE3IDJEM/AuYW/nG5xuIQIMGqt8ABgnn65lRuTR0
ZpM3GySzzm2bJq8uXSkEycpWuysk77LDzyVwBVxCG/gb7Q2tz28LPcDfHmi7oMUdf/peLczcufLN
H9UQEjcKjDAyrrltTzmlaoCXsPvEy+lTLDzpufKNbxsJaLDFpyFPQpTpwc3KM/dn6dDTVX160r1P
n78ocQ5bal+vgNzv7Vo7s3AuHXt65J+Oje3ToHnCAM2RetRBBdFQP3PT/176Fzv0f8rclP8ijavS
SiJoHN38Frg5LFPd+a8xIrYjVWgp4s988MYKfmptuy5MWOBUPUwfRQqxSirdoWg8zKON5YXN1iul
Jr4qaIKVa0uPvNuS4ZGcafEsjO+/ZoxPNyHPqbFIsMcdQrnuNMU9xGInNe2Zoy/tBv/+80+HV9zW
KJF5to4X/ykNDPLxIZD1q6EldIomBZ15doS5NV62Es/lZYOfp3msJi1+5Z95YdzXY/T9ojE+15R1
Mi14PlNypysmppU2WYLP7DEXxuFcSBb3ZYcjtkdCkkZHIDrUwY3n07964enOdWNSC1uPxOOpSic9
W5L6we4vwGTbPZ4+/tJPn00h36yFlJGS6biQwQgZAuyJye2cYW7p6NM//zR4iOr16ggmDRloCchb
19sQc3mZ90f8lXV+OniipLkShzSWe+J+uxZQtn5O8L3wu/9K2z8dGv1LDiKNhcVW8/JX57UgGTLN
gntx+q5/+VRRP832q56p9S0QYB3F2xQcwYavCbYmgfGnD//lz+fws1deQXx2FFkjLiIJGm0OjnVV
oJg78+MX3kdzuZ4Su0Imhy13evwnD3bWvljoKyLF3CYxGbEXXALIGeWfI6cy3SJDKE3adVcHAvZF
oEBYTyLpsi39XFvngm9KK6XIyRZM/8RdNmy9wehhrA3e5rIrmD2EzA4rjQzt3IHlBAB2kNZZfJFc
gwc8lXg/jc9hHHSZjL/caVVtm5b0V8PiTN3iy6fLoWffCaSuykFfVNx4O17BvryKwo8+/52X1bkV
froB/+vNyhlmnwlAWgK5AK/lWHTTlUHZ9NIH0sbIepx68HYQUlrVr0DuQ6N+4H27xakfrDxVbELV
vqZWvuqz9KGcYurNZq8nN4ZX7uv6JvDlJ5v/C8DfOpbLbaur322SmnOIe2l2TWu1cGWwJjm0eekH
2RtTYWPi94XxeEALBm7s7oJHzxXO9jwuCZwZtxBXDZFfG3z3JNFKQPNOH/3rVzKHn63ZReAZdWJg
FxHk75kopPFo2RWIrm1oGTv8lQWeKlWqzrzdlhar2SLOnieNyZDQnVGURyT67zjQ962W/Tl9OUsD
Tp2NZS/XrdSKdAeAGuSXwrslBkysEyvbxr1+ZlQvrYiz5UQTgObqEm6rD211VQcjgP5z/ZuF+/O/
RGyJGkNkYbUNFPAOJnk7oT+1Us487qXDzyZkFrijCe0ED6Hf/h/OzmxHUpzr2jf0I5kZToGYMjNy
qiGr6sSqqQ0Yg7GxGa7+W9H/STVvkSGF+qQ7pYbA9vawvfZ6ni3wxbGy9565loneaJm1cM3VcTwF
FDXtAKDqrGTpbxqLa2evrYdf+vyPeapGKaubwKFuRww7Rak8Rn54ZWO6MWySVRAAX665z1ENrmG0
3i+fJrfUSEHDxSsGM+P9ofn3gmbogy/f9cfvD5p+MMLKaAdcAxxzqk9w4Nh7Y4z5xX4ydHp0VfAj
xn/GNJ8M/fL+a7d6fBURoIFNUOwAgYqrsyfepsewKj+ObXrlWL/VcqtYsL1Xy1FCqug13lnwMiMV
XJxwPnGuCYO23rDa3lRVZIlfYUzJIfrQVNU/flfBfwSmdATp5Pcb6TL8/7KKJKvlNViAfIH5M4ZW
ykIUPYQnXic7U7WPCfb1AAefTTjUV6bAjXG81riFqNllEY3xMkYeNZ0OdXVjeMer8B4xmYc4PGKI
hZV7P8CgC1ahtNvDl6j/9X5TbXTHWuqG/iYW2AL4DVD7GTCwUwTjXDjlP8IrfnfbKy6v/iNQShvO
Xggo3w7cm68GXsZxB+usi2c7HJHef8VGVMSrgEchnpzgUxbtloQXsvEOADvfN3185Qu2ungV6uOc
1LWuR3gmxi7bWcVfhsa76b4G3uqriGZ8aoyFG+0uKvXZVRd+p39NU7/VLqtwLkmIqg0Ypu88GKXS
blpyHkdPVXDVd2OrZVbRDFc1ESzVhOp+QAOjuH0MRXfbRileBfFgwkgAKAKw4Ng90MXZ8bh6vWm4
rDVppQNrswXie4Dx4Ien4bmRzaZ8YESJKyNmYwZaS9MGcEd0GaBdNICGBe7tgeB79hYAxsSrp8Rt
wz5a7ZbBvZ7nwB9DZEopwFfnAWgGK7srs+jG4Fmr1GJDPD5atFIyy+AF2oZm783VfGdLIW9bzaLL
q/+YGuio4SgYo48VXE4zhzQfGfMPsCD/eFtHrwI3cZ3WggmPMdQn57DhdxxoghRj6bbHr0KXoFC3
E8ICiWK6w+TBPCwChmnhVxbjrS1GtApfB+xJByUCiC4uT6lyFAz9qTqgZvu3mN1voHqCz1C9ckCY
QzeCy2LTlVfefRlCf1lC10o2BmfWAcaCF9uOYR9OpEFhQf3VtNEPP6KPLQcx4/02vBxL//aiVZhP
DiyhuxnfGDifO/GEg4rbUbh4AGT+1QfyYWjLK2/a+KS1qM1FMUk1wIMchpQwdF00tgKqGsB4B6kr
VwFQabBTuJb221hX1+K2MBnICEdmOFk44/JxpKp9mvtK7jSbvhPCbhKpkjRczwBIN5PQgQ2NEM5r
A8ASd8Qt1Yt49GrZdidIdRCg0W5K/ScU1uZ0kMf3+3xj1Vir2mA9DrxObaId+G5n6wEFnwTFbY9e
RTzBhWmVLOhkI5buuLhhkMvGuTaEtnp1FfDd5A2eBupg5y5AOuC8VU7itasSuJk3V9pm6xWrmA/n
ZKZWVdHuX8kArPgtUhTVAC1WD0rxlT3rxtS+lqy5lwJq2mK/FDH2aUItYg4+x5ua4Zj+fjdsvWAV
1baLJ8eT6IY2mppc1BR8AMh/fs6Vk/686RVrsVrZwS2kDOCU1YG7USyzI87BoGkOEhu5bTCt9Wqy
cycUx6Mv3BoOohTJzSdY0oU/3v+AjShYq9SosYCyuBhMtY2B8RIPIuzm29p/rVGDC3M5ARET7YCv
+hnEC5h05Z0YbyqnQKXmat2WXtt2FcMp1OtGWLIT3sLQJbRXQmCrYVYxPAVOTBScwXelH1RuATLy
InNcnLL9+w2/MTgD/7+7jl4GPX4+ytRTFLBKBj97+Du4Iji8//itn7+KYCBvBJYZtD3WGjcXiln4
78/L7v2nb/341Y7b8+CVv0iMyR6Oanlbw9uzV706dmCC3Dh4VsErW7xhcCPMoR15KJP5qafkTuCS
+f0v2GiftUCNCxbPKryMe7/sn1LdkE8DH8sPtz09+W/n1ihQTMFvx1HQH3/Cgv+UNP5tK+JajlY7
DXZELTwYB2VAM6k8WJ3Lrr6yPdlqltV6G09wTw58NEsIcycstsA5jNHy9f1W2dhlrUVoqmvsMHXo
Uv9ivCvn4Q63eR/nKDktOPiE0fxajeQV6DN6pZM3hqm/imFHtV5cOUgkUW86dTXI0rE5OL4p3v+e
rcZahXAzAirsg1x7secAEbEeyD421lz58VtPX0UwGNlKpxJZbRjbZxW85CFPZvTGfl4FcNAslMP6
GjlbFrCi5+x3mDo3Dv5V5NYA3S7RhFwCjL7vXbhg0rm9ciDY6NC1EK10QvP/RxBAm3uHxq+J8Q7C
p7cdZdeObM2UAhzh4ZcrO5xdR4JA6vS/I0W925p9LUDrmS9t2KC6OxyWE8gHEwy3r11T/PuQvxxi
1hK00JmFgHQe50x/Oqt5/NAFIC4YcrDygpECJv7C2JxfDMbUJegq18LwG7RMULpynLDOoyW/gTVA
joOcpCeeEYgHUDdPSRcgXOlUZdh2wuW9GSQ4P8FzBQzbldl+Y7Cv7d4mr2dRAt3KTgfAHXg8Hu5S
Najb1nLv8tY/TvhJOkVV20Ifww2FLVd/mvD5788BWyNyNQeUPUeibMGjseM7UFhvRlV3qIW9onXe
apfVJODG0F1WMdol1ORso+YtpvLaCrv17NUcQALJWxPjWsifa/6AnTHNwwsh9P2G2ThCeKtZoISZ
UAkHaFzKJTCvT1ooj9Mjhv7vuoqv+eFuNP5a2tayEOxzXDWjriY2RRkGvJhS3INAsc2u9O9GI621
bROB9YY/ogMkZb8YH9WuGkt+27hcq9rGoEy6asDDy2QAOc+/T3h3ZRLeaprVQi4rwxh8uAPcoVQ+
GJBR0lRZQxoLtTwtcd/7fi9vveby9z8ia55oTz2N18Czl0FB2kGC79Yj8AKoWnj/FRsZk//q3Nz/
1wHK09cehukg1K/IGYG9i7sMdKgmI9H4m3nh8/sv2vqWVSizNABgRmNyJtS2r3P5E4DeAqzh4Mbn
r2K5iSVuOSg+xDXNjvXRKZL9CePryu5qa6SuwjkA5EUwizzsaPmY+fP42Hfu99uaZhXMirl0HkCx
2emIg7LoFUBgHEo/uW3dXWvqaj8Ucorw01NgekK9AD9RlaDn9ckVHebGGFpL6/oO8tq5RSbccdom
V1H0BNLfBalZDFaFhdukt83Xa6Fd7fbDMHbo46X17zvqPEdNes3YbusjViFNvMAC+e0EWMXGhzGN
T4FL9pawf9d6kV4za9sIA7IK6aXRCxkIPkFW/T2PxJ2BgiUBj/LKHmjr+Zfx+8eU4bks0UGAdLtj
JwAV4w9VGr9MM7AP74/VjThYq78mRyn4cqCZ7Dh/gBl2gRTiP+8/eqsHVhEcBo7sYQOFNHFziHow
qxr3wY0fu7S/q8Zf779j6+evwth1A7j0jJhR49a7aLaXPbhrzpXpeuvhqzj2A9oyCzbVDijgNp+9
ZBcjeXhTwydrzZdb9lNCWwwcRcuXsKLn2E5v7zfK3xseVdP/HTPIBQRdqC43fAw43zQ6AcgECkxa
fXJJeQSU7Ypm4+9jM1krvzgX0JhA1IOEufeWAr7pDnuhlivL/dZXrAIYFQWlVQomz6RzkY8sS3GC
cT/ovTWcI8GMnODoqa/tHLdetgrjoe+tpAO6egC7u9AsikGyM3o/zGmfoQY2ykITdsX7/fP3cZWs
XdOciACqe2k3wftXkIrOTnItTb/1HatV2Wn12HOKmPOR7V4YKWbU2mQNpBTC847mum/o1jesgjtl
2MlXI5IFppRnVFE/LuU1yeLWN6xi2pkguOcpOj7q+dvFf0tI+aFv7MPSBrg0c66Mr60vWEV3G9hG
ueqyVx2dAmL++xmL0E0dvJaQRQ6YTDLG3ogSGFmJQUXAppprtX0b7bP2QWtqGsMJDz98Co/O4pxY
D6owuafD7/imbXyyFpHxiNilvpwvSSdOPuxsM1tXy5WJ7xK//3vwTta2ZyQBGdZFlmaHQnjAWftC
tJ+VMzwt9IrWeGNaWkvJMGOTKI79YCfT6Ec4LwcXl64mvmZyt/X4y3j6Y0W2bhOMCt7SO1RwpsDF
20fM3jy3urqyNd16wSqGm8Q3PusCEB1Y/Iorvb3vit3SsG/vD86t9l9FrrE2KjvtYV5NHV4ISXdA
vi4ZKv2OiYlujIBVDJeptVMEfgFkUKjcbIen1kS3xe1aKTZ4lWLe7OL3EwixFzM/6Wm4kjHbmBPW
wjBSlspPfDS9aOtDWjnwsfSv3uBtxO1aGhYkhrdDdZnXeK9e/MHaD5FxExDXm/iQwGQ/p0r3t63N
a5GYYznYjBKtVAs/L0GhBWkvFwCbvz+ILluJvwTx2uVMAaUsXChZsCOqu1eCOum7KWrpqSklLWY7
0ZyGij55Rl/dqW5IK5K1YkynDuwqAxLsII5WZM4a8PbaFiyIzwH7NYMMO/Pv2NxkEsDH979yI1Ti
VahDDbrwxFc4JA7kg1eKx2SsHvqFP2FuvxIo6UZDroJ9CVMFHiv6SYT9UTF95+vy+9x6u8RUP1uB
cwQB8afgA8bi+x+1NcZX8W97l6RkwkeZKH6EHfF93U1X1o2tEb6K+rChHlEGSnY7cEsy3aIueQCt
MDMlDQ9jbVxQ7VX/47YPWS3guAFhYUShGOQ2/A2H8amIgT+6rZXWejOQU5dWlNC8TjTZ9T57pONN
MBYCCNh/FxCgeJ026HGTL3vr3QETDb5kIK5dI29071pgNjgRH0apgp2GhwFwaUEIb7h0KMsrkb/1
/NW2vISxPidMB3DwGIHSjsfMOnF3JeC2Hn5ZEv9YW0k5Lzg6Q8BCmj44dw5c6FFydlNxNRr+8tY/
nt4lM6yFDJqmtbBxsLhXQ5IfVlDvD8eNyWLtg6bdqK4qjSvqJlA/fPi6ZoQnp7bjx7otb7uJStby
MoJLapE22HbPOipGyK6y0gWo8v0v2JiL1gKysGIqKQnqXDqdHtIFno7JomFsj8ohRNfeEaq6k+AZ
/wgCdq36bKvHV0EstLai9/pgF0CKH0JFG0zX4mxjH7UWj0nrOkg+41o5ggW6Kt3PrBIdmPDLlal7
46ev9WJcNMwVHm5//QpGxInq3NyQ9rbkQ/I/MrGJTHaMgWyKYpZHAKTE0TVv+I2R+j8ysR6ZdM5d
qET7oRhS9hBqUTgSuGPQrK6Mpa13rCJZ9CPnbITUR9Q4QQdVCgyX+My5d3YsuVaPutXDq4CeWdSn
UxJj8JDhyQpzMG14YIJeO2lt9fBqcW4bHs/MJdEOAdw+Bi0zO4XqtCsTxtbTvf9OR66njR9OLp7u
DQpVG/ax69Xr+6G89ezVSry0Uy3hTw/op5inu4b6MqNecG13v7HOr93N+rD0ax/Ui12kfsL1ZU/o
Q5D6BU5w5Y334uCf/rd1+glwlr6HDj5p7PfYhMjKTKXev988GwNnrRLD+Vn0S9cEOxc/+DiHc/wW
V7N6cKIp/XTbKy5t98dik0pHcIULt91IAT/w/e4cj95dWcnbjipruZiMwEVtaX8JsPgIfmxhrlZi
/4sv+svufq0VozJpG9xI4p7Ktg8WdmYeEXuB9sqc1L4J6e+pSPcxj7KmDb7XpP0UTMCAlc4BdPhD
pJKdEuS24uokWAX5gP0Mdw12yNS3U0arhux9nI6LxLLxtkj8H3WZ1Wygigc7Y9JqV0d9DTHPjbri
ZO15xvuJqzTB01uhASgPDgrO5lPX7WgwvNw22Fbh7g1lN+MfFKAv7vDvvqNh9LVKr6VUNqaTYLVK
d53haYQYRAUYuS9n/y2V18otNx69lpYBnTql4SXz6lL6fHl0nFzzSNp69GqjnbK0JUOP5WGY0iKR
9ZkF8raTzlpXhqNn5IRjgiRQtxx1gyKRUX6Bc8asvjDZmyvjcmOeXZuddVqYfukHZFHm+b6lZzOd
UlQgl6bajfPn94fOViOtFmrGdBrB5h0H0DKOvoWhYV9JE83XKlK2Hn/5+x/T4NxR4jhTDVUx8e+F
IU1Wtc2Vn76xX12bnDlkFJKL8hK25imduZtrilJpKf1s0clpGpvf4IB2B0jp2uL91trqkdWa3Yo+
9KFbCeDuPgZfG5cRkU+y6+csbbz4Ia3FUGY9F/r5/fdtLFQXovifzTcIauveMqRxEvbUpCrIdNl9
tJATvf/8jTyOvwpsFfmAmlZYyVHgTj5OQzmSQskYHtSpgqfCrh+n0Mlategu523r3IT/A41h9V0E
m7VQV46/i2poLCbf/IS7cx4K9wWNuXv/2zaG3lr+1s0i1RU8VnZh1KrMYGSDTJrc5CGPL1hNLqRC
CT0AV5gSveitUwPPXZdeq7jd+umrzYNvFIA2jPq7Xtk6ayP86tFtr/l8bnT6WvoGXYVTwZQLIU/8
Bxh2P7lpe3IanJLGCMULfr+DRuWaJGhjBK+1avDCn2g6XD5lVqcykOB6zXlF3eNtnbyaX6apDVrn
QjwdGniW8i6YXnEdzK4IFDZmmDWENErDJJW1TuB2xbA6DZeOaKulDyHra0Ckj6Pa6bMqddyhgDVO
9DwZkagrKdytQbCaa4juJtokyG/B9SIEbipw0gfqtvq2UolkrTlbUj2QmDbxzpfC+2jCUD5NCZ9u
K7JO1nIzHIoZdyp0fByVuWbJkmnpJtlN3b4Wmnly8EbGENvohbqYS/9OstLe+PBV9EWRkzbJjIe7
ad3viSO+D8t8LYPzd8oGWDGXE/MfKyLOfI6yDp6usFbRYcnZsjzh4PFCBHmJNa61K/bbof1d3zQv
A4r4/Qp3b9KBmYoaSBYiHaCAyOOl89O08uv77bkxJfwL+PrjR6F8s5cl5AK7zqj9v5XHajjVtCf7
UcwaS5w9uahZvBJWGyN7LVLTI9xMKtaEO1Syz5DMJ98uFWXvf8nWs1dn9qlz54ajNm7XdRT4Owae
TVW4gXSvtNSlm/5yNlp7SWkuS04ctBRh6pul9FxGXqFl8uS27uttn7BeHDVK4maL+XmaaJU7U1/B
a6u9lmPd+oDVkh8RkXaTxoxpnLpIavfZXeyHSfKhUJ6ob+uFtUYNdhEs8ByceWr7wfe9g0f5ldtd
H1Pt37tgrU9jabIQZpGbd4Jk4nmVBLLJHD9yIbQj5J4rGLYMI1GFU7L2NEM2CuejYD7VUy/3nunn
I7hVyV3jzMunKoj5kS1Ew6EmXp5R6F0WFYu9HYts9KmT+utMFnXQeqielnka7tnoo/68svZ+8JPo
qfHS7oXXMLusWeJmAbD2T6EuIXdKAzLfxTxpzqGV4kugRH1wk5I9dcZi/RgqLx8SMR1wT9edHdos
d1AryyKaav2iJo68dFsD5YDL0/vFLvDnQlK/Hh8MfjWcjlDNkjRiyruIt2+uXtpHBjpDxnWKU7qN
UVaXMWyAyzxhHsCnnJRf2u5SVelHgoPKiSLkLIhhwwoSJP1OK9Pd8xDk1zjWzlMTVA5cQgd7HOkA
qHuUqruw1jyrPPWPS6AlNTP/SVtcLY715BSTdsgOaiZ+kLUb5tLpf0bOsnxZ4MS1k1KrPC0XdfJD
tWSpuzhpUfayyd1+fBpcKU5O2roPtevOezUAldM7vHp2vVTvUghlCm9Ena/y4xqn2/AE0MXT5IHd
g2qzOu/sWGcT6+7SsHUPcxIte4Krp2/BKM3B76Mus42s86GFqlddyL9kicjTBDUDMujkvkapduHN
XVwgc/vs1c6HcArgxmnZjzKWPxSvu4cp5Db3Wrsc4nRud9GUsGMYJnPRz9RrslEMANkanDApCVvg
NmN67HvX4lqX68LTtt4lU8ey0M6yLfpFNfumnv9x5yV99gQOp/BJWpDRSD0Qt335ABMo/iRgaIj4
FOFJxb2Xk5Dg5yNDlQ16hooxRUGQ7zZOUZaJOniRkUXQdUvGQ9R4+1Ljyt2UZTEt9eclABHzW1/Z
7qltJ1mUo//ihvMAPVudAKEHCnfuN9NBLouZMuUN/f1iWjoj0dJFWdlZBqtMbgqiq2Yv506B3ozd
+17axN+1ccVRVWW7IclKp8IpCLIL/hk7oYU9LGE0JPfcaUv2zGeuxsLvCJotmavIy+KRD8tdHbep
LZKkmodPfGmGCZWJfpXqYhGEkAcZuhX6HwLsAyk9jxS8HxqKNoatfs5l7PlFM/JW7Bt3wAUFY1X/
M9Gszybjw8TTG3vxhhRAPe0bBPZH5g71uLdBU6sdn8dW3I18Wb6hDZNzu5hEwIls9lgGmKN31mUT
1PdWucTNrJf0z7Pf0DcJp5gnhJdRWVCCKpLpGfYQIRvrTyBfLWkREBODV+tFrrsbtFBf3TGt3wBd
bI9trVw/t65RSbZIM8LeY/S8E29K4MktQOXzPg1cQ46MSg+TUtrVuN6B1VUIJKgb2GRnGR3LZ5Ro
qThjSiV+Pk/OKFDmWvqX2xpPHaTvtUFOvUinuxk5rCfAQcZn3Pe6OhMmmkoAt2MtHytsL/nBdGOj
chZS62YOZBQCtupA0hSp3/v8w1SnNS94PXZ8bwLD5LkJZOrvK6o5DmuLbNwCfA71yasHT+yjJXTH
QiGS9AkHI5ZkYuoS/blWzbzs2diG6WPQpbR7CxcdVzsIBBoNFQeMieuMK8D/7qbEndsTau29bx0N
k/FjEPke2hoKW0k/NiJS/FyWXOPzfa7HLoNNu/5FkSIZP7J66eMH5jtQgzapTT6h0JXG5z6lFcuD
rgeeVDbh2D75XFYeTra+ZY8aSXiwmxfcat2bYYwe6sRyakCm8jt7jlqZyDew4fSQwX9kXpqsRtl4
6mRDZNrpbY5J0p7SGeRCRGA/LpOE2svthgdiotki19EnnNZHjpI3eRywAjjPqTt20ZhFS9yxJ02w
0LcZ/l3iyn/oW7/71o8W93BZrIBlx1TE51kV8Ihr3I8NLX2vYBWOsjtnES6/QNpICI89P/YxHhsW
FxXtgrc+9vrHqPQ4zPBwffHTm7XvHxdahuqlZsFAdpoyteRB79RYYSaDmrlxaOR5iLGPL2a3alih
YS/eZBriR2QtYen45McBZqUy7uWYKd0aVSRV5JdFM8AU7ODrCUY7EEe0U8aNK/TOde3QZsTrJNzV
bYOHTYJ2MQwsNQYdVJBjfNfJRVVnJUf/y6iiOURPh57OZkwa9CiYLN3Dxcy4LmpTTupnXWlpjrJe
ljazFX7OQ1TajnyfOiJV3lKvdHBhjNzzM4KVVyeFAoXhpQVUS+dqmHlYoAYmiTMnjMyXkkeKPA4t
oMwHZG3Tz7omJEEET76T8WkKP5T9bP1jPXoxmCFmJvdzDIpkMfnxqHAd2s7YTpC0jPPA8eI5D2Nv
YKelaYz/ugyDmDImTCWzzlAzniK2DN7Rx04OTdP5sz5TObWoYl5Y1x2AdDdlxiLZxBl3YJV53zfp
7O6Y7IT7SuQwQZ7Fah3uwWPsWN44U9I8z0Er+U5GvI5P4RRjEe/7eYSeoO6ZPEk4/dGPFIaiZke4
H5jXWKI4J8NcnsL6pzN98zFdoobkExJ+CSzjJtsJLAKX60Yk18yIyTpIBGKoxO1USEvQJkvjyjAz
YG00TyMLk8vezg7yxXfD6UcXYn0pYL9uwoIYtbwGYRA7WE9Tyb+adMC1O0HGxy+qthzPtBzKIE+T
YWqQz/T8OffJKAGVsqiK3E9tms59VnIKv480df4JKPw/4DgTYtBlakZcPMPiiXQYY7Fw9KMPW2Px
AodJo4890emXKiKu91YnDkxRct77avyWGD9NwY2AtJTeJ8siRLUDa0aZc13LUOxtrXFVlmLO9o6K
g8EGM8bSHV/aC3jzyQ/rzs85Y2yCJdnc13uO2tB4LrCauHIsLvkCmB72YwVNx9xT1RcAycZ13ox6
DH9hmevpPq6Vw+6wC09FRuG44EJV1In6axh06jzSFnBuGgmR/GjSUclDhBqG7hW6p3LZ02noveOS
RFRlUZsQ9TK7CjWG/oiS4B3SdihLTCafmDx0pE5QKI8SiNeR9bGL44qGyZksAyoKxZIW2tHEBP1l
l4jdRCWT+bfA7f9y74sYwg6fKFiThGVdBXd+ZV1pcjWpeUDoE8wmTxPqv6OHlDfsJRJeExYSdYMm
W2DiL5CGjUZZmET51dmp09jkjof/4UxiIASOSzigrjIYpFt9iLrR/aQq7JAOHHQ995BKvxePooWX
ayZUwFgOrI6rgTmw4QhPOy1iYMXd2TgHX00DWJV+7c1ZUo80ygdopSC4BZh4gbT04vZ3xl5H26+i
kVo/oNKhp6fa6/3yS9wlkQ+pGB1EYQJgCWEx40zNAdO/dFjWLiqRqFYw4IXiUDG0v2UwzEmemhkp
sm7hjsyMO7jkbqYlwTpk5777FjCsNfvGgM2I1+tmLDQdk6boe+YBHrI4Y19nJJ0CffSoV3t7gF8q
klGMnfjTnJa4ooictqNf/AoL4QmZrbkGXnqcl+/jghqfnAFvE+UWUTk8JFEc+Fm8sErvrQkce4et
AvZ1hsuoPVEA/vq9R32nObqlnFU+4i4k/YhtxsJ+BL6uMTeH7oDx3wpZ9nACG5Myb8TIY+xqfFvP
h9hopzrZ0XrlORxderF5wv72paoGNh8odtvj0VMykk+wheP+Q3KpYjziHMLaYxorAmfWUBj+S8ZN
R968IVHVpxpVsOl5aQ1u2XLUDwv7LVCyqY9LhRtT+OA7/nzoOOCzP4fab8S+GjrTvVoBB7R9hd2w
nztzpPR9P8m2xnTAtI/da6wjYOZLMNTHfcpiJ4TeERzOsyZYGnPXn3l9sAls908ijkR/j2jm04e5
5IbklOCOBcOixWVzHPYizN1UK1OoBNaz+8qnNTTKKU58+9SdYWU6Sj2Si7VfXZ4648ZpxmylyI7F
0O490UUtAcuakGOnKkc76S8mTCTNsE0Q1euibZq+dvFi0p2cWODiLKmmIFddoD9F3EvMr6VPKhcq
op5iI9Z2xhz9sEpMAR8Jre+ciM3Lc9jOVues05P5IBjM0e47WEya3LXt9EB0Oah9FKf9M1u61skS
S9LxrfOqMjoOSyhh8i5Lf/gNiotxwR3AknFOOVKduafj5KWswqE9TiUEtgWdyvBXMKfUG3K3UR7S
nRBPBfzspKZzTo5rZJljTu3KQgQha6EqHOro7EO1lWJ7X+lxl2JytM8mxDefQlSNB/sQbrDND7qM
mB0LP2mDOfPbhTm5Tx1SFXAWa32cOPiQyEz33TR9lmCLmxOthBfuUSxZiwOSAHN4jyXOuG/wuIIz
6S85xH7l4/52ZNj3ukkN4Xq3OEJ8WxydpnsByFKXa37xbgl8JO/TnbcQmN2/mdILAyjoUSs23Xup
4t5xhCpa19+5saoxKH6zHsq3YUlOokLZdh5x3l0Mz0kEm7gcKiPW7eLKet5Dk2gSpBk2Qq2cc40n
JzumrF1EBsSZ9Am6o5mDL9ipsR7btp5X5S+BWhqnGFOpp70F5Isd29bTJ1vzMsqSGSvH1zCdVPo1
LZWnX01ZtfFr28U4RQsy4ICVStcWManJIcamo8l1G4ZdjsN5ckQvxE/K9NRC7uYtz6kQ3XjCAYy4
9wHgT/ScOkP/mmAPX+YyFiD4unr2UW1vfds/Odp3YepsF7PzPAh68wAeKaDZdf34IXJb4+0i3aZN
0enBZrHX+vG5pGVDiyAWQ4s/9158dtvKiTLWePwNgdbwbGjK9nkOsXrvwkk1cGvuW/0wlzHEOzJy
yh+w2kYkBsi3weA3wiVCDlNE+3X2HP0F6zxWvQYT8FNsFGR8ENCMJBs7OHUNc626feRPjBdR3Dtl
no4CSmGsOrN6dI1v9cECUNVnoh1jT2SGjJGACXXMlP+ht3CLyhyuSpYPk38xik/ge1X/VEZ5OLkz
rPe501L3pU6ohGon9P6pPB2xzHgjclFe2HvPKpDxtDMTbjozaUGNhVVhz0N8fhsqyCUbHDlKpbEk
gFiL85TXw093FwX/x9F5LVeKBEH0i4hoPLwC11tdeb0Q0mgG33j79XvYp92YGUlXdNNdlZmVmegJ
1Sdw01OB5yNJFJHtN5qhBNS+8TlWhHYzM2vwSMkw3pWka1KiVo2abnIeDa6FPkk3CW935AliJMBF
zNy86UZqFb7ZSlwJlKLqqA2q2aFrN3tx5FxYXnujMv2FhiIP5lHJ9jTTebStaULO3Pftzo3D6W/X
dt+gZsneGMp0U9ui2jiie3Vr89a1ebhNsYQ7yoQ0rjRPVWpeclS8MEoaHqM1256IsXwPKIftmy67
BXgMVYc80Jw2+JLHutXelkGDolOcDJP7ONNTvxpD0Iep/qAduE9SOId1A75EyzQ/q0v+HFtzR6tt
xHcrBgrLtLaIPid23REcqHf8tsmTwDGS9qEnZvEKV1xoG5DPviXZw1R+RDMUfh9n11DQexe5LXZq
Wy1+UTN7rHh1F6n+7M7aAaOXKPdskIPHNKtl6QmsAIIyVe1vjGvGgGko88HSNFelDCdmckv9uZdD
/AvfWHmNJP3MQoro0RJWz2ovE53kMueTuEbhZcVQoF3TYvJmuZLVeKg5IIoUQ9S4dwIS4eiz3Li8
5npIVzP1b9FUVIGbGaGfNXiuH8tu7t6TknnLICEEI/TXRtMfl8wOps4Azq/BvVySYKx+3IRR/qxw
X+yHIiPshAwHrL5KhtGn4Z/uhDVo6nCMHfNpKuG3ZCxolsr2pZDlSeTFSVjLR6TXJMxqpNCnbXK0
QJsWRfs7RX3tszF3jR09d+70EHZ8a8LpaJg0S2mIi7s6lM9pnV+o8V6NcL5FMv4MO8QTOrVA8n/V
2dN/5GP33E/m9/rFSlo6/izdB9VM/sR5d7RNmoBFGz9yE/9S7rsysOYGa7e82Y34+foleSB1S6en
dGmgF8U6lxhbR3Ch+ZQ4wj5MqeHiP2Oan7pTAOY2ZjcFSljtslI9YaL4psfRc0LOs+dI5S0V7qFs
zd/SqVSUBEMZtO4y+8Rjt54cVKIMIMinLjoneh5BcVFPOuW4zzretKq3z8m8XGgPn6h0gFLC2Ddi
/eCOYWDlCtULOS96mGw6Vf215+SN7vBPMiUEmrS9p1XxBTz0I3SU46KyvMwl/utKqNRY3yu68K0k
/wJHPAHCvhGocVJmWCPZvsQRXC73Hpb8yRPQEVeitQ8z8a+KKx/X/dBvGuUu2jn2gdCvkXD3U7s8
0zJcACc+Qsv96ZPuSxfFa2qKV+AP3L6d9y4Bv1U6fZ+Zq3gpvZdD9eK20+DrVg6LH9oNoQ4qsx9G
sZEOuMMUJ36Sl7uxU76wXNY9N63UrWVo0X5SBs/Qk5NRwH6lDUUUWZZ4bKx+q9aaZq5sw8YovCUV
r6U2479SM8RVHUp8oRl4t+6L023KzNhy/r+UuXvqi3hTlBClbqocgGu5V9J9EYe7qicFBdyg59BV
Qq90Gh+tl+5NRqluJ5yC5Li0nB7NZxHzRHKrPqZjvA/b+tlcir0JwMsF41reNJet39rtcTGj7dyX
m0Htvitsi4U9cnwQN0EckphG0xuIuTFy41mlvOYUuUTEX1XgW2FfvYP3f9l6GW/0TnwnxnoD6eo+
kvUbPZLl1XO/LfleAoZGdWxsUJddUfXB+tyxjTxJ2BplNLyoGl8IsTtN6KZT2IF0IbzIIYtpdOxd
Gybp3ozz56bNXki6bXxk+9LT8vxbJWiwt1CnW5W1m5T6amsJE6JzeEwi9alt+0/H0d/R1hylk7zq
LtTKGnOmTPbOoN6Px/Ac1UnmxU5xyqIiiOxiV47RdoyTP5hUbSxd3QCEnly3S2EYEo4+vfLNUO6L
cHqQFOH4wGVBXDqBVtHkmbTPY6J+JaKuPVlY9AAoq7yS4svDoScF5xnLQFTtqyrTjOM6j4NmMT+4
BB6mPmxBVQsvQpt2mOblFkXmL/DNDpf9Qzw5V3fu/7mp+tkkyXFK2qsxTTe7XBbPjulgCrltyJ9w
xPA8mJI/i/fKOF3TSJx7u/yd2jjAyCGIuKTACIf3zIiwJC+2UM834vGeFUvukly+VYt1TNMlyF2C
KBubUNNR8dKYi9hsrDdRdnvFcs/4Qrys4bwpqcnMVJ5Ucu+EjquQkNa/Wk33iaLstTzaA4ieSyV+
KbT+6M5pYGnl86Jb2xzaF9JuM7X2E2G2f2y3482D9i6h2L1J6HeVu9Gb43gb5YPjE6L8r3SXQ10t
T3k8aD732iPri6sS1VcxN3t79XTvlwx5v3LQGnpaDrOHZUxbMJlLYjmpNxriM1PHO13lRzhEz8YS
bujU9klafJT1EthKQq3LzTBVxguwyoUyqvPSdPjbsN+dUfETY3qe4updztExj8ptb2eHPLU3kVMd
NWrNTOsOoyMOtatfeo3TI9bcEJy12GpaEphauVsygoaU8Y4I+y3NWkB5cdbUClm8pFUviVfmEiKQ
tVdJhKu6p1EJEzARUFJkt4avc/quq4Zq+YBl+oYO7VIXwJGp2X90YnpqIv17rLLKm6cRfEscBUlY
U5LvVDD6wsyQruQPrAA+Sg7Iye0Og9IERhPy/su73bFRbTk/7Hg4mRkTBmKJU05fZ59P4YmJqAAo
fC8j+3mO7J3dhl91P94UrRi8tqnPSj1coiY/CkO9uZN7ZaDpuszN97pjW6n5WjPEG7nkO6UDZKm1
o9PprzLtQFkU9ZCX6TMSocs8xrlnSo3YXlWQZgbnV6vaQbryTZ/0z85RRi8T5j0uY67f5M21ozdK
/6vLrTRNepBqwzXUopca1asEVTGrduMMwz6jEFvnuJwgoRAhdkjezKj7TZzuixV5ptDB6LTbEtz0
O5YAFGMx3CrR70M9fxoLd7f0xn7BdQzfT38u5Zl8lj9T7fiTbeB9w4vhlsZJm6PWH3tE8GRyv5hj
KILIEbehs78LPTo0cZhtUNrtGZLax6HzWVosvaMYng3mtCkhGGnzWC3Z/Mxa/Ll+7VwwVT/MJ802
/uEmTd4hj5KIgfusqfsiLe6lLfe4mTxakJG4W97qUrn01WrzIIoDcYYe3pi6NzdJFZgC/U8/v2h2
+pc4MzwQrbMdAZppRvVmu9YJR3LLcxXS4CJCI6ZBuZju8KpY82try3+4K11rR/k0XPgdLogiT39M
KfeNM12zpjpFS320tGZryugx5OXfWR8fbVz8xOX0Yhf43pjJ+/8bvUiq3RJax0G1rt1g37KRzaYa
0X20NGuHaXHsa8XyBj8N/FBGuxrkKwAL5/JjVZlsPbVE2LJfd26bXWstOphmGHq10L4Yc9iOIrS8
RboXqxkarwSLM11w+iyOgjgr3zkALoqp/YzSPnWK+iPb/LCeYP2Ufrmha3qAMjfRO2+FxHkghIu2
eG4u4Ztt55z1xfRkXvpmHz/imBLbXc/4Psv4Qd0mttyg4qa2bHWXkF9qq5on5qz02NZvbjzNHmKi
fTcPrxjEsAszouezXAOkhPIHGfDqkjSKrIYFSZXmKZnom0YCc+jOHtienua6tvzCqjY8DMGx6H4p
bcrJkatXlYul64UdQG/fFWkf02juPURfESUIvRZezaeYkrizrD9ZZ56V1OwOBV0lY9pHWMdN25TC
WwzNQcejuhenWV7gif/1hjytj0u25k4k2bcyai45b/Wp7UZnO6nh90gYrK+O4rsH88g82RvFe1xH
xU9fLq8RyAiLUVMY2hSxyjfAqf5NOU7EOCbvPG06amjBLEm2Q6m2x9IJi11WodIEdD0WA6umuvZL
psTzXh9Vy/GToZU/SlIReD+MPI/ONaFeq3IrOyP2ZFt8RaZp+4pSnS1ilmaeSehoLv54hbOb9eVz
PYCsYv5b2wo3RpV+dsV81FPg9K6ynmVsvTZEZPvaRHEBBeByn7ofHZqCoQKDSln1WJeXOZ0uhuTE
4r5IKjh+O1bzzZQZB31MsrUZLbxU1D4jB8p2Nu3xz4LyzfEHxRV/8dCztrolJegj7rvGIEPPnnn7
sMZUmNVW7D3VPdsBybEHwaltAMOVWxoP/dfojKEP+QCbmOTgLpWFtNJI6V49re/nj8i202CQtrPt
NLA11XSLiyhBm5e5VFUPGeAcKC4ijgh9DumMlfNc9dmG+V2Gp+o+Kc/DJFPXa3gRgwGz5tdpmm09
mIvECkysTRcvdxNabcUpHNcblzS6ZmNZ0tGIdGfIWXlvk3LcdtTIBz23ERSAZNECGXa0zTD1xyHG
qTfuwoxWOi8EY+V6+uXA1L5QbxODVBtmCVEWw+ug2DWKEeOdWox+gteM6ZuTaJBWGEZdvirp3C9w
HZMjvSTqnAfaDbz8SYWQAWm8y5HPVaEXKWbdr5vJOs9hrcNFl/qIagN7CNOvjUj7wsE5rbx8ssKv
nB13pqdqT2HhmIcWD2noDWt5iyx1OOYthJCbpjAPWneZRSOe4iGLtEs6ygi7RfJdIq8y2+YzTo1I
ntOibpVN0XXRMYHE3pgRBcNQDxwghgyvapw0vVcMTrVdY4SdD9lOuhXYqFySIGe+1rka2VBs0lQ3
7tRFeu7n4WwdMtb5ZrhGsxlbodVYZpX9I5t1/dj3tfWCDUt6maCEL6EpqRNGVzmadRZv2flZULvC
2enE33h2yhuRaoyf6JlpQZYX9kYbY+0IPhz7iTsPfmQ5fIMuy7Z1jZrEW/n3LejxvCWWR/ksB836
7Fohn8xcTY8ANc28DbWmpN2Zhltq986ujsyu96oFVHfO9eh96RXb9tSwd3ddV1X7ojV60Ax0QmMx
OSCZaXfo9CIdgxqACdsOG7yyoKnCjeqlz9vZL4AL4/MyzCahU1O+dWda10WfLM/gjfesPnV8JeM9
ZcgzOyaaU/kWepW9U1oBoGIKvFDvRdNvzHo8jIb0p0kA5BAwSylVl0GWmbAihfZGs1D7fKjIyxz1
lPTK3rDdjT7ZT4a7qGwL552ImVdbZO9F2VOgAVQ3cFr4gtwpLq/4LWVe3pIpp/cAO46DS1JV80eN
/Uet7N/ZaAcftLfwx7x7KNn41hau6ktHSf0JvYziiAus1K4q3HNvJakfJ9OtHyHkRTr90+3lUphN
4ola7Fjfq6KK6tKEyTnlDJ2y8NKWVBOzkvnkBGlB7/b2VqvmgyX1zzzVcPOMdl0ltrOlnzV8nOFv
rpYhfxKlPEyFsQ1LeZMNKqcot5+UeDpbXWN6+JKn+9DIfScDdLAXdTfqke7Fed5siQBAEqNBoPVl
ZtMtVDR6q5JLNXuKiVZuULxkAdw91WUdSF2Wnp1xNchIfyvD5e/6Ww+j2FXN+CNw8ap6bmX2aeA6
I3uIWK1O7pa23yutuhm1eRerxhE/bc7KroDSQDa31JBZxfIvF+Il5YQOcoE3wFIX0CGC62n6MypO
7c1t/5axZZiLLO8dArWyqDu/xaZksmCO1DXMpI+4oEcC0DsO0llGpadFymUYzKs1T1tb0XZ5RrCT
6nBE2reqmyl+zBe0zV8itr5mnXzA0hYgKoCMtb5dP7urTDtZWyx7oh9yTb8qNl3CHAMGTWVa+TjR
nnU2WYueyTHTS8XT3imOLbeaI45MiQK2Fu1jcJfbEsXnFm1tmNIxl4ZqeaOWOReW+SXBjqPBXc/r
CZsnKqTaL0NIFF/n3ke+0szd5yUyXyJdv9qOeIQyPddxFxgJtCJaNRQI0w7M767w1PVIeorCKHvr
nPA02nYi/tYK5R4nIYl+03H9jQYbT67C/ciM/tbW6qeuKdteuK/o7ICOY2Q3+RBYsUonLPy8z9LA
Bm0xwmaHs70np+kdlCuCakZLWBk7itzb+kS1rro7VravwvpqJNkvXv4InJZAbdqnzlqE16MawHz8
F4vdoHGTd+iNXZkme2EgNBv6aCtFesziyad/3vfh02RE7+UqfRCK+GOrzsMYjUA0jSeT6m1dKsiw
PkCTExhOFajFHz1RrlokT6qm3Q07FHRI6h8DimL9CwmuOrmArQ48gFLtUVlCCVUUXPbicTmckV8H
XTjtYcC4nO169kMUO4XgjtBbvwq/+IhPBbZNqvKm2PGhF0gnJgBk0tz0nxEITpe6H3ECCIVtLoen
9XNIq7mgmtlUTn6jU7rXgn2HvVTmkiHZmhAIcP0/M34PnZMGGqwuHl1+2venCDlC5ip+1LbPiu2E
lE3tspskbsCamI5sd6iRYat2/Y3L3G8GmnsXYBXojQJd2bnlDznRfH9QTK9Idb9x5bVKin/6pD3U
vPcNdwriVH6vUYPKLDl2wTjj4VBr4Z+ygxWe6qPUvjolvRtNv8+E2GfLt2GPB3LueY5MQ6IUbswP
hZgUu1O3QnX2oUXH5tTVs+sUe8zMyAcjTzsyc399Cuv+SMYpWGK9QB+qfjVy2VXjanQWcl+Vxe/Q
569KXdz6cE3hVMs9Levf/38FvNi2OomIlujp9qJjM2a7ZHY+ObxOjCz9OFFP46D0bLQ87b0uzT3H
yX7R2FQnU53S3ZJa+8noPxBr9eekVeZfRYuj4QgqU9Re1SUoXEJDz3nr2mLbW+p8FFPYfxSSJ5on
HDGqi54CshyqY4ASbAqFCg3y1+jS5UTx497EUBdvzhRZB6eak78hksjAbAf1rg0cI8JWOl7zIR7h
lfot8g2XE3p274YuJBg2ck/VsmJCMtXpXUT0SVmU3fq8m6kHoTyzEYYmrbEJmmn3vdjNwgWrBMFD
0ShFDauxLgvk6QW137KVraMf2iaWfjXpjqe2LXw8zNVu1CTzF3FsojJKjWNN0/c5q1bjq8syHOY+
TDeuk7QHJ4nrkXao/zbhuvdCNMmyL4swesTh8CLhIoM+yuzeM3UFxG6NGoIzHjZxixB4zo1jp5fW
IV2y91LVQsZol/ItBlUlNo77OA3fnaZ6FSWTi3LIthoxkt5sqPc47TPPydPaq90x8yHzDdQEperh
/S08KPfIs5PaopMr5D7nJ57J+rx1Yyw2XafXO3dadF/T0ehGpva3Jt3d0weADw5y8yAXXWH7Tdnd
lYsAWMXmKuqn4tJJ5yXV1XNvov50MKEHEdiOWqN6Op/Qm9Ly1OrK385cRrDEQtlPpVJyyWbyeajb
eNsPFN5IZVvrx6L6C5y8e7L0pvts+tT1kQyuelC44bxt/4Ekf4VCXvuuWKGkwfXFbLzbtvhyqwGa
xepBsKuq2WHkQdel1R8jfCCCYueF/WmfpqJLjkZi3qd53Kuy4CmMCDHGnWMPB1MRb44d9Z5EUHlq
DZBru+2lj6zk1Kbmc2QV+X7uKV1L16o4tIY8gI3EwL7mn4qi/s1Fa3NxLd2ulmb4iGzzA/auD8Y2
X+k8RT8UWbnsYo4gz7KWb10dwHmRO4zsL0SJtMnJqRi546TGuPZkRcepIZOw6lVuzwVwpwab9pdJ
SF/LJ35pmrdoNhZvmPSSuY9ZvBpWfqN5JodWRN/Y5eZ+DyOzach29VB+QaJn7VM7Tem2iya0bW3p
Mqbq0GfN3aOyzZwLfC482zbOy6w9Q53VHr49X5HGzPjqZEqvY24TUz8qcfKJwvdJK6yfuJMV6nbV
N7GrADui51zmBQyf2NRZ1j9JrP1p7P5Z5p0CxUZLwitjBYZb4WU2Oh+xXl+zZM79znBZAIk8a5aj
esbTQfEF8dNkcQAu29BtVl30vgPkskZNzg3XDZqt7GyH1ONxNnyoNGT2uushx69DONwpXF9S6F7E
je1HwSA6YoXljrP51W2iT2yFM9STzoe6jiQt1A5aOh/VcrkgsR28JGte0G5mgF1rQKuAiY5kFDN1
O9kfiFDkMZ2BIQrHAo/Mj/mcnIQctnNcHxjceGT18mQqkrHTsTFQY0nr3LrqXyzjGi9sdRfvJaTP
OQBhYK/1UqeHoJ7TvolnbTMZkGhx6LJuPdAsdqAsayWmAkWJnSyON+ZFpXljs0wPkOj4Q3Xm+FJF
2XXkkCz1LPIct+9oXkuf8/OUafG1hBpmjskyEYpHF3Pp3u18ObQ5JHBV5H9MPd1JlyeZZhwj1ig+
jHkekIs78Gv28h5GUx+Uhm1uBf2lt5rBj06qe0C3B01lhsNQjpahO6B/1V7rUDZN87lt0n1lOGct
znaLQN+7tNE5N6OHVK0fdah3udPjzWdPDZvL5hBX3jjRL9Jxdi7VTesWh7ZVmHQ1nuJ2nLZEmg3s
GkCDoUFcWIf5vrMh+KIe4Wgbu4EW2Xfmfl55pF9awoFfVUtQFNVTWPebykTw46pIJUadh7Uykv1w
nBTLRjfUh5vVbTgK57dFQnNNCLw4wrTeKxPzETm2oIfVmdNIJBDSMP1FzvNDxud1gXws4ijh/KX+
bgE3GaNVPZkCW0TW9Gtb7XFmYCCV6gkX32ek3FvcP/3MinarWXC3uPs+13+sUKD+HClnx5yidPws
p/LdLcur0wvqA5G/ZdXy5XZQFnAarWfjM1NN3d2ccrYXE2elFJTBtk9cJ6jco6ntfQ1vKefvgYud
E4cLxDinhAUY+Mi481NRCzTl56JF985Ky2Q7FX+7zLh2NqlVfPsSkGVcWJtpm1SUqT0VyOyeKeEi
8rtxffIR7Abrv16NLUwrJXQ79BPsrrESNtD48p88HcBe6sgnmjTIB7DXAZE5h03jNtvISs9RMW6V
Hm3OPAYxifZDn+5VUtwEAzW6pj4JAyTSeYnma5ilHPJ8TE2ZTuuH51UJQqXZtPMH8du5NkH1sp0H
85ET+LBoEvgHY2yezaLL7YIxcG6+ZcZ4ILAOaUH02zbv/MoO1b+aye24ZkXhBTV27U805UFTONc+
c9jrjc+nEDL0ndUjJGmOIXYChmnQVc9PU0+7H3/xf5pB7a62MBxwLbpN8XK1iEp2y2xjp8lFB0tX
8+wHchoUSJ2eM4qw3kdx6dwk+oqXqrUsjbYIDh6K8bPrzUfPPETKk2k68HcoIdUKvUGN9wyocM4R
6gfVkkAaaz9J/g906WPNYs5GsCeXQe0OHrkFVZk6He1oA0tZSPjUZdvIrSqzq7nMiHIpfpciZPI6
/5pE8Wv22llwS/INkbpuGvbqOvTdmh+FeFuakHuu8cMq3o5jcQJe9ta3gAGNBzf5zmrhumLReU3v
VpwehdeZne8s49MQiW02KYhIWtD4as/eEEaxR2wZlCZiYtjHXKa3Nksvg2E9BD8IWGbK1R2875lh
scC1xV2Tyj5Kh12a5dvFhsElwk3Rs7uhpQ97GsEkGVnmxueeWoLS6QHzkO9tQyWvglRRAmn0d8vI
35GKH8ymOfMg0EuvodJUVDXTAfZMNhO3RxtkYuf0DHHOHyq2IF6BGEPQsIEnIRi35hMLPlvyEeXj
ZhzdYFGru5nverf9WjeRoiabDLw40sFom49kzQCKNW/qh7+r34eQGLItAmqve2EZUxQuoTiLTA1s
vAsnu3kiR271vK2K/wcAI+AWF0oYcI2jvX1K2jehO/ehba7WIBl7MM7C0k4j2mBk0eX/r55qOD+u
2r2sOyCfsF2ypoGZjuqr4gjS8LtfLatyTXnIlldufnRZuLOx3jA4mJnN3ncVdvVDPX8b6XDLzH6f
z++5SwEyYs7ORkuoFiEq5HwpeN2KgXtSdTtMaOI9Zo+WgtK/XG4GFYbWdEHGb08T4+fAi1PZbow6
9hYsy1TN2DpJh+K/RGk/H6aq2JfYQ9Yms3iVH9NNFuFFjtcFIUy8jrLRBq4biam8R6YnB77pcVSK
W5bZr1E776k6PNGFXstYI6KdY2mJ0zAZN9tSJt9w2pcV/cPgnKVPNfOexWGgDL2Xze2+6CkRiB/G
KAk46rsblnPBxwXgp6QNDy0ueka8bGS7Cqfml3BtrTuhvvz/wq0Ono2Zfdi88oXxJCYi6aNi63BI
kbb2/9XkAMMqkCYDSvECOZGLbpxJYg6vPpn+IQoCdEIfl7nU7JFPubyvgfLmert+UdplaGPdUznr
m2zSLvwKFXUXC9c3825knVZqCSnHXe145dzf0B3oDlpU7eNhLTaSFCRUBQIhk2PGKMKchy3+OT6T
aB/hWG1rrTh2SrZbD3QRf9WRwczA77pOnIyXdU3ILvVtoHFrSuiF9YCdux4f6xKb5bRPlm8VZH39
ubZFR7J+iUEKwWSGmzaeti53ylRv1xOFJywRmmWMTJfEn8kiOyd1t6lmYt3kW8wxO+KXtx7bSZFc
0y5+5de1WwEjjBNro/lTktyiXt1yRhRF6wlGKE0uCNR4EKHmh+OG6LsK+pYSKczot457iFzbd2t7
u5CTo03ONm3sANETHZkeIAM68Nv06ML89bpMl/TVHG1mDAqOAIyiPavULznwON3UfrKt5/V8rTCc
7NP6t17UU2Mjp4KKDB8CmTZnSMrG4gwFrNg1MzOZ7Vsmw1uWkiTcT8H64Et4ILcoN+sHyIwqYMtr
vepzMpr8Z2k+LLk89Co5pDCq/Om63Fy+iDmD9c1pUCau59iCR9Ecj0AxusfYzIl/iYAduKb0cc6+
lLb2MGgSu3QA0JLnhSe3sMnj/A8KQOiF3KNGyMsjs/RbPkKfNwEQIi0jYumZ8QudUtG9k8eG2qNm
yaybi47Tr2R4HCt3ovbGUbaANvQYOdEBfBsAIJl/J/n4TWzBq9O6/zj7GB5TjMxPl+6W4mvqM/FF
hqXFy2yEGDn1FuSTGjqggeauHNIYC5UWzG7dP5n93Wvhhyasl7pj8GN9gDA3QR4OYi8h0vL1G8Yx
LS5t1kuz+rEiIn4y9OWq5cArC12caeSdv9QzL9mqvltP4PXvidN8FYP824Sj/CNycbfLCYbH+GKC
gT6heR7ULFjs4VGO8w2LkntpaH+sQT1aSsuu0IltUWR/yvuRsZrpd90m8Lf/MnP5xl2VZxs7P4MU
T4M0wO5MsG27fMYgstyqiyS3RqdjSl3lad2NELlPSP3PQyE/s3T5TIyGyqC6YVO+AVTY8hAPkTJu
zMJFGKx+WrV2ZUrj3LjpszCzi211LwrUtwEvgoBMecnKgfnhKnlSQ3c+VcTgbZn/PHZV/RGl+tuY
aV+RoT/MnEIgMd2d0LDyLAw1DjRj5Mhx66dwqO/FaFwXqz3blAb0E5gi1xo/ZPjfxze1u01WMD7k
FC0Vfj7TtmrFr+zDL8R0Z9qV1GOAwcZwzFwVo7C1WU5jtL73XWlNnp5Xt8kadovd3iqAARJ9tCfE
eQjQ3L8gH+SzAGjjSVL4DZMpHuNJ36pIWq8pZ3CdqrsixtK9yCi/ONpfNHz7NyzHR2vPNRyD9tFq
+isF/N0yzcfolD9ROWM0k8ttsdgbfuWNAJTVLPsljfWbVTrb1kk2g0N5O2pftTA5YTjNuEHBcqv8
t0GjjPin1QNVIx5r7ICBcNX/j7MzW45bObf0qzj2dcMHSCAxdBz7oiZUFedJonSDILcozPOMp+8P
tLvPJkix2opwKLYsiRgzkfn/a31rGpKfnYpQo6w95wyMynyCCRYoEzNuFjYTvlBaNbK2+63GpmFo
oq1ilfV5MmRPBTcjrpvbHPdX06P8Q6d5PY9gy6Rt03flOin1rz0rhiJmWzNPRPMETNNu5aWMnF72
+Vo3lD/1YnZd0XaMy+SpQFBQ9c33UA75Okzr74MMn6nsZHy5JQ2IdlPX8s8sQ5TS2JiMKkNza9N7
wBXyhc7/LjfobKvMqnLIHvO+hIVRKyttzI955dwwxWNaqplvFee2maILFmdfzMJ78n0bx4syHW27
Q4gs76itnA1J8lijCsqSbK831hlMCU6dU/Gom6tjeLTVby19q+BLHDg7T40f8gQ9F1LRaA04BO9e
cgjVCVfUxAKjEMGtpjNJQcO6I+oL4XiD/sCImNimLt5iBXpsGkGvMLobk+nFDrudGU3jXgm6fodd
CrEO6sJyNdlFSTQbX/goYKur1LZ3aKBlM75aC+++f2WquepOeKJ3TY1fydPI9JWdH66RMac0+Ntb
yHHxNYUMVNE4sCAMZP3eocKzxxsb3lpJiBSsfMHazOUAcvrKP74open/0CsrPdbIH2hjT9NuKJGi
mYV6ZQJIPo+9EeH4qKMb82W3En3WrhKbTa4TaTG+Z1yNWh6HrhqZL4Pe7DpZPpeFfauFw6GM5K0X
tNKNKOpuEbGn4UpEzL6+aYL5HBIT8DeMOLu01V3a+Mpayi78iY3SQRzsZRf/yzRb3L+eQUvPEfna
L9w/i6mnVmRWK79Uzqc0uMEY7A5JfChKeoHppTCql98iaywDh2Q5NXUhQ+AdYWof6c6wTRFOfwJ6
8QuyhroguyRqk5o8cX46xO4ZoqLy8dQ7Fuu9Gj9/fgW/AJAt84b8kJyhLkIbOiEY1Eza7cK8LBjP
MxdmZsJ8fphfUFTU+f//Cw8GS6dO82yA5D1oa/ojF2qanAB4/OpHLwAtFi4i7K/zFVC5wbvsC+gm
tbX5vRMXb0+8MercyhOwuQmKi5UN01Mbvd/D1qgLLks+qSB6IuzlSlPf18K+ylE//h5zSF1QWdKJ
7lTZpsbWJgDXjYegWZmNdorF9EqneU+tsZZpQxMivSjsGHRxWtENcipRsMLsLFgJwSjLbIvrJPuq
GKnoULEK9rt9M/VYI80e2DSo4xSzYoFC4bcek7WMKCo7I8zrEfoFEgKEeUWBkROBwwkys+Rhf3S1
C4CTpudj4FkxYbBllTZUv7zxLuzFcC4QLEa7z9+0j0c7Or/Fm9aWEVU0wJWpfZex+6CYijVAvdeV
L58f4GPMDTXwtwcYx4iyXTBBmDPmHs439i/UAfziWQ1+zKM9oezw+ZE+HpLWMpCozNj0EPkJZ9L3
nos+/aZV9ili4sdkKctZDPc2s6APB/xsNnF9fjtROTYRQcOZwGpSbGo6jp9fxK8e+mLkhwBKZIT8
Yhso2XcDN6gsi0PldydiU351jxaDX3fUUSfnivRJXILQHsGtdO3v4cwsZzH6IbHUQ4xlb/u6sJvv
UdDLU0l4vzjzZRrROGkaxuPZBWIpz0hbm43mJ8Zv8fesZRgRcr0h1SVBIDX5Hxuos9XXusjM34Ic
W8sgom5sLa0d5i9qoQWXGhRiYKXFiVniV/dlMYCDQm97ume8MF5/NgcZsDe9+fxd/MVLby+GbjtM
qheakPQ1AscDo6J7Z24oNPQYBUuJYR+Lz+dH+ng9YNnzxf3lQ203eVkoGvx8PtDpRVSFOQ38DmEp
e8YVHQjclHTrrj8/2C+mPHs5lqVmEgsQwG2DE0j2ivatL5WDoWrhet7JfX6QXz2WxThGh6E6plrI
baJb5dpCgt+SR/V7k4S9GMWdj0lpIgkX5qHzRQERlvnTReDIw++d+2Icp0OISdAiTTEP+7USdlcG
TovPf/QvprdlNFFnwi6wbM7c1sKdiioO/96tEtW/teCzluFEVZFHppzjsCGPDmugQv4hSHKx+fzk
f/FMrcUH2R41giw9krQjytjbuRCklZO5+/yH/2IILLOIpHRMDH6Q0JO+zQsK4570jpWKhGWlFxn6
fKxqMXpJUxv8f13Pf/05/G//Jb/+11qi/ud/8/s/8wK1vx80i9/+8z5P+d9/z//m//2dt//in+5L
fvmUvtTLv/Tm3/Bz/33czVPz9OY3W3KhGqLGX6rx9qVGZPL68znD+W/+//7h315ef8r9WLz8448/
8zZr5p/mh3n2x7//6PDjH38Ihtt//fXH//vP5vP/xx/3wcvfVk/BU/pUL//Ry1Pd/OMPxRJ/N6Wj
a5aKPEbVpMnP619e/8hW/27Y5DOZjm6quuTP/vhbBhk34KjW3+d4ZdWBlmC+JjvVefv6B+rfHQ1E
ERpdXUhEPfof//fk3jyd/3laf8ta3Bth1tT/+EN7+4pIqQpBq5h+jnAMYYnltmbWfNdGOOWu0Lvv
EaiHY5B1LegRrb4E2jwdfSrq1DC6Hd7bYF2SckVdFs4B7i+a4/lksBDTVn6jokkWVrCr0pNpowvq
/r9O0tB0CzSOdCQ6wrdTeiMstRopu7iVLBp8Bqq1S8pSbgKDPrKphWdNGXnbnhDJrd1gEc6EOexG
K9kWdJqAFxYEiTX5bTqFgIB8XEB/eeL/vqlvbuI8y//Pqvr1/CSZgHyNpS6lKRcTdE7RmCNqmasU
Xo/lhcwlZMhbETn6NyWmOVoFCX6eeTJRbVr9VeTLTUMP8zJsq/IQZu1/9O17PSFT6LaQpm2ajrZc
g2QQQkYUM5kLGwEsYjQ+p5RbPRWtkC3KY+CBY/j8Hrz9AP7riDplIAMDhKaL5Vd3JElGGXLUwsjD
8HTJQ4Ic064D0HS5fuJ+f3gsaTNeHKlRiZ7XGH/5wpPxUJSoPFKXrFVJu6O+9Bz/yjNHwWP2rBNX
No/3xdN1LN3ksqQgm/Hdgq4X9BwakaWubY/9qobIgXRUfVCLVHWjjrI4BhIqRW28C1Rs25mm+Gei
gLg+JuG6KPglJE1hPdRWewYRD0GTNRZbxIDNWV/hgZGRsWeeRf7rKeOJjfkiGm5+Lpy8Q0Sfo0p6
+Msd+mDhj6f+lbqAqa7rRhluKZTGNEQ9LOPNsAYkcTEqQXojwgfZ5OlmSGS6/fzdeLvm4xxwHcFj
toShScOwlnRSbmpuK1nPu0ElbQN2Cd9winik2edIwoaO2mIja3Hiub17S+ajWg4KkDnR692gNIwi
bhslh4uSFfmmDUtaT0Z9HCDvENjdnEr/+uBwuhA2slkT/bSzjNLCMuRHmu0nLr3x2cj30HaFBd/E
LWvr1EN990bqqqVZmEpYgJjy3UZ7BsNmcVJDKzTH2Xw62PRgzqaovFYUFJWaj4hVa15kY16mTf0d
PTMItZlb+vlzfaUSv5n3OA/Gn2PzMdL4KC0Gok4NpbaNJHbTXN9pZbQVlbM106c+1HeRH3wZzWKf
0EuNx/BbDtNFL/trZTKuhBc+fn4q7+8+H1cp4LMaqm1YyzgOmCtVjQcZWpVehuAe+n4Feim9HsrI
OqLbevn8cG8LEPMbLUzTFqqt0vonWnax7Kc+bLSWhWy3xAvnHQ3AAr1+Rg/pbAhBoEXOfR6XJ2a9
96OIYzrM6tQ9WO7r8y34y6yH47qCFNtEbhTGV3hh0UMXeyvBhEdABcaFZz3Vn//zy7Q0/fUiea2X
QTPtSORQVZeRS1f6y3A2Bc5PkhyuGiu51VQ8VQGeI39STjzLd0sSbq7F4LV13I02j/PthU6B8DEw
oCOO0NRk0FUNfH3+kM04k+9O+fAfX6MlOIzDUso09eWboxQg7IA1hS5c/m2lJLy8cHJo2UFMsNA9
hS9hUYPgmJRTAW+vT+zt8IENBtrBnq+VWWqxrNGmKIjw8/lIQUb0AvpEC/PMEJV5jgS06bP8wsxH
5WzQniEpJ1sZas6NXX3XQ9zfFQzIyzo+c2qv3SllIx7HpiWd6Jr+j92kF8ZQ1pfWOHqbNC9UV2Tm
D8+onVXY++IqSsxzBacrCvrU3nELXKccze90HC5py++1OLXP6SWeuuB3o4aqpnBMx+I1hvu33LDJ
bppBNUHl0pxDxjBGNNP65AocreLCLqO3OuwDJSmv+RknPgbv3qm3h16uIAtRK2kAQt4FnyHovJRo
A0qV/7i2dG/9+Rv1bi7iWLo2z4y2oDO4jNIC8FUX5miXrtnbx1hx0DWNDNruGHonJuDXsJM3bxCH
MqWhA7JVbbwTiwl4Dq2oLEpZPF/1MbenRyOPgY00BNsa5FN51hGTMnAMRGqI5O9sZYaD9xBPRgQ6
/ZQ9gxWER/XI53lF3glMByXGhJ8E9gYi8o+yGWawKTJuQAhGHp0BfnTWMd1oLUVeHQQ5BJYo4Hsq
pxN1ovdr/vnS5vUWxVe+MMs0EeqWLW7HvHT9EckkaC0uYXDcLiUBuinvohwNJIIi9KmFd1UNHcBM
5YgeZtqNkfake2OGWGaYtn7CsPr8Ac8T0PKu2wZzFF55nS3JYiYegcQpCbxD3EWxitAj3SmGFCcW
TR+9RfO20LRViL66WMyCrS3HYSKlzs284oflYU4kTXiNyF3bGsOpkAPt3Q6GBgizkNQ1Q+eXZbZi
VwGFVFH1u5ldA0KtlJUz+GemmYJ0gEm8yhDtnwGzS/bKMDynPQmJ5DazuhXQ+k4tWj+YJxxhSF2V
rBVZMS4uXepFP2reULq1JVtEaDx6sxmTTa1NV23dfM8EGOApdA6a0959/mhfb+vi2ToQfTWN7TWz
1LuuE7AwVTFF4arzl6erTLr08KYIBak2TWDTB7YvGluq29IDYCDMdhXhfaGB+g2Dur+dyhJPjRd6
WHxAwnld+yVv/H0dC2c9ZXpxjOdCcz86B73w4JEMJ4bNa0TJm/O3VRah7FQEqyHn3dIwSAN0E5aV
uYMzFFsLDxlEb4ys+wHD8OzHwgaS2w/wUuUxTbQzOUPIDLWjLR5XK6wbtxjZoI2jnV5hOFfP8lBY
GDFB9/b6qZzHd7PyfLK82uxV4XibyyWNjqZICWOZuXJ0oJKkxmU+IQ5Ok4NR6udeAHb688f7+h4v
bo9KXUUIySN23q1Yramt2W3HYCPGYAeBDiZHr98jO0CmbbAD8pUILR3+U60TLi1+hLUIUo0CIoxe
k08QN8XXUOu2ZQoOoYZ2KAGqhWb5xL5+r6LG02SNzGbAGqskV7woGIbNHRCLe0s2lxlfW6lle9Fr
OP75y6O5iSsSASTErUOsaesOK9LGGaiRK3Kcu2eDgKPhoJQzbhiNa1isPeVs5SvR6Ss98H7qo3HW
U5OZNRBgEx5oIfertkzHrdJ5F0Wr6ki+sbKnCAM/v5fvPz6sWygdMV9QabDUZZUxrSQYLBi9rgEH
LIfz6FR6twFF7a+YMs6TJEyAssXxRnbokkAybFJkQq7odVRM0fQYNaS2OZHzEDjjZZQCRy07E3wh
IRyRJEdA+viPenvdpt6xbr90ZrStuq6YNX2PYQGGrYvj+7SX2ipMKnX3+dW93zjP76b1uvoFGW68
DrS/LLcdVY/SgVQAd/Qek764sPU8WmMP2qQd2y27VTZUdkClWsY+sq3NbJk8sY74aHQ4Yi7gmCal
DmNRmZeB8IJK4wzQROpkXTB0/V65jtTgT1qI0EPs0D6xoHj/HeCqHVPnFwiljrm86gFrrmZQKXWD
kmmjJaVgDdHgTJg8JO1xyoND0WALY++5rTTryCQTr7su+5IX3v7EAxDLryy7SvaWzP/U1hzO6O02
wKKW0AZ0alw/gxetqJYbCOOgxOPa9n6O4JnMvHnKomzXBOjQkyuj8U40dV4DmRazhU70u2aqLLHY
es1P6C/vQB4C1DT0PnML1hlG2b2IAVAhoUDeSrTVWRKC5bOHMwIaoH+amJ6c757EIUGTblVak0UO
x9htHOenE7Bc0rOIfQRuss9v1AevyVzYMdi/aKagHvb2JDtHIzIpHrKZOp6teA8fEgIBVoHUL+dH
pOTmiX7Lu5UJD+avB1y8l2E3DTjjOaBV3OD13puVvk8Rqxvj5H5+aR8fSbelNPgSUyp/e2nETZSD
DDhS6+ogYDFxFnem6f9MTuwBFyIQ9vPzJVGeYv+naZLyydsDmTochUphqMmx/9FVzpmZlMn2tgS1
sTVC1VUU4IBC1zaVbT9NJc6O3Dx1DvPFLF82KsjsQXmGLHoXz5FvVmRVMPJdPzZBsMtD2W8RhUCM
sPpprdqYrOuyzl0l87dawcITf0MUh9F5JXV/zUZROzH/fHRCbL8FzChTZ9gvNhdo2hAik5XisktE
8znWTzjtTqVha/NlLS+bSU7VVC55fn/f3nofk11maAqoHk+koCADVHYVGEhxOTLQVq04czoZuh7m
k2r88fn79RrmuDw42yeWmdgvucbFwTvyauIMxpXbdNju8GxHToNu1HFAAuc/0iqAyTb8aDXziHGS
qdBTH4vwyhagKEE3qnCeMa/BunS+qg5q2nbSvPO6v+ljbLy+8oAM/qHP2wJx+PRI2sGjCJwj0tRx
Y2bBV6VP2hONe/nBzQRJxG7DtnTrXRW+yQON2rgzc48g50ljJuGhq3YKZTwx63w4ZCQ2Q0HFXzPU
5bSDmJPh6YE6RLSNkDm+GBILjWbv85sO1a6ovXVvOA9t7VSu7KdH2/M2IwLcEyfyfsVuM/dpFpOf
SRFHLLsBlToOtQLu1iUkSccjUjMn63AGY0+uQuPPyrbGlewaLKM4i4D04Buwj6E9/cBFp69wUz3S
i8XFCeVn3QufZA4lBUnSAIRl/+yIpj1aILY0SbW/TE8sM95tdeaTnztwzHHs9Jbtt0hqRjX6SuLm
inTYo4t4XcTxwdTHL2NycEYaz6K7iDRgP5+/+h+NO8rx8DKZ8ywIP4vRrfTjiE/YhKKXs+/PDX9d
WLib8kx/LkPvWm2sx7T9mk+3UxZbJ2aWRdLf63xraIDmLcECi37eYq7zpBWEPi0yl43z5ZAps+vm
KvcCYLM2i97px9A9mgZ7l9Y+plZwR2ME4LYzxVAyIL2aeumB2F3pTnejT1igf+fe/OX0Fl84QmU6
u0x5pRp5a1bTxeu8B6S63pT9TQEBbLQusAVF+ak19UfrL5aafIVobcm5Mfx2Nqx82bLutxK+d80d
WNprz2jwPJIichyzlO4MGgobXDwoJ69PtB0QwF019Qd4saeWn/r7yUTT0elTgKHAr1KNfXsuRHZo
yO2KxEVHxi5cgIvs6q03dE/dWDvrAcBCPwx4mzBRKb0mwXbBPVS8rZLn11l7lQ1PdgmeqE13EYy7
qr9XrOEHny82VH209T2G52xYaFskOYOyJZSDbAsTAhC0sSfFKO8GDWui4QQ3KkXZVZ4GD3338/Nn
Ld4vn7hKykw8bsOghLa44xMYIcu0PHopESeG8b5dKQFDL6nuh1hce1g5CRlIdrj8v6mT/M5TQIav
2Uc9ZZWXCevBEgpsSX1yExZ/GKQJ21J9vsgVg5nmYbaN+cfGZVMLjJGQwhVoE7ndP35+Ie+bMTZD
iXYED4r/cJY9X5OjJy3hd64TpSxHR6yjk8Mp+LG4H8gaLYri6HXdVatl27yhIw5afBqG+8g2+JQJ
55Sy1jDff9rpPJuGxbKKydlapura0iOwpUsLl2yO+a0/5BjNTKPa1JmSbgrNOvNKBPkd4+go54Sj
ispIhVV/VthmHXBPmWcQ5uN+7+WQuvPoK3GB4FwSo3dDNmcY5JtyE9iecWbBbNNIYyF+QCZ7L1SB
xfoXUSOeoA2LszE66pUhjybBcH0RqtdKuEGtCnsSG1STef1lalnfoBpBydare5hr7Xlrq99TPBk7
PbDwDOGSZzkK7L+zPBpezp9wD+qNEioGVQHVuzJ0asr9IMZt0dRE4NJJPpAOZYB2pnIGh8tTgno7
rh2FjULM5pPdbKpecjYbz3ic9MtAODPFz3nO/f6nlvs/iL4JNsQT2cd8GpzdJO0nJiW6p+mt1gCG
dPyh2+VBlW6ipC6xu2jlZirrZhsFSgVhs3cbj9A1PrrEWqYayv6gab7UXXqd9D4mxKDttmiCvR0N
xGfmY3vVNJUHejbBb1qF8gacrryZCPhR4h0fBrfsPefJ7NdJfdGq7b3IguwYQq0hW9I7TIg0Lgd9
6PGxrBBMXwx2980gBwSfbdPtrLTxXC9svmpRcB1ZTOUx2XxuRut9laLtxvf14nnK1y7RTTfT+Q5P
5nieJb4Dq8xcmcF4aRnKbW2APjXEDFGx+1vQnRg4I/+giqq6TFv8REmkX/ROvipKuNelAnAg1ft9
g2M36MNhX3exxls24bDURlp2lvUzVTE3WlaSrUYblHLjVQfQjJC5QygtGOrvTUUt1xNi7/XYfetH
DNyvjolY0nwFzhAGabElA3k9aB0wc9BnXV67k5OTRCHLYQ0ykSyD/ehRMdaN7C70Qzpq9Qhi3hy+
dWrBCr78Xkekz0F9iA6RehEUxzR/qq0qRitiHNTSrs4t+W0iOpAqKJ50ppCIiOWd30kb2L4wd4oQ
Yh/t+Np3e62s4YTZtJOQtl/nTbsnhwPfsGpdtSo9EEgXfOgN3rvuy5RQmVTDPQmTF0ZsjjuTSvBW
aRW3lwg5eHsvwQcqW0sELgkL2IGMH43TbIiKuvPsYR+XzYuZE7agRPpXP9CetUATKy30RxAjVE3E
yiTg3qm+WJ2mHfssAIQ+v7I+MSp77uWmE8S2Da3h4ipO7+keDZs0YKrU4+Fx1HHtOLRX15GRUiF0
BNEXmRhgIA6byDRC9j1xTU06tY7NJECVJHCKv5RT3e8E5kY8/SiThfndtoD1VO1wjqVw2kF5CnfY
gzZZwNc196LvI+zFXcEO4Nyn5cBDI2E+ubeQ0R3aEO5Vj2Z7GxdYZIiw+J4000btNO6vU6qbPIic
jSl8/wD9CE6b6VvHEMtp207XStpvJukpq66EtOH1gbWGLQTLoymeMi3odx4Ftm1XYLNVm1sCUOQZ
IfAwLULCKUIBzTWUmPuClsYgZNOrPg7O6H/vKE6rUWludRp3rucN1XHSjUf4BitNFfnOGDo3DFom
AGypewJmAIqopILUWtZc9tSVEMK269a2oKPlCfVINb2tk4cgSWEAkb54Do3IuOyotu2aeFyllj3C
uoy7bT4yu1ap7m/TDOJgi5riUBoO70jc3wV5gxMExRmm/XZXNB5WdOydrorq5bInF4iwKMfZwkO0
dn3cnimq8gDhNHRj3zbX1YRnH23XPqWRSf0BZ3NITlZRedBgMuuiq14UkqNG/yl3Cmh7Qk833hRq
6xDTv0Y5feXX/kU2KM6ha/l3Q9lti/JPEuiT1vA2nj/Z4Jq2wEAo39UxaSIFle3JYQniOyLYRs+E
PcS4k6x+W8fEkiVVemsUNeA1X7PZz6EiMZUvDstNL5x+ViTr0PwepBuEZOgUstG/kYMkVqyo2svQ
hESjqVKZc5KKs9ouzG2r6eXX2NeuEntIf+S5euN0DTlj7aaLpLLLSiY1vSNdS9V6N0ZqRtwtJlLB
4KwasFcD0A07p8YcGXn/PUkBGJghVUhl4t4p3gZA+GNnaniHO4XpwbIoVU/xpm2jM0fP6u92Mt3W
eb0b6CzfKmS5kXYY3g96XV7Qoq52DjW/TU5YxbaujM6VSUmYT0mh0/AMMrxA72LrA52TKISoIvSv
qUlcqG1MOofVyXUWwkIgNE/sRhAR23RgntJ0776GXSGbLoNAM1YXrdIBGkimHdlmpxxO73uGtkDD
aFqSoh3lumVjzrGrCGsgmWVykGRYtlm/HoReXo0KQRSDPsMtQvNSsM3a6BbJAr2eMHzbjqseypVj
KRvp9GLNWhoMSaWZm/94iUYjTzOQg87dfnNZbgjVSEKfm9Fw9FJWaXIUHaWd2KpvFb6XE2pcdjxs
1Z2+f1Tk8GgKMhti76WF5QM9LDixDTPe19dQzEjdmYWV6D+XFXzokagMCA12M8V8suDdXADebTeZ
p3R7H69IwSDakZdlbs1cu+6M+mtgpXurjJvLKiKZErzG2o/IKm2J26i9dNgLOwLLSFiTUElB8e0m
3uEBhC2M9r5oKJzZseVfGK2XbWx0JVbGsDVSzJOD8SzThjg50Gx7zcFi36d3pYiPvchZ2vR0/JzM
znbUgUR/rSHnT1A213k1HpvA+RFBHf0yxeWpTdAHq2pEtnx06FPNHf2lu1CEHRZzLY9ckjtQXfSW
vY7z4qXSZbrO9FanJYC0ExJyswu0w2iUB51AGcBlKDxDMBjUYSnCfP4eyXlv/rZsRVkaIRAnZaHu
XD43dsa9VZNJioHfD7eJ12xTwwTrqDaspjVTcxWPIqETekfbN+xt3wWgioMGY7I35hdJUOQXZPe6
der9HKBPVq1ZuE3aMl1Xkqm5lt+jzFJJtmh3MmnMtUZCi8sDce5N6A2rbugO4N/ry85kPgW/+MVS
4M/L+KCMfCstXzrXlRZDnR2GlyiCye45M3N9mL60ZifOq66oWT/U0Z1VFz8bedlOgNZGQoJ2hNJe
x4PmrFoLv1IFhprvSO9GqkJ8YYhqhE6qS1svuiXgalWXQeFqgu3p5zf4g204WlYqrrNShSIXGus3
hf9YxgWKUC9w+5bEYSLonH0i2luvNyeQY2mw77PpZxHY181ECF8bAKirCB52KwcEaoHo7/Pz+WAr
TmMe+ZdumibmEV28PR+9rgq1avXAjcwwv42dDhKCX6W0TOHRy9rXzupEV8/M3tgbs0u/KzP2GbBN
2yJR931nDVBiyV4znD48FFVn3FtQULcpsNYSFCmZYuAEFIXcIsKL95kT2Xess1lmOOAWYvK0qt5J
7z2rDm/SnHBUiYtUzItS7NjPhHKW51UQGju9p0Tx+aW/V9+ipWELqdOCQfvmvM75f+nBkOwZsT+X
gZuK/LmUSu9mE/EzpUM4iigw39eNYCtHjrRI6zPTCIovnT/dsICVAL+scz6rfDZtJWTuJ8Q2UtlH
CiNjZGi3gUrkWkd0WVLZ0f3nJ/5BgXTW54PjorKgUkRfFNhMI5ZYy1rUjyWr2UwGNyhaWIOy/bah
JoEnamE7DY/QKI61Q50rtR/Yr5xoK7wv4nAWOq8wpXVd0NJ7++Y0sRSKhanL9SiuaLUDBN6JD/Zk
nzjOay9sMSfx7dWoFVEsMuxl5cqYfHrXNd8SDnnpy9J2UUM/2rn2oMj+cZKJvbY0ZSbL26vCJutm
dNDM0Ktfxf3Qb2Igmyb7YEuftUpSUlEph12mQY2wunuFtSuqFepGZCzDLWXRHkEr0hzl2shDMFLw
BFqNDojU8tvydfmERknnDlMbjki57vYliPRVCc7088f80f21iEKkiIoYSCyLZESktRNPELIydYGV
NjgPlLGOhNCeUpV90JBGb8T4ZwaY1Z9LkwGTTONE2QRtn1Chu3xA/JlvaTsQP3Kw2hZQup7v9Amx
TFiyVR38vDrx3XlfrEbYL01V1SjZInReVG2VTrahJlCgOnn1JKfynF38c4GuvJi8teJTxrNhEuUG
0oTPb/J7lwr7REpJTMa0g00EB2/f4rT06tae5sTS3mCHRnWttOjHSFNxtnGMfgI4JawQKDceEGWd
JZTgjKL0jlix70HtPGkKvWI/9F1AXKdkje+fDPI09H42kiFa1ogF3p6dUftB2BQ+r2sBiLFrCuB3
WXbGPBkYdIscaxuMOTco8b+oMfsJy/PSE40fdnEc5M344yQkyqVXdSV1/cV0E8nI1IF8sKOccYBh
IvxN6AxuOzcPbZF9m7TU2IQkQa6pDibEGqM+Ec4hI9Uyww1CcM9NUJRuzzomlz/9MZX7lMIbErTh
oozWYpiOSLnPyGchiqwZIOl4dQHLZKhpZgnSK21gsFDyV8PAhDuZebnNVWu41KucJXZ4TkS0vxam
NgG754NdVtc+eKMIaPqhyx7DKu5XuPkoj0ZlsfJU4yZ3SBDMkttS8uFiLFvEzNhXQz0aB0PRL7oJ
J6fwywsjkfeDNR6JHbkdQl+iGUGbkzU/B+FPR+C/FALp7FITu2X7HewniuwrUfUvfM13IKNg9tFK
GCc5AKmsoWFRRlrRzYvWmlbeeZ24cfyMEFPD/kqDCZ9e1Y6w/sdz4eVXgUN46+BToXbIcbdYMwea
Mm4YgBWAaOBYQx9DqiS30xRzUB410RXxzHe9pqhbUKfrUfTIXbrmKVLL4EjXOd0FCiKkzweQ/m7o
Iu+jozBvPRhJ75axtkWiSz0owy6NspnyNkfP58mGz7fcQQndJzG4aGRDwCGb6EUBvMked0Mm+7o1
9HTbfS39adaIsf/Oo++STecKJAlX1QFWUgPFBdNy1kTlZeukDxXwcpDEpEgjdfO6F1UACvY9/w6z
5jouxK6t62kVtiHB64Py3Ne8kkisgec9RLy328+vnY/uu6GBhkPAdgGnraImWcxbsGK7mpzcYZdP
Rc02RO/Q4nnZrgPqK+gn7by4JMOi9cqtXhpik5nBjZ2xsDMo/G1Elm1Csh12uSmDTTlUzS1lj6sW
8SLmdCwGhuPaWmmtBFI5ti5kRHWRRchIwwTcFDFRLhrsYlEPNPkI7yH0aSMqlY46VcyVDUwHJY88
tn0DX6yzyaDWWTCz1d7HQ5ygPYPbkzXZpWnmu4OumOo6iytSZBvayGM8pIeYF3FrVdNDb+jdwUhg
YFLM87fV01gNe29sHwc8vpRpknNLE8Vl5FGjjSLFOkQttLVQ0LFQElB/tlnnN5nSE6Rl5sPBryI8
fUF3i+3gpiudZqXoDRoXxbapHpqkEKS1Cb55YLySM4PCTT2v2FuvNRNgTjzkh4SK0BXFsj3aCRKd
nJ4lwFx3CmryCK3mJifIgZDPLN06vJtr0K7dtouUTS50/SrJgwlMTAYV1I7w9PXbJEWy6B2TObAn
pSW4jyh2lKjVjyUBI54s1YsZrO2MhXRhOIerKgDX0hvRAYUO1J6geurq7kegJ8kqDo0LxauavXdr
Z82AEj4oiHY+B4KYXpNDWF52cbfuwyY4l4VE4Ry0Yl2VXLDdQpoCm0rzf04CBBn9fzg7sx05kWhd
PxESc8BtQpJDVdbooewbVHa5mYcAgunp94f3uWhntVza56JbrZZlEggi1vrXP+yTmkzNEgI1XYBB
3Fzj/shxajvkyXQ7zWTe+hnCYdcoj71dELChyHV0yaST/UtXgPG5hH8dBKOwFV/CIedfZrLEO+aE
1DnpdxK+rGjFQjDPHlQp0zsftm7orv6wd5p5eIYXe65JXGGIN98MdUOWgCpINWteeRH2KR9nzNTr
+dStC6u0NQuCFhP7drIwnJgWa8dLU/vVnb4QOhXHln02WzxuTfcZg+EpMpRPxoS9ZLeWw5w/nyOW
DjTy0c1Ouq0RciGTkIykgro6fphMo4w0vP8CuNk6mBTtXabMLwUKndPCMMXTiaswS5dI5KKE3GyT
1mEQmKRIbRgy8F3hZQchxi2WciJoTsTEsgwzqBJ88cBddKCobO5Cf2ABxFTZe2zSHxqfx9KvEu9U
kZ1KutuoX5ofShklace+PJJ3XCSdf2lpyaGAuue0R2RRVek/qOsffG9+SZz16zKJ06QWqJ/V+lY2
WX8RZvLc+a+LmV0GI60/O5Z6Fjn2jXYJTaXqOvM8zcRDp1/GwddvZ5P4cs2iq8AI0VScSrN6+vt+
9m5gyVYuaHkoj7e9/JrvUOrOrJs9AHc6mhOW6Jz2NU6JTCAZjdWld+5WNXzQEL8DHLbjw2UUDBcL
Kty10MuFpdshCpijRJIkJrXlgF4RW0EtyM1LMglgan3+QMPq/seNmiZURCpNxEfvir7OcuMY6+Ip
WgniPpZJy3B48XbJjfCh4zVO8VnT6huP9n+PywyzKwcvdIGTV+fjsrbm3sE2cNOOO+Idar7ZZc1r
QloJyGpjG5ZB8k3vX3RDI0HPPWDZfaHGGHD6HYJq1YAxFgxCzWfyN183EQcayqDBPk4Sihwtc/yQ
Vbgy9xV/su9hDhNc7nVWdwND93Vel6gvBELflhSbTk/w6cOtDg5uG6o6uTfz+IEsbeuAGSc5RY0N
kDMZjC7h/Zou6Z0LYbnhXAG4t3ZNUMpGf1B9E0r1nBdY/ycZuusGe3UG7z+8aUk/qBf+49EDgCDC
QrdOy31NvCtmW68NSTFJQswRA8xLPPtZZIj+bbTzmjj68YOX/Q5xQZkKusayho+ie+8EfBJqVc48
QkZl3iy7Ap9V2AG2Fya6dsrsIt+XbW4ELnWHQ7QLUv5gStKVbLqcE1U//v0T+91L/buY/v1rHNOC
SMXHBpvqz4qedLAOUekoownAlrxVncQg85cfE0mcZ2f8ymXoSthGFiYsBxYqCaWVd5+MkAfaqX8d
2eSCZGd12ksRdz+LJX4e2klRKDlPZAegSelSdC3xQ121XzmbCbU2tGcfwJ3bl7+8dH0ZUhMUUTQ3
xTAThG3BW8IwON51xYueNa9FSpyL/tWVqR0sOVN+vc9eHHbN+7xlPiG1oK6IVbBJ5jOHNzR2b2mf
f/LWtIdCnpwLgss/WDLXWPL1I7viUVRjPAytq2Q0t4xrZyvo2ZyK5EE26be/v5131KXfl9ooGw60
hK2w+/PtgMGytda1jNJE/KzAoBF983i2U2F0PQ5PjpHALLS9GpFXT7jI/v0HXBfT2/WhvUG4hRpj
O9fspT7zR3/NEhl5OZ83J+82ZnBfyZ54xF+G9WKQhhUnn1yQ0b9f+Rpt4Mroc8CS+DYpZ68xANiR
0hQdhqZxKncAjfqJkWEwkVl4+vuF3lGftysR7IIEDlWQZ3hXFCh3qjqmI7LBkFPey275bDb5t8YZ
552eETY6WgPZuVJhG4ElZpI9DrOItwwV7C39LT4slAsTgtI0GozLnQewE7z8jWb54GAy/+OJwN6F
YIJ6Ca7J9WnYMgBk3RFqRdTWg8nozu7oPPy8O3o1LpVQ+7vbNXV2hpbt6dNhYZSlhQO2W0Yw/r7N
mrecmA7h9gbC5Go/nKxaQ2q66YaUu7KyTLJw4VYQjjmfNhGcbXzQnrx70vQjOv9Ah+NY9yAC/rma
u7psk8Gnums6ksgGt3xLaianJBGfZ1wVQrCtJYDfaD+sAMQPXp7SZG18pPRgOq/YNTGGrKR7xHzD
vBeokO69oT1M8/jhmrg+FbZfuvGkEEghTEMh9ecvhVwkdbb/MSoN/ez0DsG+i2NHRs8mhPGmV0wP
c9E9rYn6KsfiZJSZexhjJFIeNPFNxqIzNXaNHdNYAhL/T4ZYDqTt7ccJ9myYxAiwrpq8VuHlH894
j2I5SzGOXJ1ebfz6wWdx3Ur+flF00hslTtjvXpZnJHmBsIbkj9rE+XtWb0vMfCet4oe+SH8NjnZo
F+yyNQKUbKg6rZw/KP/e7X7bT0CgZ9mbAv29m4KRWYlkT1TRJoh/JLzDi3wPjnGLkeve7kuqDvGQ
DRgE115Zh3NMO/HBUzB50f8+HrefgLevDeDE7BD26J8LIa/cpO2mVUVisR7tBV9aFFTF3pmSm64n
z2+F7EU7vxI9ueSYIHSjc3Cqr4IUng++nnfjgd8/BccRG5EMINxvDtq/xgP6BJ3JbDsV1dlkbKJV
aABFM2N3oJNcOGg/TB9UtId7pBvk46aZ1d1atXEczOQxtyHaG23zy9gSWVJ4Jw2ezE2Mw7Fian/o
JJ68qzZGCNU/5N/+1zPENIGq2tFxMbnGy2nCq0w6OSsJvscppUKFYoSwLNVhf6zNRWLwv5t8wu1U
epOTXeRYF22Lz/n7u9ywyatXyZsEFXEwIYIJc1XpDH6nrXA0hghUDDsOIiBbLfr/ucTv2c3v8u5q
BKHEiqBIh6yUl+MPHMh3Q2/f//0S26+8uguWokeXQo8CGn91FxPmzo7Re13k2NXFy/J+Z87mbR1X
p27u96M73iIj+eAs3n721TU3gyaoBphje6BLf34EhRAJRw9VAMElcC6aN2yWCfOjhRYkRP79/v7j
LXE2kCppo5QEbL66VttpxQxbuI/yuf5Hk0A9ovoII3x/P0g8sIr5XdGQRH2FYjsTWVMVNWjkwlUE
UMtxK4ZmRCWOba9a/A9MTN6/Mi7HaYJ03XUYtl6tCiKO+36EEheVhffaz85N1vkYeJKebkNaqTJy
dSuD0f/fH6T5jnpOMePQxQoKKSgYjr8dcv/aMCR2tdXaV20EvU+FS5wvt1Nty5CAtNBwy/GmWKfb
KgF1mEQLb8v39lZZrAAo5Qzz0k2P+SJwqS6Si6ggrjbmuPleChfJ3PREWg2Vf1YWN+T6kqKA+zMS
HmPfx311TBrQEtvUPhkgblgIiQCbCz/U40G/73wiosakeyOOubtXIg460tzCKvaJN2Bu4WvaJQPN
QUpBUko1V/1jQ2jk4muftSJ2H9e5saNKi5/mxWhCYFWyXtyW35Lkz7Nq0shS7XMxLkukjOEwb/OJ
WeWEp+jdzkRtE9qJFj/GIlXnYak/oXb4VCbmniRLKyTEKd/HXZzeqnS88Stbv3hNZlx8hfybuDr3
x+pob9Zg4nHlUxgSPX3o0gS6WSwyaN2aFY0D1yF2+WVqCFdcJu++qPAajP2uPUI8ZYyrp0lkLOtM
pCSOdckE053ft+smfYyGAbE/IYIyLNdU7LLYuSeAWB6aAWytd9xdb3pP+MFPZ+z9Ny0qxDzQdr9Z
rQh/GigscryTWQii8DraduhSsxYVagfR8W7clNOh6gm6tOKJnLCxjoj7RdQ9gdF36475EcnLECzC
oR0J+muUzZyc3CRafbydIKnA9e6JFu7lcK6nPFAYpBw66Hk7y0y/zHZWX1bLL+HajumxM6OiFg0P
DyKr6Q2P9DJRZ3PKxA14olYYErlKRpCty3NbpnF9tnIwqxxnMY1R7nHQ/ROIQnFcDJpgw6tJbJfa
vdJsIhlcLPiJzdp1nuy39Dxtz2xHLeqAJJCg6i84lofprJL7XCOYqS8JF0Db3dyVXnxXJEIce6e0
bjWOQjIfq8Gd8aE3Q2GDr+qD10Bw4S8H83+YVTwcE9+ewsp09EsSW93RwoNe9s6ndR20J2uFpND5
xde81I2gwaEEl4iarDXHilr60Xq0kge9jEiJIHkds6MHwbnrTvA0kSuRUzLF3X6mqcTuIJcBX/OW
vWXKU2IW6qHbl98LP7nN7bQ6rVluACBu7KJkyE8gjbtVEbMwreaNyOxff99C3u+T2DzBBoJh5jCP
FFd7Mex7XyagQZHhQf32F/yB+zvlDeduaT4YLv/HpQAhqOOotcFGro+YKa5qNN6ijNhoXsQCRX+0
jrZJwok0X/5+V/gkvTvP6J7Y12Es0Fcj+vtzY2yF2/ZsShmRaS4jvqb9nKP52wunSshdJ1ZsMEi3
TUR71F3yw5yBBMqayLwaSWwXuz9sIpgj3akK6Gulta/b783sGsdUr5MNZh5Z1bK78e3iu0NG9XlV
agrLoTT49G2CKTIPTz/GASlJLHBkN0A9S8pAH6WGg5/xnRiCW8/qyexJ4+awlg2032r4R2rZ27JA
xSzcAXOK9KHJCT6a8aawE34T4+zQWPI47Cz5zSzcNJhScuqmCTi+2FjNtaZHeHft9M75UbRNEo1V
8ZC0eIZArvQiV/+GGvNtodBlszCmqNL7swZddg91+bEVaML1fle67hANRNjtCquk5pDpL5W798wd
LQLBWv92tZyjZL4IEwvtDo4A7ZQReVBUbqTLgfC4VEHHxwE+JVkw8NOiC/D/CFEcFafBI9a3Lduj
m8r2MmU1ytBE3JK+iNUgffoeef0YdazGo2V/MQvm27pbGrdIBQjJ6yoY8GnpMrydvsnWNaMe0P5G
ZcI9VV1t7NiMvgpssvZlMa57L9kLTWWfW+aftJjt22Ik5rFO4zIgQG5NiVD0GvK1JpK7u7k1dqod
VOAXTX7myASuBIMpwMmPmmH/HNgMbm1ZF+E3Y5DaJ9GwtWCscOe4bRnW+nipLZdPSFraHUrvT17i
GlRPLilOIly2uACrMshWfzKE6E9ZY70xe1E3rSsYwMBYPVooIcrEi3d5PxN92C0/7Mrw+FrMT2Zr
kwjWgcqiQsNEJknOiVP7AeHjRTguuc0Uvtm5yY+5XAfECe3jwIF8Y/bTqdeWKpBbfHA1F2OYNPde
XfUhp9oSmoW0o8JkwAwY2j1mCyY7JRYbCXFnlkXEvPZkkEHixQVRU3Z6O9kGpi0rxRohm9u4vBnD
lD6EB+gSxbTyaaCP2mUZqdbW6h+azK32uqo/ZYMJsw+izUmzFKaCk8FXOBqb1Yj8h8wJxlmlcSym
TBLxtxhhmtUnynt16DvzuBqJPM4SQoamkeLSFByTGuKVk4axS8Gruchp/SdWBqmHsrprOmIHyIxU
+yUjlt0pfxWVXPeYkXPkTNaRLE6ETpVzy/dJGJgzMCCUs4R93SLl8jT/oBbtZ7/Iz2VvOfdMtrAa
T5yPQOn/BRj+KLnxKTXApTxqOB/Z7hUAEVti9Oy8L6KBRg/9CF8yJk7VwVhdhADZTVpO63HudJLX
k+SO0JEew1K/2tU6zrcM4Z/61LFPskhPetNXh06HzMhmpkWGTEko97Ld0hnWhUzodmm+84XzlHst
IlfnJ2htIMu+O9qaQQauJ26tpCCARHflqbUKDAp4ZNQi9bg3K/8yL6O8EU32gi7pH6ic/7i53FPn
5MiL+lOq3ObS6Db5O+ZQwIWAtJMvPTy19Es3kKGbSPbaqU2qS1udxikl/IOZ8s06w5ioxjcC3MrT
aq1krozmrvJqRs5wIe8S/x996An4K5ubOW6aYz9nj1Uu8B5Y1v7oW6fU0sgnVd9of784fds/TkJ7
jjMNFUufE6PoMEhpZ70IqQmjalb9KW8IqzQK/26el98hTGaYLfOyt7UeA7gyq+8z/8fsv9RW9z2n
TCBwcD25ifnkoDa603PTgyfrdpFXld6jmeLeAL0paFovv4+pBFezOsB4JH1KibsyTov7evFJlK7o
25q86ykGmLW3mndYXLJ2mUETsrVta0PYYisSrkpP925fDrD8u4F62MF5RPb+3h9Tb1dZo/ag6cWG
0o4oKNV6QWogUbTrh0V08lzpXnzAxKoR8mQjO/nAKsF517ihKzc29woXjiJevtcrFjseZxVdFi0I
swJQW8LrsxI55citWVX3wx7SeSeJjQnsNncoHd2DLH0jiCvtxeL7OkBoKu3CJ42zT/alZxhoP8iF
kzBP9h3n2cD8DwxQnUsIJLshIVdPzc0TJKj+Ke3rs5igOxj27J9ltvp3+dIwJcw+LUbxkuLxFGyr
viltouL99EBeWx+sqsrC3hpS9skZ/6XC1k+TVmsntOAM2GxjV80bS7yZ7+M+dT819hr4TXs72FSt
ooAsNCU1u8NCo/L3IsXYsNB/bwCoUCHQgyJgv2Iy771CpUlzKXpbxw6g17vnMoUnExekymXik+Fl
j425HDabM0o/xuQSugoded4T6jQvHeIupoaD0D6o0a7f8PaT/p9hIfMA3Pz+LJsomFSqt2N2GIbp
VWmcuzA9/37b17jr9SWuFlEr65WVM2W4Exw8YSCU7t8SZ7PCwPrP3v39Ytc15/XFrmCARiRLJmq1
iXJayCAuk+z1gEgAG0Lt/1hJb5di3ufZ8BpxX7j2+ZoRSKUOwVkH6a4XWuEztOsvxkKQqS6f/35X
v/+u65WDlIpa2tvGJ85V27/0GFnExnZbc7JPnBwRefZP7/Q2eHFDxYfKSPdKCXOP9tk3kaha4y0M
66Gv0BFq3XFk0d+2g//PaP0QI+ZNKRoPrGhYVLLo8H9K+d13g4TGMdqMBlX7DQIwJ7DNStXjO6/y
QxjceuROVEyZLS+Zld/ZSwmLoG3Fzi5Wluc6wxmq1xF2bBPksSf2fmq0UMbSLMCicfwAPv3tIXT1
WDYcxLJBklGzXaMwXdlhgjWgR/QrfZ+bRph3VpDSB2rQkSHkQWHqKZnYSP17V5Vk+fUZ6WduE/Ic
C5AD9apGVBeNJ27w63iyqhkWbLXp1rrsMIsMaTgJOkioxVkjHdbNgQENIe9rksW0wltDGAAv5Nq9
5h1AxUyboeN2ROOMxd/Gm16a8rkXWrBZv4gRzmc+lbTK2B/9fYG8J3GyKJjBGL8NlwArr77jzcM7
bZKKxahQnTXDCIu+7b5BA+vCFNJjqEaijZTd3OcEhe0be6CS80hZ/vvvwMf3/R63eWTqm3k3OiH9
qg+TEBswU6/SA47F+9HCzMOscnb9tdwPAu7dSqx5FafpHhrUj0XPpxvIlqHfzcZFsorHxXCe0umh
slR8Fi5ungKXsbz1PzGKmW7ws8Bx2k6ITWvEQXcHeW/oWHXwBzbD1WXZrzYtuJbaNzrppcHg3Ip+
UIdK3s0bBEFQ674FX0ObDQGKtp4g+g7qVryx8HtypslHOw1EmzqrqXCh9G8JTOoPyx6B7gvu6UtU
e9yAWRhLqJcbEUqbbqzC22g8VXJjgFWcEKTPETOoQ7VoLpSTON2jsHgh5jCYWoAWkRR2UGXxpgWl
pPe2DGQobSN3HAw4O4dT2X0vqvVHYlVnayTMcMplvBN94gU4hfywY0TJg2FiQDB1cxRPr4ad0zBO
utwtFTYgFBUIbyvxvbdsmxKYVJ7virZ/B8ueQZfMbjHgoecaylOZqecEpilErQk+ahPzXx1lyMr4
Ked/+52wAxiWj+n8k0Q6sp/rRY8cfSUlTilQNfVm+smjR8abSOaXoRC/3G84FXwDhgyrRWDCP4kb
POUGoyyj2rRvRVG2hNwX885wrTbqSvebnWFFXmEygygYIZup+fRRM3BxU2Dn6SVsKktlnmFzyb3W
9gfwInj6C3mrSVYUgQewsDaIt7uR7Sr5Obg6Pg5nj/C6wKz9s71xWxl648armh/+Yn39rVvL7Pkt
W50cxmx56vT8xDfT7HynO/dT8qZl/WnqvSfmaBh3Dcd5gH/PNOUNm7sMzkTl738VUIXDnue5Mzbl
QJF35wXwZTcU/XMW51loFMMFQ1iipZuJLHM7/wo2FGF4GgclVULUIIPfubUzYsRT4vVJ/TmMcMJT
p0uDGquBnbWp+/Cmi5lyHA2t2LceXMhhsQ8rzPWAdWUi0UTF2ZN0PhGcKMsY+19H3MkCYiOZlv1u
sqdsv5b6l6GoD17a0wvmcg0dl/8NvfoMM8rCoRRZbiX9C93YtHOxAyxN/UbYAsGl6Il/zD2kwDPZ
w2oo9r7DMq4ScZEr7gsD3k4UxM/LIJ+LbngtGDqcZrd6cmxtPispuihvtdu5fFRjm75BbbwTeO9A
bXDzp6lpbjrCh2/6vmHpovPdK7NoL8rHnGMe1k3K2FiH2SYLuK90+yBtpAOufgfn1trPjb8cllmg
SYyLKpLri+FmP6oOBXj/aJmYwUC5wbJIBcgnydLlZTLNOk55/8YTz/Zdxr0D/omD0ajPTt5itIPt
P8mQnTwsTicDl11rP7vt55a1hdiP3AYdDORIuuprpyRcYQ3PIETB/s6wnKh2YoKJpzM6KHFq5ycR
Gy1U6k+aU+P/hzbfyvLilE11kBoxylgr4YtLzGckKd4xtyZ0gloHzdFyz95AeVwuB5kSTZXH8o1J
2KOOn8wlc9db3S+s4wjz3WqHi9tle9pkoObOG3dK61To+ho8cezl/1dDUgvJ+VQFrYmvp5GMHM9A
WIGp0KvMHlBM632DYw6ZWwdxHhgd5C4Zk40wigBvuTtvdG/0MgMwLxE6Y4zSBQhm4X8bzXGEF20W
b4506UKH89C/lJ5/plYd92thmjgVo/LSfBZqXGw8V+qHBoTKgJLd5Tg2GNbq7oiVfMjks5aM69Gp
8WWpiHtbs4742KnJX+oe0pLwd5WvfzfGugcwsxDZNzmigPytwDd+16YlNKsehru5H3Cv55k+JvkS
ZF2pzonXr0fT/yas9EgeuLqRNfVPTAi9vXmRm4uBcUeu7iHyPlnW9CLzocYEj1eh183RyCa0+jBx
ZMHfZeQgUJXusDs+1H3hhZnSQDYaiTnEIg7z3AU5TNOd8kZ4PVgCZQbR9suNXdV0GJvS3tKLL63R
hsz892qBMWdCOLAm3d2NE7xM6EH9wdwIgXr7Ke/SJ59IyzKeU1owTYEVb4I40k5LsqhzG0WBdE6G
th+n+M3PrEvdDL9Kcx4YI0AkpXd68GriuNXmXOOWmEZ1vkfeZxpVTiH3kz3ATq12GpYZeC+3gJaK
HJQG4+fRJmoHR36ffWAn8vK0DBq+pvNKFeidARnaAP9Q2EYYsExdMAzx3Wj22MSUOKXI3IZovWyA
DPJlp7YIwtZRvokVCD6pO+pMxv4U0CYpY8tZVk1+lxpiDMoxcyIV7x1fw/ZkVY8WYGG0Vohx4SN+
VYlCDYJFRbVw0q8tB1Sm1miUDcHvvR7y2AJNDA/C8I+9Gatg25I04A5G42/60n4HTHt0CUI59+UP
lTrfG6TOoa05d31l3spc5/d72RTCeg+8lcRgJh8yb6NecfBnAras44rPltkLDkNb3XSEhc+q9EKl
t89dMaBXAYVqYg4CFjMBus0Gm2jyVZFg4OrqESbA7VwXdUTM1rnoXT3E9WPFHDN5tJw8VCl2B3qi
oUunO9snmekGs0f6dTbgo6kpLwmZM/oPumZ/bSZBLAxUn7aXaNI1ga+xcb+KglxjF7xD5PLWVTEw
nVvgdY+hKxnvXRL0evsSN5iUiMp/WAxJf7+oXe0Allg4GSWgDhP1wCIzXE0zio/WtT/3Hu5nAivl
UFsxVrDPcZ6qo7C6vVcMD9PKkKtyRXeoIcnvBBDNbkEphz7OBWo7YS1DLY7s2MuTGFOXrMcxAzFH
nGYXJ9O/W37tBqnGdMCNt9mO3j8nVnKcIO/u5nxsQ9I6+dO1rwfSSuicm8tYuXnUcPzvSACD+WAO
Jci0X0E3wraIjcSIGAGbBxxsu6yCzidQ2wBQF7pqgqWYftlpnwZ+p/+TN5RyRC+E6WLanGXrW1+h
KLFYd3yG2OXoya3Q7pQon4cZhFp4VRDreDwMEjRE2QM2hyQ7hkadyFDXzfuu55zQKAKR/kwPutv0
O5gUUBvr2byYFL0au+t+yJ2bGAMatkLMEXArHy/VSloXiQ93VD1NmNVtG1iW4gyETD5W64C7LsRK
eMzIdjV8G9o2cpx1jLxFpaHlvYgUtq6G2vvQePFDVYks8rpsAXBJKAecFQi5tDH0sxX7De0dIPlZ
k3rUY+YSocU8pMQW7Ean+eZtREgXdu4eTUvZutM+duPd3LkPNu4SiTK8vaRn2o+tXQWm3dpR2aIg
qfr4CPifPedW/2SsQsPNqHirjWGjWOVIV8wUGVucsGeUNqIbJxDzrEIrNbWgTVzkSClUvH4Y9T1G
1PBwcnBn5oCMQSVGwj51Ng4RdhHOnjaCgaIJyFhDO6Q3yzEp6+mmNOiwCpPJTM3Qee7ro8pW44OG
y9xQiz9bTxsZB6abAPoYmbgb1vOvQTx/Y91QcseRWeRvsbFEZr61Dcr2QcGwuEQfGy4Ms/c8lBOt
uRnJSa48/YGDcDtO2kIGo7/kNMbmeFwW+plWtIz+MpCvGmFp+Z1wrSHUWGwf9M3/0aTRMeO0BXMG
88h3cELWuUVaAhpEFPGvg2y+mxhONTZge8uI7QRi8zJPP+vCFaGF/oIiY7LBojs0gX7JICgb9l6J
pTpW7hAN/Y+cMN6BUuBjBFLBJvQx8PSuuRzxMvMpbHU2s5X7qUM9O4MHfvAG/0NUhnmhwemEMQII
zrXucTNfUaJN6fOdFLo2UXPPAx8eQvj2E9qF18TA7MdUPiYBVeeftUULsHUf9iNh8ke/ktD1MSK7
hyxWBzN+63v4Nt+9cXKOfj5AJK2nFocvpVN7l/WjgF4fDj66pLRlOt43KTtCmeMy5BMxP0wOdoEQ
uXa9Vw7PMHRvDTatL84UmIiP78yKijyJ9VfTL9WdSJsPBJjXdBYqchtrDxyLbZ7HOyxrFaVZF14P
DNj66a5AXkQvVu5cvRj4DzRcQ/LSG+NHJmv/cVn8O0gcMrgsbpxXsBbaK0Yi9QJyi1plZ8OC3DG1
9w6T2aaHdBQkXTTJvcW074OX//7zhWtlk0+HM+/mNW9eQbGzyNd5iGWKSX9FoliHJr8eyvnWGhfE
93Z+s8RS7Fuot3bl/Yz7/AvtggoSCxqNr2rEVF7GACFeUOKwNN1lHfd+77nImB8rC/cj2LLOqcPQ
ng/4QyXzNY+T18V6ddh8YCd4xnVak+nJBjoq1mcW1iU7TSY3OGloRw9/E6ZuOP21PifSuKT7pXDP
tpVQSXL0ju0n16D9EPoEIYISNexyzz1abLgYov1CWxKfeqmP575adgwkytNkFo8YodHCmNm0s+LP
qE51anU+mNlAdjYgnbW19EkOEy17qgU2VN9LmuT7opbftU08Rlrqa+/GXH2NRZhW2quC7HorNZoX
QtdqeMurIB2mI+tlxoiDEVp5RK08Ht12BfxeZ3Ua85ch6cqboiBXPBvnPEjG9NYyG+2SlNr9qOjA
cru+SYSnHVbHh3BSTdNuMk2+Mg7DHeXUz4wGPGgq8Za1zh22JOOxVQbzIpOZ5aqrE2nY6U4q+dOd
JFYSxfjSzCCumIIcysX8Wq0+rpViGc+rAId1s/lgZJo85uVdkX1C/2rdJrmkne/m8O+g2vuvhMnL
FupAlIZr4Xfz51EjsF5b9CyLI4UJYMiZsrMNtGB9x0g2w09zt21dekV63d+v+1v9/8cZx8gHlizq
pe0bgST454W1wrfiJhviCCVSFtlqfY3bwQNOX9pdZXSQl2AO7fu8G+/wPXhufdnC3sZgffUvsTvL
I/NUwnmU9qzFa3IUaRFOVOAHgTP7jr5FoZQh9R7i0rNGI3W3DiK5HRf08O1PdMioBlUHaOmOjO0F
vIBS4cRASQ0ghZp6wqoPG5FDblofKfbfgZjcuKcTRLbZCqFSu5oiwA5SYH2+D4V+OOl195Lp1rIf
vOHW0fJf61CrD07k9yeeAW/F5YNGAG+9y7EcfKkYYNtelEI42S1DhmjX6z4gyWyv6+p18rcTtcOt
sdVfDyySzsgAHrbIpDF+3k58q/cUYi31wXr9j5thboiNJ0R2A1P3Ky47bmGyMFDUR/Hs6DtyYOrd
2KoPbua3gf6fd4PiCqY8HvtQuN3rsyMWCrE46CJ0/sGKiMWDkziKu6XA92sS1Pt+QRcg9ITua7OY
8YsnQOv8UkufOaCHGTpDBZKHxiqoLFhrVUbnUCTVT3rF+QCe3n3xZ7/aORk2ZhmupEd9SI86eulz
xYQzcYzI1pfmviv86aMP7/dg9ermLGHQKRh4N2226n9+eYAPMm51047yXPW7XKbPbjunYZfFCmLA
N7/qnRPL6dvSj2dN81J0U9VrXC7HRYyP1WjSchEnF1Wiu/DJlsckxUNJzQS7cHAAAHlGAKKIIySc
6cCr9VfUR1bAAFRva/sIb6SEWYBvoSy9dT/MeCAZrW49dX7shONYPuNj4O7yhjmSk/DBuqJ4ynMH
eSyG0EinJrxhahoED+50KEo8AplOlSeabmTacZGcCDVFQl+Pv0bVOucsR/NgpxgWjYnffBsJLgmB
ScCoTKZ3hXUpmAIcsGFERtjlX4amxC5ndd5UDkavlwkTfnc9SGREnZ00EFOsjjG0BLYTwZLayznL
2IZKzX7BjQEGmv805VZzZ3bFXeJqybFNJDwdsdqBsOmxRdHuSTOuINQLhAmjEZ+zvv/pJuf/YezM
luNGsi37K9fyHdUYHNO1W/UQASBGBoODSEovMGrCPA8O4Ot7QVXdLZFpUlulVZqSIsGIANz9nLP3
2kC7ykfZaCfFpdo1IxpqELh549rWfigSpyBTrgX/oCj3+jCebVzpSD36nWhdMxBu89nBS7JjSlCt
GKCZIjYer3aTfEIQ+7IsGRoJRie+23aGj8w/3Qoq220y5eibGls5QUhYxWZ0C2i8QSuowk/jpH6l
F6mcnJggSoMFAcPhc9q27Q074stg9nQz3UrZixTXsXSimyFraUarebxPEk5YrNoVm/gaidQNO5tC
8aLa8cemXVSgHyakhbCLGKwtqZ/KghwthAlDz8hQR7mUmcg+yGJ7LFZTf1oOkA0LC3s8B5hb2ZQX
usUnWkghrKwFFo41nqIwDXqnNDGOOkVQpVr02tqn2HE2SI/yO6suPlsFS75ST+ONqcvhnA0GYqJR
tAfd6lDsIbwG+aYU2yWqEBEVY/WBdKBrOAzQKXqr3RD6onpJJcBAiBEgco9MFPXWdSpphYyt2z3K
JXs1uP8Ndy5w/JiUxdGOub99FBXyUfb9D0OSYZM0bZ+I0nHPry78AbvaziZ92g8X9kGMvNU2jOpr
g3j3SAOxH+3o1q4r8G6TyD1ph8sRyS1i2+WhRcSLWgFNXtVXl8JistE9Aw6Ln0coWMdRVgdmD0wK
S7vcL3ZX+BB5bym7i+eodXx6xJmflEnnK4US3xkDFnfNfdbUOt2HogZ5KpYKAY6bnxAAj6WpP7lA
DR0anQCKnkaACpy6DAZtNG5bRA55p3XBYpk7LZPztm9xaSlLCeDQ+EgDVdvI0DT2TKJSX1XShRQb
2wnsKPpEjJB6RLUSTEiXqF5sJI2qU5HwYwNpTg2waUpeBVS2KDmaOtqlHfA7qKxIyVvX2BUy4Xxo
8RTYiI2SUtV9a8JYjAtO3aRLWjzW2XIZnXbeK0soERsxoenC/FwDh94YyHX3snacbcqBlzb5uE73
NdgDFuuXGGQDJ2GFrYGm99NsOXYqveTKhZ8F+RPPynztSp23oG4Hv4nkodGM/OxW0iXrx1gHjeR0
kJQhoJKq36wJ6fRYLah+XFajdknEno78YyiHuyqHJh6LdUbmhIFr1Mi+6cttJsqBPdE2hqc36oei
duK9y7o19wDDq7l/MbpQO3AUmBkFw4Wt9M6LdPpZZu6O16G5SfW7JRmrjzAPEXlj/lYzEQesOfOe
JspM0ZjYt7Mss4sxooXh9hNkXiMpVBljp3m1mUAVnyvUMHUcp4e2ZEEOCUbTivkI1grleRrfVH1j
XFTRnBtxcEv41uEM6IOOPSSZmVFiZZQfYRZYavfJGFdrlAUYz7H64sGOv095M286WzChsDSanH1G
W2CqXh1V7vXWVrc1RuhNXHJXcyD+8Psz6fuzBXNuWmXoIEAp0SL4dWNs+Io0THb9YXRpT1Fpb2hv
/Kk8/LurYMdaa1LKrHciaQdksDmahc3BN3ppi5QCwqLt9/uXsk7Cf93jMcEiXbDBfmriXUAJBGUA
1GnFS1ENEqVcGgBqjNxM026jrE8wIyBcnNJLrsin31/5/fGWczcjJAZSa/bEOyjdRN5imDOcFlVz
BpA3bUIpBK3UyN31qurXyx8RPu90Oay5QMYQsHCqxves//q5TcYUzwM6+UCyQoEf2tlyHYVLZK5h
2/7hNP037AWk7SvowaFmwmS9vgE/NecmQGna7MQWIB+j3s7z3KE1rj+5KRIU2iqPOR3Bo+ZUksl/
g2Gtm1Kapsp8z9HZn5nP7sIcYEqJzGwHgbJPxFFVqo89KOKNNT6WKj102wR9bqZg0yjZ5j2BIqAS
Jo9n1D0Z08TjpHE8mCbDOI80MzXdKE5Lo42bUZO9Nzbw1fPBmY+6Fs07RYZM/jImTHYZRZ6guMSW
elIrndaPQbZoVoqDgQQWWgmEmoaokkVhcZQMYkUCh5exgO0jhvvQSvNTD9naN4a+27dGaLJuYV2F
RTcEiTW9TkrXnoHbRpRyjw3izE0T2msmQD+cpAzD4Pf32g/YwK+3uQ4qlhYbiwSt0rfmL9nXTNoE
n0WjzLgboLjcdDhEPHsVz9t40E4xgIGCvZO2TzMfNfb+UpPmyWlL87QM7pMq6iN3y37OUdSz6EHY
C62SzWuyT0msB/qodIcODsQe0cZhWqE3+Hgsb1z0BrxAal3qjnf796/r/dML1YPnxyJFE5DpW0UW
7qZGXerGCuJelNTAy2dm1WiHnHbbxgiL1dElLE4FHiujWf2TzOb90rFq/xETqu6qCnuzChqWFPm0
wKGec0rqXO6GDJFj0ghPm+rzegj8Q0n3NysGE2iaEJSN9ntGXNgwP55zLjjkmNWVMqkvzMWJGjKZ
BVIFHv+UafW3F7Q5pwFuIVzmLbIlKx1D9JJ1HuLwwTHQyRSjmDdGpN82YyMQRzKG/v0nyk94/7aa
JK6vNGHazxikf102qsTU+yI0rCC39BiJ0DJi1+jv5iZz9l06Wheg1nLddxZ7uWUgOSLdBkzv1NGz
Cp1vS/DwFx42AaV7dsFf58sJDTy2XRWgOuEbtE2sNGvO5lJ/1mrQK1LV63PWGyYij7Lcy7l+7nVx
kzNhuWa6Wh3DwmMcpmHEbkg8kOZafY3uxWGKVbTR6O1HcoF8ybboqTreFaXEQawbWP6lVn6lW5UB
1FNGz7ETHF5MVrcMJttNrk7MooQRGBm9XZ2nc6P34q4cKKwqXOK+VTS+rjQPuJx0apJB9RZmncyr
hwMSf+3GmThj1EPFqcqWV2P9vyoE1VrWOpJVaMl2NeQejTYkDNah1SW/eKKQbKEAXKvz6HbOomyn
wPG006J9tOv2FXAkTSE95tDddTqYKdrCqviKNUtD4o26sBldZZ/uy06/7bTqXOvmsMvjLkex5Jo3
8+gG6jSjRODNu52mmiMIVo7NiiM6/Wgqj6kYQZ5rNuca2tpyMUI/roYW/QNUVRvDV9Ajzsui1PJE
W5ydCYdaatNg7ZAHw/K3NiWBMtu+RspaS2sfykoNnPhOH1CGKEaPrw41xrZr5VU3Bq/J6hNSs9n7
0WKuuuSjoiPkrTsZ+ggF0HDhMYia+qxO9lUBDMgJS02PSQSRmskri8lcKD6CtBAEsq75Y64+qmb0
MtMm89Fm3pKM8aUyvkObms5a1ljbpYAqS0pf1BgoLwVqniSy75xWL4N0dUXhRIs5T2qPZrkaosBn
7N0u3S0pP7Av8QM08MZ3ZokZdLGyPcj+s9XC61FABG1jVMJbw3aTiyNupqW19m1YXodBzDdNzu3R
IRBlbu53AxpSsmfoN2SuFsjRUII4yWVghALWg0lLdySrlUHYSwhS48DE9hHohXYICz6fRt/lmdVs
Ooa8p3n4MGBC9bKsHr3cTgC0hc7TTJzpKZnL0NMT1DNtwwC4aKb4oZylsdOT8rMaZ1etm8LH7JEh
aie3VijN3dKgunHodetNl26QorunRkFO4cTlXUIM4TYvy+IKxNvgt0tycSgX/JxJbErPjmLhqWWy
Gyu6+lVeFDembM+JS9RCgk/3CLFakplrHM3Y+MZ/CW8UTbJYONuajhtpxLm7I6oEXYApEB+OTFKK
uhpuemPxcmP8kEyIgcbS+TYMun1PwstOGdTT1ExyH2Nn1ZX6VCAk+vEgOT2hPk0aajQB3D6ojEXZ
YRujBT7U0ZbEn8fBXKx9Xynw6iGO4eqGKBB1yHVyBlPUtFTpmaDYKUakXHl8yrjQRYhmHyPY5MfQ
uZl1pfKnlYRfFepdxWnDs80sv0mK7kjjSX0CFfPJXnqKq6w1PWOKsIu2BHm4Rax9iK1dvaoFSlhy
GyVkf6gKAdI04fIGWfR+3/SG3/TRtVZHy5d6dJ/PVGOOQmI379hLkkwcxIq4DpCjeY4eY5XIlXPG
NHLXZP5qXd7HC2OG0tQOSceEMEwibRct2V4fbOiOGlEiSr5N1PyeHoWPh648lWOfbGI3pIEsl96f
E0JPDHEIU014UaFWgZa7PB/JlGzNqSBkIqU/GJFYkGnDy2hR8GD2XKMpE9U3MsB5rRA31SrhJBeW
wQgw18rSd7UE1oKt+sUex2bLLJXJ0Mi0cIgsiKASHFIBvqiYWbP1BvMh4pBaJUZoYsIv5zzQRc+A
UBeMXXXb9GQyCwCjpacRPYMgCxKXu+iEIruZ1yTmo0rDdzuJ7qHu+K/RLOExCmXLGL5AsoKbLylx
80LVMxMcVX1KbSYm7qDExBIxaeI2So0dYSybqsim62xCgLOa8RSy8PF6thTK4tqAQbqbq+xiZi9a
quuHZSp21WQWlLsuNW+Fj0eIqUHbOgRqoM0w5NGrMu6u569h7cyoi7rUyyc6ZA8lRc8T6rTGh9RC
3B7Sjjh8qESrvK5eaFFDFkR/53V1Sw/ETJ5UDaNA2OAGl5jE7c72ad7jr1RHPyZOgf9s8Pmb0QPl
Ol0M/DM4/puvC8Mrv0EO7KdNeh4l9w2dNCJ+lfmVnUl9ysN5m2e1GhBtNG/lLGwEZxNMNrrDm2SB
uZa3LddImrOhMeSL+ZwCZ9E+WHn3scvQ2LbXWV8aT5QKwMCm35l93SKvGotzt8TnsTbvYJQ5uxHB
JgaOEmwl07OiiT4XuloG+iQjDz9PsY2HT5Uwmn1L/M9mUcGULv2LU4yBLHhFeKppg3BX/hg1zgUb
Ue1kzmYeUyRRhNpoov+qNyZRUAW3tGVPOxfOYJa5gU58d4AADtySglNLQQ6aAhG/EXbpniRcSlTS
1A0zb+A8JXT4akaYXYggZMm1e0X2OHiw33lOqJpeWJU57Sdaq48WG3kwxxyQcrgWFEpwDxxzj9Fp
2eKYfhBZ/iAW0Z4SDbNhR0j2JmHiyv7OglsVDFGX7/k3GUfJpbGtl9nKPs+oPr+wrTy5ZVV86CSp
7SJPdjJ1n9Ok0nbWsnpzixbe+6wVdy33MZZjlRu8Zttgagb/tm0P5Ry2KI+/VCaJJlXZvSCkCe9o
QQ4XIsMIl3aCCIX/3RxbRwZowhurHDs2JhhGt6iIBzwDgLHGneMuplfQFKK3hELXjYvhSg8VtBEO
UxY1ZTzHTXvOYA17hK96ORinnTUaKJzgtdLKGvpbRNjuKZ2QOSsmvjkEB/S5mnYjXrinzUPX4kRb
SZVS4MWO4dVeZXvn9p+1fAmP2EYvQ4zXvait17sJTN6nMrm2Nd1M11rMkzqnX0fTfWmQ5OCmHREx
1zQeh31LPt0Z9fAB0XUCPBABO89DtplzAAG06eCSworaESZytVRpnvuofnYALxoap7Ta7NHng3OZ
sBJvOpkZp64Zzh1VMTYpFsm4qO/TEC9JZV3LcDzrOMK8qDTTT8T+Da3wHUmcdUHu1iZrmpSQNI3M
qLnyYPgSMRofWcf0vdmg4zFDnIPtmF0NW55iQ0xkteBZLPG4urfdhE8hQUl6mpMM6SFlH1gDEIjE
2oJCYOmHiH+fosyoHGtCOsiBs2zqPWuojvtZ8wb5OAxG9DC0QGnX9RxFM2yEULkpMnfn1gOPO8cp
Z7DvGag/2jx2tPG7LTYtzggg4GxD2bl04HfIrUa/VEG5tqntTYiq6KTn9HXDeYPMaC6SG8VIPxoF
h1Fu54T6APYinP8zNByHMYdnN+x8/SLZSywHIRXrhSYx0uK39svOyc45txc+4N7cTJb2lMl2Ollm
yaLtrllZpW35eVq+IKdF5xa5jLaJl/fSybA3fRjup6SrL50+tvusq3AR549s9w9LWUqvzdiE2ozl
C33sh7mr9xHzbQIRS5bRzHjg3/N27AQUzkHb5Ikgk0cfHC9tpNwOhnHs5uf1yJ2WnPIqGT6Gy4Ct
fkK92sfiW1W7T0IC7NLI1I4BJF6LgclIhr6r1sP0FPG45tu6ycudVhQnIBs3oxSfS5t7rTeafIvZ
PfaEMSRMUop1FtVhJV4XzRhwcymqj4WMv02LaW/TeJyDTHO3riHR6esmxzLj0c27Uz5wq+aSXork
jMqZ40Tb66Cb7nhgypk7na8V3cGuIbR0A2KTaHk2Uww+SJyZYg3Ri1Y9yC4iKDtHr4brq/WMMB2D
BeZ5oKQaGvsSIj7JyZy2MFS1vdYDJEYxnMcXqCY1j9ZM172NebTNyj4u+AqzwQTxsVj1OZLzGgb1
0Sq7+GLhhTqOg0EZVHG0Nbvme2RZ1zkcTL+n9t5MdWZxLP+26q93cye5yhCpVCT9eFjSUYEWwuec
yH4+WNg+svVIFxV89zAcuxD9etnS7G7Hnuyt7mqEpOqNjfyDp++934i2g0kHhFwLR0CAejOgtMaU
Ci42165OAvrReLFaswxE2vlOKNGhu9ELAyvXIy+piJ2SmUP9hyYfOqp35bqpanQjOG/CTnonWuoK
ParQS6gB5TWHGhFPp2VBYi1NQ/oGIncwWcy2RmHhsV7zE+RsNi8ht1ej+irsqNOU50hJ4sJAZ6w/
FTpsvdCIo306GIBP40+kzN4QjJ7ctfkMX95sPUR+cTCkl6atnHs1bLwkJL5a0VLjLkzCb5odBaJZ
IJpaUbKBsQrKROrf56b0orxIn6xielLLAQeMbsj7pE6qA33EaMeZ/qD2+XBvdsqX3HAxLo/dSx2G
2b2hDx9LUCFjOz6Dyjaoj5bFx7tkBELNs6DRy8VztSjfEzDrfkAlnHmPUdxYxFjkbFFTjwm5VDdL
nwlqfvOmdcDgZKBBN5VT77sudz2Zyg77SDRtGc5iq5nwWURmSGxiSIIdYuVz3DX2RXdW56aC/rWC
jE23E4iMlPOpEhvaUco5L9OF0JVHhgPNqUBJTIRIuJNuxltvpd+Njvs/UeaLjtjM0ztOATA3n/Ku
eiam59JRK99ly3xY3PROFUt3Hcr44BoxS4czPOixPge9pJ7Rlf6iQTo8IC2IEFplaZDbYRR0E+aw
sS4WKAKj8Ez2dg4HRHlZtEgs2kimAOyx2IGCjuipKKaLDOGMF2Pp1YU6+au3mFs5DsJaeRkoEbYT
As/dIqxHNxWc8Nru41JJ40DmysdZ0UgBHGfhywrZng7iwLPVGi9ZsjdEHu5MMfRbs6H/mg6o+Sgg
xQRXlV7LfGfphXJAiuznHxKe1EdztrWt/rlqo+R5QiFzGyvTlyEykF2tPYhFKkdE8dU2NvXnchzy
s6ZLI0BD3pys1a9jggv2WjaGPYtKeVpAmB9IuIv/vaYmuknJFMm7ebFuS5NnwApZTiXS2UV0HdUB
xkQITeYO+5gDnXbxjJ7hnNKN5cWc7jR505aj3I2OVQCzXsnlUVFuLYcueF0Z0bmc9TPEGe22cTRG
7IPypLVTfcQEoW/tklHV7xt171uvCEMt3C4oouz16X/TprOBCpsyxos37vR2wjW31KVntz0Hv3Bn
IXsX6rQxytffX1Z7i5gBnAi4gTD5tfOKLGrV1/w0VYiE3hH15C5B6qghgPyUuNPq1TQWcgVdf1bt
TTvLNtAW7TatKA9/f/n3ExRW2ZXdytaGv+mt3sVROXElOf3WSmWqK4v+a0bPfdvLqgSeOD/+/mrv
HccQCTU6rwY6SdbQtwObWu3Szsp1lDXKxPJojE5Qc/JCwX5plQrrjWSq2Rr3Fjl1J20On+GHK1vk
iNNmMuvaX1rIBgA+yFcoxnRTa1hfKqiOvaIC4Y9GdVvMYkIwzf7dw5w0zEweAQTslikefUswZKf9
grIS+0FAMMYpc2bOU+5yJzi5WDW1bO7WZJ1OA37R4ZAvLacCpTHpX1ivQ8HMM+25r3l/Em5u+fH3
7w86nHe7DwZXdw0NwtGPA2a9S3+6G3K0wBFxU7ghp1A9OYDFywoqzmQp+WX0tMTF4pVYkA8M5ZUR
K0YbJHpbOTj1hgxCi1t18OTsTNsCQ/U6B75tim9hlEAhK9C/DENC9mdbrKI/r6jD+z7DWyBm/StZ
Mt/jOWEUTNMPo/Kinal0H1utnx6FGcOqcFCdDqZ5o0+m+Nj1FWbCeuTHp/pxrrELlTidNsj+PnVV
Ojx3N3ZCCGPsmtUhZFzudYp9apvlKSJ8iHwIzA1IsOi9w2c7z6gBPCl4+MwM/cdk182zLiNtQ9Zx
vp1xHuwn4chjK14XEn+JNM20F2Ey3Wq1YbiJxs7ilF5qu26srnJyswvxmrRamiY5MpkmEqKq8C2x
pg2jNhzMvrif66j16kxEu5yICJLzmnY3QtXamC0Dfhs0HXYBorul01yXqte22th9MvOxvivK4kFY
03DBeRBuGkKsdg4dw8WOaRzrJ7Nhj5a5naPxWlCHFJyRKfXOuh7VhJZvEzbJLYbEF7Jn5MHFKOUb
k7PDx+ElihkFemy1R5HA/qP7vyPtmc9yyI5otc1rWmtHxSBEYkT9kNpheTQw/yKjMJkGONPVrifk
r1AiDvMQQgDKQt3r28Ig+BNRU2UIoEmCx8jhg0udrDtYse34mVcydtnT71dIEKhew9R1NnmpymOf
cxtAtZ9RIQDzpw9/ipU+PM5yLqhFmwdu5fmJ8or+QmF8KQmePYkxoVFtAMNdsismvtuor509G2Sx
kSbkIldXAmfMwfdWlb1FaOrNllk9LmDiOb1XfZ+ebWd4gTKJC7k0e6+aR3TFRm9C7+mds2Li4B3M
S2klOGXMU4Z5MWgSlVTpydY9pZToxUrzplKyhyivDCwjoxY0afQg6fyaS+VudCu+k9WMWKIwviYz
lj270hjqnWaXTooLp9dXmMsUDAx3v3/A3z/eroApiugVmYGOHeHN460uKqftmrgIvfCEHBuaYfMz
YbsglYg21Yfn31/vb3YXtKas2IKTNYLbtyhYrYxVHqliCiS5qxund2hvzx8hMhoBwlla73MC8GsE
S7fmriIsuP/9L/B+V3WFw/90xpn0bN6uZ43bZkRa9BP5p/VwEKMaemU8+0poeVOX3OsxSq6kwtGI
FOUP1cT6Xv46IubStmuI9d0mKHCVu/+0lDZq0/LYD1OgpkWygQqjDZVy4OU/u7pUMdRb/lwbL79/
ve+HfbzGdfX+cd1/r+8/XTSKtNZEUzYFyK7WSBvCamqr0bzfX+V9AieMdddGloLigv307aFB6G00
qIL7yEbk68H2aJiBU670ZBQQC625h4icJ+yqQKfgc96sNWRUgKKbCv12nCWllDX/YdL5Ny8d5cma
rGdwnnnnXer0oetEF0/BZHKCmKaULhHhCL9/5e/YxoymOa/AmlahlWLmX5+wn95gBRkq/el8Cqxa
nkUbfsF7QImod9l2arTuQW8uxVI+aFFo0mRMbxerj3ZabhhBJvANhLWMSKqQG9Ri23EM4xtt2dZ9
OT2GraltmXVAAwjDPxzy/uaxX4894NhxBsHifqNTEVPYyL5VJES6+W5CWrsBF1VuVQv7Nc195LPF
n5A1f/PgWUx9SERZS2oARL++T/GYKYmTTjJQsEFjPf0kiqTeWoP1kOSBWr44KZxSeqJ/Ernr9tsX
i8AY7O4q7MeFg9jpjVDbYsCnGhK08Uq/Z2xLL15hXFQ4VdCu6fILGtpBJ8pnHKki4yJ+bYZuOTSW
+0IrkUHGONW7zozlTUonN5gN8oUQ1JYnAIRP3TKt+VCq/DDn6BEQnRJ7ZMuMeGuRHLrUhY/ZRaeQ
j/ZKOB65xbTpQO+/cHPA2u94JhNT9XvcjyTDZScg7PZWUbXJF80EBtRKI6929HSDMbr6mENNIg7s
oJTafFtj/LifP2BQtr0uCjGWhA5QzTBjHaHYCUyLmJVeLCbnjtgMwhAml6I67HaDiqW7Z6BYdZNJ
7p1okL86+mNYfMZBnBLjAq8cj++4xfxXnRTwEhXT6q/loD43s7HP7VRelai293RvaBRZxn2fRs5Z
bXX7LAzXB/6aB1prfHdjvfT7Ko0udZYuKALjfZlhRmMuIo+1ILI6LJdLRMDHYWqWcGeIr7VG4heV
qOZlg6y2aqqBi5MoTLThyjy0ui+xC/kY2ZRDRSNR4TyCzyzcuFb2QYxouMuVDZ6a4x0RrPVBVYu9
m7Wz79J8M2vn6jLT5lyd+YzHoQKifGiy+R4wqXZRTXk36SmtUBfKYlurl1xO48YNO7lfLT80+UgD
sxp0i3GxbBk7fNQdIJhurZLQ1llPvTpsO4YYfuucCpACWrT4CogHryk6/WjHBNNjzq3H+0gLDxFt
Zz/tWJZs1H4bPR7vNaZgh5o5QpAh/ckgIG+ziawmVae4Fwt5CDoZWHRfh2lfSjVIwIXtQ9hmPL/2
gfkphsvW2CVtQZCnqVR7O7S2hhOKi5rNvhYrBnOToTqwYDElVZkP15hVO6M+mtQd21GPK56OWflQ
jPGB40B2dIBY8z2oGKIbGzrIGqJB0GB87jL4QfHshgcjl99TM9RPTjokV6pnl1YuA4KsQHqxfFBS
RPlZxxBFX3KM4m38FHOOu1P0mzEjZ6VG/uMrSaM86w8N9JNTmNLJzwjs6pTlCj9i9KSlNZiSaH2T
H/iS5o2CsA6QqJDzAW97IKUVHqwH5gCcHYgX2Ml52YKMEmcCzgHJMW7SRQ3JQJu+TOQUHedIS24M
wPuhtaZU2+AkIAprm6aAOwdbp/X1RHB3hzWd+GjTq3H4Ec37QZfueDu4ISAHwgt8x6ZN1o1Zt23N
3Awyhm/E18VI7YpO7MGx3vMMM6/iPLGd8uxmPfBDYo1PWhVdXfiC1yTbDhVts6G29X3fqh6uu5BJ
2pqKkbgDzrWUjWLh8M8EZrkrWitEcYdBulSKFk6O5fI7iTMwx+QGd4dIzfiQ5Knmh9hF1iRVsWv/
dKR4Z5iiPFdX96SNsZBd33ize7T5Mk6utJsgHYY9anLceMw+o7RMH4Y03g5mGygogr+ElLI23F8/
luRT4v/YqYqfJJ3yMKtmd8k0CyZQLquA/GyNOuSzJTtr19VmifIGDIEdoThZlnE5hjjEA4PZCNtI
/4R7baPbrYKyf2hxR/WW3yYv4E8uIiXvD5PHaxP1n36/0b89va0v2qVatGiNWFja37zoxMgA/ZhE
55SP88BmERdQ/ztNR6GeucSIS6XeAtpp/3SyMtaN8edjIxdGq2XyLwulMWzNXzfOrMC/lBs1yPd5
fJEtYTY4YQqWm/lFcxDx5yHzm8kqd+PC7LPTm11OMOamkiPz5MW5d8PwIWLnYuRCJK/alZwFi+Q+
ibJwq4OW2hsRg/qsRPeBI9CBitKRpfDJZTR+JBMUBok6n8Vg9JBDYmR/Ugq/XIM1ZjNyN2UMCdPQ
GD5ZkpIlUwAhc8BkENrb8bk2PiCfwdlDGjtgsm+ZoZ9dhCNP8MGO9mi9ErI8XirLnc6mFLu+Zf0Y
SCXOB0PzIih3ATRte9tN7n1dWMaNPRb3Q6hOezqGu45u8BpXwwCnDLNjUi87tW2gkqBMOHQh5Cl2
kowlTvrKFA+0j9zPqUo4GTm8KXjQBa+doG3sknRaGtj/E7246m34PFrV/WwWzC4anaAOomtbPoB7
McIsH3X4iqnBIYL78hyuGVJpfCwTIhrtvjsMJqEiVR1XTDKO1ZoQAzXOXVoSKpGepzGZ1kRwT8xg
dzMqj60pagaOUy13kOqQz87DM9MWaxu6PX02IW+NAtaWS9scCs1gMqxxvs8M9ohGBJaiVDN5aPXd
lPHyWqysNygvoPOosc5Wd1PCrjlk5JJ7oyI+LFqo+j9g7BL6Ylg6h98/IGtf8Of7FGY/YwiU5D8C
M7S3/coypr1WjmYdOFYd+suAxEJtxs/OAAz+91d6+yj+uJKpkTiHgJFEmfXg/9ORm+laW2UOV4ry
5vvgGApVI0uyVdZy81HFCDQofzCOv6tv1kuux0dB5Wa+15JndjjC8yWQwOjzHJKLxAu8ouk78u7c
lfKg0ZlmZL6l5kdthOgRgQcn9xmEBUFjh1L/T+Hxv75M/x19q67/fme7f/0Pf/5S1XObRHH/5o//
2n2rLq/Ft+5/1u/6v3/r1+/512NV8M9v/8pN8qWtuup7//Zv/fJzufp/fjvvtX/95Q9+2Sf9fDd8
a+f7b92Q9z9+B17H+jf/f7/4X99+/JTHuf72z7++EDfSrz8tSqryr/986fD1n3/Rm/7pbll//n++
uL4T//zrpmqrL1+qd9/x7bXr//mXov5jDQUSBDALUqBw+67ruPz242ua/Q+NLwEtpkrXTFK1/vqv
smr7+J9/GeY/qBzWyp3H2yJwj1uyq4b1S7r6D5vKjyqQiSkkB0v/6/+8+F8+xP/3of5XORTXKin7
ju/+IWr+6TEiLojfAQs0ilmMH+8I7/xywB6T/ksTGYhkYWLn+Zxzxs6XLDdvQ4Rzi+uNTHDVlkEG
YV9iU0TjiGXa6JA/zIjNnU67LE1tuK+q2tsMUDml6cdBGZX+mA3R1H1g6BJNT7kciCoA2tjpdM/0
UWvuCJHIq6+5GkFLSh1Fz5H6ISrZJiY+pmTj5s5QXSDLyGwH6X7AvS5S4gGYw09B19ZoG6Zc0l1x
mG0nPk6ExNmpakKUY4QRrgsUK5cZBnNTup8bLGLqfqmyOcWalxUdih9XTkba+i7Pt1sQF8QxLNrk
daGpt/+buvNarhtJu+yrzAugBt7cHhzvaEWJukGQlASTMImESQBP/6/Dqokodc8fNR0xFzN9URFd
RVHHAInP7L12Obdk4KxvHx3E66YoYIpEnfMiDfyxHDpiqA+MfMQ3PaWev69g6Jlo+3qHJ5+9NE8i
oDjaB6ntPGi5OGAfKr9jYgeYDheKo/SyScbAuC+8oULAIOr+PC5e/WyT4vKGIrZ8b/kkkHNUlqV2
duHhMZPSLMkyGmRyzlA6fwmt3oKjxoL4kpsN7cU8lX66G4IZTSB94WhP0ZOUCM33iNLq8tp4ihWK
ABSU7kNduHTilj3hHSxSJ8/3Tevx52Mxerb1VCJ7Lu2NkwAHR2tn57QmvUeu7LVerMlbq0WXOcEK
geusg4lN5tElmCQ7kUGMsKOJosL4EZa6DT+Kvvdbahaeu2OEwMMN89gyi9xflSCd5UYBoJ42KKUS
/8oDLLHuPN0EBsyzIWi+jShB2J05asBZRQN/a70m6PxeZvfZZmLElhKH5A3qmAUEkuL/TGvlPgaE
hCgWJmDE7pGBpcGzCntkWS0cifyydClD3sr1CqCLpuuK5LHWY+ET561RA+hRl8l6HiKPCIq62NL6
6tWItKI4umNv8ZQnRsveR70j5nujzxd7D9Kei9ghF8Y9c03OIb46hPj+BTmOf56DxESvZ+nlq1cN
yXgM2QmQhaHT9isdSzrxdvLNjNyj4NqIvi6Rk3urPOvSftdIO3XvgmFBbbQoJZ2DN0tuIa9WZu2u
AM/701cHwSvdTtpBTwxrA4OkSmHo4ZttsSvx27WxfIgi8xEv+X7leM9Nag72x5jAXnxol3I+cRAd
PdTtXbeaO7Z/m9TSUgKYA+S09UUxEJtrlZIRtx7NeY2wVgjE6QrSlQQFbZ6WGfXnxraoEbe2tCO4
dL4aVDwOuR2AackhgwbGUoX9KsQvyDoRIPlIpJVYQiYI5GkaE804p4t23VUaVhVr8yEpyCpA7Os0
/roczV4tcbO4xsAfM4N27FZIUpPmVIQg4nY9ev0vnjGNXw07F0CXbEb4yclPo2B46ywPoPsmNKdF
s7J1K28DUKyc732awirmlMEyONFMib3ZjS1xL07XBD5/n0m+oo4R9YieHEs5SHEQYm6BjE0ZkgFP
acS5GRxREhAkCti7QGDuA/s0uMuCmoEgBhL86nbcReTQgvlL63QM98bsej1vYDLcX4OEAbyJWifr
nx1XkbJEnmIt+K+EViCfDKFV3GEXcIpHx5eSNI5WKv8TdRNll6VpWpKOC8aeg7XB9oCHMnbHbjIv
GQzwHDCgMdcgwwcwgL61C4eim55LKUPSJkI/aCgWMxePRaPy+ZlGKHHY+wGoIns61WDGV7nv9AiT
DeIq8EPOtZLWQXQSsenWMweTAHPL0jbVtSSPZ98PVuqumylziod2tkLiD0ix4mnwD7UZNN7f60Bc
JT6IndAOaJN8vC3/0q+gPnF1Z6dvxY1y5laEbZ8weGqc15gzh7elWbr2LfFFWq8rbmO3EVsvY+DS
3Cd+1anwQDiSCN4Hsh2YoQ66kGLf1GnNSjC8pbX7w2IzDeL5yv2aijQZfCYfSHyR6ZpTyCfLiKol
bEQnBuFxnIvSnFp9QvAcBgBwsrEY1PSKr3dMAbJKXUXjiyfMBcs3UXjIpwMB98Yb9DboAAkdyXJx
6nmNRm2ovodNL96UyJp35ieknriT3WhUxQZuubOBgBYjRZF2U1fGxpg3Gc2PJpwLzgDUl0PeNmN2
JB7b5brEuOsyahtQsdc8+9pTZ+dyYIWY3tphVS2lerfzsEFVq5qlYIE3LKEYfli8crQmgZ956XEc
nXl89PU4v5YtBBWuh9JrfzaZjMbHkNQBVP/GcNNyehNXSBIL3ROmJ8glNX5BX5grsIypJr0kd+ae
NWWk1Vfq6wRok7Dd4gvkPo/Zm2anF4eZgZkjb2sE3R1ztEnGo5sLm01WIoIVrHeB/qROAvPSjb6Z
4nhpLPlWioCZUW4GNgvzOpHRJdI945M+8rQgUblabPNZ62GaCDKY0+weg5uD9SUjRWJzA6sbLzqY
ExSdwl9wJ9QRM5OVi9iQYK48nF0U47ovVPo+h3YYfov6qPkBLMD9i1/yH9Xc/wfl9H9Xlv8/WE3f
SPj/83/Vq/9WTD+p/H+c32rx9vdy+vZH/qymQ+uPW4FKyUsv+GcRHUR/4BCgxLZZAtEq3aYZf9XQ
0R+g2IKAHFX0kZiBbeb0f9XQn9W15zFKumWG3Ogw/1EN/fsJhKENOQeLUSwBLui6fw9frxRWOxCn
lJHmqdOZ2ttj5h46D1zUMOag4rmNVsQiPIfJHK7HCdYkHt24Frg0iBHfihbp7NSJX00EU9+VdxgD
Xm//H9k0TKzMhp5slSCc5T/lFPy+q/h86YyWMBDf2gnIJ//S2gqfEHEFHHHDoWTHjCkPYhzu0gGI
odOSqV1XKVgXhFCrpXNPRYuEtbXSF0kZuRGDbDGXls9K4HC2acZXvt8Me1Oi+pYD/y5JfspsnO5z
A7eEXsLd5/u3B5zuiSBVva7aNeoVWlmo+HHoMhhxFk3GEGOxVS4aufUJVj91T8lS56vKAyeu8f6v
AVx9pzZ4IiflVQ24WKzb5w0HhUGoxqPkMwMpevsf7KH271qhvz4s5CmmhWXTRMjz+xygIwkrKmym
7d1AuukoAkLYkuKgVf8Mv2s6RT0ESg+RbZ82NgSQ/KpZ88CF5qUAZGYo/PmRZsGX1J9/RdNAkoCB
IRqYCe7j3vjVhK8pSTd7UlQ/euGzoKuQBATTP4Lt/wXz8+dbofNknBEyrUdo8vtbEQVDHaNH0FkU
aN6X4Bgor38czSraLRW5Kpxr46oamnTNPHVvJl2wq2U1otikFDMq796pN6ykBP6h3F+rlsQJMp1Q
QciO6dC6roAkSPheewb7K7Nho5B1gDwNAVWGHJYRd90pG5J/TAP633xFLGBZM5K+yXjodlD8fVRj
C2BxvUo0UqYC/5pmQUatebvrbglfVocAVbv22WpncTaoa1ZzLpud4ZvI+815w4PLjvsRO1RBfNbf
jrK/Wu+/t9oWZvnfShU+dd+3afXByfgcWFCwfn91VlFMnW8XzSapZ1z0FdLiGsEx2XzHRDGJ1mn5
MgXLnokWoQtd8T0TJEmEZUXAnVNa7/VoiX2b5xc3U0SP1djflEIdpWwATBCUulZ1d13hnaa5CYlm
8PXKyr0X1SF78OSwrE2RPVbFyH2l0yPxxDJNx+sgnfOthnpA8rLy7BTRmBGsW1liLiAPa22Pc7TN
QkA9gf4qK/1eY53GKFu4Bw/f677DtLfS1mzsU503qyDM86sTYoWtVfWzupHFLIAi+2EZv+GBwrE3
Y9YJmqvfsBSyqvcRzR+a78g6LtYvNQTOIQ3mE2S6GWUmiT+Ln0PLx04aY2YgZM5VhAUORN27E2OE
XvabihEd7qWmX/mlnAnxIDqoNZaAgKr0PQVCq7Ez7jDLxZqm6EB3WK17dqHxMtWbpW3l/WANb2Vg
33elke8NWf1EXcrSB/YQ+vOHIsPgRGlTXeopZz0FLbc2Z+80IgiO2yr5BrfV3qdG9ZShUkaqhdll
CDwOBHvLAwh2R+Sc/EFGdw5V0ucX4EoFLIzeV3ePnqF4KpT6Toe8VuYBsEDdyVgZINbXXEqYO6A2
E48gD76c7Ni5/Xzi++fc7x+bsGGQPRvuTizRXT0lu4xSdr+QKrZtFaZRIbuRsskw9yRMtFujNOkJ
nYn9jdSPjedtZmZXt8zE8AjHGu4MqxDwTN80avdrRd20/rx+0vaq028DGcgPkMIxaobJaTp83lqc
eXXc9hK0U1LE05JYx5mBy2aKxgqj9DP0JXhV45hv/ZbfbE/3Oh+iHX5OZhQEVqx6jfEtc4bXMq/e
IPc32GsgJ39+LkZLvB0/bebmdWD6cy3g5RTEhu4DqScC/UgoFZIBCYKjM8YiAM+32z1A52eMhA05
S48cWyrehvKpOmdjORmG2pXVfEtGwDWpguCnfdM3zzi2LsJLdwau6/fOsfYeYfdnM1TqGLi6fCmy
sCeDbhohVX0kdIRH0XbYZqiPY2vR+uxP6M+itOh3ZqrUU+eZv1yxC4x8RpAWRJhxcae4/aBu8WEr
XEU3CExZX5k3rUqdzN0qN7q1JPHlUskWL1o5qi0ygVVu+sZlALiwneltAO303W4YELSwMyUjYewl
8g6c3ny7xrkNScx1qwKjQ+Of+WKne7tKvzPVWk5WAoCU5MI3l9nHSTfieU7z11ml7oGifVgtqRiI
r2XR3bjDqYCJcc5hjiEjaDWLWzZh5IFw+Xvj16lA0BHyaa+mIazvlumH28/rnhHogdrbj+1i/vi8
Xvl1zxG6bfxufDP5fDt/btdxdzuXGpOVR99HMdQnycYj5ozgrrAaiPshHq9hM2a+dWgYvWHT5A+k
C/2PqbrnvOBFp5rxkma5rcPmLigIyOkVLdEE1WcVmnN6r8PN4kA2iMzkMPbVgwWHetco+WyOjnXq
J6QGphrOTZKdFqmevehmuxkZQRYpgY6fr5jsemM7MjoDrDgeB931R501L+4QteScyTsrSwOme94M
YnD6YvpedsGxU3IlHaiMPnhlfozEzwKAhXUZL6R7CGxNGBbkH0nBg3IB2rlnFuNJE5db8TVfMmKc
+tqQO/5RrcZi282Fd4cGFCcXbr1NY1pfdMGIqdX298QutsIzWwSEtnMQtfiuyjTj2ayRuzHC2SKS
jXZI03e6ao3j5+detn63yaOIyw0aWYHJ/5hZHXqRW9mVGlDrcdZePr8C2Xoop6rkSpyq3E5RHu1G
qyMK2uIZNOJ2TMiJdW6sdlyFIoEelgbkIQDycjeVnShQwM7K9Ydvc0KZZnXqwZDOvGK5bWwM03n4
/JDDzPlI2i7j26IWLCfKvJlc3zNPUewHtAUr3aSUoMF46KG23dud9VhU+J3DpIl2mfRhB0bWKp2a
/to0Tc1WJrMxxrvyMhc5+0EDWYSkB45hFdQs4IhEdJukxT6dqo0kV2UZUId0C5wwtOBry2niVJQT
yPD6Hewiodd2Vb8l+Q/ojHo3g37aw09goKUazJ2ixPA6LOIxS8WdRerZt8YpD4OPH7foUmPrzcMC
dAakKhbzDS6N+WlBtvuUsMLPCLWwdD0/VuY8nvF8uDCqbPrUaHgs+wCxRDs+EsaA8cZ176wCoWJi
V3/uXeN08Sa8V+2PkAEp629nXofZlOLYWH/eZDl0hVUe5sZLbetLAKdWQZV7Lvv+dgA55npYKOot
zf9dwmw4095/zbzcfxV5djFz9MBuq340yKlXojR2hs2ssQPhjOFcP+sewx7y8Dc2FvkL36OzkU3+
nIYsd71k1nfQVOt4Ukt4HT0S/kr/uz0bxQebwpvvEaSkXrpr3UlOH68tdoPi8womCUKjd19zrNAf
BVSAgrnhNIzVM3lY1p6VKYkrafRmL8JDUg1AuIdn+cJ+tZy49ysgGC++B/VtachKTA3rZLMw3dvE
bwyW7HcZ5oldxBOC/BVEDMxAzi6E5l2nsBANNVdZRXiFG3INM4VIHtKRKQSjIrnlaw4OSQ7Iza9U
c8p4/vZ9BYx98XZD2uREfbXjIUXSTPwBUJNKXo3lNY0G65R0xGvwPRW7qZa0itiUYzYCauu64z0J
pseciFolqvPnvTrZEMQLNhc+I+b9SIBxysiEMJLlMOU4YPIFbjbpJxyHqn6ww7k/NCEpP3yXDzy4
UAi3/CctSQx3g1MPaunQBbAtbmAlOP4a6Q3p6jI37i2XSZ82upizi9x1m4EvY9MXtXjUL95wUWRa
Rz29CEBinsJh8L3F5kq6a3bV8BnWqcSk4GLfMRqdxUbRHT+LrVuwJquz+tAODMrSqZWPwzgfgK4J
tw8eaqWrA+SDgJ7yVpOz8/aEMzxpr3s3ImYxkVc8JgFbfkd5T+VOZD7JmcHyEDHAiyujRea2gHtP
Qr3VnO0PNVuSTduWvxogH9fbaZ5K8i64eZ9Il74LB8Q3lYkn6fN88xCExNMsg8swCRyEZBqUGa8t
6q36IWzVXX375cUsfb5RkJCGz986ZhBEvCYk0Kax18ILk7hOmL9HwYxIp1t2xHwEMVRoa5dY6s4f
F4yNAbqtVgceRjFCL8GVaMyYWOKbDMWjY+0qhhSH2lLeyW+mo5/kel+OSQszRPWPJUufNXY/hdcf
SEh7nzoEUkxBie6hilU33pfNQrxIkLwMpq7vBPERM56v1GRi4JeIqwTukDX53COBKN0Pyo92Fyyc
LYvVfl3mxnoWpJpoM3pU3uQe5YhowAtusvvI5OS1XktGr4eA2vtm8wXaKI1kY4beIUIMsU79kcvG
FtahZ8ny0OT4/Nz0JVEtR4g7fDNdBAwSBeA9T52zc5OZleT6HKcMPhn0l3rn4VbZ2w3Z9C4MF317
siTWOLMPSKZtNrlkguIm2BBYdIkMs/xyE6OQc5G1ZnqZEBfHPW3y3l1ANi+d56/hzoLYTrDzBIwo
C7zGjseFwHgQfVBcu96KlRfZFPjClzprV/kIlr9UBB7f3ifjiA0qt5CaPDaJVll93gRp7qd7AoCs
1XjrIkqD+Al2ZQ2/hsh0P6oPLnmTT0VTIvKfgl0qybgwHUFcOqq0jdXb44483Ie669uTG743Y7Uf
m6Z7AkFzmVHv3/f2pURNAiWba8GNCB2MdHH0SNXYd75z9Gdv2gT18J7bZX690Q06VHKHWgcrKeRV
m427VX0Y7oz8uVdE2BL9Sj8hvC/sl8N9wis72g2UMqfclR6OvcyqHqs++Gp23ZeJlOdrkmEFKfOf
1AsARKvxOS8T86Fa8m/IS38FDoQSqwWPmoDDJAyRX+ElJfyVJl+AgzNzHsHU7YPSw6DvJx/GuATh
yu3ulEMkro5+hc3EgLmZym0zOADaavG6uOZwrHq021GW7PqJuDihC8ydt/Ljs4UkPRBDQGHuRy9S
O9EwDx7sOrxwb+0G/9iwFCGXq3AAKTnoTJcy9qxIvkMyAxV7y59im/iks/whdUsX0CnF8uhG2XkQ
Vs5w+ENZ7vQKPikjN80CP19FM6J1zwB0i0avjOoAnx8j+sqk6NENs2dfwbisKvn9c46Tk8y9uGF3
icpm02UyA5jOeZX1VCpg6c4gMJfz51CkS2l5rMnf590Sni0uYh45Lac2nNMlrPf1FL62Q3lbJnkv
SQ7DSLWuuUdJo1HZeJglhggiPBMZsRATjqYGknIfPRD18QixKLgbEKRNhcAWHBKk0IK0SVpS2jN4
h9fB5T6Y3LQ8uyP0oNaC+opC2aopYRIut955sOeWCGNgeDfH29oKkxEAR7Fx68Vdh0JSSOd4yP3P
vr6lvCgHAQil8o8dbSUPSjdA/9clD2XPbhmmuX1wJ6p6rSN06cwotBeMwJFLebTb7JVftm0YL23J
UgpXXk8J5bXifjaoU6OJkt7P3As02H69mDA/DYzYsOIs8h6oZpsCYL5OyXlHUi5fMYu5h7K3DnUv
CZRY0vu+qu2DMHlCe2H/pGCJEEsVHT9LITu5ZUf06WPSusifTeKI0KghqPOKL5+FbiBebdJSjn8W
pA06bdKDMsSArMUS79T7VI/JEnkrQhOpz5jnQLHgRKeuJz9xKH5NRnL67Falb331GU/ecY68VILl
4mftW1eSU8Vym100Jx2RQLcvrTC9J+zlSwz8ZNnY9vxmBhH4rOWWdo8sKyduUZqD3FZZvwWP1hyY
/lSsBQG08v6tPSHzZyuNxHGx3Xc5RnobmeW8qsPxxNuBP5Wq4DRm488WlPytfs+AhS3mSkTLXmcF
7t0p+vjUIbfDkzHDCiOes11bTLXZ+tzOUf/27K9Co34Cc+iDrpDDtSTUaVf13TYv1ddlEKSyuZ1+
FFXQrmVGy8jG52T3PrW/g+hl1+c0SGVG8Edd5JA/Bj1f/VqNdAdAGvgmi3uSgfCU36Dadj10cWMF
tCh6Fpf09o+uYu/YcXBs2PYXJ925M0/zfox9GxkD2CKkYOaUSsJwOiMWyjHPWZpZ54CnPrlm5qVi
DHBvQuLI3B5UtGapQ1QXKaw2UawZ5tK1poMka3QhVNGce+AytoLH5T9XLIVhT8iWFDjfOUyNMZx6
0MtNZ4e7/NY2fX5BLKeqTYcW/QLALd/4sDzGbvmpkSLeU1oMQPVTA39VFXFWjIRwev1Z6xsoh+w+
i0Mb7k0Ql22Vbz/v3don3s4AnvF54EwTARnxQUzhXTLxME/Cn8wSfzk2f7Bj3r5CB9huUfswScdE
+PnWXH2fpF71C//HXiIQuIfrzQwmyv1tSC/sjgQtTVGHoCxNiM80me7WpR/dD0x7sfC75bmYiKgh
1tRzOcCwLMkngH5wOa0APJaPyS+JjPuwkekD/eW6RUprMtAwiPx8YAZPYNLiXYXm1QHJgGirGbCm
hn3PLmWCxcoDv569YV+bwZEJjsFRMNeHzw/T7QJjl87lz2YhfWgICCtzV7gRrWcXFhpjMsNY46Td
U3Im28JFiTQLF6F0YMjX0r9qwmMuIlOPzYiauZzDgUcxGKfR663t518wWbCYnLAlnsQYH/588CTD
EZ4MP3+bbkoc5m016j3nxUS0L0OW0ih+dbLMtq4hHzyUw2vJOn2fdggyGyzxtPj9z8ICcFGwDQaB
6ojjDKoj94DmwXCgj2cAsRakLoE3qGPeypUjnpUBgVW7sNu7Xim3Rd8cCqvGqGXsPBQPAMsNEqkm
++q0mTylN9/lJIZs37Ud0Y2M5+NOOhg3UqhYGZG1Vzt4/ezTaVrubVX8MDUD4yIqk41jOgT2Dl1I
OBT/LsuZJaqgp/FJAnXHlOWUFmO1yW/PDpEEr2YdZvCMeDAkyZjEYK3UbgkQmCOriIuIOcHnmPz/
9s7zv5UQ/qZM/P9oM0qB+bd9wr+vRstmfBP5b5vRzz/y52rUtv/wfI9FKPRU3ws+l51/bkgt/4+Q
GGfXJO3EITvituL7a0Pqsjw1oW5HYJL/XKr+tR91gz8C0oNMMACIMmwvCP+T/SgPnn9ZM7JY5Hwl
SRrqMwsndrG/Lz7kkgKCVHIk0BIyJoGd9SFN2t30SZG1zOeiKSJoq7Y+ommJA6aksNw1IAjwEKKP
ro6ljW0ZIpxDvlft/dJ9zkXhn/UwflM0fBtQejADpyXcD0ZNJZ12/bVzwlU2zf2JMVoYwxkkEjH0
mzsEduVqGa1os1SeeQwXZ2fSIT9bApQWYa32pnTLLJboNw70W80KRmNz2AbtEh5AB57LklcAk+Dk
GRhzh95HGNSCK6hnElP0ZPDnfWQVvT2b+0rop8C8gpA0d7kLQ0uODqtViiiCmKs5+tlXk3cjOtHK
WI9lp1EXKVqhPBSneZF7lJEvIqkf3LLAOA7AEIIiMnry3VQLBEhU/WqZblpg25pXIz9NG92DbgCH
2PQkSKowgS4o23Oaeu0aZm4GIGDi9DCsJw97Gnqm17QYUGDOv1Kn+RjoWCBsXpII41SD7q1qLnbZ
Pw5QhkpIMG3UfEEU367KMHxJi+YLs8oD0qoP7Mks0zL66LJnpaAmIBZii0zs3gZbR5gcHIFi+pbk
+aMqKSnblMCMtP2gBnxkTSdd68okhx+cmIOYPZEaGHFwlRATPs1bP6MgqsVj6A53tjt/YUiz1fKl
N9C38XC9G8PmWbGUmtLgtQB7xmNE9UBZ003A/mkzlDSifm18FwniF6YyT2i0GLgEwarJSeJcpPuT
+ax/gVx5ZJf8RI5bxMR1QoE6LRUEUcPiecnkfPABuYuh31UekYZVQpmV3eJXK+ieCigMKVbJUbfs
E22oWas0x3GeDSTAqSGpcByn7KWGZ2+Z+xdX9a+LiXTSUw9QFp/KVDIgojM1wdMHYw8Ezp49ahBt
oR0guKBmCU/zfhI1u6E0jep1P04W3f2kqCnThjRmL19L2X0piWGNC6/Pt2OqP5I86o5pOxKYnLHM
TzHMGoP81ohgPTMdt0OeL9oCImoBDXRybGc+UvOozUw4A2Duvfw0h1FO+KbErdWNfdxaF7CzLBdF
2W6HqTq75W1xZCYOww29kPAYfg+LgCUV1eQaEPu2xv63ZcIxrgjefEyUtbGAjhIM3mP+FOJLNady
lwPfjacwvav7gdefemTcp3QL6OBJcDAP/qKTY52UPyFiPRRObuxImvwRNg2BlgUzm2omFwfZ0rxY
WMKUI3eOcL91krmYofleSaJkPaO4IChsxotzs6G7gxX7/MjGHLKbBYroFbSCm8IE2s9Q8LUtbFId
5nZf5rRVDHe2XTry7C5JlW3AcATZ9IXYix8jnjywYt0Q42zjTgj1PT/IdyKStzAglk4k5GfNtv9z
7lAuavutzsIWvB2rfzmVd0xsyKU2wOQ0doBKS9k7jnKS7auvqunB7igG5tU3Qh2pQQfbQ6ANPs8m
FcES88TAvRC8j/chMAfG8JU+wth4s3TH5CAj0DXPAXQhoWOjy/vBNfU4l362gVCRxWPXTjtLOtla
OCNnmV2Wu7Bcy5w00pI0qEycHbu+t5bRXI3GeOcsEwQKh6gOPyh7NKpsO5kQnjrh7pleiEsAV21C
PsKE5IJgl1gVDlF3BiQG9hWKYP1UkNIZQMsAu87HnzdY3gYu2dYiHxq/8i2agvgXt2KwHhJvRdbl
OmzGcqNqxKJ8n9dILGhMZuRYVtHFk4XODnE2sQkcIUVYh9fa4tjX85nujfLzu6k7b43ydyX7SMfA
jR4qiz61SviKWErkK+mEj2LOs7sWbtxehtF4nB1jAFw1tIyXzWMDyfc48pfRTaHftgh+RSHsmvlr
0SLrDqKHZWlunIi97gTEIE98OAuGQMk9mduZu0bK+Zx1Hdd0owiOq+rxPnmI0ke7KFjXmpzmDkqW
NhiPRniTxEHFcq3z1JfGuhvqfJ2Kxltpuk2kule4IPclyrdtOmA2DBbQ6HUjSK7bOxZlMouQkOdr
yle1RgMFkJ/gSxZEsSKcp0hwf4rMvpu74oz4+zwtwCOUO0LFbhZ1lVJy98yMZqQlsPK0x5b/nVlj
HZqgabeiKu6gbRCEowl0X1cFpMKESju2+O2rVIY8dtPsLmyqwwLVbiXTyibfJTh4Zh3svMn6AXrC
25jamWOLvX5cg0Vek47DwZ+R6NkNBTVtfoccfNjIsGajOwqewlBKqgHDq8WKksccZAEVTu/0rxQU
wbKeAJZyaIzbvKrNjfbyD8hfbFrUvFZ+tq5nElqxzzFMhCdYD5IGeanLvSvzZxCvGyti+1rnKIYt
UGCr3id5IMvdn3XG8KLoXZ/pkxfLQEFgKZet4eY7kfpvaW/52wBRIx56bFQ9dFwpx93oGOYqKU2x
q/y6Wase5WIz0t4olN7MazlK5vTqd2F7Uvqra3fuA9RujtpoJVv+rnKMiN0GFEz0n5dtLAwS8UK3
vLa4fH3BacwkWbDJ4DhACrO2y6TaZFIR3I1tMI4SvdDEo9pEU+mvxcgCjCHqL3suL0a34UFrEy/M
lMHrOYQKK4unHHG5q5gkCZ9gol5ZxBPLdD6NLRKQLsdtKOGEgBNC+w6JlgDmrFxXfYiQ3cbObVrP
ivj33KYXSatBw0TL47FM1BU7+3PiFwxkFIgP0jAa9OfrsvW2VhH9GKawQS5EZ2GpnD2b+b1B748J
Tnb3+UKGZOKsRTdQonXyY8g9gm1Vg7CjR4aijSLG8VRsM+581OQ/zNaL9oOFV73yPC7dfoQciJgk
XsA6JqU0d26JU7mcQO422MAV5CSjtKv9wtSRhU/DChMZ9oX+C+/2LSa3Tq/QTGNH3gRasMBUfcpA
ukgPw+zCZWIQl32RRfC1jGZ1WEyoi2WLViPrvOfZqdcGJnLiSN4gRabrlzmqCj7aeb3Y/mbM7WIv
rf57EKkf44gahcCInBBvjgjGy2tv6VgP5AWaXHtiNk6yuF1DRE0sbmqyJ4K1p7th09/CuA0Ho0ib
wm1rfeOm9f8wS+KeeQacpsT7tQwkR+bGdfHdL1PaVbFREYLCNNJctW3HI23GlSha2KU8o7Dx2E0A
JyBymo0fPLRlX8QMSUvmXkWNT7oDSq2c3FxB/3gABJTGYffecft95wSCVJO9JNHjzGDQcr5P4deS
kG03vKPMLUzMCtn3dnju3Us2f0h4395dU96/F+57Ub6FGX7T+6UyY4djIy92UIcgpIGGp6AryAxt
30bKnEaxRLU/JDLEAKgJoOvyR2sftHXH2raKYqfaWraIR3GzEKwBYXKjnxnRncySC6cg6Jj4QxP8
xaSCeya8O8Nptw1jEUc8KvRWvbkcGulcylJBz5v3gfYOmcDkHX0zJGIF61r4G5PfIW64gKy/hWfE
XSv45vEVITlJT12Nc3O2NyZ8L89ut32LAKZ462c2dFa0Hpmu5v4Umym0Xeu7wwws2QXpe0Gsrba+
GwF1Z/cQYZq3WUQ2zXtoXtpo3Lew4B61A9q5n+4HVFNje2fOeax8/J8JHD8MiUH1paY7Rwi/KmlP
cDUt5teRhYtigM4c75Fvatvr4r/YO7PcyJUs206lJsAL9kb+0kk6vZNLrl4/hEIKse97jr4Wle+h
8qcKNYACEom8GTciXHSj2bFz9l7bLaPsMuQ0yrJ+56920Kp3UwvIeDikqFWb7XhInLl4FoMFWAAA
rXgrt/TPeOZ99Zv6B8QU5bp6S+wMAy8mqhK7Ewc95U1eQuFqu1MhjQHd1WPeqbRo10NC4GVPkReb
q2sRoVbKyo7WgmNK90lK/bM8Njd13fX3+k/FLW50oXmlXzVh1UCn+2mfgOIezuOwy2MvBI8fuSXE
vMUlQqMGtp/SjnLXgcxRzBMTO9NzaHuQOqn6NOUsI1S0Eca7HF2oYnbhB9jx5EZTkVIlH/Ydnl4Y
0J2H5qyqick7Ww/lm7p4CFsnybPDa6RcAPgvCYVcSWPLyxhOSJ9K68byHbhwSz2mBDp3PppQ85QZ
o1OlB5DbSuehjPclQeIqeMiXMaeIvIxUn1QrPdGqNQhJ6jd5vlXxdcJjuzKyF09Veiymc8NzwsY7
Ni4aJkwMZbEzJLy2LliQfj4l5mmcX4tPFguMsvHZqJ/YWtvcj3Of7NImC7Q2qGN35GRwzQeMy3kc
bqVi1HOTxa+EDPk8dNz03HKFw32V8+O65YvhoNu3HNOd3zTfEdAI/W9a7BjWpr3HV0YkRSxdyZ7F
hBplh+RG/dgT+gimokGU4K2x15q3lVmH4c3WxMlxbs/Np3q0Wkd6zO/Haz447Tsba2LQ1XX6fofR
hlBZNoloYbCLZ2dnGAEG6wi2JBcS1SFAFqcrs2J2XoCBbNex6YV0VXlarv4w1LupIbRnQRmI+Owi
iEqNd0LszTTAQdOtQUmNa/gE5lQLGb6YnY4phjRW0rTNbI+yYKvi/tKsQdF8TdV3+l5fqyQoiZ9v
HKYiqFyfDQR45RPviCe1wdh5Bvb08JIvbDpngMuF/Sjn9o6/LALJl6lHllXT/cmU/TS5S/Vdc2Kz
d1gPSf6ohXiYyh8s1O2yfaq1e8t1pAbqkVWX9WddBh26BlC/VWWPcoyF2N+bYEFLZ/jApZU13I1Q
DxERsYv7N9ZZi2o3PQAOw09G4FFxIkyiQDu96L7EpylP03oQ1n4oXJDmCX6h+bG461qn4taUPa6D
04X3HdEAxonQ6EhBq+kV/Kfcg8uzr8YXeSeZ6VjHCPcZBQ4NdJ87bY80IULu6QnFJWcIfqG1/Tcb
/DvTWtlwLLgpnP2fYXQxFNcqkEccrP4mfWWFaxfvBFdQ/PWs4MbV7jfNzUsU79ov2z42SM9YYGAO
wZCEjM2ZPHlR6XFA51YwS8fFgi4K1+eT91zrd0Q0xd1RK6/EraxtIEhiTVBN7szZQzGarRcIf8K6
jhn8dkcgcP+ChWcZRxL51PjaKudlpIl939JMtZn2Ow11zxutk+SHvaN6IcE5an2ZwlXhIuNF6aGZ
XD6gRkBf50qai4ATcnuXQFs5m+Vdn7jL56Lu1dzJO9e2GBixuc/dg4EOticVhQxUILKFT5FhAxsm
SeaOH43v1sS8anhAkglDmmbqkrM5nKcKM+DJBFpfs+ylZ83e01SjcB3bY594su0txkMimB74Tb7v
tfuCHztiEH3E7DjDD//kiyNABfSR8AnK8bJbNLu8R9Iv9nPtgpDyiPAhyePtj6THmk+8hHdLn3H1
u4jYk7EhFK7oyInwLcjs6jHTjqu9X8h1tQ687mZ/VkmyGYNsX+FMr9yYxjfTGummsFfHyY3106Qm
g5R72NvOPD/a2ouqPlnCnZPFiyPr0L30PEvV1bKzru5lzoN435VenrgZs93hzAnBS0ofgog82jyp
fdQzt32XzbsMcYqfLy/IGCrqP/RFexj8Mh462ZXkx6LxiZocOFYWZGZA0mnoQXDB2/RabUGEbKns
ZSjEXWJQjEDrTvxTTjrfdZuBlT6dtY4zJkndQvGLajdJRLwdM4or3QXBAHqMxkmuB7wai3rC8Yr2
mT1jMHc9uzvTiw/1x6R4IhwIrN94KfprfCX1tqWpRcm7UyQGtw6VRC27myOUm63wC/sbWWWePrYp
kilvbNHeONkmMXD614wUdIjZoKAlLVBW1JfOchlVV2RnefWSYvvZJek6w1gsGD0gcfCXzlfMb3S/
qNy7zufxFuSrWY7PqRsjdb4Hvol1sdD2EyGR26hSRYd66IlOOsDVVFDy3S0GwY47rfEKL+WHJt+O
MkV6bVavDq+qHAiY0dIxjk6p/jNCqdCORR4shm8rbqc8lLFXKQ9U6BS7zCy+EmYY9U6as51UXvmi
iWfqwkfOno5zufdoBHMHp3cTu3bsiv4oy4FcwT0MJI4/cbLDyzR+IsR18gOsSyk9d69pdq5Wfh31
9sG2rtkregYXCVveecN6KOEfe1V1t10rzfWCe9vu99QB4wxfeS9JF1lBDXtsF7bPvZY+L2zeiFK4
JX3xKtbj5FRAzwvfTO+k2Ndqb341rZPe7JQnnsXcHrp1J9JnZfGrzlel7QdSei8a/6BN0Hi7TNpo
5PgE7NYkw0TaU5XBCD0gBmPLVZnRtAGn9zQ+K5KfRBe9oNz0RwnWT4B0GMIPBU3FX4FQQOcN8OLU
N0I20gtsKhoota+u+944GMDkFWCiZNO6HY0c/Vnpdn9o+Wkr9/5d/sWZK9s7sq34Etl6sOARpIf6
cj7nT3Rh2J14bzhoeUOoEBTlS4O8Wk530XKp1RtVrFOYjxJOS/4XvYgh35dGoKT+PLya0eFPa3HZ
3I3XeJo9WP9OT5c7zq45+E7jalrnWg+aDzl67MiCSsFcPeu1r3SPMX95dl21Z9W4i2g3sHnROfUW
jWTM06ZAbpovpbnM8JLsO8orapMcHi6l9BTw4iTjteYc+BuxEzd/VXZU5TBcal//oDwhrkMZmbqd
+XrDYxudWuOcrietDyLtUnJ5RLsg3RXcymlq1iC4jzGmWG6VNS2t6JyjmeQpQ1ZRHqXapbHZbGaO
vbG8Enit9cdF8grTp8E+YAulj2UTUObxRIWNKwDiGlv9VkK1CzZ44Ra4eBVXpwMXFKsXFx9xD5yf
289OQ+sxu5ycySeiGKnEOe4oyothXzTA8ygFO48YEzJ5Acj1x6HcFwRLLU7yossXChLqWLXwRPdG
Zcu/xYcpbpzQ7YjtnmQk9HYMNRBu0szavm+i0FR+R+NMd+qLTg/2PLrZ5LLcWmQy7qwsP6gsaypI
MgZ4ZyaS6XLfpm2W0xNfO/kqIz51C9wO+lXW3ZCG0+Qb+VP5W5FY3S35hDaq9Xx3t/Aw3HSC2Et3
eonf+MPWndF7LA/zU9QulaCcERDiLM/yC43no1Wd6NFxJqbhtbkTX9j1i1sIF4zup4FD3yXW5Rkt
Xc9We0fJyCWj2td1uh0gcx2Y4ORaBgMCUoRxU9hDkL5R8tp+NOYH5phONaD9rcib06tDRqWADfig
MUbuvQHZJJNg9TBLQGKdODZ23WA/aPS7kJe3TLTzS5nXbPf3atodoiJsHS6IWCToC0P0qw3TkyDh
UH8R2qNgCGQE65gXe3DqN23C1XZAUMKXR7bdbZ595Tt/K+HXFp56kTFcvyxYYkj/xtZm7UkS1usd
9zh2DALMKPC5hqutM76lyS19DxEPUKNTCVPMltvKRCFIhc0TiV2sk3ieSQofZmfgXQy5magHDVBA
5mo2ew1yaLdr/Lm9js3FfsSpx0eyQi8nYre+nyJ9l5Jxo0BkT8dHMb5W9BuJCgyE+kMcGd6L5DQb
UOeGZwWp+oumfdmgDRWZTe8uKVGZSEqwtCYz9NOCuF+/WssNZy2RIA9r994ynpAvcD3Y3ufwKtFI
GWn6xTu9/LEK+lB0r5peOlab4pI7WyoyZzCYZQD/P7hb6B755U5HdExjtYjZeGfX3AHnhJRj11je
ML+nsksxV+3EovwZ7DsiEJ9IQzqBXEEsRhl5bfNzQ6EBypBCNdGUB3mMHzT8KpOcuI/JXVijMray
49CsT3MIlB6ogLGe7GTw6EwfhiU9o+29Kq2FwmA4Y36+afmuGdKDwWY9A3caw8KhtVHQuuTi71d3
MJPREUfzTe4zcZht1xaiP+AHmzq0h3NJNHhDRWmUtHVawto8Dae6I6vDT4iG3s/nG3Dw3seGfUuK
4mVR6YShX3uz4/c+R5kbLrZ0liOKbcru1mS+wLSjR3++MaTKcnD6fDSOM0mCIPYQjUqIpdcpI72Y
imZSIUCZqYoZIkl/1FoTvl1Ln+a3zV5bp2rvdKSNTqTOEMIxf9dWcRrb4b4aOgQZ8XO/mOVuUdJ2
Vy4fkc6hnpXyKSVAb2XjqYaIHaf5gIvLZWixqWLV+oC0oaXNv5U/ZnGqZogF2nOa1GqwxqvEuh9X
n7GTR4MPy6JJq1JbsnRXLTUznuTvaGRsmki5gPwZnpbGnCVq4upq8Wiq0X0k/bTkJhOvWcfaqayH
Sz+8GVpxPwwz4SbEzZN7sZNHovIGW9wrFVAbXZX31IngN+NS8ocMJY6+AsiLI6atPZRKIGE0F6E7
gDJF4qKHXD8TwTbfVBRRWVk5xghysInvw7G3PTGiVU/Djpi6jWNuc1qT5xao2ddUmJYLN2cbkg0/
cfUdt4nx0MVK4mqlyUDXoj3SZc/5pvLoEZ/2DeZFxciCtRF/EWxr5PGCgR/yiHnptAO7YjijIpGj
06OMrDYt8Jpbz2lNB7UpybSPKZF0QQWr2K2+l41kD69Bbu2bmOwDQ4SFu3VxGAkfpuqKX+0YFQ18
aa4D2bJw02oLqnHcMGr6qoiK/VqSceOBN4B0xtgAZAIWfF1+MmDiOtpAbESmtXer/V5rxlfRw/7Q
c25kXpul5MrS95YYzDl2TQu0TKcdqvQPJTP+kh5I64q2O0Ob+oOocI4QOPfMdnEPNuoQkFP1oOmg
OgYETFLO0FUyNAiA1Gua+seI+qBI9ZSmAPUdBEAsyoZwlJR+dhkjaS2HNDyi26KHCeMuzl7wfTwn
pAlNlq4SJydmx5qxP0fxwFUONmNT2XT7qu7FIkd8V1WcGDRL676Ij40JB0+RWM6T9TJZ3Bbsltes
GYz3yYoPoSb/kROqiUXiWrmh0np47JKxcoIOpV/m0urGVrpp7pTn6B7iPWBH4utSZWRmoNKxjVOC
iuQULr6xmYKStfZD8PRGFtIbLpbvnKQzDtPsmFpC9TNFLEDtiu8sV0pfzMQbq12MnWyp/bbKqQkG
egSlJRlkmPbP4YQSqFdCbjLKm7AMfD0MYHxFeDgDzsWA+bqDgAD8Enje9rOLuf1Yi9ATLWA5FZ15
b3HMZWPxIgbjcS40P4LWOVQkN6lIe90Bta8aC/UutJYfqHsBnHrUZzAbqNxKne0P20rEwyL/hQMD
cQIbCnraeGesxUcnPasVOYRN+mMm7UGJm81Y3BRAmdjZFZJJ4ijXmDak+26JnhAUW/s2veoFSL0o
Mg8Ko3NP7zAG2XPnyHSl/Xwa76G/XOeRJlMmaPRycCe5sALtQUnyF6k0r/hSYwIpaNGECx9pbJGM
2enBjCpil5TlD94i9K0kA6j0AI0xopWyZHeim390wcnR69HmFr/hoD/hM0SLryQgHaXizUxoFDDS
DxfzhewxPUElkc2U+vUGSYkZ6DsZIlONt9Axx7xwY5VusRCWrw33Ya43XhxvfSCRnPRtilksyyuh
tPdSU7yF+IzBM0FPlSsqa/uCnzGkHtvIfLCpHLNVE7rmyRmCD/0d9G591gy7se3wVuD+MmMsoi7O
JGaevlkyGYqN+A1jALu20jWOXLfPuAf2PeFd8pw9StpCikpCY1cbNmCNYbGr5mTWNZyBqjldVwSz
oF1LPDpGfYyW8qWrCMLENagMeuWnMYebbkYeyQ2keinynWUy0NAUHAV6RefdSD25Wbk2twsBTLH6
KNnSR0/xqnLrhu3iDImGF9PqUD3qLzDWrpOmvMf98GmQtJOiIzZm6qFC91CqA6jVUxS1TGq119ag
A9zGmkfGBdljRBrsi/JdEy2n0Fx+DBBACPgbjlPa3bdkMbRZ07tpXT/HmfH9CcTpQ2lxzhFdU8Zk
FduZzTFbZ69zxpW/rLHCj3ruwCt3cgBrxMRy2TarZo/TC57/A44p21XIWqVYekrkMj9PSf/GEQLH
V6v+FKP9HKlY9kAtxn2Y832qNK4Lg1dGZtqsG5HF8D0+KFApkLBj97XH8lxpCUm1y8egwvUxNJq4
htEGA+kmrmEV14HYUa1SssNs2n9gfBkBw9sqmSuvmtqvJZzwF+kjd+j0kTnkw7REXyKLJJf5ieI2
Ko3daQOlkjvvlNr6VcSjtQ21XTBNw0HBAdIqeEKUMaQbpJcSIt35rk5XtPPjNePAwGDESRqtnAGL
ZZxto/6asXC2FcIntaGPBWDuTpCzuS95fUigag946+mats29UvbgWlRXRfXqAIdHIlpx2xlQL7J+
yWNdcOThQEy4JxW4NmBlEywxiDmAdY5wm9gsQD2oXXi/Fv2+UUNcaYX5EZbSw6hpIEHrVxhKf5FU
qAxYGFigq7JyiFhNhtdbw6ewMuYxFZQ/xCu1XpM/op6hRZIhaBpt8VnMuu7CFqCtt/itUcmkDnDd
YOh+zmXxPW2pHTU/SbMbIb25crJmrqkYBN2KLQYZYFKA6Ux1TWt+siPGUn2t/pli9KNiKD8bxEUe
UKraITvQs9aOK1NHL7crQkbo7G5E3ppeXS6kN47lSy5II1aN9klvRtALUnW3JhXnZPNFwvWIWJ9a
Ac3gq97qpzg1GZUo8KEJYhtORYH6lSMtADMGEG0qJ1QPMpRQ7q4l2WBuuoppFwJ6baQQ/fypiqyf
MMpvK4pa0VqITkSs7ua+dqW4OykCV3y2Dtugt18xU4k9cnE3Z/CiGdFHXn4X5o4Iy+IQNc9xV8UH
qWlmT80x5hF9JDJ6lvIWylX3HNsQVwDCQjvcZwXnV9rt04HWXzQHlZ2XO2wfwMYnchB7EO+URjEx
J3/0wSwIfi2DKEkk5Pudq8rap8W9V5UUXEYr766WbTqpCFsZPms/InqbjMo3W2kkp5qj71pT+PIj
TWaACO6npNkn4S9czgA9YWVkVEtab9+H1nAv7Ij0qeZNB6foMRjlZqmHrxaWsqYHkCKnDZSSZ6uk
3Yr/+Y/xYA8DN5mke1ljoirG5WqJhR6pWnnrrDIzl6H0rQGUE1bk3L+D8+dThCLQUsZ/XaOMgcA9
udT0m7T2eZy7M/679ywRV1Kqz0iTvhup96aQZn956ku6sY1OpyQyxpd+qBIf9QF+guZNs6gmQcf3
2DXfamNEz8PQtKF9i/6spg0XEpSNUwyzH1ECIBOdSBfEQ8VkZQseV8erl+LvQ4WoEeQ7lFgtaBUY
ZPFSJaqHOn6f1jdsrDVaecRedfYSl6dKLR6iRWbAJwzm/73cUfRqh8bYjvhKzrd4Mcw3GePgBCfp
SOWalV1L1W7T4lzXp7Wdz9ls965Sc3lOE/1jNk3PSNSBIW19Kqua4bqG0R4A5F4etMdhGffFCium
K+j1D0nzuMzdc12IY6xyZet1hkWF2vmYh7QsosdayR6y71drLnYq0ioWRLGyjywPYSSbh9oaXENm
uNI21gknYsighaCPimZQjU0DqyuXCTsJMNBqe00p3RGk5N3Y2ZxVcesVOCvY0JbjKA3t2ZpyhcmV
FLrkpAWFgkCm52Rwu3b+6hsR7pEBl8ydbKY0+MVPRjRyLettgV1g/QvXrDyGwjgopSoFUpt/rmNt
Ey5F3IoUHmRzNHxZIUE7LNoWbR7PumnBOuux0Z6WWer8tQ3Pwxg3V9PMuVZoQ0wbIh5OTojQkPvZ
nJ6AnGG0EeKU9eVNr9aDIYGz0JdmJ0tTGZhTvt3DL52y0mGNxk+Eh/UODescxAOJ2tok9Xj9cXtx
rfXLKRPnKKZBh8LgXh/S8jLRpQPKeUeaQne0ywRBljnRU6kMxPLTmYyB6IhrCreD+QXoNTrmUzsF
6WKdFMgWbmzYaWDgsqFRsT7aBWakOaLgjtnSd7U271DedsGoIcSPoHYeq4FGm0rC7i22uWuRJykf
kaQN+XNUD25EMhJXO2PNA9MavbFK4yCilVFNtX4z9WUKkB1nTjFqbilK6aJFMFPIsQJsknD/MXDs
YU4xAllD11mpyKZS+KrIiVWvssU1JDHnwiB8L7KJoIVtfTdsS21FbhX7deORGZfysqdctlRt//tX
YNppfSNhHMnlUfMLgDaavtJ+TWE0ZErmwyua93mnfEy1mt3VRGL24XxDoGmwr3EspQZRyEoNSC3J
QSsuK3MspckT3ko2K9VUBjpOMPVMmsiW3Hqj3IGxKOZjtsj2oRQtrKiVqLzBdqNhMXalhfawFmQ1
57nIAnO0PsnpG9is0tBParSAU4SpJ8UygAUfV9k6jWehjkSnltxPJIINpqm5oMxWacpggdDG7NMq
aN/in4o8eUBhKmExlqHwV1VIEOPKKDJrU1+tMJGNxDETVtmdRREfiF7MD9V2Hxs3Ce7SawhZmw+C
0FNEr2mJPnGhHlFDJSAJlQTWWPayTq7cpLNn36jLEpayhYA3D2u3nBmjAaERTwbtA8KHj4bQ+89u
SPbNRDTeIJmfpkY7olT1Tw05QtGiGetwhl3JOyhOJG31PCKI6Uqmn8YckkWrDcyvaS+BIWGKbFOU
Clq8I39CkHdF5ULL4v9LtKcFK91jUm4IcoOqNUfywnv8I+CjtJ34UVGkB3ofyMWU7rS0/2NK9qtd
0CfMcYWjq9aexkb7mpDRZhNRrLosTsYcHdkjdWTVCSlVJvqCprKcxpqe2tLs9wiwrgMiATlK0ZP0
01uLKcdTRUKGsS76XTjw2KlV0BphyGqzMwxRIntnxnm6tv6YVml7cT9n9BspnKqh+okJeEIyyjU0
6g56Ir3qnZ5SSxepF80AOno+byP0Yheq6P9HeyCbYAJfWJPvZfBzmdURgNlKs4CGGCH2BSnWR7i2
1R7QYxMQL+HEpiAUlQ8Mt2+6pjr6JCHary7m10Zbo8+RzhT4cUl8Y0omr6rIpduVui9IgcpI5pQj
IjMgaW+B6JK9l0Jx4oJMwIl2EnqCN5Roy6C3mZCks8L9SImZ7XQN2VkrU151A+4uSIX7DPkGU2vT
rsarFc2MUMb92uosLRtEfFmGLEcjf+3CPMAvmsoE++bFVLkkAjIDHvP7VUJ5lrTGq0mvglLLDKwl
c5WYk9tkLhb2hNAn5qchbw+tqkn+jsKzXAx/zUTOD503NQXxGeHCZSXsrjZYmWu+L4rOD+Virwv6
puB/JQ+KUY9wRRW7ijqNZj8Z5XWYDee8afxm0G62jWJSmsImaKT6EFm9gesJg/uE9Cwr0XR3Znzo
ae0JxoMrHH3ip2U6tXK+emZhqUTDWCqCPxudcQckNGrRoEzwXbGqN14PrpSxIYlE5rwey+jv0EXF
C4fZXmlmC7CIuWkP5RIGT3JW88oI8ph5pCi5laYma1ZMD6MyP5XJGj3YFgauiSkw5hPwPVL3yrkf
PQ10yUPBJWNwSzvCZiythA7lDCtzOE4shpnQbtbBSQZFtK87NoleTg7tMpaPM8iTPinvBdQIWj2F
I4nhzW6Jho2J6PVGnSkeAEyMrXr3OsX0yzNEjlzjat1d076F40u/IGw3OHKNBA7jALUhrlGGCTtJ
j2inIyEZtfg9ESaKrlb6jAeWqTzWoZNr+jPbwVKvIK0UWfMalWLSqmyUBMqe/FcTuQinRJhQOBgt
C4NoCncU0y2NI0KnhXyrGy7qfTKf4FLvkY0jbs1nzJp8lBy7UIBN0emrZWXzLG6tgJhtLohXjWV+
FYWy7BkdyM/SKJvAxnhgCYmIe5N0gPPKFACiE3YPCTFwXqzdAUo3sgsb0wv67/Bf3LT/M4Q9/c/g
eRN63H+PynSrIimTr8/yP25/6+FPnnz9OzNz+71/P38p86b1jwZJXjVUG1KuJfiVfxnDJKH+I8sw
5k0TY5hMZfpf7EzF/sfmd9myqmiyQgYJv+v/ecMU8Y8BaBNmIL8JjxiQu//P8/xf8OcJ9dyoif8G
oDdM/nxLViyMZrJQFXtD+v1buoKkdUYyNsWEeGhoDlxLX+wkpHTsxzN/GoN/FfiwTVQ4J6oO5SyD
+kbJmh0z7tZY2WeP0dbASK/Tb6urtpV6v8kvZbsFToHfx1flJogLqXpoipL0nIT5dKHdZxwfrjHg
lgW6/WPYS7JvlRWdUjjU535mMsOFhdqHtPpq7IdgyI2HAeaII5nDdByVNiI3nJt8IfcbNH+6dNp0
trjtQnUfQdXhs3VMOxanaTEB3i2I6sOKz1X3FNqw8OgtjJ1AY7W2DBo3aXiKC1+J4j+yvc3nMmQX
sizz94VSiEXEotNfWo6pIojVhro8IlPFCtJa7+xQNdIf6xXkL1fSiTwsc4vOrQ0Zuw23/TxBZ5Yu
20ysJrv+909tRlzDpRJBs5u5RsaTiQZtyr2lqJ87Rf8TS3A7uZe8ArfFezBeja6UdnFHEr0d07oG
TyBnz5KIug+CglCCKR+ETbYEK9Wrt32JqyKjkFcQTdrrEQoAM8aJ2Lm5rQ56zjXSqtd3ZQHSY3FI
jCriedFJratO8qU2q4Teovo6IVh27ARtlT6AdDNpKWYqmfVlT+GRZ0gWdClC/l2haWkgtrjretcm
tnawEwZuViONbqX0ey3XpXNnomoMEWSWOlcravxhB/gu2Q/DzWiI9SkAk9i1uBcxhD9DZIKZ/bKL
7NfJzCrmzOPjSm7Ku8rAgASs+rgUlvIke0yOn2pg217RgRIy7QGYZtsG5VDxtHr+KEYSBPhmo+0R
sYKxy5yS/VpafzRq8EsnJTTr0J6rUzgflVk9Zy31nUkZo5aGdvhlHvQ252GXo9yaWm5IXdjRq7A2
0CJ2ZgjI/OzLC2wAgD+p+hgazEM7c3lr85oErbQ6DR3s+k5UsAT1qd+3zB2xyZ+TieMqG/WOcpVU
6nEKr2XE4N2wUddZExK3jpHVumYkwdCOASATW/4vCjDLMoORpva+ABzY2aXZIixmpf4+oFkhwc02
1v1Md4FHzA9uqdmPmllDgEnUsW2Nu11e3w9NeK7g759LmxPF4DtFWcS/jXwz2cIJQfQ0PPeX3yfW
qfUJGH94/X2SA64fLACK5My2DTlQlKgEU5645K8dKqdMlr5LUy13FAjL3rRsaqIe7ktUIawZZh25
E735QVlt7jr9bVbpMXDD/MmGXKcpKq7NWv+VmgXohrFhnhK8INC16RrEOHe2lzJir9pNQ/VV5RUL
CUrf3LPuiMX7kq26P9T2oehWLhZA3ag/oG+MjHO1Dh2ZQSQBNSx8xMioQEzODUlKKRYPXThDLIgd
H1Tby6kh3RBIlRdO+E60VYoRoIDhYCbzIJigeHqMkqUo9e5gNShYIXyh3otRl1kz8C0JWSFWi+n8
oos62StS/ihHlfB+n+Zck28GQ4HQVQKp6ZsKQhFZHyRAPhUxIjg4ojSDAYLgz/K6OWuDaEXviNuj
31ayaeFhZwu+0eYEU8kS6gXvtrwROko5RXS/LVRyxEcxL+gIoP7NIWJ+XCVIYKkytBFH3+9+UMaI
vExeICBTvB7m0jEBt74lm1hmogw+Jn4uJF24QcgBtdC9ieaIC/LWlgiecUJaLmyke4w2V7pRFJ9c
OH01T99/l0PdlreesckJ8sEOwhACM+wK5GfzLW6fVZj2z7q2f38/7popz31FZZ8Y9nwbDO7Fsyq4
KEx8OyZhvU6LSFTPNO1Ap2CeI8P7XfDLuL3beXo/gNA5MupmocXolaQOc66pFzYakB9p7FQnts0E
tNjVLsa7EU4MsVZYPtt2zt3fZa30YNN0c7nZ0gCZZfvemsSi24qqT00VyInLXrLjOSgq8zasSXxg
OHSRt79fq+JzYvQIOvFH7jjzz2vOp7RG8fL7JMpGYIlqd8kEym8L6HNXcz38fgjuP70TjQw8sh6Q
C0Y8LFC6isUJKy4HF/aQbe/ATMfjwwidFnbkChuoJuIf9t60ozlcb3G6+akqEHxms7ohkungJhME
vgKyYMTUiXaWjP9Zq0avtUefVUG7HgfWlWvkZzoMtve7tiSGtcTVYcPoFMVJpEhxJ967k5GystlK
1QWpbAT04V9vvFU0yd6s2A+iiPnpYsFxSolMgmx3DGm9eISEMm5VuDrk8/bbabL0lhJ7sQxnJ10j
g6uRnroDirxW130Zv7BPN4vLzOZTAFy1ixI5gxPBx63log0KkmUcq0OK+ls0sE24cpxaexpajTvo
+CYaSfj9kA6oleF35cQDoCAbRiccu5w3xf7IczyodgmQUKPv3tcMXm256/3V0C+lRteztwx8kQ0j
wbBoQHYxIv19i/B1V84c70tbKvaknpVetyo67k8sEFnXgG9YkOiU4ancjgOQaMw18ld15QXcSE4T
wZJYCEXAAmH0TGDiYe4ORDLKPi3pLZ6MUbaCyrwy2AijlGEwhBAHzcsOioB2EGH0DS6XqHJ1mV1V
Ae1Cgli4bye/KuSHiCFisIp5xXCtl76SE7Y4oXDKjfBrLnLALKIpuENuWtFi2cCDTNT7NiAw+n41
mIUA+3qLeDu9qAozp2basB+MpD6BTfE1G9teNOEsqKzyxWr0v4mS0XkyqAyiGuFTZLxG03+yd17L
cQPZlv0idACZMIlXljcs2ipSekFQDt6bBPD1s1DquPd2z0x0zPu8MFSkJJYBMk+es/faaUTfEH1m
FOKtmpZD3fIRuMUZtW+pPXVOgqLZYrneoVBpmYdzFw7LPpBOxwpdlu9PCGA92a8hBaDsxD/Q0LZ/
44AO/nDh0bGCvLqsvIFRvOQQ2fcuMIZDrs7EudjXRKDyier0ZysHl3pivqVWKF4K138rSA5J04iy
wBHuLpDZObKw3/RzgVtHwZa7P5RtiPegOeCqrk/37/jLFZ4wCc16HJVJKCDUGJiV2IBvNsKdw7ys
qBUj1FQHA20Kg/F2l7wWwBO0F9HKHbH3ctLl32PNJqaRWbOxoi1jIISkC+MNv2ll8j5UbGxjyP0T
opRlFK3WYpRPY8u6kTQNuh1b+6zTrgAww0rlNwMYN+lerGVHVB0fRL1Ubmb0m3MjzixbuogxYBS2
tA53Osl+hCW7mlNBIVBVeTRydVWzzW+IX1sBFjyp0CgYxvitarp4RzVirOLJmvBeDz/v3yqNrT/b
YiUYAm1qnsOg7PgcN6DcgmjaNQ3/wlpuRuDRUNK4eQc/qdbz+D0q8vKkfQ1I2/6exAg/Bd4k0gNf
fIi4q/umnm0zvwp3pRkNDyNH3QXIxlmj6r2/n01qELssRPrpLkWcAmO0M+3n0CF4cA7aPaTJfDX3
mJ/91CCVo17E1kxHbOlwAPEgE9uutk/G1B5VTkK0Y9OAGRjIMg7k5bYy5zVbqIwjapq8PpfhnB8a
lAvD8ttC49PNq2FbiOeRnR+vOGkxUee4q5LdBn1oGtw8ol9fk866KT+c6HNCpmgsnjNsn0WLikvE
VCmghdSYkF1Wv2AejPtpJIbeQ14YoHLC5YjQD01RfqzEsO1SaR6mBFcg4o2Os9hSttTugJCaLgo4
8dlmuLbOZmd8ncgXjhOx7oblDh+WRY1bMT5RburmIs3E3pG/8a6V766qmrIqA1IUmgyyuubTpRI+
zZ37NhEDubXCYWf0HIdMWwPpS3t8WkrVJAtobF/jiOOD5wGjgkIW17KndLzJIkpKT46vhmQHVuEU
bzjduAhRl3q+0TQGAbs/xCGhPVW2lOhUNI4ywUJz0SCveonnIMJvP+eko/LkmRjAoCDMwVsOUwuz
KOxw2qMcOmfDNG3tvnobCiSe0nKKVVOxPPXFtNGU/icTiuZgdST/hFzWEeOV0eoP0GQ14ohUrnzP
1LsUrVzuc+Mx12iYqdNjJmgEDmSEqPZZeqI9uRppHTlaK0PQMMflnqBixYce2NN3rkYD4HDqH2WF
JSuPHXXuZ9lybknlFupv+JB3KIe9GntZARQRAasB0XuqL1KENJ3d2D/DZGxeFi/9PGIPtNyse3RB
sqL+DVY9YpNzV4+fRdk/o6OYESBS9wUFzuuU2RANrMA7m1n/VdI5xw0CmBoSzVtnJGRSlijOZZl/
hHLkxoPNjgg3frI99orKpUE8jdYRtJaxaj0cYfe9WaKM2hoVso6wL1F6Vu660S00WW5b3dbf29Ed
SSZwkc/6yNO9Lv+TOhSNJqduCE85GnmLrGdRjQfmzPytnGJgEN3LlBXAfHOSEu0p/HFfanQzPmaq
Y+7TctvBcLV4Cxi7NphDdzOU1G4Ivmp6e5zGCK3LQnvnkWWwyaP5+b5aTjAg8cQwqysG96AYIULS
UI8DxTtbAhjfuh1woGCNIgGK44kYSAYSJv4EGSFatkhLbUxKWFN/m2gXbjmyLSoqxhZNAhCTdANO
eAPSz1xFHVxo2uBoD/84YTwfU9BXxRz3+7vQwx5Io44962bKGmMrgyVGWNbzMBkLR4b/lTw71B+0
MYNMcuBB0mbL/g8AHEwtdW1vcZXkDdfp/WLFbAmXIzZYKBFHj/AaV/eD5v3e6jOFZA6EB6iLZiCn
AmPycr07edi9qoOZcJuJpYqdTOOxNDybzsL0I0K1uY185+hk+AkSC2WWNxXbWiEzuu8dA+HCe4t1
pKHmQs/1G/0v+gJEpo5KsscO9SMqF5eBWJWgopwWFBhKxNzJ/hQErOzm2c63ik64FyDanTP/LFVJ
T36ArGp8QhvhCbkqW92fa5TOWxo2JWpnduRE9huSdc1dUr8FRvxHFhksxG7+7GYCTeE1kB2IyMOn
s5rgmYDlLHd5Q6WXEXseMNc9+LQTStU8pzaK2ftK3gyIH9Le/lNl+pLU+Fx0oBabp7gOPuV52ljo
SWj67Kq5x03ERpwg3xmqkXMW5fKmDrkEqeoRSaCrQrUVNHiJYR+/50MPzgDCN9vLzH7rNS/9InOA
Kf7e2jRREoduWdswdqsMKHiBeoo93W5QR+Xglu+78X1164EvmFbiEVvN8cMbU4LS2AMch/rFmdkR
gZY4X26b8wl3rfd3lYz78mHJSwOt4fyaOdEUBR+P3cu9FeO9vt9YZA0SVo0yRFNO837hxJYyDDDB
los9Z4KZu76vqNYgUJsj7Pxb5UDeO2dtsO59Of/9ltdeCLjyHmaqUsSM6VPbUtTCZOXIicD/YemL
rFMydFaptAB25gep4bp61Y9+pqrsWxY/4tocYPEliJtef93fkrKly5dOb1bAnR6Wvr22PyMYUjtz
HVmQCaLKfgtNhYuBy4HcnJ+aJYl/3jNbZiX2s2gnFUfC+0rRkCon8G6ykT7f+yxsA6xtdBRVRXEX
DcWHrhpG+S52AhYnOh7T+Dy2Sbk3IsTpjvsVuzDfQw3mkkCWH/d7jSMZ7XjEw3n4x9fLxJ5emlWh
qvfrP/PUXrlIt3aNTZZZ2M++8ELMXIrunkN4pchR/jbDly0QiGUmgo0wBQZnkmA2bYgM+NNHmPii
PMXnbGAXx2sIkyPFar7B+wrLAg6iQSLR2ptGf+XUxBAUKYe8omgOcaA/cU6WxDxUBCCuIXFfI73v
iJLr/OI2zpiTYcn9EW6zCyPWH7ae0tZH4tJexnwYdxD8D1VOtxNhK/vlmO0t9JLkfHbVJTLaK0eq
R1H3xoVZCpyWzhk5i9DGzCBQLNbcYMsYFPs0Yi6kOpCl4yboVwQb4Oqvc4KcuY+IpGnWLDXfuj6P
uXXR/lfFQm1n8FYDUiYQZ2Mo42DGLVoYMKAXVTUbnSd7y5nA2DbdL4FAzJnH9zaauCAs/5WOH+3e
5OrNxq2S6d5DD09axmMQkPGUzwGCjf6rmZCam+E+iff2wIuX8TQCFeCYQ2cit7gTJmAwvle2q0zU
elMP/luyYEmq2AX7X3QoZtIOlodaDjDx1tDvXdTJUx2YP/USvOOgcCpZGLsIq4LfwP+FCtqnV1Ne
a8xHkWxemAoiEMSHiZCITq/Csx3BUqrUN7uO/3hZ8xmIHnp1PGPMp4+IGIDf8ZIU2Dxi+IzW/MFU
n4qbyZZBBgvkIFThNZaUyfrZdPIMO3naxGbyXbXo7sqhvpQNtj6Q8fvQyo4yMi5FyOuyibcvwoQ7
zD0KxBS0tTQ++tr7QTuIYRFrvzO9e9rFclq8hhNeFephIhrmi03xgJATdWHWIyGkqZNgRtLxsfeG
b8QW7+YaI7sR36y6uoKp0oe+1bfLIp5FLvwbWtQLMj+sknUxPlReCYQISVFOtkAyXMeCQg0l3fhQ
j/2xs/z9EOnfcwi5aWpquhtxhKL/o6nNYU11jYyscOg7xe4fOmQnEclPK1bDIUm8/VhzUfZN+eSr
Ujz4ZvVCmfkSxvrqht7Pilkox/Qj1fCjxXumq71VbGq45rKGNeWzrJO+1ax11l06v6V3hYXUksxj
J4+i25dyLWz7WXjjc9K2v/pQ7OIye0cg/9WY+ikoHYs6iKuhgIcgQSlvpiw55ZPzHC/rLQ0yKG2o
IYklxCVUlYeC4hCZoj2Tmdt7aylbUslN+8l1uoVMUF6SARmFh18YTL1/6Ag+B5EB+SPXwKii/BZY
9Q+pCX7oRLYjh5fChcNFC22CUZU+rzDDQNcrimlhPfxkfxu2VVC9O2bTbpILiTbBLhAecSU5fjuL
8Kg8LThAJuO6i8L5kA3NjPw12iYt5nOvThF4NtXBoORC+2mPYH4mlBPO58ytDk+4MxnPcBiwyXJY
2WwGK11RsvgYpkNXfdnYbON6rF8mkT1x2Mf+40hKRFWR/JTides7bJ0AyLCSwVLrUeorScZJy9vq
ht/N0XLOjUQtnUkUgxlepuIiMpzzjHQbiMopNVg1XPywfR6lGteIcBjykiMfFM4HTUfE00kCwMLb
VYTXEbkz+E8m5Lw8QGnz8JbNGU2rqMopxiL7ZuXqBBPwrWqQvFYDNIgaCdK6riJExnN6nkNjx1zg
JeTTulYcMJ995RyKscbsrfLohDTyO4EoHFchV5+6kQ+oNZDHKOOzCgSoA7SWExytt4Zrt1fN6/2B
hS8ObymUL3/q36xUMKBgNr0hL9T4aAbgsHBSkk2ncAhaAaR/ZXz17K630ur3cvboD9ZU6YHhPpcD
rmhw7rvWxxpHHET2lLTAsWYWTa+p1mHgf9hVRW2ThPDsGhx7v1OJyat20GjldfQUjQQ0xbHcs0hj
6je8kd0HxE4vf0acf7kAbBWe21p9IpcCL9hmJ3/yYlp6OYkaglkA1VLpuxwMFNWldNbWWD0buQea
DpjNTk+ZQnnUfWVW5OzL4Q8bZAETnDmBzjOE+0wFHtqRM4OLrhbnM0OhSSI4XZoaVKY4yAtnC7qV
ZqjZcs6I6XhkJvLuybmVEUMWfe8+NiBiI5hN2bRLiM7b3Kc29wkWN4i/scf5tUoLZiZ9urOWwdjE
6byL4+xvAW4lS6qDQuVrtP4+XGZIE6T1B+hWg4v61NF0rq3ld+uc45gEfNM752q6NAPXqGrA4EcT
ht7cHIF70EyHyZAs9CqOuaPZAr+NzENAa+QO2w6snAtb9Z/x1vSy6X22yq/Z5RwxYFnAEVvsjDpI
t7n6XspCU/oO1qVc2qD4FRC3u9HPQuAB+R+j7P9DVJr832fCksEz82q6isyuvX+bCfskfuow5gR5
b9Pny46NQPv3PIIfkq6xRWCF0zp1/zYkcqdiqdOVprPFJXmvJ5tFTHhvDsLc6avW3nhSb93ZZapK
As+hk3s3gX8uLHe5WjXzXqRvuyLjpOl/L2vUM6jN2Bz78Gri/voPWYIWAe7/NvV2hFCu7XiWg4fK
+TciajsplxM/Dvr7ybdu+kPnepwQLclEQv9GsM6rwbm61u2Lwj2gqTSWzm62CmuGtolOX/PBeWtF
todNNh/QXv6Hp+gsaXT/OphXJmF1vm9ZrvDVPUPwfwzm84EZ1OQiP76PR7CYCXKTns25N4+iAKW3
7MQh53L0YBNsfRecKKqlDF6H9G/3swCM/qUvHx7DMEbSg93vObFy3tnY/FMyv7qod5Ou1D5R1XMa
/OKozidg1N9d0z06k3ug5mFIIupwk6eoY81Rw5KQyO50lqcrzyHFaiTeJNdBtLbSxDl5MA0jh3iK
wSuf5vjnfYqGq47jTK2InlKzuT6BzQJiIImlFAy/OAkKOiucWXmbV3aUJqf/DzRGT9tN/0G/cqf8
/t8FLG9T86804/vf/ytascU/pKJSNYWSSPAt8V+iFen8w7OIUEQtggTFNZcIxX/SjKX3D2I5Lek5
nhT2Mg38L82K5P+zTFQmUvm2aQv//y3vVXjL3fnft4aHIAbYsrs8CZjGtMHMf9Ws5C7hjARiEVY2
PlVzjUx9Vicos+m2kY156sCePgLL8kCyt492nYVvsvBemhR+VCjdN7SMBtgBoJX+gB+wa9QtoUTc
5vHYbEvLVrfJIY7V6Wtat3A2A5l4N1HaPwl7U5yTtHfzF+dr3er3FI3FK3rsHX2YJ4NY+5e2iCTJ
TdhRIhE5N3uu+oObIjO8PzQ1Wu6apteavupThlr/VmEDwUBi16BMXHmbcvN34pTT5f5Do/PXSFOx
88cGePMkad89fje9NetWxsAWnLH8VGFj3XITYgIbckIByxdVA+kwYtgwIhnjjQayeGt6DEmloa0d
mQXmzXTAbKnYUwhE0LCZonkv0uaXM/vTZWRVufmGuyWZ0Hk1xDxfIVaVnvQvypu/YvafFyHLRywM
+lb1on2MHdIn//kQuJNn9NhimKjvGpez7WDO3a4LSs7hfA5PMohu7vK8Zrs3dvfX7TfI/juWtlNZ
mXQtMLTSd1NvtYUkvRsnAX7hy3Lc/Nr4lf2aONXObTJxyyxrFfhzfAagDigDBcutmuryWNkcNu+v
szG6ZCfa3t60eD6fqtb6GLsUEkM0632YqOlWYw1CvSxseH287skWN43a/KnoZYsTyRIYORGFI9I4
l+BMlW1F195/q6RZ3pxQhq+qtvb3R13iwz5wfcbcZf/RTWFxY0QLbMPJAUHMXXFzB08ezUgiJVke
eo4CwsHsVC/Uv5EZ5Q1fQ7XDTNpuLI2znOmqj5EiFVvGx9kNqphPjtq6cMKZNCE+mHpJqoqpjSpQ
XXQzpyvSz2kjfS3XZufuaD5PVynJV5uEVf79G4rAT8bx7rOPxGzDZHW82uARmSrZBQwNR1/tSdq7
KMwlpTUP88xlnl6jiC/GLl9XjtNfkzrqD7GXmQgH8uFadZyCswbn8f0hEtyrbUqy+0zk7p2Zd1fK
O+889QaOwW7ursLW1UXAwL4/mkuqHbuFFFd5FyvuACnLUSAbU9sYovi1aR297hIR7Rrnp2qK4tpW
N89s/becdpSrq+mtKKL86jfj0V8axX8fJe2XlQfdQr5qOk7rhcH+I0FGn+4P8zEH2Jkodz8BNrhW
HmYQbUT2ZlogR+Cirl2QcqkVbGCEjiVXJAzWwQ98hNLLTwUelTP6C7gMzto1uTDCKpNPSH8us1Fy
maR3xtKvvz+Cy/DSQANbjBPpGLevkkHYe9L4V5nK7nJ/VOlQwgwxjWOeZPFLSfaHRWAbTWtuFc9J
gne3ABjFEbvbxL0O3v2SjyG3MXSIro84o0jYT25wlja1vvB99R7MZfVSLRQylGzvNWqgd9v6Vmru
LKbT20QRsuF6MbwpV1yi5dGUcEdEzC4xM/OwC1mHOp+rqnNHgMCO884Ux8XA08Mv4WdjqrL3NMNS
E4rhbVge3b/V4dJATB6/WHOdvrtzxug08NKDMET6PuH23cS8vsQkT03O+fCe8SRjBERHj7VTzS6m
zR5DdZ+bbwEK5Hfd0fEJckXYZ9tAlMrqyyALUppZXTklePDY4sqB8gmsPiuGl6ZI3uMu+GwKjEgx
0X2YFezrZH6vHF3v/HGA7YV6+JoOr+gy5ncj1RBDwhO9f/XeV3b9oqPpsPBvjJjL2RXOFTPY2GBo
1EjndVKrbVsl0JY4Pz1i0Ia4Y5rHaLYkPJ0csnHt53/i1xEE9yvaY5rRZbML3Cw5aloWxDPxJcrQ
Q9G8JynIcXJmInFxvP/JI/eQtmJ6tGiRnqbUI2Ny+ROn9+bvn/DyiIMJG/v+fVXj0RFzvPZElp4z
1IbCyKKjSof0nJbxY+8BoCtQXT6KISDQFJON7nV0tu1vpibrjLy0F1Ek7ckevWuvLf0c0jWOJ2bt
WWAB3KIxmpuVdbp/6WuYxqQTrSrTnZG4hfVL37b6wBl6QQir9Iqn5nvoZcWBWUGzc7r2KZm88iM1
oSz1KW9zxkzvOMQBzGLyqxdui9GdnOWLJrb0ZE8O37w/rpeXRrTVznF0tQktFRNuXXYfVTmSw1Pq
8VKGZfrUCwLVavLHNdCpxIRQlOHnzizdf8QYfFnMuxwYa9B/0LsbQSisrKlGKRVnOw0K+mnI0Yo1
tOK6cMDsEpQca8qR/lGeLf5VPcWPc6Pixybtqz1D7ff7t5IEg6wjsmldBoN9/O8vamhM+hQIXuw5
JpgeM/E28VzzaXTz4iFiEMzB06QJjRoWaV58Mli+X4sy+p0MYv6StHbpWDTTLhw5WdcJab1GibKc
3TV/hI+C305XVns2x6dU2fkjATgxupuzEVg+dfrYzzDg6MFbhZdhAFr6t9jVelIixYOQaXlwa3GV
gEtZcFuJVpfUaVy04Z7+1ikrWPxnHZqftfYQHSTml4IzsY40pK5Reu6ZGMITTaIMP2ntX9P+FdQx
0QHYx6Gy4zmxifJSbhK+R0WgaX5F+ntrdrelUeIYtvELiJ07Eyddd0SLRu2HbgKUezbHiGKi7ezx
ZnwrS3DHDUHdZwT4FRIqpH9V2zZPJWaG/WAn+7i0BtArvfnMHBsIG7z497EDu85pXH9Y3bGP5p91
26gvx3J5HS1y3SH/mlkoVgQlTk+d0O4hJrx4Z01x+VZMuMTMKpY/udX6NAR7y4QDW+jCXXfwaxU/
MpEy4E/3/jxu4sLGq6n7R3eGRjOH740P2Dia8YcGCWqwRbpBsCKWcpPk00pX8aZxExrNibsLfWB1
ZR2I3QyahJA7gBTJ2WhK7KpzeQrd+EcmaZMIvajzBlwTls/EAPfAIbE7dAr0lYqBaEAD29KDVR8z
A6FfkGWfAkANBOvsBQJBwmD+oevnEtESoojK+OPW4DGcIXu1hfyeteGfMB6vkzucut79cBuz2LW4
Yh5sL3+aGpt3KXtq7WZrxLB13BdMgkyixPg2Rd7PCNw9EyHwJ7hnHmndDEdVQITyCj4tY1YfenDM
J5djJ/PcrenQ8vbKkEptEWJGxGzRpgGvMEFysrv05HklLuEmIl3DSdWzWLDzDp6ugFIAM9kqGvEr
Ko24deyz6qABlohWfGn6Bm8UIEh38nwgjkrF5FQRcuQokVBjROmF9PX0759GH2o5dJ2JZF9Kh8Q3
0ovESXVBKJ9e2oCYc1OB+ZoT2EgeyIAgbE3gsg2VyBQ8e0v6CEvIdhiDrWGE7Q5t9FraTDiKCQRa
nSTWi631BzsBjv3eRISScHdFJZC8qlvoB/cvRfVRpYABERWVx6nt/vnl/jAsUqKqRy8kaSktj2Oe
o0azYc4fw2A/AZnfyBqf5OhIa7HfJptkii62gpw6M4zxQtPcltpaDzTdIE/+RLOJin0oPmeBmqNs
6EA23WUcQeBBcek38eDOxwpRWJ/rvek6Z51K49Gpo/BS50z8bWRUG9XlNOUrrMWRYWXnxn1p+q3X
29PjGKFu99wSLVxVm4tHHdCJZ/L/zmy5LbPIUxrE71L32HLBIKgqR44a07tLWno/QsZH7Nr9ZkyM
R6YVBa4k86mcxZlMz26vJ5kd7eBoC7d+FG2esIcyb3M7BwMCQ9ux7IItbJqfEVOeB2Ok6x9MF5p/
X/jvvKOfakDSQf3qpTh1nVNAZMMmrEf4XQSLPqVJymbTEYmT9DiGANKqMUKVwV5/gPhU8vZyrnAn
GmvQ7SdZNdtuELzHCCTPJEI36LqnZC0Cd9gmDQe7XGOrKmfGn1mXc4XabFpm3x3smQxZeqAUIM1p
CHzUhW0TPmcsxfHk2wfWdQEpswtuTgcEQLjps2rHI/8v2+9cvMZFlD5aAx6IqFkc/ehZH5BRbkMz
ABznAK0yIs/btrJEBTAnajPVAGYQm+ABnctHb7AK4hXMaOtYCNiyTBzD2WNgOIP69Ib+HDM16eVg
neYcat6AoJkxpeCglTdXUFcW8aiwCqcC3Q9xKvaRvQmqSjDenHawtnKuIMVkOBUL9JIbZtvpVVJV
o2kmzoVE9jn85jrpW2w0DvNq7LUEidsbEwfqqapEUHHVZCcZL3f/ZMA5MPCnBXPwGA8jOFxln6eA
skAkPlhFI8hXYOnFsYJ7AS0BJHLQQytP2+BSRtMn9pB4P1Wlf45ilDehS5a4NXXdXsXDJc1hf6vC
1AjemFTOOPLGbMkvUuFwoOAy86c0n/3T/UswImf0SpNZSsjZN6JZQrIOr7KbA85gmqGaMKKjVWXu
Y5D7886Yqh9qTj9VP6SE8tLdslFa7sg9dJ5M2GCxEcSHruCaZJilN4UFFFKkwyX2BdBWlP7n+xej
1vsolcHOaBaxMEoZkDcImSwTrJERWcfCRo1np86l64UkUQGY8RF7u2dz+kkzkPKtsuGPh4rI+h6p
ctFdOA4UB5f3/9Ge4Ryz2Rcr8iUZe9XNQ8c06DU3gvecjXlDc3o8BAZYZzusL86EKL2AfYKok8mK
FuO7EZkhc83Ke2ZzJRfNPpMt1x96SVIvmWY/hjq/VCrg6BIhR9NdvjLrMX11YYLGbtocvcJ7pESc
n6s6OTHIK88WUNAezD4tlemI3KR9ZF8kZ4i++BrRciQBfM4DIjo/7S4zBczOruV04irtsjq6GKaJ
2GNI9zXdUFeHlJGjGNYWARActLkjiG54KLhxdowx8USMzqGmKFrhQf2jlzVTVS+pVflnx0drTijK
lvK9fsSvTjUswjeOUcnbDKlIS7alqB2Z+s30bEpOlPQxKtFdc41lwePktuui7LIkxeYKkb8FEppQ
J1QiFm6ZIUIGahIpvYtHzPrlhFfR1g4pFi9J7FpPDvoHgcoKwKr6PhozxMy4GLYiiurTbJaPVtq6
CO4n/9xChK2Do9Vz8A0ROulqJO2uahhGiAqqYFNu+8KFs2KBop9TTNswrIqKvUK9BRPdezelMjR0
VGwjkgUecsxUZyB/bzNAM/zXHNV485MlCm/dppD5namKThYwgockqZ493pXnhIL/kekRJQkSX3b7
aK2jRl+qxY0cgIEcnYEcSHgH7gLEbW1iC7p0TdBtehaRL7dxS6e9jYbwMYlhnI74CwzNAUnN075L
i2ofOtmxZ9pOqjL5Xp2t+q3Psz21+ZNf+/7R6wNrV9r5S5MZ9nPboytzsyUdtIevELr7jh7CYy3d
b1MkvkDuCaojkFheqMnFtRDJDdVvZYzrYZb2qU4csJbTkr3ovFY4QjgAeKsW12lrZs1xIJzdUa61
Z6rw00pApyD03hFt9i0fzeciZ8iJRhA5f1haFya5jxiiga5NXNzCe6Hk5xxt/ED2nz1oawzRDpWv
tMP2tRWhEyG4eDPaxleDlBAUt31mWB1z6Ufqjcl/tQf8Nj5kueGe8iZFGjJ7Ho5r/MxGG1+c2vgF
wFldypH4nfuXV7dLZ6LSyOOaAOC/2mFlvbT282iy5NCJgUYBWeSC9Jw7pA2Tg1T2czGkyFptXNYM
D+DUR1dDZAcB3sBqxoNbfaqW2W6KPn5qWvJgveemxIzPIB34XnarJXOS2HhKAPGS64sDvnevRRn8
tsSJY0y2HZecTcdrrzkKr4deabXtIIPYHmrwNHCPMlTetlfzDgdvJ4zPDhLA6DId8JP3Nh63OckX
b1YfMy9UwOuF2f4hDvw25DzLCu5QzP4dNn64rwfFSaIv96gkd3GIZ90EGglCKG23TsUJo7HwPrH1
G0CjcWCi1Cy8cje1b6U/miuzb80NvSw+KQaFyN/6ayWm7mHQ4Xc/kAAn0hSttAkQBupP6Yrvc4BH
IoOVAHwauTr0IkP4KFoHEnRCMjSjjnITYsamzcHWZ7ApH8K6pKHRETMEnaiSAFyMETrEAnBMGSEK
opFwmNEHjCUpEWxEQ19VK7MashXe6t+eW7y1BBbzOyaGrJRpIgc8pwfbwba3a30PhWquv+Vh6zFl
Z0H1D5awX1xfPxrJdKIl2h/8meCE+DqPNS3gFM0Sp5hgDWGKCjkjzavykGJZIMxrHNSocugWG2Bm
0n4hxBm825qYzmou3I/ceK3n4CaRb+5weX+G/iRXDRr59TzMq1lY4W4UNFanklin4RtxSz8RLAF1
FebTbBLKlTqEngPIDCzoqSY4ogYhihT9b8axW6McSPxzxN7xzLda1bAMQEUoWX1vK+c1MQrraFj+
W13Yv+EHaMS38MftxF8LeFsbhR5spfjXsSV+A+w5GdhFo4jxdZCpGIb/dHQbJvqgMU8tqYMPc2ns
tFn0W4PrfjXE1qcZdOUGtViEvi5bWZLcFdtjkUBcMDEmXuU6J2aMaB+w8jNQ6Cr8rqf6V98hBsRk
BGG865BVdN8WDtJDKDJ73cXcdGUcriMKAsDjBFMhgnmczIradASuBmZzVc0yeDPd4iUCrHJMLVpI
LSKjwto31oBEtwhQjVjlRxH5w5qG/880GC9mT/M7ra0JAXa/7fIGIkyChpWuJQeFeGX5Aef4KHvu
8sw7A/zE1VUdMe76BxYjk9P0Qt9oxBYpGbsMqOKGMYaF8u7g2ns/QxeG7sSbJ1RRgthkDy8Cir75
3ALnD2WTf+ySsVtPbnpCLI6A2ivkYzNEqL4QtLUFK2rjw7zjyvwYbVpI1HXhjvblm5mjG3Wb0l0g
dPDDxNBsXENjKcqClzTaqyh65CqPH6KWBTjPi5AurdVTCuGdDCW+hMF5HUiVf0gtYPGKUvMhMdJ9
JLvyDSaIWFtNTpxQKc9BNljr2RjCTYBGBUzIl058ic4wuvR1cYrJ8HnpDfW7qx3vGAzezyYm7hi4
67gJVQ0QeNqOjpDwJPDxZw7kFZglYOGHCCdU7HFC4G+2Fdc7uCfFb3rNmNgjuyEax6jQ+Ykl6Tgk
11bQooQV3+8qlbJ3icpbCb/9Qq59GwU/74welIOE5xWFZAGT6bI2JyLGuRujHbiRvXK8ryIg2nzw
K+ekZfMRBS5+OiYHHs1zwMXDy93NOrTgv93Qf6gdg14RvHfVUB+N0aWYvEs58TlOmDC8wvyliP6k
kip2feQMfIKEy5h+OwDJSVdZSuyiO6PgS23WyJoPbTPmRPvyzj8bSVzSiRLZc2SghfZ//y/2zmNH
kmQ7ol8UhIcO36bWmZWlaxMoGVpr/3qemEcQ5IIAuefmoRs986YrM8R1u2bH8BjyjDAKHoTTBDqo
aV6in7iZuMVgMa4cEC5kcMi8WqoFfUPT1s6akuoxYr1eud0yCabifaK8fpnXrX0mfXSiOCjawboo
ZpNHdUSPQWYWuCyrLoMlIq3toAghZwUR4MSTiJjzvYZLSyuN4OhRHOONB2xFI6djqJxJ9sThvcB/
ONagirAmlNsALymGdN4J7SSPcqDYtKt9E+OaU5xSst560TkYHxzQ64/lUD+iN9OdpCUhdQ/Ovokp
vch8Af4doSEexptn3HSTQ3aFv2vjeYSbsEg6Gx/iCM/zjlrTERFnyitKMkf/NwjrcsNLZzMq2rIc
GimmYsBm6urplrw5oouVjySwdpMw1qGHz6YKAtqBQ8E003LAahO8/45KvvFlTEsPYQiYLhn8AEOn
Srs78yKeUqv5qHNxA5ukPadaY1xw67xXbaJx27jGOiA/A+gJP7MYHvNicLaTFmzaCI9Yo3nmY5pa
cBSRd1Q+vU54FZZKM7NVVYvfASYbUw1UNS4R1zPctU4Ub0IzzlESLjIqSBvrFbI9i9YCr2rsDTDb
mAobC9Sr1VK8hVX3kd3LKyB21pK0nrjODgkX9dKq34BGqWXeSELcbXgMyoylGN04svJLFmbAC6Yg
BJ+l+pM/EjkTobXzWfeQslrBxnkP5n1ZFfkPbtVN55zgPydyvNeJpz61PlxRdg+YEmGIo2G/c5OO
lOUQ4CaUG4tAzKLrjTuaADhe39MXECnZPUwH5kwgpQEXFRmmH9ChiBzhcGoZ6jC4nSt7ckkLkmUl
SH4PCLQup666242br82EXjPSJK9hoR8rEszM/nQJhgWr6rDi52lc4AjmxHXtcBCKp5Ibsd3aODfO
SQJiJvGpOckLFskGmqmhiRuErOVEHLu03ot6OrG7R5+gjafk2QQzCIep5hYzZt3+0N34L5cdSPvC
uE+jghmTtCeb/9RyjFV1z11SVsMs7XU6bpA2eE/iiOG1TxHRjQa4DNxhE+6m2wwITtQnwAgAwAWk
lFPhJk7ow/M4POTBThCW5fXeCK4E7ii4U+v5PtrldjHnOXKWCs6hD6Nd3RIdbpoi2IuSfgQrp3qc
QKe51GRTEGXTn3vfj49Rj+5TqFMahYRWJY5LCNvYo2J77XcA/NtJbXtb42lFvU+KAOsxd6TOe20i
bAchBbhNIE/xxF+IZxqz7egA3fJpx5DO0cLhvWj9cCdnP40ZAn90VEuUw0lKVFXxBzkYukQC+sYM
BA9JoP5WtNc8l34evnlVNzP6waQoknuU3TELCEA4DXaJFdCQmtVt3S1hmSrIm5gqTUoVwr7axgS7
e5ypt4SnkmazZCQb1gTWOfHM7CDBwrY10VBeTu4OXBlwZyTUruSdSX7zsBZklnjxCPpGa3FnWTfs
TJLZNQPl0sgZNThFwKYnHbMwQdJz2zbtNmfbvuwsiwOLTmCud79G8B3WULAPVWGF+qoEVzolzQ0Y
gkU2+k+JfrQwfT6kfXQZquI+VNawdYgRW14arHSescxi/i0Fi58UqeJBUjwIloSXqgHXS+pz7yWS
gXiK7ZURXMKURqO0hEAg1Zzj4bf4aNOnujSMp8ZPtpZerKRtlx8SW5bExio5E6Kb63RUITz18CoS
drRXw9PUwuBIvbDd4DIUkPaTjisj4WrYjqa277sA6HCliWXkqKesqbo1evZ1FA45Yv5qbkcEs06D
507NNRZumRHWNNeobfuijSE4hLmxQa8PVyNhlbLV3sISb2BGp2seJUj5VpMtC6Oz6EVWz1kGHx7f
+zOxOFp5KvuzYxBc+q18AprL7a7aYy9yyEJafRiIZeZQ3Bjo4Z/p1Cc6KP5BzZ1vUi+jt7I6SW28
BuiDTUgev8fqDig2uSJcULvXQ5VgCkTFeppBZo0/pK/TxFynU1u9Z2N0rlp+Jmeyt9MEqztwqfSK
NHtcl3h0ZVV/9DqihpdJ2lCGhnIA3JiBkb0IWMfo2D7WYJUfBKQlgFMu/SZV/JSImeOghe11dLlJ
md09rTxXCsb7a57Lc9SaMHe78gM4C6k8yPtS5s1hGmiUikkD13Y43kMwF/x1Mudgsbam32g2S9MA
HHAmcF7NduJuNnqSMsDZGEDgClB7EagJj5oNRc+OKY2t3AgpKfT2oaF4FwdINVql6SsxUo2CQhp5
8VsMmW3AicLhZxwX7kB8UpSSpJ4d3gyt9G8d71vUJLNQ/pdu4xEwVa4Rdc/o/YKfuwgHm71qSV+T
pYuNlpZHz8n3Hljgj1hDsQq+smRyzkMlrm48hJscoOzCpFb9JIOOMQEAKZMEbc/SMPVdy/JurXva
uyPdZoMrcymUY60MxyzofqGQtHbtEzv9nSEJ9XfQExZ9A4KelM1+imy6BytqqDopvl2veQlsjvQE
XMYlc+c2yok+6Ox6GYnUOwuH4DDq6R8YNhPNuXzEhBxB/MP3MZXNa1dRLoEw94T9EWd53bwFXfJY
usHBnYbTZCNqupNc8nrwCSPNiSDH/sUU9kduyBt8A4yKf9YRtk9t3D0rQdQmoP/I0xMTLG1HgqEO
tANghm0AuEQWevFc67OQlD2mevCkrJxSTapphFMlj0IOr6ElWP9YudrXfaxv6Vlgj5+l23heFPUx
pRUs0niCRxoFkZwGGCl3yNPir5ss+ClUP4qUX4RdtULHfClwMsq6S6nTuINS4PS5zjMBuNnMrUVi
8MHZtb3iQXEcfCWOXFosBalxpCP+UNrep5/zvQwJge5CUfIg5adrI6UgxoNBO1u69aOZ8kOTeorI
uM4dovGAjXeV7/01OQw3N5k+PTd/zJL2jKxKcr/6skaHhaM+WNvxWfoE31PHWBshkPySRuawFiR3
fA6fjfcHQ1htlBdcWjDtpar3vlOgIqK7LkEvUfWVyGMEkZ3cYVneLb/Z+4WTvQdydt+2DPm9s+15
GW3T3HgvXTGBninozNSMj8xQVNNVAC+YpheFFA91jOvZ1Wku1ELE5y4GWVNBi9yDI96YBmzmCvKr
nSZHOPjdEr+p2iRaeCtDVp7F7JGrwuQxG4metcTFn+JSvkXCoeMw7+9VBAtDWUSAvcY9O+xi2A1z
SbndhcfKtOxb317iVvdutqf6tZMnW+m34tBB0DyF1qOV1dRREV5FaA2O/VT5xyErDJ5AAyN2SGYn
iUfWqtYhcoNN2NU220jN3rpxQ8sP8q9AsTn+8z+ATJx//aodI2fvw1idnGgXWl29LbjK9D4xD7Zm
7O06tx4Z1TZwXPZaWLW0tWCiyq66HVtnjhSI6sNjI4OMszRdzv9vZf3fWFkt/On/s5N1GX7+/Ff4
2vxP/8vHalgQ1gzH9vD9S8mtx5/8C76mm/9muabl0sArpGkLW/6nj9Xgj2xhOp4HrNBA58D8/h/s
NfffLJ7lmE9nazywJP7o/8Bec4T1313orikc13KF7fD/6sFzmwlw/5W9ViDvWJXuHHS9PbJxCRcq
7g5QLZ7IGLz0FitHz/4VFj1ofbGum+rsz4DjEExX29UXrfBnJyDEEw3+gg9B5i3xPf48o9VJS/1T
Vbw6negO8UB0S1G4K7B5kl49u9oc2MvLfVLqxc6s0x6lCR5x7Z/pEqHLPKSbMjI0elH9noeqXJeO
+z3V03WaOipeQVXaegp/s2ZCUjS2452EfJQUp6ihiT60/Bv8uIgYGyHDbLAOVjnsqGWXJD2I1pT+
zg2bbF0HMBQkqiIHHY6uNLN1mLuwDeoAnlyQr8RApqhDaMjdO8YiIqBBeRAZ9tXedLf85dnHhuqg
VzE5IBCytea+ZSF2ES9DzYy1oWWSgxifQGtN6OnEWMkvFL4LMeY4PjQCzPsBvs9yoAemtcMft6DU
2tTLLYTV41Cqn9Hh/JBU5Y9fflElQAoKBvaswNBFqb44+YgsffDS+LuBqE0Slo+Z8+/VKEb4kUTB
07nrUE+ohbFH9O6GtlOOtj57Yc9OP4xKPIZFYq5GuBK5mhhnot8QoIkno2PiekfYGlRU2bjkAjt5
ikkihB4f9xjXh8w053MSnxE2mW2bOKtyBtwFmvaZx9i0XANkV1kxlkQ9TpjwHjXpXzD2O0nM39Sj
P9unx8sZqQWBXo4rUVVo6j3PtpHKHCfZBG57zS3cU7mWfhVgBdaWMXs7sFu1aM09XocFJLBw0U1e
BJVVA9rC5t3EHTZVbBimiSRY58Am8egbm5q3UR9f2mF6wVL0KlBtqT/tXs0BoGCT5b/WFD1jIaYC
skUsH8m55nSPOAKHyxDbl/mgzFI0x0pD9BuIL5wUCbmN2+5icLbyk+Q5cnzUsSG4qDbd+g0mlT4d
94Bt7c3gQXDQRq/eOX1/hWvxgv7i7HtNkvULIa7GxV5P1bEtoHa4DR80SPYGes3Cc8oXHIwcXgQc
iobekxrGPTibj0KiaFVGfOrCAHgrcz8Y4mf8r39ZqrHuE2wG+qj64Gv4oliWjWvsvk1jsMMT+lb1
HE/Ieb40zK2bNiaG24QaX2QzyBUDwc9YqktZMYWCRbzrhnf10oo8pWGc8ubD7hSLgM79DUtOVP3c
QwdlAIwbhr6c6TH0s+fQCb6gC656McP2iouLy7SzsmsQ0Blu+UTrXOcrDfVzXrrzOELdeFSDiCgx
ZWS/QWpTIxcQuYwx7XU3LRwfwY357EnxJQVgqvPoEiEnhNOxDbp+q2fdR2kRE2tbJv5WfiZef6xV
ca374MLUVR1MN3+26RYcJ1T5lPuxzdDG4zE81YZRUFHcXLsq3kuU723aO+8D6syIyQrzy67vgN4Z
o0OGXcPZTMdTErLJlHyrQ1DUB4f8ADuG+O6WcKsMIz3/85vcgwVOx7FOK8P8n24ZeNHiapszpfM9
tfGcY8dj11DsVmThxuuqNwSRK99/II1zEYb7iXKVkXc/psQHQjYzmbL8am2Xsj3+CaPFoJeA27Fj
SmZx6kAxeXa8yd9RUGnQ0YVyy7LH+PUEF31RKFAI4c5lZOWkmu2Eyd8APx1TXjP/h8WhaG2EM3GL
2cYxxfWPmaiuMKKe8dhDMJq438yQ5xllYhcKzA+4IraJoSO0yPC5rqGEpX7xNHkuDZzNyGq/+Qoi
cUrjET+TxB3Xh7/ZoD1lrF/XtkWSOSruWGj3oc+0+6VMrJxgkvg8Au4jb+KtoH8jjGIp7GAXNYCF
vST9a0zoh3mRP6f4fYzUKBGC3XcmwlDvJmoZ6Vtqq3shzAuU3YzG63yEQeTW9BVW4LLc+tqq4Fvq
VCEWnjpV8xnFNhx4v3QNhDr9Rjg1mMTPjjxWIxSCMj9jt/6Ii+6jwoKyQvvqIm+jkz6mioGjD/aA
LszulVBvFeTq2B5PECD/pKDcUwH1pRvr2Oc0n6Sdt9Xjbd3gFl1jg9Vd7ew55mmMA1hqGoYwe2R7
VyfRM9A1WrUU2MCU1JvRPCg7f4boRhVpYz4O7gAV3sqpn8DKsSw5r4ug3OdRYVyYAQ99UByE271I
7hY7hiBq4smBK2D17SmPa9z+FVANwP5vvZR0ebAcUxMsrmF4LkR0Jzg6F9EroFkT0fVhk43GS95r
gB4i7GePMa+ErYVuusXDvqCiZVd7v+CXFrmjWauqZSFvaQ7KRXpwXdxOmWSn46b2SwBpZamARjVD
8ow5q12lQY5uOGcoRVc+A0A5NV38riyg1Vh46sG92gPqXtWbzyNqykJ2+Vc9RsTu6eQxCudsG9Fr
iFlsVPaqFDp/ZdwcrfebD3TAGEE0U/4VjSFltWcI3xmx6TCWUFEyw1atlMNHQa7QnSzBA7drqdfM
tA4ODSZk19/0A8qCPmDOKHLkqiZKq7d+FQd8mYBdSJMEYhdGd4EWQKuWUABTKZliOcXhGcgp+yMM
MyqzxWEMYjSbob277N2PEGC+qpG9TSjrYuFb0jqokrMTzR9HHIToWxlBAFfR1wAo61UnOcMjXn6b
+RgunNkF6BtIPLWaLZeUKviW8WRrOkDVsn3M8rwn8tHKfhm76ASIEAGLgAm6O4wdbO3WJNZ6ah27
QJx66PquzygD05kVxm9g2MTltQ+44ena1pA+2zFhAVrmOG9GkCu+vyZkIXZwimkk1abbUGd0VlKa
0sPM6HDhreoCg+azYbPkLCmyWZQmxmGMfAdwFjtDn96dKtR2rZYdEzaWbO1MUqvYrbWsIBSrhj+z
aH4bSY8lDTY7fkqwaahhaSvuHkDQRYpje9HQC+DTk4D0SemVN8QHKwvv2JlndxvJcVAyFFaUiMlh
xPodmANt6+WMySMz6JARNtNHf7iHdmvsRPfcl0qAcwHJ6pRNAr/kzaZMa54UQb4LyCOKf1Ugy2dO
Zm9pqAO/nnOPunP6kSlyIJ9itA5cgC68d3aVcMOR8hL3OuGyjS2Ysn6UnTipUcjHKTetwQiFvJJb
J7u7sIAt75EM08WofRo+i/KbhdySke9UgAvRbX8/f3PF+Dl43mvNp86XjMXfqPYR+gsQFAgy7rDG
P/tgTerJ56UXVe3OysxL5XIj+Pq1ZPHLHYFO7Y3WYzN4ZGejD8xlv6KCjDreLFxhTctjvszY7HcC
i3jqb7CTrrpoWGq6iQcufe1TCsJl/jUp1n2hfsOo/i2Klv6d4BZV6YMDFRg7CHyb3rlDX/3oJrp2
2+g+Ge0PG0N+qnB4pocuWpJ+/VKwIVr3yU9Qpfj4jxmn/5Yl0Y580Xte486LffeU+s6a0BgNFLPr
tPR2/3wBrVUd23L6xB20RdffJiL51SQ8WRTPRS65jVLNZq03ANOpLYmWw9tWcJRZ1Go+qtjCX3u5
9mzXFIhBsoH6m4t1Xhcn3M1/WhPquEr71SinP21wlrqbvUpfd1favHR29fyu67fYDn5GyWYz//Nn
Q1M9xGdZBT992B27brySBmeFgomPkdIvLZ8SAsuFMxzfaBx40/SApk51YZrOd2HgGhgHvkwrICzn
wZGMHCiVPTeCNmLF9tsJhE6LPTlkc24iusz1N72t3yYDqkZp94d/MFtp/9urfF46gkD08M55ibng
mMUz3Zb4ckR6jWgrsGtqdn1nk8xIPSvZswPUD72QryBaVq3udcxyzWNlORdt9h5o8AvmnT4WZ9k/
RYq3b6fHDyqnIte1XyvFkYt7GzqTFR4SusS9trrgcsDc3EMwWgRRD3HDWYM9Aswc7UkcBWRH+hdl
NE8kxn6GwDgQnL6BNKJs0gaTwvi81eczYDcuZKKeyT+ddNZs2tTuqYn41T0ybTDTkI2PBo97JktY
cT6P4Rq5fjRW9Kb8BBTXcCPhN4VfdmhLee9r84cg5NMY0FRTKcCam6BMXvxefU2RohiWwwxH0K8+
KvkZfbhwXhAfY+4erSdMAM9REfMwPjUEfy6yN6MCl5l4B3Bq/PQN3uKqn6iF4xERCP2vShMwBpCX
8d/uR9eBjVhyhNVrgWcO1V0vL1amnkAD/JrKK3Y6ZaCipit6BIipXHs/9k9GBtaqSiKE6/5W+Dpg
W1wQdl+TactOBCIoXWoOnYO9duzNQ4C+sOwbtiwIpU8olWvDkrySJJNNQL0vPis4duCkfeQyW3Pe
Ey3eayOPCvAEfUVLlZt2f9jLLtPI0tAZ6itlMOQ7m2MTidehiMt1pEVU0AJ7IaF5IH/9m+ARDPBv
ZVT6sDR0ukNSDpsusy2QtsPjTxtSi0pvfbmV6T1BmFgQPuHhWtKBAT2VvEq1krzoFyqcDpGc7mYr
dk1hQwH3ngXanEW/vLRoDIt+4xGwCyImbSsZldlp0L4lDcpo2ZlH1pzV0qafHbbW0mqmXS3lSxml
9TLAIuW7zaFpzVc7YcbRShgzDyLGK6mgGpud+UmZGVXRjNV4sWl1GFkQJcP8NDMw6ybeecxrQBNZ
/dM2+dMDPbi/Yz6AWHMXdgwAmwnm2FAdC+4CbizHwhFIEY+FJEsvTkjHd5qPkAoA7CJxPlH5YOzA
SZ4KozbXvHdwdqXiPtRuuq3K+DEcNUqfQ8Im3QQTW7chE6b2O8njS6LcJ73Q5icbxBEnefSKmM73
jsvCcx4sL/9WTSYX2PBhY/jjlXxiRnLPPmdpi+PNFWQ9qneSrpyvRyKjlFV5KdEQC5kkVDRl95zq
oMQMi8oc76PRHUdbXxRY+3l1GeWmNw3If914Ub35Nk3+qYmBuhRG/mg7vN7kOJAfMXaDwbpe+P5H
W0HNZGRiCFUotkgWqa1PB9+bkS764BygQh9KE44cYKgcQYjAUH6zFCe5KnqdQO+mHTg96ck/dJYf
OlJjXudPmkp/ilC9DH6wJqSzqTqlb8TglcumDDY5jkMs6Gy8c2i98ZSn83N1j7dXpyGetgyYUJyO
GQxj2C/q5ijj6kqzXZguFImUgAcldwaZSJ6xIxAqAtmGMWv1dG0P0aZqTxnzMm2anAMoC/gR9Eit
Oh3ip6RXGE94xx5W0fTuVhhp6Y5XBZmOznX+TIel2phRILmrmTM2dm9Dka9xfVCImmXpE9g01GJ+
KLv4rbEQH6pR0HFf8HaueJ3UHQc2PBdBqtwdjFbeC1p1QG6IyVauY6d/twzvlUUeACWf2FFuC5Yk
CHuym2guinOOprXkIYOWvMRKa/J0CeTTbOmL/Hdqn4kZ5tS50eKYDuw9RZ6tQ1G+ZaDQFjEIIUaO
8FMFcI0NNroMmyRox03Kw4CPmA5nw27ei1Bw+nHFZnAElr3kb3KDficq8WblRLEoaTIDN0J75LxX
d4c0a3kaps/h2G7qCDgMJDCifcDMdKOkkhyuEtWDb31MIqNRxbPM6H5n6/qWpw1UTHmZZP5M3wOL
YPVa1C95kr/ONVkJR3oO5hjmM1P7tTsL4FkCRlDkMWhbEwtQ3+BsaabqL65jG+ZQxPIxLoDBWuEx
ysaTnnN5qdH7nLerGBT7VQP4NA6lwBdEk0KkbXgSPsZzJFbLeUGZxUfzAqsOBa8doTAVRrZCWWQQ
p155gmplNi3vV9WLlZVbX0mQv00te2Tbdtqdb9MU07om3hzCDCxxfDqgMoNLjvBSnA53r1ctIZve
hnvSvQ6Nv2/d+MGWPA4dVf1ZzfgsfIqfx5FvLigZhoU4CzM7zWEHAEY/Utxd9JLSBxQ4yGsVD/Pi
nH8bbqHREjppM+pPZZJfJkyzg0QcZdY6TGP0TkTiwolJrSoD14Npv0qLpnbDGa+1KX/Rp95FinZV
puRslKEwNFvNGWcS1m2hldu6Gzgh+uWBTqj7VMa/bETdiJjCUPDyNKuBY0xyLbTykLVFsYwzf59k
UITC0HgzgvLOGP/cdLT2cotkk/dSVe4ZsOPCpsUP3NKH8nbTpH9wgPiTJpagKpI7mpSuJBGuMMuu
4s+3mvRASZANacybODf/yTCibslpZt0zW5pG8tVKA3PneEu4dkH3NhjF0i2m4Alv4fRm8bRe2M30
MNXM79Vsw/WjPyhCIH9ci9WmW90baJJSRqBHRv/bKMe15veCvkSgKnn+4E2k1zsZnrQSUC08lMxV
4WL0xEvXpORI9FsAZnM5yoz6enUnpEBDc9O9cdSxtqw4D2NNr/yUPYip3xtSu0Quk21UA4kx3ic/
RnhwcglXMGB1xtMoiNplrVqHaIaEO+V4xxZgBvv9uqK7yfjR+2JajPTGXeOUHxwsukoqvp9afUnN
Q/XSyabBd+zqmJ+ONwQ6pU//e7PTBvUwdR/kKndNTRsCOvlHloeLihJaLRs4a/qfjcK9ElnuCxAh
fOROf4dXiHV0jF6NGJJa2FAHZ8k5ruVsY/tkjSMN837xxeVrLymEI5w0DD0mTXNkvV3dpHXr/CNl
sc+52XyNZvTQordEvb4esKBuAyP4JBr5NMQBI70aVw14+7Iqr24QfFsuPPKaIxPdyrjOuGUCxYve
RJwSTnaaPAo2aOb4yU2kzaGkqJi/b1vVBx4PmEV7ymX8pgRU6s1+TtjpXMQoNu5ReDxmTUaBuV3a
NJocBfksgCmtpR28W6W/70lRI2AwuxbeZx8T2ZjNY6k8OC49lE6c0YsYTM/+LwxbjFYRS9meN17Q
92v63WlvZoRIoyMAhXNcNj3qq/stSmIopmVh+x552+Pc4j3pobT7wbLv+nsTFQ9wFZk29PzkBW2C
9ds/p2V/6714k4410EqOkstYcUT3hu7aO7+d+OCCEI+FGR/GLmQ7X1HyAhd04fXjR9z7jFWDd0md
CW9KxpNd6cYumIu4ffulN/j2/YEYWQXG1bQyuOEITiEBJdPGPTSF49orAJ1opEkzyz97enFJHLF3
FUpUJx1UEokUy2dmBtmPjCuAmM0h8bKOiykALgsQXYWv8x92GapfKSlCBAzixK84M25a1eqr2FXH
Op8eGb0/ZxXdDhIg93pozmaap8p5E/R1mAnNqYbS/4ypZ25PIrS47CQ4OpqZ8UPGFhXAaiRSkUcQ
Y8Jipzj55ubFaVD/qrFfDg2AYMWxaEwz0mCxfR5GF37y4ABn0iTZLGUejJEmngkPKADejUe6kr5B
wrmJq00rUmbYKO2HntkCING0NaT1PfE1V+575dfxys3abFcWwRV0viXko4cLzTDiz7IYDPrto0vR
Io5A0vvydWpeeuCNRQ4i2XR0XPT2agoTsehHx1xHRftTKZtOXlpZFqX1VSrPo/o1eEWb0HZqjC+V
7p9Ziw/bVHo//n3+luyJrp3Cp2YkEfJb/BMZhjMLAue7BIOAGcbmJVT9kVwplmY1/eEscgkfh2c2
6ZtY+o+p6bxqtGTw4+3xkvvLCZ4HLITimaZGuUgcOMNFAbtw/jzqsMM0YXwIxwQFb76FKUfBZC7Y
NCIlV7Wm7rxRRDrqmxg3IAe6fo04XdC9GXOscl86j7d5Z3E8aVPSmpqVbmQXyRXNmAwjO8MML0nH
VpOWk3pIs50/lE+j4EsS9WZyZvhLgaxuelG+bbNqbXcD7qAigNZe/GnZeIwUBUaywzRo0TzsE4Lv
BBWWsPMNg7NMaddMBZTSGH4zLp3W2WSxQnSpmgvH/jlDMt194x/qm/tt05mxa9ZWHoIuh5MJZnQW
tAeyzsbecCvowgn1sXl1doeacrqaOEeB1B+U+IZqvyK5Pf92KA6mAu46CgyOU0FYU/sMatPZtXpz
b2CHdCCzOudtSGvYPFFgrhrdu2XsTg8Z7SueXXlrp5QPIsWcrggKIicjyjhuQm0tenrw2vNiWGpF
+h1yVCcJwpmgo9Byr5fGWqs5JngxbwxTiXdDQ5Aco/pWA9zZB+JcKLpaS+KPvs8jTm9swbyYrZKG
0dMr2aklc5ovbJKbpTFuJ9OHx+BHqtmgnYbPBJObWHYm5F+PiACXDZzrwgmXRZneTBi4tGtucKoB
xytDTHSBzjZM/g19429xj42sXB2Ib8JlkuLmt6yI8FAmH8eBOoamzpyV5WtAOCXJz+xYafU5iMUp
9qADGBKfzejfMeUFh4BTNDZYvmzyfsTGEoNCD5Zi9lYKbW2lE5UnJar30HTNhkgiaHjMzjV2Y6fl
0muhTPDXjje2z+mfB/CeixY0JnkB0xdQt83g5ExgrH1GbYR3LjiUPcIWOSiXlE7JKrG82bCXbt1U
vvmSgoaMhaNZ4WhOyppDdFRGm9EKvsManqqT66TCmVdA32f5Xhgxo2wYRxtXxBdWPevIIiammgej
GySYG9t7COHAb03f4lOBqQde4g8wuLoLVMYDCXdyyuMDBv9tP2ItK8s2OLdFcM4LaJFZ8obN2IMK
737W4Wgeyvl/8PNa26njsJ3avx2c3s2U1KsJzh0vMe+WhNXaDyyJ61U7i4rgY5rrcj3M7I1iLLp/
UTiG1IUunbTkEWiIJHVb1JCDrbDj3DShdtkM4hpqQdxF4bCgeyTY6OZw08p97TcuPl7ePF46XkWC
y06ZxseUFOGtA+Sw6ADF8ODJqo1A4o4JU/pZcnMT7ZRY/gumR2OdyBJ5DZPciv3Haw3ZZeOldXsg
i7JgUuTB6rNJ7TIVn7XUoW4dpyk1bPrjFEdr/LWURY5sKr34NQtoOGuqKXvrQTJPBI0Di9UFFd1n
zlP1MQxAFbfaTXNrYiZ6vc0Jb+37wH0cnIHXGweutasP6mr5PEFhxWfgjTP7Qse2vvazvgWezm+9
2CnX3hQSYOKFdyUT7exDgWFg/p1rdu31n1+lOaRWvcreEe3Ja9ngWu2eo1TBWMB939zlzGEp6vja
kWPJHENd+khygOvQQs1SAReHIZTzIWYdHgUvoD6h8jjeY1uiYMmXh8BsNkInuhpWtHUbKQ1gCaJi
xksPozalR+N35ZC2oRDO3ZgG7Q7BgEO5HzISZ3kJzaYtCKTjCqWR/Y5FmhnHR+RVIv+kPdja5LBG
9rrjryXMoHMyWfSBGxFtPsZ0jjV24qasEQE5jLZw7tnMWNsCTRpVpgAkAMx155cpPzYxQF7yw2ee
xtlh9Oi7rAeSc8IlINKQLo5AbY8trjabAo5pLDkle49czTSES7YEvs4ZRW86zNXz5WQYzU9fDtWx
rIlYMNI+ksXeWpGp/fOxQn8vgH+GW77OB1GX7pWqt2Lb+ThHW0aXPBuoVu6YJ+kfXaQ90rXmkGqk
B2DYMwW7D7j2slEFF4xFB2Dc0cO/E3Vey60y3RZ9IqqaDLfKWQ6SbO8byt6BTANNfvoz0PdXnRuV
Ze/tIEH36rXmHBNpen51fG8xzl1t5oVX2zMZDbvshi0KPpFg8fKbbo9j4ANTfPFW62vXqPWLLapT
4HAA5MTY4F5so5uPrr6b1L2yW8lYe7hWaNzi1P9Uajx7TC9uUsnv3GL9t6NaY/jnph9tWIOW0H3W
4TL9hSS+PeZRFW1UU3xoUfahlT4lYGuhM/JIVI2xFaNFdfcIyMMtonUCaTJYBLrdgrJMytPzmYaL
4KUy0LPHEAM22IAsUCo8ZJ5Co93B/Yr6aFhmWACWk4eTJ5usdMOoN1m3VirWYysQduel2CLcR/I7
hwYw7yZiqaPw1xCEiuSoMLdgAZ1W/A1yOZU9gpe80tddx9TLoyFz8ntyZBEUlI36V+lETzVUHUHd
bxmrdedQmg+l40ETVX/QsyDZjmUFyM7+18eVuTYc+afrvXNNL+NRyfaHYbV2SCQTw672TxVtmShU
6gje5ico02iN7Nxa4unvN0Daj7GUSF1S+06Tv1/CwSdIUuiyXli9uQtG+1dcZOewN+618jDfSwyT
z2Olyk+p4LiaoZscRgBZThSpXZqBffOJ52GzRlVPcUHwUrzsauqmKRZw5FOa3VkbnQyrefNiTO4+
fDV2a6BUnvNjBeKVYDFma9mIIAA4qBnWv6uHVoqvsHF/GcpD5mVXL7x4tBccgyrDWmAPoes9urz6
gvjNAsURehx7TfnNsMAnXRO2lVoMZXHJggpECunCRlD1JxraaikE73UOgGOK6k8QRcjLxwOyJiQU
bpxe0wsBYvmyl2zgSY2polij2o13LScMpaB5tw0ULKxUw1YBXsQ8gJCDm5iGLZ63otTCYzJQuwUf
Y2GsytQ7Qe+tLl5/6x36gS02BDVnziiW2w33OLdlRWtYI9gqL4Yr6bhvYTJcB7twFjqJLfST2yZm
aG3dYyVY4vF5jXV2JLmODjgT5VgzgvMz28fP1NIGGbBiP7pHhtyB6N9FeZFc6VW/T7kJtSuINsZk
vjeOka2mcq2i4S5R2ukucTtOZ+wjO31VtvqII+MrTI0zvXhIB0xKnDzO90jYoBBlbb1J7eQDaMnr
wF/fKFPfw2l41Rt1A9UHGDjRvrDDZKx73ufQ6N/QJN97or8Z+t7DcE8vQdt6jXwzBwLpAtMiUFSv
DozO2q3bpNayDz+FUPVbk6uPto5DlgDmVqb5wRikj3tt3ZsQpiIG6Qe4xksBf3Vj1bZ7YtTAZGpI
OsJrQKkYWAbJhsEOggZlWKGdGV5a4f+kAZuSJuz6FHZoQ4YS1Q+OCUAK9nHMK3dPxDdDUEkTO+84
x5W8wYmtuQdHT/+h1/gtXQpDg8FIZ9VrZQfVrRth2qkheuMHFagDU3tVKPk5z7JJFRmOncHNRMQ5
zSU9+tTq8dM10KQsgJTI6Qc6dn2UNXHpYqThrBdojfXC+8RVg3NGGt5Wc+2vKu/ooevS3YEkeidy
roVaQ0EKcITxbmf4W0drAAVlqO+1IgV9mZJzqwsOC3qzHCzcStKgJVwEpc74lUK1h4sfgL39JF6N
+Vigmjd+PvU4yOma/c1woo7EjV4RQTuuHeUEC5OCzbFlte1bL18FIjq3Vb8dO3Wc+mGca7pw0Vbj
tosYSg8Sn1gL+qXlaA1kKazf8fsNuJvqN5JsPobQVucuYTmOchvdkiE2VqGZRwcNLA53GsWVP+wG
vX0wltj0aeEvi4ki1XOjfRe0byY0m0NPvNVUR+EpqjBwgJrmwhbtPmMfSpJMvWixny46eKeWcywG
TtZ5y33f2vLMAk9x5RUnSrZiVU06tKOKvReFDP3YgRwcUDB2bD965FL0UVJ76QTTyZmIq+l0tYHS
R5sG7ITpkQthRYNNvjUPGoXTmZqL4puFZwdkKUqBBuZaH7/NZLgjzJXP1DbVpWwLEvXKlVtHD9/0
GZz0xSWtEmtX4BVaWJigMLeEt1ggl9K7KtyldaG9oO3464I4OUpBj09YNj5IV/tlU2Ir06Zcq9uj
Rwu1z0Jtj2iYlF9HweSBoIeuaQonb5MIDL69c3bzL62AMVXP/iVSLTlVlBgcmxDmkROqQ6FPhyxM
L43dkxCpPtE4BWuNV6JtK3qpoU1kO7mfCwHhySxK5rB52azpTTN2HqltWrN6TXwmTbCdU671S18z
+epkccxzj+T2GhSHVz68wf03S422he8cmsRpNm3nnMcAe1c3SLWNtHZDYulubCbOPnOQgPcAUWqj
7qOK9OTeFuaxr6V7VemHJs2VM/UscdqXF7DgdOOVLIBF5U9yozLJZSrUUdeStzackAzk3ldhde0q
b91Hanflxi7Ldz/TrsRD5VjSODe5voO8gfZNPLrWUs9zBAGMFTWPo6oR24pZHmD3fqLSw9L/p6nM
Q9thSjT1Ot2aBqnLqm1v+cCB3QPUs0C9wpaDs3bFvlkwnkwwwiljS9ee4znq1ZWKk3o1FZIQO2V/
ZOFQcvwsiPyCgQUT4XfScy4Vwa41Cu+UYqgyTBFsE4CoPTcHjB2SJIe9iRTXC5UNuM1Dp2jm60Kn
bc0NsmTSEaCUBs7We/ovUnYzJsO0ZpKaVT2I4mg7QCtaoXeWgKhMdx+z8mWlS3QwRT7TyeKLyQJl
ekHn3gfBgzLc2g2NZ2IUmYuO8Vj20UqBd1kJt0NiM1MCGfpY+77L92NopqvOcP9wdsH2YM5lRFMW
RMMg3a1ZN6NGZ95adv0httAP5313lKxdhN1Jm76hW2J7mQYLWa4B6TITq7YsKjK1kNaOBEFsPS37
jFWXrwfXvqdQgZbxMHBANot1p4g5mvDUXjHF3gm/SXcTusVTkn/32sB4AAVTVtVkPGvpS24jOY40
l5wZnVtytrel0q83dUTyErak/EWj8vARWpDcBdnf9RzS8wz9ZPaoILIeDRARQO9FUtiHOWjjSmSD
fiUlaUbWKXJVOKgCqoqPqlfxMaBE2mFs2ajUdHeZb76GUrXn2ADsl2kETSXOTUkdGrE7TsvesL2D
y9YTBRbG+qZ7IB/n3ZN+s54YJF/YSgCRSYuVIssXzcxpEcTcnDqGZhmNgrMuimYVclAX+mgtKmyT
OM7KS5vTARiFBuE/qO7PRlSMrVwfGhYH6vb24PsDYcNc59SSszJeH+Qha51kX2Pa6yd3BCbUTJj/
+Miu0/99FPEfvN4m7wc1jk271hb1VvSJ9YJpt7vVgWDhL0nyZgPjUmy09pFWtLiZq8Znmgbdg8xz
zp3u+OJqQ/Lg3EAKA2wc8m1IMu6uKGwOdMtXKmGopOJ5eVS6c6b//7uY8v7u9/lbqjLyA/sJq2f9
JbNIPiQl9y5M6L3R3CweGA9AGGnIbEEohDu/IGpMNUO36bKR0twUpOvgdjsgxkk3xLROG9OdemAh
4EFAKovtMLBIzJ9SBPfRhl+3+UD5TU7GGSnGh2vpa6DJP7WyxkvaddUjzdAnVPGpBLJ0VrVePvwL
vrbFwIZDIkrv7iSwXDRXTG+0ZKqXTAmaMMwfcV55HO1HIBA1Nyugowe6WefFqutzrWXZQ6sHIBaG
9+0Rq4Vc5Dh6wx81oRZgfttjKcrJtJlzegu72XmNFr22dRfsBH+eWX8A50OnEDX5w7esfG8NY7gy
gA6Q2Si9cyediRlnj5h+/sFTmtG4LOl7Pn9yZsJxYrp5JG2NcXlgpQ/HNQMKCpv1GhHPI/ZtVn17
hU2lWdKDHFeGP8Yvft/vcqcCexLX8Tkcne4dutXaAAPjqsx7tegL3se02xWcvbYSh+8yxeZOGAPp
dnmO5Ddmt/HGMN/bWlK82VwhDQCPhpuoQq99wS9R3qvwMEkrea2Qw0xiuoFbDE5+jaBd2v3n5Hic
zo0Ds652g2SCJgRUwSVEPbzhXfJPC3qPc43Dskan9UHSQHlEp8lm1GTmwYe1vazG5J90SrQPdh2s
SPXq+S34YTot/jBnGeW0vVEmqSlYoPsHIIVwnbWDi48sx4tmME6XY7nPOLWttFpnKOLSO6EXjL3Y
DL88bP4OmuIpm7ZAYARutzK4B9xH0Av8Zt+WVnUqDCR3CUUgVQIX38hlNqGYXfjeQK93sn9zQdkX
3lDr0RHjQXiHfzUZ/4PL0Pek5GKGdxdpXxebrLOgMNqmtfZL79bl2MWZGqy6I7ye4NIFmBWTnt5V
5VnDvm6IO68j++4Gs1le5+fPLd5Jgx9gWZZ/BLuOS5Ep7LGvfg0VVC/i32Z+uxLomebs3FQhCSS+
0TYzbIru8BCzNC9zEzJNMbguZFnkR0cnUw5BplpIgRKoS/u/OnO7BVEfGemUWXowLAGkORLGXe+4
pBNwJChwUEWTVFsCVIT4OvgH2y2qJWxfVPnd+LfWB2uNB7tctyI7lXVMB2luYhgNkA8QY9gn5qfB
1Od7MsVH0nzTjazleIVB9dr447SPwDAviWTKHlFIW8NxIiRP81Pdw93fTBVukyjjvvGm9lYb/ocI
Ix/tZUT91M5AJUe/zy6Vre915XpAqHDQaxUv41zJ7UC6OTDKtNnHMQiWQZoBJqr6GGCMIbgJTCFq
v9dCWuFGmMRBijZbqbDQ3uRk+3wzIjXLsbDuGl3sNR1qUjRLmKh12d3Au0/rLrm1LRq8cSzy+wDf
dKcAta6qrM04hibJoXUH9nbte+JvfeOOWuMYLA4WDcOlrqnu3hEifzRsXs7n01aFqFR5yRaxGBQc
4jo54Pb3jmMR4iyPzfDBvH46KIgh6OB5GpFYusk9j/ANjbaCmtq7ls6mC5/EjybCVJ4wjUZbO9p7
ygd7Oc5bg81YgnCpUl878w2lqjxAaMkCjoGkuYpSPWzm7EsIwXLP3LK54yNu55ZevMNr29y1dp6l
Jy7BwPNTV9b5RhRZuHm+3YXp5FtKH4av81dlRl6zpmNp/6/BVRb93tFnGOP8nc08IaKyFv7i+Z3D
rslOjI+wW89XjkZsHlEO5p/nM3tws2sRJO/PZxjxnZc4INH4+SuJbHxr4VE8n1l5qW4KKnmeCCzy
wwHKR397fgnfz6rOhfH2fEacxD4o2+Dl+S1dvXrLdLe8Pp95nvG7rh3z/HwWusg8SW2Rp+d/JOzJ
4zTewMWaf3yRlf0SA9REScTvPVGgrVJsB2yJfBUsYrTuUVlsn1+Fb+2v1Zzf8nwJslL6m9oPoNQ8
/xLP1rbRwM3z/Gqd4aPNbIZRz/+L36I5uHCwl8/v3FeDdewAo//3esW+gAaN3JXGMC9untLxD7rg
/vzGljbUL03Unp7fCEZ1/AbxBsUQCpC61X0A73FHuoG5KItwuE9tOt7MYXbpXLXOdK4oaI2Ty1q2
SJE19LH0X1tgMkwDG86l0fg6CYAInL2PAjXtThE2u3SrkIaly5ovI0/ceO+PeushIKew3GFTtO7D
/Jci1sh3uj4nVnLQYFUKLVRcw0BTbyTbC6XuPZtG7LUNw23VEi2aGl27FnhwEM5DGMkJErOd7DWF
/3DLhjZ5c4kaZq8J7/78YHtfpgrFexwP+6SSYPvg5SVdG28rDxwkRjyfTmfUoRqM3kcZ/83Y5c9i
vq9pbJK43hPhbXPKXz0/Z+NhmkcB5AfNFiNj3uKIL3WHrt8LUxEaAejuPpUTzHfZbE0c2f99ijKY
wVgz9Ku8Kb3F8xeEm+SdPUv7SnXf2Ua2IrpQlvqrj1uoiTDtPB9i6xJGqfb+/AtJWt40IXL5QTlX
RyXazZ1XypIaBtBL8aOFjI/s0b75FmaVmIH5CSc2ECcRiRUQJbKnLW/c+Xlu30x0oxu8dM0aopV9
a3AxEQhoo+5U1LnzUkZ7DjQIZ3cE9052d+2hRauSvzy/aLoq33GLI2MY05XdRtkdtf+hqXJcZQ5T
20KyGkviKQNaCiFM6tsU6+9FL0kaLVBEB2H34owztUCa2k5yC7uJPtGysJhXWPa2VSQdOuDwiIHt
bgL7FVPg7hWrJeP4eVfwpBbuIeuh2WmKFlpIHl6r2uJiubr9NN4t0/RfuLQh2frumTiJL+H0LbFy
BN+5WCGyLr9xvr30GW9LqzMADEPAaWaOJlHEHOarGIpW96f1C+M8tLa5o/0NGVVM2kIGEQfKllYQ
5MTwHOPD0c1mY1Sz5iEF2DZjHxgY69ktTDoQU3QEVlZFOz8exu8h4c5hZDnQ078mmjo3niEug10S
P1U1G46xGPpF/DugKHsfRJytvKLMtkOBVl0NWyGsQ2SExkbrHqaLRGhypQ0/Ex+7p4tlAsx4F89z
NBsv1cb0nXDdKH+8GcV3Lj1Of1P7TzNpcQZDmd0E/OZL6D/wbuAcMpO9ITleRJVUb632B2mO+163
DjJDOxqRUaTUU5zYi944Sn/sz6btv2fEvJIJhZ49a3FM6vPvZGq2ojvIkdspvXA1v5vvCC7cABau
qKp37Kji9nzQ1qNJvrkZxMnuOf4TZcIqlNDomf+I0ObFgKzqb7TahFaSOCtR3phM3MyybZY+kAmH
eX3mTia+DJaTNjfmrfZOx9nBvuHuTJ9GIslYzR6rG9CODuZIryjWNXDVEI4lbS+/ugWYyNnd5tB1
rSQcJ8xDDkC4pJwRrnysS1Bkrr/LUuTqJu0Z27pXXmdeItLhzEZXuFsY9IfqsyvB5tseViY45+4h
b2kfga8oj1ZEJKEeV9p7IwqxSzGaLvNsE5cokOi1g2nD7LIiRfrLK7HA5GacH5//3C5mEZEQD2I1
p7b2t74M+3fQ14ASHdhlc/pOMKIN0XR46YmZskGXPpwCDU/xZN0mX7Nuc9mEFvbGbSyuDIYPYkw+
W91ZD6nZI/Yh+MMQhgelvU+36MrcGzdlsfZD+1UHJSSBuCpnki8c6y+0bRCiA68fMlrCyH4hdDW/
/MpPdg5Mh/fWONGEUDfK/PSt6DjizTICzyL9S2HgqT3jQhRNt5vIZj+klfaixIdkoIX2tKHvSjz3
pWtld3l+BE6mu3iy/igJ741o3KCcZtVomUKleOXwRAnarmBRnw8Jt9F67NqXvKw/EtfNL+k45Bdg
2f/7SHLmLTme7tWQny3ZIrB5/ot8/mctsZzb1I/f0r5Z15TQVMl8ujBtYLaYE0ClGkJbhRb6ULuy
DkWbHUcMZcuhpX800BG8VBmBBroEKY3ualNmIdW6hc7LY34fY5VOJiwlgLBYOM3kBAzdQyd2pk3F
UJVWyzaK42oR573i5EyqwPMLPnrQ//5JP/+7meoUDCRVPj/fNOzaBYgwpuWfmZZyKMs8/cCa87+P
np9DapxvjTE8R5PsiSzhIccUsWGT+hXZ4Wdk6tXG8wlQsNyUJobxfIQk38Bn5rN+N6F8eT7vkII5
6Tf1XrjRGqoWZ8z2blC/Nq1+d6o2/0UEarNixBXTVynkvSMFcSy79NWUWCe7fNxovjFufRvhU0Pz
ZDUAxF+3DbQb1HHtCoVjsLaHDD4AlpyfHvxpq5ppF7S+ZAsL9H1X0dO1kkl+8WatPJk3PxSGNsp8
bLqS+mzT0GhAVUh9ZnAwwvJQq9fIK3dO2CDai70jwLB6P06oRbNsY/e4uUbaeZUz6u+l54KaxqdB
erj/qgbDXTj9FME6zMJT0pQmDTuv/0mvmtbFvyq6fQVhyKBpNP3IiKF7AZz1b5yKNYOqnZ41LyI0
nYceMZ8pJgkKieZ664beCo0958WB3Bsu+WlZX7CjmfuyR7zJgQQdlIrSfR6GPwZsksZjbsOY9lZ1
jLEar052UCSHjc8cdjeVNvjOTH1X+WecQ+EOPdd66LVD1+Vzaqr2NxFTJFeknrzmSK7XbmJhGajL
FNRwaZ0SgxYHI8B2CXTcPrh9+Baht99HlRWvrLwzfkxoryMjbS8G+FQbTJwy+t+YTsqNVg1fopzf
vbEGq+w4N+RR3zqtO87Ag/bimaZzchoGDl1LEoVWGVdzCLdjyCtvRhmtJV4VGF4toj9ka56jt19M
xz/ovgZ/NUQ6RLSxhjO5XveG1X1yeWp9kNDz8ce1r1XdJ2xAjrdB51xIW65uttnADuJfZg7Mt7YE
DokhEYdIMdlHU8M3aCYV3iIvluehMqyHo32PQD0/azJNiIpS5tKL2gUQqPzYFrSAs7T2ufibAeGM
pb27rOaIKeVX6CX2RtFxh5sZZscI7u0qRMXlpQFtY95Lq7CRPxtsch4jPBV8RH7RbZNqbE9TkCBz
arR1VkbZGU56Rv9h+JkCtFWMjitoE2hyevJZHVxlOPWsN0hLFKtpbXpbCIyAnJjRxRkRAG5DGniI
FCVrZQK0c7qA+P1hdc/wYxohAj8Prpc77hTCsoZ2Mq3yiTMiPd/61Qz9ZDPpsNdqkDgXiuKIBQrB
hWMVyywqjYOdlChLDZ8BhDOQCeszgauNwUWo+Y8oFfvEGcg5PT8aovBfX7fhFvM9cv4oj5adbc8S
LYc4JLfHqqrbcjlPna1oOqWtWCeejYEv10FB6vT00BUlZ/pvAFWKI+e2ZRa65THqhmIZVMCNg556
0R0TAup4cDifrGsLIFbhxZAge81msa1MjGCeuNvQ7ta+0I+67tw9ObZbIwycU4FE4dTSrEJ3gtpN
VfCV+uBnbDxMc/XMBQRppYU3D73askMIueytJDoifY6Oz49EmVUbkPd/UJBaW8dtv8ZCMWQnr5y5
e4Fl29CjY6QHERGYUPm6GBe2wXzhKOYHRnb5cdRz/wANlBN48d9n/v9rVTx+iwH52Gjyj0zkJodJ
dP/7yIaSiWfzIAetxy/Pw6gj4INoCH1rMsFpxdSBXaar/7436jfYd2REuPNPCnx7NyVGu7Ja43fe
6/mhpOdTuaa/h+UoCTJEj+HG5zqmu10UHCQ4yLEWan4qj57WyGPV4E9VCYPTjEDi3hnqvRuCUPHn
B5id3VEEab5KSJUBPrgAfhscSt8E7Wb0xdkuK85HQ5TR5GL/GQvz+/kMqFN2fH70/w/Pz4F4v5Cc
FW2FsQTsIY6V7DSyPVhNR4kGLapThrONCT0tGvEKOXZ+wwTeLON2BxV7PD4fdKSv69KCimLJ6TBp
Gp0+in0MGw1JAQpSZmL0e7tXa4WVFWCLufKnpl7lNpjWKEmOzxfv+Q4lcdgQu+ARgKj1L50WheuQ
/uqblpSIlPqBmlcGiFZtjOzZKMsPS2+YILbC/epc/7eXaeMPb9uV9pr+guYWo4A5bnxgJECBqkfh
w5XxRuO9VdI8jk17cI3J/lsU1i72HPXPFKhesJYc4sJ8YdRNAxyRLa1wXfuc2slchEommwrL+qaN
ZbestLaAxpWcInfWipmyeiNIJ1nT2Wtfkg70SVfjWXZwqWxNs4/PpQkmhsv8F+TI/pjTa9vDnQzx
ohDZw3yI9EO9Mk6gqtVWMOg9iFKeDMy5UDKm4oUpZrbWgwA8w2QUqzJDnZjAa6FOZCiYNb+z3lx7
GbKeIfKse7nwJFly/GL0uBOLdZ4YhkNn4jir6leN3bPHNvc6YU4wrHimkmuLPoGrkU1psipo8MNn
qLV3kvj0FR4lXhMx02CbhLODtM+JyOUOVEbKElIOB4MsqmWmU8S3s1QcNCKi8S5odrUwvTlrCGtB
DcaSmACKLJ0RZUkmOWi7bdzQ1avrbt9ZwUZmDIhdmVn7IhnoH0AkWRPiVbzQX7TX5HUMjIeydKe7
/k8A+XwROX7wqkcD3mqmf3mun63RGPfSMa+ABYmmTx3vDV6H+u8jNXXjQpXBsWxG55ThHscc2Kx0
MYqLNIaz7eKgiIiWvuXBlbOvYojGBDny/I+5WWKNMqFsR+Bn2n2B/TsVL0aJf2+A/hPbw9lwLH+Z
l1dCXquNVEjJM0LAGgN4xy5xcYw5xAmWVBY322K+m2HPyAzi5KW35+4vOdqkPnLnOeFM761LNwWf
XZi9xvmvxqxsCGxWu1WUsiwPJN4kcTSXw9VL6pH1pARxXRXt16ttubehkRBLPbFwZ1AS6dvZxk2d
5BsAcNH2vxzPOXJe1hYDgbRLYyjfS0j0K48t2g4rGlI5hisFgD7BvDVqTbdtGDhwNfnuN9UGa4RI
epol0OH6koTncsc401xbZv43M/Rftb5PCiGAgnfuoaTsG0Nj5ZekmydVvc1c9C9+0A6YkCzW+WgS
HzRrN02kkO8Ynn7TzRso+GNOO2HH5FptYy5jgdsejW3uWtHLUOGJTBJtTcWfmvC4Sscf9mWaaru0
s9x1VzvusjS0X+xOyCreNMuN3tB3rIiWhSTSc1wyyc4WAYEtsfEbF7lxNEKdVEsLKUw0NV+B0rkc
yIB3K13eIvxQzK7d32Vi/+57tdXnF08SKQZTIWfN0i9454gjcEW5gQWxNAsGm2FeGcvEwNFkN+Mf
pEowumfnGrqdBeBfExFyNp1LlsnOrZqtkvKfzQS5ASnqd2vC66nVOOhUFQCsjqZcXQR/+nYZ5OhU
9bB6m9C5kkPL6BZ6Pk5VQ2PO5s6hekZ5cIhFAZUBtL/WZgs6SSm6X5uAvfTsoAXjxiXkMJqlHLHf
jDu6XH+V98dJ/DevN61No4BslXXQbMDzh0CLCxO8yokYpPYMgKteFhjR5//I7QnghbsZZLhkk8x/
8hIrZp+Z4Cmsur1G6KdAhxHTh2tZD4diESteqkAhQRkRGy6qsfY3QR7FqzEOIKqNcoaQc4zHRI56
yMGvbpFdN07EPDgQSNsC/Db8hWKJrx1IFA4mtGnxD/phbhxJjRPiXFBd/iFL97PvRLUGnmTR5G22
7BLxpsEXgYCzukvQ2oir9xmwWvwkFOWlW3mcbSvv3NJWqkLv4mYXH93OBZOYe4b5NcZjSggSemHR
0NSzqEAcxcXbtIG5GImLoUthF6uug0jwXrmA6puGHJCo05lY1N5L4ThIEuFZJlgAidjigWjXztxG
42Qd67C3lmEQd2u4MNgkyhRSuQaKn8RPY9s5rr9UVnLMcY8x4dPdy/OBgI6dPqjm4OSvgITBiw06
y+5P6/3KuPTYs1O5hADzKprOPoYq3eOj8x0gDnn9VoZeARuy+jGo/B9lyCy+WknBJJzracht3oLe
q/f4Cn8S7IZrmK8oi+PxQ7S2udZj6k5AXC/QwpdROX7we7M2C34RME1Aqmr3BJaN2YfT0r0evEWp
nIerYrrf/mcpNfc8cUv2fklgMsNmlWKroP9KcsoEfcwXgw9cAddQX5D/HCN1d8XwraG5hYtYfiDZ
HGD/E+2axePG9sDm1BZc8NxDOGF8jBEZDp22jDWOrF4Rx2fHT6780QE0+6eXjF1PouDHn/QeDOK3
HevNj9T4gWPgbXCIZYuoilFACa+HRqSsdelaVwj1xUojeJ6W0NJ2tF1yYP7dLxgm19depyWcQZlY
TSFybmhMEzud9VeLiJmIIklqETTiKuX97K3yy8mymgOy+NE17R327x/RRCYLHq57M04/3FbujTw/
42PVTq1oUHog/smSo+35gpwMcu+Au8OdQI5HbClz3Ni5THn7j9YCiPE8+RuWtr9lceJwE/3hT9PX
RIYah5zG52HyjT/khqMfssWbzAIaVby9C/w6+NEwPzQCuolw1NcApoILeSW6WNvHQnJTjzkRleRT
QaQJr0WKHpl/IgAaPyy6CqPXs2SPatpOYfODYnyn/IrteSaL0w4oNrmTIeGMo8egi/AYTRbZLir+
GYX40ehswLuhUjAB1vjwqRnNEJuXJ+smh1Gdp3inYPEzIMeoacanjoih0A5ek5D7huWitjDa1NAC
AOyjUpeIXaKE1IzI9SAbEpTLhBA7eTRuYSksndp8gSOA4sw4soSstNBEKoB1c0xIxXCDTkevyOYo
I05rMc2SsrHuvRa+uJn5Y1rJuDDKzqV9qaXorOR7q4X3dIICO+YTAzgbZFE1aQwajXvgVB8RGTj1
aPyLSo5rmPSX2eR/m0xeUC2nvyyQBKme1rcWRl8k5BsEnhtANp28I+sbbybxSh6tKRjgeI44ilR/
Io3ZWtQHUD1IM+CQ8Nr64EvGfBO49Qk5g7HHH8uvPZ6FomPYx7G3DhLpLBrNQjcMmqvnyBFm8MU8
AJYkixPQm1PXT3vG0/nCUHC5TKf51qBBI8u1J7Yi+5qFDlWFzwhcFHvdqzD0cd+kaNA3QVWemaJE
+zTI311EFfP3qop9ayTu5j0FT0WZCoZ49H+FLYa/rBbZ0nedm+uMtL883mC697/R/OBYaEbaUPXR
shHCOSQdORGnCy2F6G2mhyiM6dHlRFwUfn9S9ndqRAentRMUD+EH0O3PAWrvwvZrVPa9euHWWSNI
stjb4h9FmDeXiOjAof8hv6lcqNHflZGkD8u7Xp+JR6CVExTXKTLFMqOduyWATOhoYTD/AHlUOK/T
njiMoYUB5lIakuuxS1Bt7PI4ztn0KnZZg/jEYPhmzbE2VudhAG82isiQs511wTIx8UFJGkVkQp0M
SAzmwHqIxrYo3hFdOXAC/QcTQLmIKQN3lSN/6TrO59ku5kTtORnRuZGVAdiRUxZrCUWHV7+MOhe3
cpovwjNYvQt1paN389PgokzmW2gIVkb8f5SdyXLjTJplX6Ut957tmIEyy1qQACdREqlZ2sA0RDjm
eX76OojMyqqsRVv1RhZhf4T+EEm4f8O95xKz2jOA2kzFYG6WRXsBorFau8d7M0PIUol7N2p+Uxda
LCpP/Eljk9RtgcNZ+Z4iOGFxfzSr4x9vVh9N356LWdOY9Rf3vUPuryOYsSM+RbDX5fWBeKhddduW
4lvETnGO9NuiZ8bQWvQHeMvI1SJch6gUiN7E0pUtxJjqtyJajyRAzN/t8jyG7x0CawQp3EuWKy12
AwOmCXGZyXdn49hQRuWvLZOgyiRgJEwc5obIN3lDwaKVfkxaEw4UxHUt0mQpwkc3G5/lAG0SF2S7
XRriBLTJack6MgM7rI+9tMl5GDSEUN4EZGzU95iMKVHiILKXH5SGz+n6/IdZfq2kRhxkZN+Klge7
I6VK9Pot74jDsZMvQYNOaNSzT1ADbwZ0dRyUkpVO20p6CtdiwKi4LhOSEpYKgUHL4MMEvS1jheur
xSTM4Kcts4AEBNK4SOZgoGRuYzkuOymiBn2svauVsQWBcm8p8TZ5iDC95IOeJcIE8BBXy5G+4TdP
Dy8y6UF9wUnh2lyTfWF+KBtm3uzCm2xumgisfxX+tu36QUqOSpxxZJJd8sh9G73xuPRoRrPe8BGi
Pqmi+z0Rc+MR1NrgD4Mz0NKHnMD+f03Uh22IARDvMAPw7qK6u96ymNrOJkNU7YMgkY8R2NJmaeR6
UgVVjMOJobO5q+kUpFFgCSlBijctEsxIamCBJsbrAkHT8sIr/Tan/H/1OeJ8yC+6lyMXA3CCyMN6
rbGm1siqWouNXZ2JOhhm6wFB57f3yxIFh3yESD7B8z621rHx0h3KUv1Yec4JcMVZucYH1ldvDymr
DrzcgXGo9xunWSM9ag9dgfkwev1VAK7YTik4KJN2JZweQ1uuZH0j3aah+krwhbsoBiJO3pFEjnOv
2i8vIkujqqgbYkXcQJ+Fj2ifQMDhEMY8RWhHyhsUgiksOL3Z/KTbyd7xSXFwMBD9ekd0dFoASsTm
hA0bNZ6YnpT8VSiaUPEZ4XxntQQZo+p+p07xoKK+hTdRBKQyPowd6aq83o3oHmLdOluKbPZoeOBQ
IihxZ+CzoVJLgfU8URhj2Hmo+unFS+aTnncEBNTzhVP2XHQOllUO0DGRWz1yLiS2nCICHDZ6U6ML
a3nmjePSWFfVFAAUIl85BauUay8F5t8MNnK7WxS9hpwXZkrs8UM3uYtMnf+Kx6macpiHxavrcQC0
Wn/iMKFatL8R4dzJpb3v0FGM7Pt0lf/uUM8G8I2eTA/hP0KOL7Nvvu3RuHaKRzKpfGWTkkb0L0q7
DsYoDEK8qQ8F9z3Ohy/LXsgo44FQhsAK2vhkolN06mSUzMuZOSUXOXyZELbwzkB0O0/mB4MCANKc
cR3+2IKTKUWrHLqnKmSjbsuTFdWIqDpE1fGu0IZ9NNwbVnwEyHLwTOcx+6giRqOhNWpBEY2XLhEY
yTxwMJWWHxateO/1sCQPLwqDxeDbG7rtwm2metXzrN9ZgvK76XHm03dnFOCXjAg+RMyYa9ziyKip
BuICK8MDEZUhxTrE/WMcFm9JM6xp1+XNIDuJZ4zXhjdGmuRmWXkhdms6Xh15L6pvrD2lCw8TlKG2
sstj7+0mr3+r2yk9cNFm6O1veoRXm8YBI2Jpb0NP1s8IKbXC8BykenGy0X6SqtPR8XUmoa8JOCm9
GV/mmIzaP/OAOJUHFXYsEFNk+O0yBp6RXlbCMFgNnCGJwHwYp92NE1lBGds4Q0YUJ2F+zPRwuI1H
TBPdu9MM+xyPyCEd8w7k9mJvTEevD3OhECM6ZDs0XRRw1O2yFAYVhNGS6/Q4Ty5QuzUtRIXVTeFC
Cl2m4seN10IDPeC244Dfzmn+MupoTiJpNFtnOFarS4mwm6BqPVAi7OTyKUrZBtApj8gqG1CAzIIZ
MtlP40QGIpm1mMchdyAXWIJJ0M7MFO2BiJMcraJ5V4fiLXTTiQIVvZNgN0UdggAgUgetlTRh0cG2
wYNY7JT2+IjOqYPADYHJ1byb4fqcHVGeRi/j1DFCRPydh0VkbFA9CpLFGruQPlLyXTfX+7o1UZ0a
mbGdcs6xykIOk/QoDfvogOD9JqwM2FMd90wk04uBfrcpAR0h5F7TRRhgR2gl7NrycRrGt3J0+ATh
sdogjfnQpwaIIAURaqaAMKGQhZQS7EZY8pflW8ggGQr3Gg1mXuUI9CnvUOc6+vRqmLAbUYoIQDld
HjiOx8YmTm77Ekv3Sum2Fo9Jv+g6RildoAnqVNV6vpNB+Wxc8WJQR09y6B/Roldm5ZvcLhAtwjMw
tdhvBxN/jMy0bVJArAFuA0LW0llx6jLfZQbM01DNd7ECZ5ICA8nnSwKE+qjQQ/LxAEKUlq85ynKk
yJaiPW9swITocTVGVdeaPVwjBkJ4nDrbmdOAXdaK3heLUssDZkHuAk7FgXNoxnbPXfWOdmLvLdWt
ZsWGb7Fr8UvdIDJ4ECO1CQ8aaRS7wdLsHUJPDQ90UQTp5KoDzjnqJvE9hnZ7MGWH6FELGnbJc2nK
V88jeImIw5OL3o113ru71BDvVuOlBDlOHChXJbzWZAZhG5OrA/rE/GjZ/66rG6ZUDUCxxbzki2b5
Rup88DyvWRSEG4utMRKWRhtFZvI+wffBdRRCoHPMVznip8p13mWXzzzY9dot6PtaRNNZ2joA4Bi/
uv34HCpqU+BRqasRnDEX4Y6tN/Gha9Nkd47cD1ynOLqGbU94jQ/v6DhHLLEkPjleu0C4MylffY4h
Lm5uO1PNgaXIT8d+r5BWYoJ1QG2gvrixde9XYc7RvqjSnyURZycmKaqapLsZGZ6By6p3Syl/CJkh
0NDFKgK7ldkUMjirh8gIMWQ4GhnmlsKdOHuACEJpAs82XrO40IMqacyNzato1kizoJfCg7eIH8c9
cu7n5k4nk+BOE9YNDYTfMI86O1Ex0tPqBPemDuWhoXa6Raj3qJzNCMlxC8Lo6Q8VYO6qQIl43tuL
vrMmUO0dy6BAInjf5mVU+Amv4xZaIVoLu7/avIIWeTHeeNdMnQEiSQNJVrkJUoP0ZNU7z6Rv7Nxp
LX1/aQrLqUFWFaRfYj5RjSqfDVK/Fi34aU3GV0EuRM1FlBsMQvCVzSWLvMarXvEtQ50Q5MtWmANd
BkgbOS3XkO3EEa7AtfHIA2DG0CKEpe4kvAcGbQhrIE7kTa4ld1hCmpdwEv0+HQeeC5bHfj4TqSYo
PMn9EXH4DdPsxmjL6SWdXxXqGYyM7Cm8mTo8ywGcqHRB6uVFbDLRBbKPcdOj0pPbOU+uLIutx65n
hWAsnrMzw720uuEUEzIZj3mys1X200HDapuyf3I86MU2Eb/2Wk+TU/IY6xId+HAxF5SMKJvoYxaQ
CRXuqdoSPxQFN4uHWbCg+oH5nKh9L+oHV4cYp4vmu0PyPSQOqQlFGJ6ION1UkT6TfjQHdUxEVmmt
+QV4jXMjgSsK2r6biXgjJvyde+bWABrrt2N3J/p850Y5waE5d3UJaCywO5LxaEPk1orY6dAlhn4v
nA/TsE2fNNcuKDoOgYWwwqgmYpdq78PzethQmGXhD1n3yL86vyy9mGo1J/HGdJA8oyEjl+XHvFkY
521px4Y9ItyzzEAUJag58kwuN7EHhozy5Bgz4PblUpsHBBRgARkQgdXEQbnoQ76dwughy8gV6qP6
2rc+xAoezNZqYE48ZSUJq0ko22NdpngiR0Y8ZbOP69LeE8686W0LXcN4KGJ1RIFg7xmxhlti5Gyt
eIvVWa+79mj2+W/UBF9sax5t/pKnQQQH6sh2drZfBvalq8Zg3lZ195SQNbGJVH0fWnI45OueZMSu
YXj1lXRpETQyeR542nkb88dxOi/uVK0N3KGYVvlcgzA9NsbbWDDUmJGluKZtslPhjmTCV++c3nzj
OiA4KAzfxzJ6hu1r7KwU2o4+Q9db4vzkRMghKiH3ihcEYie+OzDRLsjzTOzbUUTAQpFP4g/GnCdw
vkCR7u8bEgdaXBc2TtnrtLQ6g4WWRwxWFd7wDgJLCUm7z33p1fFJ4wnZmzgMINg8DnGIkrfDyCUt
h/4x3QqpEI0MhOs2KN77qPypZBPUmvHqeHHPITYwD6dOJ5H2tKQiWBrEN+uoM/BqKFgmM/PYqLBL
jFyFxfSWpeCXKPjXgN1BlAfTqH4IOuMqpHJ1VnZwdT9BvDqWWXZkZx9YYXbfjvFdyKR6k+SM38nC
XLnq2u242I8JwsTNtEB+IG2USVTL8LPq2XHZXMK0OjLAHLxOBRy6D5DFQ4dmv1g8lxFgex/rwtml
VQs99LJU9Ydutgy2MaFvivrGSNIxiDlcNiJBKlFo6KCMQ4lcb3VKQKtn+qWREDi5+leloOloGju6
BeaHExbIp4zqmJDDSrWNTdBuID8M4NCFzujf6QE0EHAMLs3iZxnQ8Xvhr5yJO5IKGyeDx0QiMx1n
r+XhnSeQ7rv5QnRhHb8xG2OQlyw7p/FQsKnfBKFCR06Gm9Gx8p1lLW/ZGH+lRQ3ivSbgRSaSje/M
nZlzCtWq8CUVd4XYhkPQTfew2cu7KacaGs3sgjuHpbHcmDrMpKhi/hlqbHGqlQUwts1nrec4bYb+
iGiX6FZiDmW93FtpHd7ZuuRLZFinuOqv2sA5ZrT2IS0JqtQ17QhQF8ytZIRd5iXlsSzJ/NXYEo4N
3xuyFT+3wWAzz1DtxwlqgSYenufFu5kFFyrxNtu6dnQ6hy67WWbbYQ5hgiUHTH0KuYqvVoUwXCkU
9MDPyoUFJEsSzGziq20bK4hAYW/LWr9koviVwR25a5smSM11nBnXH1IvO6pr5vfmc18Y2jWxYv3a
x11+C2H5jJCiOKaLsMnQTJ1nNatDqDE6rIwtsp7lULvTdNRGiB4ugle77zYxO2sus4n9czI9C5ch
t4vHRa+MHohMaQcpiq57WTrOqe9Q9Bl+2kfszHnsg2WUl6oYPhljblOPa5Um+BmoTkGqHFKZuHrr
UmLJDYCv2K4/7AnFCT/wL+ntIjmn+0FC/bTSUNvpKZ58fSZFcxoOjZVeJruJbnDG6+mnORXol6uK
MUaX7jjjTpjJ4RN6rDwX9dP29a4x2xPi5i9riBEIDMMNwhs2QLg1yA+G6R1Z7DFKZFZFmH2InmVn
oerPOTbeXB3HKwSoaOM50fCoWc6ld7EHwlkiJ8MoT0SqJYdVHHATNR1Dk+WaNPgVBqRQ9NR81+lJ
q9kC17npZ5H+yUZJslcgZkW3l2RPd3Lf4IceIm0NCXfAODNYWzIJV8tqrGMWLY9ej6knlJ+cKB/x
t+ekUA1Mru/Q7Hb2msISSX2H2sjcaL0TH1quOmsl99keQJW/rMFY//d7+jf1q7wgKFBl0f7JpPou
qxnOQ9T9j9/++xNj0jL/83f++Wf+9W/8+238TTdU/u7+n39q/6u8+8x/tf/zD63/mn9+Z/7v//jX
+Z/d57/8hss87uZr/6uZH361fdb9Z5bW+if/t//x//z63wSI6Yb+54X6++u0fv9//L31B/jbX55K
Vf73BLE/f/zvEWLaX11p267n4WcwEWib/5kgJuRfaXUNXUr0PZpj6u5/yxDTtL9igvAcz2OULU38
qf/MELP/qmmm1DzimJ11wmv/f2WIaZ7JT8JOa32jjz9/+wtrRsewuJks0+akNKW0/jVDrG1SrTLy
3zMJK3H0QBJQ9LBATUYgM4COZYDGoVbC1oEg2yivOGLoF4GmO/CfMHg/RFEDWyCiyXGEQiSekTFA
X0r8aFdnd11KEToOxr3RwWyo3bSg6UiNew42NkGORe3DoKnNM3rLeWD+KdksDxrZXGEGBzlrstOY
Widu2JL7oqKK1xYeZ9YgTQM8oNbjU7JQoSEBYqWCYa43wC3zz9npM0HCRWkdhzk6eyVCuqFOUEJU
SHvi5Anw1LDNSelsgNP3I3hFL0sQhvDguut5NDWSip0mcapC7zCE0dGtnN/5CwnTiMDwbrA1aDrA
Dz3pW9y0Mc4c6wVlanZEt7FfXH1bT+kU1JJGxYRhCFYb+0zJ9BGAfj6AmWIxm5VohyMXLwI0nUWN
qJvu0TOTMRbFnd/a8Y9w65sPS6RfCYftoagRbWaR87bOtOxsAqVRctZ16EDb0XmJ7xDaohCMZr8v
vE+ZuKxwzE2pCDbAgjLONVSd31ECTCiGM+fJR9ScL4M7v81FcXDn7sbFE7khH/o0FwkGT665NOrD
DcEzLxYKarrl9FpUB7JnnjGWor+SFz5hZMUAnG8RmDMlQo0taWDg1M/e8mbPy300eQcydkoWLlMb
GPzQkR4k88SnqONKdNE1TQyzjHR8SNKGBDK9ug+95ULphBXVw+iup4DVnOoFAeqRARfbGIZl1Fuo
uXW9eGY4d3VANblx8htZU7zLGWlOU/G5nEGvI0EtyahPPWsPhbunBf+OmAVkTviqufmzh7f76LrG
TzTL2yF3211bAgmqdO89dxhrdnF0pA357qCUho6L6jeBYTCTiMUYDz62tXXz7GKm2sUrDZBtnfUD
DG7roITfRBiByCH4DYIVDcPSGFso6FTvZAGVNuRM66U3I9JACRPFLj3b6DNRH9SNu7dm/AIT2dUi
b2GbESSqGzV1mJgf8WdCvRgeZKf45m3/FekXM4s1hrmsNZTW12gy0odyTRN41R2QzdZcnnBZV74+
1pTmUUym20jt7NovZpyRkdf0ON1451XcXaUSrJDtuWdQYm0G8LJaM2N66mgD3fycWWh9IaL6TTFf
2hgmEKHQvGWJg7dBO9cY5q5sJvlxQLdZ1cT+zu7W4wRdXVEPp6pyz2GjPRqx/ZLYKWiqvN1bNQ9Z
qrlMdJHJBgr/1slphY4ckV/912/ZaTd7bbZvZDkUp3n9omn5P35lWWdhgE7p5DDzWFGrSV+fQhv7
cxsNJ339AoPV3NdqOfRAVE+xq6MoSE13szDLOv/5Uisv27m5Q2ta3dXlXSbr96p2sSW6y3Oaa5eE
d4TwiF74jR7AgUB5hKmnFyMpyZN1mPVsD8UaKYE5kbdej+aa+I22dRlxLkw6ii0WCxt9BDedxqbF
7JgLHYOjuQdYwLmm98kp1A5YpEGbTRDE/vxqnCCd/f1XGMORnmCoK0oceFr7NqaqxS40nHPWD6xB
0bZSkEDXTEitImKn7ydKYMTq0U3iod5uXQJbdRpGcpB0co+q8vTnyzTZX+PQ0TCUVoOKHEO5BxvB
rxLet0kj/MMmf8tPyNcmlNs4kCqEMZKCYqO7BGbFTopXHvdQid2DNnvSPLmpGycOClDmLBKYSRX2
ufXs+WSUzKB11nk1W+OtbBS6eURfdVWxbMQWKgVSG6+EitKq+I6PWlDrKvWzaRKADsZ874zFa9y7
79XQ3QzCJaxRTkHXK4E75qnlQ3R25fwlQhYHVt+8wjGaTlEXYlDJWNQPhPaNdXLSn+O4tXy7W8ot
vPG9Z1vtIZfsJTVFJq8nwdl3onrUkrJifixHop+9qzU1yY2Z2ffJ4NZ7XmUEJC1J0jrueE0NRMY3
uAlMTSM2MzHORjkzuJUdTZLjvNZazlJPc9qT2fYbMuYbh2iKuDK3A20Xqiq0onF9VDWqYzOtH7CW
1EFT8yw3nf3FGyYQSBDy7sC+TojlDvSJlW2jO9dZKMKup0ez0PunxL6vbYhIFTlzOdsD32oyxoAU
rdX4Cdhz8qemhgGUr/FLOi9vg8OwXqb23PfuxgbRttNHRhGkec6MRFAV1SWSCpOYpe08KK6EjGtq
qOqvcSpfFwlg2SppgQhQYhxWWAs8y3A3WQs/knQZ8dQcHaJP/VEwVK3gwPj4D+c7yyvus6m7nQVp
cr3KnkYdxooDSmO7TBfDjCcfJRhA9EntpmUaD3hoW9olGi0lrGjFTntbr8p5E9v6g3kfTlYDFTkq
lBvAklNgtwOcFWw7glZeX56RjXaoPuaaKck67CKZg4FdD16PSGJgjuLBlGkw9TV54Q5BHinZk/Ns
ChQZSeovfT/giK8CencZdA47a8NmaZgXMzko7kqlNN3qZHkOV0mZ7fMos6lg8M0P0aDAoSHPGQpw
MVUuT2QMk7WhtPYSyyzZjx3ZR7Hu3Tpq/Ok8Z+Y+64B7l8lb5YoKc79e4RyJsUC25bnr8Nbq9XTT
jCQCGXkEVncOm7s++klMOPN5j4JIt9GUqQWIAw7clQ8kHpelr66ai8VdYrwc7Cl5Q8yKgM4YVMBb
Et62qBg3XRQ9dxPfeWJzj8nE7V/jxNloycxaeuiaA0LVLGjL9U4aFsI0bOem86obe2CUOJRjFTTR
6r0sbpFjgrMwCfWzEgiXU6zukYfm1BR/4GmsDFFP+wMGFESkFeZmMhm+yD3YLfXY7YUFincIyTR3
varxe4EmgExo80KY+CHtcRR1+W9T4jZPVQXfg3fxAWURqV7VjOmrQnXQYSG8I0QCs91qSuw7SAwI
7dPU7AIBU2RtnJlgOzBAvRL2BPOlc2w4z3ne9HuEZekZqhZiyRAc2OpbhKJRJi6bWoc5bG0gB67M
ER7OuqHGii/g60xDYErD4G6x6BW70vTbB0IAplNTUbiK7gZEiSRPbyQpQ8bvRhQuhylDzRlBJ9sb
kTAPQpQfRU0uuYKqs4ksVpRlEYChaV67JHoP7aR9KAtufctJj3WdwMjpMp3lXv2Z9o5GwA3E5aKS
u3bIfuco5TZ6n4obpjnFLgaihG+r09b4K4Q1fZHDtTCNby3cWbrorrUwjlM8MTvElaqTFcH42WEi
hs90a3UFXONZH7ZsTke80CaXGpvhfsKi73kcebSmGoRpG1GbzwJhOUjryk4nqNy8Wz1QOBsFRGHy
v+GomgM3ouOxUAsXh5R13hlUk4VvkQTKk8OOIcfnrELziZzynXIZZg4D63FeZHlKpskJSM+xefpR
DFREm86L3Fu99eaVpnPnWt1NYrfdXTJVDy7JfaChIEsz0rRYVK+m/y6IgbFj3lSsu3L1MtfWRbFx
BFX1Hg1uUMxzQiwkBeHqd3C1i2mkL0v2jMx6S/lZHDEHFHcKGcUd3PTl5CXrudMZ/lAYGakiI24N
dIWAbLStaxTDITGqrwqI+d2fL8JOzp5OqOHiTVuxTbUJ15JQ3EhhCRjH+nbkkOIrh1fd6KsyHYt3
oLMhnZpVJ6xk61uwvQ9Okz/oMygSJuTviejvU6TeqEkTDsDCvtMH3kvXHIddB7Ob8KFMBHKEVTXb
dXEzaONOd/OvpgQHA4fhuwTojOygDUJ299t0Rq+cpsAHWBylmz8sGwSjCI2bcT5ryOEgyWW+NY7E
AqT5Lomrn4iNKXYH+21S4DnkxMGQg+fx3OSaSxRSafvbzDqGTmit4dWhm0OeUzbDiHJ6SbYV27ah
7seTq9IXaDIJk85u9jNbHdp+hL/fwgYF5I/rNyYwlYYgsvl5CzlnvkSO4Wok+YiCvwfRMPHrvNp4
Iz5+COzmCVQsTwY1ohWPZyZR28adGAvNzkvu5peRuldzH+VSAr9dJCwZaJRtQghdypCcSDz8RQ2P
xhajycQWryClDj8ZYxuOPBI5DDza+FGGUBZ3IQL7NteHA0Aq6ZX3RSaMXaaqB32wqGxgwHEkMeOK
zKcizw4JO7VdSfkpEM6s+wzfcfpfaT2+mpXxFtuZB0tVPheT9qYRyd1k5OuGDGdNFSLvtfBKNmWE
xkUH2eoWEx57WvZuNY43xSPp2C5NZ9WVTOkR8JUTm0BIzphNMvuoLwZFVyLYL4riLZxLBWhX/7Vk
fexrYvpakUw+OdcbwWUcRJ4iDdIKnzJwd1qTiH3o0TPnYCSGIl9B6KsilVMB4pAVTMDGseLDdmzY
IExJ/YCSv4PEBhwFd9xmJpjTbxYY6J1LPB9rCGDQckf2y3NvVV+GPsTHBK1gT1wbyGk+PKJDRrSA
9Bh5GePCeZNINUSjiBXpbpfCCmxw6biR3UOhm2+FNx+6Ofl2xhhxCQR5ZuBPAGm2UmMrXdDxHuak
/locUg5GforQfbdFfm9pIt2alY5RpW332ZzcTa1x34h274WgOsVvdrwDNHcOrBC9URMZP13jEE0B
y5dB9/bP9RBFn4nVHPIasdnU+8Po6GSy6dvcmWOYVuaZCpMCnbipqczzs+1Er1OynHOctltDSAAf
+XLvRHRtyotem4oMvHqhzFqWilBIxGNjddBGAc3VxTuRCiqM+rDMzVuunN04OCVB183HkpsXY2mu
sWoCvdH5R5Me08thG0finL86rF8LShJAARAfoOmgB9smFiUS++X7yIT35EFBZ7e/c/LcAIfA57Qa
Qz/EZWOVo9rmrBJmpwLPxL56RJuol2Tzqp61TemxTMuuyshmiFr4PjsquwgZ9lxReqGi9hNqUbIt
YzLlUXhl4bazSY+gKCHojcspRKkllvhsZK4TTJ5qtuPSvoYZ4dssmJEZBGpZEN+DuUr6e9fWyWhm
W9KBIsPvTXQPwiHDF7OzC3HX7gwJ3Ntu6Hg45MNpVRM6k8vcuHgYVb1HiY0mbnzIG+MGjPBXgx7K
lujgE/LQdqNJTt6UT7vBlkDB41coYkh+pnkjIaBYgRGWYuMMYPspJ0kTtFCEoD0ISjPlZrVVdSqj
2hcetNgii4l+mbNbocU7iSI1NOw1ggFRK5ARfx5GPpESlzBVR8qt5UZfaNxYqzPhGcoFcRPzgsPg
qAtZoSIy75JeI48qz9h5FXiDG1O1WH2esYbBnEFlU1kER9QNu4qFSPVpWM5mlB05cndqCR9FIR9l
ZV+6cf5JRUaZrepj2IojU7nKj/XoFSDEm67VGkgfWr8w4iyYniitVqweTMWyi1BL8WQW7vxYhsbO
iH+MXH6Qe4rlnrw53MpkNvOxhmfHoqv9ZWLA3hiZjX7xHakgA8PiHbPYsyDyI4DA8K1061HGnOTx
OFziyvl2rJLCubpJxmrySddLA6Wfw4xie8rll7lABkZV6KuKzzfcFExSabZrZRQBBOb5K/TnnJNl
b/SYNVOYhTwaTewgYe7CJzuvDkqFL+7SXBAG0JyT++T3OjMQFYZfWThciVlw9zF1hoOQbNRJd4rX
BWD/USoD8qllXLx0+ABM9gHzJNkM3nyy4+eF82Cp0d+id7xMk07h1ZiPIwUEUxYa/lztc2yPiCLY
44+duiw6/K1OmV+RJd8GZX1bMSOsepG7pAdX14oSCeCYkmZhweibH80W8LTGGKcrjS9UcRcYp7d9
t4Q8vsuPYTJRTTp4MayRQE+jZCDJNt30Cp0kC8m1k3xKPfG8WE1DzGMFbKXnMdH70xizhjBEd8Lj
Fe6Sxj1kjE233iDz7dBxXi+Rw8KTFw6NFRR9JrsBxDc/6od2O86s+9xXlE2UKCEZPA5HDQo4C0cS
nwc6C+tYpC24WuPexH3oC50RipsnNyVrHlJduJHdfa43aKqa9LbvYb3YJldT/FzNsEIlHhZs3eEP
2S88ZEV/aHPk8q4DetFie5/QXe1LHCNRmL7FgNJBOYVbL6qMPdXFHrRjupvm/p75wnI2NFK05hht
CHbUTZgCrip6hUSSEs7QdTrP6nePoi8jYWIzJU1GuyRHH9P5JpynT8eJRo6D5ELUO1ZZdVdP6B8n
YgEp2zeWclCPCJJCnD6y/cpURP0B9jOZc5AXi9ueym7bD1O/hsTeQfF2qNVPQk9z1Nfq0VZ+2cgb
OYUrlc54QUuJWg8B7KCzSW+0emHnZj5U9Us10GRpfbcV6ZFGEUFLe9vo5nxGf/apl8MEXtHY55ZH
fI/G5j2GZ8sLOp0JgUAzN5qYnzzeGRUK1w+L5hPWnLqAg3lPx+g0zMbPWkwHxdKegYOpaKb9RnLI
TDWRsCAxWye7MYYG5GUvAt1oxmsYHqY5fuT5fKR/BnYPR3iYVWCgTrfaSdsjAQrIg39EsGdvynZ8
sEmQ2ScjQabCPqtao7EB0XGjMPYbGtXZgsfPT3R5jtv4tS0s8KurIVxe48W+2PRWNUI7n+U07UjY
ENk8f/H6pii60C7mq2l6dM5cDkSu4J/FK8CLSZ8/EpAWR9qTEZkNuCEkDFpo29vKk/de4rNAOCUA
txkUkufM0uLLK/K3JK/fTLJ4CLxDaWg0CDoq190mGR8VvSiAu6d5gPBZP8CThMchukOtW2EAWy8F
MpN/TqXzXlfp0TEFVpUOAwL51ZvBRockKZZIZiCwmYOcTbc2I9liXG5n0adbdt5qEPsZ+EiHo31f
lIoY2fSlUP1K87XOboxlIbyCqboqt3rv6ukYjazp8Tk+6u56nRBoTSUHEo5td1ufUhN0VwvE1RTU
3qhYkI0knwLwzn0/c1oU7cioD+HirIVHJYBrEl/jMkRXXRBitaTAerFIakOyMtxWPGZnmiM+F/TG
s2RZjzZnMoXClV69zeyhzp033ih2y2RivzDoP2JgeKpqVrxG3OFXpv7GPhHhAUynt/W+Xnpy/DJt
2PSki2yWztp2+QDE2DSv+OLqo71qWOM53+PAxzt27RAN1XzIiTaCMzmiUSuztt5YLORwJ7IHjjzD
9FPGRAuNy6aYEBR5dp7uKvbDjTIRRYK9VEQGMcQVBzp/JyeMIETL72tMjjapVhxNewz3phs5iJbj
10b2TyPytlYMr4uFC3aK9GsCHrHjDuvsArpQq100I/E2eHGGQ6WP/8HeeWzXrWTZ9ldqZPshB0xE
AGhU53hHnkNvOhgkRcJ7j69/E8qqSqXqSqrqvcbraOTNq0tBMBGx915rrq80TLZkLRDbh1Jq2fuW
sS1RphYGTicgrN9IsX4QSAT2Gar1xnQOvcGrHyETMUZwJyCkUI3gNR18A9SHf4HN7V71teFcw3pm
XQxxHXRwnBAvsgUXFsVsX73ZpmdexYiCG6191lKD4DChR2unnB0eoElqZNiqDyWW5vJdy8ioB92/
yMPu3vFQ7duW9RGHHQGlYwfAwqGZg5MI6zxeKIf1QZdgHMbYWSlnorKK8ofBaO6nbHqzbJ4ZAbBX
Ns1laL8T7TMaFdJrWQu1+BAPbn7AUURCkYdhXpWNOrDfId6jGjLJ01viGNgie7rU/aAwahMHXlU1
uyLJyaP3ZtO1beHqcQCtqy3IRrVCvAbIIE7Z70l4QI3nXE8eS30StA9Scz4Kouuz2fc6eXax7DI+
DhWxICvCSmESH7qClYxNhHBEwmAnvUXu+jnTqzN4wBrQz74igQL6+FILzUca6W9FQJZxN8W3peRV
VT4uPg6+47Kx81MF81y0aJip1hGvRUso6PxUkxYGLtUPwiBJ2zranPTXyTA2K7escf0yc0xzCu2p
cqM1FXC0NOP2K1VNvmHBeOvj2txZNtMwrQipu1U8rtKgkIfWQtoUEZSaxYE85IUQfOglktqRj7QW
wF7isNlPPoqLyq/rNdKOhS27aZ8SULXEC0kiC/x+lh/vUObEiVkENJwUfmVBB2+wiKovg9TAWdgF
W7fjsdM8u6ua2DsZ/XDbxXzKSda+W4V2HVORJF7toGPOeNUiPs3Bm3PaG/ASrqc4l9qxuyna+M2P
UXPA73m16hBQoKFvwVpNy8EO+I5YmmrYxdvUQIumOn8Hi6khA7NeZmNJLVXPqiw6qQ7CXGBg/cms
rU+LMFF6ZFSQku2Ri6dCHvrZ6EZFZc08LU0Oz2RZHAK9eB1d/cJYaTUECM8GGOzH3NFPydIeoTSL
InkvdAXjx2bDTsttYcYPE+5RlEb9Np/ELTXb7VBPdx4yQ7OsbyePFTB/xgy4NVxt/Z1MUUjRQ4uv
n60qvk04DkMgJsQyG/X7YGiPIiV5SEJnoi9Jn4rJymKMWTz9C7JIueOVJ06ljVHnDfXKZHPzLY49
EUrg1FRP7kAsX8aoKWVRpIXTL/yswi9eeXcpH72NSzsj5BaLCb/YNuqfUM7xhDd9jz8drT4jIwOv
2sQGiDh/q0SC0D0LvlJt5QRJvJ6+0PrZrOkNdk7sxbTPETisw4xVTydDERZ+vBWCxm9PxWnZ3G3B
QFHPiBstBOy2pqNziQAn3QpEz0T9cFtGZSymnhNlofMx2dGRfRkjbH7k5EbOkC0uIlOHMGhT6HQo
chAovyHL8pdOF7/b9PeXPY98ifDVXWpFVazTaW4zo+ou4ubTDsXAJdEjGIj6HSbaUjGTIVgSqHjc
FMFkM6LTadrs4jBdWKyGKM3e6WxdxXX/OaDa3CnRwujzWW0CqcgnqGnoejksy6JW49EyG3VD123V
Vc20tjKJvBSfy1pZZbY2p3HfNt39IFaFqkdwVAD14i7+QA13X+n1I+fyakM7ktep5FRX1JxIXRom
uIKxbEAbGPhfHLlTN6V4m5i7WmZ6RVd23IX1uC/d8BuuBLY2ic9Cup+mi+EegtFNkll7a1TFXUo4
0fH/y4H+J3Igw3F+Jwe6vFVvH5/Jv+3r5C37Vv+oDPr+X/6HMsgw/06CEgFyuqEMwzL5mf1n3fz7
34xZ/uPOaqFZ4wPi1Prbv2U51hz+lf139ncbbZBjGVBSXPu/hEGG/LtyidxwbeEaAse687f/FET9
i7Drn0Kvf8va9JKHWVPzgxEm/SAL0ugR2kKZjs2fXXy8ETfpz7/r/2geRS32yPpAu+A6womM5PdD
Rc6xj+jrhFp3kam9NyvoQFlWbccoeAvmIqHndK0V1u6HG/cfl/XjZSjjF5cxq5Z+uIyBOSN8kZFT
d6EfHK0k/ywHCdm4aXZkhLBpc4w4XkXqjjU2J0dGzqIU2FLTqf1WRuZjIpDbthEt5s54I7ediS6H
2ZVd43YJUzsl8IdZYyto4QbjI0iAnDWBIlbl0a1p+/mtIQhwg9ROwEL4UpfTozWE+ymNrhMNPchM
GsLmg1Q7qf1dWmnIdziVryMIwbTzpk/pcExO81U0+ZdyBFWm8nWgJ/dl2l7btF1nWxcWZ2cAPCT1
l1IzPjKFCMkqToPHVAIdJ41Z/W6UtE/yjl9GegOL399di7flLx/yfNd/uLtGU1CLEH3LuCJB0ks0
ZWvwlx9D8xagOZfR0+ZBy0mxQWqRsQBMciIg+SXP7H3uA/UQA2GqtEU7u38zi04uS4LfCoNCoK2u
Ff/MTpJDtAfk7WQzst0vYrxX2NmK+uRGZreuxhQF/8RxKBZQkaZyTFALY4E3MrridneDTHb/+7+u
OUvZ/il1++c7rf/rX1cNDVMUze0Oo9dfCPk5RnIaMDMQsdPNY0FB/FwgPfuJHhylut2/IIuJ1h3s
Bvz35Q524kxUvYt6tB2u+dE6jbdFlM5hyU+erdzsePmQqfm0e+ePofXL6Q+PyvxXmd5/XbtCCfjj
oyL2pENOpJeHyiMVIzQOFughdIVbwgVuEYwuW2d4tN3khZbko0JO66YAwyosbXadwBjkLTbKMln1
vLvsHsbJtUC42TnRZO0i7abD7++xof76HitWsx+vM8hQ0caAzQ8trTYShZYGSiqcArciMBgVDv5H
JXl5nPw+saK7qarpnZOXuROdwj9AYGDOkF5T+en31/OLR67mN/+HN7wpOH82Kq0OHbOfFiW6RPUF
pff3P/2XT2W+Cz/8+CxwYVnpVXVgNHwqk/JUNxiZS1gLK0kq2LKzM2gnOnjCShhb1mFGu0HoLdC8
3Pkp9LdID86e3xxbVN0Lf8YfS4DPdhK+QPi6Y3y6yyP78/dXOz+Cv3j91U8KzxGpUTOFeXWQxueQ
JSvhfxIDAYMJxxQHtrnb9fs/yJg/qL/6k+ZN5YfbIlkNwzRs8fzm/Z7gRAq4lFvkbzvTAVYnj7N5
rhVATOS4/P2f+ctH8dOGRQhGnQ1JBgnTne7E6ByjmGMz4UgJEzb1FYdELlXjoD3EfkuUVLSLlNxU
uroFMYI7uGqgtqGzoCMum0Xi689RSTFaV927m/e0Z0n2WkrbSf90vb96M+cP/Yd7pCStQG9EJNL0
3UsREh8PVaVgAWG+xeN468Jqlzf5fZq4DwHr1NIR6VNlBgYgfqJE2W/WuL1JVqHdP7tOeloVdLKO
/RB+lCzg/UgLiWMHiklDoy7Wr/5wo3+xaXzfqn+48MlBzBbQEDjY6HB9/BaxyCCKkQJuqXvC4M5T
PG0mZC1mC6s+ZPRDmkrXHFqO9K3UzpWD/JSYaCaALxoinkIj/pbMWOr7nYBqhI2bAjc8jTK6Y4yl
/+GltH71+v+0+meZloyp59LjqojJSi2dTFXTORGsgFOKNsY1sURq7RNaSPu3hcPTD4iI/Pyz8QiR
T1pUKNLw1SJN6HFqpaLHjHIr9skVgDS2kNi2F5mXWmurJq4zJmUST/aD1kePlmc80BF+demoQwFL
ANCHb3qNI8h3q9ss0N/Ivs5Xhj0SHWczOcu6Bwa0f/iLG/MX8Bdfo/xp6/Agxzu5MIqDSScLdfdR
Ke+QKvcTS+0uz9rruHrmeR7lZG1E1Rz1TG2yhATA378wvzrDyZ+2hMxpqtbknT3EkA3h/IyMDVLO
R8qogwuayqUrYvYpCxJaxSQxtsRHoZUzYxPQBWigisJT0lEi/yiB1sv09xuzt3I2u7WLpo58zJpG
6y+LiucUDGW6KqbmxsbtvglNrPI0yayiOqZJdxTEVjAXIx8iCxy5dp3S3WSteSK8PN4iuNglnvnG
4MXhGNcxY00ZjBjaVK98wtVJjrMGXk34fF4JKKoy+w2Z1K/SixC+SO8ixwCVZ65dd1nzECf2U2DF
LwzzT6DudyLJmedacHX89dCralMG4uX3d9j8xXorf9rlbB0NASGi7UEfOADXfnmPxbtcFZ1g07N0
ZOyBCfy/AmOqtSg2SLY2obog4GGrBtfEQWXZxOKNfq2/QoOYbgLPD2joNoeK/XNRDRycf3+t4hcH
BPnTltnljV92FvI53epPTXo7dMDVM/Q0yTFPEayM8dpV1clMS0z7NIewBW9be7o4oJUmybnG3JcW
Q/jUQpc+fVUj4pipuY0CAkHwWTNhI5sGTastdtVkbYHa8Tf1DpEpDg4ZNXH+Oiq1L2cL4WhXt7Ng
zazqiwcRRDNvEnVqOb3yA2XxCpx748MRCoNk/fu//S+f1E97sDeNSUjcHXsw098tBCJ1VyKkXTdG
RQK2U4EgdlBO5jiJl7lycPWygGuQV1oENm8YMP0daPIZ4p4hu9Mxglulk6Kgp81toSHHczRMf7rY
XxRf8qdtXJszHwg6aw74R5GnEMrg70MVjVd1nJPgnpQ9Eym+Od2CvytyqizghyehDP+2Bp6KukwG
4QU1fnvXp6TTTkxmr9wug7ULBQOFhEXID/FHS1V//v7+qnn3/Ku17qdTAL3wPNQkzeNaMvOb5qFn
3MQY9+rQ2HRuQUcmICSz4vS8GgWpnF2aoXNtaZekfnmKpvCWcdFZTtMb0BXYj5KjNLHcNClb2KqE
TqA0EcJdkjLUrJPETjbKNnXsBxE1jU2KfBnjFUSU9NK6/qXJUyTWvkmoqBbHO8ssgaRonUnXmX+B
BhiAqT67+BtG1WgMbqXHOXA+SHo1XpggrnfdmLwQLnWB7bGFMZxeeSLg9fWvHQ1f7IALB1ALlB28
z/XeG+N4XXXzOV/HDld36qmJG47YJEmt0fA3iNWSfm33jrX5/R3/5Rs9P4kfjgNGieueirY4eDOO
ogBPt6jrHihXn4I36Roac77P3A31PhpMjbx5GI3Fmpi2fp1b+HHK3HiKx+oREfwj0A4c4ox78C+r
PXr9YAXE2fjDTmT84ugif6p3kaNmwo6K5EBm3VPQNa/NwH2XpF+QYfyWm8GFsNEn07SfUjM4D1Dt
t7DTWBIV4pNpzqDEaXSpU+MN++Lt72/gryom+dO5xGJtDQY7o8UBQuRsjBEs6rAzITGCEw001T9K
0wUrV+ANCgxhrMIo63dJqR0qkQf2ljVFFpjdpXHlk6e1rVrP/8Pn9KsbJn46OpjdaDd1oxeUtBMs
DuabOHFqf4tcQ85Qr2FPxjcDHHVufCroyW0Y1iipr+2Uag8VujgHba5v4KmY9BZ08Hu8hH/YSoxf
rE/ip4OFwQTcwczbHTLyYUoSl024PT3wi7pun6suXyu+8hbMjcWYMDWCmz88sV+8RuKn7TY10S6a
ydgfvNDYMuTY6uncEyP4IUDj6QmdhHLMUNJeYd1ZeJH3UNfe1gxRUtEPRvvsDsfJYksLmn90Yv/h
N7z8Y4H7sU9m/OJw+323/eEr5OHLvjSM4WB33YMVJWqJEWScp6YXLxoo8mr6KjLOPlPNPuLD2FtB
fifoBSwjMSFYIu9uPRr+Rx6ChtGq6E052vXvb5c5bxd/sSaL/77n6UWrDS2We8XU3+7mVPEm+DJG
wz3wmOqdyXwfOiQwkLA7xrTKGhptMaVxFdIf6BBZ7DqHcGAEH+GB82Q/o6wAExjJreysNdmfL7ZN
fYfwc52VzfkPF/6LY5X4af/z8FjbQDzag1F2D7JxnXUd4VFrNPCtVfpixM1r77M/iJGkXtG8EayJ
HQ8rF12G4DpV2lUdghwQrW0hruK95yaYy2yguQRt/U/f6Pwt/tXt/WnLU4U2BVov24NpMMB29eiK
cC7ECXr2zSpbRAm5f67d/qFIpkdH5CcjZ7OzdYcLS7m60pL3k8N2VXpPgKOurZYJf2E22+838X9l
Gf6f+YH/2lj8/6IbeO53YJv+x9f539zAd5/Zp/+W/Nj2x0zFP77NzX2N5r4lpeO4lqlbeG8tPot/
9P01uvvS0sl5cRzKGyYAPNL/bPwruvsGvB6hYwvWafP/s/Fv/t3SbdMm2kbZLl5h83/V+P/XlUTa
nBeUJCXAMaWNNefnhmONnsjQOu1GGnlxbRjhw1BSqFcEfeMsM4110PVUPb3YNaLwMO1hICoxRSxw
tcDvhI7lyuSKw8BgCXH0IOaShWobfzh1WEAT/uW15zpt7o9jmUCwdNsQ7k+vP2EtZQw+ZHZ4XoVm
fWkY6m/iMnqZtFG7asvo3U1qEMomlEGfL5dBDPkJc8hVa3MOMULHW1OX3TN4U7ugSb6RpOxvysR8
qATO1obzrekkpNYzY6hzh0mu86Wq5NIljly67ugcRDB6FKPRczQGkGLi+h5N+0taEZke18a6D+se
cEZ0ZK3YhsKG8jBaR2vGb7kTfBEP+9wme3A7ukzKrM45gWrMj61sAYBz0/RZva1VvVReGB+jIt1Z
hvLJ5Y4B7k7A7roEpEvvOYgtL35vUb47+T6WCVdDX0bohE1kVzhebqceNlPtC1TUAeKFpu31tWqL
b/rYgFutCJ12fIqgJlfmihbHDZ6PG4vm4I6gjm8JzXMCpUbCTyUqZA0odZiRdaMD7Lgyvme2ev6q
74txBaX21XP7G44lyIDU7IjGD4ibGkqxY6ijoX9VyZsf5f6p8OLVaAKA6grA7J7GyKHD37fxzOEc
gKfffp+tfv8FPj4jEo00GXgby3pyi63XENBXk8B33QTuc2xLksZIaLEygHKppD1G4zFM23LFtOpI
bN+wTHvYgbmvnkMkePNL8kGABQ4IRjC+IEcWj6HSgxyWY60tIDotUqFRNfIKCA0lIozsb+SdrHxp
bqLa2lQW2mGVdRQ6ogCJPr3Opma8dexauNfB+/Ytkp6oDt4Vatk1o/psxdEbc8PF8AxtQRz9rgzD
l7BpvwzZffokG7jEHWgTMnkckddapSFNa7LznvRWoHelWrfR+B427qnPNLEsIrEk0/s1x0zYEOwC
UMcBRWk4J6A0LUIu92JOaCS8cduYYXWgkH9wk6uuzJ2d7uHnMHOA0FGEnE6aW03pOJBnpD2Od2vR
w71bTlVQXTd5u7VRtRkxPe3Ez4cFScKPAZ1KmKz3QYrc3TOjd4IpkQuODyLNms0wtLsuYCQCWYoj
tb+ucqJVCpd1oMqeBgMTVYV6uZAg7Cp32TiC2BASe9FnEQLgoHlHtJFSI1V73P1NR9FrTSDg88J9
y9LZdqv1d6wHG3q5TMZjo13K9qnsXRPA4ORs7YlS2cdxFxvBM6AxdmlmXNOoHYlwvaYRdF3Z/Wc+
DremP4RLlFbGQTW3V/NLYOjk3sQkItJQpedUvs9ZDeQQafB4gP6jtJ3lDOVXkAwb5eBKJbgKYy2i
fsByGyPMU/qFA1msJnHUwLiMDn6jl3ymuCbjNlFXlv2uM1DyDeMV+/172qCti8YkXs01NmAfLVhq
Y26ugcYdzORdQXWHP0rJDMQKifq141W38iG0Mm0tvOZL0f2KjOLJNIYniZIA3MKHbNWiDew1UYU5
9Fv9NqzGg029vtZd1FqSFNVJH069rB8ahbq9raOX0kf2iirqCYwmjjQ8JVnHN4bbek8qKXhVM13g
uYFQVehw4ZtI4aAp12mjTuh5R1JwB+4DqnCWh66dehAN7l1ZCjqNobfpSCOF5oS6eepMxINUU4Se
IRdFZEn88oGNCCdior4FyY1Lm3Td69FjVtj+tuoQ+cY+kTlljcEyDjwUS9mLAEbUd+2XTsDYFlkf
CilUQXYkCKYpmq3buiDoZzoUc153tOKzVzenvHT3PnadqenWjh7mu97FLTSwNdU23iHHE9ZC8xB8
WtEWXAYG7nyfgEEETO1QkYM4G3qSomoM3SkMvGVPujqfg/1EEXJAP3vjIgtfwBbjMxcStccLg7gw
S+GY59nZS6PhMHgTaUQAInihPNue1mmqPwt/7zIjpXjW+oXSXk1XtSjL0VYWrk3B72A5oI2KLYAQ
QkL4Pmf5VxmMGxHbChKMSy/FriVGlkEse5l8mJIUDog9p9K/hHUESSbP3qSQ0SHX/W+9qCFRpx5q
vv5cpKxNU7xjRDSyZOYo0YJ4OY1viBHLpXRRazn8XKLLZ8K4jrS6Sv1P2FJbL0O25+P9x/qf7Aum
OrzTV5PRIKjR0VVWLablHkuoLVejJxB31ZaPxnsfV+4tdiW2y7sEPuNGhRZTGNjrE2KZeVDD54Ms
J3SQpwcQ3ZddP+IDFqehIxZCBl6Lr6W68nyLABFXGgfbBOHQBkez1Os1Ad0GUuoa56ubbRNYq41A
B6r8aDn5FVkzmbkKEZ8l6M7s1gZmMnq46dkHA5Q7NKabZet62koUAZ39jEGdJMgMraiLlWwCTI3s
m3eFkWXtO/t+ANJaNMJb1QFyn8gf7jq4mmM0RluSGDoCCojwwHZSnwuXshSM5zfPYr+0bGddxa73
YGXDbhaS5xpYgqgTmwpe5cIf0C21UwHuc4jJvJrkKnAT86xSxD9TSihmd0Fz/uRFfb/OZPbU9u6w
Lgi3rZrMWOqOLNZW61ubOKMx1VoyWsG+daCUa8+jnbuL0ATTa4csdpIPR0+g6OLUYoV22oXo6WUp
LXqc8vIxjlBd9aO1i82+XdflQKpOn+ycXAZLEwsEIBFUCTHpIDh/w+SaSed7VTYkTNvKW+gieowb
4IFMFT610ZhOY20eu2aKNlD2SWVAqZzW3nVfyQ2+FnOVW1ZNiWLdjuzstxOgr10UwACrETGFZiR2
seOgnYeHZTQXTnH1zfdfolx265ZeSRkOZ8Y3xIt10C58VRI22yw6PBGlc5Ju/94IezuPErJ2vqB2
52XC3RJWjTCcb7J1ZwVJNXIaaQSWzNnLU20bLUfCO7xXngf4QQ/P1fBFxOtOgryKhpOld3PEy6MJ
7Bf6yTZ3nfxYwfuKtC9XesNBox432gnkTPqmFYQsDx3YKdrVlkaciJjNFKP5XOkOx4khP6R6iXUC
T+LCpLC/Gh3rTphbWxJqZ4TQsPUgZhmAQV8aHCYX0QBT0ZsdEWYhLy0ewgu9mmpI1jmanIWg6z/g
lPWt4NoXuokX0jn4RnA1TfzHypZyHgVcomQge87t6fXk2HBNMz0nDEssAgIXMiVxBEou9WxykZV1
Myh0gCrtdymK4AVY7Wd6fYHjfNm2nx6i9jNPCX4EXQQlwMXw3qYkUCnLvlcQWYcz2rknK7Qfm6E+
kHOU7b1JfbihdxqGkbgYC4PqVMWkYAMjVxMFR19/VRqi7e7MgGxuCGCJmuCZF6n6ZhFMQiv0Clk+
BCDRE9Guc/xFXHLpfTaZAYDaJMfqxmprIrsjc+dg2F+WsbvTAeaeHSLONinZc76Rtaumj8QKYra9
QWFvYPw7lsEwnswKgkGZcY7VyJ5PoW4uek+QGlUghZkaHB9NwzjPf3cskrOxSp6KvOxOqogOIT8W
XQ0q0y4OeQ2vSp1cGNKxNYC3Cnce4ITQd99CfUhWrngdE5Kh4Yn1nKm7Yd25EzpQIgDKTgM/UzJc
dGdkM4Qda5Pn3jXuOMU+nblLHA3+egq5okDozPm8AM5OyOCkJaUl7HAYIV9xaGmy9CtxRVrbndb6
sNhq58XQ3W0Ffm6rsBHinC9g28/h6YGTrBKzMVeZ7TVIshEdFh/kjotdHkKIcNBVFITLLOMs4wZh
EaAdTJAPPIIaYIVH8ldMCvveAsICdjXT6Az2b9CZNDLm8cRGwweLPlrxUmcnhj9ged0zc7xx+f3/
tqVOukeeot88p6hgttQb9o7U2/coqzcy79L7zBu+fKaxlWXsK9b9RZgccldqC70I6Y1Gtrvqolxb
wado1lLcZn4WQ5fPWf7riCA4j2MieKt1k9yPOWLNPszKjeGAuOFcI1ZeAAEz6v0QrPaMWwzjD6Nx
Gf5CDnVyVJwJZDfpPOHXJJq2AGU3NevOxGMXxZ5HZpeLlQcISzfVCnvmXmBVWJtwtphZtsewhvzC
3OKzcutdTyottG36iAoWRKeDNKm6Rm2oQ5Hg8Rw0lkWE2/wmnPXyaCgUDx5mk6p+tYHDHp0iWCeu
juNz8lcyMl6Tgt9FkXAgCgeZUGZH+8izH4xUZ8bt2d7WHiAbTP3DDE42am9fa35J2AyY/CjSN02h
n4eoHq+Y52hBwVSxCAUReNjxCP3DDZ3tTM9+ZJ7KagbAYdCv/Mi71iPyH74n2wfZQJ0QNMa+ns0M
AuAPgKhsqrxFa5sRr3X+4pZlCq+Xmtf0w0XpJvnGYL5EndlEd2PwVQ9X9A7FwRX1Wdf0RS41YzEY
8Cbs7tXB1bG1RudUdOET2zTeqkwjhQr+bJDdF3xwyyEvQW+U0NA9wCFXbIDxAYup2gLKmS6+x4yz
b+AeGIVJ2kP4RCznfaa9xeV3j2L5VYQ9wsBAu1EyX/vpAumv7URX1ZyGWwYc0tIQoW4iKrBhBO2s
q2p25pRfTVFmB2knD2LikEuQc8+BNb5qiiJbMf1OV8yDk4w+rWFVKw/mOcxMIlpaa/aoDcRhCZ9+
Zzg++zIGWpadabXX66AeEKCx2HJDnQNq8KNvo+/iFMTfOjIf8sYDkBaNtF3gU/o9Ltgc+rlOqvZS
dZT9LHLjGl/bZAw3FZbPpW93AFDrOxF1r/i4V/VAPFdtRF9mz4Vo0I0IG6NV8hLaw2osZH+mZDmZ
Y9wijMOsLoKXduD1gc4Ky6ExiJ3Uzb0qRoZctTzgyLNPDkt+zmggn9D4B0LuYEKsSJnd5DHcBiN/
GlKj35IHdM5N31qE0huvTBP3eMaoroEuZPnaa8zQK0tnI6TpkPKsYTXpPIr+aIQ8FlvVzkEsvx7L
eivceOQpaXgnRhO8dQ1VXNgGfY/mAybDkVfiUyNZ2ZpYWnsLP5qqo7VHnDI5R/2wqRggLnSDA9LY
iWNbwWnKorAhXYn30iUgVB97mFb1Y8RZR2vlY1ym3EhnIhNFuvDizQIjPswKFcY3vjfC/MLU00/R
TZT2xiasIlI8mUc6VYgP3CvzFWsi5wsieVuDVsdsjGiGXlBpAN8DfkNrmSMPFb79jWbIRTrim53Y
zZqoWzSX0jzj/jsMXS9WHOGuAfbA3grSq0l67INe9kjfCyeA3S9ab56R2wFwFBuoQafR6ECL+to0
7leapWQNcXjNlPUIiOHBybRzzEGWo1B6njSG81PxAWEDI0DirZBTlEtX9bs6BAmhifAVDMZjNibj
Mkn5GAwXsk3chvvKdlDKRyU/uMPJEDrxMc8HXpgciweOKvOk++377LwRGRGMiE1ZCtT4yexJEj9K
4kdkx7vBVN/yiLxFcjD8hUzyQ7suXeDKxRHc5bROIu/o0i/rRLSDnr3MiEYSeCYyxXZoJGo9NXwH
QdN9NJJibmo5Qlhd1S0o6OdMIn+L5HrjsQ4vQlLPFuh5MbRb2g62TXWpY61a6SI5QyIfdqY7XlNH
VWmqrSN2YqeP9waZlXFOK0gUBdxrNW2ZXdB77K2voiTAwjfEMbJs0ElssgiMgMa5MSkmmDKmaW45
AbldZFiWF7LszoTRNU3zTTjJhM/H2vp6XlH+9VjhuW+NPHtFSLi2w9dUoUn1u/sm2wc+I+88du6D
znyH0iDp8uO9lxbOVBEcaZfGSzTmPbQL4zY3oL9ZfGKD477PHopZbpMSzwZ4FrnN0avtTaiZ12UF
mavpaX2xu8/RvP4Iu1U4q9otYLaOObgNRdetMobLhWmkCw4EFZ3V8x5ErWkRPdBumVFDd/DoX4QQ
owb3urchrgTMKsDvdPekpZQ7YZunaAjvyQUJaM8Aboxw7Hr2S581+W5MdCRkzcwi4agPRtYg2jGp
limZq7vBrrYoSkJfPZJ4kK9hJo/w+GFhtUhhAoR7LOpfQDNy3DXiSZFwDHUyezIag4SRdh+RCSjg
IS70uDp6KUCjpm+gl3XwvsE4Hs2o3bfRytMGwtAmd90XNPJSNX6BtW/D6KYZ9GnpAG5eBmEarGcf
R1W2GlHmdA7biHCpTu2DsSDCzEsHGCZMk6uWbrBrsrUXpsApXG+IRDjLGrEOAigCN/wMGbJxngUB
VROh9ZNPMBNdxdlYcv9BNAxvja9hhExNnzKR+s1U1lkXdJST5N4zxSshMIjeA/mklfaCcLp3P8ab
7ZnBmy8Ex9CKL3twge307M/Ez2XGyNuo9q7lBLgV3Qel4ls4R5A5yR6SNdVJKbY8c5xKwZXWEBJS
eckzgOCV3nhLUP3eN9XptCXxaLJvFxYkH5NnkZo86XQU63iyLnpI6E5L+MWALW2bdebK0tLkOkxB
lLUstY4K30CgP5UGnZ9GZsMa9A8HEm08aNmqdKoPACU3ujYT5RvrS7TWGYsVac+kY5Zj+SJq91a6
YkUVhxqDjPl17yBCcJXGQwJEQqFHOs+naQ8w+GISAVI8qHVYnPuSZiIp9hxd6YX5SiL4I5kbaqI8
Ey01uNqrbRT5xbdtPH0sAUn1UAUc/k2NktuiVTqtxtiY4epY8vNbRgXuSq90a4V5HI5ij9tbaGLP
0f6YTQl1PPigXWjnz2pyYW5Kuoox+QZRLd5KUC4kMj94HfWEljkfeQIufzQ+vXTuR8nsHfSBNd13
BhCT6cnVesbf2WxGn3h5WmuiW+rhJht1OISV/0JXpJl1BAenwoILngLUS+usxgkVMPFJ2Mmr6lFy
xvTQMW79BJ9cRaTiDWgtJ3Kv4bTCUwBQwrCDGBdworvJM7aiJk9lpKhggyYE2pQgZIx6YJE2z5VK
NKbzksvrHsAiarc0YtGo5SicLHqXQ3BuGWnQbqcpJupNPoRPTYpqPNJLc2NpyZYv8hBKiwaVDboC
jKyPN6oNO8LUiZlZdcI9ioHZU6a7ap9WPrEqJgH1YGpsCB10OGgqxfbKCK2rahQf6WhSVjZqRZeu
IyEP+4pm5VdEeN12fZ/jswwLLJ/6/6XszHYkBbYs+yv9A1wBBmYgterBJ3yM2SMj8gVFTsyTMfP1
vchbXaordUm3X1wZGaO7g5mdc/Ze+8eEl2Q7puVpIOBjruYHy562nC25U+GjeeQYdcv8ZjvN82Jn
0XEyERZ2tffWtikpDh61SAVXLSpEwFmLvUD4R8URxe5US2zCEChSgradLQNnKn70VRMFuegeMxWI
On6m2b0QkZKjyuNwmDjawfeeJ7fCb96t3CCKlQbN4LOAyxwOfFE85GGlHuja7idXQl9NADHBrvvC
gl4HGmtZuZQUtLhjtW0/pqaq90rODl4XD1RvjYnF7VbfLwaQRVx0EpMXiVKP0PP2z1DTSJkXeqp2
dWgNxe7cg8qslL3Sg1xzh44Lrm8uMNpEUAsN84nUg+Sqo+XnrFbTqZN/2WPRPHISYixIMKA5/GG1
9Qp3IDeDbqksnORYtQ3giWakNRgGxKDj1r1g1/g5uEtMN5/mCViFHdtbfRp1+cOBzHt0DDdoCIoA
53AhaTvdgbr81jfXKHWRpVTONVqAQkHlu9U2erDcJfGSGQgxzIjEl6X7mVbWPpri7pRb9r3rfVgY
GrCN7A+kvj/C4wVO5+WvyHBo6BjquDTTps/an8hhbvmQUkw3nGa7DmFcPhyEx1uWdu0DbM9vK+3P
YpzEQTHfe7TxUAVMzxkM4+1kCiyo7S/GWAgiFmMM8MpCXmjp7BdQSPNU72LXzrdJZfecGMKdMlmS
2gaiIXEZB6OK+t3iUSphAYMaaufhQdU1Nvi5/8UCUe2aaqSNQeUHvuEK1ffFsUIyF1JswS2+Y7RN
FVQMF17oxG1sqOknzHeGgsjSj2LC6dUZ1tkcbaALYut1SfLq+0MDDtM6+NUvM+eEVHASAVNLj086
7+ExKXMbEhBDKbsbf/51glkXowQKoQz2Nr8AqUxmdr2XJJuNcnxrVmmHRmPfkXfCbNaE7gXWgpTN
89COxhlS0CWFgiDil9iw2h0d6hcBMork9F9VSXj0Aoq6Xh1feTYy/hPPdsspN8m5HGSvDsN7I4dH
9Z6RUc8G6aTJNWlkDzbNbKg8obUW7Ctbvx0JvUljcWmx01wS0xjO2oIEEEkFchYw47YRtv9Y0Il+
jEgcGPxC3+QUVsfBvsmEZkPrL9NblZr+U4aDmrV3fvOdJHoK4/w60q9pjX6E/WKoxyp1vhOptnyL
WDW3C68H+j9Ypqpoq88pt2E7uPPXKjvGuG3Gl7KMrBfL637OADOVxZwPV36lSvMmnXg4uB0Gdhjv
Iw6eWf/AYe3PzWOMkem5mtr5yQzzn2Es4UQTbLmPpVkfa1rfW+mYzXXCdBMW6tMd5BzQpKuCUTTx
PVXFObcDC5XBD8OjIaPqsri5VtE8MKYgDFGReW8aWgYmaOJStX9AWXyOmNq/hVYG8EKEzkkO9auf
m+HRasrm5IyJf/N5H/ZOVsdvTaxcppXuSENjjq5MUpAMTov93mUlSE7nG61T5xH+AIlwsDd3DXO1
Qfkj3Jse3EPlEGw2aHSYCbHeZIyRFTgY5TehO2YMGZSOys5/ET3W3G0jhTaVj6yqVdfcTQxge8Ka
Aq9Oi13mjv4Ldrf6RRQBuE6fZ6OTPYujsVdOCHuI0dPBc90Kz6zW6Oqccksg3M8yijXULePRb+mV
M02DMaseRy8bQEYl5372hnMUUTNnIXyDJTlFFm6BZbACcxHiZEGo4iA8Ufd63wGZHSiZktPIMf+5
RSIUs7WWXV4e21fX+0NoEvjyLpaHwU2fKwGGImmtL9J7S1pCZhLgwiQD22dn9nhT8fAxQirkN0SU
3JhG9oeePmlS1To4pe7ed7qGjAHVAWzntvG8V4sE1C3RBCBmwKIx+Ow2TWStck0G+ckqdvTOhW2Y
p6Vj8cm6RO4NxyLZTxHcOdf9a+9zkK2tdEdUg4UcMFz2hlt8RZK6q3Oq/IXMqQcz/tSddN58HGGH
XnhvWUTZBFpEPbYuACRktVvYINGDH8OlC1mcMhzM+5yLHFdU210yXNPgbczbpJ1xD0LpZlM5XbNl
ZZyHyzntRP0OkPYSIUKdY+2c7Jo6naDg8mkS7a+mjS5tzf4xZnFzaBqD1hEmRuUsKQlVV6cf3V2K
EydwWVRzLOyIC26ZzZOJtHfXXvsypklzM5zhmqQxJO56utvoLw7KUnjcIBIRUHGQVHRB4Sx3PxRz
YC3zXVHNbkc/8dEJ5vi/cwSuKqeakr5OP6mzK108tKln/Jy9745JO2nu65T09+YuwHEeV84GLrK5
PHYW1p4QbHnCkSAbSx921IF+ij7Mog03Xk4CrFbz60JLW9cyDmJS1AMLK2WtJzPQdgglzmofWA4Y
W+Wy3MWNn13zkWmG0fj9Po8GcZFN2h4IWaHi+GzjsT85UHUAaCRPMMOvSWL5e2YeCfJneVUqZ/oC
KMqPR0rBvlvzPpYzkwqLV8IDB8dz3I80RSkRgLLOkr6N2wlxLiy6YjmCvSyp4qPdGqR/AMqkgWMw
l+GkQ/mEhRfAHfN5j9rS9BH5Ve1+HdJbcTTii8Xz208tHYAq5MCW7ivZRbfSTo5mzfTfaKfHEv5a
KHvzJS2S8jRz8ElKgglBHjDiw9GqaewAQixnRrwvblbQEpz6z3yqyXsqzCeWZMDemfcoGLOcexqO
btt7x4Zgc2K4enErSrZ+UQOFA1JCLy7hq9aHWHVgIkl9g2HttC/MEHkLIxYsPD014XtRdaZ0Mg7k
VhFsyEcpRNB/PlhMf/EKGtx9hj3ezWi5SS9isITLS5+rUC3b1qDsIWhxsOA/QXW3uXu75qRXRQ6x
p8IqEroYjBaz8OT48LiXSaPfTTR+CQNsN01IiOcL2HOU0PW2E1zNfePiSGB4tMbRxu92JuNDbrRg
hvT6e//+8jHCOWh6A0CNxeU2GaBYiPDiuBVxRL775TewsWv3RycFR/9yPDmLf2xtXQB+QhsfGynX
AmlRW+IB4n0yKuuSF+pShGTUafaYs48T62iaxK+oOqR8GfKHxrKrU8jMNerr+EbKow6AQgA1q/sg
N8bk2RYjmWDz3gBAdCDueNzr3nw3fRTLmJv9vQtlr6UMamgrbiLUXsUc7nG/xFut7PFIRqZ5L9xb
w+GF7h4Z3jFjX1a5+Y0/9eA0lnNK3LS+JgYDXH+e7AMW/j9dyFJIt9p5JmLwW13Yr1WkjUcQwMO7
z4h+SO5QI4tjK/0vXXgMdvLkSkIdERqARap0uZnuAD5zbF+AmkDBiCx65cV6nI3uBBY1m1JJoPGF
elcAM4AWjvfEpYwIK7pFyu9RlqAp00vuHaRkfqMz50aneQ5MvXxWg0thZzXNifEIDnI7HxizQ7Gx
3cbd284pSujhjNaQBD1kwl1nux5xyN5Lwkt2ocPHCO+HW5G4KJrkoQvLIPTgsskSjMfQ6OGmavMP
TkXOcN5VGN6xBXfHyGNEBFQ9EDzX7TMn5ZQPjjIn/O3sK6ow1/RBUzXjWy9EunOgLp9GgHyOxojf
0VfPFfbKzsFzTlLwgXPHFmxHHNgNPbKFpk7gzljryOTJdraznMtBRFfDSJhvCdaNhca6pVt9GZh6
gMoOrV0H2uyQRq2zh9c7ILuJjoOrlpMsRA/TC8GOJYyBtkAJHtQBAyIh45+BRm3tngN3OTPyDS0/
mMG3PNkvTlhx6Vfu79qQhMOplFYQ3v2nJnLcXWmTEZdGPm3m3p13/kAd1HRWcUj6xNk78iLj+vcs
CnBGumNH4whSMvJ4Nqr5GuV58wAjcNqI1Dj6sMCPk0ye08l4AvjoHiI7tR5z79qk6XG2rOhs9jSs
07ZKwQZl9wQN2bmj0bfKqjzORPQA2gjZoW2Am7HYWbaEhtJ9aoezJdidMi1fyGNnhFMQZsIrfrA7
Wd1GIEXbgr7EzI5aD714mhE5uU0HTyZW01NRG9eFyuxkDR4agxqTSzdxUal13AiTbuMnwN7TjMyr
CUlZA9lsGur74HrLHk78cYzc8CRdl9aOh/3Qohani/XQIKqhKxtSxcNW5/ltdebV73Y/vnl5lSOg
vof182ARcEpCzkP4VIYYRlwSJWVLXD0NL0/rhzknBxJy1WrE5xDo4eQIOkLUOCKp9zbvnE0bWy1D
Ats9dIDQNnOXEvFI0ssUsd52hQVDOWJYXcePXRxRuxJFuhuwySD4WdTGHGI2SUeelKU7xh4eqM7J
3xmJ8KARMfsGl7ETJe6IcjaC2LIvjikx0bUPqBX0uYyXYxLC9mZc61xk9axyMJWFA18cdpdvemjt
4sk8MITeIwt2g1TML7lBZQe5Kj+kJLPdylrsDZl/q3jpd2b4y2mt6Ug48EDxPFa3CmANM8QOKHYI
fA/JYQCKeN5bc3/wPdt+qHsOCa1vH0rf/pPLWm8xRBvHrPECuybErjbNEwkURF6B2+Bn1v2xYCzp
qxYjWloxhzeOYbzUJ6HpJ5qM8bY+7zwHRnQ0bUyorIkzxV56GuASchhgkw1ZDQXSzu4ByAgySIQh
QSSUutPhpgGkyns7DMZxJGqNel/6+37MdxWZ4EB/TOPaWu5LtbLdrIKqRHiARt3qeWhGtGoyZQDO
gM4LV10xL8OpIUOV3L1bNk3x+wuAlALBDCGus0nvKBmIzlILbKgw/pkNbbFfwp53mjZPiwwM8z7D
xCl6DNX0Y7DvHlm9mzV0iV3faPfUGVSfdvwztv30R+QgK2Wza6+6cUCHEM8YWmZ9gXnwlpDMBlaP
KIGJSMq8gtfGYJPR4gwnzxmSbWnEwI2iQt44tjNKIrMncft3UXbXJeoD6QIK7530uzJq4gyIudMR
PVqyYmq41HsOsVtDJkz2OZqcw7q8Y/z+Uy14ZdOIjTBhlkeXhxrBM5eTyZg8GBLnWyKYLdmWe0wr
POVe5n20nWO9Tj0NTs05FQwHXYEQBsqsKetSv3r2e/cRVKEbmH7pPc5zV7NUpB9uRxCBqdeeE9u/
45fijSBNxLbtC64HFmpFXno0E8fq5PQ9Yt5YF4q5XSCzk2S4oId9TkRrnYbW+HIWkKBKkhUbOXVQ
ThVRjy2lHVaj40rb0CmzsiWs3puBbODUix/KgnGVnJS7hYo/7JLERGVBP5pNw2zdS5QMfPeiHqJ2
+VDKJpWNZIcc6/vB6ZBVpdaz9szqSM7or8m4moS3PRiSlaVb/wiW4OVilSlTGMsm369AUrY+LChh
puPff0qBJ7aRoL4pD2l3kv/ac5o55hG/S/KnnktQTdw0TROvRajeWsbHUK5ASWcz59HP0GvCraON
htOeDFFYqicjzmuqiW+DRklKsMekP8NWzGfX7P/zAdXJsLHDDitT6mEw6XkPtDemxxA82l7ZYO1i
y+dgsT5UTdGew9GnG0smHK3tYlPvyRYJD56IH+nav/lLGgdNU2897C3H0DA1zj0e/n47XYB19DVO
zDn4P6Np9dn7ry/5+2FVLTRsk+gglqhiguK/oDpjjkWvyfC/ES6DriTCf8Sz4O2Ziu+9gdBKIVGo
iY932+FLpSHzx5DIpZUXPXT51gmB2om0YbRsc6RIfgr6nzlcN2YbW3tKzm3jvHs9JYXXXUSZD+cC
zaMdk+1txx8zqMiNTPru5A1PwhHLAY+j5jBSN8g7AOK2pc6vYkXB0+g6msK7iZ7BXlSXbFvz8oPZ
iXWcPTQVtCtIBRnZLz38l/tQaAZYbfNm+FBJ3XxS3GgAV41xuPQA2Q+ir2ZyZBU6m5XAJlnPd1qY
B38se3AfnyFgbvK7sp2CMMPtQRaEHA1OPqF7Y0r61DYDoc9/ajExK4ZKPaF0DaLRYi8Y0lNc9Pr3
wATCx3SxUDMEpTU8xyAYe66oc+WAEq9kGaDs8QPLDsFN5yJ7qJX1x1cFmY6evtaY1nez6+MWrJ8G
n0IltN00YHXjBLewVFi2bVEZkOfBnE1uvch9cDXF68iBeur9XVpEyw6O8fvS+sjBmRrswcZui9j7
xL0MYA7uKooEdgDLza4Ksd09rEBqyiZzaTMANuqsOnzpJrQCUm9Kv7u08ezvjaz+KBMOfGY5TieC
g4IZ5/nNrcnVSQscdN29BBN7zfCS5INPBkVkCjqf6h7m9sc8PHkluRVunfbPjp+Gh7BA40Tl/2UV
VvuS5fQ/ejjbYx0FmkSxWHThXhbrqc8eSZg1PmNCfTdkVpBHhjj/VBTFn7VhwvBu3QRJDSm5G6g4
s34bpSUo2XF56i3F2Uux8GTl0FxLzLcWjrmtuepoUjIGNonfGcis6icC5bqHZqXu+8dauiifF1zp
raO3ndUWh0ijop+z8cGw2U/dWtByMcxjxP2HbPgjqi1efwf+khzn9643xDnp/Wuc4nSch31NSnRH
59PHMdqk7DLKgShXVs1+IFf2LxRhl3o1T4HgZNDLyyGaKO6yeCYRBvtxktB5nLMIt0TCDotnkhML
OdxtuI5A1E7XA63tATE7mkTeq7qmeuyNIJ+9Jaj1/FSsdHdKbn7U+oRLSUO4dBpzg6+dVlT24miq
93RAj2qqTj5NUfG5oKVoybHGq1BlekVTAqSmJ4UUNT0PskTtixxkYw/GjZZ3HPhi+sVcE99i+Ms0
W0JE/KTZEYZzrODH59bkHujn83Psx36cljNeq2ekxD9ks2SPArYWuAnkyrHxZNfeJ6LCBYdA8UWs
X3YuGpKeaC1kVWkfqyFHsib7bwW6BIrU6EcOeoL1ysIT4jBprmX2bHKiIwZtKG8qXiALjt+HAf+Q
2bPvoXqXhl8B9J2OMV2OHdrhnC9ZK1gPCZUorrWXOCdrMV6Bju2NIUUHMwEvNHz1JEwauBlU2ks1
K3Llehz/jvwEdrBmQE2MnCxX0aIuPsQaXeBbj8VUZQyZmmvsYrn4myjL/ZKemb9d5cSF1S/zcVbE
HvVMdw60p3EWTd0zuS03nxYU9WXnETfnAwmFP4n3LD/FlGuEW9MRSAzzUNrDYWQSOPhfoVNyQ/SI
UJKR4lnnKMYW8eUTBAM3HP3R4P92eu7owZwuFicXelGj8+BxNsOskf+ZEkzJTBnEDlyj3LoFhWfi
0hOp4PSvpVBcpuDlWoIBNXwtLxUHljL2uVBOhxC87oNv7/5+lx3zjHJdb5RnEzNvUUqpRNFP5Kpu
MT/u0pTcxLL8bhCPs6ns1a3ccfg3BI3iri/gr6p+3tFV2CHd9w99xw2A2tqiFTvRYArR4coPTFAw
YtzW2ip4awS2xf0WO9ZJNkW/x2UB8rcovjVA4rekX3+3HPz1CGSMrWGeK8NwrsEk2LDQ61slZazZ
kR+RUZtuNI0nolpQWmfhFF2rGPOq5qXhld/Cg68hkYhXY4heyjH5LRmWARtDKEELCK3osUc2sK96
mhokLu8Jwlw2o400Gawut8Bin0Imb2CZiT1UHfHqlXiuELzvMmsOA88pL0ihql3YUxSMgmVw/oiN
DGMBU969W6F1DhOUNBGfTu0y2zt2xc5X+5sR5JhBDtC4Rv6SpvACAG3u+hU1yvcsff5Cj6tOx+yi
rgNJoNeqD0/asr8R4E0VjgqXVtLvClwenHW8VeSQQm41zfiUM8QdxswP2k7QotEkvIZhGDBQ+wl8
jluvo5Tpoxgdk5E+18toMmuOMyjbiDc9euVxTHDXLG7CtJ/4XUJm07XuNWrDcf5IiGID3zBWF9/y
nlEu6ROxcAxpu+jFbrAjeHSJtqrK4l2zKjGTiKjAGI/2zk97WDhDTVMk/eVEVUldGh7+diLjuOso
68SzWaw1dc54N6wtznhJuffm8qfQ8onIzeTiZ2Q1z2REl737Otox81JdBDTzp1trtze7cL5Bn42O
FWZ/3LYz/gfrcTV7SWkZuwkPoRkytvbm7B7FvUV5xlbTGEhnI5hF1UgdbaU4JorMBHCa7BqH0XQ+
m9mOH/sEbMc/GH6MBd9Gm9oY7ptwVAI52TdB7FG/SXd5iq0kDtB/XxvBHsffGBFFlsMbdUk75Jrs
BPHoY0yb8dwaDa9jnRxDXYonxzQ579hfUT5JRL1o1CZo01U40D4Pk4ON6WLHNVvRgtaPlvJfPXt2
j8uwHLiF1K7NuLYIertrrBxnmrj0BAo2x+iEuTrvuYiBhW9YMMUFzTk4ScmSmaV0bEhBog2nGK0o
SXjiYM7kdzvqDwJFUObozVC/8TMqMQTx8MciFO7a9WsaQJy8oir5DOuqP1rVfh6KecfKTItPKri2
G3xmOAAQMOg9yKmBoxCxCXBnaa6uG8/cDA8KTNs6cqIZmWbRFfsWnlBOW0y+6SvW7MtpbbAWCRx5
Mww3QXjKgvhLuTVnAHP0Ke0lt5CPmmupad9NCFqpbRtvDwoKk0RlxdwJ3FmkNlMlrB2KhQ2WyGfv
u6VHSM3yeWYHODgJC58zWR2ndxFtybL67AxiJEIrf7LT0d6NSeXsxYPrqoLwqCt1RXoqkTiVXdQG
tT/dZ+yWOz8SpObq7F3OTG5bqQQ8JF2/deatziCPx9XNRFpBcxtGbdNmD4RHLXR46bdxuq3IZ1As
mqnTMF4iCJBYuunZIDCgJsyibgyySwkQrbpkuVUlyXBJWaaHyRgCY5TfTa8B1F00nxpJyqXErxKi
b+MUcXJHS26j5rtqwQoDtfid+x2BAORZ7LB6wlFBbciRsbqiMaIjj40atSd86qapmp1Ma7lDSAeI
Rg2PVURAsWfrN4kkYuiZxulLlpOAVU0wy308pr7O0lNj2s3ekudc4B6p685fEw6wLon5A1uffh4M
F6SZCre9vawaxvTSracNREnM9CLuyn5BX8KuCng6rs8igvuw0I5heM+hOnYE+m8YVpVA/pOInuVX
BwmZ3HvLLYfdYnrr2N51Dq4jOl5jhxwbwDOhPbRBzJAZRelrwVAoaEVxKhhPn0wRLeexrI40biJ6
JTni/TAkN7j7MHo8jrIjxUcWvE5dXGI1CeHdOYCPFnTebebsVWldoij+wJW+pgL66CU7hbGCAw5b
fJFfrHHIL3//JRxE2uw8WzFxXTWQJI1kfgDwg6k4olNZJ8VwQ7K8BWD3kLjJinn0n9LuDMpkJHYC
jA1T/lR2F+RW8o4z0tvCmNq6QvvHcfHTY16S6RuVv7McU8IikUX6kfoWkaJ3ouQ9OuaSkWVRvo1/
WkbXwTQP95k9dKdtRruy9yFWNDmT+Na51smTHNwfbkFrsGKwTBMkfm5d64mudXhZyKp5djttnqQh
PutIBEtD4JmMFX2FeoR6BpyM7Ep4jcVgnXNFM7fzjFMsovBqZvl7I2rA2FgYF8fYjfRFdojhfpSu
PLQ1owUZMYGBlgJ+HwU1egP6Tth9aFbFZDgzwiVV3vRvwrr2GXNV3LvvnGChxefeR0JPBbkh6t40
Mp7SSeiDb4pHGTrLIxp8GmUhsQQ014otRf5LvEDbnrvwQ2frjdA6LV1z/57ZMwaHeNmaquXMCPnW
6PQ72xiX32lR5psLF1xE0nkYx7UHihYyMLKYJ2wlEnEJa26TVId4Am8EJP2bmefWjY4uGmlsRMqK
OdZkXQ0PNZ63I2/6HGZmYC+F+cKM9jLSPDl7UXhbW9DkKTqfZWcpUozZ3EneWAMQbeN1su2EjjhL
ODp+6LspEUfqbUAXtbcLGZSjVZzxDxTnLnMfmOQhO5/iIyqUb+ZKucF8cFXcSJ3LN+SF+wmSDa+x
574XpaIo6Gb7DFwu31MyZgCyxXTKGdBl0rZB3hWvshYPrXyOZv2HXLBXvCYdd/1QxvZxmQiiIrfP
wynM1rFddP0x9ACKzPbr7wgwcbPqPCRhtWzHEbvDtMA51DkN0r+f+fsQ2tim0m76RtJidZ7arqLu
9ugJ/f1nChVw58QYL+yxo4OUE3nKZ1hkU/XlNsV9RFp67lMO3Eg/QSSu3//3J/19SNafWRpY4GeP
6X7SfeoyxmNUhOfJnp/hFRGwLFKamYbWx3qxj37qvDTj5NPT4D0kiVthOZDCx/LdvAoCBbDalz1D
7vUV93x9QVdQED8z18e5/Zpd2Cpd7uL0de4lWmRzjzmUa3SQRJDTaPr7MKqeH/33n2TEMrarLgWX
JMP3IVoufx+WcF2R0QlUuUMnTOqPWCJsaq2uv8waBw0rEWsMCqaLKWocb2l3quIk4LYDvjwgF2wQ
VTlKc6yg/z9Cj+ys3tmKXq/WtqbdOmpp6WjrXaHqc1Ore0+wn1NO8aFZhmNI+NamapR9iMw4yHxi
sNChXesMl7tBDMHWBIO4MXANchV9oBB4mqh4CRtsX0KiEXdkJBxaMzm0OeePgTy5jD11Y60LpvQI
R0KcQJ4BxkKaTr8thx3HdAYQZECENb5ID/cPM7Bdl5THOUGs5xa7yaZxOvdE1iwWxkAOo9RcAG+M
DVYRrKW6TvZ2wyAqq9eonKbGqDCqiw/2sHlJQObzvKNbOxindMrJ8+Mu3CZWPwQTYTsaatU+xf9G
PXdflIeGLnsjYuQzq2ntJSXciiTdjQO57tWYXvjb3lh8cKDlH1WHq3WOOVLma9Xo53ydRTHro3VV
6HtjKzQZXy/evh6oCMRS73sX+AQRv4+qER+OhROlS4ary1Z7aEzXPBoO8YnGAHYw7sp9Q4u5Br4Y
MCd6dnOF2tb5mDz9pZWWu1FxZFpy82lZwju5EEFWiPpIRaY55wyY31OEX0gdPhiBD0zbIiKCmJwk
akEmgGjPgf4YErG9d4gI8qviPR0i2ltefffj5Ccmjl+O2+GsZcfX+AgsF9ZYB74Aple51y1djAjt
xMH2qpM7lW/uCK+78iJ5trzkLSIc48CEH4lMnXfIUYm5Z35WEZlwKpBmWHgkEL/Q3+4nJvsMlUBH
Xi1GwYdV1hPoKDqHcqEtPUhejJj9ZkOTG5enbO+dD0HcsBu81T6uBWG8Fws75ZzztUMkfhmx4R+d
gdgVGXZXs9f6NIVt0Nia4wnM4SUutzKXz2UEctwsmiep8BRitc+Prkasgep6W5PtrhO5iyIAivbI
qzsylf4Lufn/Av38vxE+cHJ+VvWsE0q2//j3WEDB7+rhq/jd/u9/wf/8x79+2P7zY4D2K4PnXz4g
NSTp5mcqx/nld9vn3X+n9fy7n/xfv/+dMADbBA/1P9OAXkYyAL7+BQa0fsM/YUDC/IfnI2LxUSa4
SloKiN4/WUC29w/PlZCApHBtVxAU8F8oIMP6hwn5DdCPJ/i0J9bPtVW/5gMY9j88h5EOn5OOT8w0
RLf/+9T/EyPGq8Yb8j+kAFD//Qtmx8P5yYnD9pXyFeZP/hQ+/98AY24XCbSm6jXMOKo0th9tmjB+
UP6PTrsW+b9LSfdrkVszw/RCBiwkCzR/fkgemrimbledWvTXmwaVIAHO2MPIPtTcadg9U+LY6BJ0
nn6Ke+bvICf1EbJHi2DWvno+3IsxST9bY94PyEk8qmNS+UC6jWTRbPKQrcEOxz2Rf/Q4AF80i3FA
9/MLAW4TlEglGG75RAKL9qCM8eLUbJ6WxczTr8f802FNs8NzbbJk2d6wi0VYIegNsIiKreVMqL1t
8lBB9FHFNafeGevD2MZvk0K7Ow25fcDzdnf97rWru1eLvMgalUPVY4pyvfa3ad8N8hAoFcM94TQ/
R6tmYZoitLZQY1MqMjCkC2c2TW9MReGlAl/AFvISx3hgxDDs8Z//aNXw6oRIkNoCiXI+d8wV3Wdv
6DaFSz5STlDrA15q7CoJut80arrN3Cb5c73CFOKRbqFJYxmU53M2p6d6Fr+9IYZu7LA4apOm2mLE
2MEx8hO4SDZUm7wOydQQ6rQJQ8kci2wpJGR0fHz6viEerMAxVveskv0uWvB51YGDMI78LAgSebFa
Xj9rcuk3SGgsStj2ElfZd8fBmJKWpLz4C44svNRbe5nYDGMSkLKp6YLMIpPQn/sn9Fhfo3aLfSuq
E5nzYHzR4vZkkm6la9+zMQPQ08hTNVHbdrSS/ZjsllEXO+S32WZ2WR+NkoFd9GPUuXlBRoHOkctw
XuL20BHwFWLeueU5oyPDVMEkPYJ4HB2M2ste+554WA4QdpQ/5cn0nsehvooxmK30NfeagwvRvV6c
u6sNCHp9XcOPJUVJQ1brJyxkEnRFS7sJm4GoMF9ZO8NwsTHif9r1E1e+Wi+ROJBWWgVtlX8rkR3F
XF6cJm5mEz7rHt2wh0/xWi49wQtYo9GQsw8zZLlg/ZPBUPrsRSSZJ744JgOVPcK0jzCtlpvFyEdm
v5UgfjbvP0I6/oFZW0PQo38mlg7Fgtdmf5SIPLgKySGPUfenzSYuYZ+QP7RxXOsPRGXSr4f8l9Mk
H7G3fDgg4yNpI+dojXcHYT9ih2GrTO+xrhDECJrFIn9sJ6qj0Lx7C9jlKYve7JmyZBnMgzmGx7Zc
58I+W5WX1QFG/72TaxLtzPE5S2NI7auqrB/oizjzA8kPaAhVK09Yxfdu/uVLgoaGBxJr0Tos2MGd
LJB1grPfL8tzq9dQZQ3pkaEALjNKshorU2MDHAGWAO6Oqt2dqu86LMQOB8uCfc24GIVxWvJherT8
gqay6f1u7Pa8YEm8qKV6synpdsiZixOG9Ndm+F2l4k9vG0gD+RU4uDi8xO37sGrnuv/D3pks141s
WfaLkOYOwNFMb9+zE0lRE5hESej7Hl+fC9ArqxAjMlQ5rzeQPVlE8F6icT9+zt5rW/43XI9PDInC
TVM1Pw2QA3CKTMQTtFVV/Bm4P1pm4QTHqlbHNvHLJ9kpTnZEo2nRl8wvDo0v1mMGUFzSjyXg6clr
3shrA6zWp9dUbzXO4nbC8NO6UrM2KnlRfo6gAd3EysTBhBgYGhBC8b3w6cwR5h1tmzrf0GC/N7T8
c0RxyE1On+1OzQq+vWOMLT52CCO2/R3fgHbJqUp7X7O34YAOExQTAaE05BkjnxuvyeheOK+hiQUl
DGjA6Wh3fdCpDJ0vsGHSNePd1zCmLE6IMj2AsYvWMncuItnGoaQ9V732GKbuCvMraLT2InQGaMpp
SqJF42GfhaNAnRemJ+JRCFKLeGL85CUKqy/aLN0xiRaPWRxXJk4c+kvl1Yn1Y1XlmzRrHw1LvjKB
jkpcUIbmgnDyqUcVM8qViTvQfU/QsmzIHdbXg0OGNpjGOUy51kV0/CJxj63iEQmDrZ28Utt3Do7q
pmNwOA3fIkO912V9Gqs+p3jN9rXm4Y6cAhqaITog3aIHY0hyXzjrKhA42xIRh6OLGi9seSx05gCh
MOeF8AnBltx5fv/QRIW6WsH4Ttt2jQSj2IXd9DT2CD1TFbtb3caZmGd73Rb3Iigf6xbdQJ9ibai/
Ix8Y7m3fKK+VB5InqHt/y4khOyvwCFHo6q+jh61V63l40VAjL5T82CYvx0s153yTONRhuMm3ZjHn
HRoKTAbQLKGy+q731DEl7Y55LSP3JFavXo/pldCtelVZUF71kI5o0a8NhZydbKCS5mFDbg7JD4fI
qOpjFGUFwLf+lOfYs3JHv4W5/dZWNshUyupNm6pHcKlvg8MSOyn6gpAnV4XVHRnUQWIIqrMtmPAj
koHGix0zMyuWKhlv6Acf5OTOGNN4Z6TVK63daTWHyJ0nGuxraZ9UChmLDhZq2exHGwx476UHlEvZ
D30c4stT9s4cHgqykleFcBNOJHeJNmtJ3OwzrUeNdbPJNlPS0HPIumljt0j+x4TgElQ8gOU+Tcn0
OHU3TjuQuwxbbDwDAQQd7bXaoWWcViR7p+s8i+ROyHZA4FVgK3GDXZpdpvDOz40nMhrXRVncIHUS
N04v30uIZ8/QX86TXUJ/x3D8gceB6U1yFzrZPWInWhmjIEGIg0ivk/noE3kWd5/0mfzR4PLTBZbR
vqm/U62BpEXPg3RkPhb31YOHYw4ztvXKmDBYDxWiPtW/h4n25tG/2TC5JW9bGuwZHZQ2XDJHdAVI
LDp2sGES2yFkXY1CFlEcWXySHd5aSqgVZPJL2ZKEJGrnB/KeXe6Rcqeee4wtaemOa5qw5dEfVMXw
Dr5YwFOO21ttoU/Bx2Dq7BifUTLde/XsK/Oiaz6na/p2+c3MsQSaYFim7hFpRrtuK2fdBekjik9O
YeSzKSqNVV9p90E5PhbFyIwvtxFape17aY0WJzAc77Wkcwte+9uQ59/67mgbxfeeqg7d0HQlBIDR
STKlG+Voz0aZv1PhelV7Tia9o/+v/6xSZqi+mWyN5mvfaWjXdBrsCh0xvuzoE7HGD+QzbcBgHeIx
/cq3kOuwysjeO3lSfUpKlsootgw8os5xbGmWA/YEQONg17Hu0tpgXJS/2WZ2qIrsKdSsc6qH6qWE
k8dELUSWab3roCY28CfznT22wbbrox+aM10ooSrYbLg2WtAsK9gy2Et7P2DJUQhTym0jtfA+scn+
zsLm0Zw+DfCht8JsN6MI32JhOnSUxEnEUQHXSUSrqA0fkZBFKBzEW6ePQDT09FnSEqDdmuvnwWhO
MptQB08/aCpd+/FJ0xDm1sltrKjDgg6U8OBXOP3Lngaa/5xTzVp690gAo7fWQIWR0Iyqr7PTPUQO
d1s1GPQ587o53ljQxbQ7DJ3wwC7+igkcMcIUU9kXzbTrZ/pEQ9Zn05ObEgbZrrOTn1rgJmcC5m1u
Njueh4sx7Uq4gOSxhl497wE05B13rZtKbeelfgdCGNJi0VIXtcRZAgBSFdco0PlcYKG2RKrrmhE1
BZPXiTDNNX6tCMBOGOJi5MCT5QA7WsiFZCghRzJGAMbCjJuNQ9Nol5eIXYZJ4Rfu0aNmxrjza+8n
89Rjblja0bPFSxiP3sOQFUdWHZDuzWsGCfIQeSA64CTsTLBaG1nQSk0FjPJWFgWQOr04Fp529nqC
XxglzCPBpr50Q/5W9QR7VhNahaz9Hk0kqzCOSL5UqXz0gjkrrbBX5A27KyJI4BGKTQaDCXK8Vu9E
y/Co7UnfYnHrKaSvklYszck63I8VKZ9dKAD9jdp4HeKgvxV6C/M4nKh+7KS/poRv7ohQlOvRyM66
IeNDbYBZmDqDOUNFRGGu4xhxCVA90wbaZSFwGqBw11EYP6VwokcYE8kBtii6Sc/8UbsZw+yZkiTi
8n3KB/9YmDzRmH7kRnRL27Smo65pe600MPrMjWGYXN2pSUK51mqVvlrKMbZxnQIrslBToGN6zdsT
JxpU9W6dIT2BB0UfND1qskaCRNz51hDeo6ENb16ohg1rK8ijKUP6T3EgEfY2jOxkE+BLKfKLK4ms
TO87nD3b2rTfO3Lm8O4BxfGZ+oIQ4P+5AZcEycNsnGdOWkH08dINjs4nq5Lf9KSowPOkwYHEmVeX
hcwWD6iX2XFbMDCGo7+UXrdtPdc6cUaQWTZ8svmnM5bQZlRDTsTUrL003VU9u1/TOqQBgIVjs7pw
ah1hq2I8G8R7RDvVwMFbR+xlCADjNVrpMZJ4fim8tkWP7dowWPAJRlsFbNwQcu7Ie4j2ms3YOo6R
jPZD9di1PXOb1MZv/4WdRj9jWh4v8PdAnyVnIwoNBEgZHdBmOBv8qKrAB+xE2TYK8v5g+emDgVqA
ahIHGQ/sK18WzZuuoX1G5r52NG5Y8gAn5To3WEnhuQw8jggHW0znUYWxObu61jA+CvzfZYa3Q1ru
3ZNp+gArhuglaHp7FSNrRkqx6axuYoSa3CpPhLO6Cp893WtQnQT+YoqYlMl2Zg/Uj8XNUwls1yHA
fUneX8ExpPIaFBy6v3Nbah7XCLcpDwFyF866qH0629yIzLt6GhC4qNwzl4REMcXPfVcga9Gx2jjp
Ty/u9XVgPVaM6euk1XeI6DZxZzs8uimsP1uDv4gkyky78yBQGPDbCjhjZIK1FYnwDknJDc9Sj+9C
Wl61MRP/zMgpZW23Ad+hTRGSo7aB0AqAgn7fCfs8MVI6e5IsYL37wYTZYqlrQshD9Xe3re29XsFB
nKzsfqI60SzOe37efVL6zWaFmSVFX+tweDImB9ZuMEJ0YlNp9PIOEmq1Yg1B9R+fmYNSfnsop6WT
0oVnY0k6FDSy9DE0lmd21ru+W6fHwsjba6oQXk2Dj8/xK9qoO0d6bLzSaPaaZKicJ19iyjKbbMUN
TuCdVGzVNuixBPjmXvQDUy5vg5z8/f/3Kf9f+pQ26Qn/c5tyW4VN9eO3PuX8H/xqU5rGf0ljTgPF
z0XyqDlHa/1qUxrWf/E32xaAySUdubk9+H+I5c5/CalbDEQgMEh6hPy4/3QpST41lKssTF26I0Hr
GP+bJuWHWEfM2a5lStJWpAkN3HCdD2EVUK0NoQUcp7uAZadjZEaGmFgFtlvuS9uw8d7TT1JjTHB7
9z3J3GA7Nn5CvnpYInbr2Cd6YH+O2wFQqMKTYqSEiW3fzvoBq3DrYzbWz4nh4+NMBwYyaX7PWWn7
l+v9n97rXyMc9LmT+n85/suvYUmo75ZhwHjX9Q95IJXw0760CvTGXjzehTEJldZOJxqcPBQkYCVS
oCMQvf6sK7Gn9yhvpI3uEeWTrOJWxibHUbDq3WcT7dOxLX3ks6MN4rT83sd8dRQvRGjRxVjzI8Nf
lP//uVH8T1+eS2mQkaL4U31IgyEtYXB1S4PZNAp5swvd3EVu9CWUlGEm/HIM4KuMomPG2nAE6+uv
XNxw36UWVAg3+0MchjF/3IdrifeaIhaLKI+ZQYf8r13rwNCsiV4BqVxlyYk/Kw59541UvPLdZsbo
kJRwNIZ2X9Zk5ZW2/ZBE6iBTiz9KeEwoW/3Yrp/GEfitsrVbrzoajASfsP2a7oGrq6+RCjNBDvkF
Ub4sJBACFPyU89K0n9r8FpLlfvL17NJxwjo3BKf8+wMj51/i4y/Jm2e5tFIksssPz31D8mEEqN2E
ozWV597rvhT0gNahrf2cBL7mNmmLXeVO5zBg3tnZZFsNTIyKodMfsXttGITlR62nE93H5bc/fLnf
szOWp9lx0WApW+EpF3O68V/vgF1Vmd8NM4aKFKWN0NR6uVTLAxGHBkcWp9hbdXDEW3PXduF/cif+
5yfyHx4BV5j0WQ1GBkQifwhrKXMRgEHqCZBT1iXIfdQMBV4EJ6BeKgZSrcqxX0U1RgkH4sqvmwtR
xd4abbL+w8X4PQFluRhA+LhXSrlyXq5+vxh5iryozwO1Gk1LnfU0BmYHlagtrOyisMg49KejdLTX
EBC3pUfJL6Io3y2v/OAYdH6wRP7hO/39jbVZ1B3D5etYBnOe379TUfE0Y/SkG29PCUG+zjYLJC5x
7WsqiL336QudndDD7wCmoSfjaTPM6KSQTlGVSbX7w9dZPu/3p9mW9K8tABNK5yt9eGAc4p2JfE4V
TbiGpCpBWJdZkkRvDv2tuqvrZqYNylsRhCjpvcpfsy8U5wR1zo7XmSCGeZGrDFzQncM7qXXEKoQJ
Lnqh93tcePZuLBNzN8rsS+lf1YCUhuawduQIh3iirE71VCPYjaf8mGasoLqOwE0JKDLDKeoi52EY
q/xIazhZR5ztNI8GkAxGdR6wpJRmT3Pf9AraQbG2b0bxKkZUyjlSaPzCZ1kX6BCG5nl59Mopkoc6
icPNpM8QRceidKsfSQr8aoTDtulDKsRInIt5ye9FjOzFHGZjC5Wui5x3p5c0BdzYRDXKIor54SbU
T3jN6lyElrtXzs02xvdMViDK4LTHdVHsEdtrG5CLxyZJ8O/FMj2OY/hq2EW4L5ENEHaXPVYDB0BN
teUaOA4Ev8h55/CCbntexw1z8sDvri03QAMVd5jsOK6sibsHP1cUzoPRe/quN3cWR/wt5nS2oRrT
BbKWcxyk5cHViy82gPRdozw6bVm2AY/+8ocH6Z+ea1dXlLDsg3PKyu/PdTjhkUsFSrhlJ+qr+qKh
qdt4CbrUNgGiSe2KBZte4Sj2vpdW8P2KFFOA9dAZxR8ihP5hjbYldHQ4+0xQXZSXv38bu3S6Fhg1
urxhVtP1ziO34GeUKsR/E7MJ11AaaRf6Kqc5wp0sNWDXSA4/AeI28+xYtHBy+8Ry/vi+8cEfXjcO
yPO7z/SOAec89/3LXNf1EMuOxGrizIDoEXnuOjc4twgheoQG7hfpjY9oLtOtCJudGrP8+O/3aV5e
Pn4+67PjKtulhJTzbfzL5zea6H4VDNFcV3m+flYGuqrYj544Y8d7JSEAOl3FYzc/of/+4ctP//Dp
hsHOpDMsF0LXPyx+hPCFoMhZbAaSDsFNWxwWLe+nOQJYKLI5iRo9G7SrEjp2au+K0n4hvElE3bc8
0qM/VCvS/vv+QN0qHZ5XYXM/ZhnAXy+Gm9N5JmXiP+VKaBCegiAx3OO7/tbMYRN64OLWMWb62ZCF
d3n6bcKVsryVndkUa7IeTvW8nZMefdPkoG1LQr+2S0Hs9zWTHTxcZBM0t9pXxxjm8aGYP8CASAWX
UDMPy89qu8w7S8NA4WwCc4xzT50T20Pkm7MphjTctoVmMNajP4zMHTmgPTL7p0Iq3pwgBkABCD1k
0cvQld27jUhPberC2WDgW1H2bp2gQlgcBM4uyAxMZ9LutyPV1CVUPqfQ8RPoEP2ty+K9LcR0XhZi
q41+Lr6aPMKYYlohQNTa8em45COaOSqb3PBPxMDsm84Pr7XvXpnUgLyxQ3hyGrgxyGrLN45rRUEE
VB5JKLfeK4s3n1meyMSrTin14MF0wusLc6c00FPhsityI9gt5fPkWSVsD52oD396GbDdrAOfYEe2
i0VbXPGcXULCRZfNXNNPlRsR9JHu0qqTtPpX9hDBLLTQrHXyE7UnllLUVGtfhSdk6f3GsnFfOB7U
uWXZDytX3IbElAywcB88D2G+VhJXvtFAkVl+qONQwThFr5jOaU8ScfQ6xDUV5U3znPMx6AO3tIDQ
WgTEVaDH3EdH/dGP6nDd2xF+jVrevCZ5yUMONdZg3iaD1TpOEW6bKDS0DJeJz6bDIbwFkzB19rpN
onanER2/iUoIgoUefakKGgO09U+K7ZtWwTx7a7MK5BPjsMZDcVVFNXSLqL3mPclk1OO5pavtpP0o
dNAVvQcfJ+lQl8VOhJaXbLiipUUPD4/zVtO+CLvKb21G2VHq8g/ZdPLvVaJtCvQrUmEQtUDg/P7m
JYPX427VsVbHOBGwiRVbX+M9QkzMfWoANCNOi6yAcOaZTLccAeIoBU7sqT+FWklOxB/XRNOgQyl1
m4OsaX/YLNxWb7HaBxYjrwnuRpDdtc6IN5BODhERqQ5OcH7v5j01Lyx7o7ftV7h+6k/r0T9dFAfJ
D2cnzhV/O8yJtnfaqOFAvdytSp/xsu5EmQVnD+BUkQ6o7WHBzse3h+WSTGR9W1pj/O+POPPWSX3K
hj4f7T8UheXUDFVJQ33Vzmevws2bbYqrbb0cxmkKHA24iytvmNx1lzrTwWd8OTewTuhzV16jqptj
c8rLRiLfs80fNpG/XyaHpofiEhHINvczfn92zJQsnXYyWUnm0nMm5u+XG+THQbQOHBR7vVZQSVW8
gXoBI4j7hiDhOOZczH//LvOT8ft+RldGKFNZtGccx/jw5BhB1HgjvM1f3KRh5k75PfjfqsOY3+bs
ostt+vcPlX/ftugG2TR4LGXOfZwPe7jdGI3hBg2j8nKMD9oc/EaJX7xFZkqiuHIeEb19j1LGCZYr
3nVYxhhTsY4apXdDjUJkZ2/e/+E7zRf99yvhciHoLAlONgjnPtyUEhMx4ieXmVv/ZTBSkEc0u8eE
XSqOAGUhmjnmoR7u/YgYiJpI06L/7rVQbU2PHHK/ZKJGmBp4SpbVf/9q/9CUcE1qeR2NDD2evzV4
hlK4VZ/SesUyXoM7zh5rcZRSpjQH8KX1dknKGtLgLYyRK00oUK3zI2Nm+qoRU7nBslsT8xB9s1ts
Z7mHVRnUwyWxDLQHJv1uO+McNIUI1aJS1/ZZ8uQ0bvjZBjcRRYzNqMRRcyDpOIwaU3EbRhzk4mz9
77/nPxRX/J4u/4Mr41iW++GxCHjUOC4CN4FZ8ioT+zuc7xn2PamzKIBjQXliNNumcl0r4EHMHF6q
ssME5Q3ExDP1/ffv84/XnaqKTuTcJqRR+ft7Grdda3ZGz3XvnEsXjMlhWU3yDqrEFHranmHZy8Qh
bPID9qUChIar8H6G7L0ymObQ5gY4lOMk67mW8oeJgS2mrX7KIYYpZnueI86x3qBpt6FB0ZmDzTfY
Qjvkfvw5SdpvjQamY3kTWg8qgquy/A9L5d/raTqHaD5xKNBsMT4eNCzZIBHUmGXWk1Jny7Y/mVm1
t8O82MaNv1vOgukUobIQ6tO/X+B5Ef7wyik0ZtKx6PfSCf5wvxnAVl40B4/Y82nUnR/O5RixfKYd
hwxNSBFbNVSuf6rjP360QcOUB8yFHuMgU/0YVum1GaeuAGBErjd0DgaPWK5UbJw0/OF5bOPLcVvM
Axl7PkpEaUKoVykfikgxB5trkTHogNPagL1JVf/qdLbHPG+y//BF9Y97BU0oXVomCTuuxaJpfXgG
JdPZ2jMwQTQzvDE07HrPsIOavh/UnojC+trUUqCso2RbvtbY846ESQCL/a7Qy30Nngd833Dn0X24
Q3D4VNgjdBPmattO+vt4QyPsT+WRDnbsw801EBNzihdokS22uo9tohpjiONU8TIjT7dZfY0xLp0r
D7RqZnbajgCFTRMzCR5f4lbLLkak9kOPuFBYWIDYqvUJT01hYgKUYtTW7A/jZhDRJ2za1WpyK8Eq
p55MWZ3NllgGW+TOZq7R4xg5Zw37q4JGf/JQF5swrQpvukOuEZ9d9d0buN9NEPwoK/YS12COFY3P
qAjlylF4iyjSEmri0RmOFejRPWzqZ6nR6wuq4Kffw2Ee60elF/sg6t9o7lxHzTfW9gzSVklUX9NZ
9V93x7or1bEy8kui169jY5BF1toW9koC3K2KHsoUsZaNdafWbd+8+awYpjxVVJQoMQpnhwljQNpV
fBUIey7WZPZPXVdImg+Yx6vcfKzpkYK+wShfNbCH/eIC2MrFC0JlnFv1fkQhsC1ZMmK/8O8iMxje
IVdAfSThRLds876lPF4nlf3ow5hcL/3F2FqH2FBvMlEbv4ecOBJpWJdYfSLYyrnOoC0nnn1jz70a
HHYVoQkk5InYQWSNonmrRa1xn5XP3Ux4WeqaXOX8GNt/+tUNigPnYa/lszetaX9o9viyvPV6lGUQ
q2oG9+FwXf5DWwc4kJfiWSd4gEa0S0pWznMCs/4usMX3vDSAjfKUraIq/dlE3XNo4Urr53EO/YP4
0JTexVQd3llRhvskCLtNPc9uU+1C2Gt8APJFlkbcnzIja3eTJ1gBWzOEZJqIA75pZQf5VkED+Dx/
zd7Osy10fMauRNivlr+aIcKVKCZObS7j6hrj0pQiTmt8Klu3j9RpjlOxSuPJdMvm2VeVuQWvoTPj
LxBYD+ipnbBrT03fXHmP68TsXgnwQ9ZUANSrJo/0LX0giue98ILqovkMb30J3d0LxBPn/+rYuf5u
OUkOCWE0ytUPRj1kD8sKtlxw6OQo7qRnbceoIwIlY94+t0aKBsvv2LnbDJ7kKh5wMi7n5lgwo7Iy
Tp0wW+vj6A1nHcWAFjSXypkQvEsDj9ADq7Q4DPRjt8SvYLYhOdobkRdw2JoY9krYDgMG7iigizD/
UUqkRk4sgILMJUoFG3OXy9LgmNoEOzwg8jKGJTkSRQrJpIcrmJIkEbFMEzErgsvg0zM06H5TqNlb
PFkYu2Q2bOoMWzrqdaM9Dvo3AZAdZYJULz6TOr8Y1lPfhj+CzsXCOiLpNeoHJwvTS1LG72ba3Jn0
bm6IcN8sO7ZRynswGmlwhAIMLK7VgfzZ0JCHMIJCkVWjtZWTcbdUo1j/MRnRIcPOBUR3+TfAjr2F
iWGyZtEPGwVPEbbpZ1ji04qJT8J+Y41HX3XWzo+16oatMS9nr8Ps42lV8t2f5lrNp/LKrZz+mZ5B
f0/3qtgU87EbLjOsNA1IYUGkCang5p2LbAX/eRUBms23KPYMm0uGKczdGVb2OcvZW5up/EpmVbqO
TYJI5jHCZI9HWrkoFtDMAPdpTi26JnCq1sY2fUS2SfaeIWvYTgLM0PLbWFpAYL1Le3pqMF2JBueG
oBW8X56aFg1bhRtzrxMsuJFaXB9yXZGO2gWHekDSKmxzz/bzBoCx2Y8OyRxx4boo35O9Z1r3Hhpn
AF3RY2fmL6QOs7jk5U89iBEAzqfXwUzWE+zQrdTLixYZ2d6hKF3+kesz2IxcQSwPLwOSiejF9qoS
8lwoNjg4SvpFWsZly4N1muIPRquT7+ii6FQep76pwpsz7v2hyK5+EFx7oIlb3dOrk8n3juTkHYcQ
NWxwZ9mVeZdrYTIHdu0q5oQ3O4l2bKjp2cI4OgFKjuuA6KLRPKNh6u6xgreJE19yMYDFE6SC5WOS
3gaPZsb8N7wN9X1ghu1mMMg5VVn4FAE1jccBfHnb7wfd412yHGTrFc8Tc15GAk89oVdrs0tbDiFJ
vwOdTPKJmkh5GcZpK8n3oA0Pi8D6AW4rvlTuvGioMD86EV47TBI7PSynnddXE7xeM9kj+k72YYtR
NUSOtCnjOL83mbcCLPT3Xa48ejHIZlIx1Bd03F/o2yBVLcInQN2sLRGiDnjBW0cQFDTi3bkYE9aD
FIXWOXReJhVyiFLJKYD8DlM+xm0cEUYX+qemHbb6YJo7ml7yhkzkFOGlvS+SFIpOMEfl+AEaQ9Pr
x6uRfe4m+Cdz0C0FNWOaqUzvkX5m52WdmycPx9znoJAH7RHFkiJCYyR9stE2odHFa7JUwC/htogK
WOxQIQ/L4baU8cU3I9wWGi7FCkLsWhuL6WJ44l7O1NNEefemS6R3l9TgdiJshfAbhlWCony9FKvY
oK8CLRzZz9wmbWiuVdXVcHISgjmy6UGQr7cxdYN2XBM/+V4rjz4WpFXPuzWaQf1kaFAKQ04Z6AO+
TcZzNw1bjLntp8k19XXru9mxBdi/9o0p3oR+AS6rYv/URs5Hirbz0BRyxwFK37UgEJa1HyVdvJbV
JJ980DJZ9MaErmiIfJrmfQIXPDwMGf9c3qDaI+FlpEvGXeBbReflJ5hsQ72YviUqIUHVa5wnDvNn
txbvotaKTxhh9UsgVXrf9rulHKgInuSFE8GJgB62P5JulDcnIzoBok3GOiGVazz59Z1kAx5AGiwd
kGXgsnyP3uYwNaQ0Qf2rkyOsLMF2HHMhX0niZUg1t567zoEFbWprjMMab23qwKpiu8R3jdKSZvUA
JcY3WOtrLCq0FNUuEHwFVlkJiA02B1yfwhp3tLHcQ1ho9tqeG6JJbgVbOjPrKf9uVcJ+QNOC6X2s
vk1SB3LrgbyOBtrp4AKynTeFF0aK8QFiKi6meWLmczhj/CnhNi89eK7RQRWNt6+i9r4Bc7uRKfCL
chi1m25UNzU9Vhynf02VdawYHLwlUcn1EG1Lu5tFqz2J2NQySzExxgNOrtro1nMtwl7BYM+ZsLrw
L0yRfrSQbfOa5QWfAFn11zNQRC8Das1f9zNou+BMGXqrgm44GBz/5xJ1T4t/IFSikbelDqMlw/gI
35UxB80V2qawmg1sZ0IB5z0NEw2ciG46Tnm3S1MTHL2Q2bGZQFhb5nhGFotBlW7IcmvrqD4Ki4Q9
kwd/gwZbO6l62JTQ5MlCa/r9bEhEXWl+BeSyj9VIFEYdg32vUclloc+gAXwIBwDyQTXthpmR9Mox
P7KXTyRejMAxzf/00edL6cXDMTIZtOB3xqxjybUZONqLXQ0bIDDfE2VCGBqIFSoMmSC2mF7GPCjP
PnLbGG1LEPILLl37juJ/rRUKezJZ1n6XdYQMcuprK5O+vUMoQ20/1hMupdAavi7/SayrwxijscRG
wJHSZYlODFgynQrqA+Tg9LRUXZwYUV8WNhr1Nv3m6MSDN4Uv96EeZ/ddPHGU5MC5/ERyHNJzZvtH
vn9z9caYeErMIHvdijkZBeiA0xRQCCIBirn5tjjQX4/RceopewTSxaMMGHOMfp3hG/E2gwZtOgxu
JtkVfdC119CI7geXBn4l7zi4xNeoqDnIdN4Fvg6v2zxGJlEOQCXdmA0JxlCx5rqWBBXgqdpAkR1V
KKFIH3ey+Fr3oIgJcLsFho3RsCr3SHj7kyBzj4oBRHITfjEHNwUkDpixYzAWDXir7VLvt9OQd5SZ
Lg54VeKCGf3XvoyeaL+ooxnipfxV5pE82h+I8+ZRsi+LAGeGHdFkru/Es8cBziO54DSRhoYzMCVK
hFRwEh70QzmnbmONn/e6MjlmdffYFV1+68z6s1V6Yj4iPablEODKjIpb6qq9J0D6sSXclqP35A39
2g4ZY1dSs9aoYNM10XRH3xn6k/K8y7IHcahAKZ2k+74kwqGQjEg1wlQ3y5S2kFN11oLqMGbd56Jx
SI7DjY1iVdT7sIeFYOVEdS8vbtcM4R7FZEkBqjOZ8cpdTSrLJusstSkHArncuNkxIGl2qf4pH+gS
5VFJ2KddE/HcUOyq4Z2XpPsV+qBB3zsyh1oelXgwT5yhm1XBTPGwfBwjVDqbY1VTvhCzEYzgAjs5
A71QieLSWWpPWEj9irAOqJMW3Q5kD98GpbpPfuFe/cHdwkdEJhpACJ//NtS+DYkWlefsfcPRYeFk
QR4hnTnPZgitM57IU6l0ee5CFwX8KBCKSIdouRFRMFX7drnuTtDCVMGhskobAgAaonSh+PS43Xt+
BYS+m5b4k13cinvK8+TU25o6jaOL2DbOb3FswMoG8UANgDUCS42q7vKk5N8L/WObdlhh+pSoT/E+
ii9uPZS7ZUFdtvaCmnTdTHiBZm3abJ4NJ5fWXv2wDFm7vH0oeL780bH3y8LgK6BbavZtLWftml7x
NUzc43Igj6z6cz+HjcQSmfa8jix7kl9Rf6V9AkjKi/0trNeOY+TwuLQ96az8Z0Gqp/SOaJh3DlcZ
xSA6JIfTFK/OvuDEbNVMObQEhnapJ3g8aBVRtu67ViMge/4o3i7YuR3+J9lF2i4Hn7mq8SvoiXUR
keWe+9wLDqkD7ZiVb4Nf2WE2XNQ7PBjWdjnp5h1fNDDat1qoR5pz8rZcBSPUf7SCgsZhSIYJCG4r
1MzxKHgTGGPqbzjuPtNaDI+wVC9pUdvXcJLAPlymMDaCeZJ+rBOxDgaOAd+5AijBTug/4hzFcK1D
w/epMyfLMu4rpMKUsemRfpgBoogj4rweXusyoWqYDpmFR7JgAv2rWTbOcsVQp3kYP5tV/TzaKJNU
HmiYIVP/C4GO7sGjIK70DB7GnKjFEZ2uZw4HHjEoMRylXp9xSykoftqwCqLxPqKpsQqHNiQXh9xE
afbjOWxY7/EZMBlFl45eJPoUjdXdRGjvOevk16ka47ukIclQOONXoyOYI3B965ZVxHVFgGxTjbWp
7yBspGVVf/KKr4lFh8ZFA3tBlsJQATs1sQxoqENbP4MUL3eJKh9zuy0PTkGOVNnX/dbMtL3lcajg
OGG/YftaVaB0ttaAsKjUA6gYkvgsS0QnOHkgl9X0WYcvdXSwSR40PGUbgX2cQN2oP3F+eysLu33w
SY41lf4azkqmYLJDFtdqXXPcPITpEK6XUodSsknNHUfX8lcNkWt4J6MayH4tKYp+lXrWwMi8NL9S
gOGqtg3ANX17IyEcKAqNhk+UZMJt0o1fN/5DCHlmN2EXv0LyLA6umfpnmz7FSbj04SvjVKSt2sDs
35OIceUZj29ILeXVspEmoV/8lJpB8SkCLmkkpM9D7DbuhSxJt/WjC7lTIoNH1gk6YOH4/N/snclu
3Mq2bf/l9mODZTDYeI2bdSolWbUsdwjJslnXNb/+Dsrn3G3ndko4xus84AGGYRUmk0WQEWvNOWaM
VKPCVlyhWr+pa+elc2iIBEVI9b68C+K6uewBUYlhSM5rRjFR3Wtm+mBsA2/fVyq8SIKEZVgExwW/
BBZpjByGgaoBhh4gkHqp6eP3CPaqKN8S/JBAtcZj7JxP6BYu8jnhRJL3kfqZtwc3MgcSk5hZWZh2
gL1sXZ94C5F+ZVzhNULYRfd/3btY8EPytFdOSABe3cZqbVWkH3YT0/HRCM/1/kWafErRDDlrtzHZ
tmP/zeYouSzupTalX42QGHDfMocltjle08QzLbwsJ0iqEP4hIot3W2jTwxR283Dw7lNjkRoVKMbE
uS9YRC5ykvWWlRv4i4Rhv0gqHqRWQVCGv4uIA4SmZV1NsiLwuDI18kaDa6nX8Eb3AXN/ntQzFjbS
SOuzKIAkRQAADTIKIRTeVVTRSbZZ62wLQB04I2DDRuHeqDqTUCbAN8zYMzR1Jj3DAIc3CVcudIeq
xTqENdVvq31Zm8FB28NmprpZag491TQ/R5n0OeeKLZ24VBuFoZtA1vKz8kqNUkR450ZYx4yhI/jP
SC5wiJWWX+2d2YTumAbtG++2EjXIS3dR+/iGhsJ6BUB/N2KBPosAfZ3hClVnb1/24N2XuXCIMB+5
H6fKOJigd27Qxaw11RGEN38VtRQr42YXhjXQObM7jOrCVpxUrZqTLlmAsqTpPvdBy8reyfKVTGtC
eeBELLFWyQncs91IAlTTPIX63VgLzyRBMwp53/UQ2eL6Lo0IFk+KgzJ7AqIGXrlNyX+34xfDfzKr
+rriLenPS8Wgydttk9AEtnD/9z3YisQ0u3Ws4aeM4gkWbp2uuqrY69J4YG72KrQvQ5pUUNOpGdhY
udpK8PxqmEyGsk832hRtrNqImerE933YtksFvW09O3+UPQHMoMi01GMq5nZ04/SVhYCSdmfrYtAd
0ptO85ngOnACMqu4TMyUPKMsiz9p/ZKAhGxrESPISwd4pdcYN7oe5vBCawt8/chyoQcZLQiOPMcK
uojtrlkR2Xzl1oDJ0hhtyUgYTiJpwrXDpRmH4qBV2R1Wn2YRyYQwhfG176JwbSI9LmNolRDhXrvI
fyws89HkQRPDwuCFCdbBJF3CxMu/sNoBPEW/x8eXLTVIm6xjsWvHnUZSGlg8gKwbVMTV3kqJ0BWD
pg6Tiu5dbGUXIfO+AfatU9KkYH4HuECz1qzV0FGxYEgilE+4dXQcSrGFTNopeNA7mq0WyguGc8sK
L5Tc9loPBRzNF+FRJRPf6Xbw/KvJqwNiKMttWp5Byx0v0H8/AN+Bap4rcCU8Aks/09e1ZcAlAjPH
MeL/Vkw9CofGGGEyQzjeNSVgkZgUm97Vv2JnlJveTNiGyr8Zs30NUT9mSmXsU9M9VGX0ENUEIiR1
/mBY/qsXYTcgMYzkN80ePyH/JwEjE5eNptS2mhjIeknZn090GAbCuSKLhFT4Mp96qWibeh5McExw
9Iov8kD/qoIXJKXxOTB+iePvinaqswNG2S48lxqBr7VnZ3KMqoOc+sNkTtUn5ZdPrdU6ezsHGxoT
RVL06pOVUzWb7KLb2eRDKr2D6JiLF9drvQtCbB7FnVXBk+9jvV+6Lf3SWAFwTxMuFe27/BOJAhf+
VGtbNZYbw8loI7nPcwiDmeffbLsXuzak4o1vliVhdVlRpF31bWMityLtlPcbzC7C48e0XoppPyZ2
80UjXHxRBeVdkrKELCOid00NhH4LnTgssmnfZ4i902EEsoijQAZiP8JizQvPOTC/L6+lRaJDFQAy
mdysXXeuGFdRpptXME7lQWv6T8H8VeiXMFqZoRwamykha92+euqN9sxh3ku+tlezVuf1bgCq5D3V
Iu91vBXIKH2j3G2At/G+04ht6JuYvl7UNcsae+vGa8ued25HS6/0vteCFxzu8tAN2ntK1PtGoCSO
bcyVSWdYDwB83TUEZ7EZk1JcF2W1ZVibZ7xsr52+TnY9HsyZaxLcdXVNhJ/rXLTyW2Gx6CuiTl7p
U+JcKaOvLnpfbd++FQOH2zgGPBrLleTI8szHb1utocuGB2s6oN+/EumgXw2cSOKRCmOjAzITAQQh
UPVMyVuewSZiunO38OVt4W9EkohdVFv+wkKlOCcX1Dw10/Y27WSylJ5yd3EPW0IgMFpjpGiXHv/c
OvhRAboJVowXVh5ocxXoSzQm8Zb80drTy7VsPfQwxBXLUXsgMPzZRCh2AeGC/kwV1mRf9SScW06+
N4saI73WaGDNrXve092Zo8Mjb+R0PrU1HLNq4nJR+3zxS0iuCbnraVobOzi3j7EypkO5UVZjnL39
lYgBuAjrEuR91cauHbBkYVlfOE4vt27efdZkT6cqTiuAQD/+HSH/XacjXO0Aaee52wLLI2yzWUum
ySTC5eGiHl2xaohqdxNjOPSIN/2kB2nPEmfVlNxHcS+5TeTerVqe/zJyQLz79YU577rryBKsKT75
XgNbrij35MKIvXVudcicFf042lwJlBdqcG5HJmH6KZwoJoamZi1dK77QYFaszSE0dmFyg1t9FU9y
izGrE+m9wNeSReG1mbakuspy3/TVjf4pMOQhINVrzZQAKL2RXcMZfOwqKCce6NOy7UmRJhduZpQk
K4BSFvHHscs8M++mRRTEd44rBOzbL2NEtk9gqyWGbJjOh9j1tVWQwF6Y2viTim20Az6Vf6MJllaq
+k1HQXmlTeZlaaEesSSm3H6K+0MDk2IBOTZZjSn0c9qK4bpgDp3JeZaeGjeE7jy5lNupQdG6cWts
9AYQ0IhQQM8sAWFFhOO1qAJjA4EQEEk6U90SivCTFYATaQRiz0xAzHQbPp3tEXk+e6KInx/Q4Azi
1SunJxfxnkRBtM7aWUSKUDUjjoGMoJlR1QVAfVIqf51lfiEb2SfZLbx1te4qMs1257XmuZNCbcC/
5m21rn3GNTsu7In3mIzqT6xf18NoOGtfopEsbfVCoe3e0goqR3HOBAnRFc1JY6XRXL/VhuQqcEid
KWFZ2JHzEJbcB90NxUgP6YB31w+hWHc5nu3Gar44gxwWmtm84rI/l1HzVUukBujeWzuihVBVG4+k
2H/RGu8GW1k3pylsqjnUGLOu00Jc5HXI24fcA0V64jJPClStekyfEHptzWtCQOGgcUYvv4mjjR21
+MXg+c3/cEPmhkpjosuM/kr1fbMURrifcFFYwiIlW1fVumVVvCjNbt/IbtVT9KvrR6vqn2sKKcvc
HW/yqGKNZ+gbnK2ESLBuC2D4+v5Tg0NsRS7PfR6Gd0j4bpI8uM6z+HNa2M2KZe632ExeHebFUl6b
gpQJEyjYfe4Uh2kKaK85knKKtmpJEQljvPYQRSjYKQXJKzoz+TiBTwVicmeG09McR9KWVvwpRPM8
wSE9QO+KuSnzVQNeCXSQeNH0yFiF0jmH6/4FHk+CaIU2DOfNzcInkcaPgZ3cuEziEHJgeJehi/Uc
G9a2zvKGYsAcbWA4ZwIOG4sG5lAk1iADLsZXNa5CIv+CJL7KPZc4hO61jORrmRKdbDU8x/0UnWTk
YRFE5MiUhsefP12XxtjjMvYs+DSzy2fCSbLMHIhkXQ8ODSFDf8O6R78KiI0NsXelrIM0fzs0TBsG
J+1v3n4F/tJXtJw4rudveXkbX5bg2t+2/vYtRPPYmoc5lextF6HmnaemsC7efgpRkhetrn/5sQc7
e0usci1I/fMeW2C6TloXVz+27sYmfH1q0H9vPhvmmbSI+93b9wDC+De1WkVhIPfDOCBBMhnYiU7x
oG2viBBaD0P9Wpp9QJVs2KmOB9HAhJ0H8deWcUcy7Ra65SuRExloFF/F31zADLqPCVAlJI7p7sHK
SL9EudL0n8EIvSCC3JYRohtQ2E9E611nvTut4oLFn+Sqex61NbBmj2UjzkuTCi7R2OjhQ4pZ8TSi
n+3JXMvJSikf08AWK9HE6bKbkk8OvI3eMNWucGqYTf7wBbShWPOAdHqX2D5Hxgd1CZQdKc4EPojo
C2ewh8vMAPVXMmvVDf0CBlOw8psbLzLIR+nGDV68iXPxUF+WGm/vYXJerfRKitxl6eQNy870HiKy
fjaR5R3Q1eiSWoXnxMzEOrQDdsCdRD2B3rBJK7HVqbpbXU4tyt9JMXyZoqrdhrfmiCJFYAxsEgB2
feWIDQrscpXqNJPrQ6mGakGcTDh1j6UTG/hu5ZVNIxd6MT7RTCsWieFsghzVJqZ7njERibvFpH1P
pL/0IjC10ULUqCOCoMS8lUNBQct5noSNs2qSlzwAfuHHrJSaAHbC5FlboSKGjur2tDzSbWuTL2/P
QkQN5bXJJHFhZMY3LUUNUCF/W1YtdDJSb+jHQpmfsFch3/C1hdTihWWGF8zxd73lXsGGT3d5RcAu
F4KGQ/MU1IzRQrYXU+5f1VZPtGWK6kbpxllmpKssU8vJK3gd1wXPWrOhJJqONlWK5MxU7nhtk75m
l7RifaY1cdM+eywIihrOOnVBOgw6ML8p5E0b5czqiRSPrRAPmDbhGhF4LGC7z681llld/oIYLlrZ
gxOtCweh1ajEtih93rVmw3n0xZeu818iURIe3ESzJ4jluDYQ9JA31cJyWfGQLHzDS2gtRKvQEREN
VZm2d+bHFH8i93pOL+MhxtVGcX4GOW2Ax16Cg88+8WJXtwmBqEiTmPzhjlnSM+uYwxs3oot5C0dg
2QYae3arbTNtQsuYDHdSgm8sPbNjxh/ENGrIsepr0C/YIjr7eoC55hX4LJpzpr0aCGTpLGPV3M/E
zRUlvK5Mv2qiA8Ic6tsK9hYI+p5oEbGqK6hCRRgtO4+CAzbIful76rqP4mBDgRXgEMwebboTlAwh
3zNNaV0SpOEkGikV/aAdyf7SA38TEsy3gF/U6baxTkKxdbPxzNQmbcGS7GniJJcxb5W4DWg6Ddy5
vDPwbWN6jAZDY9JCySuBTG9AwURyQaRWG/lQZyH4dgHElI7ohbZsLno31Tf0AdGt9JPDLH0im6JR
FJ5o302zeiNwqLKZo7XHmnMoNMGToyAnKiud5qVoAXh8njxImX7rfnfd87ocYVsY/Lol+GElwAtN
LoW9wX+15pQie0+VGvGf7dQsYObueeg9CKz9XAuxd0niXRlVfxnBxWcZalG4I30hTBD8aqbNK1LT
mgW6ddonAgMcypIoiq8g0Twrl0cL7iLiF7hfRodUOC9fRBawR8/cWSb0n1RL8YWEyeeypEeMeRAZ
QXaN3pulM0wc1rjDfVe1O2w13w2TPIkuZdVQ9VQnkFXoBDFV6VNchg+6Kb7h1DJsgIupVn5rEBHE
1xZM7hstpTaYp9o1eIJnPXLQfThVv/IcCGxEVnvLzgD0jR+ftacDQyVhSGhNep6Bo9HjgNDKyrEX
egrKOfDFy1AfRptWrZ02/dOco5AMK1jYhRLijD7vuo8nsgeT+hvWNOzQkcsjMakORB7ql7bvXg6k
uZy9fdWxzz0GXeaxzBm90KiX7QS+KRu2PGIRdFIzWYci/ha13aVqm2bftwh6vEmO69RK7/I8l2Th
QLbrmSqOdro38t7dG4kKV1WrMWUjfs2p6MRQ7fR37fx8TEAyRmF4G8CSaxJtn0+2vihDw6S5Zd9I
s3vGkQpilhyKZiIuog6h4yFeIxbS3ZBzkc4RmCxTdSxflKNq/LQstHgb6V5CWi1dc0bYnKZCeB8M
hkPi0wGpSEEkJay+yQiiWEa8BsakuQ9NtPap11/hF5vWlb+FN9Zi+eK7bsx2bdb6ICinJ0+hlC2L
556JSjYUNOl0nTEtvCeB7Eefm89i3KT594jOYc9TbqlJ/9EMBGW8kvphf1vRQhgil4IA5rdNbI53
TJLXbUg2i1VUM5vS0HdC5w2Dhr1Y5w3pF2GaDAeQ6GQUtiTlBFB4fendNub82piGEY9W4936gGeJ
csqTlTN/iewuvoo0mCtULxfgWEhbmG8hQoy6g9kq0kgLQ56Puvuom359+/YXUI/X0hP+uTFp1W3U
DuYuCDmnbz80nLq+rRJ/RQtYXr39RlCTuQu/kxbivA0fYt6VpeC7zF9N81/QrWO6LpnYvX0vCcGj
8fvEH8xbe/teY/esKrr44sf/GlxJciaq27cv3/4y9Htf05Kbf/0C3q2gVXODVaar2sryg6/J54ZC
yZ2LPAJVRqW2XjU5d8IvPxtwzL7Ov5D3RP/ptZ7ufAQEH/+CbqU/bcFN3edu3gXUt/S3u0DBY2lT
8btfaCb54zO8fcjfbOHXX/j7Q7bZ2K+bISqXPF6KT4EcHvNBlSyugvY8QZeEdNSoHlTdqT1eB51G
AT/l2iBZkFZMuENRPXTFLGtVpOq9/VS5PtlarA73WW8zWVV9QquPyDCL/AHyQS6JNh3DhVRUR+RY
f8/1bGOwehZOY3zLAzYF0h4XPi3SStKho9QE9zym6EJRFP5V2r7qfXRvR7J8jk2bfh7Jcp8l6MmF
j9f/vrUJgQaKGNwWyHNWqSW0q5IIzg3SseZysLk1ZYfpzNScAmti1903ge4fupYyRCKc7h6GdnCe
YUxbvP3URTF9wSsRe+v8y1Rli0tIYk9uFXb3lTd1n+xKu377SnMi82oIw0MOqQ6DsNbsk9waLoET
DJexQ+MH7QTOQEsmsBLmb779VeCaTdP2Sc9b94FHapAFT7ZTuPtUosMu46p8ksPc1Ojz6ooas3VF
b//17fscrFjhu5v2hOSVT8YjzPDgSWNeuG/KCuBA4hY//rM+TtXVkDMJbVMnAqK8QkJJHOdcUm41
HVBbM4DL9jzKCyCV13UGN7kbDwZKk7oYVmKCCCZqQmhUG35Okym5nUo4U5GDWmtehnhgJZnVzWEa
PBxHu08P0Tf4eeFSDUF3l5ERbtgAIQqSms8QyKy7lE37aHpdsmGyfBxvBgelbGSvDFkWnDkkTyjg
MkZj/ugbJrMGr0/WEq+o7tC58hSxLH5VPE2+98Ph+f+x9Hdj8e3//NfXvM2aGXLvh3n2C2Xexq13
mvcEXT98CZ//8T9+AJ8M+y9DGkRYaLaJJQQDyL+BT7r+l2Nplo3Dy0BiCXXpf4FPQpd/UX7lZxhq
FQgGh//1L+KTgGc/G3WIYpT6TKtxjf8E+TTDCf52HClmqyx3TFNRWMD/w7vmV0eXaCqqqrL94tik
nM9oywQV4etP5+Pqx9Z+5jH9aqh62wdH4gCw0gzNMvjAv3jyPbuHW5GGzyorCpoEvGq40QERAws/
y2KKz0HgUMOrPnCrvWGefjk208S9hZmLNDXXxFT1634t6sYG7dbvpT+sGvNRhp9DJrlh/Tma146I
FL3iPtKj7ZxHXPbuasTAl4ovhXkw8wvbOusrlAybBtzj++fjV4sp58M0LU1ZNud+di+q2Qz6E7Ch
jYrQj4TxHUn3uYp47Ec2xZ6wCMhWcVgkm9nZ+zv8x0Wedwg3zLDwQAJpOOJhDUTSFZVnfvdUgfRA
Dd+VFhl0BEmG+093ZPOGsLkvwfOYhn50NzlhRqQOGR2L3I4vJdECE/UDw7fu39+N+Y87yrRN9oDY
RzmaSUrMr2ewmUhOMSP8FTqUddKfqzlhZngMWWP7frWafIeipUKhSn+7mJ7LqifTyzTIwjQJqO8e
Oo1FXC029mSsDcTretQ+FP3z5LAM1khJz5AmWIcmazErMUUatw2tx8p+cmxKv3a/pcO5anN9aSSs
yutcnPfTtA/h/g5Ou3r/WP957WZHsAY0jj+sF49OKWt8lxUtba8UM9WY5FvDh6qVF//xbhxNtxU2
bEBTKI3+cU86fWPMwl2DWqRWagQdXjia94Gh9Z8Hw16kPeOSDNOG+fPrdZN10aQeFbvFWF4C2tio
8sns+vX7ZwwzHpv5ZeDPVnJt9gZSiASld3TOLKpGhGWixfA6P2MK7yBQqC690FJwOnRQliur1zzj
0nPrXl7ULvX1A1GPLo23uCP5y3cDj6hZS/jFJsVjlRxSwfz5nMd12WMhRnDbac2tXk702ta601Xu
eJuVugb7fieTKoocGimdV3pfawj6Xn/WuK2anhsZ5i1C6VzG6KxGGa8J8FPZBWoMwo9NZkVMFpwS
ZYnA/TyuQ13NNBk1Ku+c/OLM23reOKgNWVvao+VVenEmRsOCR1LU/uvQtDDWYj3Uo+tEmd1tQUQo
EqsyNfJboG16sUYXaA+UbdgrHZqAhqYbFBTedSMRhzIGNrl3XHJTN6OgRrePJWp5kpRG5Kn6wrTJ
TEgJX01XTkTaNar7TEPpXWo9Ll44Ui0MmKGddhxM1W38XrDuaKCG95S7NHpCSA+JvTIz2fNvm74x
SFVEtpB6IwJ8KeuwkXUZWKX5YNak3i8G2w2dBwMtJ17Oic4o2gV7TLJdqRzqPzQowyh1hm9+HRCa
QLCgHyB1c4JmSA7g6+PtGA3EAkyC8+LZrFjvWgskBVNs4qh3DRKk9rJBOjzcgwKd9X125r6wFMs8
4OmhQDTEA1V9r5xy7qXFLflOaJ5bZ9MXduGcC8j6zlnKfSiupUbW74sThtXcCB2yWjzXqe+Vd8ip
dOdrFJflt6myqgWVpmrCjDLVg6QyggiXAgqZy6kzxesawBFVYBFzjKLKfX2F/MIOqMOSRynXiDH0
5gYRFKXCUi+a4EGbqkZs+KdHBj3lsAXvgaLY+Q7BzcQcuRMB6Au7RTKLuShVPkVuxKTBnT5kGSZG
MFLiptS5gmf4HGLio+OYWmJl2K37LYMy2D5YOuoABPahTCt6P/VI5ScGVVf45P4mjXEHVUzY+46Q
dDi5Reo69qG3GyP/WsLPHZIV8uaKILRaS+tt7IzArnW/7qNr7Dk2GSlJgiqb+0WRSxOarFpoR2Rm
V20Kqy/lZ7dvPLXLWKvlzxODNl8ym9a91yHrem+27lSjF8KfpLP4uW6i2jwrPRdv8jKD4xDeK633
jb3GLCP8rCUBt/qU0Clbmq3EXrzUXdx4RLIPvg8KqJcSnF9oIzIEi1y6j44uDFpa5WQOBMH5BTww
zw89JuAIB6gq9dFzbo8CxrdtSvSPYU6uV9UzVLS4g5qBmhh7gKrgKZNcVqJWtjtd0n5AQj9RTtKa
u1Bi5l6MudKvm8IrJONS9Bn1mFRz82uowySEdjT6iQUqqkxuNC9s9Atlsy9ga7mJzS73fAkOXhcp
oklbK7TwrA0t1lodJXcyqkmoYoITgMTUl+ikqev4tkisMzfzsm7tx07sbyHKR9+7IdIxINk2q94p
jIhnLIBI4zZDjNjdIczX03U6JbXaoeZKnTkQRfjrJFPadaP3cwx5L6z0IquwISw7i7LhVd0EGgaD
TJmXhl2ydiFPkFCOWlj5RVmEyj2z8DWR8Tu4CLZrXQ43FYy/GnBW16P8lnP3g4CUL2OaqfKgsV7D
UwVBaKFDYQvI2Zs1daOWh7ibW40uTIjGeNs5va2v/aoKXxA0x9p1gKxofJwE0PJ1TeBgeQi6Scs+
sT6DWtpDE6M6ZleDnhEwir6vQLs0I1K3geWZzChqd4A63FLWfy57YrMBxoRGd+7lwaDh3zCKbj3q
Wl9vBqvScUb4hY3vhzwLbFex2XztxzGibz4SKUknEdvVsgxZrLPo9qdwjvtIgtUkVDWC+JxKJDJV
4D4Lw0BO7wSd33+xYSV164Hgy3qjM7NUB88mEeK7SuzWQ+gZNuaBm3xihW3a0wMB5CUBq21cJPfO
JHquLU3QdUs8Db1Cb0zO0zAdjQdI3S34crpj1kXBEHXvnDc5KYS9TkeUAgIK1aUtlWJWIO1CrPWu
wK309sb+v72y/H8oymyekpxeMv535c+BaNkvi8b5v/xYMwrb/Iu5ETBSXbJqsQ2T2dgPSjDYib9s
HkPwQE1lOdKWP60aDVaULtNuKGzIo7i7mBb/e9Uozb+IPrOYerH6MJgz/0erxnl+/fcESxhMEi3U
5sdEQGIR0lxSt1ojJ8Mw21B+mcqzETeZgbb7g8XEPOX83U7m2d1PyyO3rvRRRQg0dI3SaRE/ZV6U
fLDtUwdwNAEdW9r+aW8566YluEVrWQl1PGWic3KdPpiGnvj4x0A8wzDp0+S4IDwNUcxQthbCANAO
P90wv1lT/zqT/t8rcAyDzeDMZ9A7k3VlyLOhRZdONE2ows2fbf6IfiSiKDCtgPMT20SZi+BrmugJ
L5Lpy/vb/3UB9/fHn6/LT9fWKfuylwmiIp9H2zJwUB0B/6JBdyXr/Ma3aF2iPKFupsQHfLJTl2M+
kT/tMeoM3OCeHa+THitN2xfNV8hF4JPfP6BT12Pe7U+bz3Ora4HhwJur5UVphmh5sF+mFS/193cw
r1l+MxqMIyRMHRIvJGKPz+/1h6on0rurRLqqYhwjlql/tuv6kue5/OD++rVG8fcFMn49nslgthdP
Nlp0HZnUZHyhB9avJnsi4Kot9Pll7H8wUE6MReNonBtuztItswKEcywMFo2DT34jlEOj0RviMaD1
PE893z+Np3Z2NPBJ1TKE6xnBug7VurXym4w74UCYDlFted3s/2gv+nzb/3Q3uIGZu6kgMi/SH5Ra
hQPh1fiFkUr7F+/v4cTtfFxh6eqwc6uB65PR45kipn8JIukPTtKJm/kY9OxT8W4Gk5PkuepQUhWs
jXznGerhzz770eBPo14GvsRTbIaedT7V2SzcyKLX97d+6sPP3//p3Ce2XmWJ4nZCNnshdQ3/Znqb
Dd4HtbQTA+O4QAIcsDASnc3LEY4ANZt8iagSQ0FIQhMUw4nctA8uw4l79Y0K9tOR5HXtpwTzRaz3
/PZQui05hOQAZXm7RE7tfTDST91JRyO9jvJq1GQQraVKvaVttoIuwnj//sU4dQhHY7seYHTWfcoh
UBDyd4kfxPbZFAhXrYvEkjcANfL0gytz6sIfDe3EoA1WUUhYOxJVsmFcKIwnhPe8fyQntn5MbdJZ
Q2A+YOtmM5zFeX2f9dYL9Ki79zd/4kRpR6WqdqhMkcgWNwWbp78vN07lf++p/ixVQM/uz/Zy9FoH
35iUda2pdeJDjqXiT72bNaHdBV8KS1v/2U6OhnfSIISsp9jZtB0S0Thowpsii4imLdN0V3YfXpET
N642X6mfhkfgxphG7ZHyrt3sPY9MzREdyQcHcWKYa/NOf9p405qOcJMe0Md4qyxtl5k7U0Hn0CO4
1un2/TN1aifmrzspuyEdkHC5a91FYw0TiNrIgaA7YnpcXDFV0fYfXPhTezoa5MBoUpvkP7lxM6s5
y7KKsKcsSs5aI5LIM8dylyB/2r1/WKcuzNGgDyJle3oNMUR59ZmW1BIuoow+OJJT4/BolJOCZtpV
B1HYMPOXNLS/OKF/3yr38Q8+O021ozc3FtTWwK6n1rJxd4iVzhOtfvmzTR8NcbwXIVDuGr4R/jfk
YMOVlU3372/7t48PPvZ83X+6XfXRTYi3inBEWDfANQSJhTpeC2PUPkBu/vaasoOjQW0nVkQRYbI3
Rjy18pq0UWpGGVhp5H/vH8KpPRwN51qqeMQ5glXTD+XW7AQx2ArizPtb/+1tw+c/Gs95jicnFFjt
ITBI68wKZL3z29J2Vx26ae0P92L+ehkiv7IiQFGKV9C0KsNxM3B6Mris7x/Eb0cxB3E0iu1a+ImQ
g9zo9Owuq8pz8KbgMpWx492pkfQVz2ybu/d39tslGjs7GsVQeAqYKjyckrI6rxrsERWGSa+sXrRM
v8Wlsy0BSoy93Ly/v1MHdzSwMdK2ujFhy0/HFFZc0PWWf9GAOsm/YRExuo2oI+HeR64H3en9XZ64
KY5jjqhae7qncFl4wO60UixCLDmI4D+Yo58YlMeo5bmNYrstm0cMI7CQD/E2acDStqKrL6dg1P7s
zKmjwQ8hl/erxn7i5CrzFBbu/MZ0HvNUJ37M/ODeO3Wujh4ABZCDKRU2B9Omu6rXlqpTV00DSOj9
a/E2q/3HApeEh6PxH5SJrjsYHNahXVPMHttDRdijHSaf6FIvPcoctmGtvdQm9zP/btIqWagieMFV
98Fr69QRHj0ibN8kYIfA3zUk2hXOGQTm5CXgSn//AE/dDUfPBon3rWjAN68V5FZZP1C+oxVzn9Al
f38HJx6g6ujpUJvWaKmWHYyZc2lX9gxjlNfvb/vE4FRHDwOjpB/TEh+7Rh2Ita9aiRC2RvDJ8W7L
/IPzf+rzHz0AUI0GAIL5/AGC95agsFF9VDw5cWmdo7d63Ax1GVkYq53OaG9GcC1bMpbbTTdmf/gs
mZU6P7+Bh9qxK2kHah17/dpvytvJS29bp/xofJw6hKNBnhkeL8OgxxveQpAK0ytl+Ycwhoz5/hU+
cXs6R+N77u3IsEx5/db9ZS/HJ6c1aSh3mBH6j87RqX0cDXFykNswHDgGUNWwQu5zNz9XfrcAQ/vB
UZy4T99iQX6aBxUQFD2zFrPsoyawN9hZWYenqncxHQYpiLUovn3/fJ24W52j4ZwYUxNnpseIEOJQ
EQQ6WOKD4uipS300kMOiNDBBuQAd6W/VNEKl/b2kevRnH/xoKINpmf1S0llPfoeUQULQ0BIMBX+2
9aNB7NZ6UeZEQ63nRhmhGOmTKLBtvr/xE/fPMZtaT8yJfhRjbAjbgynMJdKuLdSqe6l5zgf7ODHt
OQ7NijUVVxjG1dqnSrVoXB3j33Q+GNF11GUMDIQFbd6di9p9fv+gTtxI8mhgswIrKtUMCuYC8SyJ
2mN6On9/06fO19GYzksv8YuRG0kjcGJT0F5clMVo7dCFlzcDpqwPbqkTN6ycv//TqINtmKgMmNTa
8Z+puECDiHBQfFR5OZLz/KsWzVJ4PnM/bZ7InKInFc9ZW95jb8EvwEJ5m+jVZ9TReIlv4j7YZGq6
UNpVYn7QLjh1SEfDG+lxb46NctY9zbT9GCbZikdKusexVn6wi1MznrmF9/NxdbFJQLmBjR352FLH
pbImGGhlei2vV+cppHgyETlZwPBfFXTr8XniK6UAoSEofv8GOXXvHT0L0JxDDMA6T8o4mVie2Iep
+LPJrzx6EJhwh0gEZdN+BUYc+c8LuYjWUjOhuQZ9JZbvH8GJB7599GaXo6kN6GOYNAT/Q915LMmt
LFv2V9p63LgGLQY9QWpRuopkcQIrKuiADoiv75W8ZvfVwSMq7XHWEw54DoEMhHbfvldXo9YPjU2M
iffOSzEasRGq439MDdPfvWy2x3cYVjRTxcsaNb6jfN9P2CLtGN9vXELNsrnSpoVemYMHQgzKm+5y
EEIxYt5jtN4dQoLNu48bMQP1/Gc6WbNVwY6RE3BWpBWBgrAoM5LtRJF6xstQ8dM6tTFeewcFsDsq
HjV7Sb/KXZzALG+4FtpeauJsxRjD1Ih0ebkaVXiFQATa2SS6r3TTb1rKH64SF932+4lVl3FUoWFx
NtaT8jR9j9+yZ6wZ/XGTHcJH7Zxs6733Mu148YpozIpaK39Y9WtnJz71W3WrrXAqXHnr5MoXX2rs
bC2xUg5uCOfYcfseN+zWs/zIHN31lf68zKg/tXa+jMS6xwLM42ONmjnq16yBmHFIRaV6m1Z3VrzO
x8/ttVvSwp5izZYMq9BNLDCZ14b0XvJR6jtZB18GDZ8AFT+9K124sAvPBaJtnfRtLXiLjmyR809+
g1T1UBp0oKdisG6tZdpcxuZ0jbWy0Elz9OvF7DzJJ4NYgG23b/WUD6+qqaXXwKULn82cLR15gfhQ
mcxkQx0Tq/ioNGuqorEkc4Znk3q7j8fCwmczZ2cJagvQscVYNaSNgSgp3FBQ6yM838Cq2erYdmUO
RLxrlK2FtdecLSQcW7oUP5Fk0zSkT/PKejSH8a1B+el4yWc3wgz042Yt9c1stbBSjPBRJyYbcpAU
CPWlH6jOtSvD0jZsXt767niBpaJXTvXA9IRbCrYox/o7PvW69N3sUBP0l+KLOh10tAKth6MUnv4f
N2vp+83WhcCBW6ZcmiU643Ew9Tu4hLdqD8dSYkjuFvGVFWLhLGPOFohMjeVEVSXxIR3ffm+sk12c
ZhIeiFtuPm7K0itmq0LfaZUmbearlQH+LT0fxOkhCn/+3dNnZwlnjJzexK1xo1z4tVOfD6tQtG/Y
/blXfv9lGv5hDf1daPBuDFhV0gz55YiZOdER6VSKgM98gk3w4o3llxReR+aJh49bs7AUzEttYrxG
G7Nw0g0XvTukiA8UaoS4+HuPWHe5V8bWUoNmK0HbT+i6VW55Q1rnG+gTWBh2nolfbe1R3BLJm8Br
8flLsmsR9oW1Zw4IJ7Q1GdllCKTto+c+WvmdOb6RW17r5PexYaGc9+9yEcZlEL7rrCQopWqWvMlO
MRC6mGF8VjrUkVf2nqX+ma0HHXrVJAKSspGm7VPO5yKSbyh4dPvhymiboYD+cwT7fXB514K4VpH2
QWDaaOIGrWUsiNmW7J/WttXwxQehVp6p1bryuoXlc67W8xpFtCjY043RJDa4LtHdRCpWUle+1+Wz
/2nuzOa+1+UW4DQrIe5Yx89ZC6l+3Wkiu5O2Fv7dTdaYrQB54nWFcO1kY9nxQxYkT/UYNZsplbk/
RhT+fDwzFybNXLJnG1OEdJhNGmPTz+g47vVL5RDGz+YRikD8EGbpJ8VUrxCNF7plLuGzqybtphZ/
jlrN9bdqBJksm268crtcGMX6bAEQVBpWeEOlm3BIdmlhIq1Wf5CCfMxwzP74cy014PLqd6OYm37S
g5ujAW1TfL1EFgglhZG4//jxC+NKv/z9u8ertmJNlWBfFk50ADK19UbjEOTJlV+/1Nmzad5KNYE7
o3LLCqpdWOEniPhsmqiV/16kwYnt+O+aMdvlKTJ1mOt0xGh53zDpw86U7kDkHptWe2XgLqy9v1lp
7z7VSJqu0nPaUpntp84t7u2yxXzRtlcZ4FF8nINzYWIyp3lX+map62dzXqbCZrVC4GbiiZJXgB+T
wLlWRbj08NlkR8qPdd8F5+sp21DE576+xodeePJcl4eDSjpWoo02pIPvkqEh2Zjm0ZVldmG8ziV5
Y2JYMeVu0SaLrF1kRe0OUehnXa+vnReXfv1sShOJymTYMSESNaa4yDAPg1ruPx6lC8vFb+r6uxFk
W3HZAO10Np1Laq8s3ihl88HT3zo6+ISP37Fw3tVmE5o6szyLNUapko9nL/g2ltFm9IZVwIqbDfWV
ubAULpwr9KYw1IBu8xoKJndQM78msXesXOzcpdxPXbDpyuk+SblCaoLqzeHzx61b6v7ZPNcGw55g
O6GYraiJUo1X1R18TP2uHUuWvt7sFF80ox3LlGu+K+FeDO6hH/NPuF6ukSPuLHlN+LvUjNnMDkq1
UUdwfhs9t7st4CaQqNnUbu2LF+PHX2ppHM/mt+cElWerl5aAJjwaQ5af8wsF46+ePhfqRYS54wnU
M+beuABxHzmnEfU0Hz98oRPmMr1MqVMrkCxNeSB3embiZXwTu29jm9wa11CcCz2gXt79fioaWoD6
mc8zOKLcmC7rapUP1jbtg/RKMxZ6YF43TWXk2Mgmo3ZDE8+JHlHnaddXZvnSz7/8/bufn2bQMNDh
obBWLuVTYayvkEvisTt61ypDlnrh0qx3r4DWGvUcz7ix414PyFo/Q3l4M10sS4vk2Xbav0vEqbMp
LaK+TzTc6GhKfNcYlu/mOnaWf1VkQaHybEbntop3qlcwUsEJpChfbPmUyebagrHUEbOZXLRm18Ym
M7lSdQtAlhvifh5TIxqfIiwHtCv9vTSWZrO5MCrOgRXzLU5U59XA2/VsdEJvrzz+z61w54K80GyK
JMbZakONbXzQhHVWoe1tewfow8dz+s+HJ1Cy/xxNRThatii578WoL5NI33ei+hJ38adsUHelFm67
ioPhGB8+ft3vuob/fl8ij/vP91F6LB1DDbwNTE3Km/06K3e2TI6e9bPPM7+3nguVwugAsgT+1xoa
5nJVyQIbwZ+jiVWVFgq/Td11Jb9kPe7G1ZXRvhAIw1fknz8szdW+NDo2yKadbi7+PLgY7AMlWsfK
QSoToak7OeFebX5L2v5WycbPhaE8fvxVlrp5tmpAlBNpNJEFLWvrk552K0WpT5o9ffn48X9eMdy5
/A9Hj7KjdtjbeWUPXa9/SKfM3UYeljpdGh0djPaujKalhszWjEokUx+UlrdrqxtVPEqCode+0ULY
AEOYf3ZQBQACXrXh7XrxSzCBG+O7RdBVPhjZryG5uRgZj5V9pSF/ntdYQfzzZSNafe5I+NBiKJn4
mhXeYgx55e611B2zNaPKZYgOk4ZoE6b4vcR2KcRl61X/bbF5ZTwvvOS/qfswVsitrg52YWrum6m+
zUYPeACpJs1ZY9X5Vxdtd67yA9zXdnXDa8ayXkXVARbKyirvO3P38dBdGFBzdR+VXsjE0XruakP3
dcr0G8sfu/uPH77QyXNrnE5V4opqY0i1UYqruNkKXKuxiv346QtHcXeu6UPcblbaEPb4i1cPRlzu
YC2xtjQ4l+nRfQRXAH8z1XN8JLhX3rn0uWZnAxG12KleWoSJSuLnDcE7z5QBhlhoOj5u1sKG4c6m
uNBjR0qpdPsBl9sGF3Did43rbZwRlGU33Hg0DyPEK29bmvVzXZ8u+lrTHVRTkG9uI/jbvk20wqmy
4tgL69ULrBcQg2en1472BXv5cSPt33UUf9in5po/AwZ4FzZjeVC6zlLvlAmuWXKIUjWKzYPDnvlk
jZTnvvZeUSdrzXH0YNvqDJ/7YrAk+GHiAvY3dL2ujP0QlseF2TAY2CgBiBAC3vLUXUB3F17piIHT
vZGlpvQJJrV1cCyg81qrdohKJ4N85qX4+HbeoO4tV0T3ql7awKzcsKTsuHbq+tkp3RFthOzgIzyb
Ba7G+x7YZOnr7GYOWZ0MR5/j1LXRV0zmc/NR07F53wUl7pBHYsgCr/8aFthjQOy8fzYbRS92GglA
ZeupYx9P2O1TTX2nmRDAXsNET4xwJVVXG09ZIFuMm3A6cCOxGdBvOPe1lgfhaioHvVzpAGbFQ1mn
Q38m+2J+UT2l49xqJpWyxrhKt8AF4uK56gw1V7Z6rZmA5bzygkB3Qiinvd70sEyswMgwhAUNb6oG
ZMupcYq9iMouViByePYYrJx6lOYJL+i0/WEkFOqXEAr7tNT8AsOmhmhpEk3yR9eWHKIxZ+7ALd73
Rdt2zlqUteG1W4qEGjpsEBgFupG5VnO738aGQmR0peta1N7iSDvgfwQB4EkTgCtXeeQOr1oNo4rC
Fco3D20THEngWvZt7lhKrfmqo+ZiOke6nuN+ERrZON6EuWt7tw6VzIALMUFDdTvFo/Gax9Wp9eQh
A00M3EIYetuvE8+J3YewaRQXZ2R8HdDVhygTSj83JyvvV3qXdN2wGmVUtNGtkYUD5EFgYVmj42WN
s4/7qFLUWKdHLaE140btSg+j9MAyJVarA0BI11rpah1ADYfiIa32BKUG/orfhg1+g6bQsOrbOKUh
jW9mlpHQ9zsrKidS4SIvgV1rgzIpXAvrsh7yQz5FTiC2SMBrr/AzTHnYp4cOl6FHZ3TNbFxP2NwX
wwlzFMxont2uAVO3Fn03KeYqElno/VRLPS3CiyVzEJWQHatUe6LAUcP0M8uyiZ0mCM0StZUQKsYp
eCA3Yf95iLUMWIqI7Q7/2LSMPeubrulqpKy1SO8RHBlpArjtXNlpM/XtLg89GEK3oxtm7bRKI6jt
uHyHpdEafK7IJE/JeQxjb8rN8waHdX+KsizV9najK2ZCMm6Icvup09u2SFkJGG/eDiinoX6JEjNU
3iZQByksu6i0nW4zZFrjRtvMBRjvfddgdoucWIDpND86mp/YN505ma1LZIOJPzzL3pNY23YiGN32
U1B7ApwQrjdN/pq1lY410mCYbZacAtAI401c4Qr1hh5+AkWfNECIoifcparwoXHc0hu2Kghw9wmi
lNG/qVwr4EgCksp0gwJ3JdBOShUWoQ5kNo60CBxCbGUoNsK4E8CRs2Zkyle1nfP/h9PQiUPs5QiM
oV7bTYy9Oxp23KSBnkoslysvEmNzCCsl8U6j16cSsMNUWlEIW7fnp55cZkYfgAbK3NDcgbdpmmCV
OzzxVkS1454zvXHFWec6nf8cYd0U4Vvm9H0ZHF027fpXFefx2B89xROWflIw8x7TjaUCQMNKnYUQ
llUT1qPxKdecC3A2MQgl/QoKzM+Kra7in/RsQIUivR0MYD9gvkSWqrFAJbJM+ISdI3PVfMpTqYcX
ovuke/jicxild86uIoYCv/fcCkNnPehV8JWIhVMS+tJEblm3TKsCyPYF89olO62pqvg1NFKzbnHg
9WQ4bDPWtvwxwc0HwoZT6aIQv7CIqgd3n+WjJ1aYLrc162uP7abcFvhNeNDHG6POBPqJvEstAHte
ZKsrpyIYYMRcngJwC37i4IcZ4V+rU9+NHXABHgj74xSD4C7L1AHcl9Ta4ZOVeZpyTEUqYWikzTB4
b1mfYg3tA35wazR5vW6H+qo1bIriMfcPo7hYtRKkzg+iyVEKQrNoXAKlQGub4VnFW6hIfaz/Qoh0
FguZC5B9ytMyWU2jSyX/qtWV8Gvq8ut34+CUGrjsyg5xwgJ4Vmbf8FjJW/a90s0J4sOnx+3VL7TC
JmvXJp6X/ihMK3C2g9NTSg1FJJRlhGE7+r0vE3KMEP+BwR0MjJh1YCcVJI4iaL+msgc2tcbKHe4p
siA2uc89pLAq2aoJ6+fLqMYqBsEmHu/5sMWApElg2Vg1ZvSocNQQgEo7VE39gk0DHjS+aE1R4X7r
BEWN33ll1z8GCxO7ZmPhnITwN8TXRJwi+DOmuZpEXMOYVI2J2tOdm2gQMFRInBQ8Np09inBLmZkc
4boNTWP8zIvU6WGwFHlSvjrmaMG606xOYqyTx/B1kOcCcVczvyzhWuD4redd9E2PvWG8B2A0eaht
prAoBXyGtDLedKeVRb1S3WLgEKW5uNH3MP2qxAArmLBeUTTXEMUQPihXU//VsRK3PzRbRQm6zlQg
umJluQl+7ADOu9Q410blNm8YY6Uoa0vVC4wEkyic0NN1MiZ29zaWHvRAX0BcdUHLlO70MGoYY2IW
O8TO+CrVCFyg4nXlAIHNDT1lfxncgN9wgu4yxfe8jBvLRibB5HmcD8AVfKW40tbejHzqu08p7nnC
QDDCWlZcTMh7PJPUFsPkk+7UevTVoDC9/ZYbVI0Dy61L88vY9YbZ+XE9JS4eYgkALS0NTaRbjDiG
6taEfeZgM8jut2qiUBv3tR5m9q5J4yrGrb+yOpCCcaCNW70LGGmsSE7us2JEr+XU2sNG6wNczAmp
FOkeU+zqWw7Ep8OC0ewSeOiYlWOyruY/YhB0kMgUy8UhMlCCNzXC/f/gdjJuDnof1TrUnLBWjnY7
JscJLPGPukzCZAs9frAxCadex1f6S01KkHmxPOPjqAElDMLEvQ11trHTAAr9hXRJrD+5VHjRxV3Q
lXeabWO0b4S98RPhgBNslCQF0tFZbjBteRKiUR97Tpk9UcCetpgsc+wTD/YQYYmYKzXUhKSWOiR3
NyG2mQ8NSeiEFNy4rnLHmW4z225+wGQe6rUYC9v0FaPxxAsoP2+AjE7n7BSnzM0NXJAx49A1AJuB
yzxBso71jMuqrWThLi6llxzwM+iVe0PRGTGpOaAaqyWO+Z1tJM+FFtT9auik8XOII3wmzKIGipj2
rqEeaiGmyu9ChRuvyQ8DpTaOyBhENQK8LRRSoEdp2U3NBU1L0kel6fivHNv1dh9VQkk5V44Wmie8
2TFNUR2Gvo7zGICGPB4MWF700cqydb1f2dAtLW6PZdbexFhSDd9Hb+q1+1KkIbghT7TfuceW9srz
8nzcZ7EZOHeWVBLnNI0TjfJSbfqZe2n22iWjFWJ/PKmlBwJ9iFFBXyJEa9B5AUZgUR30+boIci3b
SlxjxRn+aKrCwBTaN4RUfc3mCot6PerSZFnMcFEC8WSxmESBIdpTGI+VDtCjQGOF24gF5qVEK3+c
VOT47A19hvu8nKS2NsqMZS7Bh2s6RbY5QcvwcH3b27Fr5Ad4oGlyVKIAo/pKMyBcyw5bm40Mg0w7
srp65QrZyBAgxMykWJlV2mVrU6tk72s9C/+LMlpoiE3oJC2Q3D6rHrF1738ZqoK5S1vHWOx7fdiV
3xh4zU9cATGvmQbsQXfmEOrteVDZzT+DgdC8Ly2QyHrHwIOWHLsy7Q6BYxQX4Xo1PbHbdcWqsl3J
mVd0YbqhHhaEgiVkaB2w467HJ8vCzPQQxip059Ea6DYH2p7AVr4GcNRkhTYQCq9S9jm7t6q7KACS
teLfdjAAuhZ8k+vavVyZhpN+tTUb60Zonq224uxvhvtKwZLj6GWy/VICEqWMaYxb8lfOpA23FM4a
97nVYIqYatjsU05VTTsrnYr6pxaU43jrxYYrb7ViFDliZJe7mZEc7Nis4Gq4ZW9dTgN4Yak/VKXA
3JUgiV4/BXUptXuMDStr/X9KJfeM1FLkPosaUKmKkyTfw0rLy9TPLLdJP7tUYnCjTSZN/sg69r3u
Ssblz2oD151FvCQoM4ZDqOyKhkMONpJaf1LKfp+TH7Tdz60TXYl//JbE/OHaPq91q0SeRpVlBzs9
gfu8i8fUB2+1yqgEDZkXans0ODEIbcSq5MYJ4k2DGfAgX2X5JCAvVjXRZtPxVXUrsh20yF2k3lV5
wxL1NsZ723jLqofIuXWC1rfcK4ou7bf4/E+/ehaEl9KBQNVrwe7StxHo5RagQ1NxkrttxnAVMU4y
uHjsNH6qYIXIbVmR3zNvLzrdV0MA5NpXtypXUABdLoX08c6BPtEa/VZDw6NFuyqetqLbI0ryK1Gv
lMbBwvcpReoXxk/YdhJ4P43DrqBIgU3Vn7zT0AQnRZeHPlQPXjD56DW3WO1J+5W7wsFwsEQMLJbF
ASyk3Wy7Vu5GJrm0T2305OCfmwTnlKBdHH838SVMp3ssesjGUN0Is7TNsAw2TqZxjrjiWzDWUiv1
BSgeF3YF5OuT2mSbMXmM47vSfXLlLyxIWIk4zU+8y/aBn2rVfqhuOxGegBduhrw41RndMnA5Hluo
NeEmcB2OJDXbefNIdd/KbR5CsKdGcKvoyTrrvpVOta4tamgAR3n3F5NRlWtOUX0HvLJqo7eALbas
vXVdOUf26d2kYD5PnCUklW5hSwoCFz+Ukm+WM5+fDA7BXjD6kTim8Z1dG77mffcgRRmS/9ukZrfK
n+3xtnOPpZ2vDExkLy4bYAR8jJ7XhbG1CojCpDiMgIuvzd5wdIxHKXnDiJtn9uTm91Z0o48Ja3m6
0uPPgCevxLwWAnvOJZL8Lq8oKTBXiecydVR13XRnVBYTzQd+ta6aJ9U+I5P4u/XAsf/5KtYZt6q1
ONhlutv4JdYv/mThdpCQOeiUfjVxl/S9Kr5WXf9bHPmnCXaJl75rW6Owhg41V1ELVwvjHkwS9sRr
EVnlRCCiLBVtJTSOGwM6R45ON2OdmdTfUtQ6ickf2A3bOx1yBYCsNBFTk28rtyDGse/CYBjqU5ZF
uanfeG0iQDOBrSv3rPFKP20yQHAgEWvV0Qb7oA9hQUGQNbIhVb4qAAy/ppmpGPqhwWJ9yEziKKqe
WZvGFtx41tKoZEXyS8A8ODe9Oa7xAeRupHJIVYkZqETS2mkovEPSZakIroyF36qUP32wWSDZjSoD
eFeRHggj5jVev1Pt/ciLoabWKFNN7nflYFXOPi+6pvnkpTXXGnw8Y0ohVp3eu9oumCp9FWh6CFa8
IAwWbieNUA+zglLUayvnZQP508+cBaOdhohfqFvRwYmdezdod1rQ+cQXYSI9q/q0G73jQLV+wqXp
48DwQlrlgit4P5CC0S7aIjbDg54KrLWJ7+lrTMPTzWTZ5ScnU7rzqJrXdMyX+fCn5s2yUERRYMCO
F666tCaIoWvFhgwcYpF7kLl5rahlKcbuzLbntKu8Iu6a6GB7MLIxr1n3JGh7tyIyC42q7INzXAR7
Rx23RTutP/6SC6mKeTkrt2kvThvahg+s7UsFBGngwoPrYveqGGohwTMvZ8VqZshNXDoPiWeeZVfc
/YaDdMVusIJ1ciEVluZT3TsPeitftb52fUQPtwAQQUpdE80stXO+rKZaW1ZxDTTNuZzqBXe+dARU
ItPs7woZ3Yvj6ftB6QxYU7IaZZvCaL8JqwXIZV5Luy4M+Hl1q1I1snAIzm6IU0gfP+1zL1WHHZsB
ArnX+ivDUPxeZwuOzh5YJF5JG4oa8KBtaT2Vull0RUK91IzZQjHq3P+If6OaL+2fnQx3mYG7c/dz
fLhq7780jeYVrSo2wVKp6QYMYnd1Di/WatyNqlGxnV4OSMYKLuazzhWKo89V2fbCGmHP1ghiblMv
cDon5pTDwTGVM5eGDgYvcYa2Nf9OQjAvaJXVFHqDQFZok2qByoa4DLLwVy91zjXsuq3TZ7uP14WF
OTuvae2KJEBeJilGifM3zQRKfzWZvHANmRMRVG0AGAqkHa0LFMzILeyjQ3FL3hPimOrRW/V5/ICb
0N+tcPNKVlL8QVteVKU51ERYHSsvemDNu5IZXVhX5oWspoa/nGj4TkHt+IP5VRT3jr79uA8WZot1
eee741IVTaQwlZ5i2FT+CgJoOI6xBzqwLopyRXxt//Frlrp6NufJPhq16pJCcurmbqq5X6jXipUX
ZoU1m+9RUMkuNqiSUfpq8JWQW4ka/1zrhbgyIZbG0uwg0IMQ6YKWiskCnM4jRBHIQaxZW60ooh1G
N94qk157psZtunLYWfpas4nudpcIxMgUjPBLgFOhd3s37q8dNZaePjsDaGEomrJDVTiS1NuZ+pit
G2JUV377wmCd15e6bhrE8SVZWIXNqezcfV2Zkps2sd6Ph9LC5WVeYRp4HtmngYovorvKDt/ucGOH
9quipN8nrfyKuptAm6lwYKeK7sotZuGTzetNK860DTb51HxRG38IxrbeREVjXpmDS0+/jOx3c7Dp
izzgLsnTZbzvVCh5gzx+/LEWprc5m97A5OLeEfSG1M6WUAE1fAL2N+n5qh+sKwflpZ9/+ft3P18L
BPQuEE+bLnDbb0AP8AZqk/QvWzCb3nqnWsmousqFwdJsHSXbuJhJ7nKCFVvVbYwtJi9Xenlp6M4m
ejWOJlmhijRYxtFbyKOHkN8HCfuXUjNzNq9FbSllyAVyY3dOu8k69c5JMNz8uKuXfv1sWnN9DBNT
4lOfi9QRr/KS78l8K7at+pNWWbF6rb8XXjSvIb3wL8jnUE7iGgroj0I7a1F5i3trcmVALb3gshC/
G1CdEY2pWfGZtASW8iTlI8kD6ipN8frxp1oYscZltrx7QWEikZy6PFjH9PSrZihh6uttEl0ZR0vK
13mJqNH2gw6QJtjryABIKqA5byL9qMhkyylh5TTDtiN2lThfPa1excb3XK336VR/rl08taj3Nz08
wXsCd4N5Y8XGqx2ePLK/v1v/P6JQ/H+EmADm9q5312/t2/+6QCXaESAhOMOXtH6Lxc9/YAkv/+Lf
iAlT/Zeu/kY42JqhAyJnrP2bMKHr/9IgFdoIGk3dcYxLWbwo6jb6v//b0v9lOJbhqOjGoZE57/gS
pvkvw7V03dFVw7DxZND+J1DCfx5dHNXiKYCKoFxcZK3AO/85HiucJby8GREMBSi1FP17BeMzMcYN
Usjv7z7K/b8jCe/ZhJoBCZDH/VeMwdEt1FqOY6GfAaloq3PPXxhPVZZZsVzbIm4egHtv9FZ3H5wo
9h4w1Gj2wkuQBKhjCBI5m5ydaymfqBcNToJo7xaCDIR0YdYPtfHDQkAAtdUTezdqovvg8kdmBPba
NroD2g1iCogaboxMudPjXr0TZPq3opQX9bmWf1KTI6IysvK9B8wYz43z+J8/cK4j/+L0e3Ze/VMp
4JThkAhQ1pnWSaG5xyAfix2JKfg6VvDWJsor0pTkXqvbX86EwmHq65Q0EX7cI6D0ldGrL6aTo5cL
ommldWp506WOQTwcZXTSJcMWJOvJqqT2HNWGfQq80ltFYz/tK2ca1mQO2/1Acn4li0p7TJtAfXTa
nSzd1K9N2RxULWke0iy7gUY1nSdZqH6dJv2+Iob2gC7gXkvBUQ90z7ohkbwRkO3vG5u92LNGY41B
0nCc3Gw8apc/IjmAUcO2RikfDOVgBFlzZxJGJF9se348Df3Owjj5mALJC1BFTqq+c3TlCfKVeRZa
5+1rS7yQL40PaWLlq8wsDnk9kuro9WcxpOpTXpuwYZ88TVdemqLWnrqNprTFSctfpFM0yBz67mxD
YDskVuPsx3zd9aO9ldpgPYnJBoUdTu1OUdVnrQ6qg7qpOi88a4OjnhtVNbBY96IVsKWOEqt4L4to
ui/1Gut1Epd7l/Dhc1Kc25JiECUIOCpatZ/0SGjsSu0+NY14TTxDntLO7U6aqqDE8ex9L/v+sUHo
99gnsNUU8xg1ojx2VQBJiIl2QID3BRijeW5iVewo13Zuq9I6YitX7sfBNvwimeRzWUX2PerDnS5O
vVfld1zonbs2GZ27Mk0vEhCstvo6U0+hbagnrwiUfVqbhyYzYTxd/uiaCuqUGM//9VexNDSAV8L0
+zRDGauL8YUsvuJbThl/4Q2Isg34Aln6fSjis6GPza0b1nu3bQ+5lWprhaC4r0XuUxMX383UjdYe
fL6NrRXenYUh1j6THVMvTdo1CgnnFu4v1o6T+9VylBskkOOXoFJ+JlUMmzwjvkaoAKJylRdn6lit
NVMsXtXoac4yS2+SKfD2LgfpU9s9h1NK+WlrxGcTbeZWG5KXyA2eyMz3n2LQmYFZtWtzVNs1cqso
w295NLbMj9oXXIUOFyy5b7jeiF/yOD5AMd8UyHT9amj1m7paVwIlKtHrXj2KQmJvgQEEl3I5HKUM
7m3ubUf8b6dV5dRbd2JnHMl4WkP2RGUSIvPMfh1j8PRoAHeWq4++NsX9KoLgOoyp3Ktm+gtt+t7M
kBWhkmrv8c5Jt1GuPiKLVtfQUKNBg0/eksQSrq/FRbtqEizI8k7H0rD5Bu4u3hRp/6Rq9uh7l/Ql
cbZtkY4vhR0j+cSPGCZdlYK3saZ7o2qec8eotrBvrBVusQMUZGUf203yhXoV0/CU9VSF7THWjObd
H7//Lqmtak3JQbhLKbE/CLVFoqnmxePgDQ+K0Y5+GnfZWThBcub0/pP2PmRSTU9S4nCUVP32os0C
CF2gCfA8ThT9WD+UWXiqhREfBpSTCZKh5zbKd6w8zc5IG7mGhmXc16Z61m2xg+QcEf6skYUVRXt2
Uq0593rQnM2pcE6luuNG4pxErtj//sNIJnJxzbCZApFsdGnrLzmL3tCZn6WMkv3gWV9C2N+nlH8C
qt113gQuzZsqC2pkAWg1FLesDmVfcXseklun0+wVUs9wG9XZ+GgBmfPLSoIvld4pdPrqSTOTu6YL
4ttJcSCu1d25H7lnY17yhjuvtRNSJ9VQeerGqUTnj71Zn7P8d0l4j61EAtuMbMoJiTzobOrkVnFj
gYSjAvClkO3BiBrvNQ2he+mTuXVT5MVFIz5D2ez2vWnkx16K+oz9xqptnf5cyGG6Iaf/gCApOnit
mG7C2Hoe/x9N57XctpJF0S9CFXJ4BUAwk0qWZL2gZF8bjQYaOX/9LLpqXlS+yZ4hiO4T9l5bEEcE
Kdh8IgNQRMVm9ntiy80nAZ/oaVvnYo9VOlEYA6fN+V3qzvTujCRiTwt52Ia3ze/oKesD8HI7piuo
d2hCjKPQte/SNMu3POuGg81Ls7cyffxhOvVbOa35b7BUaMDmun6tnY5mrgpOY5oul9Ycgh0eY/WG
LYDQ9ty2fy+DiBz2Vn/zpd3TEISy0JffxOp8ca85b9hemQCUm3FQaNRe9axRYT3hJEhL/92XcA6Q
Emqv60pWozcF2k0yDzzA3bVPTd8bZ4JaRWQr86diSfwx1YsMF96527QY8qNdkAM7WxfZlTOe8SVU
Rw31ajKUa/09j3ExKuOLEPY1NtIWyTT/iGi88YdaKi3J0Yzu/v2lTlz5fpaA9SVuh1Eri+d/P2ar
LqAWei4amBI0uIkWsxjH9qoePzZy5SJ3Noh4tDJjTw7r82peTZBhZkM4DbF1dVx3QXNlUBsqYyy+
yAStORYy9FbG+pvkW+9quAfHXO0rSh7n+u9X+bSUVzM/6hwwhPikZ+JjbZLgG5RItdkcZ9etI0TJ
xkkReBdvAbbi1ui1p4B8PB1OxaulVNQvBvg+WxevaNuMq5TVU197t6UN8he31IsjWuoPT4nivybd
TqlRuO8K0FnRa5/zoplgvMv6astqiGRe6IdsyXsmEz5alt46LkiEdymjhKRE2574lTudGq9H58zJ
mS9qwnKQl3FgWOWeWMsuLpe+udeOOm1YruKsd7po5dM2lyVBY44prhhyDCZHJzdR/zuyP7qtC3F2
Edue32kLwXwbrzpasqTpDf1sde1wMR+hY522dfvUL8241VbSfPvC+VMfrWYDAZOp+yj05enfD08W
75Nl8p4aKJF1JtDXaTT967B0/bVAOp5yPXZG051cd2o/SpWGJGxbP0s1f9Ve9ZlXVsH30CkSvpD1
WUsJ2AoeP9Ay4yS054orq3ATtPMtb15bPltDPZ6E6/7+91fKLp43uaSXhVUmKxXD+zLz5akX6IOq
2XkfK6uL61W1Nxkg7XHax762705lE4yvWGHsEHG9+avUK8DdjfF3tOdLanvlXgyjs69bzw9Vpto3
zaiyXY1U+i78Iti3vuefAqTF3I1uHtdzVj63JrxFPiLrV9/MNymlT9nW5hFiefe2ZdW31U3bHov/
HLVbbV/TXkfeUk71zrMMrIubHvazJd6HIF9PrmNXUbcW84vhF0dCgqa4djzrbluVRuWmhtNWuPrF
QioKdr5Zb65Qn2PvshW3pxcUNvOLRCK4qxdtiDsE1gbf0Te3t7zTBoM4lK6oX/vuV14R41q2OEmW
km+ZxSd8f3yw96WtUIZZTUFxOC4kyNrLZevWL97iZr95fn20N+9SZhs55dUy7+bHPTVL/YoM1j8u
lViu/36s1pJRFbjbTrTFgTE+YrRgvqN92547NF7DSvB2ZTvFu70+LCpqPmW1MSbBBhlTGeBFg9Xp
rg331S6tqumqB0Kcg9KsiTPOvkiKDgAnd/JetM7ND9RKOHpg3x0yJP1qbE48zPyIhrk2HgW937m7
FYz60TaGX5Nvrfclq57yzQlezeGlwoN56nrb2y9dcR6dZv3Lv5IEgnROY+Kr6wOEfCknoSdiytez
cCYrFIbqY3JLO16PnslTbqynlPTBYzkG6w7jwhL1joNAqGzVR2My98pU2iVgrfKrJYa/TH5I91Qk
yRlcT36RVffGbat79fihnOVO8OeKFOX/f0sEZceZu5CN2pFKT1b0aes6lH7oIyyzcylP+dE8iF2a
lWoxOb/zWekcOTWWkM/K7fWolP9lYlQvQhlPRaXln1AZsTIJns6Y7TVhWtdOZgstWhF3JA4n6Nqb
ZK0bl0uG+gCxu/OiVJas6G7jyraN16ZFTtSs7fznM++3X50YyueqTcVJWbKN/SLvPpvHZkKMW3ZR
pdbv3UYh38X3Egm9L14yHlkCcCwNWZpskb20/XuHz2SsrfJnvW5zuFiDeai6Q9Xk692frOXOXROE
swrkYa5bMs3xTe3nxwsgln566Zo3ClpC0jssFaL3gE2OTR1ZdjPvxx5VSWa+ufno7xd9dq/NjFw7
xV2Ds7kFeedOo0X9SymADuRt9ZUI+1W5UW42xrGy3TGa1jQ4N8X4a/LWt+nROsP+L9jNn1y8LH9U
KfaGXc6/bCZKoTM1267g25FUjshjdBDaCxYaI25ac3ueS6fZabk93lFqE+YD4yRPptTM755Ze2QN
EErt+xXsH9mNN7kaKa37Nu+6Ht1YmaKX9ddn3in7rmoEtpLMZyuV28HK7c9mLlB4rbzJzmTk5x5f
zb4MxCkYK3keTePceetr2c/TXt/IyXTnxjp55uO+0O0nfSbtkLEA3jaAqKH07cjcMrHXtnbGEwmw
tB+qWz6OxTOqXq4ID5l2Dqjuacyd0zj4/lm6pqA2TX86bA2/N1eharP/47Li9/TH05bZy9Ecq8TM
NoO6CnVdgTFkL/COIAJsrZ2e5Ucjtyh1mnzcI1gubx1r3JOXue0P4scPdLfyeR47K26act2NYkWX
Poj1RzsXTmSU1XY0PFXu7IfbzrXb+VAvZuxu37OLmLPSnffes1+rzl1ienQtFOV4RmAZhPrUkbVd
10aY1mSkIFP+xHV1xJmBkwOpL42fJaJBQ6pY/2V1/eG3bhotBZ1kjZxcjhgKqzpDZj0+08LYBfrG
3qlvmnNRfe+f7OtQDIDme1FHc+AtEaLlNJ5ngj5QMiVOZ1zzxi5CeyHQsDHtD8N2ThYjoD1UozLq
XHOMPU7qA6OUH2CYvXNp300Xc75bvpsDjgztYdxo0w0nEL9wB++Hm+O5qBoU1fpgPMPsvxgbcjgw
Q0wui3lfu8Y95azCzPG2GQ9F43zBrmSHvUR6VYj153iz0vmtbssr3rmd8oN7UKx/zCpPkwCcNyei
Fmf64BODkc3I8jIv6uzv3F6LqNVtES0D2DpZ6ifLEinEzOK2uA3c1Bov2JpH7Wop4rl1Rq9l6NVA
XUSncNHxqOS8ZLGc3S20BslFX8QAqrfD2v3qHZ1PEPG3MNY2xlctaWL0z2YrX/NNmfiLRNRi2gh9
rzFjkihxEuBAGM27u9QL+rLxYmX4OpAR9wwArDW0qyALyznFm0F1FyluGmwc7hQSJr1rAsRVfdMl
Q2ES+ao1bn3698MO8uZUz11wdLqdt5FhbxaoV7XGVLveay5LH2BhKTmCJ+97btwXPPQ/UeGXUTOJ
RNnBpdiyJSr17qSabN0NTvqUL+Y7aNSjUWjFUZFqVKT6eErpb/HOtFPSaG2SV34dr41kw0lo5PAf
xtJvfcWsuhndD/AUd3/x3oJifJ0N1PJ20L4uGr6UKabt+XbZGruVl0fU9xz4m3NcFi2PbCn7SLXW
UWa6PFiDkYXzcljpj8LO6ZFeF/4nspM2zMq/Q+tX1NYOE4jXcm4TRmTHZplf5rb92nL/Trzas1ib
14Dijqwe+zJnkuNBwyrZxJmPtLw1sZSm2iv2mT1ZFd8g1f8zN/PdRuk+deLPMhBVzDcmHOV8M1Fc
RTinDtg7EEGJKvIdhZ3KKtswzdPQMzZ7h1v2za05sQQp5JGZ6vKs10zw9cb6ISZ3OwUwpMnu5QG6
pZ9Hpt0/JhwmLR3eMn2R58wy72WTe6HPqaCv3cNGhprPd8cpmof6tVh/eZXRAcgY+5C7iBd4Fe1+
sflolbW9Ap/bubJJo25JqyhFOh6jB6hCu/0lfUQtfef9rTVxDdry5PnBGzMKPdS1EeWoLsdobro1
5C6yYyDCcrW+A2yTwI7E720dpxOq2r/z4tpRpcQQUepvcs5i/GtGJAomNF35sxQ2J4sQH75ePnty
MrBIFDY2usGIs+B5Iru7SIMx6XuviywNd99a/NU3oML11mD1yv3PbXNfUeFchVajxlztr3lM2klA
RGgA6RfS+G5IQLrNlf2m6bZ5MRfPjMosZ37lrVAMnDbUZI2tw+vDEnsa92/3VDC656uJ5tgu7Fd8
2XmMgZldDmb/HTOWPuqCIQc7b//EtPyJ/bKKN5nzoLw8kZWWhq2rOWHX9IeyMccrJ0K9BWVidS7e
uglF8Zgfyqo5QPrp8RxbTOi78YXQt2tbrdhTtBpauPvDQTOJW875U1jNn856KgteQNx1Bys7O6v5
H+ZjxShB80NvdQ7jqi6WGozQHNvxWUf2HTqrq+9sb+XQ6KawWDxO/Wmbo8JmGJfnUEKQWepMAwnZ
0vCxWv2caIt3rJTeciBgM3FV9lwusEFLMVaxBOPPFLm+t34arziEj6bemmc1tf3ObHFYZdisH4PQ
cWIvtbGeCInj0/aF3FPp0gGZpzqYrnXvba/5Q3k+zEG4aG3zFdhb7BoEKlagSLnS+aA83ejD2gxc
Jruzf3RnClKv2mv4XcNmSEfSKyhcEZR+jdaViRRNnIOEtG51HH/2sPdVa8bB5HhYnCYRzwza4nrx
meWlehbneknbBNGnmAT63NXM40K9T1kbJGnnP2vCQbg8rnayCeLose7qB81RoZNNv/VyMy/+2jpP
Xf5hscc58hId8mDGxWEF2zlAOI9NMI3RCLrsOx5ufHv+meJOj3r+X0eZ0ywJrjw/GmgLrNGxokX0
073TpyGe8DvuSiZmey3YEiNzKqC6GHyHrLjpq5805ChEo17fpy5RRBDm/UzVQAo33sTQsLq/gzm9
Yca6ZR43C1X+H1HOf/xiGCIuFzdiZ/E6CnVquh7cpNcNYYZLLaQYToxyUAfDmRN8rnaMCbvY4+PH
6GB+d+mQXtr5ZQ30P8Fg/3V9+7lZ1r8krYhQcz38O9Zw6bwGPYBWMS/aVvSRGLp3/tK5QJPNs9up
moJsfIYGdWydcgxnzUtvisFX5OuLwW1ify+lqBKPYnU2FR5YtNN7MdKCVQyUF1czErY9ZSgIx/C7
ptn3rvRjgiUVSugZsXCh9qPRoDNnSkwnvESoUohQ2NKYTFYL112wtzfixMmOUMgVKoysSlZ8y2ST
NBiPbGl/p1LvYlEj3aceDsu8P9j9GJwQLXVhw3BYYOrlwTHMxSqMQ3Oanyevt6MZKxfWfufgDoyy
R9o9LG2FyWm+SD+pBKaI1PDe+Cq6Bo++zpQX65vGkVM4Zlh16sCXOj1ACLhXaTHwUqNke7LmhhbE
lthJ/v3NTGXmzZwlpzqmv4Dyw6zKZK7MPu6Brp+30er3uLyCe2trcPgLcaaVZ5+Tmtku8/rLsLjE
gncKH3/gRelscQmY88eU4TVrrQnsXrHXW8f+aBSho6vJ2DIzxu4D74+8b1t6wKY98vKDy7C3Yb0G
q35cxqy+UsNmZ1O0GCX77l76kBuU2f9iU5NiEhsS3XGJ907FL1mmOAHlGsJhfB/W6rxm88lf9O7n
rICHlso7Bo+Hzvgr3HozSKriVQSrOK49Nk/VN+LZTeUu1413R7beBWMoftn5r6F/FGa+6xjMxm5G
hz2tWTwt7rcq1v02MBUfBrAitdDHuANLMLbmDUMtCKN8eskdvHKbgbt36Z2MfQsTTqZQ+l5//Fn9
GiCdFthR0uHElnc42QhGEEHENG6MwHAh7HDQUb976phRtZxVp874iCS1OWk+9WjWYTXImL7VDEfT
rEI/N++Wyq4wHfI/LQB4Cqr1MBhlcbCY8WKNyfVz6U1cNiD+onmb+7d+Nqxorp48NcDNk4E6O9Vy
cFZ73muVXu4HWq8IEci8oyQm/E8gs/Ww922SoYpmd5Rk9vIuBU1bmTb12Va9T3/rTwnlpfPojGhY
i7Q6+SBYWiWum9EurNmCdjfWjzvRqnau5yX8e2NcOZN375ly321Fc0lgyC6H43NcjB8QIidm4DPn
aEoQ2SQs1jqG99qz/vj2DMbUch2tk77SRJulSFIVfGM11PazRyDeA1a/7yzvP7sHnDjZPEqngqBi
mN7edFT/6gVr/2qtrApX7ALHf39ZG1YWSjn/9KiamkdMIKU99dviP9PDJd6qfecsM5973f4sGAYt
KSNbryqvgozdxjVvvstqKDX24Cmufjm6J0NH988YqYtp/xx9XE+Zxjnn96UV9z63qGaiqcJnHje1
AUvZrF5rc92uMxp+0Pc8Mdnd4DbEQ93OR7cLuqgVTRH3tWVefkO3GG9tDibBZ/KqO9ZAcOci3qvJ
3ptwFC6IV6+Z36iTy3MMvcA3rg6DWlFudsT+dwkHq6mercqNLJcFDQwZPZwc/EAavpHYrtZ9EbTe
q7CWJjYtQ558W+fwG9hMEkLvFTQRqkKYmef5zbYn+uuptTkAMTozc/XPeqsT0CIbpnQs1/dOMH+O
jju+YFekZphZGGbkxGiL65wbM9/uUzE3N58qnKXec9VU5VmOUEbyINf2vo7lqauWiv2CxgqBmvhp
WRbxZGT9Z4A8fGc2WR6xDtsZFl46T6xPRAZtHMOddzI0M9J4ERLdexIVLJNxfh9G2EGaZt5zVX5N
HoeO06bE9rWFdlS6vluB3IdyuA0aC2md98D9LevM3Y1zt76Jvutx/+pVpLlyu89ewfZbf+9r16KZ
BC0xNFN/GIB8x8vJWfoyWjHuz/094NlfvS2lLbcaLdG76rzNbRBqI1ZfS3BZNY3zGmRiiZWLt2PD
86AXJYsa/8tkKR54uFrZoSj+qEjXmXU1mVaEk9FtSb6kby08xjMxnvORN5lTFQlaa+fmaarTe5c7
064z0DMsWXEcnKGPK19rkrT+AeyBNWTOrgZwjfGiB86xartQuKoGaqa3jOerdbcM0z0LRnOHNndN
YJfIG0FQZWJXwNlbOBzBVt+2YE0Kw/s1ZcSD+fNix6uWLBtra38e/2a4I5FyTOmhttwSlEGgbpa/
8mwtO9+XVGzx2rEhLpkzzNs6nPm2kirdsVykg4+WWjCm9eBVib7/qlduNiZvXqTLer3Va0fkioE7
GTu6pjc28UOs4HJZPD90krdJDsyDNhfX5CFYgHDn06819U7uOn1plRMqXfNvthfU95EobstdPdxu
Rjis2pwg1G7DIUyDyr83je/vPcJyGlV8Bw1f0RbVx27szVvFDCj0HZqh7vGMTR8glYQ7oqoxhUil
cO961bAT4cy685Z1dbDbiGiKWB5Yp3wo8cx6fp8UufvBzSfDqedSAg+2Txc6w6nQ/nOk6CI87E7s
5sXZW90fXtPEljeZ94pD3PWDbC9We4haczm0MzoF7zFJhM6x3AdG3WyiopzgOUBRDh2bPQIPKD62
8o6jv4lJXGNfKLVTr1fY7EVwhA9i/s0CM1Ezu8XJxseEBWcyuzhYbOvJlisE552+8XuGTqOQkqCW
0BWNLqgM6jAiSOaWEqtzHrSedC4SqCReSB3ZxHWRPc2K7066NOXbCpTm2drY63gpsxNWSSE0Iv/m
OinuqQa4jtAZI2tIRf4jADPa8Lvx3RrAy5ayjn2CyK9ytMoLXiG1mypp7KRgnb815p48W+3Iofg7
bbJPYer0DFxacWG6ddwYq83GjSWd2zqwJAacwaYd5cCiEs9Ze9TVlYhBt1CMTdUpCFoeOv1haeb/
+bONcicVR8QRP5gqbceClfG6OPaT7bnUfbBU6E9dI/n3o1amEQLpn85rPhOMVUpoNeNkJmz4rlZl
G4nXij8urw6DH1GR4jLsFl35VKLLz3Jcz6bfrFHNfHSnBcb6JOs5cWgH0nkZr/NY7cyZS1iOfPV8
0sSpVrc2cdLxlzcVQ0JwcR6NPVFPg0RslIka+XMvcI3q5JE0wfDszIStsvNIDwMPMeDgDV3kVU+a
0r7azMK43CB/cKvl1P8Wi+mdM4q7HeQhC7No7h/qoLpUa9qxB7QKioHJOP37UWUPDtM6frVewLqK
BjdkMT6e5GPswCzj2PIfbvbDOUvPAZJ68J64Qv6VuwV0n3LUaC8mM7ZHdj7dgvdWlNq8Z5Oi3VOP
NtsfPSdiL4pkBbnN6HATN/ZTbVV/J695s5VyPmXFme50z+6A6rGuU52ZoAELyCzHnU46VMi4qrjQ
WFGDuZsZenwGVj1P7FKWn83Q7Ky+rhJLG59k5mvohPD4u3rsbBuzkbkfI5EV6uI4pEP/3jPN+UsM
2rnt7fUMNiwZGdi+BcT+8fzt9tzxrXw1vnJHWw91rf9YQX+/W5Wx51aaX4i2/NI7r7wErVjA/7hJ
UQvisDbTIT47KzEUN19yFphUXesJlIb1xNKmixxjKkAuyJXKQgW7bt3cGx7u10WVNfC2yd2pbV81
rWIgrX91DJDiSg14iWXJAftoB6oCK/o4kblQstq1H09Rm8RJ1Ep/LnVriK1s+5HxBMCTucbFrTtt
V3g2wBYVkOPVkmdGleBfanYJUQ1qnEJnUgjbjFdnYo068abHM9Ac0F6sT//9amR/mqhA+2V7jXsa
x0Neb0RLQHlmIcXBmpYPcv6wJNtIpawojMxV++VYXbKKQTymbPGgPBAe6DLe/TVtdlOAwNgfMosC
xXFegkFdCtWJk+Zvf0gfN4HXpvtCmdlFJ3fmaGv5j7FrRaJL0sLxS/kuU9LUdKzftutHo9a/WHzS
CAmDu+Cd2svhI1hGM87lSouS0U9KgwnriHaA1k0iICjypNVnede4AHK1ardBX2F2kG1dW5+rk8NW
YxGwysbas1h236osWxHyBGeXliOpMtQL0qvaqFo0O7G7CrlFJyMgjSCJuKvPXnEx6ikBFwaFxEEO
MRv6vq7BuLSA3N9wBOshlsqDDp4o0ge9JE/Zv3jmuJxtHdBML3WuLR+POjtwtpaAxhH+RkCo6sQf
6+ODOOooyGfDWK1HYxI/YagQO100+jXIjPeJMjppPPmqwTEKhff4TqKUivRaFTfb/FCGab4CeClU
2kakwX3XVsEvwBgcltn7U6rGomx7eC79BMaQdqjq+X11h/I05fzRs6rbY6dQuw9ef5T3EqbrszPp
Hc8xZ3qYw/wqz17Zc4/ZjRemTapilpraseOtC2e3/u2i8eE7TS3Gh+nEjj7UfPtAsniTfZ1+BzTW
LKNOSJaqndUwmBmgoYXjuo5xwCAMiVjF3sbycKAXQbNHh8sBIJuTy87PaYZwqk8V3KHD5qZxYwaK
lsFFwnVyinHZl30Is6a6MZgNOQ/vMh9XWFKrPJiA+/K1eq7GOY1wT9c7XwqYLgKUHJLZmvHvZIdb
XY23vC2eMiiwiafnPNeAR2c25R6/+EPhCNyQAUbCbvqb6+qkKpbgItC60B3579dJ7hcl/joNd5ND
wS96vbtZtvfHm7firv9wOeZh1XLJAuysooH9eugYyCFlfVjlPptyiyafadHi9vNl8xl25MtwMNQB
F41/sbv2Wtlwaebs5Fu8yD1866Lrzr3dx8uGPnHTF+3CCU03UhXDT/go+hsf0b7aONIykW0XqKoX
u0L25Rrqu3YH/8z4e96x6D2bOmd0p88ZS7X5LxiI6TjkAGSlBhdi6parLnoolpPNUCAdDbQDVPh4
k0YQnXbBBNLSDiUgHRRvQQJSVU5luRvRTEdaIRHpOlNcjWKLjUy8NFvtJO3mPoHSkpeWvZ/5iOqA
AdlwYUw8FaOIAsMXO7BGXEk4AxOXvX05TdZlFD9GlqlTxtJRLuxnXLGUcVN6Lz5Arnj05/eyZ87E
cqZ/IcLd3UGb4WwK/Ks/lD/zDYaE6QNdXqviA1q4D0hd7uoye9LNj0JY/jHXOip+xHMqmF/UgNpQ
1l4WE7sZ0/94x2UrrH1ZVwOP7TGHHvq7b9Tdrpy0ZocCcfpYjOU7r+uakdrc7XwekMb7FHaSPxDt
XLcAYZyDZa9amwGtw0W21P4hk/pT6unLyZJKxvZkddEw96+jlO+urnjbLGgbjQ2mxyFPD+Q/bOpg
es/S6dOhkI1pfnsGrAVC56LQomoMkmm9EQxBK522qFS07c7ejhGd93cGPPDAZLZx5S56lLauuvmT
+17L4kOb8UY/lmgN10OcNsHOsa0aVW4Pg2zzz4i5PqT1g/yY4CALjHYwJtdYuvtS2dmtUN5jJpcx
zml3c2OzE3Nm+la7Q+EICvS51LD8lWO+m1u7O+KfiopMw2MuYV0MGmwt1viSQSo6q38/eFGdq6j9
P9YyqASiUXfqvKMTmn1X3IbeAPUiYe4p10DnY797fT3sqtK5mWOR7dOsvSMYs06oSYZjQcCdzvr/
VMvhR+pKeWuG7jTK5tYI/4CXxdwBRb2WElkMPWFTORxq/c+gcndN34r9ZqLzCdZh5xbNsA9kUEfU
sJwcXEK5yWy0PuWa8zeHOnLsrSW4mTV8R797clpzYqDGFjeTBcedRBpGEE+OqncEhQSMU+e0XZc1
WlvgNZ5NiVC2xX3pZeKm7JgLo97CICsFYFRmyUJuVLCZumLP/phS1kiAsBimifyMvtCPcsqOvn52
A+1YYLPkYDK/NpjA8HrnaztUtENty1ni5xM8nNDLRyOctoCdaEvRBm/AT6Yse3WysU06uWkIquZ9
tywFQzYzPeW+ETrVJzkB9t236pda1reUzXEmx/8WwJkj70bnlGm4djWFjZ7+2gyeCqrUr5VLNqRk
+OP03aH2lXWn20jsoFA7GbTVo+PYe1X+pFu9c9XLiv0zvhnOcULZEZjsxNprYdlVES1+f/CgFuiD
Fhy0omFFUvFd9bjTd7mFxckQEKdAVp7Fq9YvIEJlArxJi49lqsSBtyHf5Qtlh1T++tSv3mnswfIK
T/X4CblJ3TXX6HPbPiLykamzBzDdUPXr4mQmhQtr9kZ/Zi6c7/sBMi89BHoZYmV3rThU8FF3m8rn
GBuEPDRE2UI8YK2Bt4ACT5Nh75UiBlFnMqqH6uE52WmyLIABA+OCjHOlc0t5qSSXVln4KechjJ9u
dZlhoqYOMiwVqc7izW7rExu4l83Xn83R5lLYFlZxg+A4R1Cww0Aa5swpf6BZuTsSnX81Kj3MLfXT
pKCMJui+bF+TwjQidAA7yogm1hXTTEe4uC60VTEl6M8FTq8dF8h5ybLgaEpI0yLVXmyU4ifa8343
O9sCri+/C5vFjL9o/a4Tabk3G2Qw+mO9mNXywzCGNrY9lgHD43/doI5+wD8qbbH3F2xYg2ltnFTZ
d7CNmCkM6OhkeKeofOr/FJv4qPd6ijF/joGhOPSMgGNwHeoXHz1XtBmjwcefgSlo6QM7L3Buyl5Z
8/ec2748qpoJUrUY995kjRW4LbtX/TGvDSYjKWsMG0xdhKd99Qiz2JtB+q2E+PTS4sn1jddJQ0Vq
pl+66xZMR4Glza2w3ppqi6iM5mR79PgPUGOCROi3pgtjP4CWic0OKLN14aNrnnKqcvRp/+PoLJYc
R7Yw/ESKEMPWAstcTBtFwXSKU0xPfz/f5fT0TFTZytQ5P+bapcjYn1GbqN7SHUUpjWdnq9XY4Dnk
ph2DrRQDcu0eAH3dPmxjZloCocoJoilr5qce3MVH0how4joBb+m9427vdUcSCXzXShTzg76cJgTz
4JTDEua6/mm3ZbMzFQoSlXomk8aSYL1z+T3Yw8SnUP8SQOyrSTrup4yEjkLXgUQYix1OU4CF5SFL
0b55Rf+xrAw5YhDdq+3x0Q/dkvKe0dDg0++WLg07nlbL59yDf+lIk9RbokzIpRYPTtaFm2ZV+74n
z4mjTfZr1YQLMOOiuaQe6fljlhBrQ2T2VwGZR4QzWcOImPNY6PVr58z9ZfMgCjATHBHNI4gcDpvS
JKGu5k+2+9P0uhbg4GzD8qtbV4TV9szgyJ8iQiEUXZ957QzOcshn541HwgXyT5N926I9GJFTxYq3
ohOUBBItmf5v0yXB1wmgis58G8mWQK26RYaoiSZSEYFH6+J+1GUH3VzuCaUGhAVaz0u73ztzA1lf
XNmjHzTc4vYzngMj6sc0o0UM4ZZi1RUNrx+bvfAVITDH1/+yDJkgXtA669wkGDRg+Lf6QNUtAu9F
HWMiZRGJQFD7vB2IKBPUOzk9WkGVwadDrd6XDNSIxffjVL1pwnllHBWxh8qHIBLzn6jByEt9urth
gs1YxT7f6KtUc/17gwiPNm+D1WmK/ZSWl1WvrYtBgm+E/Y3exqx7BaFWduPUtP7iFkbsuPnzgi0x
yBK1jxiN0p0st/yapt3JUI1Hy+rrGxlPD9smv2RTgDGXwDHVcpwHQSVPKYkDI7lvlwKg7oeT1lvP
Kc6lI2YffZ9ITAqoMUXgpYMFvg+FJ62cOD+6LNY1F+e0bqLJxrwDTiSP4H+PGmOy5vXIjUlIQiZg
dryj0XJuOephZq9jDzh5Rqx0GA2c6Xo6KydsgblvWQYl2VtinYBI7FOpzx+mqViBR51dTnz10ZLW
zza0VeDU7uuGduWlcXk5iU0wk48n23NU/Fzme7J0O4B/67o5GzOm5t1G6796ZPlZrTCzBBilQ//A
Mhk3YslV+znPHBNcr5v3xGS9aMCo0TSwWtVQnm5nPC6Ku/hoiKTvZQqubaPu70fs0aRp/tzUmm9N
cx4QjoRgx84kkWER2R0A+6kRmOhb/CbH0KHJI2MfA862BZVhelE2qvhpqlK/dkMVOjpYU1taxrn9
sDSEAlnpOCfsV79zoeqRPRL3jJI6jUxF+ek0/iedBCMo9GQLB7siwAvco4aEVfTGJBJhRu61vmnu
zG0MREKGYRfjLBsfG+xDrENpZBEcuRsSXh7KZPH+thPJJ4RJqKO/rGeT99V0wOZWZy/GlI670hSv
aydA0lzxVw2HPv/VyW/buXn9XY8lGYgz293K1GMm7keRWp+aZmGVclM1TMe3hVxaBhBWFKLZCOZM
3d1QSc9vHNiMWUJFDP1+SDl+pD8756ETYe62IkhbrsuxdRa02TAjdvrg6WAeqZb/6CZ/MaFDIgD+
vCbj/LOsC25xggnUQfzameXsNQSvu20gbVDaubWjZG5x3D1b1KUSzIforGUjwCuoNjiWd4mEQBSk
ZnwfrSSp1XuAW5p3zOCTrxvDibRQRrCuPZa1N8Suo397+RI6Bu4dZqNKMV7mlXTcCRBsV1UUshDR
bKgbLpY68Xi83dNo1k+oCN9btSTVxVY1P0mXIfgmMQ28WqWhFX6EWHdC1dlwwoehbZYTRO8OGQAC
nMZo93JEgt2eiaBJwikd5qjsHiaYz7sY8AH15E1dcBvq4/BPXUriPuiSkrRHVCwkyA7mf8n0puu6
Gs7bSbbjl0ISLlE22XFe8AlZGEwhiJx/Wp7EUyPfbTALi3O529AV4w9Ua5N+glKBL7f/KyR7/MbL
S4Obz9cjhFcT4jc6zoVRQlJB88IiEuRLsoLOaeGZj7C+vTnrGi3lfKxbYDw+XNQtRtxNC56HGa1N
L72jMDTiy72E0L8m3BAukLnKpyr4ne372Fz/4Ex4aKz81c67vz5tWjLB0fHNWbgg2GwSYkuzPXyb
Hne9PKwmdEJD4Mz0p482ObpwUbr4Qhp7I3UABRdljYjWhxYFLvKbqrPeUm4Bw8vhc7T+3ZlAOAgt
Dm03QxWQI/qasSnitSESXzcSZJmgumvrVujuBj3cFufZ6qX0GbqdoJJohuaNZXHUjkr1MxjdwGlT
fthuAcqHCqkNaniEB4BcdwbFcCff8Z4KmNugT4YHx1We79/Ilm5kaxjT8/BvrAg2Z1EHvljR5NqN
z1qtn8qc8dHqM21PyONpgVjz1Yyhq575npL60VE3cMUZE1GxQbwlCxr+wuUcWE9Qkkv4aW8T0vZW
ngZRertm+gVgB3NYLUmE6F6QiBvhObjObqNDG2anZAVVsQo97PD+8CrD1OFRf1g1U0Cic7kzNvYX
2Kh/ht0fhnHLSI1szgDaKFEcqBO4w4u30Y/YWpdpFm9yY+D3ADGW+b2yNjcqhRk6ZkouKMnjjxqc
QbvAhhvm1YXJEdawH3rlQKJKFht5uoSkaIHAFek/Fj8QETQ0O3IuHfi2/Futq+dx0MxX+BS63Q+G
olgv+CYfCpiJqPTajrdNdk2Noflc89OOwZ8vdNE3FHNFIIfMubkt0jKi9veG1SXEZlt/htMxmy0F
OrttNvkjoiodxNyBhg/+nnX4LKVzwwW+8ELgGWXF/GkMEKnRU4xdqz9jGI2qDvfwyFVtNq4ZpOmG
2S43NR7UlFhsGwmwMc75yZTTuM+n9IIGsI4RMUeVvQznzMH4JJ7rZHNjG2I2SpUGZIYHeKWvEZwh
QzA4Sb9alz/Wvzn2cjDYop4Pm83I1RosHmUlucOM+c0g2d7POuK4W4Uj73Iis1EYN1lln/XorjsK
HsoDz4nGckjAqawkKG51MYbEhdQa74luA3vdqgWt6bk31VieB4sfF9XtFz7YgyMZACZ3DCHFkouu
0mKZCa5h/d5kktsISJYxgZgA4d+hHGoxdmZ72NNXUNZPw1C8o2SnVyvEcALRhN47hMXrfXseeN5a
AGdMiakZOIb+1pPP708KcaBQk/9IoM6O3eAaEACmFTMLudlJqoq17+v5L2sTHfmCd0irAXGPOoRO
YfKodi8rl/JkWiNiYJT1ReHpgVVZzDaOewDvNX3DM8UxWR8XKLlznYlPd6Mwepub7AFLJfuVPBAZ
DQvoKTmymXuopC3msBCRNxbuAR3mF2Cc75Um6ENhnIxSV3f32uZwVlBDteTCYiPj9yZW3AWaeO5U
3gAUIuxQYz8B8qBsK4YtErbyyhy6S1PAUWWZUGKqyqdN7QBjVnLKl+xCXFN+1qX9otuoGMjCf+R0
9CdbFZjzKuMu//E31CeXctv+jCqwHO3uPKrtS1m+693yTfOP8ZUK4l6r1oEKrjUtsEdF+grtVDtM
gVhn+8usAWvZTr9X2f7vvpo+aleyLQt85AkoRNjBGe+IPH9dXWVEVeNcPSiy66SK42ogf1eIC5S9
+kZ1mr5X5qo9qiNXr3P3abEZYVBdPt3yq+WT+GgTSsFTp8PBTX1D2zbmq1reCmFXUVay9TNcZsTG
L+aNWrtsJizTWRJvP1d2GrgZ2ZKUpvQ+Rv8srB3tQBK1Exga08tAwFRlaed6Q+GglK0C0q7OobLQ
p+OOQIVmJuQ+yxmqmJaOesI3tojhMHAyn5Az4N1xM57m0Q1zC5TBtsjDH5AmGQJz3wQi0NpzFxXL
GouJnUDzMBjq/Y/RmFe12MAHGjaOdOsErynbr2e7jHI3f0PBcf/w1iG2VF3sW2VIaFMp5jMq1KcK
Y9hpyLXY3NBoGqn3ONytfAw3zo7dTz1UpvZjNhOdHF6V++rdTmxm2kVC+SmIzXceryCLjkKs+vuh
KaxLVugv8wj4lhXzQ19p7XUEHNgKZ58xa/wmcAW7znMaElhRI0z4sXekr1pxWSLO01NBskX7x2sI
OyolKPc5r/UzckL82SLhbq6Qr7tNHTQ15MFirrHh8oGSzLqnG5hRWSP6y9H4cy9ReKxR2y/lNp86
62N1bYCmgmOfqF5OgoPu7slQS0mIAJEQzrtm2P+Zri0YNxpUZrjMRyc3wh4NLIglo8Z2FY2lsw/D
7Oh1H2sb3W2Ec4lo2Np/hui+jFniEdK270zN1yC5Pz2eA5SuT+ITkIXOAMVWAmmiWXVxtgemC7zc
udxd5O5fkw78z5J1SAGSeRm/Ks/sj+DNeKCplOKhnJw9lrLUp5vGpSshkYcF8xSlYuCpwmEJ5z/Y
A3A80sflhtZiHh3pvXtYP7OsQkaZtqe1ciZIrhmmaL15ECug/0pBQq7wQNJYhCv3c8rc5Gy6+1ot
1ugO5HSKwWb6hEosCQTk5111WIcC6eE1wwVBpcFudRegbUrEgxW7d9DkaUypCVyqsL2oWhx/kOq0
E606HRfHwoXraeOOeINw0DfCRfO+95FAszJZQ6g0LZUurbx6GoZaYjTQillq2FjrkcmaZ2KsGC4W
5dQZLOdel4QFqvvAAExATgIPvhikrs/wPqqwzYdN6HHSfhWk+D46yvpUIoEO0KBPuHaCtLCeyyT9
UgdA395uDqaYmdAa7eiq5m+rbX+eqfkbOVk76wdlgAuKaGx7dyh8gWjykNTr80oUPff7YV0r2I/W
OJUV2rQFBG3OJ8ThgADxZiDQkd5IRRbB/sQl5GecUIG+FPBtm/MwNnQAerl0jzW1iXflp7no9QVE
/Y8nwPGNlp6ROU9XFk00id44fju2PBGOA+6Betnv0gyWwJQY6HjqTHZcbPpsy3ly2QgWqD10iswd
y4VCgD3y11dTDnaoE6q0s9XlT/FmKChFy3xRqq9kMkNNaJwgWeSBELDCxREsjsg+dA3Mc92B8ERS
J0vlo7RM88iki4H6HnqvUjjuNzpNLqveKjixlL/ErRU8P8aI5tpBU+ZtGULtadrR4cwXoQF42jVE
6xgXkxp35YRY0xz/yL2xQxpJ3jYkLtaULn6rGE8Ic8FUYeyCEiVyS8rKq65ZcS8Ii6Tupgj7CdS+
w+of4E1ZdnPJbG+mqEEBm1j9XvD3qdx0uR1qUpnfbSe9ef+X/pLfF1msWpiN8sgoire+yF8Q5iHP
kcRNufDpfpVjOVlKVfhlqhHfItxTIt1fpmkEtRSrhWDTHKQOt0Lnlg+5kuUnN/upgfiCGlVm0Ipa
v6Dgh6HND4ne/uboZm6AHyOAJ0u7g2Rg1Ipl5+iVvPIQM2tlhLaD5PBZtB2h8WSFUFlOnEpCBpXc
IiubLX/VtASdCRo5vRUmK3gvIxXZhjOKb/g/1d/MGjvKRiWUpLOK5ihUbourfsNiOUF71xNVo7rG
jTAvncTg0QxhU6IATN2S1PqFydmtcCXXr+AP5lk0ixrMSjn6RdXcsKLT1tz2rxjWjb1NVVVobe0L
14u5G1lAg9r5dHUo1ZRlIdbMG3qp5Iq0Z5MLEZw6E5eHd9Xc3NrXvYXIDR4l31juiSnZYRwCi5mJ
xQ95rlEjzu/KQ+PKJSxrZQsSiHYg4HlfmGmCeMc4EW4NlbdZbTRL8zQqdQghmsQ9QSHj6oUMfUSt
WXINkNMg1jaStxoWOSZ7z6fMPD1lVIpwFooiGovmTODf84gRP8cGvcf3DuwBUw+ARCpAUcrQVhTM
QgkDl4fVEuXLUXQ4Dmg9+m+Zc0y6qxeTVVdfNqv8ykzE9F7azEcdAmlVm+VMxdQvWeEIHx8acgUv
quMgxtTd2EworxosLF/ZpjwQFrcdFtl8QhmtwLv/lhQ1cmWVSEDwjS9sJ/7Uy/2aZd2BoLKNFI2T
Oj5qLQE4Hs4C3xIZVQt5UgcyxSSdTT1CZxSDW1FFmw0GLAXIdtse+oQqLd5Pg59moxkyxls8UAvR
QKOVn1gSgMQbNvQ3e960E0rXStVTADRobTimbNfUqP/bQrjHThrTrZ31PY/2eFgVvt+SUehhpONj
TRa6DYgL2Rn1W+Fq9omBIqBK0o6rYdUJVurXMBsRYeapWM5kqgYwdpJX/PRIaoRyrHtDOZJrA8Es
ExkYI+I/+oNanj2wnYR6dR397mGT3BO6YnnRMpGJkwKJnkBCH1ZcLPGypqO/6Vsf940LZJFShNOv
IGj39Ywcxjzzh1Gl1gUnLKLQ8R8j+HbCjqqecJn8FPTTRN2GlGhXYuLzKeZqA7XrlBN8Ewy2R9QE
iThf9tA4J4Sdv1myWixmNF+vw+buDVtqAZtrjZZnu9dd4THUzMS69Zlz/MbMXhwmTNW0sNkXQ2va
/aThs1BBg8OmGm00wuZyw4SJfzZNxG/rzDAq8G1u+bJUlfFE03ac65l4X2uhnwuJZ+r//5h0mrv3
vEbCOPBvLVZNJqqiPAxcO8isFXlJm8na4ViZTplhH1OUcccxdS+UFaF4kOwFlUzEUSZGQPp+ftlq
5VtJjX/kX2TRYB3oi9+iJpEfC8KxXbn235liZgHAIC/fyV7X26qJ6wCActQ71hZ9G4dIa/btMKiv
DkynX23GMaEhABynxtfve4YpT6WwKGvVUGSt6zr5DQMUxjdN3dHD7YUV9TPhmEmaHkY7mOh0eqRI
pr6pYxoYi6aclrZ8KSQUyGDigBod7uplZF0rlAsmL4cN6bRN5fDmOpD5UG02FIicER5VXlJdWm/S
7+sSZTwrLVA9O/a61B7LZ+a7zd1vZtXiSlsjQoGvoSU8V5VKgrLQfi3a98z9XFMRVe6LAJfYwEac
mglBYsBjUTTtR9FV58lxL32XxaaWRY38pMUuVqcNuU5FJZ+5F0hyW/dlThIkDxl+O2/1W5xUPfOg
w7eZFcTJPMCc7atl9quKdCvEETMhhRijXhtEALRZB3aKJkQ/Dty9qua9aFB8/UhqwNIelg7HloGV
Z6EKqoAjWN61ft2N/UDvpnhLhpM1IZkSB2VzUGpnR628ajRhDhCuTostsoKxWAbj1E84CpAKAECd
azxschNBxW+k57bvtu8eCFhLAAdC82OLiHtZAtAlI0fv1Fzn7McdKKHSlbitWQGhPxUirbT1U3GB
mYQLrdTHi7Vi55MR+HE8qxtAYfeZWpxEknJDWb1UNmVKK7zEyAqFeE4lR2Uk76Lu+nPjeSdWD2wZ
30prP/HdB9ZA7qr5ri7bUW0Hv5xH/FPrA4Q9IXbDq0Z65mAKfueb8kbR6vMoXi2r3pOLFVIykig/
Dal7MdaDOnvX1w9BvI8jZvBR1giFfaGF62enMtrz0kITyiZMhn8VVk1UzsQg+Gs3o6pagoLakrmV
iDV/HPe5bAlrwJiTBP1EfpenvDoa6q3iQtBBmWPFz79cuA2zaHZiQNuwuT7rvUBThfbYa8cdrUPR
BhxSuqwX45Hv2B+mhpV7OeVdFxBJ48NAvBMcuJuQbytqtx8MlAT1A2wOju0r8tqowBvPBLSon/jc
fPMuB2PS87znBvtEU500oDTyJeCTgN5TdB/zrrbnsDXOmL5GC9G3KUFBIGSHMJO3yqwuy/Y1zhEq
RF+xELkvGk2IoCB2pFTNIXes4wIW5iSMyhhTAcAuCCz3G4EMGxL0rS39vP+lwC7weA1P9XNp8vUg
C6xQ+5nJ3im6LxQcIa6yKF2S10af9hNRXkTwKwkLp2lHhJZt2rcJ9UxpL3lQ/2XSPulauRPWBUaf
CixEElWg0zpbdCnnnp9lnZ9HGCBXVMxvd8jOpx5vtyQ6ZavJOSULLad/FxnWobDNqEmPTXbCZRbb
BvPX8oHqPBZM/4RnMOsYB4lkY7J/RPtcaN+Dte2H6kkF5C28F334r7eyP4Nnts5/LYxManMk7M1i
RbOH70Y9KXOJnqiLRz4q+5nlNyAKwy8vC4oSScAMiV07DeMIDCPcwqHjgVOTK72ImnPOeJYK24G8
z/czxjaRhwoeU917HPvxs6zZjAAJoLPjdV4PRvY2lL8ovnc4fFUI4ay5qdWloXCNM7dLdVj97Frc
AxEmDrr11dcvFZoVxRpI6rqV3RvxYTGqj6tqHVUkqkn94Mpmr9E2K+1Lqxw5IH5RnLFA+JO++NWL
2cCtr104ZdKntMzv7YNb3moR13dgdClQ7H/caXBRnBUYStSbqnXpaSOHLEiw5S3F0UEJX3m873pg
MH62FLN0i8Uym5CYfiNDzbLhMiNBqOZogtKeNtW/t8/25b6u+50+Ip4F62vf9VLxy32FzKHGV6nx
fcQuss+ca1HBaDzq2Nb7OO+8sF1/73TgMH22w/g24EDy5pV2244pPMD3GCtohBFvBhg6I8jNYEi3
2Mrf8SK35rAzwMyXsd3P+hQuI5tUTaxH918GG+EBygqPfiKUOZIQwrkIVOukYK9uyNRbigEL2mUm
cN5gc+7hLEAegIwxg9phOWPmRPhcXAkvOTrjrUs4dGV6caiFL84Dblp9vZHLg1dh3GlMkFMedqQh
Wd1xKAET9cyXg+5LL4vGCkZYsI7Tm0CIJq5KLvion0xgC2IvirD+jwnIt2ED1FTd8XqH4uH77qNS
dU7MOCRv3RU2pG4lJEoQOIJksZ2HpzqVjxmxf7yp/TlDSWAgvypu48JNkvRHxlzfwxEjjA6okqUE
YnUt08PjsuaPuJn3KssNEgSE+h2JZ7cGYStiksBCryQ8kDqM0In9uS4GdZ/M9rD19zJFmT5WlEHN
UxKayExzpNk68xWGCfiGwe+y/7Tl5R49kaPLhlyDAYlqwvT6jumPhP/xuEAyNUhKS+1XpbWsrt9b
LY/qptyZPa6RAcNvCweKbz1PyBEuHgn12dkGiabcW3X6SIYBS0mwiSQqadhFBBKo9V0DA36xgtnL
3b0wtzc1clMUYrH+7t4EjOEXafQHF7XzUGgHF/nIrL0TsB1t+mkSz1TI+UrX4MS3L577XGUDbu1+
/3Q3h9vrQ0fLgmcoryRJwErxEnF3SMJmXrXbXZd1TCsrzM300t1ZrbvMapzjBa0Pkr2Z0D2ZoQKp
qpgQkh0Q/b4jsKsoTOq9qmdRjkd2ZFonLxW2A1ZivuKb8WDJi3qn7nNiGiKYDFZw63HiGl841Gt/
hLQdqXNDJRtQcY5KZWJuZUHT0ZvlNLG36buqfCDWcrBCj/W+XQ9lDT9GcCz8PwjYixiuY/ub9L/G
/J514HevzqI+I1aLUgH3wto+pEkwSszw6fpjrh7/HHfeP2tCTM4xlVOHlWp+6eyfWUXiKME+1KeS
39HkpKY9ePpJ3+SzZj3U83HuQZyt6tQbNzRz9zSqsEoe6AF9dOtsJ5NT5mYhiV90WTVnSnv3jPbH
OosbS/3I7L/MNv2BXp1Ht7/aCJJqx0O9tpD1Ofuu3h5zGgsSKJaCsuY6Zdgf29gYAKgLnyC7YyNf
9eGEqjIWbomoHsiMjE3316wvWj1SVIZ7qiwjjVosgt+YA/IdUQadee0bLKhZTiLsEAqOG6UaDzrX
fVo5VxLDPlOddA6quNPqZyzBoe+ppiuimwtdqQFWdIWG7KJYH3tTJyB7Asc6dsshARlu6LTbqMUz
C4Ta/xR6/eCWTmX3off/mUT7CPDNKVUQb3yUeh0txvz4UOGnIhTW0QuA8LvfF4ewvFo58nJMoiuv
8f7J8exAm5yDYYnQcQFEkABwq7tzul+tvaoXrD8fbcfchPwAgG24kfS/uAuCueVd3Ptd0IPd2UnS
Qy4sm6HmcglXPZV3OWbELpJDp/EekweZmyHP06/XEccgjAP7T6Su/1jFT/UoH/U2Ywehir6e76YS
jxNingoOp5X8c9XXDOSpzY1jt33M9ktp/s0JIkWFsB1y74h7k2SoOttjXbuPs1fvFlcJRaL8maI9
0WzL/PiKRv1lBgqBWPlTFIRdVgX2gwh4BlAjOOGVKumG9uDMhI3AgsWewztyvVSKMwB0mpGdaec2
VS4kQpXuckod82tjG2NiIp+Ie91Wz1LqOA0pw4N7UDNGfOYuTH9F2t3cXJyWtfhATcV0SmKnycxv
Oi/m04pkcV2Zd4j2Qz6i5G+cikB327NED2XY3eOWCsDPElk3SEKiBZ7D/t32z8lWAAvJZ6JwkYUa
qAsQ6+mKr8zp2TW3I83MexyZlnXu6AqTy3rA9jMYWCA2yqv1M4vKfpVarJBYmN+6tIzKuCVddW2s
MzmmoagYCBNX/NCPfHNACqCoDoSP7jvzY/CuXtrvSDLbOWz7khHDaxTegVA4k2tF5SD3I3/TKmJv
QMTntfEAQdn2XpCKOzvdE3Cn/G53oVQOZjxCzJ0oZA1KI91ba7xZfdjooML3wULp4dvlm+1KP5dg
QFqUoMPgYTGquJwMkjh/6HBHGq6/lHX9TNRpqLL8VSYOSx53lVQjeyK6TD8u5kGVHnpPfpa8yGJn
jV2LTCRlDD0irgznJZ+ml4RQoPu+qZL+2vtStYHLSTkxEa2BJt+DQMeDqac3gHyGwDmY6xtVMZFF
GeqAsHooPyhA9/PhgTgzaOWU9L6WsLdG+Nb4aqjYKzqHLde+bePTXRGiTd+2Y5xoDj+44mulzDwf
l6BxHq0Nr/aKVw2d80dd5dzlq++C4GU2IhDWpf7SYLVNcvtoUFyIrW0briUxj4X9MK0k1ULte8p7
Q1YG9pqI62eTJ0+Re93t3nuIKFook56wJqwGdVMdgNzDRLVi/V5Kzj28KpdNmZ7npX7KioQ9gyj0
rY5M4nLTto+lM0ejwDMFip0lXx02EsrNd7qOet7huyZ8468jBZiEnGAm1rtvs+PSEx0177esizTs
P272SWDlWYDv9dthnKEVzYe+f+q6x3v8CwnDivngGNeNBQnVQkkKO7XBamqHOW3QmcAJBNHfqsrN
lmSsu2GdsAETyFTcA1upu9RRYav59uaZ6G9GJFklscYqKl3q/IgkQkCXO27MDR0uTBOMcTWTdJMM
/npPioPLy/jddO1Qrdou5Qw03A2AQZGui2DO36Rm7YWBGD99TahgVjQSRh7Z1P1un9vvk7Z3RX1x
BkJZce2754JRxWsesbDO4zfv0fzuLcDxiLdToENtueX4PAfUOmL8r2ssBiVowdTG4PmnKgvGLiJA
2dU1gOhxCUUR1d1vhd55GikyL5qwbx6R3x5c486homqbiUTYEVq8K0lNQJg150c2xtADkKUYLhsa
wtpQwK+BtVSI8mr6YrsHTY2hK0mlP2JrObW8yfqsihhxCKXzYWE+GPjRK2sGWrOIhNKDTVXe3feq
zlckBoRGuEcmr4y6uQ1qkUAAWnU+bcBhVblqOBbog2Qk9B5gdqGENYk062Qo6mlydIY85tTtSWhH
g8QpFSYnA1gBJoyG9AHizdx1fdgTa6yn9yIUjlzFkNvWUZfEM2nAguDKdXhiTdBpUS+Sw6rbu4xi
u64pXnTxQEhE0cG2XCUxEYn9hXcDmSBJF2XzPi4oQJ5GKU42DBRUj1+3p97FeoirviyiNsML8Z4Y
A8u645tWH1X3QcYkyFdEHfLXaqi+iYj9WsyTzUZX1vRe4PxxWjOeBcneQJ+NdL43Vr2prmMPHtaR
pIiBs8gjDcaHBiyN7J3BfvBIVeN5S70UYw0HZa15d18d9V+jiFipCAo9oIGpKy3qPcYk7lzXfhL9
c1HhxG4Al50IDjKv/rMVwlB+i/SLusy5kzfCVIIEwL/bAKhmUJ7xNmlc+mHjfgtNPRAutKsI9Sx7
vBaBFEGhjL7W3ek21wecInLpUHTnYYid7KwxTk7ECkq5oHglDA4+k5SV1I5TSAKoqciaumDrNSLm
p307usS4et9ltr5s+hCNeO6aIhkvRT2d6QMdItvqzpIQT382J0KURvXZ6P4sqpQjkgGOiU5ulDEv
beip2hRNDckb3mz1V6IWdrD2Q1TcYRbrmBEqQWGC91pY5kj8LHQxaXqAM0khDlYzx9PAF2yvhski
kxKr2OOXGI1cDZq7Jaty0uJMnhXo/nXyenSKqVHsF2E+F7QaHlos0RkCjHDNKZ/LCteM6TR5Xrp+
vqG7rEP0XAIMkmyr3KSPV0XDiZBnRsex82qphn1V/ZGrMHGXV99ZK0GGDCAWAwYth71NkCvcRJtf
XSO/imkx99oIQldNLnikgUZnDhoyQOMRwephg24yK8MNPG99L/kFL8B2b/1dT1B1QVUo2bGAiIHE
v++COKpbr/0dJTKeDNe1Kdb0QgLWWz1jXqSgdjwpOaAx2a4Hk4JjZ2Ptc8rMfc1BKfejmRMFJPvA
ttkZvMEIsZXflsxeYuJk8KxPUx1nPDlW72Fu8N7hG56mmlAfVVNfgfPfKJxACkUbBMlao0QkOlQv
ms06ztctN/d/HJ3HcuNIFkW/CBHwZkuQIOidKLdByJTgPRLu6/ugF2NionpKIoHMZ+49FzMDGeRo
P7rvqh6YvgUVnHzrSZcgNkCqvYoR6CaOe8Wt2mAk8PkU6XK/VbtYXBY3Q5XJuDAgq8NFMO8c5Pd0
7IE9l8CDhcyZmA/6n4Io/Qw0XjMD2Pic/QGwiM6apzOLfCWZQccO4z/032KPfjFyi0AT23HEoKVk
inZjxP0dRM2tM63qJwPhDGFrZwgl3/UZtU2fROyTjGgzcYeXvyVAXX9waGzzKbnawLwGRVNXbfDR
GACLtlPNT9UMTLnLZV1jBqFvgoxftespjv4plsRiasZOq0ZztYFI4QwS6ei4Hgp+U1C5yAHUfO8w
fi0hJOqXxICaPEsF3WsCwacRCUNatXDNOEzWX5FG8TLotOcW8YYuCSezWV7zFM3tDNbip0xbx1d6
6R9Sb/pTtjUrKwjeqyHhToI7A3DdfJeNiQsSIxdHw800Qg4dLWYcg5hsUOXBrWa2G23a/osiZyl8
eq6VcdpUsiqtWfGw/5liL7UlvkOt5xGSQEnODxst2/Jc1L2j+7MOoC5XnHrbmMFzkGBxGWG2tyPz
EIcSqGrGEooRv6IJt/Y6nl4Rs1ye6/jHUt+VkZLfLbiEpOakTOa41eZMXU3IqHr0nGCpgWI26U4v
GUEHS0U8AubSDPNFd4b8PCnWKavaveqknH74cctKYW4IhXzVx6hyQCEi1O1S4SWVMuPH594cI1Nh
5JD2K7PA+IcSYSBJGxw4B9Y4lEe1e+8hiAfa8J1pNRl23Hy1GnKzSwe0pystbXYzQ0WntTwxayep
rrcaMBHNyPaTmNEIQ1gzkcBqFy0iI7255Wm7xnq3L+Nnl9h7RRWbFNFr2GdeY2nwK74bU4M0qSBq
SjYKsi3YAZYq8df+MwDONmq1twtspbRuybmAL+NGJYhCLmgf29GGet3TGfgm4YPRDS7pyau41+ps
Qn/PtV0+MY54CMhB4RIww1pckou7Ed/L2PmmP87BlJhyiR/re9R/SH9givpZLNMLHiwnGfDVbFN0
2nOFfeHLsi9Kg3TV2ZPwwFIiJzRWvJlRuoUkha+nXlv9WzhPvtqCTA5+mKa9pEHp17F1aBSCQzZT
U7sYiby4Dfho2WzBBE1T/Femdogjeeu0qdcTEmA6V7Prtqr6rOe/VP0a0XsOYKkqmsiA+XHAwFqp
iaYKg7PykVdUD2eJIDdNedUxzYzg3pePqWDOUtmvrUxRJk7N1sAEqW1l8ZUyd4HGyBicfWtKLEPa
u7BBrjNDBi2iswA5mCyhedBGMP/L2h9oCOTo3E4jUi76i5jGL27QHaftXtFf0ggQDnKqgY8b2x0O
P+feM7ZJU7aDiMRFMa6gbe61ZKXan1a+LZKdaWwyx42Dm9a8jvbR5KGKFuz2b2HPuwqSGFk2NCvJ
MWNaJdG4xfkmpGoooDfa8XjNlOMsLiBZyF0u3Gqo3UkDUi9uqm5cB+1pO+vYfvl/6muRLkgNtGbF
3FBsLnoKW5iuE9x7fCpGqqHoQEw6jac0n9dxGLiW+bDLs5rXiCLmvd5BvUmLUwHuflLgv/BEjdpD
+AUjxjSqgUMhvNMQThfqrkbcQWuWBQM2NHZwvAZycqLRpuUBDM97yRAFDRl5Q1HMkMNyq0jazQ7q
G2RgumbxtCM/J9Be4q4uZx97DJunfJ3qtCaU+PlPor8RLUIvCOasg3/imYODRGLDyySMlgTjzwSd
Uqa94ZbfarQYLSLlVSPJrH40KOtARpkv9t22ZHsxT/g6DcaslAE5zY1yHEW5osjehPpRTEw0bOU+
p7bnDOJfRRNfIGbKcAbsBczennkSFE53ZNecIpAcD23+AWNhHlAk2XskF5jqFoUeMniX2RQmEZck
4X0L/dMRDL89PcPRWX0Bq1lGR+KuiEuJ2nPogJMQ7zKg8Eqqtc3iLs9OqJ5sA38BoXyYy/TSn4Nr
FJP2kPAgN6ugHdgVbclcgeLLkOdc2rfYJCMCFxaRAsTGcTRvqaGt8aRITF3mx5n9wL2s36zqriKz
BELpStpHA96r0bA/ITCzA0TUOylpj4Dv2fy+JmzqAFVtWFVDDP5NOEDHFoJ0zBuF2FX+kqjwMtFx
UX5K6J26jIsT+ebY48xnmeGgZC+Vs6l81dlnzisiB1tkRq6qlkSfKG4N5IMEFmngZz+J7KNWDM+h
fhlLkCIMhRIVVVcNdCaj4rJ/5BCvCzMJOY02rG9XQdZAI+Z1MjDCQItokiXEQnmktsyXU9KFNIc6
Ith10mkHnFOXWOeOfmmWw6OeP+D+edwzzJ1BGMX45SoZfeuzV/tfpa6vwIKjNt3H1vjSZMo2ge1E
d7FquuC9TwrXSMezWUW/vRq9WcmSNsN8hw9xcCipIg090WSJvxEccZyTWASWJDhYIyDewKq5xTRl
ZY7tmuygW4DBVp6vfattRKF/Qja/dQsVk4ouOluh7VnKhsX53RY46ALHLVoVkQpuu2RlMp/v6/E4
OQm1zlD8vyrqGwk/EtegXVGb4iPIuqdA3Ajo5S1FmKOoX71SfvdwkbMuOxc5HSJ3ah6KhTHPfine
R9qnqryZVXg1v5Tu1mA+C9rfTDoEWvStt/K+VWMsx/bHII2eOi9HZfqRjIT98MlwgH+0gmETNa3F
07zYfFmH9EDlg7xB/JZeC1zc7G8Z+jc0NH1kYxMq92Ecr0WIYMdhmF5VDo+wuQsdfSuAfTpytasb
NjL6sij5kJUMhfH0NmTpi2jLO1nBvsxbV2hfLTQKQxV0LPZhHr8UAapHgxpVDrsY7nYBnsC0ZyqW
lbwqf4dja8LpdbON2rsiyBHeVivFstktx7s5AmVd3RvseWqDgl9El9yJ+Ce6XRWBiqoP0uKdw3ur
JuMLmry9Uwm3Pr4MOr0jTY7cS1dTmfHLaW4lb/gIJIvYsEvOwpCdFoaLQ1kZL8HEjmj6pjBU6I/X
Hcghm6E6fDlW4Pq8pH1ibG7OjdQTlRRTsHYrniG4c9FCZqxQDvEvnfPcRA+vcNvLuFtC/R8qggIr
PQo8Zb5EjqsFm7A+aclebj8yx77J8daZ7kjAqWdj5TA3JjxdxU+A8ZfHCC1BxDE7lz9X3jdvip7k
Dq1REh+EaW2l/K8rFH95Kfr4LaoeBo6dAqhVmGsc9xeEqvAtjGkD2MiAonjK80tTeyxAkLFZim+l
kJ/XmMfNGq8TnEjB3UmSXidjtVnD5sVKZHGRaB5HI0hU1lm4Wckt0ADQ3JJXDm8c6xKQdawwBrNL
FJDcYq4lb6lcC9TCZBU8WAybRx6BxlhJr+qvU3vADTYEQcjCVanz0oeDCHQVHxGcsJFWd8ghmr9E
U5+ZagDaYuivwh1xMMLbYEmEwl65uiZm4ZvcdlYDKK/JWVK21q3LdfcnYxMY2fJOVfhmMN1u8K3L
9c6OKpf0gF1WYqYSA0NQ7nqR7fIUOSWkV0MJ1wqjEofFDzcKg4Kh8on3y7p4HeNH9/k8lBOtAprQ
8Zminl+jJs0aNwhW+VX7K74m9PiXEjUmgBFpH++mXfsyPjGczunaphSu1vUHUwEHOXPvfoTv5Quv
26I4vjq7+gp6d4WlZcKkeEdOjCdbz15CdAsDNznf4yWDM9DnSIj6idS3jNkJniW2idSSE4uzUfmO
g5LRudX/Sf1a+xxY3tbr2XX2CAXEi35UuIVULM8EnbnOPxoOB0I7ElMmHyxHgJD85lckdZjnaPwK
6Q32OatdZdro9cl8lBhh7C1fW5fux4qbddVsKiyiOMtRB8ynETnwBLR9VfxN71AJ0Cnju6AMnbHD
FxtH+8gX54rP3BftcLjCjVvYNuI3nl2KoBW1As89P1o/E8zDD8iPgudczF7NijDbk1HXZfxMqA4x
3nlBtZbKB54a5AF4OIfwmMkbR/FpSTdDv9fDg2Qf8ujA7VdNO4risGNu7EvVAZUQOhgB32hfQqvj
C4QMz7X5XnrdCZOEGqxa6xeTr/WPPDgUsyWUscFnc8IYhf0eJLx6Pius08NTbX03NpPT8WAKeETr
Gh7ODrWrYpwn7clWOcxe5PahVZ5RPxvuLprR8FF9lrpv2EdhXNJyF6aXtuZHGNGsw8wRl6Dl9jg9
jZA34U1OvNzwO1QBgDGo2gJ+UfMh+G+lepfGUw6t3kQGrPwEmSf9VZ2nysD4Ni3p9ndOIgTSjNkw
8FEMxi6KdVRsbFvSHwWlIhAge/NEWdDqT5qBjsm0daLwQ3HSGhxYWwOq8pbtgZ2fdPT4eJChNc0u
/hudMRhSTWUbpAQi0qF6aebh3q7Vo8GWM34qwSZJfTSderetM09td1BthvqFg4LHO8AQwXNGUhCL
CyZm4TeY7CBCwcNjT5qKV2gvtnC7ZGcp2+kx5O40H4Y3lZF8hDLlbEibQSexqUeIvXY+U85avAZ4
0LQXHpGiOvDtth3/8Cnot00Jx5JlFyetb1anmdclDE4GCupt3ux4iFGhMQ6/ZW8R6oRk1zTLr6SR
gPg2E3Vnu8a2NjhVoy9DPpnjwSoPbevL0t4mEjXbc6ortpusqX2mRdu4zCUK0limB7+QHNHGnWdy
s3Ig+/q2Dn9my1VKLovqNltru8KdtTYnTC9blXigdFeUf5m219Q9mJ0Aiul8qbuNDrLkj4+C75B7
st7YqTsaa808w23h6+l24xntb4UiKdrqDpUZONhoywyxUC+Deh3PrgzWoFnTfrHGlYqtMm+q5pdJ
tgVBrts1IWDITQIKg1MoYRWw6TF6o5Q7UXKykA2w9ReuxvfF5qB9I/AjoQwFgYJYr2Qb6Vb9o6Wc
cX4pB/WWtRsr7TWwXKdeyVRDKc6oVX3BeBheMvjY/Qn7FgtvnoDgp/+cyf9IoWC5JGaJYlWh0lMh
pbG4QKCLK85dGEc6LE/mKvseoTphaooH6q2hHULMYBREeGHDvqQPfFVqe+CfCxBbUtCvGpN5yhr1
jfkm/cXcKPMOVAQF/KbrAbJsM27E8sFbw69OLk2/Za5fwA3N+AZfK81LPheM37sGSc7ZI9eTqVI6
F71dzn+BfpmsiIPlawY8yKdLzk2DF5aNFUqFl24wdx0jPA47Ur6MGnXTYxzpC2XabqZCAPTV2yIo
6aW7RSAE+iF8LLAFtlbvq82pRnSE+UhGwfws1C0rt1jsbc5gXpAMTgGxmyRXrhvlNDFKi+VzxyGj
Tw+dZaaxGRnJ65hu/KTcNi3HxxrwQXod1h8aXeEqDQ8hH9Z7PnocxGqwy8N1hsRwvII5Y5tSy+AA
bjNbGbZWzZ55olO7zAeIL3XUrWnC14ZyEPF2Hwma5T2ckOGOa2ve1DkOMQYTq+G4eLbmjQJwlzin
UobOyont4Z3LoltECwEQB4nNWkUx1W/jj9FxJ+c0xFR4PlLOgJROfY1SpZNdrcL9uQ4tHyRPBX6E
AIvUU8UqfGG+Vv8oRNc9ecco4PhkQSjWNifpWmuOWnRpeXAYbOd356uYXFEhkcEtdyFTKl3OA9ds
GPGTbuejVpMSP0IW75w7kMsYAisXpFgdfhHlaBJ0pu4r2edXK6NNqm9KWATs8v8Nypqfb4IBx6rm
M0Qm+ZCas341sI+BQ2FRScykwd2+br7SmNXEjhYKMSsuHv2d6BnqJe5McEGd/l6UP3K97ps7UTM9
f6TZDL8tmTfUJxteJ14LvrZ2x8NDFEn2FZ1n5GdsIsj6a5fTFq6JPBxSvur5Ci1i0hlCkUK4Ekcp
fZj8msJlscI6rmx2abBnkWHSQ/DoB/ZFd/ZA5Znbdpvc8jmoDYILpDcG9mOO8tZL2OBXqw6/7Ipd
3XjmNBgZughs3XfggixBsXYdVSQD3d6ALCUFb5PlI8TTJ6/V/s2kFcRYui/9H7486AE/ZbO2u+3k
fNnWrgXNrkN4aPy2JhhpeGjFIeqOjLESmcklCCWkZX6KoKCxHkzetCfHxXDhZs7xfcR+edFeS+Mn
t76nxh9wBLcVI27+TwXoL+QfQFwgotq7EkWXhfbea2DjNL4Z7Gt727PgplZHqTGfsGOy9By4FvLM
1ZGPY99YqYwzNrxDXLHYy1poDNiZ0IXPK3qBkncFBYyxVInqfMCPxZGGPrUGvsIRifWV+lh103dK
anGpztZtwUDuzHdt3xGrlAxuNiOMhNFwlywe+A0kMDoo6hILgNc1tKk/0P+tM/lCgSp65j9YwlfM
iovqH0VJbP1greDW4c2X8jVZZ6mzS6vL3IK+pWHwLJPMKbAqm4EdYvCF9dYVZHJciLpge871lTJo
J2Pc496mokfc2DmPNHnCgIpc9R0SnDkwFTyA92i475QTdoWQgUm/brK1UewbxAvFcNTJ0kDIQZza
0J2q6KKMdylB91txrhMjgmvUokZSjwmalJcZGfwMsze0PB4z6qqSFhIIczkesPYQY8t7wXHHS1ed
efysgc7SBx0GoAadGNyrbdicIpmMyoUnwUNnPXmy9uVYsAqAJrWUrzxWUbGloKUCiK8m0/933Vn1
+/RIciQHB//OuIVShpdc1VilPYdhT5YGC5mdiVkQ57a10Zb1IfNlV8PDE0JhIm+X0+cIUxSoj5Ju
ShYC8Y8j1uAFSEUKf8czt0N9nfPHNMCcla9SRVwCsho4tDS3rJhlaRWTydQE4y5y5F1YxXsxCz+E
TjtWhCrTnKINRGKLbqTemKxVzU6+L2kek/GPS3tIBqQKhMKId1LCqcos4sJfYhsN1nCRBmR42U5n
7MKURFN8d5log+mklYxP0FYWUBqDLYmRKBl4jMOQE47k7vLMlXK9mnUJWfVLWxGPYeAIdoq1bBHa
LaHRpkMQ/RXG57q+TvVlGgV9xqkovwmk4XhHZxfdGk72svjUmnlTTF8Z9m20nsVny8k7kT+VkPIg
KTbqFwQyyqfRduCsK88u+Zx7ZSMjLxh2BkOxClRCKhK++ow6A/Ya9qPU4ljhZanPM6e/3r93VgeZ
SN+1xEcZNbusQTmN2YSdBeGGcQuJBUxmJk0arsfGuNoZ1CAeBGtk5pxZq0EQYDgfMyY+rHibnkm2
BBA99ISOAm6t15dYsMv65UPuUs7y+RmrP0VD6kRIuHX9pUNwaavUzfuB2Rc0Puo4vruW2Wd4beU3
TcWK9f0ssqtuACtgwfjT6icm9kH/2VfGqnMY7V1HYFNZ/S5rn2RjoXe/z9Erog+PQMR7huoY4qTp
j/1bpteMO0MDGMgSE67T7kRUqKIjfGwiS8EoZ2MnahKkDJsIBX24C2U0tyzcGgXHj6071Pt46ftI
eKFOY6AmnM6KXfihw8ZFGtuc3ddQkG82UgfanImdQMoy4maXnbWUjhwz2PoQXZFUz65lU9ds7hoG
tOwe/9qC3VDXq76VcyqZM5grag9UbqnEdgrOh1ZDCqhZUdZuqDSUcYHNWAz1O4Hcs5RwXQUSzfjE
cpQAbTc1tpGZpXsJIiqr/+o4mjx64TG2xWsM1SV0jAAViHELJvwKRvAg4SJECCyxnTfhrNWou03H
Rl+lWm/t/wye+4QkSfoX6NqpNFM/sPkOQnnA5EgLEbdvJVKKUuSsZG0FlpZy1YsOo6G2CUbGW53Z
b/K4ehqcSsQn4WPeiVL/wPXW0w31nqE5u2xqzpXQfxopvJEEu3HMYKt0DAzime5nMVjNkxZtAKFg
9XgtO9zoQdkdZDt8yZU0cfU7hbZeQ8GdJXJ4W4vB2CQ7V+Hkf2ZrffdkmiaF5vVTdsCMvVPq7l8X
GJjJaSMqVl9FYbnDFGFPUGk11X2bJR+VHGqsXpZQwfIY9Boqm8omyHc8qgokgeZ35Mw0qnJGKZRC
nVSd3zqXvpOKwX1Jihf6Dfw9TleC6wpRu9gmYX9ltw/IrmW/sMS03UdrOho4dtfZqRjTuxwMCQvw
5ABmA89nS9HQkTCgVgz8QKbrXm9JnpCAhymGbjJvZWBDEDTa+KUWGjmdM000QKTwh9fRovHeNmlz
SCGnFdSueO1ZQ+LXXSNxlNGfT8SZ6aRc9f0IJIjPUVFfZD26ZaX1lo5QBAU+ApAPB5Hnd00Wh0Ud
TJFc2woJ6kmIxb05ODLriFrxxzD6RZMOqxxAICNCCGsNkTc4a45sAM9kk2C25nABK0o6sq31u2g4
GQzZamKojIBPv7RMnv78IBXmWXXEP7Ph/bek9zG419NS53ZXNQErHjLqh3M+G8melPp9ZiPdHgW/
X7YxGIMWifk3Nsahg/MrWcOtheK8skdOlaI/KCRupMiJU748weq2YLQ7z5eK5VCiaNu2sb4BCmJh
IbAGUhcKpzLFTsNYPw2yb2EFbymn7ipCwMWP6EFxfQGcf1JmiffGLHYQAdgflnutDT1DiXeVQ0pL
BJKWwWB4NwQyVvHHyPMU6ONJTPYDH6nWdTfA6WRdSCDeAnpLlR6fx8jfaDR0lB6+zXZTBn6rMWbW
sjXtx+xcoNk+bIXxdaNvm44rdpmOxeQbVMwZu7uo9nXJVtPKT01kbNP+0Ey9n+btRdNwUhrOM1aC
U528awsKcln7a6iNMX/lXezH2kujYcPumFDktGs9g7LkmCKbtKHFTRRjJoHkS8htgv5MkPhIVlRJ
OXPr85yZY4ZC6H1MvtPhc056eOPHQvuBuwknal61rHyhPPlDR1DSzFyLDSE+LRSpBev0fDQ2FQVI
3CIapRLvsUup1Ug4kY2/JHATDGn1IkvgStHrrwrtWMvnosTSuhojPEtsdzLWjIDQiMlEp5UwH59b
0xVy4gZS4crTXiHNLf61wo+mxfZEp8xh5klIzaAOspVpAZkgr1ZKV3DMhmm5GYf3xv7U7E/QZ0SN
b+zoUaUfhB4w6hnos1Bk9vmxbWOEhvq6FeGxiTlgumyXgdcOu4u6xFrqwImCdpvkhleAICsFs0qZ
JLPGhBgLGYBkB6V3WAWT0kZwK6FongrFWgfawwvQVXBQph+YXCvj2YruXGqhFxufRYEauXUY/f6B
wSRzJ9rCNdwQdYKGU9uoQcWrhpAdNNYIIKidjtX4LtvOSclYLmcuzuFjMgf7VJv36tgTiyJIeyvo
6tjJqXt9CL4U4NKsII5lN7M7LYgLm9BtyCDmpJE9JSDzKCBOWTmyTtkmxMiGeAkHwSJ+GBgjgTUU
mvGuU4thJCCRRR+bh8wJzG54PYQTDgqwA4W1oYlk0AICxQ2d1lWpd0v8gW6SMV015HXNP03kV5VP
5z7QweRYV5VFe9dhzR4YgwwtvYZAhh6IHafmFRGSH6bRtioKNhJ0sqCmrjrDzdjm/53Z8lSM17g+
GwDmVk4sb0OB/SOQzw1h2pzRV3Umh9KQDjXrDyO3/9VIgqTZvlOABBj3ZdUC8gV27YQjmqC+0kdw
nFXBn2QOb4QRHZRZfZjRvMeCerRQWhJ3AtWdlBYJALylXAsYpGoJWdge/VD+bqNTUIfeEEjnYuv0
3MKlD7H0po752cm1bTo3l9lkpM3OxlGc+xQ38E/hfffmMcLsP45AeiB5PguMKyHSnBiZskbSDWC1
nQVNu6DpHR3M/uVRm1PQL8VZDA0a5IczQ5Xohm+sfkwxFD5brA04CtMu2mmDzVz5VzDVNQeP/fBZ
jbqdVOhrIyj/5A7ZcBy+TF3mUZVe6PE6OpFOQqfPnM605KdmKuBddJ+/k4GU/Ce39nmKJ7erNSBq
sm8AKDFArSWt+tYM1bsQ7dkY6gN5mIQEv48pGmZVPUK7JFB94IoUL6ZhEWcFMitCWY38q5n7dxZF
lOZb07q3kebHo0T6RHqa2UBD9gFDZz1ylpN1H9wb5rJGjmrJwn3sVO9V/9H102lO60fRz++yGp8E
aUz472Ftpj9ivHYknIbjq0Qbl9RMkfDyg2POT+rME5Q8Ej7cMaRKz+O1FVV3eGasccKe/VF7hHsF
RJc8+S7dZEDIWuXG++qhhjoJ3A4Zr6ERaT/2GDByrODFxN9y167quPXCML51qkMuLUmPhjlcMsTr
rJFphgZsb+QJP1WiGFAKnkcpe3Sz81rI4cNgDK4wqIP2s8sV608WeEitlKqqACLMCAk6d4VFWYYY
5Dxyob2ooJVgCUPR6M5tyaI/IQuRvXyZmUDy41OPrDgPxI8V88jDcV2z4rHoJ/hbl6EQoAFjvI+L
kHl+QFu+D4316jTxW2PXXhVqv02LMicpy/cIyQDh5N7YNCcIl+QTm87ZcJrrZKhuzA5ertBWWfOh
XpYIFnd40HwggpBlyzcM5SPq7AtNGCe6fWzK8mjpi86iCTHhdRdb9zosyXlmOitD4K9BTLKLWF8Q
5pXiLujK9hW67CuX1zbDsKGPTxhQbxWxdKXIntJxHJqzXafPtlL8vBx4SlGTNcpPlblRNPppqSMG
6dpHFdyDQPxSIKFo7Df68nWToo55ekTbVj5QNn1P+glR4nUo672hpO8qHxKYVoSE23rp2KBT+cEc
HNKJh22Sf8HH+lIYo+8/D6SO1ICd0p4dWhIf1CUlwkApW/UKbUH0qDPlXArFTQexHZrxHLXdv0kU
Fz2TvMKs/5dSIh1jPhp2zJ6zUSNNaW0GtP+N9QXB5aotswWHMGpj/FCs9lIoxUmfEG/C8ZsmlOvl
B1FzFxWkgzeneKfs/EhdEaramzlXxF7ZzCylfmuXS9URHMpQHOEjwYHI3M45kq7olUw2B4kDCCJD
mCl+g/KlYZ9axeliI+LNW+xN6WeewAVS/0rsflB44GH9it5rpcNAFdFWb+DmgUa+phmTGlxxIVKM
FsEAr6ySfRO+QFg3BIhtxy24sJZzMOQ0gKuhar0Ge43MODVHxdDGbKjs15rJlISdbtJ6rDYwTGCW
mNk6XPAtHZTG9o9gWEqFL3tkBksRNgU9eDCYBx1KCAO0ZQVBE7sjcwkJiEs6jeSLISOTI38AsRQR
3jdiMMdb41cwI1UFPUKJRPctTpEs8MPZ4QdUQfJlp22eVCQZhb7of6tmWg9MyytAZB36rN4hdr5m
G8i2SXNsd54yCPokQ+rX9BIkVI1DcwDrsRvakJ4sgO1WYzFh3WwV6Nv0zYw4pkZBpyB4sMiDS0tr
J5U3gRUr7Z9jeZGg8jQJQFvp02Kq16CPNVoDZRRe0iUkZMSyPXXbhOtlwvnb6YjBWSsjMQs0MMQw
BLBN9qOMPJVQ+CW3FMKVHeM1o0GUi1e9tVyJ5VitdmuyKtgGjig57Y0Zhpck6X2pZoQ2dHvK3k1w
Fmg9U46V5Q0IYCG3cFJljJRcI+vZzH+18MmcCmnehup8nNh/M9dNqpvVP6pq3JMP4nWNzxlHX8WH
0DNlXCSKBAs0WPwTcm2rlvGw2m3MGlEZ3IiYvYYFy1P5N+HOnQm54kjUjRtyCc0x2ZcY24odDgay
hjKX/xjEq1bvYtU8hnq/R9etfuBs8/Tyd/lrhmVciq2kQcCfX0aYQCoYxIABLgHcq4g5VIEsB95h
88OVuBraI/rGVY6tufmeEDzJIcNj40cUFHp9xgbkFuQ8IG+p80CtMVcn0AcQHsfdgnZV031v/rTS
tRNb/qSWPCH/O/2bXvhq/w+7SK18449N4w+BDS5NLuTlqi2grztwJs5Er6zIqeOGy9v4RFjZKcJU
gZ2z2Tkhq8hanFN7fAJwQsZSnRgeM10MLeVAXjKqHSQKd1lqfbDm1LBfbfnbIk7K9xZzMUO82eIy
2/P/ZXeWffGO6yJ/n5DQKvq9jnuA6w6SLwtXwsYSrjlfTF5JB52nifyACSTF9ICAoointYxkv5ne
WvZP1Aosi57lQvPO/kCnsxR6VkCiENaSKstsnF4VyTIEBUimFDcKs1Cj9gGmMH5VEGVrZ/h3KZw0
dVFECWctkJLh7kRU6fcZStnq1cFgFxvvEqp9bM+s3yHWcJU0aJLS+RjhMJlx8gsIbi2W6zZSQGPw
0OAJgOvCHzXWYWR7y4FCzOpGQ+dRy8PWRlzCfFVAGtDkSxQ4TEfZ+nGgRQ2e8sHyacPJImroR48B
IsV+CPY9aHbBBLvE4jdDUxDAfQwUoVI0UW6hNFePdD66bO7amgEC4+4WEJ49jq7MpEmgwZtLtj4h
VMsa9xUyz0n1M5gwJuocnb+vIECrZN8x1OnehoVmC4AX2GFDJqOgstwywoyDKTmQXmtkoSNL6psJ
8zWeaCBx0XI+MgYD1JZ6s8xSFFGugoDC4a6OGBMit0XO6UURMIWYsSCmCKK9SngGE5isHleKmaDL
TQHLVawHwqee4v8NoKC3MZM2x49bpgap37ZERg1EnMQoCAblY7KzEzfGhqZxW2AsCfTCUw8M0FiT
0Yx4FcuYOZzXgN6JEa7g4+pnidxamBUavptpgtYHqGaI0l2WatuKXyE12I0hXuLSupECeiKlq2YL
EUTQybJhvWhK4yo5QGvyDGf53xaCJxytStsO2KacQT8sjl3Sr/edghkxJMqizMkNGaCgyGRnIY9F
UgwTk5hadm3wJDG1bGaQ04pfoHEVSr8m53yto21AH+ETnoLXul7xh4xJ3nRRDWNUWtNObsGH3iGD
eFGHvoibPhriHazsZdWbWK+t+Jel7Az6m7VIgTlDdfOzZcbMm19mLy2WriZf8M8u8z9E/dNaz/G/
x38CTOZQC0+S/9Up3Zf1MjE2AgzoFT8NjBxeso40A6P46OsbKMP/nUeoY0xAl7JOH04tSgw58nxs
MvCd8b9IBbvY94RhHTrprv2U6LGi+SWUbvKM2JcbGMHSYcIwFKa3wn5Nu6sh/YYBEFMkMIZFPtmr
yPlzwEckduUdu70Zt6l6y9vXOL4N0bva/CMyPGs+rO690l5nBrYaa9dGIkopfgMFacsfJT15j6Zq
ZKWSI/8exNUQJyXejtRTTvw9odEG3qhbeDi28ngJgyvYcQzkqxg9tInaUF0Beh8eCKu07CqLx6y+
Z8k/U4cansPOg1F6E3R+40sUkS7rkVQ8KU+FMNkBNomF9LSC/KCwse3tfzRteu6HeYkVrnOdhCcI
Yex/HJ3ZcuNGFkS/CBFAYanCq7hTlEhKlMT2C0Ir9h2F7evnYB7ssGdst5rEcitv5sm4/+3CI0+5
vUMjHnVsvIXviZX/uEz7OQngjqWRgvch+1vcQ5GZ6q09CQwAAPCyfBfQyzGxb5gwFuQzrzyiYREo
GJkSHrGrJ/8y0uviGgB9fIjSXEph6WEiThnBhtWbGTQrIoRb02dlm7JJROngJK35GnwkRpFenflr
cQgDDAfjwH0l3Icmfu+ne98CtIPJknOak0Q4ix6lO7vlioPseUYLs94IzCnj0S+3Xr2ph7/Y+w9B
uW9Z1C7znUS9URh7Mc2AzMaKibsc0+GsK3ynepWXTB+9i/XVXS9h6yR9nkEXDWIDIFLN29REb2c4
ySkh4pURUKk6PAHV5Ic5FeFtrL545RreBw1uXOr/ZSEQiBcr/pntVxNHvNP/ujZkeOeVr9Oeb3l7
7cu/aoIoflbqkKl1i/wSvI19uE1dwsS8ets9v5FsuurmFC71qZEPZgZQP1qFcS9ZobXmLYney02Y
vKruM8ccA6BoILzZDSlIKKaLo5QOX9RT5e0r691lcd+V14KZJGME9fVHyTwQ2avSmPCufCmW2B5W
bAqMHjz3yu04tBeqPvFRgMRJXlNgJLP5XpaM2jiYSP+EA25u/1IO/w0We+z80W/ObnmdcbSpEP4H
WnibM3IKtrgkFMCGhOViZeQuuaQeq+oao433z8UcXvo9vbTYJN0vKulXwCI67t0sQ4+Mbqr95Aci
GO4F98LY+flnjQutsT9G/ycGRVGyEonibxSpdZdcnO65WU6P5Unri5bX0Dn49nOUXPhzGm3D8pg6
Z7z5o4EBxwAUjq3Q4ZRO4JqLB0+8XGJRTsVij6kxweqZjAeCQGh886Y1p4Ojg7PSHEW7YZ/gNZUD
qcnSeF5CfnN7GGX+tvytodPHOarZceOe5CTKWX0/RA1P3ekJCAOQdLonopeh4iadibxCWrKS6SRi
dRQJ3gzHO47pKRypnZv+84S1q0FCUIy11QNHLcumZtSiOdE6gXgG/mdSTmCBAQPTAlDdtUAops5O
BZpNMaedUmHPTC5Q858BhX+HeECDCKVbdi9xbF3Z9Xw6WbMbl0gWeVjdeVvesFWmDzHapongpDSw
N798jJ/bxoG8FJ/lQAtH1OIYHf+JxnrBqk8KYvwwQ0FnybSF/7vv07fYFqwpIQqVCQJnsbOH5IWq
zuM0GEd7KRcNx8eUsapQ/SZdAO1NeZqy5bDG42bpixnVv5KXmhcTutPTSeqaXiXiGkNyb53wRrvp
tae/eiBm1nr4xESwo+NznyNfZeLbwMg20MYLF2HR16zZ3ctgIG3lHQuAWUGS7+bUPQSMOB7MSQAZ
+NHlEfC9EalD0nQHG9VSimgfBrS4gB2MGPkEVSMlojaIHLsjYWk4rJ6GeZ+o4NX1SOLZ+ZsQo/Eg
3F4SfT6EHQvSYhje5prNZMjWnxaxa2/zS4pCvHkLDzaqEO4CrgCMR+w72eEuZi4ejuNmWE2DxirS
YLOlsom5zPqpaOJ0xXJGqe/tACVLXEu76x+XXtc8QFXJwvrVNpyTp7udFdds4QzIKPYzP+QhwSlT
sjJc9SYM9hnabF59tma/n8GmL4nLfFkYLXytweU4PPlfGqLeRJXUQ9hSVWx7l5RZV9LxwEtgPjc2
g0UAr5EjOFD9Ncj0E/HG62ANsKn++rR/Tm3WjGNk/vVQ6hh5K7CZppH/NxdcpI76NBjdjB8PnMdM
f1QN6GMUNBEvUSICjsP4perH9D1Xxs3FnBfgXmua6kyW6TMnNlLmtHfTf8UqkLUASQm3tb5HH1KX
1/ND1zGLBbSIYHxuLOvZ4WeH6/M8yOHSeuYlYk/YJ9BFqleh569aRxcCH5/VXcYTsyjr/mJxSYD0
9ILuBnX/NPIcs3Poopys2fc8Omp6aaHsS/dtUPE+6H5TaGGVMj5aU12cOntxOQfiFNh4Xvbo+kQs
vZ07o9OX/XX27DNcyZNnJ6eJ5V8LB7bVdIWaxxqVv4jnU9DMu7LPX6DyeJTh5hScm0aIWGONr3ES
3QPF2lRrQvYCzbgA155zlJOF2JBG2VRjs7GpvfDlzoYxnWGiyRL11OHljY1wN9KmS+UwkPGA6gmI
1EPJWpSUAQ92EBsXs6MKlF56zYuHTi1g4d1DZf5Z6dZH3yShPdvfRQD4qUCZ0iwMSqvbJyGDsLxp
cCNN+hX302HGpZM4YDljb2OX3XY5G0ZAX9T85qGyumxz+YXcyTqZUXWxC+tDpfNqTt683jgmbNcV
ZKspxIxvP6xT82rLzwRIGBhwegNiUk7sQ8F0gqDYe7l/xsQkXyvfIdmMAE7hN8GjtRtDFXFQFwAM
efnTYC/7uAcN80G1XODDf4E3HYHt4oO0NlGn93OLi9CxUA8/nfk84h+llAh7dgTjtPWHqxvEVzih
z2BV9lRcmpiR+jnAw4oBuoupg4yIZOR6qwzGKAaJsb8nmY81hM6/JCNAA9TTZtJKQLNjeC5yRCZ4
KB6kxWbPW1vsC8igETd9pcQl4Q/b8y6Bqy5Zh3sf9JZIDQzsLJDvngyvISMu7Mkj0Lr/Enruuio+
5GwYtHb2wqhOEzQBsaBfjeKQ2RzP5DQfglieyvqnw8rbVi5xjezY+j5ZBKLkpvekRvvk3qOLF1bP
gj9Asl1pS4Debl9VRFKiEp81ruYS3N+Yue/zZH3EpvFfOGaXsJ03IOTkvZzSZ7dNd5nGAUkrl+sh
0BEsz63wWLjNBwdJJ4JZdIixe3Ho7yGCyZsoN5yG+F/5C0AqAMromiElhGGpuMzyMKvPgAdSEe6c
7oUG4FI8kT35KmkYrE/tsLeaYxwDTONyPDnDbS54aO9BmMbpMhUFPFJAEwQvYf2RJN8RIDWXP7p8
UeNj7GM4XKZTdCw5IvjOReSHBqsrx9d8U7YvoKJmav2cb038sbpZ9t9UxQ9xc0mSz2Z8RXod71Zx
nvN/rEBGhnvnpZN7tDfOfFV/l/4utw7aOhjqaHSHElRP7a9k8GRO/w3kN1mvyuJfi9ygundbfOgG
zCEDHjmRzvgB08Tj7IfAFbbXn5TKg2H5cScqd5zfrP7uKsxn/wSgp1L8KOfF4rLFgb5Ey7bY1mvs
Gvl1ToBZ3Rr9jynbiW+0dZMuY7giXSjNXywIrEv7NtvMi2SBczAlizhkjJXVO7/5Pj5BouNthifp
6BiPsnjxJPnLp47GvOKS1kRrCd00nJZKPyDm9EdWYjM3BxjyzxTKrWwo4WnLncsfuLEZe6HgdXcX
WqRRnIVxgrHRzl+6fWz6f3I4hgx+LY8IhD+DFfbwmAXHcXoGnVFj5GITmT51RGHJpIq/UfNRza8i
+wA1PWMljE+yeyq7Z8sPicbGD7b6jZU6ZqSZmH8DEDyB47JZXViuKzoMWc/T3oMtvYaJOkYvkF6W
r5fLuxSHKMRPCjoyxYtV5dDvT8x3JsFV59tV7Ls/rObATzb4j7p5rABPS9Ak72Hx06nPGTJxP3yY
aHldQeXY3TFOjWY3cMESnfxytoCl2Y1Pctjn/tagh57ObH2I7JdQPTPQZ0S4XQns4VuW/1kc+8BZ
OO1XCmHYugT1szNviG1WEc0mPMFvZYXk3f266s/Wtyp/odMpKt8Q7K3gJxOvHVM060XuAYXyKoOX
zGCpJD5z9ynk2NwE4Pymr9J5Grsz2nDmwmxZwSBtXEKZb9w0c0J642bpp1ZAuSfUu7DvXoYJi/sx
mP+L3FOuHjFeFR2qKr05Zw/ZVn1wegmtz4RIc8MdNyKwFxkGnbMP+gqdC5nn7OjPid18PqYbRaig
A0nE2uTBGtOVk/8u5+3lOcEPD2QTkWK6+OXTxLMeqnvcg8f/ytuvGFLM8nJ7Nnj8Be8+LmKag3DL
xJs+f8rGbeT9jOOHL34T8efJV83lNSK5C0V/DfHsis7NmCPyVz8A7qrWXoPJq/oQwcmANuOtY3zY
JN6NxRFNlDG6KAd0y74Lzn130M1zNj/K9tpZz8p79pq3PLvI9iPBkOW79oMkemL5tza9AHw33HOQ
7viLjAejRTKj+AtCsAPqrqCOxNCHLaR0GE6Af54i77fOjnS0m1hIzUtqXCZxA/LMEYFt9Ugy7o2v
3iRwAv/A4isR1Xstbk741BCztrItoa2pxRf05A0Yj96j8M+3XxFQPIKDmh6j4kugNjkEKh00N5Md
JaoS3Nzftr2MIfGD8j1HKOUloPzXyX+ukv/a+cmGW2N9ZPV/yw1GxtRcsm8W8FTrD0VxIGAxebcU
sTssHnT2GtpHRzzV9Xbun9m0jYTMxWtMaEAFL355zNOLP2HsWTf6gyoQ8OAY4x4tFp2OeJQM7dbB
Cs4sPgL0Wk3KYHzuF3ABIcpOY/4e5wocCrSeLCi9dWqEHjXO7juN9vdQ4VLGyHCZZmJ1U3CPOBCE
IsZzSbXR0rvMMZXS6Va+5Ib3VhTRl5HW31OWbjTDjjW1v5JJc+3395T030Ml0DAUy8WW3t+ZAjmW
9OZl9BiPR92+9/mA7z40IY6EYMaVVGtKROjRzim98j26tKtEbnJKOusuf7JEBYrKAtRuhZhgAWrz
jdRGygKhStaQ7x3cugt6zRh+07rCRASvW9qRuymdFkN6QIyCLcsflA+2YVG2oA7ojSeB5OHNH+29
JZF8tFMi4zpkMBIn4SiXuMaamy/feV15YNAPHjMUZPzqO0PXF8/W62Sw1/9feFK3gQuwqVl9Rts5
x4AruyhC4fC40Gb4eKRZIYvPetv05jGjRgVp17uYqmIdVQGdmSfOVtW461w1PcNxdUyI/W6CYNxN
uPMzA/863nE+DHcd6EhsqWhej2XcbTvNA1HEHKCq2f/NrU5sU6hmpWCJmxgHNVkxOJZ2reMcCoTp
EZl0ool7+GXs7cfcjChozFr0asM4OQxRLEtzpkFO6fRl8mJgkyE5h9GvVp+DyN+pQtFT0tJkqRB1
+7peyD7hP03Eu5umz9Igz9IsbFy3KEamjfJRpXgly5BHyPJ9Q+k/KMq5MS7xvhhqmsb9H4lYbhYA
5FzQcjUAXD73+DAkQJeMlp92YH+9khzZxg7yshwn3g/QK2g0MR4mixAMW/vHuHamfdc4f41SBZVP
P06eLZSOyljp3owOM9Xn22yocH03SOw0tgGujRuxRekszHfHAts540PQrniMrPKlHprqxeICZ60M
LpZ01+BW3y5sG6p82ke2JO2xL3nFOxw6+zKFbWCA7sXJuoo6UhG1l90KXEFtc58JBEW2a+3oRuSp
adnrCH/pamrLeket0WYqJKVeQ7JlGakwnCyq3/JepyMaHV4W5rb1rL9KoDBoWZNHRBbgV1YtueCJ
oLLojVfX8M9gWAoCi/SuFX7xrPK6piGz3wXVRzdjqpQK5GicO8VB08c19cp4imEKBKYYjknM6BOR
AIbsf2ptsmKZTDCSR7xqM/1oNdNTungfzD7Ab1o1O8fgBO9XtLznSN5kX9jNQKSnCqqOxCZoE3g4
I6HsMeaOdVB3yhrPhN0AueM/zHwQeacpV8lZ6/mfarNiO6t4ZxqOve4AFJKLt7ODX/jeLtIUU+Uq
pN0FL+fDVPKPeO3ITDTboJaBwTkTM7vI88s+pjpyUwUmuWgZ3secHBQwI4mrJjGvfTtjpZ9fRlS7
XVaxTHa18c9JgzODV/A4lgMQlo70SB4brDE6C4UPzNkgz5MEQDCXoLWELyVzlTxKOrGYQcILHDaM
+W35yFVtrow4hc6fLtlqz7nSL0M2IM2e+txjl5EQI4j6F6tI1pnDisn1ErGNG0LoKVZy4RBaqQKH
wKxJrUvJ8akLHqpx6NaDBQ8DP+668ZG7BmfWK3v0MBuL8rOxh+yhKCmVcIyG9Awuf8j54YrGFsxG
PV0cBVKYoiIXuykCr8nOOc+MfVJzTHJ7H4oLW6M0wVHv6QasWh1sBXIdVmm+BicrWCewUdaVx44s
6sdVSxkHNYjxpuldUhT+edRY5Fs1gcnHWgVIuz/0U4GPNpnvcURHlwEmfYuy8prk3htX2o6R7Q/l
GeDq7CCP9sM78H2bCEJ5Bnh1d5OW9bHSTALWTwBhxi3JZdDBc8BbdU0DvuMkmVpuoOiQCWNAJQr/
akGAq53YSo5YEEBP6ZXDydfU3TXLiRAn+QA9zr/6OUw3IyCChW7Bwx2DYkan9EbX8j3polNgG4/o
bobkKe2X1b0fnBtIoRdNiK5Ng/UgLAE4v6ZXlA/X0+DzWtP/zmD77hydHEubxZeBNoFbKDy3OW8R
S1xi0R8nVp+ALd4SntkrjxBQ6NmbsmMjoKbwJIYIMWnC20KJPB9ZQ7yRVVrWpTco/rSRePO3ss1P
Wio+c+t7QEZKJo/qesgOtAw3G9GMf8t9OvRTzd/UUJjVU+vF9iG2IQpoSlwquuhWSroXGfJWl1lP
eXQGH94DbttAgiTxwTqCx8mD7WAObhPb3DVz8b5A5yEs4/U2zXGTGlRzhL1Y+/GynsJvNkco4+7M
phSLxqsLbdofXcZdV/zEcJ8x+EBJX9h5Se7cs7nJLh1WzNF5Hubs6KfTd1RqQV0L+l4fLNvUzKd3
IQ/dLdRUHr2EhdJJ0kR0ZHpnkuNS5FkV8JJ+s6k6q5ylk4o7ftv4Nfk6zopV/Zv36LRhVHnboX1k
g4uLu1Vs5LE+enVwnYTM9xjZJW9Iui3zzdTKjocha+8+q+H3FRevNtlC0lzqxzClEq89x7h6YXM9
dY4LeN7sbkEHGymC9oXdVp98VjCdTRRk4XCCfg4Gto/tvSd6wqIdrfMJA9O548Ql5cw5l/vL5iUz
MBb6zT7oObnTRGevixy86YzddUr+OJDx7nwMZrafgc2naQj7NZZmdLKGTUeuXUhSSbKjU6xyyKax
lIQk2ZKXqy/OyOcous5+cMfg3ZitVW/zMNURRYDaw2RdlmT+3In31ESGWnIfB7bzT5nztTQcwdm4
O02ivNf0fyRjj2ckIo1rXJWvwy2weT4ytroTe3Cl5Xdo+dsS/OyhSswMP+itD7Kj2xFlGqJccfPw
TsC1y7cTNHDD8LsYucdYSngrTMinQrxh7a8IDlBNh3+Ku6swXvMCeIHTNj91u0B2+uaST96wthgb
E8PDZgTVrKTrK83dXaaaAfEG+uxIYD+T91gKUEfEYbDL3vw5Ia2LzBCgs65bP7nFuaJnK67uLb7x
dft/tEhDmtham2X+PRHjCocEdHrEFmZQ1q82/JvppztRMnMKyXDgeLuE5y5Al+iz1cmLY3JZ+j7+
bu2uO6ETwlOvgTGoVS3f/AQ4KD0vv5Osw8PUgZFjPb7wmQNyUSnSqMsWhA/JSM5e6i8teIDmR0k5
AHuQxHXJYPQZxay+8OlhsU9F3372nX7Okje03d8o7Pex0R9of9u7uGqU+WrVBGbGbmB57NbkjvWv
m/z5qY3wpVkplWS000U18GkF1TK75573hoWCK4PvIrFJOmZlya2akBdPgc+KnP6sHthWT4YHLIN5
1AbL2tS0YXtPW0IJAJpZFfXRdAwZf1vNgbwWfBu2ap5GF7dKEnZvLnXwVBAg3RCs23cMeRBlBovc
CesAdpCHfmkhzqCpTBWUQmnYqMn+t1z+tWLgEDCnHO0HZ11OnkuKhkiswmG2zrP07AYol0lu2vyf
nbHKXfE0Oz2eHZOSPyfFZVTxIk8SDvmse2m9oVfXmX7BThGRCO2YchtOnNhIAqduaHEJrR3TPngl
26Z53mc3akPYqluSHCY9isIhUq+md8epX7Jqx2t/YzbDr8zgaofP3QyIpffwYXa93ovCfXRnmsLr
tFv//58ol//MXCaXIJne5VByaupqXt422fkcy8EYgNsHMc7WxrwPs/8ZCt6zNar4Azrt7Be8KmqC
udPQHrC/cMG6/VMGuNiivUZV+BySgBi1YYjXtiBGY08F89dFG3jvwla3K8us3qKK0S6uBI2lWXWr
WzBBFumcSlM+6BkJ7TyCBJSRQs+Q1H7mOaGysktuHsdWfDhf+cRxO/rzXTlsGxvgYcRpsqXbaQlg
waopvKMn6xFKVKG29IAfWkOPR6eKiK73uLobDy3Tx4YRDycI3UQMquFmzlwKc+eBg50HrOkOEBKP
9F459UB3zXnL4XPmUDF8B8jzYYRrqeZREBnY/WAOFyS/dPgSeL1CQU22rcoTvOwpm+m4xwQLUEN6
b11qvvsjiZuCjqZW5udhKbYJMv3R8ozit43nRQu+SGf6wDTNhMNeFADAZTDNbydcHOytd0rN6C2J
0AbHsMY4XRLmh/TDjncwtjanz4epx4wThK9OanwYAQnxOHQwxFlsiWtHfrsh0xQmDKxIHWDNMYB9
gkixarMw2SkCmEbnPobQHxEgcFc2yvcfpnRJ5Ihib7Yz7LTqRsvyyrTnz7LlMEpnDZqOd1SF3qlx
AFqYamutoUTjUMdpqnDe4G8sIAGkBrE46N83q6SGk11Ex7vobi2INOrFMCgLmhMCeTWNhK8y9YnH
h9E2gQSM20v6m76cHqtWF8e8qnkI86wY2xOISvgKIiaPPUX5IzkUCmCbg8NFPCUoEE0KnpV2Kk2I
wo32/Zz9jDYTcegRP5iKY5wNvwW1lSu/FrRJp+e0yl4t0djr1H7Ha/Wvi6tb95afmUoWWg3s/SnC
1iRpnEKs3A4Sa7XtUyDICe8FM9ZfOkYh+f7mrasRbjNnLVoJbDpJFwY0bwE0Zfh2X4VbPIhGbqfE
favwb82J8SMb7NOuLneFwGkxm7zxKyoH8pgndDX8s0rUVsrfwUY0xrBvO4+aEo0hy5yYLBya15VB
50XONN3Dp0XqNliv2X69CcWzV0CDHSzn5LRjtzomTXTjuA7+NIyjx9B2trJKBNxgYgShzVYk3hIU
hJhFexhKRllfesciSTO4agN/beLjoR3Gzt99jVquIEsYNUWWWoWYXfo1BNa76ZV6GyxFiQ0Jwzlj
5rD1m7ajEy95M8Sq0EuWjU7jdBhpQRNl02JUc5FmdKGodYArPJrtPu6xufmQ65s8EHsri+BYdTQ+
BWCGF3McWVKCPd2h9TC4GlBMOk4tQxmT1HG7l9lozxW2PsOm9IDJDXEr/0lUj+Zbn3od/g6d+ZXT
tWR1HpEA+CdJNt8sZd2Ax3JkKCIiRRaeL7d5rntQZ15MMD4jUdWOsAUNd6Y6VsxXnTFVU1HKMiry
9zbXCaOycTAoyjZHWMIp81xRx186jD44zfF7iDtOGLxHO7M81A7uGMOiIDlKefcNC82l3IYWLSdT
yK814GhjAcFFj+RnqPE16+rnxJgvixGvDUd+Bg4DiU6jQ2yc64rOvKJwj0mob43P/V4rnZ9oyl6V
ymaLLSWGmXE0H4oK222WxkwaPpBIt8DUUFsjv006pupU7nkzfvh03XWGc52XelclolcShkQHeK3X
duPxSCjIsAlaEaToWiZ7bizGWprJMgwfryKPYjz90SVevAZEjdLJGlZy+ZV8sm1JT5tfoIzDL21l
MJHyrt8M/kvd8YzoaocSB/NDhryCXPuTViJSz/WjEyaP+ai/eMSQWEsJZaAd7ElD7jHUfQdBfypD
Ga5k21/4LiJtfPgUgbsEh1mSQmIkPgnoJl+EQ0b4MBk5JYUZzoz2HFZiOy21Gnn1NvXFtWsJmMSm
TXTVugeRydFL8cN0abWt6/EmKTNC1+bpMnGxVGX7H4HPek0H5jfOy1vTwe6dCiIOsaDabBZMOYlC
2c4GuTH6Klx3v1VZXmxDHVxpYN4pqX2B1ndVeG2WdEC7MgMH9xydGEMmOW0OzYcTi/nYCWLCxQCS
AawrVAgzRoYerp3M9m5VEyysmch1vmRiRyLZlDq4OK7Xhh18+Q4CkT+GL4a9n2Jxw0nxR/GF2kwD
vHrZ0hPo4MOO6DZ5cBFOjJAjbuCP0JmqN01m/zaP31KF7OxMpOF0KQ4Z2cz2XXRPnJhgU5XPCMxI
3Z010t9MnRjQkxRVpg8vvKvAXuQSOoeJfauuxLQqtP8vmjomsRjmbWaqbbixaQrGPMgoUVGjYk/A
UAdQWCjCtG4k0AWc5Lu3PedBdNbX0CcNdrIlKIj0XnvuuxWGV1StJ0qDH/PY4X3NMwaRed2BURpt
Xkuurv+aXqxQn/9r3ZyCCJ7wFhvvrIHVtZwhcWvj9PjkEILY7RyHgrI+Ajjxg6f6w1RhE2pb1iOW
xzOYCXXREFcAHiBNKrCTAY6flWkEkAdpgqK4jWwBp5ksS86R4QzHJlvYN/1qdqcvIynuLjqRctyD
UtgFZ7KvPW50RFPrXcT6KzXluxdHK/iBI54nbkBVA/WJ8VTT79AvH7EAnAE/+tOkNpds8XjCbrRG
U/3MsDm0GJ46Io7CSamdrX1GaSaXWYfFOlA8hs3Kex2M+exSIsABGiS1t7zr7B2DXA/TJHa2BZ6c
1qUOoaF2ABT+MeiS/wQHf6ysFgVTA9sp3xNqoygL63MsrnmQ5rScxb+jSN9k6/2pgHuQU3tbEOgv
yjetFVFzpm/RA57RHVyIOvPp0lj+RJsJ/Ipi2YmS/WO7D2nU8ghwuGJnVVm+8Sv7Rh6WTAK+sGKG
eUB2KxEUOcWDfUz4prejB04yIqKokoVVSLPiFBN+61x4motHhja3v3EmaYb5wZ9hs5sBtrbKN8st
vaaL8KzERph/Y67fvSB/KWiWF724giJOnu2B2hNDwnctJ5CoaTO/2FGA3hMu6jv82eg4T7yiAMv6
6zoPPpwx/wgSjKRTgAS4gPbyMIWSGTX3mkKnTAL/IO3M49fwW3IVTJhJguVjHpNPgO92oP+b56zB
588+hmbYhUIGqsam7Pncc1PSMfKRLN+brwI6XSAj2se8Lbo3m/2MW0IF77sSE2tF80+NjrRxmnRa
+xX7k8Jh5qlcmO6NLpvlB/yaJu+jpdSD1FfI5oekBTXXzS6VILXteWZDnP5za0RBqeSlLys8FkYo
1pG17zXkztwvw+e6Ve0DU7jYlzZ+rTQhTV9gS8Y/ifGaXrJ431MwxlfJ9RnYtX1oCyTKCYc17E32
k96kAF06ROixv8JBopF4YlQ1igczhVGVjZONtfXYY/hFtMS7nBBVRDjlo23WvQIVXvbCfwiqrmFj
lvJGj7d1yXbZ730IdoKdsJ3zr9sOlAraSEYTpkdNRS7eeNPaEpAco0xDj5p+KgyfRTl9iaWbazBA
+83eK/fKTz95Jk7eTKwz1qQ55YH7pJpupSB9qUccan4Gc65wJApIhQK5rxX/Bacsog0eobn5HZR5
dAGuWiHLE0sC9U6A1hiFmo4SkpIUabcN8u4eeHm2yRwWCIVBgfzMBdpE5T8YBfey7MFUaXQCPpXK
iBhgdbhk6S6KigIUNqJReQPKpRGkn2f2DaucUt/QVXu/twFSKoCF2n2x28zbOpLlqAH0PeMdurIy
8nXm89DY1rZSVPB4TJhe07xj4qeIprsZKUmGet4jIf/LpAcujLyZHCt4cBYrUav4CYLhaLuFwVDJ
Rryf9XPLEWFIOTp2xkivnwQBlcFUgZRBGCReUzJXrxJDE6DsxLJZ7mnmvjra+6hDNDDLAGwXTB4d
wFZ9bPrxoD1QwPBdi/X4l4exXGHqDxjoLEJbrBiNN6Oau6eWTmyiouOutY09wtzFmLp21aAhErun
H5DKspVjAO22CZ1zJ1obIYcX6dtQugL8wHKytnY8d0c7xzpZstraqsW0UWjSIrODbuEmDTs9RZM5
yGGJ8WsBYNpZC6+JEFTb0zTa+CX9ll5tonCPxrphffxodUg7Ja6Euj62E42Z2dgvx1vuzhzfR5wM
zA9uTln1AAnDp2oqr0tUCKhZtsUSZZTPmWkTknfoAA8j85YX3KYVQ2QmVU9ENr02ZeBcvW58cEP6
R70UpzRaKGU5EscvxV00knKaYb9XwEvypLep8rRY202QboaMzMIAyMWwRX9xSZxP8WWYXLF3BS2L
LiIjWpJn7i1qipl1fVybnWtcE6vaKyhoA1H1YzQV71aX94fMK09eAHjGNlyaeiybqorR3FCgQdnI
xForrI1PlLy/NodaqLzqy4h8MFJ18KaAzqAI8GGnDV24HZdCPE4wS4WE1B7/aAe8S2R63700Kb/G
11kNBGmwGEwyAFiv42njJvN+4CBMWZMYVgUBhNg3cVDDG7WXoE8G5hbTN5EPHtVrLM0GBXmZI+6c
yP+rknkE04k/fa7Z8uQD1bKf7ch7QtwdTHDUbaGxcUBU43xPXaB1kfs5Jqdx4jVpR8MZji/rgfCs
WweGq2+SIOtDwFY9e8357k61pBaqfqeA2Vvhynspnew6GHTJmJH1X+tVV3qrUCn4wHhlo8eyow1Q
HCAPAQv202XJHSwfz1x9xe70ErVY1zuneJlG59Wd5h75CxbN4Flv2s0ODPDsrXsSlTXOYn7ZJHji
ZA5hH98IBSmkuuZrrf3Xpv8w6LT0vPlEM4l4QLqDaQHgTCvU3U7O/T5n2Rq5VHg2HvGTCmKksKYj
SlPIlp7eYNRFTqN08WiPJpEQVWwJ1I0CCMU8Yhmudv0MT088dGzb7KDnjUnlNl25epx2JYC0BPs2
vc98IQBhGgIS2XBouSlnkIxW/i9ieRRkv6HfHAqdPNc8itu/1Of9LTVaR89uqjGOotcdwlsGV6op
1ynL8h1TW8uYhGOj/B9j57UcOZJl219pq+eLHoc7lI9N9QMZWlGL5AuMycyE1hpffxei6k5195iN
XbMudKgMkogA4Oecvdc21iKxH6Io+/Cz4I0pINyPntmuRuvkbwIK+t6bmZfRJUMeFvAjnLNPhF6h
77UhOX9iqVNy7aDTrFmnjvlpLl7GEi+kgDldFy/N4FiolOGoaqJJFNHRvkdsCWPyVhUfKd6dgjWQ
3Q7oFcdzDHM/Q65kojwK6MMkAFpzyf974Ijj6sbOPuvoPu16GnSYWTHAdKzZyWldRVh+yNSjb/tl
tmpHZH3IAY4MaO4gQkeheSuXE1Pl0btEAcT7z8W0otlyI0DxL71ABfm8oagbKE1rKusgsm4xsap1
RKs40xrUAAPhMtrlxNrC5KVV7nSUlbStmEEx+4aJipLQGiBFsi60vpMQc9szChQU0JidVlVh3lpo
XbLk1q6YEpVz+NXatIFzvR3nubuZUlp55DT0t6xp7ocY21dCYjkrQFiTISGyiBVSo7LJb7IBkBmL
535ba81F29lVxnuJSbbpXSwe0aYklCwFbJd0FOhlclkS2TVC2VFQPHnpocMnx7ntRMHS8hkH5wD5
QZ9/CvfZpjuaLpmpXkYwUcR1Dp20wDFi/gxyAe/Yq968tlMsXwq9cVSBXRSep9+b1Nc+KhkdJOsl
V3UJ93Nw/QrALZOBSBcecEwDE2hARmWf9hOumfxE7xlndXXy7A8EaJntOaTCoo0MOLXFBJGoBj+8
Toimxs27nLLxOQB9QCY5Ne9m2X6TPqfFxHbvZKvei1hDzTepjICblFKK21DRWk3LiFm3kb50lto4
Rr5q8/apFdQwagILaPmLcn5rS1CT2Agr8nH1qowL+0UShibrJvxmFZhEnQ4kAsNc47HJkO2MaT+f
ZhulcO84Haolqz1kZIiCe4HHQ9o3JaTmMtwr4zOIu/5Z9YBmmoEaZ3zjYiO66cWZ4+DhukEZPh17
VnK+a7yk6RhehDtgo0Hafxd44Cz7bDwxJamOswmNyc39/FQMzLomr0/umR7rm8YNxNYzapvYASgc
s4t72YtfrbIeHo3WU6teTe4+6HuSPEf7EtmlhxqpLAl44FOgGZMeyhLtDwfKAffP9KFd6fHRquHg
Bl3xsjxOWMWgEOM6/uIXDpMf/jSLE9P+fu8S86lir3i3mvDRaJT1ULQZFjdefX14ThyHpJPKW0d9
x/SrLSsKzzjcZTaC8ob2wcuCSmnyjHxI1bmHQHCEKGdO3h2rIG+pci9WbUwb5t3FWzjnj8p0vXum
XdXLAM/z+jAdG/r8Ja6fvHGrWyVD79u1rx+Pfr4bCgy6o8sCvRkRyGMK1/BVl/XYlNtr6mp4Vr0h
NyXqpqeigC/eKLflm78Ox9D6IceSZq3Xeo+RRmSSj3TY2iYK7twWoPrQqfpG6KE+tTNyn5qwuJdo
SOxbDyfGk9uiOHAa82NorPhCu42QAmtyfkp6dO290LZ48JJa38VNfW9LEGn85Lc6AnYtfK89tfi1
6nSgUAvq6T0q56/SDqt7un/9Y5VNd5orruUynp6DbQMXBHLXpE6z4cEaM7vHlPyrlWfY72WF4DfL
scbNZZ1sPYVeR6FeoBAymiN0mZsIBMVuQlT+ZJCV6MIjC82y2DeyHfnuwD0qkrbcxk7wtAw4dq4V
6vMUdt9c1TbHCmsrPKbxAKQttAOeaaVx6TiTJzQXz1OStsRbjoepSSWqqAiHUGZ8pPPAPYdrBmww
1DNBeldr+HJ1RxRLBzzhLskAlTesf0lWAPh93WQuEqE5ybwtte/ZEXzlhS+HoxP38yaYPdD4fIPu
R0t+BcDaPkckf0ACrYuKCS6ki8qQzvXVJcJjNXK00o9q+rXjlynfE2mdirJEBuKIjScIKkzr6tvo
kxkgR6joMwzQiWtVWADmraORMAAh4ZcM8wYQBjxjc/jumFsrZ3V4M0fuZmbEvRaW026Hno9zdDX4
tHgbTgNmqKj9tKKOw99LpmPowECGjxLfzlDdxI1T1s1ewXlzl2F7SAtrDoqLNtGps9QGhmNACaiZ
lW9Ma0nslixV6RntSh0iEur6yEXJhs51ECYCmVnWa9blj+2QB+fRAYvtpSyBs3o6cNVwDm4CgC10
2+kbKj/8cmUE+buRGsTY/ClaWT/nJSakpgX463gpLUchbwd61adp4jpeDG11VHAjvcyfWRYKShVp
IBArwFZwPdtXo6TgmsyjC2cNb9Sd5nbvSQR2TgJvieSmtnC9AxCJ/I3mGKuApP3WgaFHoEs/Gqin
UYePUwf7qencYh0yt2QkLNrbWJiQy5H5lmNmPkmFcDDg+/AlZH6X2vHKmJBLW7YxnGNoK4xhEWs3
kzHSzqoQ0VDkbHjb+FBZG1U6zonyHhOuId11xcexT61o33pD8y4V7A2BycLmDAFDyE7P3gKocRZr
O+yC3KWeDvqW9YkdVTuaKshMlIi3zhR7u2q0mNb2oi4vUwg+yQRyBu6jZrJ73eCmgAg15yjvPpjX
IOxnNn2HBYpLajpBGGtTJFvLpmmZqBszynKUL95BTQCtCfE7FymSzqjrj8zMqCPLuCbYsRdnS0QP
XTlYu9jtkjOsz/YmrOpic71rGUlyvpktiFCKg+RmBji56DRpWLR0B3NXEltoNM9YCKt7z8b2Z3op
/jG+rfeuZd4T1Y1/yW3rY7tsRJVCghJyF1WZffA8098jQYl/QArAylWn06NEc7AdGvWjFfZXUmfV
UWunxUiiBSk7ecKapNmHrGRXwIjaZ0Leh60s25YhH5Ruq3CCs4NS4aZxDPNOSwVvKiUMpdPxdMlG
CebC2zSj7f3MfUSjiZyMda2hoAatT3LVrOaNfEXNFNEE/5KUkYPROEdHZsVl6Khn9ahYaw+4uABu
2KcWNmZUU+x0Jjq5ZMzpT+mGEGJHvOhhkQY6UKQLCu1D7UTdOgoLzDsGcsTcQAxoAOfran0s7MB6
Lclz6nO+gbk/QYeJ8WnMPt2tUAKv6gacsUWNrCloxEPnL5oRwm6FsSmcjA6THZto40iHCs3k2OKE
OiaV3nS5PyyntZtcuA4Tays5BkafHEWf8r4ZZY9E7vM62sTszJlZ7Pg6fW9hwVxGSXfVaTIQ+wkX
Ps8qCJ/X3T4pvO5Jl2Z57zsehWDIOj4JDhQB4dFJGTQV26BsxKWkLHvKypx/SngVqsXpxhtceWyl
Px49gyS5FqLXdcMIgVQVurUe7fhTQC+2BJJxgMYJ4JqUL/Ndjq3/0Hbm0bbi/mmBHnWh6lB4KX/X
xseOk+y5pFfCfLDPn7yKNJM8Gu454R5nzJNn06okbjs6OeRypdpxjrNvgJNaNvw96FTCfFoRL624
CMWUcpxk5CpSDN+KSqhTtmzaKH6Z8CVtOxH6HXxpHrs+Gw8ZwK7Yf6DKyxeH6zMNN6D90AAu1831
8eutVs4fU8fq+98ev95VYgkhkh0B27r2GfxWVUzSI0v7LJm8SwOBFndrvCukuR77oYc1zBmgyClo
SN6VWFAkCgqfw8fzyvvZCbD0z354GXMDOfqcmOnaS5cEhUaEFxPu4OV6ix2gj2bTgP/h5BGzBDvW
SosDc2GbfnqEqq9mHrXpLQOKXdhfDEHLzG6Wo+cKd1o2jJXnjRfgkYj6vDun9GOrgGVP3dUQVPNY
381Jp+9yG8V0rF3OkbJ6tnCx7YL+rXbM4WDUyXCgby5APqX2t154rAI77cP0iN2zm/rvjsl+HkrR
gpsIH1CNsRRePsHrrXa5e71VS1o5TGtAFfJ3losdsuiCvZDlDKqaTZok+IZn/HoR+ovATirepxV3
1w3IUDy2jXWchNirwC93GEdtIP9Be4A0WKa2OtXLJq7qeiskoy3bzn/p2Br3jV3GIHPkLysu2+Nf
mxKX686LTVKca68XC+MUqR30AYJPOK1RxjBG7hr9pUVDjgUXFGyiv8YokK8uDTIuAst8UZNWqzG7
hiX+jbDxOiQ5Go+QWRkv0YztMgoBHWdD/bQobDoK2dHwu2M/Cft83TBeidbWXEFVmYPsO7xih7CE
jim2hHCYE6TLdWmFqmTCTDbR7UAmUcxO+yul5qobDEGO5+cbF9XEARWMd2J4e/Ay6l9ZF3dl3V9i
zAQc05xNkxHf0zRMNGnsO1TG8NgM1BVWGvpPEyrOW9nSHVAp63Fh2Oly+HjPic4ZBZGCCLnjs6K/
+hg4oIgyqwFJ1HFJA7ZhFISEzLhaL/RLCPUSNsRTQ73P/eQd6zTVKOCp1HBYgj/zHVLX3KB8i4Uq
OW5Y59QQDDMkCBvG9ofWg28/Ygk3KLJWZg7t1wXhtSIiiFJReeZeXIQuyOu1EvE8JCg8ehpN/vRR
oYa5xdcRXRwQGceoFo/8w7e496a9nCDp+wxyUKSsUzeD/NTQlqohta59mJnrvDkxGyW0O6TpUcKs
zCIHkKIrcFyE5iOdkpVZuj9iXVHT9Frdjwm5TX7SpIRuBDZhfIpuS6j0Q1wQ9ZCNNWWVUGd6n2QA
LV8KyD45E9AAE2nPR+ab8suKaSgNzHDjfvR3aqzkOU+9pzh6in76s2Wsdd6OGzBN0avg11jnsyCd
m7y0ddnGmjOHjY7JPxT2D6G9JTVvMb3l4XOQyPfezplup/K58KBPhUSjHsYlNtiRxaHtMBdlUty5
EVWblZMjwqou3MYJJUM2Y8CdGKlJJCzrvqkAenhkRMbaqs+eRpDdRJ6AnNVRDGf9s5C46EVNXiIA
yRwLGO2Q0HLMi5+l8lJJRHmz72/i5ZQkadppFOGIWjEG4SGCvSTzjzRUIU4x7a16pxvPaFEK1qTo
SedwhztArIfQKPcjCCAjUktgQju9p4bYGEZlPgV+v9ChCgoVHMkXhIUPIDGzXWF2kGG6IHoeehcl
RhXtBt+j3d2n7WYw3ehFmd+E08unvC7iFzDAxwrq8E3ZknKNoHN6DicLKXow/JoV1H5Ua/LAJA6J
jQbfzyfPKq/zu63uwmmlUthmWhf0LqJQPc9U0wCbGAuVg5DPWYhKNK9oVdsF83Xj11CerVA2d21q
4J1Ll5MJq7NtFIn40RsKGpehSLGJQIlB4T4ewqgbt8iwYroBOniVPuwHIM/Bphncu5HxxiO0i2++
afRfUixFLfW6vbQLZl++6aajHco6cN0aqb3p0eCAjScmVZdGgWu/J92lH38SINr/cW29XkJLAzvd
MOC9TT2nuGvypCEhwTfW17vZlJZ32ZsJEnAdEI3Hys+ka2ncky2Rg3Kwg/ectCFv9vGCds62sbJm
X3rYuPFeEVDACoQCA4ahDLz4IpYNmpBpY9aUelgYge5a0Dlqpo+PcWbYj4X74CFzo/c94siwKiYl
spI7nZFQCCESEQpqSARlTfEg6vk1HYzhmfPWTzGCAentMNjlQgVPrnEzEzbNkW/lP3X54ip8XYPV
qkMyGiz8lkXnuHAo9c1swO+CKG3c+0WASnLEPemG5ltW+Ex08/berWBHFbkwdkaBMqVWAj1whobT
bEtz2/vTQzx17snz3sMA6bKcyP5xm4SMU2ckQoWCmL4gOT5q+l7Fwyc6RPdp7rONhvW6MV3L36RN
mLxxSj+SZWh/H2vCRFwbMMXEtAQdS4XwC2ngW+G4GS5qAoqDIZ8eA6PZIx3PVxEl5LYmZ/A5rFFy
BcPQbHA0c3aeG6xWw0h9Ft18egL4owWD+UKLl1lr5BLCGUY4ksxe7FrHxlgXEf0KFRQdAvY8D/Kp
0QzYi0E23LqdmN7BFEWTqk95HDYg5hBcVnGMhiWCaQsUVwIwkfpLNK219+qxWbupV62NABzJAqw/
6wz/TxZ9kDW21RYwBGxA1OiwxSMrPiOcJZd6lOPKLl4LJHtwQ4hwqJoGgpCnhrVr9HoXOFQd84Rf
a3SSmuMc2pLFDZpx1vuPZqiyLwSgJW2iiFa/Lu4F34G99hZbYe08ihK5AvrMZhcaoTyPGdR9Jwit
OzQjcmXbFkKVNn6h9DWAxVnV2Sg42mVtE3jUFOFp0PFXnjHQH0twuHR+wQg1FKSulz6xg4uLazXV
+re//cc//us/vsb/DH4W9xSJuBCaf/wX97/Y93UUhO2/3f3Hc5Hxv+u/+e/X/Ou/+Mc5+qqLpvjV
/q+v2v4sLp/Zz+bfX7T8Nv/9zvz0P3+71Wf7+S931jnNj+mh+1lPjz+bLm2vvwV/x/LK/98n//bz
+i7PU/nz99++SChol3cLoiL/7c+n9j9+/8105HVH/bGflvf/88nlD/j9t/NnV9OHyaPP//GPfn42
7e+/GdbfPekCPBTaxXWGwpz3G35enzLdvwvHsU0slwrKHnkTv/0tLwhG+f036f5dak84WgghcVRY
5m9/a4puecq0/u6afAm05aA9vT71//78f/kY//pY/5Z32T0+wLb5/bflx5d/fNrLn2e7yqTiMRWS
NBbejmsJnv/6fKSdxqvN/xNYA2PSULy39QiQicX3Q62sx0wC+5ZueGmTrr/LK8K6LDi1n6EZ/AhY
y+4ysfhRqiHG7mHY/oUQTn1KWgxnhkskn+s/yd6RL3bpXsLZSe49Yhw2OGGSjVXvi0G8Rp4vD57G
aJJ1/pFh5HyObRiKNReTQ0VwdxiZ35hcTnDBfGulHO0dhMo0yMvp09EZzlub2DACngDQNKt/+hD/
3Ev/sleU9P59vziWAJuIy4dJsqOWD+Cf90shjWAi0xzRaHk/SvcHam6aUWiTbKN7Qd86kTvsMEiu
mJTCErrJOpb/ttffdYqV80gnlMW5PNqoy1FW44Atgvqd4vgcQ7a4QBx6cZa1GhLor8Jz9knpjQja
EEp7ww/LQdUg47dKKnHrkQjDcT9uBH7Ii/SbB4iF1n2YsQuqBDnUuHCWnRwVZFXIks5g2N3wTWRm
FxPn6rgs72sSZAgGYjDmGnezGT+7jRLncByOZg5Dbw59gUIbHqqRcxYmvWUmFziM5/Q4+KTchFmP
qMSkm47iHddt2X109KE51VTrYoy++wNBGt6iGkJKkg/gDMI++UQ08jpiULzx77t4ROoflGcuJ1ww
TYsweCRVk499J4/XIqDv0YxAKNzxx+x4rwRqPErSFHoP6G2COGrdd4sLH08dT6d7JzQJfCS3Kg3H
A/J53gUVWpotqa9luw0k5iZk2TszwmLlmpO8kcNwsUf8HuNsghglXZ3WzqGNKnNTsXalkYm6FOku
EaQ56+ihBpxdzNEMnE3+Sjsa2N4UftB0Z6Jgw4VtOvYL07Vsm0zgzVhe5lS7d1OcIhRF+7ZBPA59
i9AtWfhnr5zfTDwR67gf5K6TzXmOmXwlIko3JQo3hk0A52JQvZPHaltQHRXD/D2JWUvM0SHQXrMt
zFmsCoGOt3dscDvQuJCo1TMqH9gGKiwDrj9IdQ2LcRhfgkdqnG1w5+H9IVzGYsUyXqTbgbCtIlSF
PX9vOpWsuQhjFSPZmgwpboZo/l4P3qPwnJ2TNuUtzlrSoxVCUYa1dRVnm3l0l1Bw5TJzW09WsrEj
BPB0Bejm58rcNeZyOaW5FCGuX1ADHx269B3i4xOJOmbhFMdubEjxbFkRKHtgeoR5ZVtY/sXrg4X3
7t5mDq1403zNDCC2gvYu8TTszt6vSsymOru1xonYgREZpRODf5KMyG7sCNZAqnoid4vEIIIUggHj
ZXlbThJxWxm8mKBOC5PQ8TBO4GL44RfgsJNiFDpIxPJJ6a47kf0yR/K2GvDKcRKWO43O/dTNAMZF
E30gJ4XkFop6k7m+t6oUQn2XNrym3KJrG7vggLCxSyzrQU430msUibhAeI4NqQsFy2+pgOvngf6s
VdV/JnhYCGgyrAvkP7cqmsOsw+OQTt0uq3G0hdHSXjONPQOPvTDamhRLJD+yfmgjvZNpLTYO3dct
+jKFYbljkiez6Rwv7WPcJMfWsyCz9j71FRPKPvGOnSYroOhzaAmZPtpd+yxBOq397h60K1LWrCPF
gAxopgi8Y4kkusKtOYnyMExFv0kijxad3xqcC9DWM2lhXurZtzGtnoIwIr7Uodxq23koAM02Xm49
mzVXFgvrNWqS9RQRrs2Ph6RroMeaW29PSQpOJdOvVcMZqQdBREY4BPopme/wQL2URHr5ggQyK7CB
SOYkLeKkmxCZIUKmHsF+hFkabhcpjaJNcSBrGKDt3OhVZs14JeK9g2e+EdhN2sX+WdSgagYVbTJS
STo4zjdVX32MhCHaU/irGzhj0sPCiaLVLargu8YW28kkfqBxEOfRumG2c1MuYr6JuT5yr+rWnAtz
3ZkIghG1vGehGlZFg9YrQTxDAPE2UFVO/xfHljV8VEWN/dqsV349equgNNeVhezACVQLf0CmG06X
pFyiha6/sNLeVe4U78PqXEchJ3nMcZsSbes2qLy3UFTGjgv8g4GiKzbqT7cdzZXmYQhJ47waknf0
UIgwURRvKxfr/uyjbfH9et36P6TRt8xFe3S9kVyBemUAXx0i9QEzh35ESIU0+j3gmawnert0LjpW
w6kOegN5fwbkJ7+btPdr4ipKtAk2mwVNW3o3hRuDDIBr81Shg9zim+A6pqFdJG53sW2Dah0MhcJX
fIkaMmM9Pz37jc2Zr2oOeTU3B8SDtxVdtn03C5h3I7l0c70Gm78E4xJiMYqYxAPULMcuV0S4GAd7
kqTxiKX2bOOJ2YrZ4uiq7w0AGPsk6rZM+8bdKBEkThOjVD+ZwtUgsnGNXh3tZ1rcDDnKvsIsP23L
ybfFCJG/4cpYLElgBUzrIJyyg8xmUmWFs7bn/Hmunge30lA1hl9UBMYNjnDRNsuJNF1Sn0PzMGe2
OJj2iBMtFWkM9LxgFqscwFQfE4cEEX/ZeGOZwYeexvDoj054bAThocboP0vDXhY7hIfQ4jgEPfhA
aBrUkS0aTD82WQ+w8Zm1XCxCtGd0WuhBif0zq1heikh7AAYwMXLw0ZaPDMq6pG03i8kDQwSINUPL
YmtbmAPRxydHWZc/M1V7nz0LFMQEIQVlf6pAALm9PfzCF4UdAox4qFzGUwqF9qCMH+GobQxMtyoK
7HMGqyBrAsqRiv06cXK5SCT9l6LCe1EZ2mCCySTCjgj7kvAsbnuM3h327D36ZJsWhZcfWlemM83D
pKAR3b02LIw30nDJXJLC/VZbAR+KoZ7T5eJTFoemh62plltZm7xlE1Ht14eKMcDPUx8h+dAIYhhU
2Yqat+r43eU4H+YfKUX7cYwhdddYAUFj8xOvm76B0FgZ8UroHhBbnaIKvD4xLk/QVu5Ky9pf74gE
4byFi0YJD4iRuarSYD4oXcyHpAi85axAZ39Qb2XHQFAtf9/13a+3RGe+5/DM1haZeLDZQemttQc4
dtTqPTRsiAxYHlIXlZKRIFxMArpq9IaLwx+/SBlwVXHH19yz3+jkFqtGDA8qMtKCrmob72g1njvA
/T3pfAV73KrtfNfl8V4M8hVHDlQTo2KHL5sh617SmARebBIuYGWggIZPM6hUeIGXTVNiCF9Q6Rr/
/77KX/O86g/Xja+n/kDwFWEBnvtd5nl5cGefXdhPHAjKDSNMRagnI2TAZdtFe7c28RAB3uCRYo2t
dxH72ufrTjE7lNmw/eb8kGrg+1PlvP/10fy1B6+PyaQn164uyJtzbUIdQRstH1EQOjQSBu2yHKgm
66a3iqWx0FyQD9SrKsL13LodS8Vpq0dITdfd2WYAq2SGqQ+XfoMec9nR0p54oy6DR7PcTRvJ5VYV
R5qALDiuf32U2O9eCoJ4GsI/d4gpYWfqOv8ZNhXdpdT7mTnj6xSgQjBMKJ9e14CDISvt1s0GxMTX
TyAra0JZsDDRKBJ7zVdJNckBr3f9xwavfPPHLWkBLbStF63rBymIMDDdvkTZZ5WHQH34tFJWmWKI
4qLdaEK3OlTLJi5m2pURq5vrPRnXh0yFACCK6zYVgBhJeDkZFkktfPs4jCAxuB0KItZ35GNk/qG2
TGxriW9gLhLj4boh1UWvOMC5ntsPYmtkDKfoaoWcx9H3rbIS4y3ihxqNGdjS661xebYxDYKQ/am9
kWNCGJPTfItb1n5TPHQHJ7MteF4dNUbVprvr2eD6if9x4HBe8LGWEnnknMvlkmG21ovb5dBg+HCu
Pzz/wjldESIzvaN/eLGMFImwDXYVBvnA5RYVeMPFeYWRXl2mwMMRkiu7vaBThKUBE86nLZwtT143
qpvAjprETpgeIItMbPMWvrxLbEg8FZKZMJsknP+8VUbrqTeZCS4P+/CnV6MiD5wLmbyEBn41JyhA
Yy93CSe6VH6dHKxMDZfQaYZLmiYfhujsHUQnaqjrEzqW1tlOT3+96vpSmtfjJQ5RlkiD5dhfz3qd
P97UIq1ZlDfu1rBG1q5mxBmnTX6kVlLe28FcPM5e+nB9uLJgbQMREH+8Cj/Mq2aq9mCFRfYAEfTt
+irk9tDqB6fYFtpM3xWp2zjBjCI/1W1d0p0SJbg7v/ynu9fHpuWJ6y1WTD+URHV3/QfX114f/7d/
f31MTPrHaObmhjDHPULRZfbgECMSkiauceOwCCJlw063Tguw3PatE9F/sCTQrsfpDz0be8AAp1gF
CBw8NITXN+V6BdtNzES8qNJEqfLatxWRuzRWT7lRBTuVEBbNQjhtoYzU4DKNOGVEHHxGrXVfuSWX
1SxaZ3J6nBqbvGftV4d2RNERGy8qAnArqVIZevrrKoIfGtXnDAJiYKTO3m67AmxOYiLHCWh/MjJd
8hQfVer7Wz+Os1Nu8hn/talm4zVmErg1Y3VbSlvvctRGJk4cdCeEuE6QEzOy8mAte4hipSr6FRof
bHk/bMcotwiD7npggS11CjCu+2rMqSIw2auRa3bbt2cpotM0DPfSTnEiVww31q60thR5P9ss22SW
/dGlOFTK+oAXJbjxekCufXhCoZUcWLWsZIW+eMJEv5lCOkftOOu9X2TrYabuD+PgKbBGNPJ4nPK2
XJl2RnR3p3fYwz7TaWbcBCTiBtrrsCaiz67HHzQc0DCiY0YwnK5Lvjo7lVfHMlYdEWxs2PUheRwk
qTt6Xrka50Po+rsy09U+9mhGc0p6JrupROlGPWwtX895MLITJpD8RN96FfrBdKhYXVIpdAHLdt3f
lIw5o0LvrTh6z6SLYqtCM9X088UNLXVKkLuz1iFLM23S27yOHkIX68ZsGM0tv3C7QrfYnK6bEpPR
KSr5QvCIUgUxDQGUg2l8hH80I8CMK/yA2CiriS/GjATkUBMSPwzyOZcgIxNITITPOdWJ1n288S3E
+Bk0JEuTlsSVYzSt52rOIDzkRM0WWq4aw9X7Pw6ZLimPIvvKTeNLhEG5xp66FlFS7k3H33vIpTC+
8btRE6APiicqgZFGkcNcbbTVIVp+dLy02EkhbE6M2WhvWOSnE83Tj8bT8l/STMHOnbHhdbrZ2R1x
vK7j54ST6OceE/T1Tr3s1zmvf1rjeYowh2aN326MuXGRhPcUOE6NIHJsme+rQ25QpmGiSE5OS8p9
zAlz/ce7MFyTJqtQF2EU3ZlkbaQsT1yXj3wk1Wll6A/CmgK4dB1+GjtDNlFa8maWdDbMZSPQyXbF
WMBH4awEIg2ftY9IKI1yVu+kucVlvdHmnN/iBKevaMS/cE1RqE/R2tM9+nNz+mEHSCiLqN6UcXBb
WT3kyTARpyCX8uBA76qih9mnTTrnI3mzCQ081pI0XdDHwC1ApUjaZL7sZ9wr3zH7bFCh1xisireg
VlSDHQnoya3f+OiNmBQdKogzdty/eFn7Y/k66jh/tiV0gZgoonURYgVTsXieFc2XDsSgho+Kw5If
4BliPYvhFsxDcxqXjWC4Q7hS9Jo49oODjHhtBt4utkC7J8uZRxBVrgJSS5s2etIVB1tJAy1Uxlu4
FBSM+59k4Nyx3lmbWciAA0RGYMzf/VfE0au+Zjg2FglLhKKE9QH/icje/AbxvIkhfld03jfDx35p
IaP3rTYjDKF/KcfS2WbeoE/UUvrUtYn/x63Am8lmn8DUXZ+wC6rrIE8/Afih49f96a+NCPLh5Dnz
n4/Ny0o5V8b+r1fQ3jjKMEr2VUbnK4i8N6vONLoniFbDhzW27VrFNR1aJLyZapm4AWBhkQQtq/bX
fQXMSTk5QUwhcqyps7YMiV6zBC8aqnmSIGzijxDw0YBU3zOLSOIxrS6thxywD6udLCd02S5iAFSU
dFb8RwNu9qmsLXutEcbSjagOoWeorcWew4mviZvGF18iuNvaTnTvywR2eID7K/QBmckWQb7TYWju
a5q8gYNfaTYdBdCRHWHOw3BysX+CJmnoc5acHIDVIVEgGQLUZuzEI9TNrDsstldvROkT+s4q4Jw0
MKRkItXUa04LJJGfmBkWuzFVH03UlZu6Qd/bEzrcDQ3QsWSmP+nPgAdNP+k20sLqyX+80+TcNm1K
x20I050qgXC4bzHk5+P1yp55DVp4fh2ZVGDlRI4vWhTkm1XROrfmVzdNkTb1hF0F0ERrkDC4vIaW
tmEO77tGpN847UlhrcaTLBqaO4waG9Ru6+vZ2cU6srLG6EdmpVvEZ0CHU9GciBlWG8Phgj9xZhfd
eGdZZJ03ikqNQGIa27a7GspgP/xfys5sSU4lyrJfhBkzzmvGPOQ86wWTUhI44MyDw9f3At1qVV3r
aqvSAwZEKjMyEnD3c/Zemwvl5CoYCBjdGYHCI43EGys2XaatGHemGsc6rWLCfWaA07miYtChOQbN
0Vyb2mw2jhv8ihnOkZs+tzYjy0AtFn6KCXIq/tb5lMv1TAM+GvOj6swT2UH6KhtX9ehj2F2PMxxt
N4CCw62XFheF8LaWlMdDVOmbdfAi3zA4I1C6kZP5LQ9yWphjwGMrMspdYcnvRQ/uo2HgHa1k3tnL
36Po82fSSGzimqmTuwAp8CeSWz148dULZHK1PUvsYhdVBwB9J4Wep4d277bUqHyZA1mf+NCdkLu9
6B15a7TAYQjnJnJaaaICMo0vagYPW5Y+clhBFUymxsZaJlU0o8+9D0YIyR8836L/PuSDsa8iVW9T
qnpYnjuNrJbfX1sy2ValBQVayG8TbTBWh0jYeuYpVWAoXMj6iZXbUWmGn9Yb76qs/w09Jb+BtFFu
ajFPV5D7xWbIwXGoOHiRaOhvrCA5jGPV4FEMDm7sD0df+rdGyI1d9fwpsZo864FhebLJA+6CcMP1
YJwnapq0xLp0G82q2QnHvbA6ech6wwNdQbp7yGIjp7aKXbPpsVjF6sYao3eBOYaREAwNIiasQvMx
WkSOAnp/QnxhZXrbefKuGcSwY5xTvXKjn4PDB4xgD+c9HHRJlBstdTxg888+YY0U1ma0ISDRvKJX
/EiCXh3bJntMeonJngynTZOktzm2kxN1jE2sGhc/b6wOiaq/lqHR87/Z3BlUS2yeDN1t5tYHg0uD
krU97k4qil7tCqxrHQ2XPLFdtJSMMnu3NnjkwFBb0By4MEwn4npoNk2YfQYlC+QR7gywhmAJWou3
gUnwVEopbUujbltZtb9NAsgQkUSTYGj/XHYUFXD5sq4XFfD88X7qdXNAZLvrLIPSHr3UrS/QirPk
8ZePsakAARnOj6FOvmNB5TJHcbIZQvlkThkolLRJb7uZpQRX11dB2LMZT96uRuA6ApcnBSs5+0Pw
WVOa4c6erza+xJm/0Ry5lMP44GxhocHS0XxJR4iMSWz/GukwIOMmmwLzKNmbpDlDB5q38Tx/uU4b
sfghr2vyq9/rVTuNZrQD0oatix9+JUgVpijZDEh4eKoky3xzjAJ6CMtmPQyKWGFMpVixnhssBmJM
7K8SNMW1Yka1n9Xi8IWJcUFlEELDZc0ZINRcHvE0TlF2VUwu/jz2lzHxz/x/Hff+7K4v6QTqnlmN
p/X/FSnRRihGliF0+T59uPRPwrx3KGXyWFhHU8zuCY56QnECy9CXKOU2UFNwTAf4MjdNpyG6hWFB
LPN/qZStS/J/nfu7Vl/LXX9f/VcB57/9uvWFv8v+v9/gX+f+fvu/b+N/f+5/+tPWr/tbwPv7rv51
7v//Dtb/9t9+ENqfyAm3i5k+XXOgLYQFiUfdzmjMt76hplj4utxlip5mhua8MerzGJfNuVlqLMqy
P/VYM9OkKzMNP73KeUohbNwalB6f3TJ7MKpk/oyVb++AHLvHDvbWa7HoW2dgmhWKIREPFPgbtU9q
z7wIm+8EW+s2c4biibCbW7ADTFODOaUr7Aeffq7DzeCRDJQiO3yljnhK/InMILLYNsk8AQJyKx6Q
1WxhpsB+t/wnCmcbNHbFe1paxbm3DXer+8j/NEzxBiC1epqmIbp1zBar5HJeTWN40wfZfHTckPxZ
sC84m4IzMy44Ak33iWaoRcLesuY2ngqdvI+GaJ5CXKCUGoK3DAba1W7gK9WI1z/I+iSTGSPCVZiZ
hdkYe7FkVM/a+oMYkXDXzhWup8SkqNIZHwYAIwtx1pttawSctVFt1vMTvyzhYGTHd7hH3wT1bHf5
ejEOPIt97EaSO4pc3nz6NErxCtyveArrfARgAnwoLJBvTnX8NKcocKegq2BjExYtjCz8RC2MkTiw
37UMSUFse7kzzG5bh577wlAcLhdHAxAtZ2Zu5U9FtF1/M6ia1TmZoT2vh2Qr7kBcPE6zuEckZx7a
0Dh1HoaIdgqeYWrvMpt+SZNIpvLYfG8cOxebysL9P+QpPE74lUk/GuiRWmKfG/mEurh5sGvxlTme
DWOsxUShMJoaQ0HNeqzP9Myc57GL/Ds0CwsTCFJGZwD6roZffccHVvlucpYhGeyYm9O9gSuGdD0A
rl1zNMgyh+p88bQBT0fR+02JN2TwG+Qn0ClAlbFJcqQdPNCzOgaeLT9SpMNdWNBBYYpx4C1+0yJg
Ojak6sNx8+9JgB+lmfPuWYTeqe6reY9ui0I0+gDSjOn2ymD0CCvu7VMV5YKVYUWxozxOqWR15+Dn
bQrpXONqQqDhluFHipthEyRqvJSta74HweP6Wdu0Qk85AuVtkHbiY6gZ/AbaXGjTPfN54LeawA/z
26Fw1KbP3IdS/65O5KdZU3cvYXhiZB8+nYmusHaN5G4axvy0jEybLvB/0SA/pMwsz2NlBB8Knc3o
fhhd6sE+owy3np2EDG5Kj2Rl2Xb1zjRn5y0NPz0nUpDmVHsxHaiv6+HsIyrWntYHRzZHEVDNEyEA
hboRL8JX8t7D+IuChPOjqPo9F0x26IyQEb3n3tRq+KHrUj40Seg/e018ZGKdfswkCp50Rwd80U0Q
3miPWw/t/8andrWLAaCiWiigWEAbGHOzBCtb6nsr9X+mZoUfAAy3Gs1lSUSPjfLau7lkcqdZaV3X
w2x8mcx2eLNd1tU566htGDOUMp2C5wdh54rKujz6jRXvuL3T945/zKXd7NT2zvBAif/ZLGhDmGNi
Ebbnyfdu+OUGAQGiGVFNYU/QvJE6v9cfVlVQnYgwtm7amYeCCQvunRoET+cBmZ4DUuA9w0ybRO1b
p0e04ES29R6Tz9Tkxm2TqCHE0433Y1rRACoWporfONdpOYzL78ImoUgO6kVIjb3RFb97NRNg40rv
YHm2uVsPy6TC9u8636VFEzX0avM9Q+bQaE3i99iR0hTVzn1Qml9CAStDSTMfzKCTW2egimfK4D0W
NDZkMS72KMt/N4GlqUi9z2Ue3foCO32SIDxlcSMuaUx518tsYtiWDz+18X3hcCzumsZkwQ/1qdT0
uQLX2DpzP98A42FwsIxjHZYs7yanPTcjEEisBm9ErDpnJ6CoZKjSAVSK790IZQyjozHBdrc4TejK
ok1osqMZMC9Uc0EzRC/6hC4ro4ONgD1FDMdMEPYXK9p1f319/fp17/91OC3f7V9fogzqrn+++b/+
3/rV/+llFfPJ+VZxiOqlIW7SKFn3OipyPMrYDP93L0pUYhKLw8m4HkEKEPRKbdwcHiBTF+fIUsU5
jmt+MuvV23CgtcsqH238sskEb3PdW8+FtQgxyTMY+Us7s6Gec0ZdEWwNiy5NsjSCIsNkoKeYcHTA
zMWmxSyeJzipS8uG4s8/e1JnH40zBzu5nPdbfo9u6foEmoV8aVGxG2Vfn0UInzFmkgoVisOcHiX8
fLs+/z2UbabO44Nf+YQsi+Cxwvd3NqWmBdzX7r1IVLCHqD2dRSxpsQ0s532gfGcHWONZ6BDhehRd
0TqS5BW31S5dfoY7N4w8bfxj/Yl/f+zfw/XtsRovaJKf1vffuBXvK+hqYtaW3QZjMbHbtdpGaUII
/dL9+rtZz7UDOSvdrB9Q6kBVTNVJDMI9eTDtOVreyAitKzd6CQfuP37/fgKWVUrjYK9NtWUTgK3G
1wI5Iomx1e6cpcMZggk9NBnjxNJx9Jd+57qXL31Ck3IQD39q6dPaCBuSWzmESEIWjcO6mRT2QIxb
Diap3Ky3royBvdcmrF9oSOrodaVzxHu6CZVW58nz1Hnd+7sxZKTOjL1vhQyD3XqlJSmncL0kpBdX
5NjHrPaxqwEcwznRUKaWS/uZDRb1f/bKMDDAmt1EjBxExi4/LOl7MW2mPuFBBqFqu35rf703//6U
3qLF6cTZ9/UiXjfFHJIO9/dYCKI5jCk/VcuVvF7TeNqBhVRDssVyr/+5qI0x+orm4aHyFDFP88R1
Ts3/n42RlOWpgdudxEtbsCrIvZ6j7s9eYBAUc+Mn1zIJzJPwSIDGSmH6LC8lkX7+UJg72qxIA4pa
W8YWllJ6AupxQ3u6+/N9BHPEP3vrOer+KADXk//6GrH8aF1R27UYrrehA5xt3eDq+2dvPRSt7DZa
sxIvUxrkVktTGO94/8/eek6k5sF0cYYFGSnIfx4zLRzhMP3t5HlN11YF/pmus494hI7OuEQcJX7d
kFOtSgpupt2dq1we50XUFfkNM8epeS9kREJTKKsz845wP4XqYfL1fP27qcN0ye+baQWGmCpVRMck
bMud5WXxRdt2fCEf7rG0YjI867a6mspC1lIa1lZ9DDaS/nVTkTpDMLgqP/RYin2hDP/SIpK5zL4O
/uythyjbzJ1Y3p2Df/UI4ZgQHb5C5kFwiZfNure+CDQMxT/QotYMFmsDqQcRHgdjiHfgrCitEjL5
y5oWxsKMlYk59YPs4p9jN6qDNL0cMHg6Hg26pthZEyDyZUfGpzSjo5QtXbgh9hCVhRNv5aceHOtK
ZwVg8dB7h2yIjQeX2jl3ysZFwc+fOTV2bvMYFkb8I7ZMH/Z6M15YijWPM/7FG88aaUoifz2mLSrc
cpDZ7ViLeE80o9jX08Uf6+YYoPvZaqmbZ1epn4VpySuFOIxfoW0TpO0P99KFphwHWuzXw3Uzef3d
3GUGaje0Kk2XAqyHu3u/bqzSmO+QkKKiZgidXcYaNzehaRG6nFD33JjJlG51aFORYHZTbHwrIH4R
VEc/ERSIi+/eoaR/9K3BwGVJ2CclbF3tkjrMrkb1H5uaTJerZbRfiLApoC7nzShF/1Ql279fSjkG
l1+sAF3wXLsaS8V13WvbuD80lNRXnwbE3WckyeOBJAof0SEb4RbBxdHMY4KGuvGERWunLOwcaBr9
FjR3rzGMwUEzp1Zd/5yMUCFdbAMMPzXLfKleUvN1NmQCzRvDk3uiNGAx13QUFXyUMIxPIEA3VtN+
hjmKN+osZ3spqgStLS5uYlLnktRBe8wxWEIbclrQTFEHlPnAbRYZeUvvxwK7W7bJVXbWz7azxBbV
ME4lOheLX3+XWBAOfAtxU1rG38qs/vSa3rn+2eSSJgfdDhTbIGilMgIgzZpI56UWtIy617iTj3Cr
PkyRM2JmQDLWTV/sPStIzz7I9K2D9P6GtVt5HvDrUAQF5mSXzkb1ZMLCd7APUBfOQBn6PxtCc4lo
z7VJPAo0EpSWwBJmJGuKAvqZ7jHztGVPlPbVHNzksE4soBAj9aUqtV2nGIbJQ/jvjGM9N9qV2BRO
F/yZcRh1+5+nHethapf9Lsy8r2KVlKxTjj+7QVM0BN5mKEgYu8PehQWxDut0YlETJQ/Vcn4dv+OM
4Xwdv9e9dZMsZDn4ksT7KRSseCo+G49HbFiIl/XbkEDCbWt1D0EPaiLJeolhbPlGyoX743KnUKy1
7Jl1IfOEdWhf0DvWMCtIGgwNFDSRS5CzDefAoxWdo3m14KFs0FjS3s6aS241+kyOgiLatfymC5Q0
cdD+mkKpz+ny2roHtJL2jZwPyKAZUM1l4P6zC4unPHqNu50djWdgHb7L0VIovJeh14hxUUdLuBhT
xnUgD5cZ5Lq3ngO/ekQtNh5yN1Vc8sur67yR5sw3GI0zUl8mlQjOWBBFXh8jmEsxjAVEX2/NFD4H
AgIG4nVeaSPyB8eaUPiYXQJq49pHNrVs1vHDXkZ3r5u/27rh41o21vKJrC9mNYjDKME+WJu5PmRO
cuoWac+wbAg6Qv6zznqYwfgn6R/X+Y65zIOAJLbndW89tx5iS9xWRjWSkueTU10M3VObNN2+aEg3
wFEDsWnddQL8hIPO9rQ5kL0nywi4fAloqn/21nNw8HsirKBpFssL66btGLrrZbMeGhEsAGQF+U3d
0eXbAfvtkPQFWxRJ876IazJx/8vEPEXuDiP6mlv2UxFCEU36pHqwKvNuoptCFcDGZLUQPuJ0uPNn
52MMtXWxB8HDCTVPawhCbQpQ330bbCh2hczwCzy/kR0Wm9yYXioxkAfiRJ+WTdE45ckz0io7tULT
Kos7bMmkuZI2wMYKAVm7YIio5+mdjGvnAeAChT+WHAQis4haNIbrnhny46zAsekTtkTA1Gi3RIsO
BOdMSuNhxAzrfgSBwz3ryOEoapXcoqx+nyDPHtt+LsnAiyhT1867QK3Rz+FujIjtS+tyP2aNOGcI
S28I9oWrKuuRfvl0NBBtM4/1grtYE4oA6BPkO5FfiGJ/Fz7J3JLqM3rq5AEHL9SOuA/PGYMlzLBo
ZwrjQ7F4xzJfq4NlWrBT+07eD2OXPZVu9prlPGIRhNm7IZ+eLUFiSddnot4iRxXXxsCavm5sR31z
8RXHtN1utBwpQprzdbD66TFjlGkRVr9jquUBhqV9Gxb2S6O85qOZKsDCftiQPDCSJkdsMuzfMZoO
GLqHZ92G36ck7a/rUTb20aFT9NpEHG/8bA4+7BboNNhL9+zUhKJsuBjHRzscfazuJTlzkkdfZZlH
e3wQbYA8OJ/e8zgy3ooKr3RsRMF1PcSMcLCBJTxxoaUvqQIr54zGm9vOJOUZDa0S1z7UdlccYATp
xw6SQDR01bEWYL9Lnp2b2BXiVhWW9ZglBvxI71tsqu45X0BzaRYMr56XqB0Tn+A27/3wVJpPTDfx
2q7WLmXSqC/9St/yfUiJjgyWcnJTDHNYbQjaRaswWcc0j6DwTgo7atHddYl8ype5dpYj+A5dU+91
Yer7IKdRO1Zy+paaNv31aX7LMlpY3qjrN0I7ryqx1CMWsfot7jCrJnb/ooU8DY3X3xbVTKhzwrOq
NDr7AcyZ/WD3HWnVE8nzxktjuVSs/TzdeZaG25ZlOEMqjyDS/IUh0Xkd0GIxO/LNTe5S+av8wr7U
cyguIVfMPoPKpv3irdZTvp+HPnzjvXp2Yz1MI0TyujFu100EL/YGVB10Adh7k7Kz+9ELZ+bIAsBK
3uPOEDnac57CT0OcPKHCjrazbgSuVe481/fB7hruqR5g3CGX1B9xEdDfrBScPJLGWbMMzSPNRBZB
9q2kt6ba4SkbZn6b2SvvcNOMJ527FohF8CdH/HrBrWBJcwtlNy9fYr8hZr0mF1uLVhGxXCu6oyjS
FXTokuC+H6F9JrtQfbEER2atzOKuHYVP8qU5gErqxheZJc9iwRIFLkVpcCykP3lYm83pbj1iCEW5
5LZIX5cXO1WQ49Oj3nY69UzBnajdrIuutgWs1ZkOPWKyjTtMGJQHD++Kc5fadvn05/KacS/t4sbQ
W7MW3mUECMHs/nHwcfdXuDBu9fQAfi25zd0w/rMJ5/iXn7nhuU6/Y5AwbgZpyVNUNckz6If0lAfG
oUhQPBaWSH5Ybfw++sVT5HTmK0i1ZyHT5lmAyL241MG2tEcxYiClbyZYwg7YvY2DFIsI1JARpbXx
yuFPeSsi3hh0CWT3o74LMpr6cHfFxxhIqCoNOF8y0dBq8Fd3etPYmll1MDMjfA6ArXVJp1/tlpaI
h7GDmfJrCYr+dRjIlO3Vi5ni+B3sE1+fXosR41pfTPLe9qdio6LkIHNhPK6bdGaBQ0Gun7wHMsrH
1yDzt13fjk9kButXC44A7ZH+cX1NZRYQrLG/wBi6DFAO7wkZTe5t7dMZCQAvroexN//zgjISl+KF
ebuepxKM36PHcDZMjoIdwqYJYszsGNy4W8hfxPOEW4nJfJTStA7Bxz7p5hU9R/fsLptuZrxJghmL
1Ri0z2WnPaQNA+luHFHGs3eTRsKZuP3sQUuHK5FGvg/NGuHXSdB9B8jIuXbCdZPp22AqCZ2BKghR
0B3nq/Zn/oYY3ONsvBjOrFlBLLul6sbLugfuCOf5aP92ClQ8SRTkkFNVhShuToNTC0l2PaKPUV3W
vcTTZKD5hDmnaY8IYhLtdGszLb3VjfOWp4R2s56abuNS/yThqzxNKDcefNmB1u5qHjXL4Qzm6CEZ
SvsMbfN9PZVbPpEjeJ+OPmiBK6VXDtf/BsLnn/9m+4PeWqUNFt8EOUFcQoJbqOuebTOM73JcrpHN
0XrKXfyQAWJJMkI5Z3ELnriC4s366noOtShzqWh4mKeke55tZghJ0VFhWP7DQBnrIbPd3friIOM3
MtvwhbgJGjGW6JA2b003DJ5bEkC2bWAY+zl23FPYQykQSL0vTk3Jav2SsrHFM/zZzSzIJ15PVSEU
dSDv5TFMakH+NZrVNvYpTwtixtLwls5DjcagQC5ppCgAM8ArrgXDFvvgQAOenjIY8htzkASoZgRM
aKgVDxoH0z4hu3Eba4xpgI6DEw19+5VkAQJlgnnvmGONs88Xd0E6ijvW/CypSwXzQWE7jIPiAvg5
PuvASe5gJybQ9ktNVXTo5l3oYfDAN+Gw/iq0sneVM/0MorLm3smofZ/l7yEdyPlgHPvILYtaZ1rn
W6st3tLAefT09NFZhbgpBiTwHZaaPv+VMknfgPF4CnNwHLOXPuECdPPpwlzQwN2SnefRewMblEJp
Q2AIKTaF9TpuymR+8e0c1hvK1UihJXIMBFOB2SD3AnVyiZ9UOn8hUfSgRteEIxJ5GbyNde1ucpSA
cx7CFXF/egpcpUL7bhJbQBCxu2lnfBQFF+dcEII0J/OxESAKCCP+cnUcHlGltCDHy4MYveHembHK
jh1GUUknNkJDiFTsMo1WTynQL7ddpX8KJp2LyjLaVy6WUIO5zU0w5j02xGwvJEQTI8SHZ7Be56nb
X6zIX0SzZbMVAjeequ4GVIPoRpU+mCOREpX4aRVgtHPXqTbhMD9mNn7mdlY77TgJmYDFBjzMu1NQ
HCFvdYMga+/5yclogcBmA6CzeB5v6a19TVBzi9Ag8N7wDx5YhGzywoNsvHuYrxSx5yNVvAhRnfs6
OhUq8treGeX4laT282CQtljFOW2lcHlsFzTOJ0HfpkRaLj1sIzXC3ujdG6AHxpVzqcgFBON9cBpz
PpJZ9cMgMOmEsqnc+piyez7sQ58ZX+MlIbGRoAjjoDx9cmGC7n3HkMc2JXNEWIvmAutFN/0mvvW0
dN6sUdX3qNm+68Cl92tZX3NQy6sTMQPqyPZDpuHcuZ13TxY2yizIl6zn4E8CGyJ/yC73ekazV+HL
jqf2txxIdHXikpxcotEyFWIcnonbWVrfI3UF38cVKc2g2tW2fe+NwO2w4RR4ZV5kHlaHsa+/axlQ
ZgN8uMkQoWRRGdz1St0Vfp7dBLH7pAUrZTgo96ro3sagl7d4Ht2LDuCUelWN5HgAEVCljyha0Fve
D/yqhzKvflSxOAyC9AwEZYfVDDLEhI4WTsh6f9og+T0UbXaLK4fQ9jZl4lGJl3EJkCxQHh17r32s
fPMlLXuyHeBpi9RHhUgJO4Xa7+QHnRYn/opEUNrmj6hm+QgYstym5fiUjnAkG5+EWqC5Z6MNgNti
FCZ8+MsLXJzaYKp8/v42WSUjitAtHc27vIk/FOiAk6OZEvRueDGg81IaGihYtvWh9DIM+MEu8Ry1
k3PKbVfwG8C5hPmBgFxk77h+230YxZfeLI4OrBmwMYCYIOVgRN9EOo+fM6Ff05mIMz9n+m3fmy29
2t7z8eTAjiEpcMTv1JLqhNn8gKf4OHrwaSyNGao2kDDzgLyr7N9DVTmPsWsT4VblBcnXNEys7k0E
8Mt83I8kb/Vi2zPBDRqDOLtqOk/YBLd1/CkLglvijqIyntbmBqc4AodOLJhzK9hkycdoVRt3fhHZ
jiShHwaTj5tisn5VefAtLsWXgbCN2kv62oxYD1ssGkuSYzN3vyUER4gFzUehuvjYSBw55jBdysHH
62yj5J4BFRPhSu53k4dbp3wix2t61pl1adEv2neWUZCxycyVWmH3Wofgz0BrD45ZPuSD/M4sHVA5
o2ckLy5/KcqoI13EgUeSS4eKH3g/KUOj3mQCFYAR/ckMLbkJBg2s0Ddm/nedbRqG113eIAEDyLF1
2hD8UfepMLpfYQF8JwDuHsT079kgwkcbxWMlmi/C053RpNKBYq7yO73zJyWR/M/vgc/7YvmVKMPZ
2obK71Js26E05KHuBSAgaZ7S2XlQlrfreyfb2SVo4q4Lb1Q+3wasYb2B3ONIRj/njueXMLaD0aiP
edb7YgRfMxFnQexZ7ZHjg6BGClFCjc2eKh28CodmzOSflMX8smldHk2mPo1IuugMtwyI/q1dZt9j
aSZbmaU/glhA3PfehSqRsNvut6YpXswIp++Uu/cu8UGsguIDcgvknvb83S1csWGCjS7F3rWW914w
qZqG8lpHZOpQx55rshJdkMF73eb3+bzPbca2yofAW/eBcZP5FnD5SGkCHzpg4EZwisCoJzlX+WCa
xiJT28dScXfHDYqQlKqvLfPHJr0q0+IqF87Gj6hQhAY9v5TE2p573r6MqKWhhHBBh4rWISE1Fyrm
6BbT4FJkI1ol+0g54t0rNY/myX1vHFoBCAN/h3gC8GYhVG0ldQL+Fvk8QJeN/Td7vI4BlLncYjCZ
6Ky5uMtb8tc2XdfQ/clN6h2BWZK9FX2qMrVIrCMrAPyY1PLFCWzcM0jEI2N4CXVDuGngcldbwZ0N
ifAGXwqgUUr5aX8owsAhloMc0ESF5EZNc3h9I6EMyKPMWbSU+da0FXBWcxJ4uCGTtDWP9BbR4Zay
UHyDgPSOOtA+nOKLTGLWPhngszgkZyTX8Vc24IVElsEg5jxRZyPieVwSG92EmO3xGdElmr+89hBj
zz/i0HuJ4568oyVhKB5e4uZZ2oIQxUpes5KxKDTIKWPxNJdEFWVI2/uaqmM2/ky9H2493AcW3n/q
TO7NNGPhaBtGdVRH/eh5mM3n8kby4WwM072UNdJaMTq/aTTCxS78+aDdiid3Wf2mJEuI+ZidJHAv
KLO7Of5phdOdN9sYcly0FBlJsdR2mwdNzklteJTfW+QHYcMMCRzAniCuA5MRsmUH0AVTP0CN9bhd
4m74mromvTFzCuYsOMk+QEvsMGcjDAtVxVEb9aHqxYUl+ExiH+r2cIvYhTJuUi8DUgryarT9n0au
jrnl+vvW5FFm+dOvTlpcFZEHNRGUiWibH4N2ratWtKaLcmmGiuySonffGQG2lyKLG5rU8mSGGcFB
isScJuU6KJziLXLlNzPhsSWoqEVULElUiygs2N5WzNXXhOoLY+K9iTTtRuTJgzvrV+U7b25FKGtB
jHrbhb8BoX+bM94zWN0UqyVXHnCzAaTBiAQdpLOOirfJ44HWJuq2wPeARVrejeR0k7RHArJnQ8oN
+tOAX2mXm8FPhvuHto5+yji0Ng2od0QeBMMmJUWB2F+a4ahjbkRhi40XfbcTVnYtHppNJoaZPKZs
64S2tR/m9LF2rIMRTg4ivewR/tk2Bu51U1uEleCbhIvpoLpoiKh0/PRH47dv80T5kV6wjFEEqlR2
j13Ds1YP7mLCYET0SBpRvaP3Nv+Nwm+2i00Y8/YCS0YSSPhM/QsM3MVLxy+UTBZ9whTqcFjvQ8m0
tjTqiaG8O4iO/BJYaUf0hc2mjwxmbwZUixqp8EEp4F6pUeyaKfkuXXwf5O+onluMyvp8G3f86Lgq
7kfqggfPKt8RE20js96rst92jXvEAkbLKkdjkBVk4QzBtfadc13BCy1yC/sgYaAwTBGEaZurxiWG
oCvI20Z0bKfmdZKZvq89+J9T9DnCyCxb2tUjaiEr/d1on6IhIbNOOnwr22fDH8CiGYXJYsXSj8aL
wWRr5w0jDiKgwpu25D4oYsYdZeFHGHwNZDra69R+FZ7FL4JajZVRfCEdQ5zdjIVoq7FiGkRZRm4B
PS97UgCbPpyY6uHgHFCFRRs6lXqjfBff2oAhFjL1dGMfMSkRFE1q+nYY6KT2gsyGGXsGa4tXElLI
KQ1+1Q0miCAt0b663Ay5JI+Tfg1ptJBiaKKK9NZAvXzju8WOtIPHWo5ABvrit+gHrGjj9ygYX/I5
fjctuDBD53wZJNLCwSnmB5QD/sGHeH0OfXQ6fa26HVdEwZvMJGEbxYuMTtYQINOD7r3Ns/h9Dvxr
OJojPIfumxWzxCPZEOcQtgJR38c+dZVG3+rkd4SJ4NlcrssqzMu9tcx8NFwGbzbVneXVn7TP042a
m+iGRaB2pf/GJ7qZk846xQUKtHkq1OucJrgWJERRbd4OhbvFU3aIZu8tpf6TYAq40TS6yoqUkjRM
6y1PT0vK6bZqp/sinPZiJIOYCV69RSR7qrl6nImalK8XaXp0MJVJFmoUvPZQkE+s6itKNJ5Hw8e/
hKbzLUGyUS0V9Yzp0+CXKeDT9ttAWrGJ9Kk2nAtuzXZAHGg6Tw6Ypm01Sx7kyt/3JkVSL0/RjgPN
KZFR3Bhlj9RTYo+n9dRrbFoqonBdLRNJvGlF7h9oNvDo8gJSWyIY2zZODbskdjkhRjCP+T61J5hS
5efaFeUmJRJ1USbK7CvvQ7FhdJKHMGnnnTsOhLMIZP6DLOq9Lt1k1+YvZIeWKAy8YpO2yaOtpLlL
Y9hVYftktSF/fEQPNM2CkIgc5uRjiA5iEicnZW7FwwmiIRzoSP92S/R7zKD2wSh+mNolMXSYQAFn
9zF00I3vmT+7kZhHuvDIbNvpwxoSAgTRK6ynpf6iFDJT1QX3N+bjd5KOjU3q2TnoL3c6hTZ3TOsz
YE+gfbPqzOg+4rIofqBQIhiNdWIhxbQvtHaPLJi/+mgLm6g7ZPb/Ye/MliNF1i39Ln3PNscBB78N
YlQoNCs13GBKZSbzDM7w9P1F7e4+ezh9Tj9A35SVWValQgQ4/7DWtwa5XRO+B4pHorybBW9X4B0o
x+qDEBqufvTh2/mVQFA8T6u6LNN1qNoF4LvgnA9spuIU3WbBou8YuyJCE8br0CoAo+uZl6G2Kl5S
dXS3phEpYBxwJ6TNWBsMuRTXBdWoOVqBVePQEj7+96KSl8D9BOBekEmmv/K+J1+yUjt38RhbCVJZ
mssIrOUB/jFqBhuLmNdkNyD1CTTN8P36tBNoO35iuR2eFjBZDZ/IRG7zXGiY1KnFoqRvq25vd8HP
JpkXTLucWdreeJPj7/spI8FXVLyup2nrz8rer11g3Tc580RCRcIkzeRRjv3z4i3dI4yg0MRoRecy
fjDCJZ7FcS5+BcJunjKe4+ASR3aAoJcCMLru22VBtlJMVHi4qJYMPIi4lmk/Rp8dWLw6YFbaN2Or
FwhY0xsi70tfrfsyV/MbOrzxPGVjQ0uGkVbLn38x7f4/wfG/ITheiYaQLv8vAMfwq/xZ//pnfOP1
//g7vRFe498U40RbCeW6nmP/H3ijLeTfHEeTPuA4fqDFFRP5v9iNtvs3FSj+DHooPRVe3v9gN4q/
0WoKX3serDHl+/7/+N+f7P+F3XhlEP4Hu9EnIMFlhwcBBaUnN57y/plRKHE8rtlshmPZwnfhlGSq
1r7MPmFrY+fW9NE+wVkR1swgKfpTPBJlxEaPNx99ScfpebTsaEL3N5W7Ma0njr443hOU8YAHP+Nt
whskwrMMhIkioggKw7KR3IG6Wt/rOR9emW15Z21rOHCzPk85kThV4Cv+A4a7LdACanVGJH4DH9UG
m1+BeDy48LB3OhneRhT2VeTZ+3/4Av8TeKN3RVb+y2XhWRVQnKXH1fG4/v+IbhwNEu4UhNiREIm7
zlXtMeVaboUryAkl0pR9O9JM7MhwYCaWT39dq1os3tm2TXrAu/1uoAvEoqFZSdgGr+CRiIJ5uy6R
+77oUNnMaAZsGc6LsO8GgwZdoIsAtZ2IHROKx2SISrIqgG5nZZ8eSFKSYT1gboNV5uC0pcIv6yk9
OGb5uTCI3ceT9Y46tLjVwtzOnoWS0TnFyMCvnu4cadjvlSFBlq/1CWLLK96bHMyC/3fK69/v/f/k
0snrpfnXS+dJm5tKkHYtvSst9B9ooHwjAA9ivzuyBEBpNbI9gCSWFFcBDV8jLnFXbVRAiNWCyAMP
e0lcA9mPlvxyilTs08pcbH8grCA2rzqa4jtAgnO/XFsuh9Qaxe9cQXTeWhamCv4RMHe9ak8goG4H
NLn/DchT/9vv47kBT4YL4dQVUFb/+fcpxJjJObH7o3/9yQqxXqs63uqyTg9dCWAwruCTg6AvO2Pf
/df3of3PCNHr4+l5noJrxrXybPiJ//zDBzmOg281w7GfdLoR7BbgUxVkzvNR/rpxlvXdZM66rZJs
3sg0cx/iQcOwY/lwBK/8R/EFnKA6gR+3zKVql6v9drWP/83n/PdjhI/p+MrT0rEDV/3L54yy2SPs
kM/JhSK2Z7LWU0LMc9KCSLiy1JOBeb0fLHzPXd3vUT89L8TGhP/1x3Bs598/iHYdIbE0BWhSPN/5
5wummsKt9FoQvEQUOftpiLbg4zuH2SS8tx13IbkjSC/nEY+47eJaIDi2MzQ7me3dWR5bsvyqqFau
vKjVVkdcEtsWnROUSOaM/ilzIWX6y2dSZ8DQ28Zn8zJBchSn2jLv1uTgpFK3xkKLlQZEbo9XFKWU
NwXCyU3XsSabq1diDL1z0xTmhAuOtm0gv5ZQR/R2tn9KdP+mTAb9EvwkNU722qa62xNhPN1E15CL
5PpvzXUjtiCv3ZGW2JYY7zqQK5bfME3PaYgHjPElg42mpdLzlX1ygrrFVJs7b9Co9jX0zk02oRBZ
ZIJ/CIsX7TCBRnWBxDWNe8QZiRufJzQF+2ZJ8n1UYX/H++NrnT3qZYp/1NGE8cv3kQirOtRjcDEM
ZR1XPrsqeVg550+5cB8XFT84IysYOZKriUHno+wUwTbp/I6mzNt7PyfiR7YLWgoOB7YANfdqWAYU
gKttJQzYyYRME6zhQ26nxySDVhARMsJKqt2vbmVge+Q4gSOECr1zCZLmtC7XCGu4w0yraa19EHzw
F0jMcvtSomgNnsuOlI3CacmcjB+7YYAwSpDSjDFgk44RizZhXcGjP7MaAzQbRzNJ1CoeWoOIhTq/
nes/L5F+BH737DvLcMCFhG7UOMCoDEe5my+XgZ9vFbZzzxpCzZXcobXDLRv1b0tWRUcsWb9FO371
vp63phhPyNrbEA6+R5ARadgDweAIEUiYEXW6bZX7lrYHRy4a+HzDDle3TFhkd2etTbMbSuvZRaFf
EV1Gla85a+1XafevjMBv56I5RsPPSHpfRE4W4Yhwahsn8iwjc9dphPFsW+AWGo88x3JYs1CN+KnX
ySUIuTgvyZxesrn6CpzZP0RCfVpm5fQetkTrYQR2HlBEXRKr+1i1HogUop8wU/XqNdN4yOIdydy3
jcegMWOXeSr6z3EhNoXWg7eYHoijdJ+G6wSXWWC5U83ah3HrJ/tqHWic1+jCP+qzXyV7N7M+Bb76
UEg5cH/2yYPJEpewDo9QYWijG1hm9k2UTJ+T6ev7LOElrTLysgBwHOMU4Yvul88ldczeimsuUsIa
QmbeQ0tImm//MrxHie60mCOt/mUiAmzX1hqgb2sRPW0XxT537e6YI68KXThHzLy8+7ibCtb3BANa
bXAIEvsOLcdwK5AhmZbNziqBEBi5kJJEYT9b9YWtbIpJ4iqtXAm6aVr/zWXpTzgpeSfawOjjI1WT
QgYIX5VOJ0bUTrtDYmMUW0446s4KwVCc6mr4aemJsLAM+ggUJwwOp4WwmpJtg8fyhFdC1B1Rhdmz
9yPBnLZ3TfOdJfXvPovRU3NUFQktG3vHd2+u39x0AM5vYTBslGc+LUwzcIf6aDxVS+ttZdzl+8S1
P2YbnSsRfz/g1/3xgL6Ghg3NEc3HUS2rTV6th9cvY8BCClwYwQp9y0X3nmQsRmfJ9KAs1SGozYX5
FwNtwYIrsK1wwHUAyWz9mOtuJ0kL+DW0yFAxKzyqa7BVBgwtzN3xzTSTTXI306KglxfYCkz/PDID
s+62YzMUDu9QXNhBDJa7j9IrCQAJKN8gBCHfAv3oGEblWZ2jJqOAJP/pkY05iXHmjCtnN1feJl8f
BXaXXdlGrImlKZk1s3rt8mTerzaxUcyQWC7maH5686smT2tDlOChqP3PuTyVmfPe0wtzqgnWJ2Cr
4OKUxyZ+TJ3qya+tV99O7/r0NyzEbV5Y3cGkDnSvpAslhh8Yld3jsmB8ZXK6PjCBAicj2TeRK+LV
ZOB1xR7JlvF3kgHPbliLfVV4wEgAqqYtSom6vlMDdtBxYDY+WY9DhRNWWsGwNZl9RNzYhhCKA96M
KPcWTbgg+z5BrjojCadDM5md+xwqViRdnlI93mV+He/sDDsx8B8e5MnbEuJoVJBuq5xUgS6I32bd
cnrG7Xu8Q4iGknkX+WmNp7dj4dQk8KvA00VMpwao51LEr7S2G28sfgjff/ab6LnU0Vfb3cXjlOGk
VZ85OCpd6eKBdwMcwZ5I8BgfwoDKEki8u03uU6JcACUsKAlAnsCC/CiWFKo+gp4FkBSbc5+dYRKM
e7vSv0U2uAz1mHK6AE76Os5PNob10UE+OAft8aFsRweAJjebufEmICILRhDGAz8sJkdHHRf3js9I
o21kybx2ePHUcEmiqxlmit4RRjGVdi5zPYizP+xWyRqcDETEd8yjrUqe7NZ7GawSETkws5DskZNl
/GfXweeu8xqx2vdwNeWuXkmYkGcdZYpUMwGP0a/pLyfLUGHLtdlGET4wNXf7wE+e6nbu7khT9fQ0
772+QgZd2SSoZMm4Zxdhwg4P5o4JEmtKWMuN/ky8viNAUixbqYi4tPH7w66qHXkbQ8ea52R9Nf2y
1V72ht2ed6anupNdxOWl1jNZ7FR3W26A4VTjJWRfBQtxruU5a3ULoF1dD9HDZCRpIxkucNSyFzQC
8e1krIJvW/HVul26l+XonVEwubfjUn2mzPluE2Wi26LpD6x6ysO4WNGWUUrO6Ns5ca5/a/SnY41L
nK35VWEdMFQcqJqmufm+SsJyLB0bkeOTsv9YyRqEGbIObH7+aUEcdOmC8RVPvRsGfluwCIQ1ZoPW
Ii6X9Iumzo5sCLgfV3DVfobmeXb/ZDMvONJlP52sOI0Sj06UIhMKyr7f6aJ6JBikvjTgLngC6ZCb
6c/S2g+B5KhqCtxy/qc9j3elBWIY4/ehG4tsgzMsZgcRHwo7926qYOl/aO1/9riNKLisW6g360Md
mOIwTpQVs7uvmwwEU/6lCT3nIGPZSvbwayeNtYm0+NXw9EyeHHdr80TigNgsTfXZWcUOGx54AFce
m/mMfP8JKsB0hDyPTMGLPzS+Wt0xQRTRC9M9nNbLCASVR5JlYR6WVaAAeFyNp3Cbk8VDHIL4ox7l
j5gWADV28hgQAynd5R1K7GYZ+DKaP4Fx3jo1khQ1+reiwxzhg6XG7/DQivY+CeRnNumPNqhf6vRX
rsfftht9DNqZeGUxl1sF4ua2Eb/WtaZ7cOgbK/IM+8rdz917BJs5BFeMIl7iyetM9Mcqu28xDh95
4uBBur4jlmS4sbMJWGGy7ArPm3eRWs72iJLJnac7JDDubmoNc9SAYrVN7nWZEGB1b9kTkpPxZ2m1
0dYaCbi160xsPABxDP4I/nbKKdlW2Y9WnxNTvQ4ZkcIsrEOvLr7p+ZGGPA4F0rkRJu4mLwiwU9xY
PeMdajUiGruNtC1xiuJ54+feAe8CohTFEpSlSAqHru3P3prfk3BJXDgSJ5DHh6zpnhCEpZDgxucW
VldmyV+rgRnkTSwZxlcC1d/nFdcNHUVDtQhPo5/tvUeJsTE48Q95PD94wboXUAk22Mr8zWjZ57F2
OTcD2NmxfsAMAKymxM2aFt5DAsfGzP7t0i4/GcPv0lk8F+70E0Md3qGJNS0GIxR6NBvKu7FpgVFj
s5EqEkNI+VJcbYtOFtpCEJc4UmeO2Qf69v04akavwQUE5YPSEcdDzWuUZ+APNSks9LG9wAh8sBQQ
xNVie17l8GUyVHHFxBjc5hwI/A9voe3JmqDfydTzr2HgC/jhYSMWgpxjI19Ht813PbrHjYwHi2Lc
PDeralhsVARbuBSXSV+99MVQ71aa1SdiDS66R3Izqx7g+ZDQThCV2Q6yh37Arl1P+Nx6TmtQ0QHQ
I35bwBDl4G5tFABhWpVsfZky77T+htDqHKtfC3oRNsLA10X2u8kFbdKEiYtnZ+MGCPJaY4ktcW8n
Tw7ntujnCzaSbVeROO8g8k557fXZADZhYfM6xfJcSwK2FhGQNuHrfbaQAm0aE65I1IGYWgka2jkO
AvQzkdq7E9HQ3TURkPu+AfcLfdP/A//5HLG15yEowKdV1pNoGhR8tAdOPD4vcfuWN8ldxvkKSTy4
H/zqXS4v7MjaPdBT3EcURqLOfqXrLlfZLzBP5E14CelfTcrytWap6XnEJI3jBaYr/mTPPdSRKW7R
3KAgS8mbrrMb13VvNCGUZM7exRptXkeuJCVdljAjW3/W/ADmpgeASM/xiN9ttaczR+PODlb+buCD
oYLNvKtQmY4VuqFJ5D+GdGk3uR0h+8O8S1oYgIErXsmX2UMwr2/E2cLjWESzncwT6ur1oUSszKKh
w9kXY3S+qZBcjwtJW8aGFOz40I4GJDyDR7lsgm3D8bVKsM71wOZ8nO+strZuzEIV76qShTYG+rBg
U7jFVoa+tfyVRYu75ys8KSc+oCy+tbz21fM4/fWz49VNGGcXXyoAdLE5cebxBwnDU1NdRCf8G4LB
0NlND7TaTxFEy33qebsCwtqzY5H0FEmi78x19pD27fxUYcd7cv/ycqXhaqrioCXaS0Tx/UnXAaO/
YmaVX+MCh/Cz7UTX7dNSNSQGotitddeHjktsS0Nax8PMDrnv4ujGDdLzNXZ2wrwJVV8ppEBi67he
8oDThqHC2hMdmM9oBRwMpksjd1U230R+uR7Rp33FkyACeKbPAvU8HzoVgZtcR0aXV+flCGAPeZK6
RC7FcWvm5hiMzjcqfM5OIsn2gQ3wFg4+4pfyMkVleZiS1CBqZx1sEoCCU8AxviEjdL3xGSzQ+SI5
bIR5Ker3WifRY1milBjTbLpZy/nZ7aI7Brdiq5wl3uZMQicYRVtXGp+4d3ErguuUbSgO6eJdJLk8
xC9iyKnAuY7s00NOFPbGDDl2a2f2DGpYOU6Uws1iv6mrR2nmBTQyGgRhHz2QsbPQzdgHZuWYhdMg
ZLt8YrPkkzFyFVtnESYohska8rPldth6fXZuQ7fvHAt7b3tY5vnbZzeWW8gVlyALti9qgQKI+B3x
U1eP+0AizOnWP2535ZX0Jbo1MlYcXilYlEmdcJtuFztU7EVlfUrR4kHAl5g04CXKPkMhxUY45Nl6
kfFxqpeeTjBhMrvesIXKNrYtn2Vpon06lqdm7DqmzXja47Z5TaRfHboWY3/UlM++lUneMtFnxzB8
CmRwI1NYpn36wRO5bpxIjWjZZMWM7BpZYZkj8eGvXcnybBWs1JnzvACmOdPJcJoOTMp6Cm9YOHrT
N4Ldnm91O5VNMwI2LjGHPWUsg+LNTJ42yXakT5jcIWoQNbQB2pqQLr3BpYfGCmMJyqXpeY2zbenl
wBMQ5q+G8op2jdeJcypEXtzMyTWj3VkvdoMTBcuVG7pTe19V1s7AcAA63ItDVEc2NujiLu9+g8fy
MEGLjUz4CAv2qCR9yHqmN/Hk+3Atmy/n2xXcHUU2nVZd3czpgohbECHikh1AFVESRt2pj8RZO7yW
+aeRiBexgtPYXM3RND0nSlUrBEY+nMYZfU2fBzvJzXCbseE7JnGLZC4xO6tpoYI00a1poxLeMnVn
Vac3flqCM24+MGSjkRA+S30A/FDmqoqpQFFieBB3GnjFppAUvLJbv8aBkAEkC1S+c3/ibIBp5/ov
5WzhMjdfaVHmuyvqfUO/pHncDCJTWf2RCMl5gJ3Hkk6ITOgZBnKpv9urutRLIL5FgajCuQn2i6t2
2fxk7O6dVTA5wtPyI1kdDomncqmXjbFQHsUtBE1/qveNkK/24OLiX9zvUpB8WfTuDpjLH69Gi788
QB29TA5aNYIvkP9Z8AzNKjeGKm8XWPquVcvzAHLuQLrYjSNQheCQwDaAS2SBCC8aJKFTEt/w9N4l
duvfDrX4GXQTDQGholbM76c83lSaImO7ZE5NZmgOQIUFAJE4d/kiT26+XmeqyLSTHskOwoUUYuYO
Ndl3YUq9J/yAoItqcJH/9A5SVCgH1xK2CFsiYo9z618grcJDHF4Q97JgryNef8coCSiwG14jFfkX
SAG6vVebZis9tL3zdFjaxyHxBGMJ7sHGki+tR1gaHJV5zX8PS8tRYPHH9lMkRvCjaUtEbycxtBIr
Zo/+C2mVjINL/7hOyQF0z8++9vZK6nc/8aKjkPsST9ZhyICpttM6QkQW6GiRNwGfjxAWBq8uLKUw
nuFYy0TerQ5fM2J5fY9q4SeSRTpWpZES/CXOn5aPHGq8MG7H+Kx8LNbicWYShP63OM/NHaYZXAuD
j741gSYQ8VNh04XRGC2MrfTMnCeD/O0nL57jUYcs2V1QEh+TdLbgiqHjjSt0VE5P8QSdkJZsoyw6
pVxjDdADuvE+sRbYmeKDe8djzRnFnDBM5Y6BkxfHJmnuZD6HwtY5aVIFL+cqiw925eBKW06909fI
mHnNWLlDl8TAjghLykA/89GgT5fac9c7yL7Tpm/pLstiJPiTmzVM4urJAAzfodrI9n1PmFRPtH2l
AKSuU/EVJxiwAUrfMgVAK1i7T6XyXiVd245Cg7l+AjoY6Sbm3RsLog9RnAFH+nINmIDfqlZBikun
6BLS6NAgZ8CvCfhtYleVepmE/DA8VTaGJOX8Xuz8DvnUrTUnh9LQpQzWo7PWCD9W8zxUsQpHx+F6
t/n3Et9MZXr2juloU4jBsBiS7E55w28mC3XoEeJGR9k3T6M8A2FKmcFTda2guXZjkNHxUNRqPhIC
c+AZjK9Isc+qiT1IUQ43+biu+1m6v5RH6t3Q8zM93w5Tg8DG88kkt51XP06/tW8QNQS3EYk7bnCa
O01rt2omFziwNkUdoUOK0KdHYzhS0TDUL34rSVpYUf9OqcwO3TWUItiozn0K+mZg1gtauxYz8Zg3
OhseAUbZYdNT1tgY0c0YMBhwqkNTipqXLtlBnXis5WJO86rEZkJ7vQ0MlG5nbaCAZdZBdYKJpP9I
VPMT0aTJlsTXjDipcT623JHLRNpZOnjbieXidkRuyNIEDYzZOwg/MRkcsEYepbbEGW+ej3n0gsaJ
b0681l5b48Aamh1ULEwRORO3zi6ghz7HLkMlq6JUsYzZBlWWgecdPiGBX3OTESZG7q5vcJXAV9wg
QiHmNjNHoToSXWhrEPeQL109MbZlt5C3hJNyN5nA55jquPMjTbzYOoDQN9n40nXauemCZGV5Qr+Y
8nnbuUj3aslgAa5kpuTq0UZU1w3yvia9neNPfWRQmZxhAv/oTDdDVTDYj8jSWgpvi5f8zW7VE8rT
t0gxnJqD86oBoc/dQls3jITFNvIYzO0TAbsrGymK69rq73pwY1nd9ts0wnIRdEW9k6I0ITX92IHA
5yAzqJuaKxs+TtkPaNRcSKcIL1m2tW/Kc5Ll1Fb9lVUnNkyz2JHBRAwxAb0WWJJ09svLMfQbzDwQ
4TBULYBI2NqVVzEav4OZUiRVvJ+jZYn2MblGpyP7hU+js+XZywaf8c/RZJCkQeWXYdHJs8qpS7pu
+eEIfc9NTr5cx9kMUCgPx4INaUmuDSYwklt4cMKiAdFpfHnh9aAaHz8V2ueNyykYJdfkp47TX0UC
WZ2/Jx98CAn5pbRyuYPLEp6nVCfiRx5EEvymCkGrt+R6Gw2oMVmp2FsrIAJ9zCl+beWj/OSCN1Z6
jVQwYbUWLR8pe3FoZbYpnQLO82nnl2BvjLPPJ3E/2j+qjtVLyjo8rDKcqxGsED2ardu6DFy4EXxV
vQ/zr8Ku9kVtJchSx4dmLP/Mcyfehmq6irPjH+tVEEmvWyOkgEJRdhDDcvtZ6u4xq94jd36pkIvv
ih50UQAWXDD99t3JQjcSv+BC3npj+5tSGHm6jxnVrR9ShwWYlfI3Mvdhyj8uDDkm5wb+drZd3FLt
/CV59yfClPC9H8XEJGCAerqfiLM4CrJLGKjNp7JhDGJp8jKTNt929C8hqrjXzjk5sArDCWfzXJi9
yWuf3xk/kD09I3XYVrp/7JlapgrzHAIC5AhMCUhze8RPzcSWnZ89kGglSk9uF2wWaZK/JDMK9Z4S
evG9aZ/YkslrwM1swxBq6Io7YQ79St5kB0cM69dt3ErGzPiIGJ0km6hm3FlmD3FHI9HZB0cM0Q9m
SWdcuw7WaRWEg0vC6sSeyVryk8zkFznHF5T+78rp34wBuSAxE/jqL0sPUaMLRV4YFWXN5+dzAypr
N4Jq8e1a0cmIN940dpfowWv4hZI0gZ1QvWK3TLBPvXhYFA5t2j5PMQsi9mAbPSqzK0f9UvQwEHhA
ztDedzxzPCj1hAVzUOfBccNG8Aax7THfTTMORvZVn8BZwM5azGwqLAydWeoPK/nQBTkCUPzeizzj
ufWTLGzG6qJ17B3S68doPMAsiywQIlnJO3mZ31ftuDeXNGABh1Zj/yj1OG3x0EOqe0cezE5l6n4J
K76VVS/2K0XIpi4N/pfBglHlsPhhB6L0KQbNhBqUslgCJAB1newdSyIsCHBWiXgtjkP03OD2YNgJ
0225t23mzWRIXCJnJT0F6bat4mnrwkieXONckvIddPQNuHt7W+DDOcBEwLfkEHsFdSWF1q/Y9kBo
IEyk0B0r1FiGQaZPvKmdbSb1h+qDn54DbaQf3lwGJGKwmFp55lBn2MZre/6hFytcGkFnisQMoFp6
xgoglyhikdi9uSWnWGEu9eCyx0TnGaYEJjNLX81x7hm7WSP37Ij7F+6H7A5KYutSgHkWOxL3izK3
sZrqS17lVOrLfY0hLKO+vSasHcnaYTg1PLVSAyaEUdonLjMwr35yo0kd/Tp39yrI39MRRHWHnv2o
h6dhmvLDSOEWysx6bn3Y7wspeJ5NFBv7kjCZYx6fcgbNDSxiMxqAnw4C60i869xA8bdyPBEVCuCu
cz4gGQYnQHCKPW1Pf5mhhEiQuvpRu1Et5Z3DwARY/s3aU9CNEnhhZWUJ62e2/zuXDdmZuZ3ZRfqr
nHxO9oawHtcir5EQMFjfhMj7fZ8zpMW3G9mA7vMWeWbkMqLw0xtmtsO+sZGru8OsQpK5UyZ04nfC
0CSETQoHm5xWxATtxxzddUv20UzBuRf9kx8wPZYtwpMJWPHVdkQZWG1HT9kwOfLQo/tiXgYnxUlX
kgegxfEFgRGbx69V8B/W1A5jDMrV1rYAyF/lISDnJGE+aitTYCcsOfjnR6WUvlmVYTteph/cBdgk
/KnZtMWydcyVszQGbwHXn19Z9sVjzKSXlg2ErbdL3e6xypM3lXwXQ26dEszWjlW+ZEH9jsv3Jm72
ZQzn3b0erRJrjhQWr1ASo1lliVdSevir8N7ciuQOGbAgAbfGu47OVgczdV38ZdiAEKe+yK2vlidw
FYc58h5ncpG2mOFIg3F18iN7MlhTn5L5NcXUGSpQdQfg94jiG4kpgAeNsIDkVtdTFdok3A2SJXtA
aD2b4wieKi5+3Fx12Jdk+eD9ZF7LDUmQ2dda/eoLzopp4K5PAypjHcFAbPAfkg1F2EkFZ8W1kT07
t21XvbTog3cq59ft0nU/uDI6elQIvbI/MMqgTqmz4EAPYR8t4BVsZM2PKqlhcOHk2ZJSgfyZBa2g
hSNJLjoVHd1EYJAKVr17gvkBxbY7LPr69oPcGs82Q3el92kGsyS7Qr4DM1gHO7If0Ar+jjKsaWjF
bmPCi/dmsn952mcZUgJojRISCaOIwdKKl6sCOmAF9WOO1VHVDQs6Go09WMdtMqCgqQsefCf+mXsx
T0ri/1gpeR0zj0eiSwjPbACHNsAnt3YqftZiPBBfq45BBZk0x+lmEGg0YiB7yGR7X+j51PtMHPwq
2FdXK2kn++HQo8ioUyoOMZHJxEivjtnZOAwYx+GXGOdoCz+X67q64TJcddRUcmRgNLdxVnMMl5A/
MpZdNaYh1c2Irqx6Wwtx4/2lcKoTOyyXAA0CiRLYJD7LK2S0ojJKvfk4DvWKqqS+HZ2MhcHMgJY0
c1YO3E15zPYkIZy1qrBMKKiFef65ZBwZ3dWO1ma+ONA1bDtfPFpudltYDIjkhMPBzdnsIhql9+l2
1Tz+doxf7fsRQ4ly5D72YUvZOJ7KJe0fLJf7nOphGRXjywo+U9Xpc582xzmfDmJm6uOgdDkTSryd
5+y05M5wJN4RuG9knrUyFj16KW7r9c51VhGOU/WgEJztfIK8NAulfe/oPwU7YFgnv3kMMYLM7PTj
3Do3YKu5cQ/GRV2JFOAjDniFtmWxK4qYZMbhqBKAFmKVXHu6A2/MvoO4UayEeaNUvrspvJLMCe7f
KM8X3mR5yda3PUzpQr3Zfxfc9wd3HdFSqTg5rt4zKgUyhqqK8VvL7IIcZpQcn1jS7QNvJE2fRSAG
ffynQ8oXr108T5HZtQE7Z/ygH2LRUxgko9i5IBEQPujo0UH3MREWXUWdswEtz1571q+pQsAkXcyh
hHKVhJjtorhi5slDx733qgfcinnVEiUadVTIymeppWnfApTzGLzLD7snrDsvf60EvBz77jGo4BdP
JSHofUF93zvw5uqXrvTrsMDAutFJ6Z3ynLnkbP+plvteVArxL9NW30ZlGyULuuBuwChvl91tRS75
RlP193kDF9ICFiWH+p5ZWb/xR623/qflsOhcXCJpoR6+UL5fWCg4mw+KWBe1nX3QM8YTK2ufiE3b
5i2M3IS2JmDgyQ2nNjneAHwdOX107MB+gIXdWxmZdKQfU5PF4dJZmi0oOqixi7g+1Imrbwh0Ok1F
+sr7/jj00rlkgp1ezbHgJ/ieqZSOAAZqylVz0zRusXN62YRD738ugCA3JZoYwq2+TQagnNXqHOb9
iVX3F8Fl+Q3BTB8OEZRbjw1jWuVHajGm4Wv1oymQB9AV7JKFUGah5veJIQeaaGhDAz1qjo18W01f
AyhxXlQUGIKx1K5Ewhn35LVhLx9Nx+YUbQte4vjrKDz3w/Hn4pT72T1jaNbZhigSdGp7VjUgDd3s
u06r4cDdvBVIEXdXrclmAn+2z1NrAjpPBaRLTUGZsXWA9M9yIEAKQY4ny6oh7Jrc8OuxAU1Il6LV
PHlZEh27Ij0DskfFpRA5OQvqBrYFTHteExX3j/OUQ7bCN8gseIQMWEfPGlcjm+6VWKCJaDB+rDsV
z1RywUXnOyfInP262DdU7x9RhqMQoysLHXscb2gU4x2SIGH+FG4NXEuIR6UZCSPV/WDlufVNnGHA
JbYo757SDopq7bdv/aqK/8nemSxHjmRX9F96jzbA4ZgWvYkAECMjODOZGxiTZGJ0zPPX6wRbZjJt
JNNem7SqyqGSDAz+7rv33ABF7yDbmnc//EoJZ74fU/nMMdfHgLIzHOpnWHZlATj4u5IQbcj3586I
NcSj26FGuvWMAQF0ZeJCOJwa9Z2Oy4fnVQfWAFizneavV5FBBhcBPBX+uq1Hfmbmv5xIw7qAZ56t
F89zCo+qp3Yiy6kGaGNmt8MJjS8Pxlc6Q02Dsf+e6AZtngqfk8LN5mgiSGhzDEXEqAJ75sWpIUuY
9eKTgPszVemrLlMqnLxk9itTu9Lm15TTu7DXk6zV27A053muUAMShBrT+mJviF+93rWOwTZXZ9os
7ITJv+NF69rWq7unO0FyX7QXvcSAJdRrsRhAxRhEuayMoyGgkrG5CFuoBzsHMomoeBRIUvvx2IGi
w5/mU8m9mxY8PZVlfS4yPiNhzntVrihhVjoEkndut0R/GncWu7X1ftWlBR6RnorXqDxE3ZyFQ0p9
wbxkb97IYYBBb6SIzgWCDw3JdD0WphmWPo2fG8wPr0sxllXNbyP9A3ZMp2UJFW5tjmahzCBJ+I0j
XPyVFpcLUHfABd1LT7CDqmpVhs5Pfq7jXqWLzlfCfelj+gz1fH2UrO54lrLwSLB+dcYrpQtm2e2I
VXHwEIy1dvs2paIMhoV9HgmHkNs4A7TikJXkEcEYVBJKI7XGc4nNR2oxgZpTpoKmv1Vj5+HQDATf
Rb+z4TAPDVySJiKxChsCIptzGowktOpcHKwPsQBB9BDoGF7Sj8VB0m2AgqlYpPhysNVEFmNkfcvU
Fl4Z0PWLYTrZIatZBF5mhwYN2pFh6WYtzg8AdQ3NT7CP6+vA3tAlEwYbYOFcnKQnCJ1wNbRiP7Ei
q8H/bytFK3tdR9/pmi6BjvvTs+ijoLcn4QlF5WfECgb2QEk4WFvE1ouK61rz0rc9VnZxxSRCf2Am
IFq7nc1qq8SLUCaYkTTQdAkQqoIO3shl606RFUIcshjV1lmAxRhxozyKuPgUE01yWbfeNDAqTksU
OGfVP2aVbO3RWEBKxu+62Rs+cOLS7+003hfWzIwBXEZMtxoQyaAh95pFMtgsUbE9h+d9hBgI6OKx
1ZP9yIkBLy0NS9Vgfyzm8Iqv72ROz2YrsrNrTXgjJWZ3KFVkYkK3HBTOjdYOsIseO08mvjNkFCy7
yE2kJ2+ODfWm46a/VYxARYmg/EesESxTa0nEunyVbQF8tp6wiSEMUhY3BhVp4BDjJQ8nGT9VKXJ0
xEsO1q53bRucyo1eh7LoOIMBkvbxeEVgruK/K0i3n+CI18zXmQjRFY5fv9WwnQWs6yeaPOlYLKs+
O1FBUYlkp+mWeOjvYjUYFyf9+8PPmxxKIEbxrFWmdcpm0vXShflGh0iKmfBQJ/SEAZUEdmbWz03q
jJtyEs2ujyuG67y3nodWwLU98jG/WSsvppj0ZC9gorgJ4+eQVHc/v/bnbxqx0KR3EB/TCIw8Sbkz
MCxt4iGvDmxFIJ3wDvCxzG0NEOiXOMEx0E93osMR3syA/kYvfvyBLLvzsFMdfHYNdutPRknO9NLi
2dZPXnIsyqF/1Eeu5Fscy8HasIV+nB3B6fBASrpDS3VlzCRx1CYmJ+mQSy8xRmmldOB3kteaE14m
sKLf7Jv2nQ6zpMsKsUflqFp4kjmUL053VqSGBxrSZ97EGM/Luyp+5nfJXYLhkTNOtj61qrz7lRNS
uYxJVrIFKeD992l2s4TxZcfIrXMMurvPHvQifVRDCibBcVhUoj1i3eMo0yn6e/G2Ab5gRVAtMyFf
LJ9+hkjqgxi4N3rjxbPpeQbmv6OfypxnYqtRAu19ytqgM1qQILIrw3mkXo79PV2E4y+DG+ced6UV
kv/8nF33PNAG/1Tk62+N+etEMuKgq+yJwgnrpLLcekgV2G4go/d126e7ml6eYx4pjASpfnEslJFK
1nIX6/HBM7uCKvTIY/lJr0BTy0s0r2C9BiAWmEs1ZhL6bclM/OTeSolDg19+VxauTxsfvP12jX/p
uIsMM/OznmdQLYxzVfJl25S1H+jIDLVqUWE5GA04fy/bCcx1p1JQtD3C5ih1IrEGJo2KtSE4sRX/
EFzCZGGVVvQTbCA2I3zzvPtFtR8zwv/kIfq1Op8HB54epOiBmnju1A7c1a3t2uj7PQw1+6hZEDNM
/pRQn9HTDc/hAFTovPktEvyYS4B1RPT3ZDSsti5yMANlfLJYEm6q3vxem1HhRZwq+hbI/C0WK7Ve
wMCcB8wommkHizfXYJzx8aYFO86GxycJ8grDOiZgbl9GPysoPVsF/e0bOtx+brFqMyzT8fdPpsu7
5RO1LD52K2+YTEbx49DmOyx26YHOB2IOHaYYh9KfQ6bf87zEFGPx9K3IeOOVsj5//uC5RTyp7Gre
VQZ9JD0Rtk1EZn6XlrwkyWl/5jZHyYWAOEICBjC1Ti07Ie6IVEbKN815XxC83CRLUrFS3XgN8/ig
rfa5SiMfNrzpG6hGBxyXzoYiDdDKtQE/o8ru5C0euWY1HrkFzEdpKfcQz1GA1vE4Zpybm/SD6GL+
aInK12bGzTjqi6Br2vm+dNwzr3I8vyA7Pfg1/k+EERzYTYgEq0RBlOf2Kpxv93rU9Vzf1wpJHwQj
JEhDZNVea4D88x6mE6gZT8qTDSKcR7owtvYG/uRMsS/Thoz/nJKnjuwphDzDBrPIH21NKqqZZv1m
FlqCsh2Ni0QfrWIxXOyB9T2J8QtSb2AUtvPAdXyMbyreMmKxmjOLv1OTfa25AyPjdnWtHuSaZKSW
VKvVcHAK7wPE4L3K9PQSGzEiGSWWZIfM8OdibGZaucZEBF8aF91pGKrdUq1MzrP3aE0IOk76WmXE
0jWNcLhGinwbF8O901niLKH0xCXWGG3CgjjFk3UspoYCH9aPmNI6gE9cIVGnTfs2AzXSyPmamrgs
eldJwu7Ls7l0fyqoQP4Uvedspf8diPv/wPb/EtgWtvzH/5DY/p2qPx9/pm8y2mWPqn34+tc/fn7L
N9GAf/3DNP9Jm6Wpu478dzSbkOH0ffsZYf1TmOSkdRaIwrNdh7j0f0a2NcP6p627rvAkoWGkVYOg
KM+FPvnXPzQh/ikNxyFObLuGLW9R7/9DaNuknocY43+FbF3DNE3BPk3YOvY4nT/1v8ccK6+Cb9qw
U6YTIEYPrYdDyyn9gp0JrE2+X8pInWbSKbRn0obSzdhTlmjI9lq0sBfGbxh5eRO4bT/ABnXINeld
cxUVoN85MxUiAfv7Mu/otWqbPUokJj7MjpOThXOyPHU2DDdaYmaMbMWb6udb9a+ZBlTCtawcs0Nm
TQzo63VMovTRHQ3D79SKtgVETickhnzRZQfs7ILHLYo/HlW2UjR4Fig7LGtonra+kBOylz5X1JiV
5Ei5rbXzVDKVCSepr/mqztJSR61P0LNtcz2Qz3KCRdRvJQ0SQN7az8EULzW7/MNgD2KnMnzRFOIm
vOrgp/EuvtSOsbI/B9Q9l6d1KAp/ICZ6N9G3AUoko7Y63q7pPL8D73pxog9X/XUVGRVtyX57m4LD
AT2zOG0XcezbnEm168ajtMp9zFNvj3A/7FdXvUQ580hV5vK0zM7fyY6r38JgE8xDvEOdjFj9QE/k
CGQJzGzLcLDgw29nvyVx+GTBg/Nrpr1HCU0u6Aet2g75yLOvKrpQzG1zsjDDpy3po0FM6V3uQUay
B5YNfBzH1VDfcZXBQa3UsBds0RA7NYLtZWOA8MhfmkpCe+N1tYOXw8IcuFY4dfV3xYvuAJgeNw6z
1SFquLJUq42+Ey/xk2eMBc4JZT2Za3LumFE3qT2YzxN7iG3U184Lk97BHNo/1J00b0vBpKFxhQc6
RK4dVs9AKUwvHMDp+olR2uQCh8WjqLFB9bkFx8Y2f0678ldCw1eQk/3A1NS9WTqF8KXBQr6jY8xJ
3+NKM3Avcz6uY7ZrvcQnLMYcZMDUG1uPvYVsT4I8Jw1hHspw4wRqQveEifW7anW560p1HGL6t2eG
+1SfS5/waLrF8/KbALC2HaOR2KDrYHziyG4VC3DJAlPnOsC0q4hbRNVSnRW5TV4Vg4Q2NrH9EDts
0YpNLB8ZTdiwsjTrexaLhSu7ql4zIPcbPZJf2G/K/Uw7JcOSEw74iJNKufeSf9toNsyYlmeAT1k0
Y1vfuNfI6YAUJg8EnTHv0zf9HFX9QzLJ33OK2YPVEtCFVca7flE+QYx6y4qxo8skf87WNdt76c3U
MKtLW1zLMXprYI8EDSAlJheZBXkFuVpFIEodGSE0iIraH73Zw9vZZ2mNtpS0PsvfLFBaT4ShpRCh
t8401z5x09HNHt3gjhjJN2Np0YMXnWL7xulKcAwSD/87wWfZ9LQ0o1hnq2vdjdjhkKpwmJicPiCr
7jLptrupcU+MVTTK6pw5NfBMdTU2oaP6jzk2wdOmr1CBhnDJcH1bc8zqU+uOpcXCnwNTyVWf4N++
qcuwEk8l88wbTu2rmj3lUwVohkbBkwq2pQmpTrGg5LNM41y+j7LBkd/uUqeUz3ZfXCKeMetkcwCr
3fhgQ/vNiKgVcvxDH9ufeMWguKbdY59Fz7pKh8sUpdfMNj7lAGaxVXpzbga+kbp7RqtGW8jrZqcv
t/yuiTfwRtDbI8wT1hhYhkdSvNWSemE7r3be4pMhZXGCcAcJ/hm+OYTeHk+tAzimgw678Uwz34Ey
Bjl94ncki0eDAy4JQmZhQUpgh0Ry7TwMPH3iZvdGZnVsZ4q7nAc5C47Zz5b5mIzis7FLvpftN+ij
p8y5Hy19V5fgeZBuaLvTbA7jQ/N3YVcPLnEg+nCbIIsbTqnT0JVchRzC5BiC+n2hUuQhXaFliga5
elLENHqvmLfACRD8Yrk3jBpzIdK+ocVPukOviLA2t+f4zsudh4Q5JMNMrq3lwVuIseQTWRgBCggZ
Gyy0k0cXlFF2uZCRSFoh4xPYd+oxRyoZnsbYmPZmruEe8aLQkbK6xjyi6ATPQNBd3AwHim1dYmwc
/iwr2PF9c19NC6s+gGO6MYeZbmRAfN6xWbk3B4OGMwR8ZDy3tb/U8tTV+WV1gVD1Y97t28WRO421
Fy4/JiZAJy13j4zyD6pOgsoBOsuFSxub/VI32QONpaHiTwrIxEpwbxMGhxYnHNved/K5H6rU6EFP
jLs0hmRXeddJ15MwN+D95bQsAYAy/aGEsA9G6+zWNnHzeH6tYm4QKmSPHrf/wgDpr/X0bdyK1YH6
PyWjXu/MaYDZGgGO+vknj+ICz0F/NtLxFedtvI24l7ZT5v5l+XvJStGca8og2KNTcNr1ZLcQ1lNL
si1I5gixzsbkQlVY4FU2XZZF/YXpFOU+M2/aLhaLFItSqtBGbTRtzgqY/JbRBnCC1ZtFakHXfD7h
4Kt179KSTQ2VB2tP6asKY4tQTe5mfzJjPpakHjyF+09V33git5gsNzUA+cCFTXoD+f3Ns/pFJ2HD
96x+l5p+7yK+2UZHqKNdh2CY1Hnsy5Mz9AcHp/KvxGDwYkbp6CQJXHzLRP1XIF9sB4C8xUhzteaz
rwQFgO1NxS4vqtRWtHQN7bUGOEvGKyl8Wxe9vxCd2LoRXpEcYvxKRM3Hywybb2yCvhL37Wy0Yf9n
jWImhAW1tZ2db8cRHJ1ckg+QTLa9Uz3VczId4AmG0D7uBA8ccCPtL+nsxpGQpduYnt93GWaokQzN
0JxgmbuQIihJwc/aN92Fkc8II+AQKR/1YtihF7HiEXgrouwLC00TAA75VVVWwuGLvAw55HcMr7wR
ukm7K77kTLswrjRuK/ER1YZJ/E2/yoTEtBV7xUXvnXfI2v0+1eNdMl6sqcyhZyV3joeYV/XevOsG
Hu637ry8y/t76iO+MPuU6IOofgyhjtuf6IcYNkzAC7xJ6NN4snBweiyRlA0Yh21D6N4Sn40X0Y6+
04nckZUjOeei6HLxNVlwG6ZjEHOkHcpvPp0qI90tS5cHRvpCQi++K4VPRxrLpxrAd3N7Gxuets0j
gRkvYZPEWcE3EtMDsYgDyFGqC9LBBlbmltFB56m/sppB6bYPTlam5/KpqDGrM60vv51y/ORVbG2T
+gniVhMQZfmoex7/0yD8Ka/Pk5WnmxR3RSoftNb+WmkNogH0u7zXaKLD+b2u/ipHqN8rGAfTPFfW
k9Nbni90dMCJDF/seh8Zezh4uQjfa/1Fk/ZX9LJkkmO3xYIHmKSlRQ+J9UmtCTAHkZh36mMp+LbF
ycGuc1IIKTz69WYGiINy6PITHF3w6rJjEw/tY6SmNMA1bW+WKqg5bPkO6RU6RMSz6PQhMCLnitOu
vd6VN8Zo6yFbFilOfg0P4wyODPZqQFSO9IsGoTGTAC9691NZ8HUj6w+NFATWMbWHjXvONSgYcL3j
UFZ4qHV+E2wTKAfsQ/QYbKpFQh24ZIapMEtD3fWlZwGgLpZoN4F6IkQ5IRm6dhAVrM3xqBnMFLuo
zsyNxSYTwM2fXGvQ06X5rvMZj4BHiOkazZZ1Vo5M4ITrvGC7TFnFuOxFnQTaFBpZilxIeAmqa1/a
VO14CQlLpUKpyRtFkMi9KzamXrJuy9MnLKG4sesVe22+bBxcumgP0V5KDKLrNAyBadxTMEEYv50+
wbwam4azeAPoPODBvO2NPtoXlXlf281db+ivWqW9i+LHZ1qToevy9y7l4G9EV9t6Y5Ygkq/UNU5T
qnPZH+9iAVpy5e5ZXDwSlms+DojnJ5tm5AIS0zkSxW+r6r66tqOeLHdy2P95t2nt6eDkfSiMStsB
GHmLG7whwFX6MDY71jPTvc76UJJrnfcLOAoerfyRSUxQa226sCniD6vz2Oxpl9JBMrfwZiU3UqZK
KpLUOSCMtLsY3crWAv0+FHFt7GN7/aIVyNz3Q3tvLeobLh5fUNHdchXDRcN7tyEcfDvoFC+YYgfM
f2m8ExzmN1rNxSua5CutmAQmGtOJg/I2SeGgJoX6oDUVjbKGfs21hqW0AyRbJO6+6LVl5yTVI1Ix
+2iu+sPoqNdp0ICSterPnFsHEhpY7zWuhoFgByj+v/CQx7C0cCiU63AcRtP0J54PphcbT4D4L13i
gFLNeL/GdG/5Mv41aLZzcFKvO7Ci2S0WBpXc6vCTD/FHYby07ExG8Ly8A+t1uyqP2HXebmaHjtwe
/PU268fOZ9578qxp2SWWgwqf8hgkRm6FgjWn0p1qZ+OmIQ+kUgzh2ONj3EZYhQtEfGzU9RqND6Y9
9c/D2L81jU5emF3wAEJ2AyE08Mhs7XFDb4lsTdsChFsY5Tc0B0a22bD7X8lIMF65wy/dhXXM+3HL
QeuIG6I4YRyc7b7bCnRomIrk/7PMYeuePjiQRnAqm9d6rIO0kJY/gl3fmnP8Ds4URKQGtbQwlV+1
Fd9B4XxMg/wjXfnHnN093nT4BF4ycUye1gNV29vEwzdPzRsaJ4dMDxW9LqLXDk/4EnOss1ybFQ8k
p8Zc6FS3xKYgrElPL4ydiFfpHZh1N4gBRm9Gu2HwQqOec+g5LQ1IPNH4jrlVRzrcPJYtR2A7iu77
EiFELJKoRIdRFnhAapEFKaDYUp+DE9l1JUE3aB85JsltX+2bhZSA0YsNc4e7lQ4VqiZV6s6MsdKI
iUbD7/WMUh5Y3fiDJ2eeXwSDZE8Xil1KalXFZykbeq40aniljWTYr/G0bZOBnM8xch3KFlhVBLKc
sOfGIxk6k87I/oUATAKUprt9AvRJZt07pz9jjwzyXrt4PAtwgzu9jdcXl5xyUKdFt+P0wGHQHO6g
SSo6m4qzgAu5jt0TGVGQpRxZoDVN2dWO8pMbCza4uWP9bWfr04o4AKfmUx8PDk7sfFssGRPpMpxa
JVGlXYyKJV5lR47alQWQfqYODkw8mc/aqD+dKiiMCQIGH+ROf+fQ3u0zF1xyOXaDb9Ff5TUUCyzK
xNGqu7vyBsXKWvbRsrmPo3EJQIjYx95WT9mo9DAntXuMwqXXvSMSGO85khxbje/w8d8/6GYR1E4F
vIsGFwf+MFjhBosmN4szPZaJC/kV7An6DIhtbEETDlKDfABBom1WO8nVtRsaUIr2kLuLPNguEeSo
y540ffz0ptJjbS2/o6k9YQ0G/L1SdsdOyKUXXlFOztrhlbShFRiAzM0b/rmpq/v2pgzH6i+nOp2e
ZJjmw8rDbMieE7GAQRjkPbboy9oCPp7UTFiNyFg9sHuE/8TutwkWSPuG9zAlrNxrBkbMCN45bdi7
C2i9o7Ap66VKkYtKzRg7PIbFdKZ2ncYcYgAYQCYD0FKUMrtpt0zo0lsdTHG1BnUPZkPrPKAs3HNG
1WRnfRGfXdEUoVLzc69IfSzQ+rfoV0VNbCrKQJVYTsXKHYhIwMw+3uUGs2o65aw1LdA1AyZSP6mk
YvWkX8CxkTLsYomNW+faUeum7G+5uzwBKFE8DpCROc0YvnXjGOvjH9CruMqqTgPxzSkPmwC7f8a+
lld43Y9fTWr7q8kcm/druU+bF08Orzdt9ABueA6mmtfhyvwJyYeOs7nOeepCQc4W095MuBDqBNul
a8DRB6ohcecJDKgqgdVO8WBQL+5fj+oRnbYKvMIo/Kz3OCCf8Ab/dZMl1KKTN2IL5Si1nS2qMSkK
cWj3YvyexdWbIjZYfUl6Dg+0Of/OBvvLJkuSWx4iy2z8okt4DcFgfjOKLw9LVU0Y605upfjnEvNK
Nz2PnOtOEzal7WQBqIBQwzMGoy2dZOQDbnZU4XEWsKb4SHySwnUKtfmlFlDyZv2Mi5JofCWZIYqa
OOaY97t6eu3jtD2nNtV8lFCBBuQjInPiN4xyfq0svwd85xNI/KrHpj8ZKAJyDYZ2OXV4u0lxY46a
FOXkPz+UK3axEYfZmEt3I8b6NUZpC/uUWtSfH1qjAh3x849CUL9K5hUafINtuyKNaOM8HKyObKM2
cEO3DVH4hYS6R2H2wEgSNguHIJqqt1ZtfyE7g3SamruOAqzXPJLbRp+KE4QB3HLNgp/NjvNA5z3E
bp/oMDuuRcvuMc8kO+Ipho8Jf2eM3Gsjs80GAwN1Os4cGkn1BEKLL3gQL5GLBh6ht4c8GjBSePR+
GAmzCapMi4mdF61w2I9rWgD8m4heo7isLWsnkyrAAWYcppGtXWRIgsnV85oC7GAnIH2b4Mgmnmab
giqhHyZoRDwVAitmx0TZao5bO6f81lrPrVHG4UoQj0RDhaygYbPh5XZKI+/3QMvOsaZm6yQyPF99
9WgF3GKQlDFYgCJxzoN9tsoxwOfFmbywQTFruC2URSgcX4UzmIeei7WzFuqTMcrWSx8d5puldbRY
+ip1WNtB4qOoDxG671Yf9FcpUnEXgwxgF+zasDl4s1fYjssGvOYNtNZwLA+1trc3Da4kv85WjPaE
5eiys4dddN9YWnzEUrCDVNlxOxN/XBGYLDQIPlnzXHfuW5H1cdDccBGIH2VglrlBQKz67FC2/RlS
vx9Hgi13DdOvJq3Hk8qvG2feWTFu4SpKG4pDrnOij69TQjvWgDuGtPLC27ltVoaUreMaQMBGa2v2
w9bTQfObdg2Fz2TVukpaCjOhvazl8AyAD7EY4ZMI4JmkYoKpjKXGpUpckzAgeBLY16CsXb6OydXu
YABiEx/sEJvekyHUgCMbsTZt2XpotRb7sXELYjrmW1IZOK1F8yol2LG6cmlwp4fKbZp97o1BqUUC
l7vA2kYhlZ7Y0W9CuqFZDFerWewrQKObD9IgxcPEsRGajfcPshGpAdipFav1fqzeOU1JEptYkSCh
jA6npcaAF4XGv2kXEOae3d2bs6DRAc6eXy75N8b19yR3oQOR0NHXmqM1ZWlbsIevFJ79ooJwS3Oi
zhvJsPe2iWd75VvYqprRN2fyypv2oV3Njg7r8j4du+swQ/GqZOfC/KSwtQIPwtHsu0tpDFAF5nxC
MrnEmnkbKoZEfaiFvGzqpUHG+0c211oRx4v1lU+QAtAM2i/FOz6cvxUY3Pw9sbk9UE+D053tiTtb
9NqIytq8rDcR1q659pVoj53VtPtxwgBt8BoVCatyafSXbKIKwTWHbWFAobglNU3TABAypfFWfWGM
Mv0lJ1TkGrzPbTT4waoDus16ktyvtuiafR0tH6jTzymNem254GtIyQusDY1Q5JscFmvdZ1+WnzED
wWaerHBd0daGwrlyaLYJM9ZQzMUdRUNAHTkY+Kl3y8FXiLKQagHSj/hRiLyoxRABHYz6hqW/iWJt
5c6+XCImOfdgx9p0Ibb/mHflvGuGzCIUe+7XtNloiU53UcHTOWIBfpB0NbT6nW2v+a+pNO2TN8O4
TxAgr23Jdqa9Bb0Q7jDAxTkfp1DZg5LQEusbHSKuud9rlbd3ZBX3Pz+Z3n7FoLXtvXAO//4FP/+9
p099mQtx+fm3lqJ47O8kCCAtVoMK05o+h6RNrYefH7zqlQPj3miM5FfUjYRAusF6rOi/C5cccZxu
v+hoQavd5dWcPuROJyGsFLgdzYmqDKP40ufuhqZwXkaexftqst69hRDs2KVaUHgXN8oIGXFG26R9
xrCQAL/R7oSnq+cSuOIVAinsyko9JzZrF12fLjJC8qa2Kvei5uBOHvOXDdlCxXylI34Fx1On3OgH
Mno5+pXY6as27Cxq8YhIdN/WXy7A6Vl15X2BAWMztVN7UA7bwnnk9tDMgbK9zOo/mjw9uLX53bQQ
gmOMw/HNrLDOnDNjg1f8VGModqkIGxt7vcKa2sGqENdRZ/WqRqwsytEw+bhpcsUsSa0ZGXOoOiYE
EhmFyZwdFGXeZ3JN+1LqEIpaBqOcFSo6o+SSgsdG35MzbGOaC/1WmCFKp31c8wZQqrZgBKrgeJDc
o9dqBXwya0rwP35KFoJWrcTY3+Y38Mm6TnudRKcOL8CJuxe79C514jg+w/sjYneQtIjznYFUPyjz
F/MYVAPp/YklMz+OI+NoAdGAxhVfesHbYETi+wStY7Te9FsUtPXo8RzIX2zB+q1Nen7LF+He5/QX
bvSK//mQt8leokQZbI8NkWyhiDsXOMLmVsxpyoJjTU4KYdOooZCbSxqSyWgezXJ5EcRnLxyHgCHp
8VehEceuMevvdGnQ1rloV51qvRO9Jn8KPZ1CG+vTTjGqX3q9M4JZo9zVzSfyLXSgbpkOgPqONl9x
ipk8br7hf1FdSFfN0sUcX4U7PNkAHXbtoheI9y1rsBb/VsX9zqZGBWXcF8dBtGcUP29rrCQPhgYG
ShW107ZzzesaXZrVfDBoO6ZVMrr1VQlx6A0WZI65fjBsmSdtXkLPqHmF8aZIChzO9+NQqLtuoHbO
ab/dgU9CHzm7x331W6ucmNXTFDQVx3EWWT1vQ96LtkkLlZ7nd+DLSMnnTn+04/WvHvYtNqdbVyB9
Idu20LaEA/9mMUCtusgpvmRNs/D2qjMt1PBI+52cHqsFRV3TWKmk4qyTvjpgHm8ZIEpz6wpuDTNv
xwMixn3bGDrG0mwraq0+mrxCLZO1EKEnrN1NeZ46JpcEPxTmeGf2m4mZGfDs0ht7zEJ0H0ygzKvo
m7/hyvqB5D4xoW1UosU2YF4QZjUMmfZDpk/91oLn55RWQqwBpVC6Qb1qH5XTPZZWre1YKTk7x7KO
XVHW7J9i75C3NXMcaWISF2TrhPi9JJ9ubuN6HsUnHt17Ju39WLg1nUXaXwZNWkAT4IsVmXCMIffL
knzBHgJ5bjQX5b7QJ7bilKzscIzYGIkeTCh2wFOr2+e8dUjpxvLdWYbXeV23JA3etN6lr7Kan4GQ
jdtegM6iJJshqOflBvqe3TqUXxeJlB4p2ofWkszpwqzIMLurYrAtXKfo+uT2mu+4LGr+buqhq+Qc
ZKn8BFqirgscu4KDFtEXD8nAibaY25tjNxm+E5neZVLdbjI47intdz9gcYhNgnqJw64FCZvYZ49t
3D73lJq5kvSQoc40iTdBIcnCNFnm0YzRFb5cmEQ5gnE2iRf+9M1q1UMgzOUyQHkOulHzK1V8Wn1F
sjJNzwPbn2gyxK5Cjbl1XREoxSrQ4oIr5XpXs+LzdWskfNwNodP9jVS8BgRud5DWMI93zmOj5gV4
VQ5gB1IjNVUbyRstHun6qoZ5U7r1KyJQfJDK/RbjG15/RmokkU3Ke9CDJDQQ1PrZ6Rti2jvN9Giy
6t705EIz6NI9lmH0WIoPNSpJEh5q68heqixNTuCruV1XHmvTsdPZdymrYYTQiPGRo+EIU3Apxtl8
gNl0v9hRCYYGZjHrcGphK0TUziOsN5bbFLmTNJzYV5goNqOR3jmu+5dwLz+lp9muw6zex0ty30XG
HQnmX4A1iKbwTk69frMQSSVgPFT+GrvbuDf/GEvOrT88AAVHzIUzOMnvGUaG72b2ykekWcCy6bwi
VWW27a7sIZtCWbGYCDetAYtgclRoNHR0StWEmYAaUCJbglRleewWt26l5JYuDxthc5kOlji24qFN
9bOqxZPdGThPE/cFsxHnWZeArhzEQWve9FRjPd6wSgaWh/+5QwuZWb15eTTyyMj2QsZ4/JoOh90S
f/Ocl3zLcU3Wtzncmznjski703u86q7B4YP0/IG4Ott4+N/zDQSzyEfLs367ID4naoMEbQFJCnsA
fNh8mpkZHBfbA3B2ZAxtX+nd17SCzJ3MCSl0HV4LL/JpDRy8z54AaajD495MAuBGplj+1XQvabV0
QyfmJnNbSBXWWOIUoaOX3VR//g/2zmxHbmTLsr/SqOdmgoMZjWygX3weIzw8Zr0QESGJ8zzz63sx
VF0l6WalUO91gUxkXkkZ7hzMjp2z99pFlOsro0O+6o7JuUvcd7dx1LYoBj4eJgIoBS+FzZxATf2q
ESO4HPHIPmNuQntg5yMHdAcDRC5Sd275+v0px2YD89Uwr61SpwR5a24BDaIJ63AyY5ysXNwWTvgw
6Fl9IaipC0prQetTR4eMC6CTZASlhvehvFjgQcVUHQ7dV1bxXVjE01MmY4lT1f+SZaqeWfTER1VB
sg+MRm05khyGGiHGUMHmqRi6mX2O2KmI2DEq+5hiwSb1YclIO3y1E6QmjYNOwlPHuhZPhgCBs2z5
p36Ana2Fs4UuyhBImzC6iAKgjTWxRlfxUL+Af++59aDfJ5ejRemM5FxP9bBq0nm0Tj7Y3YTOFf0V
uwvJ3IRr0pCrxMosJIHhJe+bkfqrOixXrjUDxgVzsbFsutVnBqEtb3XiHRdZGdhb1UoBi9amIM9l
QjAGVGcPSt3KTNoTAAvSk4eYgSIiHaJq15hR4F6n41cJNIoHe9WQDvvQeuVbFlWscJyfGz2g9YuM
nMWZJ2aMp2HbBNbzYPHElxVnZaIGu4DnAoYN49L0nfg8Z1XGzX0787g4rGQ8Csv/TL0SdhFSUpKd
blV0yhw9vUtdE0coliNXGk9GwtLVCO+EnT6fvWoFRQtKfEkqBgdBDI8ZOqaC3ssS4PdTrPr6wLPf
L9pY8TpM3Mu+ldAa0OzTYT6kA0AC2rY6/IH8u+HTL1Ne69B93PSh/V4zONi20kAOZg/fkZWH+ARd
okq0t7JIQRk3OWcJF4tAzRXzNLWt1T1nIzRXk8xvaubU02N5GaOB4ycdetQe1ZfaRvTHWJexWQjA
UJjWij6d3A3wKNK0u9JVYSVgf4aW3t+ZnMXWtaqiNTbidZWIZDs1abAyh5pQz7a78QdHLX1J57DV
4488BU2eNO2qKAB/lYTNaxYLqsIru67dbmSnpyjnxPaQqmk6TKVx1VjTdpN79Qbz6IQgKmlV0n3O
79hs2OkK/yE1cnuLAYfuzdgDsJHB2UhgAxDb2JxVzh4wTId+Gsgo7Xk1qwEKR4yDEiFb4U3acWzv
Aw+tROAgFE+bsF2Bh0MNj1uD/Flgdf0Yn+luSszzwbNL7xQ598Uda1A7ZXkXVpG5yirnzi6fifv6
ohoqlr6peKUiXNmiNEGL5HjlaWiBd3zuM6wzGc1UglJhWzLoooFS1Qyeh/DWGLzwUFUg1NCfYBa3
GFCFLxSr5T1hVBtUAEST0UPbd9oVxPWtL96ZKKOzC/QXLOrekgJr1XLo4vTa3aBN24wGnSivMp90
VlEtqc5gd8QGOWCGOAruQfrFgmZAxze8qDy/c3kdgowCAE5+cms7wRY0lLe3wSni4FpTd1BzQJG/
QQm3BzB2IlnzTgQJs33lkkVoR/Yi0Enn0jC1Lu1YMqoxMIcQLKcwXvkMLFtbafhVtK9GxHYx4eY8
+MBuMC8/t4hpV51FEqCBsZEcOjiJnbMeWlme7JzBulMn35KGSVDatGRNf7YsbODdxYsLLnJJcC88
LxqXlvmQjTqGBS8qFokTvPcR9Av4DdqiZNPfSB8/m5keIWkGS5kQ0luHG8K9KoAypndI2TomnWnD
0La0B/VvURqiiCjLmYmpV8jswgu9K+A+DLJscnHc58RKTv6QayA3v4FMoTayMFlJ+0qL6k7Wzjae
8N6BBFlNMAgXDhXoQtbMCTjDnsd0fJrZ0G5RoerMbUQIEK1qQjuDGBju6KkbcspKxhyLEZMEuBMW
kyR+HyhGAv1DqEbt9arfga2z1krXJTGstNVzjZi8DidDFAzfRiuwlkUBrR0/J1eISJN2HPiKGpjQ
JDmoERRiltGRFTVakxTv37ZrHLTIvr1wplRbDgiVYT4bO5uYZmh3bBIWIZkjGE7D/56Z2mtTVLCz
GmtVJ8Vb484TuYb+YF2Ezdqox7cAhiKNXSo3R1irUL/mheucezm95iQj7RSOVtLnqK1tNotxZITn
CfzmvYEcK1rT3UZ81CHaMAhJdETeP6KRQY5JGCFdIwlyk/lNU01HMrtYleAc8WIsh37oyXctDh2x
zCvigMGNY7g0O685+gDpe9y9C8epw5U0ewG1F+K/5kHYou1qarLb6k3wGhHAijkPHlJpdR8Bvu7N
EJ4xgXlrzI/WsksPppRq6wzGOSpayCAhfV47pEdEKrrlW2iibPxaryObzB4MKadQojuQsSGesFtM
Xh6AwSrdgU77MFs8wKQCfoUyj5wUnLuu4daPZAus3HFvWsNsF46AS2Mn6Qs5tXKhW9rRkz5gfhrK
ddv1BIxW/fprHzFt1PTqNfebs96NpEcmU7mxmGRBAEEvNCXmHpzS0Upmj9GkB4c0j58k+bDr1uq+
4ThkRJkCV6/rDybr10pYS13Qe8tInl0IcC1RR8StMOvbVKllVA8PbO7FXrgPbhLTE8uDcNtFBhk9
QXAzMmDZoMBFOlwXpIBuQTAxGPDesd6iS7D6j9oL79CKno0MFFoS0S8PBrr/aK07gOnLIFI7w1JP
aUKHFV0fPMBsb9UFOHEmti29j2VI40/nWBaRwrRos7teUpuZcE+zIkXyaQ68XikQpQDhS2nHX8dR
IVvsLexdCodUMrU0VPLnpEGUyEPyXBQNKHYJUWFS3qYLGTG2SUC0YwUGrEPvMpWwCTv+lGW95g61
SCIAe5lm9BDndbWxLUQ8k/9RsTSS6+JvwxxGvd1DBmYsetUHTCp1oQvyrrWXoPKfHJiiC0KTqz04
5HdDG8+G8undc3Kqw05Qax+JqTrS8xoAjibdKh3o5FMbPnZYu9bGmL9mboUotSdybDYXZhya98R6
v5LqOyxdpwQJGLnbqkrzXR71j25l7XkB2eA6anRyVV0E9ATTD1DKluVYAkalpgIiQ0BsZPHowcRd
BBaCm3y0yUcbLAYqnJc6tDSroRvPLPOk6wY84C1EybRa0zTC5IS8xJXqngYxzEAzu4MpojYsB7uR
bsIuLcOHsLuAmTFJE51Apw414om+hd1IHWD12s5gMWOAw3A1rN2rWcf3GgeFz78K37o1RjNaWZAP
I0CinAlWgv7CTpjBwQwNd6sHNeyK8inWLG9Xz7Ul4eZ9GrhPUx9fNDJUJtPejFRMPBz51avvOBtm
y6JMXgpLA5FOHeAG4y4v4y30F2QQZnZf+8YDTARql7DWj0NA1JKSD6YBPqrrSekNppepaO8rh2W4
bspHMtpRWo2PseStz3BGuiVxwwwFdqHTwJPUO3RZHlqD1sZVOL+dlFAPyktPdoRHjyHPNdKhr/ru
AbI/2ImWKLdmpIAioWgbhmgAjcB8gC1QzkOT75OgEV+Wgp0jBLozBlOxicd4Y3GkPSrV0UiLmTeX
Tvt1SOybCmDFUZj7yDYZOpF9hVnlPZ5Q3je1jwi1D5NVgkN0Rb3DmG5XiVpwLqeVKxjV9IX2bU51
6SqiryivlzQrCTgJyxL9kEpPkR0+VUyzlyp1cMQY+bVJcXYBMEMENOKPcRRY9KZ79PP0IqJqN8I9
OU15/S4GSD61n14K0QZ7o3lVMcg8DAtPQQlH0EQDuCE1YuclGrN7b7yNXLztIrsZCrfcpsyiex/u
vm8F2iISvXXTzbXx3GnWY9JmY0FTqQHICSIfcijE6eXYm4+i4hfBXYXzzGsnmX1sCdD+1tIrcmKa
PYGnEfsVczWZ+W2ZAm4KG24cbfi1Pn5tQRHsuyS/4LAHpizHfWR0Gw9Ld9DdVxbdL8tvjkr2T92A
ibAxTLFo9Qlwp3D7c6MRK1UPDamPWosQl7UpZbOfwxiQyZbIV2ILP3Mg25fKJxwm66LviV+Tnl7R
GpjSD+IO843NGdUqNoHqoUA17WNk91dtkibMfWysPew7+ktE9fgu2gOxx3rzUbpogYeMUXIc9xvk
fTM1X9H8jQ+JFkAj8DZMI9etiOFvcR83ORAf20TEWMBIPWf5Y2YGx9ZK3TV4TwDiBZnjniRd25/r
0ql4xrDh059/QJhWb70oIpsV8FOKRsbDCxMmNtngjJxi0P5kGM1QQG6d1RZ7iqxgP4TEt2PB3g38
gD46VYUer6VGrWOR8DuDMCZSe22ge5IOl26/5XmsITaEezPGdUBQQLFVA7B54bjglYyaM7U/3ag4
BuZPgzjFbnayFX0LU1drJ3EwIdJYixG1NOxhi4k1Nk3Kb6WCwF845YXQTO/s3tfEmF05Ix8gS23K
AvBlHDYeLgWsKTyaK9sS3s6dMPZHUD8RcMGEIBn4RFVDBETYXiwS8+htIxHJOp1hvREMtBrurDpt
t0lTxjDQkW/AjQJDoMHs6EZ9Q9AbDs6AYwKaHo8+0aA39y7eyFEgNGYOwV/Yx3M0gkq6zDPyKdyr
msARYzgbJbkMgf0FWxQKfqUeQTpBqZ1Iikp53iM5fB2gOO16yu4F0M9+0RPVu3CnbI0M0QJFtEN9
hQO+7iAxprSP6/DZcXjfEoea3kaimXRHl/CZqWt6DB7x125OL+97QGRdeQhEA4QqdUcmxBfTAB3k
WwxynNrI1z3t/cXn32IobZxr+FBhMj1Gvtkx7YSxN2TpEwIK+puEp6Ozp6Lp3SKiccIJkdnKwcvI
phbUo/hRoSpYaB3xKvX8g5af3Apnd+JqMaNNWosGDq0ASWWlUdd6zXiM6JmvYp2qMk4MHir0GaFT
3PjNDDDsT2bUklDQTW+hk5cY9BhLRt1rhyCWCpqxu8Bc3mj5wSZbnUvn3Y266bMO9ZumzcOj7R6t
2vUO+VS/uDWy33nt1vwe5AGtmzihhxOMxg3P632a8LJBbcGvvjFzzk+GFiOCw1CxGbJ2j4SfDbkb
TuTXIKk09G3eGTQ7vR4qSUOodGgZ2Zo4uRKd1yJqlbcreORgbUhjH4z9k4e+mKMqV5uiHbEShK3l
VL+mdQOFtqHxS07OssNDo9W6s2SgTsQY5B3gi6h7vVIiwBL1cYQ5T2rzqmg5YAgBCE3Heq9bNK1B
Ed/ixMTlzBFvmbueyyTDO1cyhki1d6xeEZAjUesoelGOnQ2HQTFfrJLhyLj3hHGrW9cOxOwAWrbw
xydTFdrC0fuKs1OFOtZHKkVzestpnlM/cnRULGUF4rm6DaLcWGbetdfQ6raR9tVy6b+jj1+mRXJD
tchYibzAle4k5ynMrZUjq2qRy+ZOUxArULs5CeMITPYbzXdvEJPAVHpD0hrv8RTgR6ngddU8IGkK
3XJIMi6CqZYC4w/HcIFCjUBFBxoHoTCn0Zs7uGO3bxrjvfLi9sTLw9oX38EfDRa1AOwx5efOt2Bi
1u4efc4lSKti5webordwA/rhF8Ytm74HJGiXGRMsqS1dGojLMeRti4sE/xMCOyKE3miTLvqpIePT
7zmA+pc4gYfoDwXDdwBpgxG113S6Zgx1/YbFQ3UpFmlc1z5aQMvsbhmYb80x17e6TcR7hZM9zu03
6h34FjUH1bZUX2RFVkeS0D3xC2wEY52Yl8+/4Vi/jlVDkhzCxIW9lgpvStLg4UF4igvexk2VpjvH
AbGEehvtOTmytg+JLMg3ZZ7BHxpheeUuWk1LR0AVeDCvSCx1BgvDR1yondfTK6cgXqURnYFCKWYa
Nk+9k/8Inv0f8/afzNsGbuf/Om77HkrkW5FXv7q35z/zw71t6OIvnaed1GwXb6Gr48P+4d42dOsv
6RpSt10UozR+8HX//8Dtv4Ry+M2ubZCI7Tg6/vH6h3nb+Muwbcvgl/g7i5Vl/He822J2ov9k3eZj
KcudfziWUduWwvgtHzmNsbGElZZt+2m6IbmSqjXH3BzgHobll4MvWhJMU27sqiCmNiHaidHGvZNP
x9oR4InyxWTRJdBm6XvGBACos5ugo2DA1IWguRKxcbw+431Cx5Mn3zONQnUo8awQG4Vgjg76YG8i
1F+z4OeUK7Gj2EE+jJsc2fUyKlEkO4ncuvRzrDZd1rPKPkwlJOFFXU0bo4+vJd3IflL7tLqPQTJR
kn+BLo+hxzOX2B1KKGty5/Lu1tW7cuybUUMLW3B2Ie9mlfkfke1oVCewA1XCIsKkLo195OH2phHX
yjHvLM+kbS13Ea5YE8z1/FHnD1OW9iZhLj7J5tyhiasduSwlQkcupPQh/jAMDomaSNm2B7HtMnEn
ZfFiJ/n9nAu88EjOEdgSGzCJ839La0ncqJMvXWHvSv3NUQzpDQ2/sXGHKPlsj+8NXhcNwCQgRzJr
b5CwQz58HMO9b10JIwGpxL4LvrZaydFeDohldJvefkDvWlwJJj0kwJyMCZYPDtEYjXoJyn2hdYJE
pwC+6sDR2AUGWAqxm++u014aPyI6iWWckXHEJAO5HhSbMRSLzGxeQs7YzLFORChAKe+L17p9z/V3
1tkN7ZqTDgY3sK465lc7BT1rXedPrhfG0hCc7yu55KCwk1F+wRPHwBoNvvy8NfMfpM0FkkZssRqs
5w+jEd4GlmpPN+mrHck7wmtf5t/faf65FNrLXMHJkhBEUtogEeI44J5OxIyg8Vg09AtpXAJb9tiF
23fOdjMVfyUNm2HmNWmvWX7VefbmGwGtZT0/EHrOc6AY4j+4oaQTbhK5TX8nDkjUggkH+4Yj3Uah
xBM8Dn1dbpXArSuBdCMzQy0W0J3kqNcwemUloCKGvBshh6G3Lt29XX2df3xFLCPcHsgfCdorDGoc
KubnnbYODit+RsUThhmRAFBTCTJZTGa9V7+lQo3lLh/SS2PYN1nUncs2+yJgEdSevQPI/mCEARiq
ZiUUIQgI33km4hJQHB6LHARt6SBf5fkY0+TM4djgiW8bAINNuK4qb2s5/tFPuPMBf0QBtR4JmtI1
SHZERWTS3thNeppowROdQCFt25sQlFiD4CBx+K6ZummIlpMVd4Vv6Xreuo0drID1y3xH53NBaVrb
Hj8NQgtCejSACd15fmOKtuW8jm2QLDbCAlecDDsWDaIB9rgjsBKkJzfQQL4Gm9EXOyIA91gpWl4O
qgGeH2fvOdk91i56X+6q0lukaOnaENpH6vK8h4VET6qhgPko6QdkMKDmZ4d/zefw1vZqkT4IKfDo
sUcHPiVoh6gq5YjooEYpNyGL+9KZWp0QDIWNf7T7JchR5BEVZp4YoEUaqS94btrtkMpTVO9Ymb/W
2N2YmFonyDsnP81pG9PNXWGsoGBK7UPGn3ErGs2QHhkgIKK1GC2tUhvRgsS3idVsWhQ1OT55G2wM
M0dXOAOKAw6wLhruVecjb+8YaBpZiWa7uDUdZn4Eh+3Msn/vJmtfQK1ZfP5eD1MilhG6TVl8oagM
tjoKoY3Zj+fadK9ZiimAU4xcyd7Ewxea59yobKBI5lKSBUsetM9SX9PuGGjpdUpcMtYmEsjMXVdj
IzV0+m7UI2tqTHBFQ0qaTwgcY/6Sn5+zkYfS0xkPtMy+kxL9TGqTDttl322Q65hgzDMWjhAKXHD2
de+ViJhsReAPASoSQSOi8+VsM3Lsoti4k71yGryNphbC0q2C17LLtkQuhJuy97733TS36kyo/ZmG
YIbwGw4h70mtW5vWz8h0wTYV1WSQuyMrsNZOH0Su2Wv6sc9jx57mI4img2oiBeUcYkl+2uAitRKr
IhC7vMnoWoe0AJKPtDIY28bLKfNeQEet83Q46RhPVZpwSY6zNlJD+vhTyXH5QVr5XyDqLjMAtP6/
//a5S/8ngOXfd3GTU5SwdVdSFvwKYME65gqwXPmW+eZmLFlyWUEUjnTFajJl5l1Ci1oBCWBs4Clv
rTHo/8NHkH9XSVgYrkHBmEKXczlTfLxdqY/mT/y/LXSrKoEHtzVcAeqyOBQe1JWWpCVo3xhx2I/Z
vxLvLS6+zvvoUGOFjEhWHCvzHFvRm2B4HKXmnVbktDOD4alP7oqe8bkE50euMZxEN/9mbjUbH4Ik
yLyeGIWzQPPaqqi8KCgGdgxed1I3WKW38w9hlLpEewnwkKNFxY477/rzouhPROaxEUwjBlSW8vlC
iUljQCO2hDPdx53zIMV7WjB2eEYAuGdshrY7Wwph7zOOp6O/V132pWdVYqgN2JQ/z0JX0DydGETR
hzwWnX+MehIRUEeHISRqjnbzv6vYP+rOWwjNM5p7I8O1AgJlQ/E2eqyFo6Jf9t5P3apq332L7W9C
BsTTwVgRQ821n4sutgOVIhXivyFsufW85NQ7WGP6/N514u/0fTl0UCoY2qGyOPDYN27dg+JzN8lE
s649+dqwGyp7QKvu3gAkQ1ytYSZNgGKsJxevJBKQaKQGQ+8+2nvD0ImQT71FKyWHSDGt3FE99A2P
lhN9x+rerENkAr7ncp6dnuZCilApLg2ndAZWGkQUX3rr+atUVAdtAoKYuokrBflxo8SBNu0KbB7z
/PTU1NlrTpqkEO/5JG80R2781PnDE6v+pvK1DVu3bYMXlgf31+cVVBzkZDnm296jN5W55iInyY8F
PVnzcTCVvv/hDfm7F0Tp7KFSOKQISf3XH6hzSmv9yZndlAiYwvqIOHiB8mEHJBjijHUnALws4go3
drudN79sdnSynVEl3/3zZ5Hzl/t9wVDwoSwlYEcJh1PJzy+riysKKS9ejQGV12e5QSU6xsWlb+SS
yHaYxGyJDlWCfdDC+yTQUOpyUm+ehEkHm8A5gWpIJnc1auLcIdjx64gRHUNej0Du86kMPlDjbm3i
GpMi3sICKBJFCpqzHwyIglp1cKxnOle7arD3ZcP52HSss4+piNdOM9XGpqiq2RvwRyIdQknLY87J
GnvzsiKNLyM5zc78I8+INZT3hYsRj4rJY2jPV5ir7X++ZMa/3j6h6yywFjQtXZnitzW2ZyTOOJ8O
97wKYKBdziUeoug18L+V76fruQI06iudntVpwn5nl/5R6+2bf/4cYl5Hf711v34O69dbV5r+kJYG
t44Acxy9YN2Q+fgp77pzrYb3fm61RR/zmoapcTG/gCariqPZu/ou7uq1hQY4dkGoc79ouK6q6Use
n9Iax7R9Gw5ne/IOqn4fenRg46Gw3zM2QAeOXwmor2wC8BvqxqvSdc5SOn/ZjhFzxyPcyvbpn7+r
9XePqStNxTEZ+SMv6q/fNTNME1pInm/nUjrxWE6DYtf7TPzQWHbFM0tJn7xPlr+ZFz9v2wKeDMgA
woMIzmjZVO8srijo14PtfZbQQyR2817Y+qSI8tl7kwYi3OEo3dYvJXbZdqwgiE43fd0zGRFo8ThP
aurGxAuhOWI7otv6w5f8u4XI5TBpW9IAkSN+o6f1rs/kpWXz5sGfT3nDKLY2k1TyYjhgsqUg90sQ
ekUch9uMJhCOAFO+OzEHw+AdrlB2iWbpiHfVK/JtObXEA8srL/Tna1Nc59dkPrUmcb12iM8cvcPA
6F6XZxNHDCbS/fyrZAAx9vvTa2P+yob7UZrgWMC2RmlgKGP+9j+XBaQ6kbU08NpECd5Eikexd0Cl
h+QWQCG39zljM84QC8Xhlj2H97mV36zYuBWQ/8lGORajtibac0V+GEKhBIIRWziPdD7Mi4GaQ4U3
/3xLPpfiX98xa+6wSOoZG6XIJ/Du5w+dlJZd+TUfmr12PlYPkMYceBd9KnbzVgEzehWnc6t55TGJ
KFR8mjvMuqtuLMXGldz0ItxrYnYTvbQhi15rn51b3s/wkX4x6xPFD6fbSLDp19cWNf684s79kz4O
zigan+bXi8HPonPZAWheNyykNof+ydoFirYFv3W2x8ah2jQ8pL7B/0dw4pjXL/MK+M9XxPzXVYcr
oiyhK8Ea6Hz++k9XJGFViC30Btv5KsxHsPkoNC8s0jBh179rTbwENcIhqmc5qKCsRMwq5i7A/BX1
/LWPHucVZ2YLi458P87Jf/iI82LwLzdN2YhmCDGXhvPbeySRKFQjordtAQ5+PgKyEy+54vM6PZ/7
C67ifO7ELnSKQgR3c23MOR988jB8wdR8+mzBSLYeqiSN9CEOpiz0a9tP1v/8WT+f+l8/K4u4rpSt
DGnpUv+tWJ64cp038VZYwZGAu2tetwyqKCMrDrcUWL0/7kwdDaLaGo62thqUn157nre1uLkRPdHc
ZfajIPqfDu8fOrzzzfmvG7yLt6B6C7Of4ZzzH/jR3ZX6X44phaCUMlm8pcV9/NHd5VcsRfGGlIOH
kSqLcuHfu7um/RfuPoNGo03bw4Ce+R/dXYieUkhc6lLyd+ZB/y0yp5xLkp+eMov3lbfVcqBamKxj
v2+fTCR1K25xsxp9A9omxSPmvhEsfoPOipxFSX3u4UeNEV0urLDbkHIRRR9RJbdERj4n2dEJejTp
eOAjUCc6vDXeXWoKozvXvYNY7n7oyr1Zs/yIgeKuxKrvp18QUW0rIVYpxGKRbYw4uUS+vMsyfNpp
fTZNDxRQz5DN2raE+inZrjPRvViotxfgUI4ZT3uiou9o17EHIvsGtdzW9bNtEHlE+OsfFo7fdqgf
V0lS0qHIFNa/1OVumPSel9rlStTxXTZkJ2vCt+Bp4sf79TH8H/9bfvlx3X8+pVtzgf/77aA/Jwwp
LFOwnP66FXaDTBxvDKuVFr1Ws+omuQQT+bxkDMFiwgJW2sNGVd8b8E9jDQyk7G/yCrdkOTYbTIGv
vvfucTM06GBe1y0r7ZkzzHK04tN8UnLrTd6scxLOSZ8n5qW764o/fAXjt23g81rhFObJZnAh4c7+
+hWqsgvTOrfKVW6StkYgjOFe28m/EbH4ltraJnadh9iZSQzRCdTm8ac372+u4O+1748frxTaNof/
KeO3I1QfsfyrDLNgybHfE9F35b6HZv5hQynF08kaj8OU3UfgtCYTsHBpJPFHMLtMxrGOcaGgUz4s
DAsY2WRErzVpDrkD1qIGdWUY3pU4GpSf4XPBO2KSyZZY5PVU2yJviZnsbu3q7HjVLiDIB/AsXKgS
2B9QL5pYkb5DTn9raYJGOo2wyqjTP+watvNbPTx/f5cVZV42pCN5pX+9/AREtSUUsBJaN3fZsmho
k+wCPbTHKdYFnD3c7VxHL810H2kZxFFG99BGyXAz/FUmZ600TvMurN8SWZ5LPX4iyeUeS+jWJuM7
zYuzSybPWKE+1SPU5Tbp3PiB4sHApy4Z8aO9pK+oZIopGGVOiBRjcG8b03mKzGRnFi5KlzkATDCp
NJp9p3e3Og2oBUIbjQCS6DLXqO3MgEQ1iFjdwE5YPUlfnnMtORWaDk0pKJnaULQ3oTiLzr0Lr+5I
7z4JzWAdq5kvQCXcQ3fRwpbyiBRxzXjW3GtfeLtAa7Bu4ltdBNXam8SdK8WVjLNWTvctQXdDNl76
zt9robkueWBk494y30X6WEe4RouVRtoFHbajh4DXtLR1Wp66+C5C3MLCuUEwt0ccv6jSYJ3J7uto
bXWChElRcm9bj4ujEIWRlv1AFjcW/+q2qZKVQoGlY+5Sfr8XZXoQHPORt78GsjmNfgk2BZaowKfk
ODSucnjj7YEC89Vgt9e14ByO5Q4O7kNAcvbYDd87uq7Cs19Np2CK7G9La35C8UO1FMouibydsQbf
sA4yhUkGDKTmQiFOgeSB8+iSY5DpR/aLTYUoxEVepLpiC0bsdgxrODtR8kXMCFThY56K1Us1nYZi
KdxDYKhZGrVm+MeIvsatHDozNe5uDKJXt7aOgsCUeRTNE7JtvH5deRfTx005pKc0lKcZv8584Dx5
1FUTI7FBGzA6j/0znlZrbevxrUCzA0EvXiUWvxR7xQ6h1WVuxOM62joRLTFGfVZQbgF0ImfVDgRy
YBMLgNYjuJH3HTHZqrE3vXYdzPeyYvweHjHyP5WW3IOGWCU1/TeaZ/y3D1X7Yni80MBWCRIxLXfd
luR9EZom1xYM5YC0FnIQLgnkMV9j5NObd22VfJmRiYFzC4Pnu2bRi4xQ8nhmzswrv9fMcs/KArZL
J6OACDHJzZVimWvdoS2fVF21aFc4RaeYU5b5KC4Wk9GxZtRRupeBIaa0rC2u7RrUysbU3IsxsdBU
WX0wE3+j+86pEPXZquqLWY53tdnvOdY9Kh43MGfYziH5FZN1RVTPob9zCJYyqx02SGJ4AIDMPTsO
YlsNxgTxyuZsNE+/AKNvl7T/j3mmv0BHhbPj68wJGoUUpuSjzLuwNrc68n7vaogV8x7msZXBWUVG
WC0qOPjLukNUzgfbpIo0vkpPiMEO3Y7AY++go9YxZc4xBcquM7aIeQnByLh/abMC67dN2P48JNoH
fvpe44QF+G1RFHiWKUyY+5BlPZf0SS93MRNAHR+IMgvsZgQ/orJR+7lvx9jFZGuS8hSA08pscTUm
ePm99UjcOX2a/uTpyPpoRr4qn7ySuElOnQQBUdi3ck3r6y52RyS6+TYR4JLj0aHTkAFWEGohlYV7
JFqH5ESjs7mJwuYwRuUeTxg5PGTVSjy06KpCtLQLs8p3XSA+yxunqvYNlT491j2Jr2cPMzL+63IP
OQM0LCUN9KBNwnTaVC9+xLI5uAjSCKcEA7rWGlz2c6e0i0BBNrh3kJr5a92PDjnXmZmKuAtglWnM
yzNxbyrOxqNzALl4jioBd7lYRW77piXhA4zDQ2jOrja1iYPgTlHnYUF6zkrOtKgHm9RYm+KqxCat
dQzUyJbW6M9bzPb1h5pySJ6+2DpkDFvKJoQW16jD8R2IEQJjthveFugmqzp6V9GLFcmb1paryKlZ
78xtZzPcY33qkw6/Hetabyzamqk876TtkLCY1+HSJzGLBK9TKrSLG9YVuU3qlGq0BOlAN0Bzimfh
R085IdJ1UO4V9CvD34cNv9F6ylLe/mfoSrsioKkuiD61xlukcLXm0iq01cJEzoBKWTxOKn1BtrwD
/r1zGd87w/Q6Q7cYGiBWIFgokBRZWNABODNW2sRdfvQqnSerWRf2i+vc51YD0YbDuf7eMFogCWhp
GbhREL8yA9+mmXfQCsLGWGlaXSI7f87IIjHKd1fmr5xfb4i4u7eG4jVEWUjA170Is+3W4nUPAA0s
zYr7JJOc5Q9wFbdgvsI69vZGp19tMFsdZwFCvotKbT2PFPLuIVDJs4StAks1ebUreRMD+kKQtFJw
PT39JgQjbrByC2UwcpErDR/PfId8K32d/11O2WkY7U3s4BRtzfBbUpt3tp9dTEmuiNXdmi4nY8wb
6Cg/2+VQPyQpZIY1rE0mYqbFyyqnc1TTzAEBgNIpyUcUnrRtGi/4CvFiH+XWY98y/WAZM/3uMFnO
RQvtq4VsOjflqQli0DXBW///2DuvJcmNJdt+EcYQ0HhNnVmZpVXXC6y6qhpaB4AIfP0s9Ll2D9nk
NO3M8xiNNLZECiDCw33vtQ3je71oIWhmtcvSkDCFBg4IKBOaTIIkxMwWCS+YpRcqbqR61YOG21qo
Y12Iz0JBzurEQ8wMJQjUTRbLezvzdjQGjkSsojK58D28BzzjbeU81ZpPIyF+iw/TQqLZt92pkh/d
TFBaFLP0D2v8vm79I0/Nmzyuj33G18zk1Wj7rXlQcTiue7DHGdk2g4XIsd+5IFsK7yqeUH9KfPTJ
vRXB0yQi1FI4OZrg4M7pdx3CP5uw18aLnNWto13PvHaYWM3kup1I0YJuT6qCBBGbdwxQDdPaNg1q
scTPGCVXMSPi0DxIQYVl5d07jLcfufdJH7ug7+KD9eQXpqLdWIEukSvAcc3uh5qdzhuCSzSGPMMM
O3tGP7le8sbJH4xinEB0r8yNMxoIDACW1Mk2acYAPxraRAFytemc11gb71Vrf5clGnSthHH07fKO
IBzMy09Lcmft+W8p5h0Yk7ELmRjERBfjQmhy8m2NjtQzog0Tgz0mhgdgkdAIu4MVd9DjZxyKXWB0
+3yA8Tthu/79QWIZb/zpJOaEjo8WK3Bty7c9czkS/qGbBT42s+OuR76X5l9ltXBC4WlJpgkMo35/
qeVQ9+ulAmRcWP9FYLruL52eSMeULGSgbdAeLWO2IPE2QLaOKbJKYrL+4YBm/+Wd0UtiRmEz9BPL
qf+XJhjkMjsJlyrGRBICwhj5VfnJiWDHI0J+Yv0mUvdZ9yl+s/IMGvPYgX0JlYO+Qx84dxu+f0hi
9WBCvjIQuAaJOiQj4k8Luy1NKaBMW8ydD+6oD7oTT4WwngGqMABAlZ2OWJ3S6q4sohdf18eizrdC
tf9wXv/btxjYyOlsT9B7+eXLa9JO+ugY2OgJ+mABq/ujreeVVf3TXfLLxGdpBaC++/eFlhfyh7sE
d6AxTR4XQr2wmTywizyIv787/nKg4xKuy9ckAnv595cDHaDJmiC9AJAJ5UtENlGUQKWM4xNnhlUh
5tfSftIkUP3+qstN8Kd70jVNy7E5SAamZ3vWL42IxFfB3EgEeMsXH5Ab7tTeSprmpseCkll7J47+
8+/sT1f85baEhmxaaTy1m6J1r7WCtdmXZ5BLOysr/+ER+LVVvXxtXIt2Fy02xq0/D9F/+NqIFq8D
Iue4P4S40f4MrsvDLNTd4vFlPfPorIOPrO1d3vXrqQouAxz0saXRqp7Gpyb29kZKnJQmTh3PQWxh
5idt9PffwN/cWqZFyUgElCl8M1x+/Q+v0Q97AbaSxzQcXgwi7+Gy/sPH8Jd1Z/kUPNOnkci/yG7+
fIXBRHSNjJhPPJ1vLfxqWgT3mf04zR/pw+/fzN9eir7W0powAyAGf74URJFqsNoBaF6xq1GSRkwl
xHPRkTUSqcPvr/WXZt3ytv59LeeXB4Y+q5DTJGG9ZN0+cQocyvowQt/+zy9jg1sL+eBCk+X7z29J
EzfSycxsN2ks1zxbTKIB+EAw+P1l/uY2oD9LeNNyu7psR3++TA7Hpgjwfm9GlH91y9Fwzre/v8TP
Ju8vD7twGDIQ2xQC8HB/efTEqCuLhb/duI7/3pGQQC4C3JJLYIRAkopDnqTrxM53VlNsO3+6Jczi
LZnE6X/1MjzHd7hJSBT85a2a4eJ38ngZWiSXlujcefbw+N3BWbxDV/Beshdh0zxlxWdtySvIAlcD
A77fv4q/Wfj+tDv+svCBL/SlJQlSDBPxOGv7ekIFA+9iFf4YDiNRHr+/3N99vWRicU86vGv714++
9kh9J5uO8kt+OupFlP+b++ePF/jlyXNFh7nE/dcFIEcO+Fd+/w6sf3gL3i/PG0LmgN4pVxCOeTWi
Vhwr4m0Co+loLNRnIF2PsR1fkhzXeaTE1vPPTkRP2/jeRu61UzkZeh/92Gv9itUIHwjhX6/SNW9E
Ig45VvFa3/3+JYvA4qn59Y73LZT3DoufCLxfHl64K71nOAmvGaal6HC71c18nnICNWpWCl30BM3P
Dt0owTHNtMmIqX1S83BIoyFDtXwYHTRJIsAAhyjUcq+jBhjRwsVM7mU+3nd9fXbS7AOHNJzBKb0q
E//SWebGzdWD5sipCW9eqqYmnG6Fa930tn0d2+Rnrpy07Wg3LQ46ABaTpQ9NYSLX5vc71XEgrdpE
wqscF72WcZ5/RnnRKASdScFe2SFCGsIkI4JiMal0PEZuAKYO7efy17mwpa3Yx6iicDT5164R7jWu
Mteuz6NlPi7P2sxLQ5V7nZCeXTr+RTjZpWvdZ9dwnjG9kxKyxBfl+hCvhIMFUJk3PRNpCCVHcEB7
Uul3MX/N4ABZEks8gbiRNTdCD9bHJ3fRVvdR4lxnDh5DYW1cn5NM3b0VpfkYVOE+0MFeuNlFSlC3
/Hpnftq2BlaUQ7LgrCvvlLaR0AIQjMVmtPNt63fvHXZArMC7kDc/O+HRydVBlnAnSBYK3asqrd7G
Qt1lkQ3NP3rVTvoSxfWPUEWvPudbOIL0jwdvRm1KaHtQBnu1IOdBDukGj7K9nTrj1irpJ7l9SIxE
C5IjgXGWZJIw6/7L7hhjtSz/PArGGmLFdZ4FZ5pkn3PQvCA8PVR5fSnKdGMZ0c3gpE+TJ9+A9tGI
5y+VNa+t2WO9v+ppOy3j+ipdDJEG/mQJ1C2EadC7RNYj4xi8jW96BLI0EhJen5+SoR4P5RDbW4xq
nt1+4bq9A5Nn/OtZ/7/57z/Nf5fp+/88AN5jE6ve/zT/Xf7AvwbAhuv9Fwctl7JHMMm1gkWa+68J
sOEJRsAh/ln++Rm0yJ/6fyPg4L8c01l0ZGQ2BsyPQ/7Uvw0+FLA+chnhL9NjK/hPDD5LTf+n1ZAF
ULAU+hZHQhw+4Jh+KTU7d6p8K4bTbdJo6St7WyOyPaQ9E8MldyuxiuFQSm+P9dRmHizsAzqeDXqw
/VThcdXBWO3i7npCQrEPSovFxeevGfID+MKXAGmWc2rM9EdLXDlysBKfR9SfDQ/LvsmKFjrlh56t
m4o49X2JCTsU9Q/XwWwalTCbWzmdYgtPM+mAaxix26mZr/xE4WerSOpNQEbXbCFTgLCWJMCMzPR1
dgZ69FnV8b3mELvusAyuYaI+ABI8tWRcM2siqqMLpnfLdpCh2DjBk+GKkezFZXzKKCiW0EZLiL02
H4DX9Kg+hXwaJLMQvIyMYDU0LesadY2RdBc8o2egStvArTZBS9AYTpU1+eMs/fZ4VTpBgSARHy82
UYDfcGCq9kRnGYkTKbC7yA1uMgt5u7Ym+gxoPHCe467M8LL0U/GDJiY6HuRdRk/+jwnRPe3lE+XE
t7YzAnQy8mXW822XOhBHG/stKPy3OCxuA8hLBMh3K3h/sLPoV3nFAOWkIKhLoNhviZiccIwH+DXA
QdRvSvL7iMVLd7GEBGB746PddN8cL95kZrEleCsE/teqA+P2azpU+Voa1pef6oeeIhEFT5PCW8y0
qDfJhGkxMbHzTFiCEvyj+Mdfar8hSwDdTKusAZ8RHfUa20tY+Yj4/ZBk9eaJO6XelMik8HSF32pW
X4iSBHWkpO5WgSYvGorfprWMK4eJbKL0j8CdIU0r8UnE37lNW6LTpZpX8BhSMtVbMqhXacUwvISi
TMIPiuqUBvXQXTJcwKaFEaIs5LOogA1akXwsg0zvBEIkMoqzPePzszEF3n4ugr20oD77dZhDfWZC
kkbZ1dg84p1rV23Uqk2BQJv8TPzd/VJF0D+Zm36yT1G/uKCzQkC8TFCYp45iBr7rRkAepN+0Ftba
Mj2OeUqKGHE0oY7VSQNZcCuMdQnx58xPwnVgzMVGDZw3yok6CcYEaRiTAk0QQ3iBqgaMwd5JJHvr
mJSKTZ381KIV3GEDdN8XX8bmbojmiz8DK2mHT1kU4RW0cJcBFTNNnaWb2Q/TXTI7QDCl19waIRaN
Cbe7hW6PW9J9SBJw6Z2Jvsh1Bkqeda0apvoL0xyK7yO7jj7Ync/xndtRZfm86WWEaDJJD2NIJpPb
g0DfSQ0FJI1xCxNhbhp5t0O8i60FxQzQs2KGTdxKJo2tIBe72Dpjug7BRW2ToBFH35HUXBCJzd6y
sLRAEM6aqt/YBXdpnDhoolEawO2ZycGcPkVfycNYtv7GdsfnYAkgs0ic2qhOliDfICYlqS83kXUS
u57a/4Ys763LGXXTz2HK3dnf5HYvV/Sq9Gboab+kTfLqCoNbVKM1sXhgTDkiKQ4rnD6cnSIYtlvL
DNcg+qoHjkuHqLxko+RuFB4WYtMKiIkHKE+O577BMqbLGTE3iIvNGBBplhaIV5c0JN+jfxuTMk83
oj7ztYktkYvpKQjmd762gnxWUio0a9QwOfpQZPVpTAHT5SDhwK8CTXHvSTIdz+XsPHaNeVShHx6l
xaxMcqX1NMBBCRN1HxfhyYwxjmfOtSNtZIsVAAYvN3sU1aBJ8D1I0JV4kKsrOGXZWkr/pAMzWCVh
fpWiIloHrI8hNib4z6e4leRYDPI7iSC3KV54CGoxkDfBgk7wEwRwyzuXJjEFYypdqA5AO7rmQ0dW
eDDz9DaeuuqgHTI9EtQt6zIrrysxhpsohssEbDFCJ7MxLMZoPU/LKJ1jxMO+N4LvOabAdDBA1mfk
9wz2dKamO4eSDyXEnoRaLwBbvjXAD6Be75iL5Bcs8t1God8F9IFnqXIKMCHDOG48RL9jw2gvzeHq
S0UbBppjuRqNuT35nf1Adl+OKYDolqzGICRokAOu2Zrk+e3cByjI93PWkR8lQ4iXg0uADsjQrh/w
wAMF39ZGi4UqdFnGoEWCh9zli1JEZkvN576aLPeuZtMUiFk5VjG8RWz4o/Yqxpi5iZ1K2KsiGdWh
dpt5l1Ttk3ohdKPEmIYv0J4oNLVxWxrJdiSqxmzDy8znvafh9y0rcMKOJcLa4dNWVbiLPRBB9ui+
BKKHDldbe3I6LgOAxiQuEqxBO5+885toSr9XgwnzoXcZSTawbuaJU5HIsoM9eBopf7+b3N48tpZ+
Z3NkbOxxvCBdxCqMfeGqH/SkryOv/qiHECwEm2TeNDE7EvGide89QzJCvKImfA4O5gHQRd1VLOaM
SmA8oftptqwdR7N/mjMLzIp2ARZLu4es2eHkAWjSlvLejxXjYKD6q1Bl5B0Tk3iMkv7W0MB7ezdG
DCMCyDAulJ/Sx6nvpKBEBwnCNY6OTTuGQMm4K42RFnmF13kgThISZr/11D40ShJm+6HadFeSXRZL
LaOPbrzuW5d4XcXrNcV+TqJTSjbJVjDINJ3hmIdzCTutbHZuCpCkOVfqhon8PSECYrbF2i4aqCKw
BjKfo5IdVG/W1OGDtPZVGj96fnswR3lGsXcbxU3C3Wu6W9lvHMxR5thdjT7uHaS+lRPeAanCvsOs
pWI8DaBjILgNh+mIPth8gJP/qCaW2HDcTyOq/obyKmSLHpziLHT3WLv4FEya5hkgXlGSbTwUt6YF
ZcowgPPIbsGz5CukPC7csuE4uP1jO50cG7wgAggfHnUHjXQukmkTwRPE7fJkZTZW5O4J+eo37Elf
BoQvgKLhazRCxAD9/xBjSMpKn8InqD8MG7hq/9VOytnUFclMLYzIBnTfyIaC1Kbe+/kA0HMoiZWI
EA34E6RRZfjbugJ5UNdfrQaSPQu7WZHc0q96MFehlyQbidloP4zuvUeqnlJtc8qdmN+J/cQsDl1M
GkQxkIrdqv7Kns+2X93Ag7sEmZHRJODvhJqiS2jcKsBPArYRJ4ERt8duas92IgAPwaQBZtPxyLiI
ElEO9UW21InbJkLtMU1EbwahBw6mHSBjZp+pWtwXQKpWLvf6iolfPzD/TXMY62jUkn0IyaGyLoMT
3hQFjlrjlNvyCfIbs+fo+egldnNxbFBzZU4Nr+fLlJlfdZ8/xVN/1UbDlfI0C2T1ATbT3mcVsdNp
MO7iFu5y4zFMpmZHNR4dnSc1kkVAywHSD58Jmcqnyb0a8QwyPOyPsqK2CZ3EOg8gpGUBRQ7G+kcb
FV9myg2UVz9hff19Yqf4I960aLq11X9YyXQpDfMoOvVauBc/EgnY0fwW8viziaYO48yIMC/bNGkM
fCbCCGhVTP0Cu2nW4fjs5s5jnsT5Jp3my2j435H+bVQv3A28RTAmg//DSe7KILkfk3CXhvNrGHvy
HvPa1cz9zNosqamjI6QgQNzEG6GHmdPHsgoGPGex5lkqMUkDsMbwSRSkBpJEFNLGBPkyhoyo07oi
jA8nzdiEDvtLSZ02onpphujYj2RWU1Mz6yVOVC1YKVgyam+glBkncCcUlHd4L9+XW4ycRDBhFAcK
TcxECDckkwJvkCbhYgKJZKUIoqqP2ov2S2gRhKhlZwJ8VNsBks6IoR6P660xFqc+tp64F4sIxFEy
T98rz21XnXPuANjWyZIYP8prQs0hvxCU3AUDesVjLyp1GGuXCXNMmmR6D0Lp3pTmW2CwLduQXSxv
tjkxDNd5EiKrSOpXIyUJMQXpObmALWd9IoDOd/1POG8OkZgwmoCKXnyN/s6qTkU9P8m8IRO4/QlD
YmF05XOlDewqhf89yUy1yRUsOZe7XxO8WSMmGtuM8wiQxzmq4j3p3g/0ZN7tjnADkhs49qVvpBbE
RNtEK8yxNBIrVJeACe6jajiVDb71yNg7LrlzTWlwe1vAcPTrNDs7Cj+KnYpPOlfRN6IynzI9HfiW
rhDJTptg0t5WosUUt6PXfDRFwRw2L4iRoBgmrOHN4dbITF9soczOqBYGIq0Qsrmu3KExSJBvdHb4
IcZ3iIgXVQ/ogIb5Im0BoyW3XgkM25IJ5313r9P2DVwDgkCs222XXefNcO2q0TxGZozWWqDQM8kP
6odhBX2GebvZ4wPXX7QlvRt/uHXHpjrGjQCfLr9qZCF75o/7oY0FOdQkQwYk5ZJnPBO+iTeJOhpo
E/N/i2FyiGWwMAnzMOgtaSpnEQL+sVtvO8dDvsVbfU9sGtsgIraXrI/umKwmW1d66BWy1kZpALMI
McVT3lmboUMPi1gT6C6j4ZPbPmCuBkNR0Y2SzXbKYLXl+pFk+9Os63AnsmrdEZEHViHdy5Ii08iU
3NdV+Ak/8LnixHeH6o9zqkF8gA2dC4jjJs2RY4xOoIm4smEJpJqIn7Yjz4hUxxovl4nTZp9mEfwG
PvFzqN2HeAxoOkc+FSnAU/wP094sUr2zgQKVlilejumEDZAEbKqsRtfAOenijfmBvtu1TipN4eR4
NyqKn5OcIk3Yqd66cVttS9dHSQ3/Oc+q/TxFcus3JUlJHZWLOQG+Qxd4MMLEOWUTNDXKzWtfIgY1
TQtnPfGn+XRb9MhDZSpnwJfztzwDoJLqpREOmp5qHByKlWT7FlpGHCY5PdLspjVV+tobZBAOREdP
Fs8OrVT/LYdYpnNvelFEgXKesAOIUtU72Rr7wC84O6j53CrCz9WrJKGOrouHZLAeTnFvD/ukcgIk
I2AJoNdxrh+kzdLC9zlRvPMq5o40OHbkziPbZGyrFxu/9dWUxWrfKfES5xaeJrJq75v4mqSn7hBb
Vr/xRrflo528q0whDsNoPR0ilqGO2KxNwwDwXTQG4MHhu6UiUuZjR5x/ftm6D+mEDNCfPPbSMbey
nW2x1nrzdA3afD3aWfGtm9juJ2tXt062qwO0WsvsfTsRJcVXkXhXU/TF9sNaR6Oe3CrIafRwjZEl
BLAC7vpUnJfOjey87NgPMxtal9HOYEmbK7z/6TSoPYssXVyrBuhsi3Pbp1RZLmM9yut7GMXxAkf3
luAfwpvZ2e9dvRsyjeM574wNUfT9Oo37Hx6Yy83ghy9emShSe7RxirFL1ynG5wn704hpce2rhn5G
k41bG3QcB4CGSIjgye7a8pXiMQ8NsY+Z2R0swenOMr1s54X5C1kA99xv607ouxKhq864hT2JwrEV
TXAFZ+AU5I59lD7kcVl76a7qjWE5S0bXKVkm9Mxz0mRQ4ZrZFycSC1VNcmwo8bLUit/cyEZcIJZA
xbh+b6GV7j2vC0+Bs0B6F2GedJONTdxZYctum6eNPMpsnDfdoE4GOM5NYOC9tJ0s2FZphOAwHQhD
Mm4MZ7jVacIZwHzh4b016i47RI3EXOoE5AsBdd8Itfx5BHWJwxNnNhhYo4k9XjVblXXNUUcSlxxH
E6AccnqR0dNQoHeerZpFrbI10XMkcaWE7dmOPZ98Tk8eYSTkEstFBeq9a7uILm4/P8yT+9bMqO7m
7NNtejjfLtSVRvtokJA0pgyObZQlG7NADedzWKgm0wJFHNPZpwW1Mt0MMmuUA7+n8kZlAvFtwb5t
EhSshyZvOZwaC1m+uGtRoqCxnzcGuN+7yMZYGSXzTi4pRnVh0yUiIGgDlbdniAyzKJ+nr6kQHChH
L9l22Om7qVm0k1iKmQU8Sch8W0NN7FIUmbxlm4/EnM5o0YvBvy1StfSjNFgDuO1t739m7LEbkm7m
fQe9wi/6adPkrH/RWDQnc269dVaPu2HCjsztzDBSbw1NIhKB8eMhFweTCPCbyn3yGe2hyxiQ5ZcE
aWbfjDmLd8yDkm049Depk33PAOg+AfDfzcpL7kbHiBgbN9vZb/vXeTCMXcO2tva0/DYMrn4MtMVX
KXu9M30+Z2sAlZ5YS2ZkGskdseEEa0z2c9aOyIvn/qpxOQBCBCq6ahsTxoweuqQW9yCIxGH2XrLj
dnBDiChouZTpbElQb3eGBDQnYlDrpZp+xCx7j+YWo99eLcyXKcBn4LuyOBJcNNyN8wMIOFJqpSJP
dbYyypn2mlC3/jriWyEVSWBJKgwOJ3FTvJUyyM+WVv79lDG5ccmuIwov9O+djKqoNh2gzRSE68Bp
gm+pilFvT1BOppJijcA05jN8bC+ZnY+fsiwvQ2cVr3C36y1pw86x6IOtGenw2uOouTaavv2eLyRD
Ufe3TWRcq0L6N0Chj3nul49OrMazk3jPSdeQmdagUoS2j2K2SL4pTkCXgKYQkN4rXQTmmbAy81xB
SEJHn9j70deMHuMRjwy6t6efP4yGhDO3R+7AFJvBc+fCxhjKOrwkbhk8q6rZkvM27DrLkrvQQBME
4EwfAzyLN6F0AYf7uXxLi+owRu1LAiqeZmfkrNrSqO874sX2NuylY9GU6TlU5T1hMrRz52Z88T1z
2lc1yMS8Tb/wNE8P0VGn5vhZFmA+euZat/6AIYqwOaa35jzd2FVhw/yiJbNJCTTV3MxEdNSvNsQ+
kpsy+WgVFXtnkMDK6z3n1i1eJ+0333Q4BgfDLNhJlh8uoJ1J6nfa4ojazKRaiPfVbexXJMZP9Dzx
tA5yNXuDu+ppaZ5qqJLLhOfFtzPzGBPHs82D6okUEnkxwNBiRVaPzugC8AAiu8NVRBgXqwFVMIpu
JhZ7h4bJTV+FR1s2PMvYXQycZvccU53tEHvlNY37F2pGi7Q/4lTccRZverwQZxE9+xL2PiKViNAe
J9kWnW2e2XheWe6DPSEc3YXmZQcjnBAig5/cWrABrqrGwDK9/GecvdVgp+ZpZKbL27KHU16N8ymQ
981krNtwWrxL2XhriEHRKMERI1zjPfKm5Cka+2Sv82A+doBZ7/A6IWaeuvJDNac6OM9EsGbUacD+
QWwu/6P+8jP///fUDDQIiw5+TPFXoPr8+5iSIOIUQX6tW4ExwcZjS6ojESVFWe/iiqrL77Lq1k4V
xZvynGPbWsk1vpF0O7+YulIXVTbzjUhzmvF2OwLoG7/nWU2Un0+vsfZCAHKWuAs6lmfEC8l7oqPD
3Mz9Dwrlo26092Ysj65VxeouJehiL1qnOYwxy11j2WerrNQObn1zl5jdctMEsLKKgRZW6fEahBfs
RJPoo5cHNHWRtr0SWU/behz1lSsTvWljYME+nctxUM5dJdP2uW6eKjdNwCn3Z5gcAR27HHBSIOf3
2fNe86YdHuIJuT89UFinI03grLgL+qF9szix7UZlvckFRmRXcvqG+NqBoANJn+HwyK6z+/nDITGP
dWQQqKUk+die9RgmLvW82aozrR770SkIJmlCdVu2hrkTqosfpiWwKK04xQx29lKYbHwQahQHl8l7
cMhDGPLQezZKXEzziEaCQn7exEmmEOHT3rUHQqAY5CQcvomRywoNTjTdzSXpPB1N5TYIJLnj86rs
ibnpTePVnJvL3LONRYPvrlBVFexSmuaGkV9VbFxwbjMDvf9w1iNZmFkRhUDtRcSIxInpkBA5zKhu
zx6WbYs5/Zpi0s1CfiU2cO0Q0+YM3XZk7KWMlDorzDG8mc2hikgtTt0ZDi8BlRPK+EzYYLotYlK8
UaV7t9X+VVJMO10l6gI1dIHUBBfF4ZSIAPcgLA7yQ05eqO2WREJg8PBJWhuUG+5kS/5f+TlIkH9i
jIN9A6iKJHZFD3OfAn5ZTTVAAAre3M+WDJaAMKvqNgpaINEk4cQ8RtJx0zU56hC/sv4mAYFLSY8D
cdtzDL/U/XxsA3FdxINFlYp2vazLdiXc+pYaguS3HtVCVgJ0px5g6lWGZ4mFKyyHl3hOGBEOAjBB
CnB/FATdhW7l3hQK5CoZqweZU7F0RjLtDLqqhWMT5NwW3X6kx2VeGRZZeoJtG6ccsS6RepjvrT74
pAWOwH4gZpjK986aQ3I0mhfb4kHhJ0gshIvaTAnzLTO115g3z+FIDCjKDdBjbnYaMnrdTKuI6PyZ
XW5+uXn3MAQOnCOjvwH4f/I4RBGTcM77EuZLxNSkMtvXPhUgt3r9LPpw2kXQ41ahD+zL2SUk0NYq
6cgs52REh2nplFAVsbcyl0jfSQ7sV5Q1/D3o0IaBYhcd+A9OaD/CbCivmwpQpFMefeXeYnFpV4yI
0dxnB9FkzbnVzdaqOYjYc/hhMkzni3vNivm0zBfWo+ZTEzFoSpW8MUSOrqa8/DZJj0GUDr78aUPI
EBF4aSlJ+/kegwvf4RWVdA/bM7SHEsEQVCnMCswxPoyJHhmExRvfxIJqckRvrbYl+8G9Lew7O5zC
LVPV4SCv7ZjlXcU1UrayeynK6TVJ2SpU/H2qCTEWAF/MQhPRl9BCc8OPKRtow1kkISNroRAz1jrw
812xFGz83zI/5yzMrB2WOC5GyaScrsDR7Y2vZgmJRjFYYO6AaSlQznoeKHaCwN+SKLkor0cxEH/a
g6CjkdLMnz4800SnjYmIUozx2jgPj3yZWyVIVfdinHBBRyjx5GzaEJ1ToFHIDCp/wLW3M9VsrclL
TdZOlMP7jz7y0mR3zDgR+16zalkYV3jM1spEKdCTEaVBwtT0kcop/+j85AMP+rQB83zTixkLfAoX
eZCcqgLWZtIX6FL3zhmHkL/pPc4rdjt5e5om87rvOevR8RpqylAaNYwV65qwPQ5Trs+rhvN8LzwG
NyaPENLG7JR7gH4T31z5EowK9U+zlfSYQFBAZu9oL0kPWDteW2RwQcN7R09k1TQwyyQ4TICLoozX
2o63ZUfrbU6phrom3xFwmjL8tGhS0yQxK67iWdQXY+xytEqoxWYngCtGRE6bSm+NDQ/4n8wAxtjY
0TKijTUhuJEszbUiqMMQcEzL6R53Yw0POxTrzOtZHXv1JbzoAUTVNivMaWvl9jeAoeJAi6EmhPrR
rNJXz22+Z+MI7lKEa1QxN56vwIHZzvUYJM2momyhvFyhdJ85XM8cjFgPw5iwiiS0HhRmJz+zP6so
ITSlida2r7O9JklHLV5mmz2FcjR4s8brOOOb7UCzNyI/xq7zGXQyZ0Fd2kOjOPYzxuY8yXYczJor
vQSbMVHIC2oRv/kegqDuguQzL+jDAztl3nUux85cyy76AF9061RGfQWhvPJUvs+uC1z0xEHeLA4j
LzV3ES1HMUKqdBK+CCYq+2x+m1R9I0L4zrXH2ckNireOlL61gbPRh3rpkJJBeErZrjmtkm0sfVLj
YucqTcmJMLXxkjKPIjNJPQYg9u0y2cvJM1czKDXQ6IaxXuS/ce4TN9gwo5q6XefUtKxjPDINbEsj
F2+eZVz4iYeKB2/HsSbczXohXm5Sa1A30TCR1li7Z6Om0VG3Rb+tMhcVbaC3ZtnqtXK9gwquZenx
fXZZTn8tI8U2h2AYMgS0W/kcO4z/Uzj5oiDe3rMn9gjLjDelm2RbrJKfcpmoD2PnkuxNnkDGcINA
hmDjJxMv1spGhBE+L8j1883IoJ4JJrGMJJFV3Kas3rT0cKpHeK1t9RDF86tY9rzIurccaAauuOV7
f55pLtLopVs1EgExWszjyHpctybyTMI3H4lmVKQ5sMaFKH1Ga+Qes/utk+NnYrzl4Z8LnNUqrD/S
ITDXlDoxydvh2kL7EafEHgkHNLmQuVrb1nRStjzFefw251ixUoiCm7RvmUZPPKQ54B+zNreJxYwy
ANivwNQVOWmRgNuL7IDxFSr68h+/ra/tRH7PRfjDz7HbS4qlneneZ43YNho3jj2ygKryxhRM+ses
OLglNCZDJehGM8qf4aIjwQS5nUP60erWySURFR1UjN5LWAdd7W5bHD0itb2DhT6JCdApNEEgJMlV
Wg4PQ6s+6w6UKqjVcuNbyX6YK/zSToFb3dk76tUKbsahmvcqJtzLYBtFGuVmG13TY2/t6kDM2buZ
pEexgI8WRqbAN4aTKN2jLorXeXtQBMCS4eyTfambnYl7KDV1vy1j79ssBtqoQf5E3wq5yBeGZdLi
df313+ydyW7kyJqlX6XQeyZIGo00AlW18HmUu+SSQtKG0Mh5nvn0/TEy0TfvRXdX174XuUhEhAZ3
p9k/nPMd1zGeVe45TAtzsR3x5ApjB3vMZ1A2PjvdcLFmpGhrxN+NM3GvKHQUkUemc4NNfOrZNWDD
ITvBOiWe6vau3x01P9vBm7+OapMEHDS8uNquZ0gQEaM5Gp1Ylcq664ljrwPMhhmWpp4TwDfI5Ur7
i1cNh1JjPZpb/hfDKBhFE1IAo3pv1fQcYltFmmoxEyxFu2wiSUTYnMpHdrPajxab+TnxoDEJJ5P9
fa0b+r5IfYDEZo9REFHDl6TWgwuVfdDfX+lzmIAlOEV7wCsxoebuNJt8WXuS9vzUxenFm7jmzZFa
ym1QLnVesUyIsZNGzzhPse1Q2aWs06tKGRQIvJuF23JldH68DBjFdX77YDds6SzVt/uuea91l6kt
Sa+U9uE2FNWwGIJ5T4KvkujDlNumnZazM4GFlrUROfZUI0Z6O4zXsKsOeYal3OvVt1f0z8LzXmoQ
fVPFC28kT7ZRP+WAQEHT92LVkb5EYLCRUaNYrv2ZkxkJ69PGED/nHrXkOee8tCJ+0sPko9Nuo4eI
iQz5vT2yo2p4xAgJ5H2WjClCo19pDZ4kQhB+hJ+uBq78berPsYRx8UYS4ngaZbTragU+tNSep4EZ
re7jXWP7JNeF9B5S225W5lRv7NRZm0E+LW2DeEdZJQ8urSciKwn9RncWBZ5LZjqPMmE+jtmrvzNI
XtonyBh3zaDV18rgRC6yJn218/JalGH/g41jGdR2+jn1vACJ1+g3gA4kskZBcEI2J492VzSbFofa
jTbeIvwwlx/AOle//7llIo4ureEV5jJTDXCq1yibtK3RxfbeVW12l3bMGpnXds+Bbn0jJ+l+8N25
U/kTqd5f+GWQPhvK8NepKfw7ukFtX3MiIM6MvWvfatOSJsR5raYRYTc/cJpX69T1ug+hSAepCxXc
VEYCWW+E09ESfXYyAyoLiFTqphqUijWH4qdP2OHvfz5k+n0mhPtiWtzYlHHJtedd3WEoXAwOebtW
4D9h1SO2SRVEZ7fnolLfPMKgmV3oriG4DFkhF5t0+2jq9T0dAYHfejZCB+Vq6EgPssua24blbG9h
bvay7iM01SMmv0stRXOfdH241Ii8pxO391Omoxm1TI56Et76sdrIgjyJxK8O0tTSReRHPw1DM24P
na0NPMpSipr48cVo57h7rVwBwiYKwkW254sDruAJSR2i7FgaAEVMuOmetsGh5b5MofnFR3doQ+Qk
HjaHqQZbAIeYCiCqg3XeEi3N07Fm+AU0oFHgdcWnlAAyOl6fOKMSLLTzaMbvcU9MhlUmP/F8GbYp
i1gzT86SULe8JCOCiqHbmFXwQH2R74Ks+UF2xu7A7J7QSrqs/rubViFjbCLuVtej1uk4bQaLOthV
dNNsWwmhjq4FTXXU3xs9BU4qCK1B1XmwR+MSCRQHEdJ2C9FdINBBNVP3qniA+CzQ9gVCfHa586RY
8CTKeQ5b3V2Dz6FhQ7mAcCx5DPopWFRtu9b17ODGQQ8ylgk/JcCzrTfIalIZr53ulcLqVx8Jee6U
TnowBOJxwqZNSKgyiO2o50o3HTACe5n1iIMCmn+5tNiBbhlbIrkYIoSjzHu3KkEaGeoVdMdKY9wU
ohXFrryC8dFOdnUcO+JYmqS+K2x1NHwDgqNfbqN5ks1Wbi29UvCcZM4ime4halsnF6jEukFGv3TU
S6FAxYSK1sss7UXdhDjMCbBbO5qCNtwRCGn4sFOGvpk/WvXCFT5eHgy0dNdg3n+mjgVlrtxfA0d2
CjFwUSXdjSS6hpgQ72C2ylz5RV4gnyNgUIAEjCfI3/jjtf5Ut97Wwr6yc0mAgr4w3M8XTp1A/QUr
ugwsCNcNr8QaNjlUoaIx1k5WbX1BF5iNIdKjkOzCsqeY88nawmdEobBXCRm0ZZ2QZk9aYoqYi01R
2a8CoNcMjBaMJR2m7Jy7ebqXCJANaDHkEHIXMCvmeACgpBQi34lWaTDDj9zENtm3ElQIKadGQplv
EDPMdjTgYiR6PtO4cDtCvKsh3ZF1RitubJAX4PAOX1ynvZvVPTZOGNPu6O8Gui+JVFSrWafSoUAK
QmqJcaZnO7+MxMDcg2Ki8MoL+ipy0YauR08pCVvtnphwIvskKxK7qoJ61X7bbGmXZRx/xUgzU5dc
QnukfxcB/VAo0VUjRLwo27rVo+yZyIuTYTMrlp9ZD5jAnlCbkgW5da1rVccPuVywZibpgu+ZBf0T
fryLGE3cPsPNhYQjs+7cEKzDm28hN/TiJYLXs+4zx2jN7M2orbNZJ48iLxATejE5x+To+aoGEi0t
wC+tS8Vfkripn/oizJZ027HBpHDwfnm0xKyZ+3ikyDPXSe48Brr2HdTet6vGG6vYXekmGo15+Bi4
ncemRkFdYJdPvaTzc0A3ERwxYc4ESbf1E6xzHCyu92Tm5g697p5AQDV2v0IkPgvl4X+yw4sdBU+8
EMmRweAIy939lQ/Iq+3UUExPoPcQSLTkgRt22lCdbd/cSkbaFCo669VuQzTwVzVGb8zBnudIMR8m
RWyaiIqqa9XT4CZp+1ErCpSUhLPJMfnoD6VY2Co9ohpe6OLU99J5rKaoWcv2w4V5RBIeyZHOaA+7
cGxu9sCZl1TVD9rvD81hzNohcbK5U8dp4Ih1jU/PcuGthG68LBr/iebgwzRRYI86ij8AAvlGk9G7
YF24dCfPXCU1mZjKbEkX4z1akmx6UCbpWQC1zvGIkjW1hmlvGdAq2UwC6U8fpjnwyWMakjtSrKSL
EqHnk8OonFkQc3KW+mDopVMc7N56QHA8rLOe7sfGcYCwutwSxlBce/zjffoyRp2/7k3tnRROi6d/
oZFGi7xCWOozb5yrIX1ml6ACyP9ehEN2qXzDAn/jM8RwzgxoSUSZg8qL4JqxGIhs/6No26MVV4+g
+zEj9G9945HZ1yQ/NgnuFZcq0JvuxriVu3YcADdXJLXm01lmxQU5bRaxERsaveTTxfEQl6Anenc6
jITOFhZHUNkDQwuMN6upHzN+r9JwH6lBWC/aFEmpfsopn7lwqwQ0yIjEyAxxcBX4D8aoxxdHA+XY
q541DEMgBpZu9RUMyBFKkBt9QkESmO1uGnlfAJtMg3gsi+HDHahwiyklW907SbQem8xncGLjUWix
qCBxQtOSFF8aUC16bZBorYsoiv6OIMKLEMWTM3F7VF6yjdCSL0rxU2Uk2MaKEW4cc3Snwr8UJEWw
jx2fg7q6TWZoU3m2J6MCnhfjiCH95Oahhd7WlfPiJv6+bti0OUV/FRKt8vyyvheNECvbDXipC5ML
wr/ze/nceS752jEEjtyz7zFGUBRk9blyb6nVO/yiJfxRI974ccpHKo7RSAm5MtT05ee83yZdZxmb
767GlwGqxikn/PnI+YmGAiU/A/M4mK6Fr+Z5crgy2uxid/UyCOyv0EmfEpPfoJ56DL9sQkKO7TAC
yD9E0xn6Rr3q0prR0WSeQ0Gl71BhTaF4LkddHILye+zopfoh++VmLivuhgDxuOkuhQ/yaQBqbbdB
DoqkHXg0abj6UfI0UI6RncprVhc0y7pFyGc21ssylXg6OC1Mj0EUerRjXcxhmyN3Z2Sk6xjyi95l
l26cQEmZ8dvK57Fzu+grcyaiT8wGsgsctGAQm7BLmWp20RoYM7OAebTJt5LenWSwtig6hjBO3ZIC
nD6O9tlLuVKmhIx0FJbzjQKSNT5W8lbGFsnQpVg1TmyighGAUKz00ufDt6sXe1kkT4nT3Xo2rro0
vxn6s5REMtuIbWZJbV00xRNCFzTVyU0y83RVUH/h99mYYUGSoCoRa3Hgm51+KMpZimTnGk33sOqa
dF9WKAMgnnP8RcyzsrSjZPbwmSODKCxvXFlGTnidxfZZ2td00u7J6GCRYABcTKVcuR1ZPjG/YDc9
6ItkJ0TJHJOUuDm/fgVo5upk+smXRQ/eJtiH4awdc8hrNMaXtv/N9aBhZKM2jtUJBCJHW0E/WSP/
hahQLCOusoU3ImQcmn6DwYN7k7C6zZ8/cptCTM1y/NuM3AYEsKbRWDyQcJOstP4FzGoHhQ3qf4nz
ghFlAKth1Q+1T/jPhyyYHxpdcCIrliF0zVKYZ5co0XMWxpw+bfhUdUhbH6dS+260msfYDY+swoO1
KUS1bosQhUpbEmgdM3AiGJXsKM6RoQwM6DF0A/GRoI6N6Pxh2RTO3SyFTiRTO2oohqEa63pP5utJ
Z0TIYCtfQATbOV3prVzkREvmaCWXfHCHSkHsAwL5HJ1YUbPoB3ASD3YbUeMaku+cRPg+9VUzGQfm
H28BAOwNGlDGvY5i0l6Q2E2CM9OB/L6GDEOYLvNnQma/WBePrCJyVDM8z5n0f5nYiVXxqs+bL2C/
OpEPXRd8IYpLN7UTGYtmoN5Cl3BH9OeeHcyOJGXGM3GIGYXAJXc4+UYN9tCIDl1anLw82oVzEBR7
S4zD/PJhwHxPVgo2X0jueVgxXO0t2s1kDwcyXxMG8+Z5GF59l9zgXPLou/Xv5B0wPt0EyCXYxmZ9
I/Jmk9jqkyuARkqRx1gR46KX4TOdDuZZNzhPsVrBG5AAZ4qP2qi3DsS8yt/TS4DXcdonK3TOpEE/
K6KRMUDcPB5eBkZ7HMSXECOXmPyHdFZa1sZgr6A6LdsaCzdJR6tgIEk5NLT3+WuUDcVaqUfbjlNa
xu5Z8+K3MkR7qAn3O3bv+0Q7x4z9j1bXdOvGpVuztkGfP5KsePGwfMQDYz5u+cHw71Kr+onGqiT4
s9hKM0OYmFTPph7c6exHHNvUl1KogIFXgWC4Z0Zisw7IdH1Rmtbj0AK7iL2e/TaQ84SW08cbtEix
VIwsQpdN1yNC00mhqmFkpC3L81TjLBxtmcJ4ppXq+DhK/2t+PN2h2eQarIDJNu+RTnGlVs396DIa
ImOuW/tIm7Sue5cO1V425iTnqPzo+iAPw6BFluQN9Af+kywp6g3FD1O12BalDP0ji6Xl/K6nkhx2
3znlJW6oWpupm2o4l6b+NOKZWlouP1zbDQdPS2fNZYJZqkI94IJn4JGeKix7FTu0kHULZxuPcO/a
h8hHTV+lXyb0unWYmafYw4hoJ8FKL60AzJ991roB31TC1Qp2fsV67isTyQN/je4zVavSmM1Jg/aY
5v3Rd1+dinNwO7TJp117l7BPH0u7Q0BLBVAiPkxKjym+iJasQ1kGTQjlSO7EaZhz9UAc/dK7eGVP
sKaCNN9rhRxXgyJNwmf+bIxDtU4CMpuQXBgeL6ViLbjycFtjiBLaska7spQdMMqer2ZIqPOgV29S
jGun7nYWahBWhXG4kom5oh4IlhGJnGlccTdpEYX8oibwLJk0rAvkcC/1PvzsWT8i6CROy/HypZmk
3nJkKMdG2r+zVetu60netK75lgTj4EVFFC+mVBxCFLD9xP5RcKZnNdPKUWXzPKPFHm7ru8500ANU
KaEQ6VlK7SccR2ZieCGMhq0w6TD9kakMs2U0mJ7F9LAheoryFSabLimEIfgvrclPkFuwHbUYK40M
t/yYYXOvq81cmdqW/PQKQTc/jhuJO6udeh1C6MZvp3XSmMQ2j+3GqFn552XGBUOsWhuLVeURBjWD
KPPGNR7YBR0SX12RPc84CLeip52+c89YV8J+dBFVgutk+5LCzNTSqdgD61mYw1fGw7B22Qeu2Ees
dct+aTXWXr16ZC9TMT1LVoWo6IljqP3jcBK2Yicz+T9FwPXg6TSzyAr57AMxZZT9WsfnoSJBi4e4
L8tvQejgbmrPsRsVV2r5lVmzL+D7OYvGmXvIAV51435rDreFzO78CWoo8mVrqUL2bkZFNR5pjyac
Czz7aMpIVaneDLJE9n48vRoYPVuItrwWp5rBH3jr4CkKpFhOMcNixEmbiDDmXQ+ZzicGpbXNi+mh
77JzXqbWNTD72SgfG8Yag6qOQeQWi8jJvzIVMWXAzBb1xdN8CRBWgL0iT6+hy09I4DUCDEwjaxyj
1Zq1g9YYT6ZenGGwrjSjMdg00UyrNphYAMQ735lMGLLeRzDV0DKS7O23df7/Mwb+K8aAA5Tt90v1
Jy589d68/9s3up9mvHtPv//jfxwRcNdBWP3bvk7es69/wg38+W//yhO17D+kq2MhskEGw/UBKvAn
bwDIzx9kNOgCHiOAbtDv/ws3YFlAChyBvZY/d0zThmRW/5knaok/iLmgAAFD/xtE8N8jzrv/QtgB
ZQQvTXeFpStnZrDw4/0dbFUi3jY1I6qeZBc9iGpPXNlLY2ZqG/hwJ42Ik1xGH5rLGs1l7hZY1HNj
7ARMh/GyF70F3jkgU4osKWSWtzrw7IWlIaERbXbIvOZgoHjdmZJFsYVnJpnF7lM/3poymzZ+xK2Y
uG98GyID8fdNaAwyDRUH6kidulk/+kgtzDrdW5ZgKFVOz5ZA7802qFpqRgmAhZuwatqdhnJy0Rvj
Z5r643ascWRVmE/dukYJ06Duq2nIlIlRm1JK+KOP3rK9Z/8LioBARRxDDAjFW+zBf/Zr635UJJz2
Rvw+/1fY2bHP4ogNPaOMAjdvWofTMrVxh5E2mHb83dQuAjYVknJcRzid/MoMUW9TR483Ouy0zvMZ
11TQ+/tJm/hCpDdG5UMY5Y84LzAI0c6BTQbTDAqw+DUnO+qx+55Nn66fvZV13i1aDhINKueh46sU
zpTsHJWw8BP3anr164hsqGCDieuQTuHHrL5cqAyzrac/w9bpmN9BB8yn13KaPsIxXNZxeZuzXzVd
1dSaINTaIF3Z6JeZduZvHCwuMpLk3OVkEXAufVV5LNEFszSwixiJjLLuRTpTuEtW4nbarD2CzEgw
PLQE8jClqcg4ZtFeZ/kXFs2cHXP8YREXv5RAM2vosL5DeA5C2oUTMvhRZngBJHvMqrymhIw+GI6v
oK69880+wtSgwMGMnxT+zqmcB6ezCauLHXQQ90YeC0i4jO511lJVL5l/cJIuSSPs9hVFu+Uz4AyR
TaXTRLK2ROzgJNFPEujPwH8CVV3tscNkZJFqanXP+ZR/gJEjTGgaf4GxSJlT8ukrO0Cq0k5n0VK4
7Ui6JDmSz5o9sGh6Y5qOWo4DeDDVW2wG55TyXOrpJyHUaBpfogzs7fznNUZEVft7FiE3yr6jN2HT
MTP+ddCYX373MD63Gvh6FqSfRshgVw7VQ5cYfKCas95MwK9qhTgy+GoN7RiPi0j2z6Bx0MgE9mOb
hV+/A/dqynjNZKyZ1WS4yT7SNqNZA9DSdOwG/mpsJNPbpv+SdjJtMmhCoeXNKXGCMJZyn7dgQ7uZ
DuFn6s6pxS5OPHhnYc2QrIq/dD52jHFI3gUGUPouG5ni2k6zocKHLqSNz+bwUFQ4d6s4+vEsXJIj
n0ipUS/ZF5dVxIoTk8p0fEn1fN7t0CCZr3jW2g0VqM0bFOx60/pgWyjZi/Y1as8tAMwP3ziUGHRP
HuqFXfFsDCjqJym6BZf/pdfM+7DFhTiI+gz/TsM26TPMKBi04JClSzB5J32BNJwExnoLeUrH3Sic
tTPqZJdboDMSZkhOeaikMxzrvniLYgQldtaPO70Ux8Fw27VVw87No3oVTu1L0UMdQLiwmmP4fBnu
IRNsCjSni8B34XTWFLF+sPJjTK9I3d9qjzc+Rw/j6E8iym41L1CEKD/TqQKs8W6SPvatbq3sFMcu
QYFtjvY7MtMPasuHGFFmkXq/XLP7shAKrBiRU7E65qxQn7sb8ppnwnFWTpu41qllwX/bSfjhkCqV
kguHIv1GO/iqBYLWhWZkbJ78sLtvsvjLzOWj4Rj3Xu5/Tfo9aaf+UuIqADJcXudKuShg+QokNGOd
tpuxApCfmrdcT2sSJiStn2h3NbBxsPzTSHQhMIEoO2XJrD1hrrdMKwf+uhnmB1Q7Mau0eEp36Jnx
/8h5g+uvBHoZJtQF1eSaGOC9A89Bjsb9aMWvvoCj1bUXo+PrWZW+VmH2IwvoEhNXEr9ltyXurkNa
OXRLqUUfqKlPlsj2wuE58VKNUw9J38pN+7OGsEPVPU1boa8QJ6B0sptLSU5vOAchJrmxNQdrWLqt
99Kikl96ecxfnICQ4BPiKF/5mP7mSVu+UiUcTmdO/ohG62ZPuBGJZyAMxU6vQxmdJpdDFe4bn3+F
IVWL8H74KfOvJPDOodUYpyjFo4Rr1aeJRbpKGCNm1e0rJ0KOHiC7d2NePDhpLJEdjtwwSk4VTtgc
3yu3lJJLDzncKj0ZfvxRe/5X5PogJ3RWN7WoLxoPVRaUL96QXWMOvd7vcXzae2Hdkyu4xDlQb706
ehtcZMol4Zll40BcqQq8cnp+14oHT/8epYfyhw/oEl33j6esrevJPZOTkwEbPiumX2KI9utC+NFl
YtLqUDeIuOr2vrewLMRSYZU9JBxGTCa4WoKHdkbHmADml/MNZOq4UXRtesY2R7k9ukgT9LPOgpR2
wmFDGDOYV7wFmTc8W1W4DSS5rHodfHVhf0Z4dA0KE45larFr5ILseAeYpSDGsfxx7dWcvlYJKdlM
MVxi94XRXrsB8VcRMbRGwpiO0UxmN8/cDGirzOolVv6HHudv8aPSaVccT7/nlWKhGMNCM9JwVxW8
4LFtE5jNTSX4ZyimGBpZOTHmNsLDhIFTlTqvRIOxHQhHDPqx+5yHWE2imdpdjJj02NL/ajT8EN2Q
plt2uQa5G81RhM2sHnqSyQhXRuE6lxk/fsxhbptGzfIjH6ANcFol2DlXicMoGjvMXg8fi5wWoQtZ
2yS7pnTorRgfjybjKs5iWm6T582fkF8vWWzwdk64RlFx+KPzqRt8umKyetcuG08NosoC/y8O1d7+
kVZ7/u93F+fwkws9/2n+fW5KPvOChAc/aP7z3//p//6Pf+uf/lH9n7+/CPE+c73+T/+DdYna/b79
rsYHNBjJn9/gr7/5//qHf3UA/1XvoP9fO4fde9iE/9QvzH//LzyZY/xBauJMBQMzOncL/8CTOdYf
wDgtMGTSceAc/61fMPU/dNDYMzHUlHgR5qSiv/oFQ/2hGxBldb6oTVohyaK/X9p/RCDxov3Z41z/
ZDL+PRLpd17QP1CNpFzRLhDVqyyDbkZY/4pq1LHgkvoQOGslOCqM0fQvMjfXDU7m0NTlTrojhsaR
ecl0JCQeXq+28CaJfWHm+JbWtwODCxcjEuSBCStIdEIq0RHRjYfZZkraS91FcqO67qJGYpNKFqPL
wsEJrzyxxhkEvyrsxf5vrdv/5teC4MtL/jcG5fyLgTnVGSe4/G7Eff0LOxqFb64zv5BrEztPhmSO
KzI6DhMbDrwh5roTD4be5scpbTZDNLrXhh/cwKew6DP7xcwLF6sEure+4rjTGQ+uKxdaSZ8m0w6/
NpE/KReK6cL3YFK/Hpzymzm/d6pmbpbQOwHVhqLGtyDeF+iqejd37mOr+Up54KHTpPdOgwV1jgQv
vGDJQqiYN3eLHg3GRje5L63Yf0pc8FJEYK4CZZ07562x7UuQF1T0hbgUs7U1U3uR1O9hYC2TwbhL
Rf7NEJd1ltiaDHUcZFkoZb1eJ7qTVGTHvMvrWw0bqvPrhzn2B+f3h5Frl1I0D5It5DS2d2aF8YX5
Hp7jY286dxEeUzuruKdsZ4/06rkzigeXU8fo+g2eVLIgc3PfD7eoRDVk82e4yuhzlqkRnKyTtDhb
O+OIqvNhir0fS7/3sPkuUqP5hFm5HDTGj1Yh75O0NmkVvgqUMpXnvupN8Vzx3qECADs25B9Nm8IJ
IZi9QSUAXaBStJkZEnuG3+bkQWHx5tqDoT4vv3mfe80J2MO5UO4P2wDMOslDIuNTFwWvZPwADjmn
GZZ7O9w7JRUoSoCoc375ymOrLKyDERNS3cw6vhEFMIYY+qm+MTaXEuGqz3bfbeg+Y/KJKgJPFr7v
MRmXRxe80CKxgw/HHo5hqdZUyhXlH+9ROgx3zsgWRHNAgGAlQVxjeC8StJJ095kuVuRCH2z1Y0YT
mNfJ+qQQwC1qnAvXxYVo/fI8/daMyWsmzVM9aEuoKP6yCSt7O+IN8hB9Y8kVG7IqwABvqrAuVraV
D2siMXalL8cle4mY8cWhKvVl6SG2IbIjZ/iof7nkjAClWVc5N2yhAP40gbEf/KjYjDau2xzh1IKB
wEue0P5FccQSMXbuNdRh1EAsLnpTHFwRjQz76SJM0VwzB+16id52gVLnztVAqQXwD1emgbTc8ti3
yrLZl3pb4PUutn3G3kFrBrnDAPqUJMxuCbQbVxWJw5DOpPGoOaVOC2sder2GnRL4WLzE+O2IIV60
RsTplMYMHghP2apx/hvFMHMG1Ww4bI4OeJadW9u3ApjNAl8saBeLNwML2p7Vwc6Mpx1vpdyBJV+7
mdXuiih/V14OyyfA7JholUZbPT10TcNCIRnehlnd+bu/swxaToshsRNjrzcFKjfIDesQcMrq9y+I
UYfWKqj4EdECKQkfZgzacMuK6RB642PXZ4c6MCbCrYznfixWomflgP4ejTu5YnHi71qjSqHC6a+T
ZZRrzPHZkjFltAQHOa6tgIJ0Yua5kn155w5OtVOpw+4nABzp2lu91MRBU9+xNzG29wXnNGcNnnjF
hP02qJjEKhOGolbSv/bmo+cHxSXC0JcwOV5LDNDruJu0RQ8tYVvYHoMYB3O4sDV/HXmuy4CX3ekU
FWhHa8JUZeEj58e1R4XVQXhDkFciOBHcKrn1EnllhNyO/l1PvkdCWgDY8c3JMIz2ul0xj2hBtCAz
MbDvW9G6R2S96UY+7GTdDpvCGoerMotNBedlo3zrE+SbtidC/K6Q1KF5Xd+VnqtOBl8gjcZ73yAy
TCGRPOmueayUgTKfFjc1u3Pb8y6klksVxch/o9yQ0bwl4SN7BZccU4hS3Flj8CvtgxA+VfacNZa3
0ZSLg41pQY1YDdTbMS3GaId2IzoGBwBB1JCjyScQPTt7Uj7JUSQ2UVpZK43sbDz7CjTTvSzw6lul
/ol+vQF+w9WJZPdUx1S/IsrXytKrTUWxynCuuo6mvcKPgksTxkKS+sUS31gaIk2DmMenCyGRJpTP
6GM+VPyT67M7Cbd+Jz4ZthGq6AwAEQXBga21Cwf4TmkaXcLWQQjKem3Zfms1xJvKjxh2QJoKPPeX
onFYxVP0FNfha9E0yUWlQ0UVL63tTEo0NXVNHbC5VaVxCAb9DutT+6y3H0UvvF88gJA2LQ3/gl7g
e5vwYnSG56+LEje6N7Y3o8IhTFMwrCcwDzcSM6uHutv//h8b71jJfurgKu0FBxSW2iEBVexmxygC
32eg+mLXGhzzoXQ2npL70o21a2DL5smyo3vd17auPsWnqgje7QBCcIMkH0sMPwCt4A2OxVGKgGlJ
AaZ4ShhLPWbc6CyoMPdponMvpankQmvh/sQRaEsf13smfzkjEpgM1e3I4YJZob7mRXeXxJq3qi0x
W1vhkUXXPrIbzLB4W0ssmHquEbJTRm8xErB6YEWOLa6fr7BuaNBBtI1B/gsG0AplgF951QZDl0QG
mFyCcijv4SAvNKneFen0FlKphQUSlxwwvp9s+HK6ajDdVZAXs+yVYlQgAeQDUEkUJpi7MD/ntBw1
/mpWldQ9Boq6Mp+INir4HWaqUZyQ2OM1O88MMVigLdxql2Yc6nmx89giht04oflp9t24Z5ydXzah
XfWnOCWW3KqGjQQm0poJKI4ab9Cct4RYWvTC3Lo09G3r6UvdL9090Tkrel3ozlF+ByHAwe1qXSxR
44XgoFlNsTWt8kmwQy/yPXJgZtOynvE1UCGE762yUV4nnjQrbco1tuoWP7W70ubjgv3VxUj8d5w/
jx2Cubiuv4RDySrN69iOYjXi5DQF4IIqgKUqsShi9r+zE6tCIo7vIBuCxegkD0zMBgh81rgGHXYe
+vyAP5puzf3sy/Gp7vt71Br3SuUmxKTyYgBHAmmndkMZ93uzky+B6x6j0P7JMqn4+ZEidpMkJprZ
UMYrZstqP/o1ntag/x5CbYeo9IACfQD0g0JKc57aGl6Gp6h3pvLcl/xJi81rnaJSlkHz3dDXvZnm
+DwWqt/LsXpytfB5LG0G4c2WfLrX3o8Pdlb0qxFdxGAuKCCx0rJs7ZvpLo+6PRGAHF5a8aB6e2dD
EXC5oLRRrX3N/Ujwl1KlJfoiyO1DDk4ztjIDzIV2m1z/grP/wHxsl1WusbKK+k6lszQtTt9KjRct
i/Fb5dYnLrCUdfQK/1G1DIYQCm437YzA/NUrHS5fdS0YV4293BRkwRGXsdNMPFXZ1Lz4cfKjWd5r
56cIsBvtm+RMZjZE4Ooz31xU9xXeIUM8pcMTKtKNZCu8gAWCVg7+FsTHAfvTovL0T85nccT8Ffrh
RiSqJ41aq1dQlTDt2UgRxsRaMt28IUTu155DpzOhZ4Ulg72DSNJ4aldWOCv3Oj6KcbhzdH/HJvGm
e9W756hTGjmcmHZyVrAwShHv1KQ961H0pBlkDRnuA650m1348Bh44QIz3ZcpR7Eb0mjnIoguhB7e
MYz1UIBouFCJ+oP7vzT+J3PntSM3lnbZV5kX4A/aQ/I2vM1kOrkbQikp6b3n0/+LqsJ0ipMRgdbV
AA1Ut7pEBsljv7P32oWJT0r9KXKKWhi5gnWtGF/TkjijvJtSwQCBosQnodYgpU+NdHJPW8x9LrW7
jdGN7iYvaZTEALQLpTZ6As2NbpnYunSHpfIcSNWLG9f5nZohjmtZAGU9mlElkKWlniPpb1SgRKP2
kOvdoQCEhnBtQfVha9X5m2JQCMd7/qmpeK3dDt3CS2Eh6wkztI/kX7ndlywtqZ6CchMFaGBrQHzg
xQXrgyTjvLMbN022rlUjWiIyrqhBguxIonXrE+pIrPsbAop1zNoxbpOveQ9yN8PUbdr990QF5uLn
LPOj1lq0KUBYsEg/jILyRxaXGxRBL7jK3vAH/YiscFtp4DfrgS0SEZmK4mMp6kxOiiVW7VrcpKew
TJ6rFqktk06xaEs2xHKzGdkyhbL3RaK7JzKwLC/qv7EY2tfdTqfirWLDCEu4p3KE3VOO4ulUJn2y
kg6QMeSVOke+Aq6a2jQVqjHCcDJ4A3XkKtu5Qf3Za78KwxoBRXlIMUNKNTnzQmMNgthKpJy4gtmU
jPdlbdOL0JCg53kNi85YojmCXUORy9DiB1iLn8zxrJrlVy7ylCXxp57RwSOtbCGTpbfg+HupaSwh
zOK5UWr6aCb/bOz2YBbptG3oF7ZSostEP6/59CAE6wuKEMuqS7RlFozM2t1pMI033HMFOwNrVZep
xYq6/d6FFKejQdcWsmTrLDVA3mYn5uIQP6MJQbM4VqgosNQ9cXJjLTHzn7oCywJadHXd6/ICseXn
BtTkpuE5MFeEFqavUl3LIHEXkSR+eGGCRYYWswmM8pfi9vHZ61Ny6aiO6UjmOw7ajWboNq0btEdP
Cb9LKA3Unr15SKVu7UU1anlV3voolCYc9EDY7jDuqtJ+xpJTcZZoLuSW6+cwsYcyFUvkBvTE3HtO
KVGugLB4SyuSHsfABqA4UYPHLM/WplrR0CNE0GlASWG0kmXeJtCc49axQypydaRwGpEVeCZMo9wO
rnxGV0uSYM2JWC4BX1LMl1Dt0nWTpPu6iL80eoPpcfqJWRDsMepQJbbHz4NnvYoQHxWy4qfKK/Kt
3JOmoTCiD61nohah61Rl5W5Ca9j7qUsvbMDFUqc1EeWm6iaurSmbVl2LTHrjQCZc4asez8C5goWn
xPqCVwqA+FEzG21bVTrglQYnRWnWh5SscD1WiBWzTeAOL0PPZFd4T5qn9XSBWibLggqF1MVbUJTB
HvXDNMK7h1Qdpb0kvroglk++WjximV75HsgLreBUOU36M4X8dQBq+MwOgG6x9FgiMIR6FENCPd4P
eFQ2MXFqy0JACTfS+DHNy+jks2NN4sY6slueJGRGvSfcHKb/T0ao6NRsXJ/6QAXe1AuM7zIoDxHb
JzdIkiMqF0+ru3OsG0uKNe7JH6o7Uxma9YhlYStbBChpiXEoPB+2amFIS6kT+UqXqDWUo7mLMlR8
iW1rqwQg9pHCCqdaEYVtG2uIsL6otiQOGohIwAzjsBRSNJCr40N5TuGqKvK5ck1vl7m99Ty47lPb
0ZuiDJpaPlj5JnDlYGVr7aFpMlSu5J5wRN+WiPTrJw4R4wcyu0hzLPe+qX+2YVJupo8gSrIjQaZs
jZJdp4aOe9kzYVoacLJupC/57Nmoh8vtElz0uEIYyZ5RE+4hLPJ7w4NCFA9lu1ZjuhNj53c75lB+
1LDXDyCSF6GS7gBf6hszD3a/72FU6LJKEFQx1icic9E49rU7nhT92c05+7bkgszCVt/5lU6aoskQ
poUn9MNNlPn37DkEJWjsMZM0Bg91dB6b6G7EhoESf4QhbKriHtbs2bCQs/Ky7WORrMcoTZ2mi0w2
dJx6ummEKlw0P0rm2FUvu+NO9QaVdEftTJBujTBKeatj0oUsLaQ8rgqIIy944Z/1VgseO9ChuXYX
1sb595vRp/PMVuZQRPfIwC18G66wpRxzqhbrTkKAFDaq+xBrjb5UawcsNorcPCj2kWvRGokC2o0R
YuY8Anipqj3Rqnq/zdF9Z2K0H7A07WRXipxU4TAlG/p+2xctedPB8KVV5J0QcLyhMKSbacOOOClb
UyR5TBNXekkFvsMgHh5UvbKeQ9PfoQ7fsKMNTjoudWK+3KNmjo475I+QLmyGPFqV79PLZV8/yaZe
YC6jdMtaNz0RKHEKOM7algP/jcCEnWFV/ar0k7vEbRBNK7jTpErbNtRX0UnScjhfBQ6UuweL+cCT
yRpOgGpEJi4sXfNfGxu0SOAqE/tMWzUUZFZBX96Pml3sRkyM7EJa9TSZAHUzQs2rh5Dp2N+aiEFk
s02wZCXToMzmI+yG54zFwiqW1E9M36j4rKJYN6pXrkOl+kq+80i6dEcopoJsLvD0tTdwkI3qN7nX
IBAsUq1lOZdEjzgfn9sw/I6+AwPuWHzGIFtwaiwIGKgYndnJPXcuxagazT8zd/zGaSfn3jq7QtnO
D3pdf6sSK3b8FF9Zhgqvb8na4JQqVcNshaOh4uhMl1Y2CFlWpRLMLCBB22Rwq2XV6MkmkKOvmQ+F
dgzSlzhB6t+I7mjYJ4O8a0uEwx3sKM6NJbRyQccJci1r3hJi5Y6atrh3i/ErzMB4w/jw1im4P4MC
IJ5uGcZSqdNuZdT1r05tXqyeTaJUaucQxgzgP/r56JnQFrRdp5nnyugnXCENujfTYWsE5eRfO2Wj
hLM0kJQ9WZw4lXwWSEHyxUMWt4/79JPWlgYOMRKT28o7gevJcHOF1B2PFmMYBQwq40WfPSlqXWOa
RE4T4UKOetU7yFJx30eRfyQq4pshmdEd/BgkCjAcK2BJm0IX/hMOlVAxzS3a1Hzb6joQ99FggGvM
g1SACDb0ccc4sooK096AoebMXONEbRxwscG3xKA4zbGKJR36lrqmrY8hvHnVXQwDzg6/Y6Ar6gYX
LQC0BePbW+2DGRF6w9KTMugpz1u0LV/1OooOuqLgqYlcpr74hNZEOxSqoh1qLGJGE4mn9GjFjTgQ
9KoDhGOqgtn0EPo5Np7IPRRJkWOHCZvtqJb9Mqdks20jy3SktP01KOULkb3FiTjXamPJgXdv/XAb
mCxjU1bnOHa/AN0rmPCRCsH6ALM+RBR4wszRfPswtjCG8zHUMVMb9Y5u7ChlCAWsNJEgCO/gY44M
sGHuKkQvcCMsOnwTr+IQ0gQryTtWXOoha4V3n9mBfSiK8kQqd0B5ZSjXvDQF50UL819Wj3KtHaK2
xUlbUQsq2hDpAexW5tHiCLjTf0x4ps53yVj2+iM6q2ItJBdXVzraO7gP2sK38DKAygxMwOyADJFi
eMsg8NWDxf4hNl0N0wObG1YLD9kY348RFiY74W+j2QAUm3/V3bi6l0XkbXqZdBJhNjaN2P0kUctc
mWFTFJyWc/grNYLT+kwGfIykODRr86zFLepZUea7oRuLI2TKL4NfMnrWyUFQF5A84GuJ59Qc1q3q
Ic3OoR7cBf5zZPXlUT6M4QnQrLT1Bh+AzUQWTYxujejFP9QCR36M2MXCi7Qqg2DcjCRtxV3qnbJG
+JQoivxrqeQEtPluv9Y7tYMJIH1zfWjQwvhJC+hR6Z5ChNzb2M7c1QCMJc04f7Z9zkLqwKYWluUb
4QbDIh1XHJ3gGLJ8bUd+yj0hMsaJWM1jCkoKHZM+4Hfq7e0/t+3Ic5DIyoK8RamOn/9DD4T1pO41
lqMnKq7DyYqjXeB3+k5ypeZYdwi6zPSBdaA4Gb3AjC7IF++65yqAA5eFfrqX4QXjBkb1hOeYEglu
3DuBqRz7onmvALaDgILYoHbr4M5K9bekaouNVSYIKXoiQfJAviu1abeglNtm8tto0QrVoOsKKILs
Du14GwjOddjgrNya1RUHDu4KaSPwWA8Bj9QNP6wRcTkGUgxiBZ7uTgFXnWLcObS2j/2qPwJyHXcc
mL/5Kt41AZZuGQbFd0nVKS/Z2SZkp7Oxgwh2Mvqs3ciEZk/DY0/ddler9YsWi3EXRB4pGDTksLQ+
cewKkrTRnjlpmGRLVreGm2PDoQG7Y4cc5SXUFBSg0EfDlPKvrqGUm6H+nKFkSyo5OBP4uu/YpR5M
8It4bOC/NUjIcs9eyXUmHfO0BQBb4a2wOnMjFGuqS5vmUjOiZt9LyhPhjeU2y0EXMb+RAT9E7a6n
OyAcMGokMzgMXvKCOkODZLPtvW1AfWk6cUipChhvegW3rJfKgwSdFCkM1jEyNKylBX6f4wIszAx5
/oaV2QFGO97eIjaf0/h1aFJvL8momkh82AVuqn1hxRI/EIAzvnSRfcA1O2CXjeITgPBDP/Hd64jN
XSZQSAaJ/dXI8mpd1PVaLgbrJLPbTxTmxwafSt8SsG4KygOjtol16nZtsFXlgdgfW/kk2TWVfP9N
ztsfyGcreFntsEtUVO6m5zKYppZ6Tnm+6+fE2p9q2d+nxLahcgQgTEVMyt0/1bJqJjwk/QKY6VDY
W4Wthz4kpCrEx7hPCKktkKdHQcPsGXJ41zUN0OyyPhBXwBMQOBOXBK+HccfJFjyXXusf6Cm2W427
HI7rQpebbx0ncBvSdw+hJT/hiWQ1bdXZKrZ6rFruyjO6rUG8zxL5MCeHtAU4ChsZLdw6taT0yU12
PSElR9tXbiSCiimc8v3Zv5BRkXHOYWiybhqGOgsmqyzK+CYtYN0VCAXzwdzGWLqy2D+g2ot2Plsc
xRwhHJQ6v8V/a9y7IjdaPK97tSzjjSWkXeyjRwlD4OZ+3L7anJ1vC1n7XnPId2dndIjU4m+hhcwm
nb2nMqxbIBwsr9YctyzJT+jY+HKyrbq/0oxsm9wiSyVPfo7ULH6Ese+o9yVqwLs6wonoeTbpO90o
ViDIKIK4GmFlCB+xP/rWGskqAL4yS89eXR9a/ucdUJ6vJsvJFUKjVzxCNcmnBgFGajKi0yItsBlD
8j5k/U7Ub4yerEr0CA1dGo49mB83O2m6vxHRIJ0M+200Rud6A1R+t7A/PwJdTzMxDunqBwIMHw5N
0Aa8YSw6r5WdvRByx1pbY5Xr+bg7w5jUCaIlRQnQtHBxJcBzCH3vVR+nVBQreWs1TDZYPxCWgqbV
CR5aGVhp9vJwiKblYCUDwgFw1G87qQEsEYmHoZCCZ7vHBW3j3FkhAqTaoZhPldqFKEGsGrS6wXpN
zvtTBLsgBu6w7jqDWIgs+qF4hY6wAcSNLj01FRYt+CCkdcCNI4+sWwlD/SFxTr6WFAU6POtfuS9c
PkgsHZTEWjcdPcLPTQ6VOE4A/WM9ep7xLSGgbdkmobYKJyOR4SLNizX1awLkclsKjs1yQzkmHNXi
jCrEE2b7Ncfb2pKrWEerF3Br9GcWBAdWN+vURXEd1z2gghHKnC1TFa1HFWtVJilHPIg/EHRiR0r0
EfxK8eqFYE6JMf9W0X6PkoGA2TeVZq9G6LeGdMy2akMNlPHyzCGQggrgxYORoWGwhck/pBvRaBq4
QBp3mqn5Wgojgi8yUicgeOPcUpqvgb73FbqyFeU8kDY+1IHqw3ZM70q/2bst5JUe7jm/dbTWRdJ3
ay8MGtTrRrb/3WIb31v2Tf257iPn9zbG8pXvTQq99b+XcT1nCf/5Ow3XH0qv7a9sclhU80v9/yj0
mswcl4Mo77Ky9v/PMSt/ff9D7jX9rX/NIZr8P8I26c2KQKFly6iO/jWHqPr/KIy2Fj5fkE6/HSD/
ZlHiAEGopKtUMRShy2IaIv4Ve2nm/zArYcYU9iQdM/4bqdc0mv9noEEDiNiMZYQ+E0J1bRDkrNa9
R2kIOyS56Dw7NnQ3kpanq3x09dkEagpXliu3kB6yvNyEmnWy+nab1BUHaKjQ371t55+rvRerTdf6
6B7zeUppLBm8p/cYyRAFxGAC7MdGZ6bB6/UbXHpFk5bsXRi8Vud1gQ7AfagygD8swBUSerL2n151
UWt36eooAP+4elvFRoD34RFDRLsAFHQOXBB513/6pXczs/vYxqjntRR7j7qkuIysUvY9Aaq6bq1e
212/xZ8p8/9pQLMEalJecrJcuAVI6mYbGV3CebTOWSXU3cRvH5AF3niYC3fSZmnaVm5HiI0s9yFS
si22TAD5Mco35dVWe8ebRGLXn+hCo/29Knz3vacEJEqkATW5NkNWIdSFF6ICapIhXlo42q/f5cKn
0WZZ5/XEcUmFbj14Zj6eeTLjqYe7cy+onX66fotLDzL9+bsHiS1NgzGSWA9h09zJOR71ON53LGJi
Vx9uvKwLzVebHu/dPRCQphxfCxMlBdDuuAUpVxqfr/9+5U+15v9tW9qsaxMRmCM9adqHqlDApwfr
DoiI5e7VGnv6S6zry6gIUR1Ja2wD1AIe9Xi40dhmK7D/3Hv6Te8erKB+qI+iah8at8DCViOOIGgA
xA7Zm9orcihgykQSqfvW+mICV5i0HnFRHFz5lJBR+u8/ihaUnbqf7EwuAu6+m5CUbxpRZDde0aX3
Pxs+ZFIUk95v2wdN8vea9loQmgRG1tX64xSK3ZGABaBlOp0IYKmZcb/U9XbfacHq+g9Qp37+wfA7
zXbv31OMFV0q1SF5kAEU1Zw6d7wvK6m3iuDVjEuevrO+uPmD622USdVZ5uuwLLE5uwsINEgjAC8J
qmYbv6tufDxzevqPftRsUEoGk22ZlAcPftv9JCbq3PXyF0pMUOJCdmuxvOxKZBnYyzcdacO51lD/
6frWcY3wk6mi0fV0IGqVdd+E448cWa06SOfGDr4AynihSP1NYa83KP2hQ5Ja+sPRUqSz2VAn7f1q
TzTDU2+Hv0Aj4hKajPhQ5xnbGRsbLFaB6+5KnMFwMdlY9E8sCw6y7G5J4cHxR9AW/LKFJo13Vdtw
aNQd68Y/MIAfg7Q4Ewv02faaraYWO7stt8CeHwKBOK2QrI0RI0pAorCIgRqXVEKWdVds1Lg/GC1D
iyYTBVy7O03BmhHnrCdJ4UnrbNKE3BjWlAvt4bek/F2/gYfpFUYdFU44iod+9EFwFagHMBtS5PEy
gzhENTkzvKbLYWgJwmspFl9vixf6AtHcfzTFqh8N0xhC1xlKygWocdMi2V6/9IXRWp2N1khXA6AL
au7oAKIaYXyWAMWo1COvX/7CSK3ORmqdw1ZL5FrhFIWK7tcgb8fMt2pWr73aP16/x6VHmI3UVJeT
MDeNwlHw31QLpCPaQ1nF+n0IZTq58Qku3WQ2YiM1I9/LGypnqOO7UoL9LKMdF/5ffobZoAxRQ7Gr
wiwcqeDscoyzR1dB8smx3g2LwKXfPxtOJaO3JARkldMSXryUDI6jlIpzRDQC6vrvvsNswOwNy0ba
qJROLQ0O+Il+UuSdCpmq4fUbXOoGs8Gv4dw3bb2xdNKY/e2QysBDy+jWJ7hwdWW2CuutPsQKHFeO
PgZPIkF4L7xf13/41Jk+GLWVWf9NbJ+gGb8pUUe4b65KKB1KS8f1Xaf1jZ+owW7sSi49wqwzm5YU
Q3xhiIpdRV/S78iPsNvP1x/i0sVnXTnUpDTT7Rr/ZG//qE3bWICAuTFMKFMb+egNTc323eAaq1gl
9SyonVre1C0OQHMT1i3FgXPqk7Kpuq8eURDFCJ/ZraPXv3ui6Unf3VSDEVZEFjdVbQRjlTpSpa+G
1d9dfNajPS3AvVFiNyVtvN83uFCWXauLG11hapQfva9Zd05asERUWGvHRjmzMIitauMIulh4JE/l
M0cYC6QVw12SVsb93z3PrHdXQgwjIdq1w6oUJGb11CGyufE0F2aJ31Puuw+BRciLwBqWToWSpSH9
XS/Nn+WUbq/rN3Zzl5Zz8qx712pgeUEu5ayEyhBPpFT8SOWBgNamciHBlYjk0kK9s0wbpkoxgMmB
yvuIciE+1S0kNVAL7lrulIIAvnTc52o4sdR7Vl4dtHFljNUHQSnrRuu58Ebk2YhREx/d95Jcgzzu
NrnEoZ423gd5em7oHNc/6HSpD5qQPBss3CZxS5uMDYdILQm/t4IxJJUAqpmfZB1ulVv030UQ1DfK
71On+uh2s+FjrLvETjnfdnpktYhGIhZs8JivP8uli8+GD1PVOd5p4GbHJrqGKoLFUFljcOPq01U+
+unTXd81T0WToFU1Q+0YJH2tMiMLeWfEJLNtDzZ/9wCz0aIJjUoHPl868BpaTlIGfLYWaNDrV7/0
ALPRwuWspw56q3LMelAXipZ+SVzKybGpnq7f4FJznQ0OVi8NSUASpEMieHuwSt1+HexG3lmWH50r
vcofr9/n0oPMVgCZGUN2EmXpQE54jvtyW5e1M3Kg+zeXh3ry54fOJMohZVLXDtl5D4bkb6FZeHiz
2583rv/xexK/KTbvWhIJRloDXql0CI9u9kqB4DXUUrxwuaLtdD3VUHxzkm0WEynL9FJEwlG+YMFg
k5eBlk6qCXIyDFGyjbPjY90qyVGx7AzNgohPJF+5m85OMnZIA/o9whiWWAuYCxDybruKXE5ice1t
7BvPZGEkBMR3xUpKLBVbZ2nekaKCUj6uQOT0nbaJ0G5uUChB9M1d5mNfRwGey8Ypr3p05C1W7jpy
o7OmDOa6JIVnY2ehfacV0QOnz+GWg1kPOAJHAbjGmpdSk8J9qFt4PqIaF0xLNIGaA+ehCslh+/U3
fOkFz1p61XEeOfQg85tMO6UJQHErANyJLGPa11y/x8erOWref7YS4eeW3kZt7pQgDPZ2YulHUCzD
r5yd1CL3SugHBUKL6ze79ECzFm/rsVeX8ZA7lq7djXn/hXLMXTlkR5Nvdf0WH3cqYc1afUA8Xa3G
zIw4+O1D3eTqwvY884j62vi7W0y+7vcjaFv6euXJAtuZZVfbmoLBgknNW3UNAq6/egp7eoHvupba
xJzw4UtxAgUOmm4xyVjxM7S/l+vXv/Qhprf37vp1rVRW1el8COZ6UoXKbmkWlViWgetvBWjHGwuV
C1/Dnk02/RgluWwqlVPlxb3t6qiQwvMg3BuN99LlZxNNH0SsC4uucIzScL/5WJCd0AwKVI44Vf7q
TVmztUujqZEpD7Vw1EC2T6qmfTfHlnEGpSJqQb37qzlHWLM2hffUHEp8gQ7Ltj1i/sfMrRDWDy+w
bf/yFrM2NZoCAWfOLeDib/uxfGzC8iwR95uq7fL6y7rwPaxZs4qGjjhOzs2cMF6qFVEi8Ptu9Iip
xfy/yxZhzVqSyRp3MPRIOMHYHsM6/OVptvN3v3rWitS+F0VZycJxzRAYooSboiFqOuyq6MaPvzDI
Wuqf3a20JXR6lm04aASbRZpJTqfIz8nEVLej3aD4N5alH6+ChTUbzDVqo4URJ8Ix8R5lHmYBa/zl
IjqxU4RX+KBWg+3+ZceYjeVlX9TA33O+NUG659E2gVLZZbDL4sBaNRNP9K++jjkb0GWN/NGq1QxW
qTgex7R/daGxnLpBLbd/d4dZF5fgXqmGrhgOYQIAiqpzmqJiVe1f1y9/oeWas67tBfzUvMTpWJFj
jfnIT9a9oRQ3PsOFLmfOe3UY6p03NPgoG+sUF+gLi/oJbMaNd3OhUAyz5M+mG/m2XGjYQ500zBZ6
YWxgmm3GDpQIPO7K2hb1WaKSnXu3dj/q1Fg/6OnmrKcLw7SIZ7SE04fgAF+8LF/JFq79fqOmz5SZ
VlV+TksJBPVdn/xStddY+yzrI54QsFQhDujPcgHrNQIkfWPkvLDdFuZshND9HmtdmJiOBcVbYNG1
u7fxN8lhUZcZ+jriMPZ6c28W4T5q79KULEbk7N0U0ERsd18gYZzOTgqR3hhRfiNQPnpLsyGlCzES
CTJuHKunFuM/SzmkWWiGfrIHk74Uo7cs9K9pASnF/Ur1YauBJy5K+OjJQYdtfL1tT53wo18xG3BS
vQ5graeZI9qHsUG4PEH8CMpxBYF7IVSm5ouRJ5vrN9OmZ/vobrMhx3cj0cn4xJ26Dd11WXFUZvRE
3WCa0r/kSHkXamEM+z7IX323fe5sMkgKPx/u69Ijgr4g2Iug1zc1rh4TD+xKHkNGJnbMXYIJ9VDr
jM9IiaLJYAENOWTL3UetIEzS/ykKtEQlEa5L2cZkB3ELORpRqBNALMDwN+Y33uiF0eK33u/dygy/
Y240bpk6AH3ekE4WxBKRFnr9DV5Y9onZSDcS6lzIipI46uCTymZoLGGBgPSajdXd626syi7dZTbg
9WoOpSPoY7IdIFg0pMsUO9F9EqN1oyFcekfTjd+9o9GsMq2Q2sTxkn7f6dIpdOFzX39F6oVGJmYD
XlD7Y+GP/PpG1eu934/KE9CFcm9KGJ/zOPDYJFV5vmwlNHrxMPIO81g7hUZSHnSykiHRITUNmekf
RooFx6EqQVsEPjvVIBmP2OULsleaCbucdVDKOq3fXf/pl17LbOD04tGtieKNHRA4yynWgz3E6u8u
PRsAg3GEMF56keN1yk5P62dyM79cv/TU9j7o1GL6Du8+pmmhReniOnJi4pc1ZM5IqVHk1Y8mAsU2
PGMe/Pp3d5oNVnKHURNaVMhUSXBKRtpQCoS7t8SZMKylG+dfMEzdmDcvfYvZUKUR7OvrWhc4JL2Z
K8SWyioo4F5cf5Lfuo0PXhr8sD9empZKRj4SL8lafgPfaaX2EF2Mh7TZi3qTkDwAIuTgBVNm5NbF
qxohz/djY1X7qB3FJws9rMGhkGfjMoe5nilPkgzrFhOFmxCT8tmscYcARdLUJ7eFUeOG2Aoozdeb
f26hYEy6/igXXpQxG5I6qvuhosexA+L2Ncq0ZYVL4sZrunTt2UAU8opUN8giRyTqsasI/yAU4PrP
vrQuMmZjEDFJHq7QNGIEdRL5Xleqpew6BcFwxeiEQmxdcZ83N0bUSw8yG5M0cs0JzUti1vU6CPYw
2Oa9fuMo5MIC0pju+a7/xUkQ+QMAXQf0pEdNrNgXtyRal372bNTAwp6CKETnGtpRtMZ3jKGE0tyN
T3Dp6rOBg2JdmrBvjhwtK86pEjie7P24/nUvXXo2UqRZkRACridwOWMITmprr8WQFuvrV78w4hmz
scE3wHv3RCI4sZW8UInBBqV7nxqtP5uhdopE9CMPqxv3uvAk+mygyDNVSKJoQsf0s+egJSYr8CnC
Xn+QSxef9V137CytIz7M6ctuAPjwHY189ndfV5/13UiXUfcpReQooV2tMVj7mLlcdXf9l19o9HM9
7UhVyhNKkDh6oX9OwvRVN7DLqml2480wgXw8renTnd91K9fLo6gRaeDIqrQFfH1iMDDEp07dG4W1
l8n1C5J91e/5v1b9WK/9+rPgJaqDCl1iJLEF0noiEfhYLhVx0vDzl8iNOiA40TMXgZMC88I4qVxI
gFggl21XCwB8ybBvu8+DxM5DM5YRkRkRdkmWstrkOcdyV44O47zooo1mAJTet/JmGtorkrZz6tz8
CS7uhdTJe+aWQvPZTnxrhXF0Tf1UJPqhrM/8O1BKFqZarto8xkblKsBk79mkn5g4LLd5DZRHU5DI
XMPXQlKViWURkp7ccEOgFL6+5ScUZv1keKQEqvsyGY5G+T1M9qgDzcREUZDDj8g2gKEXXJLc2ZXk
otELz/w7ZGIRGbo3lB4Fmzm9R7lwCbD/LJfaNg/zVV4Rl4WY370L3V/Y69em8olZD3LVwY0BiAcy
R/JE1pbFgRN6Ih6mE/ppLhwo4CdtfJ8pzZECB2mCwLSic6Q8kuS9UglMagwNphTeDlV85jfAeUFs
CgcCgLCqfCk5nhCp8TVTul2md9ukwPso++vRA55Vn1VBXKWxSNkJEha49GRl3YPBkcpmN71CpZeX
7BMbGZ9sthhJCubbgL+fHlLuBg7DAcwqjz0G0SLJpr2VFREGA7NNHuUVD3y9b1zq1dOfv2u5PrSh
zoYT7FQhQBPFNb5hc7sx20+z4wfrFn02I0CY8uw+ZQPS6vYnyuckiduxtsqGlEdLoYpef4QLI6w+
mxqsDKcJ4umQ8rnYakTI5qyGR3kErUYoNJhC2VVujCSX3tZsqiiiIo/SpmKN0fj6/nc+t96b3Y0H
uTROzaaKvOlt4U37a0SCT75H3bkpdlGd/IP8vahqvyDdFXOxdsGxvGEgMwXx6ELo82Hidwc6nE+8
NX1iWjNV0cOEKQDDlGmyo9Sfrn+iaRz/oCXM5dtxX6N7Yl3pFI0OXMSu8udcTzqGJ7d41pCl31nN
cEvvdvE5Z7NJSeSnUhKB6VhGAOvDNowHWSlheo5NtjUzQe0SZiYpqo1NakKp2PuxDMl7iW2xMAcl
XweZbd1oMZeefOob7/qXKdgclHGSOnKYQa4kM/MOT7P8NEREvOn64K2bML6lsb3Q4ebCb3g3uhgJ
BnM0K/qZVOUnQAzbUobunfk32uil55mNFzFm1qRErOOAOTcgcg1A/0O4LFVXyY7ascdVsZ3fKMVN
65aPms1sADF7ZXAt8FZOI9evmU50gt2D/W7vAfvCPsI7aJDpmbjd5nozvdC9f5ei3n0syzSAVMVD
7ERd9jVN8++JrP6T5nOx813o23NJtuaXFfGLTezkSn20Gza+ov1mifpGM7swBmqzoWNoJIjouho6
taKfPQDsTKD7OgYNXVAMHNVvdjrUt5Y7F1Y7czkxoQtlLWdKzOkMsXqHpNj7CHz5Rz6ciUGHBLCM
i5t7rwstbq4gVkC1NLGtB04o+eaTMVbihwhT+U1KMcOu05C8cBYweNsTnwQcv1IMohcZzlAUwFwS
kXoCOky5dKJFteRgrtxOq+tlVRMtfb3Z/PaHfNBO50rkshpaWB+27zSApSKDCd/zdikO9j59YO0z
wESbVmHld10nXYGlmWHsPTPdhlMhn4hTvFdM/tXogOBehOzu4zDa8ifs1GtB2KeZrL3ss4/ldFpf
QB5jDQX6MnpsKuIJOWGv259y86X9Fw7/3zbWufRZEJmTGyHPw8leTXkrXCrVjcajG+Y0WX70tmaL
5dLOys4TVej4VlKc1XqCy2UWtMNG3QlNMh900Vk7VURfI61qYLuSeEaogDzhKbytmRqPpWzKgpxm
S9sqltwRFd5X4DGJo8/lzN6HdOIMzomcfCIFxgaN3nrPWZiFC1IYWAlWSrIa/VBdmOHwvxyd15ac
OhZAv4i1BCK+VhUVu6rcudsvrA7X5AwS8PWzmZeZuR77uknS0Ql7T/uEiXZgIqq+zS0Cx8zJ28NQ
A3AMTPOnnp38IlFBbZijHo7glr8BM4m9b03VOdOudei6Tl5mwgK08sYCbmSRN4UneM9c6UefVYq5
2Z5Rcv7fVxuVIcQhEAAoAUHHLEwvQRwga78kHTFFPR4MEWQ7nQJyJDcc+g541kx1Yk/HcLwXVqOA
drrg22RiXFxvHmEmYMGdmf7mHmXd96xE8VQLu7x6wYok7xIVP66z6U+uiN7j2Cq3mCjlW1YanIFM
qGbMZi/7yaAno09wZbNz9qEdASV1Fv2oKwPAHgXNTWTLEwa8NKylfHSSmFPDGGGRTOxxJ3rtHXvo
4WfaFD1cCbFKKXwi4UuD+JC30B1E8ps3K2ksLeiNzCzzpa2n4i70IB9wdbfnvEQULMpMwRGTWt0r
UQwHzTTwkfrZ8+T6/S6BvnWDFjbv7RFiF1BkiLIGlBvq2u0bZzCPSX6/cb+yBCjr0nhqD+IghZ0w
2uHswzxPqKOE+Tya92ygwK9TmyYmdxWcDsOuiuMlbHT2bvjtN6T6dOPlzGb1aY2WEMdDXF2FNwJZ
MbpdOsBs89XRUt4zgy0HHCt/9dSU4ZyzKMXxNGyxuT57MjuPbXaESuhueguGcC5TGIIqDBp2/qK9
iESSeQvqsAUAhz3ltwev1njddgo4N6XR0SwBG6a48uYrIJ99MERPipaoWAW3aB4u5jQYq9T4l+4v
+zATtEGQjOWXoFBheuAjbbmX8IhmFsjYLrdEdhF/daeZNKmgV7W3yquPPUqhjgEEWWE6rRYAZnDx
crxiQbER4/sUudtq+hxGcoqChVahIEQj3KjPcfEOBkfpTQA0vLTs66KpjaHUJY560lZ7s3mL3dY9
thLGsCyBXhXqySIL7gaV2jFHP59i1cCAmqmfbTibPkSJi3bWWbb2ZB25ah+kAzjw5GzHznasv2x4
tfjS+CDdcOE+L3R0OdWL6Feg3UBUZ0BpDb4UOPOuwDE016GD0o9/k0Jw1Kfzcf2tvJCHAlxnN40r
dLQnhInzOyvTBvXxjt0auBuGbKBnMHI3ppmf2uyzBAxaglFYnP5K6kwr6M6YLPvCCnspjw1/emnP
FUePgLF9gwTblBi7wXseTJ4GfqQUCnZUbXqk0m7PNDn7WfI89N9BZ2GZRn1bvQzle+cnF1H+Nxlw
0Ccj2Tpy31j/5XEGBcmFmhcclNs/VL53UmDr1x/f6ejRXkwI0El+5+lblhe289VMaLzjT1urGnZJ
lzAuo+NoBNi+kD+40X1IwS5N3MCiPQnmD2uXTtH1ibnW1TdQ5Egb2fjU8BCwZqboihccq2W5Fcuw
YbFncsz7q8buoatmcSQNvmtM+xJlOWJPxdBp6l8TWHghlS3quctKjt1DPtlqt7h7vhz3CS9bHckj
XBVA2hB7MZGbnXnMctrfRhbR2N5nabcr6uLfCn3i54Sufu2iJpw6vv4Jv7l1StwiOkTra8hF1/0l
sPROtsMjzyivozOnWmvLBztZwfpLntHf+K8oc44C8tFTlDYhg98PpmjW960gcZ+i8hp0jzBn2vt2
rKEY6d8hjv6Rkd1pk9lQ+dtOAzMQHhbZ7gLpHLglWEZgZGlqnJIyChv1thQq2vhTswPYeuTRrVHK
qgu2xfw5tNbB7KqtaaXbNL8n6Wl9Z/Ske5IBXr5JFu8/1+4P1pKz45fIC+btZBnrG6A7+7EZHvWC
tBret6nPDVTJfj5ZLqRc7ljsAbEljBBFHs7RM7ZycKZsmICM1y+bd6vHVA2kBg7rT9yOJ51i5CKL
RMUL6piJ3gz37GRu/BI1w7qtTp9T6VwmoV8BqT0NkiblRHytL3y7vKJnfo4C0lKrTkn88q+3l/fc
emXkC2Ql84VK3Lj9Le/L+rmtP8r6l+QtwZGxq4qSrdyA3O4BO8N51DrHvnyXvvcx8J3wiIfF/ba9
aDeW6gQubePmv8CENwtngGz5u973CoOq2WRPY/GSuMsjLcLHorJOte+9ro/IH7xPQy5flpmujm93
qyEW7vokeJQsBVkgwtT3Gg4TVgoUZTqObvZsQITLKUqlclg5/dVHpY2dFtnds6p7ZyKQL903Sj2k
/v1pm1k5xclZQra0h7M9q9OAZpEGuN54aide0Sqvjl6uWVmcZaciV1xNxM0GfFEumvgQ5BLo1ES9
VcsSwCsCzNrmDpznkoXWNNvixYnJCCW8fxbkLqOMYTKBngc5Yh60qS4L6C4fqoZlj8+dmN5V3T8t
0qBTt9s3C2bBjM83j5M/Wk986ylnHPuVhNRnEcyvfRKfC359nNVEvbIbHxrX/5nL+YZLZV9W5idz
ki8pWxmtDvjl7GYm1CpCZ5LJli4N7wbwkzl810iZ0GyenKZ/Y9+sXsi4HscUX4sOWCNSbyeHNNlU
mi0oWoM2Iadig6wsIKLK38wag6SIsv96z7wQTcU/QZz9VSYHPQBJb16eR2EC+hRkzPLHTTtzO/f9
mT+Ey70xW6p6INF9ymJgaTbzZD9nZXSPG3XOnOwCK/y7Yyx60/3fete01Ub2wwvDp/emnNkoUhs0
rmJF9z6MeD5DvjkDMvksGAlnkjqy93YpcNEytIcSO9AQQ930YYEeDta4drYLxNdtX6P0a+I0/vSj
KVhxUckeu1sEDAvnlQImiIe4Qh+zz+dFx6CSheU9FHTG/tHG0C/sH0tjwaYvFmzUwjF/5tz0NR3M
SfMvdxsHYLeMP/qlmeF0EjZ1sbUW9wsRXRKLChXLOjYJhYTvyZy0/TE3VhKdlqy2f3sDTv1mYob6
rbWL7CWr/XbYZjSmEeamTrQr6KrgAet2+pOBS7dDKtrESwaU0I8sm4Z8OwS2+SdYJriEyZCaqCxc
g8/XjSevBdJsDdW2toWxy5qp++LSygDI1BC8M1hsf3bKsMMRQs02aGoFvdFyx4exSCGq1/VMm0Xe
1fvW5+WzPdCDZl0N18jxKnq9/bXbZ4aqgyjgEDQIzNScD7w5vhjCLEs5Iw0aqVylx0dB1Wknp3Kk
K32pX2khqV7jjtbE3Kv/8yc865sS53wK8miwUXHVlfMzJVV+6gs8s3EiV+IbMHMPDNdudulQt8HV
YQFsePEi5VoVO3o5/jqt4ex7K7aeoqEGcCrRuZH/XQ8OI/M/pWW44dzM1q60sQ0UoxbHOPFomFeF
sZtcUe4gJwRcknB3TcLF+CvIfWdn/eDezB6BmcP//DvoYXzXiKMfSvr99oZs5T3t0jzbM6FlPEvL
sn8tu4uvdt4ul7Kz+hVilcTcX3BsIGPppjJgw26MoBjghLvmFwcl6+9YONEWzKT5UMYQ+aLOB/MD
eOvmeh34ad+m47UR4mGaJOv1HGn9rdwq2guZuaekU9UBLqx1hsDqX4wunlho5PxcJmP7xDwOw9QW
udINlwBA22QLnAdD3qJonh+V7QfbotcpkLV0FB+mZwxh3xvq5BdD/+ZOkdiLpE7vcSb+mmn2I0rv
XpmcArnY/qGocZ2ywhLZmKPmdzKKs0heztIG5u33gPhU4GQ7Z23Qdnv2DFmgVIr74M7s6FMGCxgZ
K6h1KAX+8iJAGDkSgLSfGCD8SvNP3GGuiXy2Noiwc5BfA7vejwsBdeFWj5mDTxNkaNRyduqt7jkb
7WviRqEM5EsQWBtUJoRBi8tML3HGFBx7onkh8zBrg6e4mK5dNdKNFOtHIpa/lV2rreS3bRLhHawV
ee11jzDNgo2jCPBMk5b85aa8/gBA95Al8x7wmY88PlnzPNR1/CHbStEBeTDFf3Fj//WEgQi91/Mf
y4jJlah3gFSbIBdPyk/3treuF2XA6LyKhvUlekKQtS2ZTmEBcPy9GHyuWu4DP3gL2oLwvA91mTrM
PnihqljIh8HlFpq0SNnZlaXobizJ1feqy9DkL72u9zl6NOiDtbkTK5zZtwfvNoOVPGSVO92h0fqn
aWgpVqETQn4hVvMVbh1irsgwz1UlmhdJfaTcl8t4LzzOCHPQ6B/lSxsTYrNqSnHG5NHNBXDJ7BHA
fyvb54m+KLKpm8oxrkh05808pBdaSj8xpf1Ued2ETmoCda/K33Z07vOUXvPe2bsp+XwrAnhmDTkA
4fpRlw2TzB4qobXtcHC3QZuHWCQJIsc35CEsZeOPDpQXOrXXbbKSXEJcgzxcxvJfrtp4U1QTZPiI
WL/K5D/YV7xE+uqIGd6xPo24yewy/c9aMYkpTLVUVKdRAqKLW++wPncf5P7G8yIW10b4L33QQjpc
vF2dSUUbsfehO67PjRJ7owLvYLv+AbrCnjT3U1ZUWFVqewiJjP71NH9YNQKzdfY+cL2vIPeRkjpr
LuGxrObPBZvxUPL+JpXonpjkys6217j/PIxmR5GU2UujqMu5cXWKR0OfXJjXtGgOL3ErHhwnOBtD
dzRy/TWg/vTVeHYhG8zJosJ25FhHEJ/uh6gwd6MN4tqMf4txTLd1JY9RbbAgGAm8RePLt2hEGGYa
92hQgH2g8r+Yj/2LyyjPDgq6BOLubzpdsMcu6bZq1oh1yi4Gz4s66NRSk6yxty/mQyeMDLFR+anK
4YQ19eIny20lMKfK+Z5KRqPs6iA7p9/0cXHjmvbBmKGT5BzsuEuohvgHrgmodisCfDwZf4ukvgja
LUN3Sez90oDPH33sSKZc8zc23eN54NiAFVfpjDu9NBQXfFYCj8PxUvXnAfZIq4pLHixfMQmRPsHL
hkDg7g8coxw2Q5CJ3qPfjg9eUD0U3XyTZnT3a9yx69tnW9O9tMxzbFbrOMXXFKRolCeKFSr4zBhc
xxdHeXR0OGuW44UoCbZDDXicTM7kmjvV+Q+qtx+t2DkLRq42g+GfCiP48Jbl3mj8rPH0Dy3Si/Yg
JSegKO0VQsFkyEPZ6Nc6bh+kcq40hTVQM8gFFV5xSq3p0R6Cg8jbf7Dr/I2Ihz8kaP7SbMgsg3fv
i/HTCQi+uRPpHLyUnoNFyjnlhJWbaTYVjy1+mWJxj1UJzzM/qrRraML0uwMNlw6vrQw9SIrkTLpn
t/OQ2lDZTjPz6qv+29H5hOvQXraYnfpjSW7qSIFZoCuh2JG0LSgQILADkfAUHXijUwoFfVj1Nuh+
LXmYBhwMd3K+Jd9xiYKdd4nsas/T2fpVFD/0dTCe0tHBZFDb7RZrTfeEhd0JjXru6ZSaCV0Dt2n+
WCMK4dR3knC2s1/Qn2/jlBZXp6qAKE+WdanWljOuknfdmKQF7Ddgnm00Tb6RuboVcpKfxlDPH9pM
aaAM5uJMZi54a7VpnWJrLna924x/vdLO5u3iOgiTZwi237rT+VaWvD+NXWgkECLI91MZOeS9bHVu
e7ZLF95zDipQjX94qu1XRVsAtRPhzZTqM7PdQ9XN7w5x5FPe59ExKy1BpSyGkmJWC5yIftiOdP4C
CXXXSTp/iTej5S+3AbrNY+TaDVT20Y4/CBvUMwK3itTlOG+w4cFHTf0vwgvvaYWBf4hxAcijfbNo
N7qzouzUZE4LyceR0YJDrizOHEw47haeDgtgTGyb3YjJwK2zA9EmvWvt2CcX8J/i3HZzc26GzD/9
v7NSO0Vym6VlhpW2fAh8Kr+1ZTDuTdVQUMfFjgp9EbdlbLytMJXYsnkVT8FS+j+pFn+SaJkRkfjZ
tJ2NNEjD3BmUJDqzun3QCXsgYjGTg88RLSDTi27NpcHYMjgRJL7Ij6YZrZ7ugIV20gKOotfu69il
OdTBT3iM8zF97ZhiOdD+OG/aHnVQt2RT6OcZDX384672ZopbLWMo7WyZD7k5odsbMCrItChAFTHX
9p70sfnpto5+GHGovWVSQ902EPM+Gl4dbdH0tbe5m75lO5G14gqahwU++Q6HdvoJXQETj9LjoWyi
/mFwBuc4AaG7dV1c3uiyBh2eIz8elbRfu3poHqY+DRCLFdHGsdG+xEzKYjhnZxEAaHd2XkmywbRd
L76dk51naI1MJQt0iym58BjGc6zRevN1s2wK3xUPle6r0I9zHAUpHSju3CXbuK+Li2C85A4SmaZ5
ux9Cm094V3VE50jr1TF3unabzR4Mb9sbN76r5CkJWlkjyMq6/+hJgvXEIWvYDL3o3dBnGOYN+jKt
hT3UdLpgIr3c7TISdL30HepsK8EYtemQ/ADslXXzk8W6pp+9w7LmyG4312V7QAfXn7OCPHAh7CnE
gKrCXsxWi99e5V9yZI5OVAZ1gI42ro0su4Xj5+yUzxWYnw8BwHbPVmTeu8agAOW1a7GXRuaAj3dR
B/wqvzpK0nDFRm9AImA/MmUdRp2aee/i+pFMOwfCwZlJADQ4IXPuaJUN45b8xhobpc1GjXh05maC
q+1yBqBM0n3OFlq5JANezd6W7mbu475PG5/+msXad5Hn8Ezj/uopT+0COtpvAUYUMMK+G0oj7c6t
53jQ8zOfnJ10/zp6opaYiTyULZGipGrzp+nrJAQwMO/LXsM8lfOMACTDq76L+pQ7ZLLbozyr9oNp
2mheZjxSbVUBzm+898EyFDaVmnQsqvowSpIRlmg8HUx7Xu5F5CCztgigVOfi6KFevhFktpIZhxJM
WSL9wv3PKLP+LGeDUDSKrrpv/sXYmtKqvFZl9+QF5rVvrRdw1VZYLvljk01njnDXMS3/IUMetmVr
fsqcSLrIdYXDMCaMaOxso4us2hmOBepUwz+ve2apuF1serZ44SD1PBvGpU8SRNxT/l34SC7AS70s
kcW2Ad1zE031T078XAcdozNR6LjWUWRjssFwfeD9+en08JKb6R1c+b1qHdKkURBqtl9chcepsRuM
RARsPg1LUOOP1MAxrZHb7NaA3EtfuoIhiCBP35hPQa2djR+iWFzOlSY/6ZA8RAtWgLVMz6mt5+BU
vJVN/GqM9g0fxFvh+P90K0+On78XGpZBjk14G7uUh7sFbUM1Tu9ZRRTdKkR3o5tfx3Xh7Urkp4E1
I5MyqpSTovesxnbYCUlq1W3eFtO8QeP7nnP9t46nj3FeTp2Wx2Eh+djO3pOqwAt36b94Mp4QrZH/
TvdNV7uv3rpblL0syMr1aLHMatjItNkvxLIkHUMYD4QgktqQffAXYgJE3GiRBuODfMmf1cFWRi3F
U8o4nSStEAXWkZeJOQ3uBSW6GJtvEV/ZpIMtsrr3svBY/Kmhpm2gSMkQLfSJcRMCjH+udPZB3gQN
oPYrrr66R4KzTEvRYpjNz8CcEV+55PurrnzqlH2Hek+Mb4lb4dcNYdzwuyQWU8iL+7mI2DvJASB2
NBfD3sEihke5kYhkp3OZswWltcVyrzjcXBD7BZsoi9+Mbnkr7SkLowmWXlK3Hcs1gXTh07Lm5kN+
s/MS7KxnJPuyoQmQPK2H9JFUd+v5oeG5zpY5wyJc2jn90XVWHWs8ETeAnC7ZN9XvG9HndHaPxiZ2
gp9Y6u5opfKVt7gjAtf9PTap4NeZQUlkWlvJ3XTZjXGyvA4OIWaSwzPXdtu/WOb4y5wplh7PszYd
oreQVit5Hj2j2hWus6rB2uoGE/te61QnHIiks4k7Eh4uR+lDImMVEr4ErEwdwgOfm2sOlkcitHZQ
UedtsGNBKzauNssX4czTJuna/0Aps5iraBtr2Z0J96Y76773OyCPffZKg2wh+rjVvEXc3aV+c0Fl
xq/lRnHsGb0N/cJDW2SRQRAUkU6E5tHWIQH8R5bGZ6spN5Rxkr+kTMaHtfBIkzTBDGzAGv+uqox9
P3XelaSlvY2s9ldNDAeXfVwSvyYVqe2MF9jSxSdc9ulmIrSpdIm3gID/kGtsC77dNBTvW+Q9SmLT
y/PLrEhuKYdXipQ3U2Z88XJAlyZRcw0OIXym7O5IFwSn/4CmSp3pYuPAwtuOg+lsWQeqUNRUVkmJ
IPFJ8ObgTujTjShLYz+46A0QCedXk+31SQzzsCMJalH2ROblwUBHk+QLFlGee47eJNkAwNS3CkTi
QTv0+djD9FH3NDc0Zhw8toHBac+SodFRh6KWv6AjEd7R75S7VR7lL7Z8+OJNEvyJ7Px5Kgpw7dmI
sLSR9cmKTX9HAr+9p/wHZWTnTFvGtG3tig1y1cVayJ7bdfyKnmBxprrjEtCOCsEhCzQsHHtLpE9J
WlbA+5pCP7V5vEa/JAJs1wHDDsFr19ja3ky++a/tjJK2S0tus4HPfvEIKYZFUAsNxC1N8QmyBD7F
jkKkhDWHfiakgZNr3DLZzSRuA5pYsUqQIG7EvuQaWfDHNw4kX5mmam6PabCnk/ePHyNen/v0LNP6
rU30VxyTqWoQdW7LtOFQFfQ1yfKEnJXql23PqWlrmt50iCf9C0qYIk21PM8DPB+/UjJMfGzN2gV3
phpKcV0pprs3cTAbFI/XlBrKteSGzFjctlkVTRytxj6UXa23fRyXPDon3rXe9CVT4YQexrEN6Lfo
MPQGuotCvOaB75wp/6PjLlGstD0XEOXGo9tanFBhXdR7J0MrMov2J618dYCyoAnMyJbPAbrglihg
x8n6k6Dqg2QCW+xUkFqNrR8T+ccmiVfSkMgp7JK82liSFXBI7eo4dN67modka/XjAx0U2bZz8obs
OZdDgGzvZklzrmn0l8qas83gp1cDCbrhsKxnDSa/OiG9segEEPpSEUOqEQyAeMuLGrb3ks57L7PE
WcxGcSKurR+7Urp047hPgYPVVg5ZETI4c29q92cYJHtrNovtYHE2Tlyq9JENS3SppxJ/IZZDbcaS
I2tmsj6id7ccDvpRWZh3S8Af8LI1zWRlMkS7l2zw7cWfaWCwjQf4M9pm/i9z2OKSYn5PAvQSNKfU
u66OvB1H2HpXSae5oFAhJaNMi83BsHe1PbFrGPRLcwad3jAL/jVKYWJHx4FrD1H5WCqbEm1kjVfT
S/qDS5/hznPd4dDqhPY47S+bnLaCvZ4W9Uwys7unkNwOuA6tV4/0HsnxDiGJDYDAiIPgA+ktAtGB
fuqRfNi1AxARDmaJ677Iy1DXzXJBZb62c1slmY5sRp4j+FI1IUNcj8+6TcvzoKsMXZiIttaU8Bbb
Rh+Sjck3iDZwTZdLt/Mak04IbHUPnCGmu6BoQdTSKjzw3K2XqXHbx0qL4WwECqNljsbPjrz2FEdD
8GENwCmdvLd3xWrIrheVvy5DKfZ57Od7VSfyMRKmG2KWcu5BY8kT5uf+bERzsEugRd9Kxc+RDUP+
L+kid2PNY/tXkWreJ3HfPHfk5QDTNGO2ATBLbX8uqFpKHG4bp9Tdvm1xnxi8EAdiEZJNhuF/iyBx
aRmozBdElwYr8WDvKKCgcLGs7MuLMjqZWivZTVWl/qAhulAov0VJQArEmx5bGVDeNxS3BEsNXrtq
/okHJ7jPJVXNOpr7U0fWjYLhWHxTKPXjswvx33+fOzNnPfPIuTV0no2nqs6czy4O3Av5s1WnRaoS
yWXnyp2oXfkYD/C+zKztkNDQHJVOdXxyCbRDs06JqJXfttfejID3EHtRto18j2BFBzd3sn6XmO/L
MWHYBgaV4XyQjM7XGUCpLidHY6K/GQQbsuzoQCgMLCj1pM2TAuW3mzWmrElUegv9v9v5Fu0VngkM
tG9o11slbaGXI5KaO/LYUxJFLG155TwsqloO7uCymgeDjy5y6aZrb9GmlYmE8fpp6Q9VnA9vWRes
qYxIjrh59PLiJln10HAQ+DUXUb8ERNYfzAD6sPuXJBy68a3QPOHcyssDNhbzYBXO8sBLFbzPWcex
drbbw+R104712sUxj4+xt+c0nAWOp6hvx0eVAlfIAwyQmyoZm+eMqsxT2Qb+Dnc1zXKjLemQcMyD
6drya7aROdJvloSxOWXoBQ3ORxWErJ7ixJcjWMUU9bcdbuzk22/R3RPgO7sCDcNrHWQdsgKzBWCc
qecMFW+oZyP5FJ6S93gs3Y857cdbHdSa3oau5vgleUlK0winsnD+oIT0HmVVi5emT7xvu5TIbxfP
e5BUpB91I+3POTDz+5xiDnRLQQ67jIOXqB76T9uJlwOdbvUx8C0CDPzFe1qK1EvbVDp0SipLIJaQ
K03Wkj6Iou+OQ2Gbu26s+4+awY99txomnCjrDzhNijctRH+SEfk45jytW0ndDyOnPf5nV0V/ClzO
55Hblh/lQoFOjO20E0rLJyQgJFMSJ94il7Np3Kj1LrYTlsm8SS6U0HNmXnDWu+hKPzLPiVivtMRB
O/TOzelzMte0mF8A4uGB8VzsVkWgX7Tw6sPsU7ukfdQQb14h8UpYCSF/4hrgQSy2udgwa7isfs9U
b0RTTIaWZV8BvaAUOJhzmDdefnR75sb0UHRnp66Nq1JOg0qV6/y0Kp/xk6jizG9lrfqpMn/cJrpT
JyjQpPsRh4gTjLP2Rr6a2SDCZfkOBit5EE6t4QBJiIJVNWLjmVmHdjKZ9Z9Zy+UU2eaMRrfWGoP6
0l8VvsS7aGKOAnllXJc5+uDzVhwal4UPv4nG46JSesYamu+3Veo2gP8a9Y+TJnmvYm7H12mYspN0
6uA/X6Lcjqk5X0YEr0wTzXSoQndV19lJksOQkpTOaQIPOaDziSdGULLIDuafZLCDVyciyNk6c81N
wovBzAva9/6rKumx0oQ3V7ut0oekqZpLFNUeUVc/jr+IU2O87XljbxfS+fXGcmu6xRKp3jMjF39G
5F7bejH9M539zbfta/kdR1ERNjJ2nu3M838XicHEGTLz7NUxhK71OzFj2H0kUcpqmzSqvXnAFDne
m2jj/LR4KliU/lao2A6l48v3CdHJNUlsdGSUgC+iSV2oueCFS39Rf2NlYTLoG6fZN9Kd94HdL6/Q
B6udL+Ll0QtYgn3qThdzccSwDUpz8jdZYEVhVkQI42vSazsXevpuGck5NGk/nQ2RO2AZkxjDUkpd
05qHO3kosXO6JTkt9RLsc3IEdyRn5cGBorWDd1XTqGUnh9liQ60nSddh4/83uHR51ITD13Zogu+k
CA4ziyYaPWHdU1nrjSFzZ2uhKb1RbBM7ryOyLUpj3HG/Y/gIq79SCXo5JhSucUT5trea/OAD66Zt
j/cALft3VHgS4woFU6BFdF4r12NGHnNSjbF+n1UmSUUON4hQiJlqAyVToFRLhVS7j2md6ke3lyPy
R8U4HC7OYTlVi/Kes5weQ+QBcgvZYdrFy2K9DsH03tJ3sPVL7NJZxV9CuyOBWanqg80TImNR05ZY
eE/JUr+lZWo9GUIOF0P68jDFCYqrmrP8OHWnjKTqpixImHBo+ZWoVBIaX5nrz9DFBhW5TBI34E1q
37L+uu7UUN7pR/2D51FsvQhR5qzM4iDSwD0qw9MnDpLMeo/VMtLFRDtdkC5E8KYv1Te4TerLc1Lc
p7m0zmY9YuSNWJOwmvbumYaSIz6PmiSEU2xSC3uaGUB94IRNrNkGvbkZC1likpsYXwNd+5hF7vgf
N2f5m/mOG9qGq7aYtO1NUFRi57f0KJBYVKfcbr8h0lEymRw8z0vgMCEXvY+z8xtVy0/AQ+NIQmLD
cXP3aVTBmeGvl7lm7tst/wUEOtskRxW4WFfYHtkmUdSnLF22hO4S2MrsGbeysf2nvDR7eqbz4jse
a+qHwrEPgbeUaLOx+HC4WwD+wTzf6rYTW/qfBe2NMPj45jA9AYhw1lR0/Y216tDQumy2yL5HHIio
k8Vx8KwTO5tBBExHL0HlIZqzrdWy9CfyrU8Wtlhz+o9F/NRlfRv61fI7Le0OsMUhr/7H2Zk1N45k
WfqvlOVzoxq7A2Zd9cB9p0gtIekFplBIjn1x7Pj18yGruqsqZ3pmrF8yg0GRQYGAw++93znHPxlV
izJk1njCj1kiWEf8X8TqkDMTx8jwQGTsY2G2V6121YrM+3ClKsg8SYca8P0g4sFaqgYnWs/KBLY0
IXAY8UpsfwDB9n6DctRJxRl51LyU8VQPR9PV/dqeeJHbUpf7FPo949XODsK1H+t8iNw7ZFl4tRpx
RXi/1QP7eXLHszBCTnD/YNcGcX/1qi2jS5Lzd5O1kCYj6qIqljT4UoKEyF/jEw+peU3wIyd9a1cS
104ZANungThXG8KY6KzKtTkPvCa0pVNhUkm16sKcfNNzuU1BfzVI7fX8OXQvHhcK7ISrF1morvny
4o2UY4VlH0NmVfQJ+meQHOQ+/Vm4gO8dB12rF9i8kgM+FuPCKsxxK8b4rdLNF8VylILCoJhfoOXd
EAPZMcjuxhhXfps9TkwlS0gqbPVYvWkF67A/hEfXCvnKcfp+Bo0iLCog4zmQ18lRJvHm3s3KSFI3
MvdH3ZQaFXc53JvYdTgj5aEWDtwn4VvcZu/OKG9GUBI46QltpycoO6NmrYyRafFUkRYFGMY4+JYT
0jdp7nPs1IyEqvfYGj9SM7yaUV2Q69XD8cNlmmyTF0pvjmUxnVorlevCadYm69XCZKdo1PrKau2V
oHpb2p18dOPwJc35JMqlehfPGRnpzIOKdhlr3VEbYs7mzByWhP4c8Bb/IYtcYwdZ6SDLid6EK7Z7
+kuuwnMEwItqWXGY2olglfFkeBC4rmkuJ1M7jPgROV70c4zNu9d17/TI37mJbkqCSwf8uqnu85yV
lD5+prHAdWoor5Yl781Ubroqeku0nzY+oRzHfPJWTCHXJVty+Mez4Q2LydBWpgx/1NSdajLp5FRv
+TQ+WL7GVDDhQvuu7DcYtFUfK0jPcZugUE56YhOV43z0dvJJ9MvPIJkIWAD8qqxNFGODRmgsucen
Jp7u41S8Z3xPTkCPox6/KwuvT/zckyJ9dHkN7dh7K1mFJ2ajURueOsJqnclZe41DTaHfHWy7ZjPJ
ugkYPChjM9XdxZHhMe66fiGMignDmH8U9DXAfjYUKidT6Cj73WU5iQWuTe9Olt7ncY5onWUJaBOq
fmUX7UNhAYVYztp1pi9ih0mXJhk5okQdRutdy189s12aCI3ZO94bET+i9I6GeCt0yA7NWCJ13GRR
d7DzcRNDegBH3acpeNRAupI4vLVddKxStczcAYWnec0HE6z/Cahu3QpmIlU0rgJBjE6T7puBmD8p
Vo4Bym85MRww/q5GMJwyqDbomCGLXlLGoXHi78wQ9XKsbrEQm/mrisZxyyyI7F9Q+LBlqz2t9Ip2
krIWld0dm8TZZ2mwn0P4Iqfdjw5hkpRGlla8M147Tkif59Mhjbu14yE9x0Qk0sHYx0EyDvMoZbJl
Zk2XMHxU2AvOAmrm46uS06ngQ89fj2nVBCzKlRMaPxCTS2TaPj8mneLiOfTnSqYSfF+TNf7sasFg
ZVrPx03W1dYMsgu+y3JRudXKzblpcgrUvfY1f8YkdbdSk9tRxms9F8+CJSWxoxhHkZFc7P5Bd7OD
ldW/UIUcza7Z+l66m19Ypx1dqvFlXm5pCxM7z2ItyxUO4SemGovRpKRWxTbBBcV3411ej7vOaJet
Xq5bOz3Qp/+cAnvHkIDYGNtZFIX+gIv5MmU1TogId2K2KLEJokULa+QmPRK1WQ3VkaSajDNrPtpF
y56t7fZlxPQHerrugjN3TsWnVyuDkQqJki9kzt3KIbhOWG1ZtsWwr6SNWt5QBTf0BZ/Ik7+PTvOM
tEJnVYg3XWO+9HG1G6J4oscyH6VCPwGdYk1v6zgSie0IILVgT+wAfKWfwDByEURIN0atWjmT5jMN
q6GbdcItc2tFr2ybE2db5gT6+qPNWl/USzdWq0mEN0t6uzgKXtiTXQPJhJNf4CeD5ouM001aRREl
U6h2Dmmhyx6WZlsm7ArcYs9nmPG7eIHfKcHxRcTYInPuueqOmU7eo2O9lBbhOH1frtVofo1p+5xP
OUesOqVd9Gxl6bGrxg9GgC+qJH9RptYimNoXDPF3LOCnopnDrrEGn+zgQF3yHRrBN2EtT7rW3wZq
v8puLtrUbNOYxMHUPNOPpMunuuqIKOlsGp65zLVpq4upxjIHEVrPbH7+2HSnIQU7wie1CjQrZKMR
zCdVpNAxDJKKbOxBiVtDrRqneAK+eCyJoKx8GSzLAeFWNLTbONIurmVpO3ZWl4EFDgGVUyG4mZpj
NxT7IaW/4hOz4GPtVHG9hUrdq97nLofNAndlYjQLOMmKK1FzmUyaEr+IcDOMjIi8FMI/MI0Mko13
8civ7lNiJYMrPeUn2MDdxO1Np7WFggLeXVbGyACfoZ/eEnPGyem1DMr0pDu4+nCvjJahI21XKgvu
3iCVVZ5Y/IYWgLZ+6WCBWX21Fx+RYNqmBz9Rz8xxMKMogK0MFnB6Qo8V6dpObX5UCE9YkoiIj9LQ
RPMTfdSaxqSFe5RZ016kaDwFKdd5K/Wzrsy7Zefch3t7E9XpV8CWyGLNCT2nhbcW4yoPJn3RJv1G
w8Shlf2EHs61eIHKQX0Ut4+pfiNVepdl5jtzF2Md6ggw5uuwIAaqJKs1KSEwGmHNPW35HAHk4975
YNnVd8boKKgluzJ29pXRn9mEIWEwukPfVvgANbcgS140LQXJbz9jXuk4xRGt+wqvr3NXhnh39CN1
ltLWWtR9K4OZlxv7eyOuX+YZW+VoDZwxk8+i/ypCD+ZMacesnw7maMxA7Rdg6TYJyxkw3ZqNvcud
/Eara4cEcT7vjLxeCm6IbdQfmKU+Oqz6NnfU+XhnhKXoHuzLMCxK7dFNXv2O253cFLVPYKW24+iz
2QSv6fplSiQRrhSn2aFi3k66OreQMbj5mX0uuJeZRftkDOHaEf7KgTeCnEBRIFaaKpcasfY9Ipxh
3vEeLC14DWARoa3sbCe65lF3Lnqf44SRvTFAXo9qNqJ3zwW1KV3WV17aaflsczILuusMr1fEaXl/
CMEYAjc6zLAEvErQ0JZOg8eS0hpR3MoP9th8JJhupIV6AZPfW238jsx+F8C+5Ezf8yY75fRrKnEL
DAfN3s8mPocOiU85ssqaqd9QmSu3lsdk9JfYjbhoVYbJu/ZspdiykpZNELW1FaI58+x8mhXzyc/B
Z8nddXQys4obPhzPvY1P0qoRGKCQ7If8iYznddgVZ35W6iaiqpkbPNEkX/jc2k2DZqC2L7piPqF1
sYD9y1Yy8pbaoBqGng1+g5zLZQ31Ibd+XnaLNMjhvPJyYXMFONzKeetYZG/SRALG/ccO213YjmeJ
sQMA7g8/1B+kTbYrd0arF0fgr5Voqqf5/7aebTMWdlCC1cAgQsXJNx7rx6QGsuZXA7PUjgO90Uak
287Tj5Vt79zRXtUCkLnQHlOT73POUXN/tDM3iChnLi/cp/lfc9hj5V1xqKCHZimWqaxL1HmHoESq
7QT6W5lnG6v1V2Xu7NBJbKchw1hW24VcQoItswuOiQzkMWVhGTyqbHxbmAvUspnVVRclboX9lnUX
GAJYHHMxmT9MGZy1JNj2LlRDtwzyH25D04wqWwv2lXUWzTezk2VOM5ePPyH1og++hBZe5eE3zpAr
VMnPLsPixRTX9KH9tWooIIN8aVF5+Va1nyISkzm2xA435XW+qfdlsGJnHBpltaSlSqQYV+o4vprY
gxlTvq+95hgkBoJzVo2wbEB7En9dyoR1a27FWSMzbiZebuIZJ7ontIvFG7/r4D7NeRkojEmcApOq
mDXMV5TLNzxw0TYsY4FiY9s41jaAUFohyCnQlUB3Mn8CGazjZUAkX5pueWQKq1qnev/dzcwrhyPW
bTKT5db2URqxb5BcufTxyAm/O/iqQohR+TOQYbO2HDVhrYNObi02zykIbgBcm3LR6RYD1GYTjZC9
IN8+hOJWzcnDrVvoCzWymAncOxeRmNCz+4AGEfgSu6xtFBcYk+JBRmn4UmcucAks+byU+XjLkjOw
FaaLqsPZOjJ+GUzrmuXmlV9kYCPkhuXD/C2EabKJWu0wL0BcXA7j67qNNjqzC6JMkNciqqCiaU3K
f7dtb1J3nrAtTYk58cxfKU1giO+DZMKfsLTOZ6khBxotOicfdT7+eOMsjej7u3Q7mnH0CYqCrqP6
yuyZ3mW7XTH8nBe84MIxNUoxLV3VZLMNkrBUvgoSC+IIMNnXm480zaad2ccsCplAEVG1JkIn+V4q
tEFSeA9+Bi2p/yhSbIHwqzqPsuIthuhVZ8UmkGIAcIODijvLQviWHx3p3DMdya4r7okFceBr7bdI
srs5k8CR/mOc7H2aPyvv1TF/JV3GyZKsO2tVW128t9mm0YfWu6eO1u9aY/7wFE24zQlptp/eSCcy
0yZIsLFkcDxCZ6auWz8FVR5vVY9w1wybF2OEqRpsQj+Jj/tkpGUDzzXdljTW9GOqyum5gBpEh12O
7DckfV93sN/dSaA/MJLmw6hk9a7ZtccgLtEhj2Sr01jxu+rBtXvaCKVqmbo07FSAhqq1Po7tkbyF
fjHOOxNOwJZRG3EF8ZjK3cQn3w5JGUFlVl58lcy2d002BFTjBgHTrO33ycH/NGC2CkM0maj2J/tN
0h6Nt7UsrM/J6qZ0BRlIfzcWRPm1ZnOCr3KeZrKDe9AI0mJIdqGTqMOlnSqkcJb30UUsnYqQPXz1
ga7AFGUek3/RvhO0+ukFEvG9Yl+6aFuJT7Bb9t+6SQrfooxdaxtqxMvZTpQvMuEjGOCMtbZZ4cT7
1JMMmq0W66SFKQkYX+Z+Ih4rYRvHNC24gzsy2cGIQdmFFSjjNHo661pUkKcxGlvPwx/MBDHAAL5z
LpHXDlfukzQeRaRudTk5j9XQRUyycjbsWHPuPV85Oysh5nB+BaHvgyaPPBOuICfSjd33NAOGoAjP
o+YU25ZVSg7pK3VTtqiL4QFrkMNAsyKnZ750EoUQ0OTSKGnwTUddFS+2HRxnddQQlMecHfBEh8ZU
7IQFjKJvXHPPQB4I7LzoRHmjxUFbwfNexIBusUv38/Vp5M6rVSHd1LoN8rAtcV4rR/e2szWyQsiF
b0N9pB7f9Z1zClx51Fzv1VP6Gi3h1sEbUkvkg1u44AX9PqzMR+WKFxQaO8s2LlaT7ixX27ts2aZO
+5jPu7lF4AO8LkyTZryLp0LeXNOQ6NZQviPYQFHic2PzY8Ihq5DdKWXjoh5Ey01J0a7XnbPZtc3V
7M0LMSUHEPp020iYtVQdOcV9mm/VWxdpGwPccWolXb3Q3wP3AxMJWazq0H5MvRBLNZPmqIP+nEwF
otmvjRFTkxrXzMYXu4J1iHht56TNQcflfs+9klrEbn/FIx4ZXf5E1s0dL1esSexbEtPL94bj0DXP
WTo82ZLtDPTspfPRyeB4gUoZoWNa3wBVgBfdGNQz3k5et8E6xV9Wo6MWiM3Wv+/ALOssDe5VsPh7
nJoffm8pcGfPGtj7VDGViY5+nj37evnWFcTdz9d7lJE3Eo9Xb75PDFW7ySPvHiTtZd4IqdYel87Q
QOIZxXoQ+sf8WyeV8WyN+Kulzps2pBvdzl9EPS9/YXPKAuTWjdCwBDL0g18VvwKiFftKHvpYPNAU
hkhJBcQY58doX6sSjsygrUDVz84EV2vna+QIpUL9CJlmU24+0Kc+d00Hq23ukFvCdNgaBH70ytHK
8QoxtyS/bYPeXDVT/BxzR0eevss4OWZ3OQu7lwyqgPqqQ/xnvXvJ+Bh76b5toucgyr+B8AqW+3Sf
4hI3Ug0Cr+0TQbUt0gejgQ9Hs4B40EdaQGVk+uVnVQ3Gyqn5/GE80dOJ8yUD0T0Wf8vZ8FuECdwl
yQauAWyDU8Oh11PaMlSSflSfBLhG63FH5o7ws/RaJvDDrJZBGLwwelbNenztRnHSpLPrWhzqZL+2
PO2qN80Pg2tVUmGyH2ccpH3OLRg3wdBEg09r8r0aCf1pAg+iq33tG3nPAjTr4De3UsNcxRo9Cp7W
2tEaAsyuio8c/AC7kuQY2910yM3ioSlRLw6JwQA3IbY1Cx8sZmSGaF4h7dg2V8WNg78BdAnXKvGS
h9nTt2ZcwzeulYtyCrd6XzrLDskIErsIujCkMJ/Cr8bxHpqQ5vOE3ZfK80PdGz+gireFyh4q94Mt
xnySJssBkmwYI+Yo4tAb2i+UVM/z94mS8K6xtsG2tTvlQPZkibjZKrt4HPp2tpubv2niNZx7LYpz
pIYfQlGGa25o3hytfc4svCFzdzWvQzIiCJg+j4FSO1PeWxhOSK79eGfoQNKVUjezl2+NSi6ANE9p
Vbx6rFzz45LDBLx2svAnnF3ey7Zg7pAPp1lvjADhGEw2KlH7tbAijCvmDjjj+KVXal+y8LcicSmM
kbZn5VGrGk6E3Lhi+fEGop6t/QIaVoXqEBHaHEwhl1PW2AuZaxjjaLUHst9ewFqZ/am15o+30Bq3
ZVmfSjks/ameM8CDchkMxqduu/6MAeHjEIAiuwi+5sJl9LwPzFPeM4RcTdTum8Y7pIZzLwwuavBc
5BIs/nYN/6b50wNd/o1v5AmfP9w1PgfYnuytaiLkiTZiWXbETLXhVJ1Noof4nOm7EsnB/K5umd9p
2G40Sdsl02WIs4B9KgDa8RplMm2YiAxtXDb7+o6vGMyu016rMPxyevUgMLEUZbIajH6Zh8FpTrFp
qDRy5W71Md53yfRLYmXnz6V9ax2qoufGM8Q/DXbgWc7lZ4Zs2bhlTX63B/djFgoDbFr5Mg6inZcI
WsgpE8/QP4qx2Uva9XxxtzyMaVUIj41E4X1bXg5yqvLuaaoDeBGnRW0X7YXZdhu3kjTSioMxVumy
NgEKC2O4RlO/GKBVtt44JV+eUZ/MSm5Y5b6sjFqnrcxriVfpAt67gmBot70/bVVh3afOi5c+gq5D
jsL/Ma8LcYPTZAQsxltjIC7J8tltPw8+piaWy0xI9jl9QH3ZGogP2Bk5orjbUfdz/gx4lWwjTZxC
A8qGifVniFqKnXfPeaRGuYqIQZ5q82J6NSJ+AyF1HQ6rUYZ7152eatYLxuoVeg9YMsAVhCT+e+Ro
9zTr99jgLLJCMO20LpK/07XhrkIGiMph2x3mzyKOkGxR74wZzh7NnB7BNAZ7BxmuqySy18Cqgm6q
+QvpwlpG0blT7aGOfpaAlCjeZ2+DeIv1yWVeUSeWIwvMImHdFn27aQwfg3tAZiIHb6kZbFGZ040y
42dbS99kaT/nXcayijjUUDsqoisg/UHPaDK56hWLiHMfNW9uxqBp9lnfeinnVW8POBrn71UA8hi7
Z/SHb3oaNOsorB7aqr70LQ2ORsYHT1oWVXAqtnGd6BuzpkEeuzZRcsmxEjDofcfdNGjZkQTjfB+N
/MfAks8tdDET5R6v1OmsSotULq/EOF7hTzVpGy0fX8MxfNFC75gG3Wro/WPhlk9JOz33pkdjZuI2
bNlltQvyoGUIZi5d7MwWBZmtXGIzL37ycizQdLp3SgHTguLlj1qnqk3H4H3VOXi8tI42bLsCF6Wp
6QjRViV+T4FfuBupVQS+BOV0CFBhzlID7JbgTdF06k6wEXqGj43W0Z4aSSd3BceGMXiKipTb20RN
vUSvhhiqm34KRdujgzO4B2UzvcnGBx+yHZxnh15www6cgwJ7+yocq//w2zxa2a7qXxSVyg0p+7hz
i6Q+dKqngyZiMc2NwUNLPuMurCdnh+aLfmDAFHTjOlmwMsIqOZgOrQInaWFdu6Avd5GOPRUZHU23
QsCBWdTIsCJvYxRUVGrVW9KwC6RCttlP1tgMHUp0ItSMHYpuI4rWfi/1rdeG+tEHPGA/kHUAO0ru
S/pgr4yZf3VuVx/FVDbLItKCY5zgLlIYND0mQ0aPTd72p6FFq1tmDexdxjCejjFcRw9MxT6kP0Us
Ngc9pw/POP+NvGn/QvnUrCchtCtTSesgPZliUmwYe7dST8oZSBPxk+YNqKBcTgWwoM5+44pIDVd9
pd9Gq2To3MITVoxGFkWPYxOfnKI3cIs1pxmcve56y8CgaxZKnFCqvowvfYr4gwIs/aFrXsxOurF+
FoYgGF14dYjqX0XroY6/da7bBROx4YnKCM/ckE6e5+PyrjswBAXqgiVdiBpgJqSTmnkxYk4PS695
vGP2hVy2XstwWmcON5S4S4cgWUDgdH6D0sKjxPDcD5A8Lv0q7ncSr4flMAXRwcEAYltFfbLP5356
NPnDt1lOdCt1lkk2G6G3GmfRTemXXFKxhxqrUAhqtLoDYKhjzHaicKp3wMrdoXDk+IM9tVhqTvCK
Okqtuyqx9oHnNWj2BpycjNj217ZbvTs07FZAefEaW5ssXNi+C9Q+ZkIgeMUCL1Z6CJ2MV4MZghHG
+BBtcwcDc4ha0udjM9uliXnXO8e++ehaFtpENSCii237JEYY8gN/pCeKDCTE0nmpRxoxAH0wKqUX
b2wePqZa/JQk6Vtn6PYuVnOkcVPdMY/5cLqsZWVEmYTEDKMxWb5YgxnjfaDn98TMiVyYIh0HEnZm
XilyTvcBWqxwbKLn7Mpb/puiItVqu2wfzNK4hZOx8hyEPvRw6AruZFae0wiZyRQ+TMgi7AB1L1Mz
6uawkjhdJ8t/K626xIsOcathWOe5MVQNzldL81X52btHq3VqEmbn7ErHuf/KGYB0ql8PGWKpVlPV
tYmB89AvviSzHZUlXixkr4vGVvUKHUa6kib9c6csn8MSjf3cK/Lry5hl2NLl2zwqnxy/wNMRSClN
l7iAr+F+n5OmnS2jVoMCLZHxKgG+RkLfvIuQ4SCy/dv/3XnyvzEsNf/gxmrXwmsroyMqwI+edc7w
Iqze/mdv/Qfv1dZl2zhGGJZi/fE+DBUMUIo293/25n+wbDZEn4KUJ+mDE2XFbDGJS4z6fzjU/jdO
q+YfPJprDag1iXjvIspQ8gUeMianEuuYq+9vJpb//i8GmfVf/4PHn0XJYEKGzR8e/vUJVKzI/mN+
zX/9zL++4q/br+LygafWH3/oX17D+/793119NB//8oA9ClviW/ulxvtX3abN7+8vv4r5J/9/n/zT
1+/vgtno119++yxa9j28m8SE6be/P7X/9ZffDAcv4X//5/f/+5PzL/CX384f6Ucf/W8v+Pqom7/8
Zjl/9g3XM3XHdA3T0mcX//7r92fMPxOj5Tu64TuWYfJN4afWhH/5TfP/bJEyZvm27gDWzX/67U81
PNz8nCH+PP/sf36Yh795h/7t+PPL//3xn/I246vMm5pPwKvLf1iMeoZlIZklGc8wfc8g1mm2y/0n
Q185CvSxiYbx45hRLlHePGle2u2snCEqZHr+hBFIhzrNOf7+ZJSgbxwQRmR2pJ3/8Z88qLVz5Lg5
snANcuO/ngU50M6hl7oHixbXTtT6ZQR83MXIdg6TLC5tNeEm6vSvurLdHcpo1BPzQ9o1DV1ko7og
+WZsEiKc0LLhNUy4zYh20laqTi7/9F39Hw6HCQz4xwPi6bgDONw86WbZ4o+BqQVQHoPnaVgklfYc
DnEELoMcQDEMW6W12xzi+T9pHULsjITh2orxahfSaAUgPfRNfJ0SnKLiLtrjlfWjsBhMeSL+qlD8
SdxK1r7NFBfvfJSoPq2MPn23E+05dqm43Bzb66Y+FYIFV+XfVS0ZJSA0X7Sjf2vdBTnw5sosMd1v
pmnvx2m7GCToBfXBLbasV2486QnrMKR8FnN7UKElZpuViteRwjzG1KeVrxlbX29pUnb437Wlvw5G
NqmtZEuORiZYpml7HLQp3TlOnWNEldXr2MawJ2pa/AHD7YQQDnEebjD06J/UPFGuozMuAOsJm9Kl
k1oJ4Q471Yc9vAkjosDDRTOi/YghfDfrJxo7QFSh/RSNXjPNOqrZD9tLobW1iJMu9Po1fgloIw0c
EuNCbFMCyBhk95Qk2ezIpIiH8JKVoclfLTvZNaarAsL3ZOr2q43ijZkBnFXcjkwCC7VwouDqBtpn
lFkEwRUfcXLV4+wQx+BqFlMljEivRcGZ6IwkJIxAkNk6Nmu45nzYRMmos2tctZa2yZP0hd4npo5B
G+6KCkbKgOWMCZXXo/wgHVyUNAPecWzbvciYxKKjXAyt2nmtl5z0+cbMkHIZlQAfRjI5i8HFsrLz
JtRY4tOADtMm9BxuRytHQq0z93Ge+xJzIoQL06KbIPfzPk9WfaAddZOkBiqUHjn4onR8Y+3B1LBP
67ZkOp8l4Poaqs5n08WMD4+9tfJCsWA9WKN6x44q4N+bud5l0Jh3MWpXhx4ABlhpu4yCctyNdnix
wJMjiPO2ce9EWnuMco0XkYWrNkjRDlNpMSXiVyzFLqfjE5bqDsmBrKjJQWUkjV18Ytdt4A9bu2Ck
MppOgReR9FlAjmUbzva+2ES0ndEtVaXeopCyNan3No1ChndXDeuIm+irc42UYVXSUVlTDLVLXGjX
uWt3b9XgY78b4XeFyDRO2nPco4drE/QhTINyAymtA7mm8qk5RdM1wDqSVsk0wiZaV5vQqDXd1l+p
hZ+ajVUu1W3wMEXGvpf+3bYcuYgocEdP7dCjMGTMq18iAwpBBDvtPat6QpfKaebTuwWrLcmmhxrF
77fhNJq40C1zFmTWPUan/pneya1PAKknJ3pOh9n5hZOJVhxuxyhx9aK8uT26H28VRs2riNqlEabH
EcHWcuigxlmJkS0lz8hgiN4wdZy0eWM0jHgONzaMAlrQoiyDtY0J+NLc4lqjH0xNwxIq+Yn/Beqr
kAkh2+8TuzdaXGLyQL70F5QocCBOdPbG/rEd6HIKr9w4c5LKgDlNILSDtMenRCPiRLOBFhnspqic
KE2pKoWjTgEV75Doc5fa/Mza8mgG+jemWJDUrX5WEfq3ztvwXtgoDo690yMu9x5XhsgIwiNGEgy7
LP+gcEfvyszfRpaDyo0ahmEaYikP7yF0jYD8VSZRvztlcKxbGRx1H7Gk0eXnNLaoxwf8UDgg//ks
PTVzNaFCW/z+w36eg1iDfzK8m5DI2Di8LTj9CGWngXjKTFmcnPlPrh3TA0EYg961fiuckd5tn8il
jCB2g1IwubV/qmqYoB/8Tac9lTDbF0OW6jpak7r+/ica9yisC2hcA9OV3//qH/8RNp7ejeZui34k
hjGBKo4icmODHqcB03xC8eFibVkxgZ0fmqNJMyQI5+QJHlZKPhephdTcy61lWeDjUNSZwruh/Pn7
IxUL7W5TeDCRMZ4a2muUhYG+QjcsN12k/3S7aYZRfJixostpIFvM0uc//eOhYWTYVdemvUq0Bns0
Bh6W5qpjmZrpltT5RwW1zgGiWTAVSEwxgvjyGPgkKC9fhGfGlKRZc7aEh5o9wdFNT30k2kNFhyvC
E7vHdGoM4wW+4y6oJzFrs4IRCLv4rtuVgzsT84hfZoQPSVh03uOA4mdjRpV7HHM3P+kFQHfYGz2D
96hdVaKs4Z4T/5fT4khmZN9Nr3/WYdG/ZAWToSKQ5SEegj0ehu0h4DLZtsGY3PPQX9klo81aiZPn
YvGbeLq+Qwa27/C5gVGU5d2I5JdEA31yKEDLtnrOxs58CgMfiiAui0eNdjeqU3s60wiWm0SYF6iU
EJMyDe+QvGrX/miKx8avfe5qkfke8q/SKqfqG55ZDav34afPkMVgYvtrFPGPvJjugywTkpHoLIWx
9tl39aca/PSWR6PYNL3Qjmkz2geT0nTrpiEzMkNnvisIp7HTjCMVYNaNjOmBUmtd1XHx0Y2ttUyD
ydgMCSfzIM3g4FquudZwlX3VqnYrIll/8mXq8zlb38qopcOgkFciMKSsH7Ll0Ej74tmXwinTrZXv
Y9GPfP0cKENrJOWcox1sq3bQcPQaZyZgRjvoxhnIutw0mfQe+pYuVwwXtm2IkFy5ZRJhT25Od7T0
2BK9e25OJFM2EslnhuZlmvcqfVR+h4mGetAv8Z7+kcoSaGboIeqG0czIB8iMg4bXGD0oGsqxax2y
ILIPcE946LX9j6zW3morRh9jQYIcQgcSNUnibZkap5oN4T00l1VlwVwlxXPf5+WTLIc95vHY16hL
WTZIfno8Sodvx0ufUc/o4H6atmz9BMCXpQwgoz+Gn7JutGvh0mQA0RKQTHCwble+lHQ0T4VasohI
iAxboW4PkksICb0Ms2j25kc/PPjFtC8GteSjm/PQ3WWEszCKCjsJgMylmvorwypta+grWpDTeYqi
6IJB4iN8YAJk8MubvHrb2f+LuvPabSXbsuyv1A9EIbx53RFBK1pRIsUX4siF9z6+vgZPXlThNtAP
DfRLITOFlETRhNlmrTnHbG7oN2wWFe1TGqjOrwrIsH4MUxBoKTkKqPHYoSdXu8dlgtUEygpurccT
ijBY+xlM76FO7T9tadarIpHYCASJT/iLgjW4JlIiiKBljhKj8WlUuTwUKhSXYJh0GPfJ2WEKdR5Z
eUzxV25wS74qqRwcspF8o0bjSp3Myt4PO7uzMqi8j9cntYDZBiek3Q5HLKAZqAv9lhALt3nYYXRq
88dVNZwnGZk5NcD9BcObL32q75y6DNap/lkCQa1ZBqiX9inyCWLaxrIdlRtO3LXMCoQ2T7iGUtn1
SzertBiH+CVpOV+lTcs2bLAQaiZQwSZsuq02q/0rjWLFawYbCQQOkxmL4OvfL5GlI9uPtkPfOjtJ
y/Q9FepXDalXjHTzGGD89Ea8PhS+I79MxpZcSp1CUWhYvgz13q+J9jljgzMmqT2FdGvxayGPe0J2
cwbrvRnj3wuxXZELdHzIsAnCDDVYEg8sWyU1gfaOZI/UV+ukUa1exMQieSaEIcE2DCihYQ67h9Sn
LCWw06Nzxm2W9lt27/tUt9o3PFhuHUfhDdBktDXQI9EgkoNbqPS0jGAhYBvit1I3ryLVmV7tMR2P
Sj3e/j7KLAHNdBJrboR7FJyCwlgAYCj2Dykp9lGF2TzXeX2+0R+yb+Vczv3DSHdyNKQ7CSvcLvO7
Iox36vMHf39aPwgJozDMoyqdbodiUw37n8ebtNuHf77/5zHFhMR2UFT/72P++fXfZ/6fv4meGWJh
KW///sh6TOrWBsUVxCy86ta0tuXzy99vdZj74G/zp/26mRP372/+PubZQq7/+Rtdi+1/Hl533Lb0
BoFZPT8kFk4KfMH0AlTmiTd6/iybn/r9HLX88xftK37K4IhSOT+mffIkEecvELHz498vElhQMWpF
uMYQtYwDu32jlxS/RlFBf5nv+kTVLva0rMxWo42Y7fAP9ZfKKLo3S4GBg7JFCS3rHEWm/UruIzIj
Wz/9/U7JismVqLiv/n6rM36vzVwHNvB8bN/30ytNgSRi+zTyUqxE0xaVsxZ5OTXBTzXY2NXcn62Z
5mGMT1iR8c5Z1Ie5GopSQhPntMhsqSViZqDDq70WnX6CpxPx1nUCE1Sq+KXSLcZA/uzVuGUX7SqG
vLeU5i4bwY4NP2oO9TbOpu71bbiPkSaLQECs8Frb/Jl0xIFhlaLNbHJG3Mdj0+KLL4oYNXHtNJi7
0EvRBgP+o3MJsWjYdOGAAYt3KVsoHueEdmQByoiYHAkKPJGeSN0pbk6mr7QZFhJILTStcP3iI6bK
jWchzFEfStNSlsNDHl16+ErEvjaGW5XgzuDk3Zy4+e1SIlOG7rGxkDwlRo+wLabQiyVmi+efttPg
oEtBHJJnDAlBO6wfQ2WvGKOh+82+1bagGAKFIt9TKTrINCU2cguAJpfWnTFcrUz+piLxqUeEzqKD
YfukSKzkgvVY2H6JCJc8i8eLXKVLqQW/mxBu5YcTPiiNBJeojV4mdoA4VZGFGWTk1ZZJE5U6uBSr
j22ttV6Q2KMfyfGfv0sfbLkQR+TmLUnTu10lLRGDKNFxwPLUUu9jugCs1aIMKo3rjALBlVjydk/+
AyzjzsfPtLfG73SUbv2D/c5Eiegx3x+j/PTG+4MWoBSFKpbL33M/ieg4PfXvsV1ucNjdFWtqkOlr
nprMP2pc/CAJ/zbL+k1pAElGxQF2z49qgeupWbe3ToFCpKafGG6BXo2LiaavMKqMxlZ3NgI6XxhF
wZWgrTVDugwZ3QPYBck6szHzPnJsCOUIQAmXNtFcbNW68Y4u+zsIBonL1lqhAl0mnbJRKu6QNkTu
TKvuhxW/UGSLMATrPOOtYep1CCnsbgjpb0mobKtA7rCqTts2aWndGtj1AiUy1gYrenlgFMj1oyMh
iunl6IxMuCUpV82xU+YHKOQguuXPoC3uyDiUpVxRJFAe5uDPZnCNEW26hoXwL6K/nV16na1mKVX2
wphpneGgG9jWbCnh24usa20RRQ8cwUVr+DBQfjMJozf6bDfquA3LzhbYmn+odsn4zwtWpi2Zruj6
PlB9YFWiOtDo1uQqk8nMmHRAYM+WNOdXGrW5okXLWnl8B2lyi6buWDewCBjZ12lmYW0PLiFVq5LQ
5KdeG4U0kZQLDNus0EDWJDRQ8NFiJuys1rfoETGdcidljfyptixvy5Ge9kQrvzCP8jSvKl3lPMkK
DfVE3XGV/gLt30glem9M8LWf0mUUUUMVrsDb0WrqjwwFgu4FpSlcNTURsrKEd6JamL01L8ArzixG
/JSGfz/LhzQ5yrJKzF/2wTr3t3KIkMblj/d9Fdqqfiq71G+R28LhY2k81bm0AeD4Flbzq26DFIs6
lrlsB6GxBOSV4nfw7aSrl91ETzDWU+zW7WHOS5UKgLRLUQqiuVarq8XxxkX8phUTOukCUbiehuZe
XxEmMlLXMb8nbj+TUdCtKKXhPwpXal4hOJx7GACYHLL8AE+p85BBB0upMF+MQtpGFdlXct2SsQ3N
nQqbjFIKBjKyzV876BrmC9ZbaaOycEejZQXa+8DnUnQgWFmqStzLaJ2dwTkwRgOENGo+GYYovFjm
srSs96Sow9dBh86m3x0D7u6Q2+EJ3cDBapHAZADlXUclARriMGAhtn6z1JwTHEosUtD7YsHIyNKQ
6wTMd0vqSUpAx4Oy8aimL2zU1IWe1xDYaKYtxuEjozGfKnlxdfrmpRuZNuzBfJdT47V3qD6i/vSd
FltGSLnWBXVZL2lzYfGoEM/pmrouAqSEqnM0KGT3Vkj+uJanLCXThOJq+VvFM6WTWYNcpdqvSYvw
WTEuRimxQY6L8zSoEXB6CpnZkF9RnAmtSrhNC7Bn09xtLFMt31VkqQl5aptS9jVzvkmxtM0zKMO2
UY2+M8JobfNoT+nhjpEJngbsQI8dP14i2ntLmCv0CXPwHU3K5GlRWcMrPfdDu2havLQNVrpyRlHt
FOhjHKjMcEUSlPZh6o/Se2z1AVIsk5wnaTjIRnVJwqwhywIpU/eY34fmFSybBS7bQVSFyLyWoR+Z
uLamSlnnaGhRHrNnmJLQ7wJw65M8KTCMWH5gKhhhOntSGT0t5zEdVBwhCgQP9EGUtlj5U6KWGqwL
PdW1Uj7HpvnWdJqXcSmToASJcJKpkdCYFapOjscom7vRsMK9XDaXOdKvVHCtZd2xp6mb+Lm6R0FH
lZDZvWuRcistW+PqMDsNrJcU859d6IyYrXigJLXbbiU51bgKc0z7kiWvJ3q6eK/BQSXzJ4xHdJ2h
sUaBlC0nxy4WCpovgDKTCGz7iZYLSYofsNAT1teY02urokBPTPUUl1glYQ7KW6gjZtdoiypGVqGA
zF1JpnXJssUUt/2pLdTt2Mmv8mAHqzReWxi4XSmUE7LpmkVocpY6HU6rU4f7bCBwWgd3KGslKbj2
WLy0c3B1Mum9jTGQxWbltujdLKtBdjhX11xy7hTZwHok0WUEm4+i39TXcn3VpV7HI2GNIOJZFiTm
JxVXtB1StdUhGmVanGwe/XC2xqFahY4hVkZX1/v0+cRUD+FNcRng1aMWDNHKUoxwoaFji6GquyY7
ISzQ8lLuSFx65PabEg8Imib9w5DZCHDjPSrD8eKOpBOA/lgZ+1Vcyqf00Wl+plmTAIH+2akGtUSV
PXrfCj1BCu6k5s2sEGY8EIEEcvskVoZL1H/7p1Ri19XNuepxIA984mHc9nngvMBX/x5kRtSyVk7m
JL85KhkeUkEQW8+Y7BqPzlogVFZILaF7YNrr2hnN02h3PrxULh1avinhuhEbfYsxvuimY+TcpZRJ
7QHXb+j1jtCKKHXjRGEKmjFDpVTf5e7YFxQcZGomeRTjiMIwJSQuHSL4nLcWOIbIBSUpmPxj++3Y
NZoiXBJuEI4fSd7Iuzmx/iDD/MIlhnEErdCMNVo5NRNRVmYUX62eTWU5K0vEPgd5ZvUfGVzwU1Mf
8lZrRBeaX+wMItfcFqEeofaTJq/CC2CN2ncpSbEXFsQmEwjFpG7nDCJYXOAVfjSDQ6lFudc9kD+t
kEe3Tqw1SggIe51p4tdM8Mnh19IgBi8egXahpE0dmqEez6GPmP4LEfef3q5xsLLeQ2yXlHRfo2yl
p1KyskuWBmn1lo+sqqSZ6l1cUFtsRueX2nG2gP3E4sdlqpU2Rl4k+LzvtUMWzaMyJa8JyvgAAGRZ
9swVMjtUD+JGy6cKCzG0WCwAnh1sCbAH+ukul0F9UfSBHKxVo3alxUg3SXoulwOmexOlbLZQm5Zu
gyn9zoFpew0lwoQakDfbjNGKKuOZSjTND5qeferDYFojtwoAwwJs+b2p+wUD2JPhDYlDl+Kdooz5
tuyjlc6aDEm51S0qXOfRt2nW067qw5/BLloSb7bloNtIaJBAglzkDEWk4EnVS/VEWlRYpTz9c3Te
6+hZOlKBPxF4MtY1i1zY1aJWu8+wIOWk1Awc9GwF2ud+Knw2CIpc3WN7xEEPAJVu4QaI/OCOCXrd
Rx17XV8+aT3jW946fyhXGNA2KOHr8rmJIWvl6aCto6cxXGZxlLAfoHdWETM40XqY2nlbp8mO0ERU
gtUM3xZ6wCKTHi9FMBHQXYbwCybGLjmk66cWwWJIgG9ifAAQSP2GFXyjPpN6aGxo48Su8GV6xOGS
RQXBhl10fyjdOkNcu0F4tskZzSEfdZu6jECn2VnmyTODh1USBCZ1XPwFnbOiJ3grJ8WzzrFe1imw
2H739/q1VAQ8NIRZlYTYXFImmFL5RSRvR8bbVLAClCY79yVNrpYpXm9IiGB45WBNwsanOjwupVXB
7YuHt2LmXrXzrME1pJ+jYFB2SpbBzVbXWgFntZ5pxJSpTFhkKJ9h1ZxSfSamRQ9aL8utz2By3tIY
GJBh5HSClnqktcs8kV4mmXXtlHiRnlymxFIo7TWW95jjWwxl0OUYoTO3AwpQiMeQXWGrCyPjT/bA
KhUZe6lsPxuj0I4qGDr21ZXsQWylEUsVte87/Icm+Q7Yj+zBhnSG5qo20b8b75qspftooCCqVb9O
zrwTP1Qv7LNlIEdMzU/bUBTMa2WoTpb8UsGmXpU2jn5Dni9V1XI3JMGii4NvyTCrfThU/uhoX2VN
bgs7uXKtfOJB/4NC8HPuTR35coWbsI8/2FTqLnRYUZomPtAUQ2YGEoHZlBVWTi1jltore+xPrVJ8
GtuTZ6oG2HhH1pDS9n8QC1DQNDOhV2a0p2wtDF3WnkYcrHs65+9hTJWrRxR0a3Y0LsSUXR4Rq2CQ
hgUqDyzP3y8IVMGh2UQFI0nUCRbUHBsbafzOlC950sB2MM6U1yGnPJ3T8UQLZC6HQu64TINDGcq3
2bRoxtfJ0tLnT5JPKzPeTYGcIO9u77YWbKvBljfZsNQp1QHkCz5i9IeWhK+xSfgAtF2/8qnZxdkk
rbFAsIuMEVR3zSnIp3QRGtMgUNms0ODZbmSBJYto3806jdnxsUKP7HX1xG2BEJVyCQCp2AluU4jD
j5AwaWUFK2xvYJmgaS/Vji9DX7w6mgU4QCFT05a/KROsdEo+6Orbt0CBlEGt1bOtkUzr9nmaWslj
2MVCQvSUKVE+MEjnkxUDW7JkvthNDZ1RX1qmwubRtlfw/n1WoqQdSsM1oR0FUncQQ6bfSdxIXTvO
3xL6Ozp9h2XYZhCHavNDKxpsFKAnTQ1egV0+S996eKvHN4myzqHJ4/AYhXTznDRddWz/2CFmphi0
4dzrdGcRTc+uvM7MHg7I8JvTdOvYk/tDMHzXVg+DNk78oJx5ArYneUH7PLH04WlNwMoSoe/vVPOY
m6w1LEaKIcORKpvx5NnsMBr274suLEraEYRLkYIGD73YBj3JOpbBNC5lxMmoD2q7CgpvpV/hyv8C
bSKvkh4Sx6wB0wsldgbqD0AwgLGV5rFZM1aYaBQQ0di1x6a6dxoiQfw4kWfzmWclPVROSjgkMiPP
sWjFWOTMtaYqugqH6SjxPjvnGW3KkJLY+7CJRy8cia+rQbPPRPQKpSfaMFeooZrgGqA9ExpBpOuf
YaAtfRiGor6Bf1tETKYmBQUWsnbvy1K3Kos48LQ5x5BaDa8KtdKUeE65Tba1lKKexOPL9oaj2deY
bymUAbNxqGTlaQXo8pD0+HhKVxs6LB95/CdCSO6+KkHzHrEzXdMnnbxOppgQ0JF8yZXfnrmCpB/z
RuSfN4X9W9iz0oXJXcOnP1foi8nqy/2I/Dep7Jj/jPmGOEB321CJNy3NBXNENmHjEpSV7sscjBpZ
4eegB8MqraAt25EeLCHwMjMOzZ+qqaIVaRNbBpO78TDe5lLG5F7m28fI1j2tTEyElKeQ7bJVZ0p8
w+i3tdr7gLdFBAObDEgtGLTIYUPggOkGOCqqlJckDEimGMJKZCbVQ4eNehn2HcwWyybphTb8iChJ
Tkr4rU6/LCw59aJEYZnfp+DPoDCX8oQ546HtHdWBTge0IkyLs5oHKWkp7YczkjeqZY65kQOWsfCL
/BGiop9mWA6isiBUyQam0hR48PrGpcaF17sMQtjSjIfJC4p0RANpuLQwToqqR0ad6MEmf0Y3IxxH
6kKrs2G9AZ2k27CzjV2KMDaSXmzxFHmPGLmjF1S9K7YWOqwarDoaoEI3njTLVfX+Qrpu4M2pBCis
lShR2uypqyHfqYE00IiMX6dGaX2so75JP22FJPA9aeJsaZbpJxrFGL8nk9g00V3voh174VMQzZLP
pPfXzyO7clfRYVsUEnG+vaFgFiuB8jjWCwHZEL6ba8VWBAa8WRBsN6smjphmRnBevWmOX2Q4ZUqN
MqZGIw45UKZt4mJ8k+2nBrVn8TfZzsSiQlpovQ3gSGKpCvRjWUvxbyw5Z0nCYKaVCVnoreM+LK33
CMJaZNBYSGtwZsb4tvAbEuGyUXvqnViTUvFzUfJitsh6AD1lfs/YhQkZGylONxzZKWgrV3bILFTb
rR08plXQy7tu6q9dXp0elfMgtbpo/Kb9SQeFpDcoduZI89ORzmZic/3SmBzZxAlioISNMnhrDAqy
dTXBbvHArA0+lbA73XKtnsp2qtiHIjI/+zSkUBVn9qKj08japlFPKftG+hUBEdUQClRtJkbFqrZp
KeFwrzIXjd5FG1N9YY84AiQsSIHFswz4dFjYxBAK2ATO6daMlbUxziWK3pJiKwi2duhoBswsDiQa
PpGUhp9N0L1MpHM37I33KGu2xJRKqyC22DojxZkSVkTFqKMRoVGPwhwHPMqcrR5bZ83UBp9Egde4
ZEhsAhKhQqNZKIalH7jT7laEWfKBsh2XGsb3fqbKh83BI/0hXb6DGkV3P5BpV7Jb3fJD6MszXdjO
XiWWvVRLyv2GlXHiHNsED6ETP1h8kEK5buKcLlyq/oI0dQuWoR7lkwQ3pQHr0dQxsNpkg1Ni0VbJ
oBz6COvvlBClEhLuucj1GHUjLTojC77HmQDtObFXA6YIQYwQTmEpuIaKfk/YaPgxy1Uvkmgkq4Qc
lk3iYfgvFlKr/+ZTPizmieDAkCuOvJ1pm6h95vcpQfKmZnxnabogumELiOOIFzpaZcmpthvtBSGk
r5uPdqllCmo4zDdQ8J1kz1323WnzJp4TmvFjwDagNFiGJh37PwuM3IMhhF4vyzAz2RJ0eQA5Ti8n
A9eqGQ7pNBJ1OUn50aiIUkGMPQa92ldGHf89XVkTqH4H79yOkpJKjoE0KGMshIT61E84LldGue3k
M/IndH/Yxqy62ZQ9s0xN1uVTc3UczQKPBvmk3GolHG4IGWbAJiSqmQlQe2ELpwaKXkciXIXaQlaZ
5saQpGOqLaaOgKEwkQGMP8xjr8srawRr2xEHl8cEarLcL/HkAKbX6uRaVF6l47CZZV5aMxATUn9o
VkNTn2BfACNC3wlvGl8x4eg547hgp5fGlK61Pn4vBnmX274ikdEWpbO95ERFJ0MiagQQwKIBygK9
NSxfH0Sj0S9bzg+aUZhYeiH36u0RFOcR7ZD2gPKZqtalm5OMJfydTOGGIdqhgtLNoA7x3FTrNunH
Zarn3NumpaPEDv7Eo8zYrL4lZgcaUAZgBNt9LY14+mhobYBgphxistcqldW/3km72HR6HBZ94hUA
mYqRIM6igTbadrJXhXbA1si5zeM6HeNfSIDvZIsPyxYlQZlJCfMyOyPzGWnyAL8Rgp9gRxS/EplR
PNNOpDWREdsmQ+ja4LSZc0yidHLOEuw2kXePZqm1ZuRBhf0INJvFp6ousuRTS4jGYGF41DTWxcBA
oWPJDtvdZ5CQbGzxFlyGrrK9vPljTOqH3t2IseLibhEEQqphzw9dkv1Sdq5AEJBHQZ9Ailk3Pvpq
58z3huWVl/Wys1RQzSnUvlaP0fouyV2bVFKyTfL+8My89lr5J0cxJ1XlmuEH14lMqldtgYwA5KV5
7ZQcO1hhTEcp7WoSnxPTaRY1676kJzA3bgklnSEJr3EnLjSrRF2QKu+a9GKV0bCMTAokttH+Kiw9
nUqN181oLOF7PBOXwDWUVB5q5QsOU78CERA+m9BP1w7XX7yy2MS5Si//ycb0lejIZKWOFKtlanFg
/m2flc3o0q5dcysPFcxqM+QCrsm5dLLmNawklCAjocokEANwVMnyzuRuxTqwYhLc2NTRuT56miho
SLqIgAJZPjZphqzhQUHFhl8iUXmU7f671pGycGBQcB+wjOH7ncclaE13aCk1hsk+U2dcQozRRTHf
R4v5qdZfW2auFDmFlxssMyxE5J6Ew1c4T1C2pBuyB+jRaq4oWVhLGXm0bHKmMhs4SUdTGOoHYgby
O0U6z3cSYDMCZUO0PehVBXBed+6gGAYkJwikKqeaWJw5RW5MXOtLl9R+rWHwnGK0AjZBQdzBZH3g
H+EV3xJwCKw6+7Ni5G+qWUEcsIeN1ZLUh6IlqpJ0Y2vtrW6idF9Z5mtMjlmosKALBlIB9JCGxVcz
D83CekYFFIBOVmxLX5SUfAllhzOp9YgiZs/dMLbLFmmNZnaWx5AbFugeGaeid9ANQ8m+E/2MhzCe
FsYYA3YJgUMQpEqpTa1Y2pRMP6LZSDimhRXWKnXqkjjPR4Bd1si2jsH8SAX3pZFkaeOUCvHJc4HH
yPGmXPnJOxgULGJsq1uWUn6CndAsJcgVaxW9VPZA4Bqm5TmMKnYzFLi0HvWiCaTVSgYk6i00otnp
SpSy06YooqfAECqISt1MyXDis+ZD7LBBR/GL/AFoe4MT0UKms5xG1psz0VBnM5deup4Cu2JL18qm
wRPS5wfGyh4kIiCE7MvWp8/m0kWZ/SZFSmaWKgtWpstGMvwWjTwNGP5zEC896semapk866AgnYAF
WF6TLgl0eEqQgU+6RATLiLiMhOnXsGyO0ly9qgpmW0XTvxp6DWrWRJ5TTlsFoklmECWjRfT27Y6p
wOnu3fSETRLMFmWIw1rjq340F0vT3yenT30ac76h9jS82HKxh0cKCPqQrTdLQDAXCq0GSa7WRc0s
aLe4O80WvPH8EihTgSQtbX2wZ4yKvPlUsz9Bq7jmc5cIJ4a6E6UH4C87fWTGC0duISisIg5wtE2M
NuQckXtVK34iVctWS9ZTalsuXU1WPigNKaroecW8h2xKKhUgVCHRnkotx2J0iLmbNQdYV64+l+bl
2ixRQcVR0XuQpRzKpZjbAg3raeWAJyy74UIuFmhafGKK0S4DrfgZNbvBrB2tA7sCPFKre71257rG
8VhAiW5IrEgnSkmcqsxGwam96R3moXSMVrEO7a+O2c92AZ70qGcoYYFvtTOyWqPZ4q3+liBMulrw
3FsqsF0m2mNBUC9QFX82/TpocUCA/GFCTgYVMAaczKmqPyd1uCLg7LbPem9EG/tBKMOm7duvCSkc
QUYdcXgxgIOpjUgkntSbZvZLiH8DqFT2OGZLEUNWlJo8elQ2f7uCUgJKKdSSTSqrLz14L3seYk/N
tNJVJFIVSKuIKQuNSyk0vmvDOVETPaVxTCfOUEAUxAtbJTgRR+dTnyx5f10o/79NU7voqy6a4rf9
P11T/2a0+t9krZJNUDsOdrT/u7/q0uWf/0HQ+J/8u/k3l9V//+0/VivD+E9NNU3HZv5UVdV8+nz+
sVrxG0WzVV5INWUVPxWv9y+zlWr+p2qrmomQUTN1Szf51b+8Vs9fabopy7Jp8efs/v9fbFeKYf+7
z8jSLPSM8CtkdrWaJuOh/XfjVUMUdx4/YCNvYYN4jlhcbgux8w73eyPOwJ8FZv9l5X9rwvKowLsn
2tZHTUgLgnXcSaBA5x801b7qNu+gd0hDMe+rfKkJLvKF4f3GLr4g9x0dhH8xl7eb4Q2+uQzX0ooY
WM/yqHV7QIQW74aHy+ZSetwgbuB95y4zsmg9ih2LbvXwsWd7MC152mDxfqvEBVywiMRnxqsPPDbw
Tu8ni/e/OJA86bPsFafYfX3bAjgU90S8/47+Zi9U8b7fT+IGbtGle+DxTLTaXN3dHVS34LPcW2/k
pRTh8LSdv4N8wtpBWlBKXKUuz/ZuiBNbC7F1vNu0QrOy9BpxP93438Tb3naMcTz4vlOE6l4Ohx9F
fH3wbsUoluf1el2JT3sDGOlmnuYviiflLdsq68B1MeMLMqLEillY3HaX9d0Sp1fvdNt5k3D34jUT
t3cEFbzT0L3dHOEdsKiLGwfIO2xlV+FXC5CE4n44ru+OOHD6qM3wz/1zIbvgzXjWZDXzA9lFk+rn
L4E4UmcSnzyH6u5wk/CBFzdJSOJCuIPgz2+fFcekEotAnB3Bs46LTBw+d7fF4bA9XChQ8c/qsFhf
7pySeyF2B/LQRb4ulgdMVdgyqAJAXEmpxQv2aXyFi+ZclLW0JTvjxPv9kpfmvb4ZK5qI8kEGxXso
V8SpUfDRjw+IWx9os/oVhD6elBBOX+dsOYtC8PHXd4TKonO3ty1yDhG6l0D8nGdx+UTp5dOxmt3B
7xfV1rj4e98WV+JOXWICBNxjn5BkGmEIN1wSIZuMtb5Po/LRrui//Pnu3PcwX6Sc/sirP2h2f7PS
oaBsNWJeYYUVxEMv5G97/fBwEh1iTuzz2DjisvwiLG+J08EnG3FZeQkPTlz/B3+FN3sAeznOx6/C
paEgOIINZ+rIXCT2R7ITRO5u9tdL5a57F/XRfljo63oVLZOlubaP7Io82OYuXr4X05M/EErnC8SZ
i8APRLjoBVtJnhUfnC/5dLD8y/MHl+WaTeyy2PWrxzrk8T+FiyjQuzi8+Dnm8uWiWGZrx2XK9pBq
H6T3x0I9Rjvzg5SfFGf82wWV2roRF9NdB0JQqxeNu2bpIVxi3EXLWOFm7vncih827DzfT+A/PB46
C06QJXa3SJzXh2UvGDi40d+x0bje/fNyeN4YIzrL51vkvVIGF6H303jXXqx1l5fkNMcc4sj9QgjG
pbh7XnK7AxckN9VScq8vkbg/Dwm9fP9sul8mb+hreeR4X86NS2Qox79aHrY7LuvzmTWQ2DG4AYjj
/3TvnPCmPlgYuscflu/PFz//8M2R98NRsr2vL/Q7/jHg0eeAT3rMxbXgSLVbOvecjdgjits7Po/+
Px99FOdeLP8MonaR07kv16/z83rJ//7lmT8RmXsN3DfcYOIY/L3vbV54j5REvDQeGVb+krWlGy0/
KMe5f4Crriuvdwm+WEVgtj6z3h/zFeArzjyfjsNwuJEEIDgmozjw7+D5IFsZT/ZkFArHbSmjiX4b
vo5X1ed4fiI0YiTnGHBP3w4cvUBAd/dMcSTCczev0kO0ihi/qD1zNzMigMzk6D5PD6eGMBFONfDi
JUNUw6fh8k3Fj7W86rwcUlyXYBe/9nPxpi35Bf9da7GM3MsRUBoHQhXXPYcYSpEgZ058SN7v78u0
0NyP6xXF7XO0fB7C5zng4nAVl82FQPmxKEWxkEXk4TZ0LW+DTsL98F9+GJ2gDgjx+rv9drnLH+Ka
844+FX58nd0XsjEQe+H6Z0RLROu+YmEVX9g/uOsoSrtfHy/LHz7a0X++U792Y/fd3b66wh3E/roU
fwJ3dbxeN6EYfV384enFB4I1PiBtVT/0Vyiz3O/G/97WC+++/WY9z8z4DTlyEYrfLcRPfkCZnaGH
mahgaqJD5FJnWmOOW75P75Ovb8CibsMliODVw/19T9+ADg2r11J87N8m8b3/wn3rdd6fze/v9jkq
01pgJPn+HsTr6jR4V3nBtoKJs/I9af38qDA2xTdLb/HxekKwKMhEEaoHKtV/K98gImAFc8e75pOG
x9Vui7daEBnI2SFO1aNrJ75nLkI+LFson6mtFLJwX8R+v934L+LH91fudd+6f5gRYSbxmV6HhbbZ
aJvA46J2f/+4vf8NQ4F3sEKIupC8YXEdvP1q4LfNilqFeOu2SJnc55t8P7Hr5AjV3i9qC0/lx7H4
ZaSwxHb3m7un3+37abvbLm73+2mzEb57WpXu9yERu2+O/enBJ77d3h9MoL+q+N1sUj/ifaCvcjuC
plflm3Spv+Q7kYUqW50fDC00juNTvum5k8tDvXWW6a441Mv4j+Q2O2OV0+4BjLEcl5WzQLGgvhDa
cZg/Gj/7JV/qPv4Mh+Rj+i/mzmvHdS5Js0/EAq1I3tLKSykpjXRDpKUVvX/6Wfxr0Ohu9AAzd1On
KitPHqUMuU1E7PjW9zHd0dZpD/VjPMQnGVu1xP1542jX+iEJIUgqiZvW05pOMfJriuLlo37Rf0e/
Poy+scZuOOXTHkvrlbYG61f95wYs43x2NRvzPnu26ZCy7NBeLSPvkyCMa/3DnS0dAoNjys0r3ZRl
+HX9lvsdP147uf0+WLu/zjqETuvj/mBt3/d7d7a+e2u/fbH9i7u97iNrt3butuv6zJC9fd4e186O
983y/PPyZMBOjH9xbW4YZMRU3Dbcs5h3dOc6j97BssLi0i/BIIbsVuEya5b3tuNurX/+U3T9Pyji
FVES/4si/t+Rqq5DB1kZK4Jf9b/hIgKwHVEHTdWhKrq4ul2kcDcJx2z1VkTvekloklxyz/TmW+fS
l8hYkpzcUfbyg9ZmiiVoKl7mnbHB3Sef1phfsjXDPPtnCUhZ2LzAHxmtBCsMdbj9zn3ZuLH6OEjr
mtm+639Gj1h1q1iDW2zL7/GERtYS3vh+HXily8Gn19us9aDyITW6OtCfvVm5CBY8MPWO6MJ13cCM
vJ1Gb9k14gsyv3i9xASd+7UENcsSi6x0112Ss/Ihbye/3+de5Kh2vsEo1Rl87Nyc0aP044h/o/Mo
XG33wAaXG2193EZ2A8rjhNpsBiyj7GW/sUVEdli2+NPv6cs7PTY4ULOa325LCPVkFSFsPJ1OD8/b
HbzD4XDanA6F5S1fDuy2rDQu+lJr57F/csufW9GO+DSn09fpseJXCWGIE4kwG8u3rNPBqyz+LbS8
zWkJbjh5tG9f3gcVVB73Nbmnx+l0+7ixH3s3/8Tr8KLehS9sjJvN5euLbaywHPal5rA5Peb17XHz
WMox86YUtZ4unEPtg8+cMWkbXI0lPen485CJC+lMdJ9+4IGvfsm4NzGIQdB7bGYbNjD+/L6fT7zk
hRfZHA7kCxti2Y1321jflkv8sbdO3p5P73043mmzWTajC//vbgjlCXyWBxJj/hOonBSC7Xb/9nH4
+GD4E5rIh56ggpZUn+JQ9yI9gvW8ISb0GCSOHzlEM7Jb3oeL5HBTGnbft/F8pV/dkgnEvg5fD5BL
nxm91kQt9Olw6IQu1Q3s6/Wv8sbz8OKxe08MBoWvYP7tai3sQR9CKLKzQ/QSnwrDAj32/vR6P7I+
J+v1zg6yxV/gbdU4T5bit856ISn7q1lW3Neju3Uvxy10c/6bXaqNZms2NWH/j6NbcjONDAwjJQti
8KNUMLW36Hh6q+/pbr7pnvy6sqV9vGZR9hp7OGpc54jRlTmbk0cUPvhccS/zNvF2E7uwt63EO13G
NcEk4QNmG8Qdl8SjD9lmQx65qoHjC2791ROI2I0XeMsU/F3CZ9VRFB/yPD8l7hY+MTa2vjmrcDUX
ZJ0l0rS4PHTze7k9mUQnBu/H6eR9bQgDSU0E7g9mJvzv8ZCYC7dbY3kPLuaF/Oy2JL5EQkwCksid
x+56kridjMnNl3c4EUFL1oE58Eby9vi6+LfK5mkPt6/d0/ohVfNItTbMKSYaWRQvfeNquG8MWj4f
UaV/sX5JkUj+ttNr6jb2jTfRO7zJB7Pn0DBpGYWxtQQP64/HgU2NqbLkXJflM11OvLbneWyFu2VQ
ElOTcZ4uPOsS+Fwi+4tZ/kWa++F9fHhM9s3tYm3X7nnjebevx+nNWRKz2+n2eGPSH5iB/Jw0gT8s
Ex5B/ZfikDmbTPDHaRnfF6Ie/8in8rh4lc2d8U+3yM6c5VJyrvdP+PxQbTDVTKHN78HzHNJoEkre
UsXHXib+uOZlIqaMt+TCjfV1Idm4bHzu0ebrwa+x7jDF7hcGCZ0kluLc+LvMNkVEbd82XBvS/+W2
sS3u+aQsmdYDVBDPz1u7RXfFATDunY276faWbr/HPHb5N9Jbmwz5a6C1nkm6PCH1Zd4UiT2DL/J+
AYASivbr6tBuOnfHEfRyz8mDbFpkl0UcTpbz7QdO5ERe8gEprcTuaoSGR8mB/K84CLFXLeoO+jyt
5yN+KLHXcVz2QPisSHZG/I6z1jvH9VLgPLVjyEOSlNNzW2YdxcGek5VXwvLgZ/UznIVPlgo2pNge
LxDvr53XkZaaFiQI7aX7aDzIiTvtwlGb9bH5un1x25a7t3xafx/aAaHb3d8wIm7L0num0vAdbs/v
fm7dP/0lz/x22f9La+taF58rv+Ex/tnfl9aemXC5XN7f37/v/n7v8z0B/ZKRXTa/Zz9xlsduzhef
5Oq8/+Yb8hSPeIGwQSC1tHiO7zMDZEmuLrydZbYyf/2re5wJNHyLJ7vcuMEs7rq94dL+cjN1mwH2
7h/tK/muT7p7+90siSC/uT/u+Q9ZGSVry7d5i3dr4/sbf7OkSa4fMzz5weWyd33/fiT+9/db+3N/
3+5vvIHz3vd/9y7XxX1/vV7d/fvd3e4v1n3Pt8f79nxXbNXicvATwfa5KBYbPyGue+E1SNgil4iU
Ooz9Sbx7YZzs3eN65xz55s/eH48ETPv9Jbe2f+6R9OP+mrF35JZLSOo4L3ceYL+/u+v73f3c2vtP
w/Itvj2+uvaRx7Aen13ftXh9wY/PR/VDeHl/35OwHffkPP7ROrr3T/vdd/fnzuldd3bv+617vFvW
0V5LXA7Jfp3d971/duk9t6z9ca5szLzTMwUOro/BU38ej6NLisJ/+XJPeO/8xD6TUy+/807mgh2h
tfrOmeVn0raZS+J3+yX8Ic3kOZdfW8aVsXwyfjv4js/18X10V3xQ974UAAiWLuRNZzqd2Elqa3vn
GT3+6b4dPH7rnfWZ+09uglDPPvPzPa939/krt3Xl5GvdJrfuGWokX/4S/e5zy+LX3b2/RKrsAd8M
3afNlGXOu/7x+5ePQJnE+sb4ndGhkh0iQSJY6xwGzC/FB+oEzCNefv+6ze0/AtTdy/rluHyiT9IP
3gaHTFzKzDrfGc8lNSEyzU9u7vn7l1fbLDHYjZIOM//7onLrjhoZqNu63Mmc6/G5JYnlMtCN7Yz2
+3nwlo92yXkrcLk3NA9Z5K3fAgtTwiY4slkkzrIKRd77+XzWXFYp97p9eXX5IFzxO8+v2PyNabfl
/RJHmoQhe1LR++uySL27ZPLX63rrnt8ti0z5ztg/n5fVdmaupW7lv+8ZobG3da+B/UI/tMXF3C+F
Ka5p5H279itj1WcKLmGnu/wjma5kbY4JAYK7PW82p9vmwrBxuQPu94UtILROXIqLx+RyzxeGyV1i
sPOO7zWXgFvARWS0vXJt/e399Zg6W8bm9f3u7WWLded9eSAtG0yogiyG3+bmc/1J/d+z3YXJvnn/
vHMd/Xf3/Wn//qa2bu+/acC3BTc8uAQ+ju0yh++v+y0xzP0uewGvF1jb18JB0Mj4ZekxvGFTmvQ/
cdwG0AgfW1ifbnhnReTaMtw6QhreeWl93lvL5f+PnyUJ5uwLbxduHzefERtYXOmei8kbp07Dnur7
Pnue/xryoT63JinacvMYIIiLl+FBhYJtmCsaW+N6GcKpzRLJc/j++/Y47dbX2AvtT83e0pGxpkue
HHerUC0YEUTh3EaL5ltHiyZ76RNc13pcefhACn/SIQJec9SojJSWZut4RNzai0E2OLsyQ7e2+Ajj
p2J/sp5R/eMPymHL7ZyxpoPFOgd8mOXaQLByXpszrnZWdzI8WEQ30uG98Aee+TO95W9oC3b5LmbQ
ouDZMQ+ZRzOPfqVlmSwQsTDZH9k0k0heT0tdMuEa8kdgSk8ObwM7Px6wrJXFKXTWy9vTfYNbRcGQ
GbhnnPO5XyZrG9rbz/vyHCGpaWSRgdlk7W+cC+iW88NGepJe+wfypKne6hgJnfKXvfVt8Gk//ZrB
6vssNUu1pnOuL87O4Sl7Vsnt34t6oLxSkIlS7H+JWLT/oD9ZH8ho7F1G/Y1O2j0V6yVD8b6IZUiN
eE2dxJX49oUTCMX66CkBvw02kfGfTukEexTLvrMOLmWNfBO8QDOyxC2G9tZH4SLS8h6zRwFzWHLf
2uFQxLB/3szBDq/P0onp4LTaV4CtO3xZXfhq9l9pZ4/SFxyXv74dz0cWptZxBGda7wqgnFb/WvvN
KdlGzH86Izga9erXerW8k98nGaovUiTZVrUPUr1eaNI0W/ADRpj3F1HnWCoI3DiEM/66OKVOehUt
lEovGDrzin+Zm/jLY7Ey8rB+tpLDWlzzkvGpPhT8cuw01/oBSoTEd6kaXpf7zvG+tScE9Cg+KZti
/VFRxcEnlrIVhxbcAbJR0kzVD+zaC7jSa33zs/6L+Zcr/azWz9vf+pUF4aV0NG4614JlidfmOOij
s8ha9sIuIYHLfQ4vGUhXyuJHXoE/yoYWKQ50/q6xk+zoifLldXugmxH52sZ0OGLWkQNtllFEeOR0
5EIqayzBwzo9RJ5wMc4UO0/EX3SzVi+4ajvDJyfKTrSpDtqp/0D8r9hYRm2uFAKWC8OLDRxwrVt7
C3iHC5Gt20t9bI9L6eWtc8W38pYojDKNpJNxM9kRKdhbQn2JIoponwjNfz52Or+7ZcITwM/eSOF7
SdFY0nWL7IfyFIG5YD2I0080XbsM/b8dQ+sgbh3xot+cKycevmF/DNbLT8cBxVI/Wg7BBqbMT++8
vfHqVrP+o9iIt9W2dDiEp2MDc1Q7lNAi2uSBew6rDKYZV493XjO8C86suJzLk11/dj8/fzwZyjjr
j+Mt62fH+Ruj9/CmbSL/5c90mJfLg0NehDu81PYAaPMm/v1muOFuuFMP853eXhF737vh6o5+yjft
nqO/aCP9jMgobk3hPL+QFO6TPSlsmtj5h3YN6am16fakV+eJlZ3XfCaRo92eb9BTOG9b07R36z/6
gpwzOMgAtK4q+SdBcGv3oYtYqsalgUMYTgiS3bPZmevCW3l0s/sCR4TdLnYoi+11Z9pl/pqDRAeK
MbMssQWHi8XAVM6ag/Ruh/+W33qq33ASKfvhsWON1KH5Txsh/M6EzT+1q/+nc/T/u0Py/xlR+v8j
fVQHDfp/Ph0/wqGq48//cjC+/Ma/z8Ql9V8rgwNsJJmKKuJsBwz032fi8r9WWMaCAMUlVZFMNO3/
cSYuKf8yTCRypq5oIA1UGRLt/z4TV/8lr3RRMXUdmoihGIb+/3ImrinLmfx/gpHS6iavDHNlGDBQ
DRAg6n+D9U5aTu9mHVjAt/Y1jav7vtAp5lXr+FkDGkQY53d5BIqvUJvzTuu69jzFz+fZeKUVpDag
fUB36MYoGfE5wginakqibRwWcKJogmOtFiikoUujQCuDBjsdBc1dr6IOSor8HUUYZ65pFX9JgXzW
sp5Wc6WaqZ/R/QKCqo32/3xpezkCHDQF6zaZN12MsnSVmyb6NdPEjFce/ARWr4dIIJTgOqmCq/X1
SDPXVO3++YLul4UPsNltmh9pSq+aUi10+xCT7jwaDzP6kQXPXqs7OV1xWgsH4UB7Y7ZtO4F9AGAK
MD/pZapM8aU0+nOI9GTX04l7UtIgPEB8cuJAQEVda9k6zssQXugo4wbYotiuh9FD+aPcxoYYpU3p
dCxqWgX6NN6GMp0S9O6x3WFhRAj0FMYzDbjlHnOPvYiVq1nP5zID8PTPF02JX6DrgBEbTyva6w9l
IJqHFgTh4Z+/prWH70JL2TibN7o+HrNWag75f3wxFTU+lOY/qPhDoa9eFdBh6QHg6kesJQIHjis6
oFzo78pWSIYfBmZMhKUpSKizAnCbENSfki7YYlRI61AGKiZPwu8qVYdtFzeKFUPF2FSI5s5CHUdO
b2JaHFaC/5xhPJkrjvD1rveVOLtrck2PAzjxtaHM4TlsgWf35jMnko4wK8kL0fAEUHXHf76bprY4
CknE+jqp9OCZPfpedCItEsxV9DzgGdbt21i1+iE1XHrLkaXp83LXh0/Ii6Of68q1FcLBF+ThVYBV
inlXtQ/nieKcqjIsR3yuNbkbYeBg3xREVX3tA+Vg4qq6aRT1Bfj+sM3xtNrMiOWprJtHqWtzPxG1
9TzHq6UJmL6wTOOsTBwJLAIafkXYDxUE8wjNhTMUBjaWMNPlmcbVGYyPWwxDbqs18dsomrukBnw7
DQU6IZMW0FBD3wnYhwqToXyiyKLQv7TdfdVFTpl+8eJW2rK14hmGPY4vOIjxsisUkHGpwGNtQA+m
JspvjVbXPhE9UdFybxpX+1ZLjlo8uNE4vA4NJ+SlHntpqrwh5SYR63mPQ/gyjkHmmnq6T9HAWmoi
XpVO2ter4qH2ySkQH2GD43tFx6raixwi40jeBu1WCLvIQWjOrqOAiM1/+mI+98wRS4tKutZLeA9F
cJgVgwheq1Dqqn+Bwma4mhfRVJY6K2QEdSPnDr4guS2ZLbWvsPt4giGt6+eL0tYAh6D9p+oxXHEe
OhgGsRI8gURibBmZidAVPa5QvhvNdOE9aW4tBn+t8ZRsrATRTQ7LY8xdiCbEGlYTEjpDj1FtZ41T
TtPLKsnShezH+SudfTagzn5NE/hNjMz0bJZaeBqFV/mZmcduQDJZNPJmEvqPbtbf9AD+RK0L33n4
PU2oXTUtmzGeV4CeCKqLtmK2TxHiLDuJUB1Fgvn2yLWGVF2PEl98vsdKUW2xUuQcTqpWNNdObquX
3baPQj6qIoPypHHWzOYXUWEG0Lu9tGeOr72OCY6QDaojaRwIqDMHdCu+mzHp3FaYpzJVJqvqMh+d
srmpsKekWzG41nJOAERLKEK0FWhaqUCONAREQWq2KQKYEnQrOlOh3xHwiOvApKiUBN8hJHYwIuk6
0rDY1dNTNa4ephR1NNHX/4BuuLJlRQSzmvYLQWeKkCODzv2V1Pg1Xj0hzWJt2+sOvbHeKGpktOHE
acaE7miC0/PVBHrvqCFy/GFEpDDj/fVEC9I9xf3QGBEq3X6yzACPCbmcLnjZqFthjFRflhnRRQ2k
BydiPLvD0RGHgI4aZf58KjA4tAhfsQ4Hdkgi0W9RB58VZIqyl4tTrvSS02LtQi80EeBgyq4x5+ZZ
VsCvitpsIvNiponJAOpqTl+FNk3Oco88skFHPSoK7tV0oe3o319ZqdyQymjJtkQyxEiSDB/oPkfG
6FXcPMOYwkiD6BDnqQFiRMr8OPSw5xg3M+wPu9WVE2rWr1pp2lM99PQGoK4H9SZvRekF3orkFLqM
fLChgp/KlR8VsupxH90Io+tbGKw2oQkoDZVxZRchlKZcAUucZPWb0KwThVN3iLiouZvnq15rb+mi
EgmrR53tpdm0IlFnCTEBkHX6Wy0h/lFikA9m9F7Qi8ySfZhKg1Yivbxr6meW7jPWMhAloIzTolib
qxi0GUYSVb/0weu4yxnYIM4BYm8JXbkQNKcKBfxKyxHj0JzsYl/h57XUvKRm7El0JkMXmQnxR6U8
Y6iEd3wXQpPMKr9S6o8EMuvwOTT6W/4UIQ/LmIkFIvLwzPw1AtPqDOWnxc7DRld0qdV2oz7fBfqO
3SqLzhnPi/kXGplOQkfTpNMBZjLLc+TKuOTag4HEytSbZk/PIviX3tB3ikSnOZCOv1Rd/Rl98WpE
8Y9a6IMVD8ZZ7nLMaAXM7KGQucmY+wBLd6bZebOGzcLIqopl3i1MO9q4gf4v7IB6mt22g5080SvW
ts/XpxbY8yAdGwmaodkCF484n53RuMtKadFwPth1EPvh9M16JDqQvXObDuYIIxwbSxWvQ9MJagX9
6UACmSkTNOvkIpYAWLrIcDNoDGNkBLvQKFmgu349pS3mF+gtisSGqREejIC+MDiDTF12Xis3oASE
Zv6jjYOIXg5nXfSO/zyrXBdfpbGuK9lL0mad4QAjqc0DPiRQ1QkgXtA0AjLjDJasJkD8Vsb97ZCH
cuQZ6sAWGbNjKAaE8dKUCwytMFfTpPi1EUBBPhtMM0KR4dQg/Wgg6jlqLaFmUrbMZAgctMPDQYm+
hHCT9NMWfqInpLEfqRh/5hIECVxA28RZ6eN50ph0ogCifLy1I5dRXpC0ptyi1K3pO3gKgG0ldKZa
7A61IbiFhioc9EjsiDXb99wHoxf1AplylZ+lWAHJKKT+01QbTxmoXjVqqjuqAr8p1RUQ2sZ8WY31
NZ4f7ZDPP4LKRMBHFBhmSDOV0dA/Z4LOGbGmC1RDvs6rRvTjCj9zrQDCURYwGsZUviJTYxKOn7RH
kxvK1MyQjaInjiWUkDSOo4NjGPdzjl6af1yWV0bP80vIeYJZ60z20+Kn7PHSe66kGXRSvc0l7TNo
5DOEUozV9K1YrE58LAc1JtbAFWhJ/IWCb8yOkScJymsivGVDszXEZ4O+d7gq0SaVeloKTeMNS+mz
ag6F+9RqDneS5LXV54OpFy4i7fRe0YuLiioMrzhVobAzaTHBlqvFr2E3qOgXnVmyUl1Ud0+a7f05
XOyRn6gsWxm6rpvNcbNt2Lj7RA22E2Qabx7zv6L4lsVK3qnNQMeDLE3rRgWZEw8S3SX1fJCfFJNY
YyMOljk2iqJHZCaaZUSQ4JJwZYczAkPJUJy8JeKpQ7IVoCcbWvW9Nk0f0rjDg50WBkBlBDyrk67E
E0Q5It9S7c2jVtPcUkVigcRG9g1VBRRU42hFFE6LUVNt1Erc10bL1ZMDp8qMbJ2E6aEUcetpuvYl
jjLOsYfpI0B0YVUzE2MY9bWein+aDIxXNl4anU02LThurAHKJhAncbYv2F5Wq/OTbbQGYLMuTXM4
ARb5JNXa4L7khGrY7wTkX6hbPRhACAaTwji06bxXc/WtzMK/YRjeYhq37W7MURaw7FbpAHyecsBT
QfUNScbFvkFZ9y2aH30C/h7HX2ZsUELqKGinmGFhX048VnaUN9PoFZwMPaaluW0EuGzQfReA1J+G
AHhZHZbJB9gEAr7TmdoXoODDMMscUBomNMQR7dBrLZUGoW70leGHxYSWbmzgpZNy+SmFzNew4wRR
q/v4Wg76qywNuLeV02nKFJaNAC1cCC8GywqfTJWSbxe/Dq0ItVvNvGc/r4Wxf+D5pyK9B8AU9bps
qX3vGinH/5Ws85Eyz8SPHZC21XVjdSpS+UVo6sWTyOivYrnVyDqcVN8+ZXEvG4Sq7b6P8he9XL1J
w4aUmo7LYAUpwIAEFHZzQQvpnKCbh9EkRItmUVm3lSyhv6jUIyRKHYfBUbe6gVKogMHFCptWGxzX
G5HiOhlXb4nQojzLz6Egns25+5Dbig70XPb0SMq8OtA5VG+S3qqeRCC6SrdW1q3eiOHgvqMIJ2QJ
/551ElmBUWwkfEWmoriyd2nrzGBxxNnNE/qDXigUpbLKm4bZCxmVuynjGHbMpoDQucq3eYO9Qixp
dJUqCaf20SSun33qc8kQwOSB4sQTDKa8OLEwMYjnglPkvPaFCQlHNfa23DWSW00RRNjn6ZnW+FJL
dbkbAqTuOsXv54F7j9mWhACtwFIVVSNd9gZ60LFbkQpUM0cG6pOUKHlNGpbCAQN6dXpMRkXjmAHC
BrbxANbYmkbI7mM4X/WuRf3Z9iQJCT0Sc2j+BGn+MHNQQ6URVhTViLdDrP7KzgRit+1F4xB16mJu
iZOClNdbbCTsOgt20Mzxm6sxGyU9E1bpVVj8H+JWtZ/y2G5bSds8W7lHzZi9zQlMjSLSLdXYJdX4
3FczrPhgZW4SM7zOIUcIEiNnJbGfgeD6kcC/1Kuhg6KeY0pvyIO9WOMQfbOMEu2WExJCfeSGxgiY
wRQVNGtrdAyH8y0LlkRckyobLJlug6hOraQivpOycbfE1YaQiaQrX20FFLiDg6X29QfAbo1wQDtK
MuUIXal6ltvyg4oMVvK1HlpieQyQbTl1Q1+lApEU02cFtntWYBnFSmhGxUclpDd2OnmXgeA0in0E
EYgM6ZFiHmn1hdJaU9JdKq1ApL1KdkHLa2qJuR+SYBOuBOCpgdr45rualJNrpsLBBG5rMMJbiOhu
EAsACYMTXnlkQnOV+mGGQ+c0UMsBu+Gqiv7W8WFLqiduE2krJwpBb5T1YtGeijCz53yb4oKQTMZa
KsyHXCYcHMiLZWvWaa4ZkTCSB54Qw22hmbClxZFrKtWXXKWfU7giiy5C2W/3Ez7XbtEpXqgtSvW+
JVRKr1FH/oahe9Yyreq4h6JIJNgTO01p6tSq8kCdzJlBWvwgIr2XeZnZLAo4PE4tm+OqHY9dphBR
9WKOGZz0V5X1o1Ggqj61iQYp5TZpFU4+6lePBZ7VT8ti2+cftHhE5baoWY6iKuG8aiV3bovimAKh
6M8DD4vbotrVgeSFRjHtqhqHVOBqX3PEvhdSz2BdUjIwRuY30HrI1a1+bmuJftTlxmmMoE23TEmj
mt4oaHl5ZDRM7oiCvJmkIKzQMkTIrUEOCAP7jKD7vRTl9GUTEhblbHp52RVr6OAeq/4PvHWoN2D6
q1IutxTk+u2gZSDbEoIjNVgS1uyBuBubo1LbdVMFFSC+NkjGHDI2VleMqGdDzACToecXZ+UNmDUH
JtMsUpIwIjIroEqi3uBmUMqekWi/Aiy9DTniJs6q5+6fL4Vel24ToHtOqaRrk7pHw8p52/C6alcF
HD36w0qBBumxQhEoS/2CnYPjO0J3UBHolfC8nbpWaKo1zI3YK3iez6AZAPpz3BqeejMNkMLCEiFq
sCjrQEhT+BdBFpwCa0tqfokKWWo4dYBC/QaN4FonG6ewNp5XaqM689QNB/GZsKE1Ti0Jql+MOgs8
5uSBkvgT28huMQwFWHAISqH25kizVynZYyNWf9WSiZYKlL2B/sC+2yaSznQrhjufioVnce6Z8fCw
ViJ7hRxJNBGI8Jy156XHgE9nnNp5EH+IlEL0kWY1tkAbm6/3sdD+RBB4ftjk605Af9rpU+88FWVd
aHq20xAxY8DCglqkgQPegtVGpJBSlvdGDilqZlkCaUwX/QoSFU70i3Usk7WPCOarCU/JTv4FPax4
Eiv7YVWJ5aYVxUO1APLrGIaSEFJd1ItkXdmrrppOI/2lAeg4X0ioDOtStKFYhUCe6NdV51UNQloZ
4EXIO2m1tBHVG7Uh6xUTNNqYlFYrhRkwTKYjZfmZTfGlxk+s6wIEL5QPptViYpT8GuEqtvF5mKxW
EhqCToCfYr3XC/kaqx0IB7Rrbiw14PU4bqa2C2NxgujZ9zA3GJpVVH+IARaxMi16gkJlLmQNddmS
WQormS51hWZzDdVJN8EhTUWsl+oJKmR9CRcEQKgEH/FT/JTkQbE9Re78pEw1K1l8RKRoH6c6qqyo
XcK6cb84YEvq8JWbSHy1a5aqFyz3TBuCPMe+QxUdW7YuVLNstwouASJFz/45OTFuPnbYFGvIDJQE
mgwJQzh/gS1wmzqr/acId3SWUc5zYHFWn01pt43s1oNc8XoE7+TBDt6baKjU5InmG0p1btL7FRQP
VvjGrmWaVFsqTCoZhNU2mKaWnNcOzJwAaoA9RKzwcow6oGzxBW8Q0w7PZ0sVV+Y0tsqPQ/gBHGVB
hncEbFP/ajT4ZNQ4awsSLZOJ0RF40mUyoXUfhXJiqwMObkb5QTe00dGeT7rsIYFQdXRNZKKjEo7r
Mq0cEwueQ9JJn8OoblcSzJ5hwk4qUSsvy+lT1ynFzdydnFRTnsVHX4cBKIDnYgQaenWhf+UtxH+p
XV3LllwwVqISnmh96c2sW6tUf8suMTxJAaatliCb6k7ezNHT09EIu+LARm5U5XxcUkdwaO9NdS7J
QOi7J6TXuufxWQe/cmyLMOdciJGyDP62ISAwdF13xERaUCLH7pk9IamRPssNe7tSooQLktcKboS9
0oLPsao/KUpucNwA8qHL+0aWSrsCTl0qEswjqA72wCoky/NhpSrYwD2z0yAFdkeTSJqd6vZJgd6Y
WtxhTPD1Cu26ZWT445UDrNmTh/IvTv/CcY69QTPuYASeUB0KCo29nNjgCmdn0BEiF2VPEap6bRW8
PyfMCvtI880nweUqkYltwHYYWfuDWUZli6FxjaViMwSJ6T51UH28JE0ZQXhSR6ASqzgevE43zjFO
VbzL+A/LvIqiIVjDuoS5zgT3uuZrDuDyJzHTE04ZJUql1RyjI3bpqCyGGcOwZVcRA/RionlTMnC3
NOCfqYZzhpStpE2FwQtK65LUcEhwz07o6R6aTcAqEYUySH2hKD0TsHoXaoKvCNlXyoHvUt1luarx
BxUQpQ0DEQFm9OAA0TNX3W83ax/6UCBh07YVPh02YJjr/Kx/wum5hT94MfM+9DQleWAYo1H8R36S
ZyqLe3DF+2ZkSJXXGcQ9fIKPecCutiBjtHNqLt0q+TJDQCfFjK9vP0I3GMvTpKdwpUTqJlyeLQBD
Ke/O0vgExi0OD1VbveVT/yUWdGLm4XHVTDTMx5i2N1B8xVx6CIRVs5BfqL5Omwyk2sJoKc0msRIl
xQZsBZOjwtUGLgusymm592ppgVzF2IktKujpCtekwon0idaCetmWGjUCl8H1bJ9P5nZR7vUVzkn6
BXYYNbUOlHMYrSBtyvQ7dE/6PEKaKwKVWPip9CybINqMRqCOpj9/MG15au8l99d75uOrxin7EDdn
PblxMskZXrWZJNhcLXODFQCKrFdwQmuXt7YMD/P/4ug8luPGtTD8RKxiDtvOWd0KVtiwRrJFAswg
wfT09+PdqGbGY4UWGzjnj2U+bWkoODcUtm2yBDpzqkkhcut2L1yLN7jtldtADlvFoewbROAox/vT
9tgEE0lrYnet3vIh6o5RZVb73h+AUKrrVHXPkc7ZMGr1AFoZLUOvW4Ib7+VkMx+QKwpy15EtWDIS
WuzVuw7qs2mgVaI8tB5RNLE/ps51RFSdjdYxLFL0Umrw9jS2UXZC1xX56Tff+iy0zI+kf8MHhP/6
PofZIEtGNe1wHiu9cQv93FGftp5EAlZuZwESgnDpuqA5SjN+VYMQXNMsbTBFZ1oKWT/sCSUe6eW2
6ANmWOtjaL3/YLWXMiZeR99xiwtJt3aoOZjy57m1+N/aLFuPUSEgOKbpYDRo2Tz6JluT2L+kAfPn
rxNOa25oprEYsjSRHuO9McPk4nb1qRuiejs2XAGdboa18EVC84tHiMfM42Ik1XPTjveRZiAK0snh
zZwQh2wczFsnaGhgDrmOhFVubCsN1w1AnfZiYJmBGsawnt4Hs+dyMvrvgkzhoSQ9Ehx77/jtRyB3
sA4DeYltTDyFulSWRuTpdNQtZ9UrLdfp1Ue3EYX3yvY+yNf5Tlz5r+1NcSnM/Dlu2rOKOKtrHdeb
HHVA46ZEEwfduDVq494sOX+AJTggHBktk0HC3ws3LETZegAoOkxd8FZC8pWkzuxh5q9piRQuVwbZ
P8a7aHhL6pH2waCuh5VXjPsoDX58YmFHRq1NBfiMVgQ+AH4hoVFB018JD+ZQah5KKkE/raWmMv7D
H4+Ev4TnpiFIOR2ER8cweX60Rp7giZaMnC+8RuU+MKKzyzN6clR3DOquIA/CuRU9rFrYS+tidzyW
U3kPDet5muaTTgwcz4EiDX/TxXmCJpcd3oa6JB0cGKDYg8kfggUw5wQl8zGYcYqE8jMHnbGXMCM5
1C8mEWenNHOZ6fgfk6l7i7wQOZFf/On75JMwZ/ozqaPOm/HMDFrswuRD91yLskSklvIoN30MqRHc
7U4dq4ke55DkkIJQRDfXBPkXH0Yb7bqY7ujlJgVhhw0goXk7ud5/Y5xe6gQQbR6+6254GiM/X3tj
f3cJhWJImr9Hw/lSVEEx7w5/iS4p96OC/FcH1pl+C6k7bETqHilIqp5qnQAEcTxG7paGZjRPxoJP
RoAOvfEDmBQ8UxJyFGECFG+RvFbk5Tp30f9pBZ8RJZisy4rZqS73fdFiaVTNfVqemiFK/sgGnFPO
HfZimgCdrqEUpadoo1AB72l2SBVOv2VbQlSCosKUl1e3IQTJhI/3LQlZ3/h7smS+Rk9Pmzol5agg
80SbnAT1WI77gKhtjhAWn3mUr64t/U0+AOSOkb5EU84WxSV/0ZLgb9cyj8CBpLuMjMgxe/lJl+c2
JryZXEYoXlprDCJvN8VAbYc7T7sgmn0wtLk+9O2HSwDdnpIlgg9YkDKT657owuDoy+BgZ/BsU9Nv
Sq7hnUcrJvj/8NtS07v0i5eb0pg5mHMgEDkAQwV+1a0KE0m3xzkQeihCgGALqsozFGkmzGLQedHO
6mLaNCTqFOD9chmp3fNoq/duUs9Z9pKogWqyhtT8ugi+vZCL0i6tD5XoZh9YN7Iaq0vCGl4M7b33
ICK67okOFmDQ1MPOAwJiSbL6qGbEI5J7JP38Cs/8rXwX6axpTxv2jdaSv14YvRvlsS9GNLHW1B0q
f3iTysFTR1yyotl95bs+71vCzvfCrOJVZLAB8A94tWUHnKDKc2UZ+4RGm20hC+xfgYUOVVYXxes+
BQvLJ26zDxHCLH2tZHH2MptKk7m7z7mHw7NMgi39hWRyVdXWbuvvCghy9MJL6xEZGOjgIcJ016Sa
mrXQ42a275P7SgL7FxlQKLBtSeBX0p1aN+4J5nEOrs2qpR2BFiPb+cnwK/P0E7diG5aboe6/eF4H
Vp/prQGFBWtIDkFEpg0cMivyRYTtiT4wMrqQwAXT36YkEGswsKPKnDSxXi24qrxSmfvXk8BCZfRr
9VFM17FRonhYqhzAXsMKRJAsmx+yO9el25dA2esyEtQHzTxn3KRr8k5vVuf5Jz9ZKobtx+Q2T0Uy
PUGp18fmeTJ9mnkb29wM3qNrzC1p+u9MM/IjaB6TTzeZ8xFacQcYh1Z2monthxLvlSEIwmnI1Yg1
XllAlKanvaXoDn1gkUsOK8+zlF9IJiQXyt7GXvDhcOEVrjws9Q+jCl9IBCSAsqnedDQ8Z9FwTAUv
1WyQZG7XG9+cdqndfRHge6brqj14Dis74pb9oH9qCwlxJzF80cQkQk2jha/feNIfuUELp5FjHIzy
4c210ptd6/d6Ms9NEnO6Q8J2fN21VSb4pTv7Qznxw4451UdzeOodccvobmyC9pm18lm0JVY3nxGY
Ttc3BGComzRtO/1Y4ZNry2ObAZhFH6Rlgaz0Mbf+WzuTl+IYm6zmWXVFwDnNqNL2OJvK8Gak/VNK
JPsaRhdS2LC33MXjqo3Gs2dta4ufDrCyCU9l4T38EIWUjIZrZni/iWXBg6XiOInyWozxvklTWuPs
dWyrc2IAn5pGRS5S0v8t+tcuZE2dcgK8bIk9qY3nx+C3rzQll7smYl5LJuvvtCAry3OfagtZa0cG
tyMfz4b2nas/RH8SF5Y2hFkXJadMLM9Bvh/y/lTZbJGIH1ZmUb7Loj3mM4VMWetAuftdfnYj4xjp
+KCr+M2zc59CCujr0v1uE277WYGYgJ1uFN3eKy+a/hKx/xu6PNDUkwP9EuWF7KUDwl/TfBBtx9GO
1lnu8J7wm008GL9LQ9imoGEhq7WBiOjH9YSzsovh5FfRN/gMwWvhhymyn66HJCySddl1Z1lCfrXd
1XW4ssrqZKfkzQgSH5PgI7Rvkry2WI0h1Yeo9GzDBxExFg1CsnOIkV8N7kCKeG19cRjnhyAsHmLo
3kqbvl9NTums3lKjeXYoiw1nJH3tL6MkMYYiJ8YQ0KHoEYH0Ned4onEyhqNxEoZ5sB3U4R2CHWbe
4jGrObpWRR1dZWqE14gQvIRsktFt3rIo/Mnrbto0Q84vfSRLlcWaZO8mf/aV9eQHZFyhJEDrFE7O
ldbq5Oo75yBsrYPR2x9gA/amdfJ9lnGBmlaodqEh30WRHBHbnGSj1LoNeKdn2r3PE9Kvwp3yW+17
xU7X/TUM/de+ne51AO+a2rQo/P9DIpEAeInalCP1SuyGB5SC4CluteHFZEkNoRoKi9SBukRqpFa9
CeXhz8bFKQpqGasjWcPvEknCyupSZ4+W8K9tGC/KN78px1D87PWnyjJ7L8c0Zu6o9onguzRN919j
LoBoQnBYYRQc5xYkUzNO6qlV07DKTr5vHGIIO+7HHVFu+G0JfB2S1iXelXw+0YjkMDAHcoqBExjs
Hb6wum9jNH+MoOheRlk1W5RVpAtKIVa80EEkn6JSiKs0wLzz3iBtFl+8Zb+jJQnXWazcrR9eilyQ
dCFIy++CcVd1on5PSOoDHBz/EwLN0UC6nM3Xi00qpYOZ5HCzqVEiZDahhDEX1hjVNzNFUV4ZwTW0
6aptxYVu+j/+CG/o64FhdiI6M6dJNibGcGPMZvFAdPAtWAF8wZZizHdbeORfas/Zksf8PioKYjJh
Y37y2+96CNVxKjzyNY1zbRKZGLUb4rNp8QiiP9RFfTcJZQf80LHvxojPMUYOtfOVdvlr1qY/s4Gd
QJMXWHb1f3U0v+vU3HQ0B+2DwX6KL2VO7mAVPDmhYMk1IegkmZEn6WUVCxzNAI5LHX3kkokGPVQB
fCSFvKF/emmj8gIQ2yDH6N5cPzJXsVikom3zTpwkkdhpti4Eqf2WehbZ8BovT1XR7vRkU0hfwbHJ
6lyEsDuJiskLT9d9WjP9J2DgvvpuXPRNteaJTabn1J35rmV9TPMXp9o3c/uvH6NvZ256+i0l4TER
mgQ6O4fZvLIBHBQ9NWDL/iekfQVZkwqidp1GXkyT/g4UxMkh6cwfEwBd9cGr7xAeaPWIYkXG4NDc
+2zEBV3DfEzqMQ8OgCsASpw+OLXupdu9Umx9jXJ7WrW5g/eHtq62pMWFqwhUTT8DLpx6Z9jXdZZw
OttvQW3/trb49ThRW2W8+TmyDnM4E3l7mZZWbTOe93no3k3pvUoXOXCQDDQ2dBxcAQ9e0aMvskii
b4K/U9ezu6Uj1/7iTCq9u5y6J8cyAYiBQlg6nCw650N5aedk33fIYGxR3XIimK34Ks12uR/KW2Rx
fhF2j8yuHIx/snLvoQ3pnuxDxtuRUdRv0Cg18p9u/EvlLt0jbvIhI5g3lHqbOQ6QEphUjYL18ySs
miRB+ANoZ1LhVHh3Bz2J26REAUzdPra6o5V2z5UbUb9eP/o2i1emK+xTTHtJCkwW4QqYTLWt++LL
n8KLu5QUOXl8Gcfi1ckEFzHJqJ3pkS8UOpd8KgvqRshdB9fyiZFvoeGWeTGIkm2v/Kd4eTEib1g1
LZXvMWGtfa2e/CE4Se1QXLiUqgj+xYhPkjxMWfXvE8jgHjnN4BjXxqpprnR9dLLNQ2+shFu/z64x
WS29bX/6SEWl6zPRwWLlEaK5Zrob+WvoGXeP+kKaTj4JemNEzIYRJQWZyRG/opWTLsnPSfufa8zP
YiBo3wijg5eB67bavboRbbqRiSmDVpmDqsNXePTPvpzWNPRROgFUEjnRgT6FSzkXR6Nx705aPdKm
/k20cTVdeVN+xtQ3L8jfsAXrS9Yinb8sl1RnMW+bhIY2HuYBXDegsBXFUdESKixqmrgZEsyaridC
R397q9h10UWlHE4VyaQ9Q51buUDydFdH8qdRDMN0ujxYJf8yaeJesZtDQhwmHODZJSPX3Yyz9SXr
HgSn21ojqn0x7hIW3k1AhLNVV3zSOdlU0AZtVr6lUb8ijeSpMrNbRhxw/gkR82yK8lZP8ji08Rng
9d3QmOhCRKcOq+dKt+jThvEl5pGtB2adhUFWPK+WgfcERmZTsY3XkXkHANjb1ENBi9O2VLDJl3N9
mj3Memj6d1ZMuWK1tBthjLiMBAPLcqI4MUCpAA5ZWWx10YD2roqhDPIgxsG+9K0BvhReiCCn27eh
evfM8Sgtfn01isa1trKL1froAkZiUIdvepSxpvYxn8VrroGvvEtMTwbCknMtUfuiqtRAebqaTNqU
7afQE4+Ot6grCcSX45OuyXgC9Ud3BS/nfOnEJhfW+eoRnfRzMu9KspAdFPtb6v2IrKgZ8I25voZl
xQHn1BMzL6MdYk+vGZ9H9cbO8Qodde9i9N5ONNBo2p8oY4Ek6Dy96nKamrJ0o/P+3hTjTvTRGWAS
5h92x0aZLuJVpe1wYww+Lw/9DRssG6gxDLoh9N7GCz3X+u6VVbeeRXlBAvtfmxNsMQkai4g+dSrn
GwXJiSKRbZ26VOtlhF4Qs1kPjOJO6tm7fjZOdtsSstMB0bEHcw4wwfYBgHEL9t32Dlmw/HY0BWrw
9tia6q21CMSHx1gRJzM336hbXo0s+88qSRfjKV9JAr83XorsQXnhqnGcUxABSAwNCoos/goK6LfZ
Bl5s+ifqOJDacVYjZH7kGaov6hrQAo+7wPXezAJAt8A+Ryr8hiX82OlvEwfFciRTsnvrbPc0i2ix
bk/1u9+kP02eIfcmmjpxaB11cm6+op6+LCg/JOfVGrUZaRVReSt89WnAiPcZC1ubsSl0+ikK5neu
h6W7x99KVspVD8QddQffzH8Hlkqrmt/KdjqO2tomc05VUk1SQh57Z1GKT+l22MhK/dQXcK5mdGgm
56zm+SyK7zwSN+l3v00ZfgP6HjzVnbxgRqePMKCOA1AjZdHk94DMBduZUYPYy2PFy0mbLasAuF/T
mWea1C4ueUl+/58ix3m5uuIgAhueXtrYuPcJ6CUFxb+EtXvo3JGCU0hcBdM/J3b+uGkabGs7OmCn
yH3qhYxhPqFKyHh7ZesqFP8FClOu4VyLJvxWfdgQXEb1C7HaZv6o9MgCAo8weN2JeNjDCEm344Dj
F5Z15AKayX8MUmJMnvWIm0eDOWaVnFaWgTB6W6GwrqjnQLP0RfDtlPe7VpXsv6W56wNeOUf7X7Fh
vce+wdd6jcXMTmK8GCmA6RDbqwEZkjJDVFKVe7ERv8FTq3THkBMOsbpIpgfKW16IvEi0RvKb7VQ5
EATmxywtfRohONS/YYRsFIXFKVP8NJOTkZ8o+B7buep/ykrvfeDJe2CoX9MNzpZtjxvMGQGbGjWI
Kpnf+FUdp/a/eGzNddnsExWFkFaDZsvmw6KsM3LaOxXrw2aC9doaCwAbEUOShVzj8k+5THCtT/+m
aRl3t8MOPKfOb1eT9jJE75MTJ8fMD9MDNUTMJhSy7u2wvOnYeUhOmm7RUpaxZa0TBRHatwVaNj2y
82R0eM5MoKGO3+YeaIC0LLoydh1Gs62YQhrJHR8NLHgCEGH4ZA1TvRNw0JZ+FH18EpG0L+iZ/y5l
5HPk061qv8PIwsIzaIZtv22d8SDFTH2AiXJrhpK+KoetNE/SDGS+0lt30hg508zBxFCaaw0WhGOT
sHdmbYkKFhRFsnsKI8Guzqh9+v+HMmjxORgPUZe/VIREY1KdWN725fKXAsMkQtsv7yZL8r6IS6ph
JupVQosOETOgs375oHT96jMeGCNwdei1v3HpJXtpmXd3cN/43PBx3e7/X03bNzNT0G1RNwKH1LS/
2O54IOR6PykQxTqdyQbtpz2K8ZCBK762FS0pY2p8GUP2bhedubNpIqHpMGUNnY3pQCEHouBuxEGW
ws9RVEPdExneE3ocq69f09IpDot6KJUGcV0cwKsIfoFDti62Sy9i2jnRrS1aLOnSf58D857NE430
yQAZ1oXPFcPkIbWq61i1BGXHLU2kYv4u8l3m0SxWZSlxn77XQlCY7jZU/HjMYHenMvDMGQH+4IRT
vDFN1MqyJGi/fS7TiiIqdGw9zA+K7SqHp0mIcWIRBXBwc4KoSm9D/Sk3AxOWy2Z3HLwRIVnTbtK5
egz8gT0mW1ug1w/z6hgI3KvwNeba7y1xDnHarGsyvzf+DLXc2/6LJRDJjHOz7ZYfwXQh/VSDo63y
45cgnSj/hkE0jTJct40m5mae+qPXF5jufMrruo7+htHapyk6nnQmRtty/TWjUtHgF4/N7KkLVYS5
qD5pMF3tyF0UtdAolPqsjdK8eCHdupaPhXoKfpkeaUFk5DLPuQiaG3+IhiUCh3BoO6Jnh+7loKCN
0xK7aFpaU7vmadLTWojKvFmzsyfc/R/LNi4au3xBJf+vNYCV2xbcJxsqsFSe8kH5/YYRlH5mys+n
FFZcEPi/akp4ugCVU9g/j3XXXlVB+pQLXEUtwmVSA80ODYyPPaIIpJBKvdDxRczdiHoKb9ihbBD3
VBKR52iJhTdO6aGjjkEU42vpOWxKFLdqlvktaNO1A9HG2tkl9Os0zIutT8Jdl/AVoxNTMTIEXj0Y
rOESUktNHteMFjL0Hk0cIinGem6iF237+susabcQXn0yW7+9WooEdnYxbO+A2oZC19w3AFOaipQt
nUy8Dcz9gP7k4DrNHfvjbwK3wLetWyyFgYfyHqMCyi1SBbSXbpADwhEZT2lAtWPD9b6SnDe7pkTM
Jev3JkJki5zIQ69JNbdf42aofkN4vw2dqfrksS131UTllo+yCObHH57QavAeDlDw+9UjSLLjkjgu
oZAP+bxM/tn8gQLu2ZndQ46seCMNXGGiI2PGybqNkJyx3CJUAYi22Tle/VaJW6c97mZeZVLly0Mr
kJRXGAjnphMrLZfC9wT9ezgIGGg1XuKCgxyFYbqVg4uwqSajT3c2RlVfnNjSOAwCjmu5vHyQTggd
x3IXEKu/NrGJ7krDOoy6/wCFRanNPSTHVl+VAQniKKKS+F2tgHv+U+7ecJD1scrqI4yufaPvcOdS
gI5Mtv9DADvRHwbKlbl+pAn+S2d6NvpabxuOMWVQaQTSR/q07X8ADgnkucndyYIPOfdQTQUXqLDU
GeIDY6ociWuNLGsbTiwGYlKSgomYkAMzeyaF/jwVHdS8sfyHCUo45FoqqqjbcP4B+bg4xiorv7hQ
2nK5XfuRO7rL6CGzYAd2Vuo/KNqtto41PAQVHZsoL2xebNWeOtX9sU2gAOU0X8kXz3QBdG6SPyW6
8xS6hI4G/1HCvmisKlI5J3oTFtRoistrjVjxRk8MRFBUI5HFdKWFfMujXTPreD2AO62rkh5zq265
pBCHxOKeFqbaUZhIYlLDixYkHXCJm5CtqkHQeJ+vxrQoVjWFiJM0wkNTR9OTtGjASOkf2ifABMpP
9wY7vzlBbxgRzdGTy+QSCerJB9JU4Pv3I9KllZ7dMxo41qcEY2VP2KIsqhNGuXuEjoTlLVmnheFi
F5750Qq+CXfEzNra+WnhWievGA5DgE7BOALUv1Tx8NY03PnWJG5tTRqpZVpbw8Dh5dX7WqJexSK8
FMryQJU9T55Jl+5Om8racfT97eq9lPVn4ZoAZpK2QnvCE8Dv34ly5HORT1Bj2b41nnN3FV/GLi+p
u9j48LK5FWdrwI0lB5ybWRu9zXbnPSdUoLkh75x52HSsC5dxCl5zkQNBp6diASiHOoHXgvhiZzpM
cY6TysS8UTXz0Wb42lBl6ewyURofXR89uahvaQrgEUrq/ehWUOr9aaqJl8EOHMcZXXc/YdDBS2h7
PQqMynlK4T1Teyksua/p12X5WjMUH+noo3WhMB5Ji3mq0dGjGdGDYCiB16MmeCiN4WZXJvZ3pNtd
PW4M18RrkrLCNPOtSGeC3nvXXQ1xdzUH8w8bT73AH//iMHth02sCG86IJPqDlZ0CJJV3vKUvlY6R
1/t0u/XJxrA1oZ4uOlBBgS1LH7HT2luk+iiJnSlpd50RJxdTPyy/0+fc8/+NAy3oc/wxxFPDMTh9
6g7LiGQ6tQntLcNTb/SnxfO6czDnYj1CSR0Vxo1CsqeMewk6IZS0LIDwhF6hzrJLP4YKJeMEQjsa
4m/D7LvpGzRNUTLl18HGEwxst7FYtaMGdK+RigGTVrC1PQX7wYKQLTPo4ERUJxX1xtEPr4OT4sJx
waMgEtXJtzt/j83kZGVcumFqJxTLCgJMKgOsncK8wGip0M3wmBjoNeCaqdqJeffUSpiXMElOqRqi
X0f3VPRY/rdGTLqaek++tvZu5ofZj0Pwfy3yu2qcFlrbPWtbXZX1LBGN3ZWc3UcAWaHtCT7VsV5z
dunI8mCzrAiQXYy8RySYO9XPf8cmR/Rt9mKPgf+3BZTbBI2hjwPEgRqReJnqUXTxV0yHNY0r4sUV
mtygynF2asqRoo08+A7fPS3y9r3KbmDv3jZujPbeTX67pT4te0Q6SLYBNXyU20pkypwnbVxhZhws
RupC51fHRfhlTESCDNoNjxKj0LFzFCKKBv1OEQTtwTZ0dJkhW/ZoceddOEhypO3M5J8McgDbujzm
/tcUpJ/07K7YHbpXDyDj2lkNMUf4h/7ETgGugT9s3cwjztamNw72nCJDm18TA1qdEQ2FC/xvHeBO
KiqsTmh/W1t/JfAxVEG5x5n+O1QQdKdWTF99O9hbC7xkU0341rTCOv9f5SbOaXYJ7g7tV12EyJKD
L2q9MXt3abqpgyCh/TQeL5VGzUoX7luUlNuhCKqnEayZ3ubGO1IVnSVpcJrMFDWt0zu7cuiSTeQ8
IRdER8kuhT47wVzsKhqklw+8pUiJcDDdmc3AKqqzh1LliSP8mkYOHYTVqenK4vGMB5NkIdbnu8we
rfgTx118N5sxe8a+dfenDBfJZHoUm9Q44ubgXtdtRNc5QInbhS+J8MOXNEEeWYUm1evK3GVoda9J
Fl1xG8lD64lgFRvxPoKHffHbbrjPetyGkdtsk2IAkQZfWCd4lbYo/7jMoN7GOugPeRnjAnD4eRz/
R++KrgVAoBH0JIN84/t9uKvk8p/cJA4RFLC8UxV9EnLo7lWx7q1MbvCwZ5+BMG9tuRTTjnb5HHM0
DA5x+1Ig0+G12YckbKxs3/yMw6bm/diggM+cCwb16UT71F3UADlp9SPt5E+fuIgQLTTFcvhpvITS
omYk+CD12xWcNoFXZZmw+pW82UbSOZLRJtYomc2tiwL9UnzES1xHVhKwXjvNycY2q10D0nbOye3W
Vz8ICMtWevEgF+6ZMZZ5XJ3dIIEmL7XYLtJSgzewE3Q/jpoPQ6e3HEb+KjQZjEst92mCoYU4E+At
kac34i+SGzD3ARkW8RtN8UeFo320C/eZDJFrWSJV+Zn1dMhRYtxM7ZwoQYS2icsZD45f7Ch96q5K
N+Map1IG+VRSO5u8ljGggF/STZmVIbVxfPIRxzXmGbVpa+y6LruNP0UlwRfBx0Lk3LoadMAsEnMX
WcHWtORNjlG5xcWjViWfWk+WxuOy6Cd8/S8ZW37VGCTxHaLvcy3d75KalSaOzdec4fhXYqZqxtn5
7tE0qqAgzb8p7D+pRxjEUI8n/Bv+JG2CQb6jOcuPfB2mWy6LOBycpxrry6a1dHBr7PBfWwElmW3/
V5UUcOUGS4lZ9Fd//q+Jrjl49y5gXkJDa/HbbVJ2MHZxae6r1jwIJpPBr+x94SSHwiPJourZFjH2
j6cZVespzdUiMofIDYXsgHZD7nwTJSrTP2fF0lgEf/xctGO1Syc8PrUtYqpE1XVIDO/gV8Eyn0eQ
yK65gePBKeu9xpSHs0vZ/bouQBX8ulKUxuISrxL5zoONDtCaOZwKhSlndhFs40YN0c1Tf2x4O36I
1zkU+rUMGr0xAqY2YQu1NSi73s+ts6X6dNq63t9uHlzOcSSQgTX/dX1U4PasvhODWzhTAgGYEQc0
zeYHpzZuLufU52RXKAlip8VM4G6tudQImpLuAHD0Ssu7esYStEOpStfRArlpyhT7MiJnVVTZrrXd
4GNS9jYayDoYE4W+ovoMK4RyPiiXzFx1b5uxO/rez4TyfWtnCAhd4TRPURpvg9Ky/9lG/ALGhWAI
rOZaacqfOom9pWsYhWTvvnD9yF0h6R1gsdxWCFpizxAnXE1HJcPP2Is6AM76bla+vPPHkGgp9BaW
19znIaYZE5FYjxvQz5NtCnywskyTkvQAPxiI/rAtK4IBS139qS0MdNg8t2bKO79Oh53N4IHPJLq5
hSkPtZDeAaXXmQgc62QsH/Lw3RPesM19yKcuHukfdsy3WbCK6TaGmrTHY1MsNfAjZs6wgRdnlXWY
YKG9BuK9EBRwN+D3EW1Yb8zRUHcGLEJlTLPZU0Qv27dCeebNjkR26H1Acr+qk8dUpb8KlgSLUIgu
hlQDmq5+PNwQRG9FHrS4HuhjPjV4UNGfC+zmTsCdE9rzGafvfJiFPCaCbsgiGkDgEUGLR0LwyLbI
SAG0JII1aMU5VreJpk4iCeZnugAT42nwbAO5b+nhTy6eO0/+83J+9qgZ6xulzhGtvZ8lFOY9cULS
/Cv/nQLG6Qg9wU5Gr19apHulNd7qiso42AfVOWT/WoG1CSPa383WfG4DahH9SDwcQnJW7LT2AQZl
xD4UaWapolLTzc7GaivGgTdqHcGzxSVeo8qm85SpcRVPWoebyIyZ7J2FhUUFX1qYZaPRvc3KJfA3
RvRCahP8MVcQ1037xbVJ8nei1Vto1xg4/HHthwi/Cmm0624yW/pAuaBDE45XVSbvRNG/iAgYWNqG
/OnIZTO8e+sZ098QYVIH/fhCDsEhQUa8SVvTukblMwatalfP85277ILMwUV2SSxQnh4LadYUz1ED
yuyJUqDKCBmpydo3XGCjWK6DUX0ECSkRQTQwCsnpCk/+bhZ63wvSfAKSsaDGftCVRme7zo4gUvPa
n4OjFWOlHtJiwi8OHSTmGS0PTlVLR9Om6g3CDTzOtTafTsiZiy7PT2NWf0+eBwOZCdxEPQYGU6iT
Gty7let/VLO1G8dNGUHndl1kazsm6n/SQ3iMyvKH3TcncIJXeSxuYhThNgkN8IMeQRJkERIA34kP
DheuDITYBlhNt07GHyaheLZVwJo0z0BCWXFhqzp3E++CgSSAUIOMKlk51BEeEwcRrR+r73juKOCw
fXQ0wd+xmBlD0g3uNvMRxm//4+48emMH1mv7Xzx+vGAVWQwDTzoHpVaWJoQicypm/novyte4sIH3
AE/fRFA4R6GbzfrC3mu3oetTbWQTN4Hy1CSmvNBusskha/5Xd9G1nTLKjJkeImPa0uduIiu4YlKF
MwJH0ir1C+cC/6HcaH/GIp+0j9DSoN/S1Rv6z/9jMwQPh7VAAYPfHgFM0FLrhNwB0evTndXylsnr
XZ/Hd7WdtxdyaZ/CMp+PNk0Zgk3UvaQhccYZW9myScrOxdzFB6gAVygFdlS4pEMNZsVvNqJlRRyG
qeW6GjBZBJFt3Fl0p7gEQpnKewAt8p7BwOdsY7cOG7kvHRaTQhZAI/R8hVGZpoRZ2pFIsoWsjaol
bL0bokijx1xaPSL2eI0AnkFvgCtZleHetzHDM658mFLzZCVFu8tK66an0Oz60IPMgdTem2ERm8C4
h0EcrHk7SMZpJDq6NNXvtN0m2nfj2QiGS+3VF3dhPFE1EaqTntuBc75Bb7SzSaAvZkF4ppueYllK
HMsk3mQmkWItd2qbzXpZduGelexnHvLOEHUPopueiZ9117ZqPcYM+YWTQmwAfxDOlKq3IRcBpv3q
iYDFTyckE7QcQeYUDV08slA7JxNV0XOKIXs0zASwlMDiR3Lp2hMILhX7y1xhjYr7vNymFcIkBML7
nmjgXSGYmutoSpDxTdAQQnVlFrepobMj8DKAMQx29plTYfdAvtJlwEcGk8dCBXPC4E1nh5LYel54
3k3FwNOrQoCsqf4hhZo7oRqISM5tuHcyvkuSnznu6i3KvGqdN7xE6Kh4Y3cvwnGGbaPNp64U7s6X
xrSTmb4jI/QJvsu0m2RysSSYpK5Cbj/WjCpCL90y8oYfECxsJCZjOwtczham3RWTxI/JuHYzTjOj
C6k4MF9YU37lWJhk59A51oH4krYhd9VHpyQe9EiO9xEvwoCczW3HLxwHv2GFJDPAwBjrCg9T89UL
ZJGIgFNSvqIrK4hI8EHFtQe5hd2hbIsdBEg9e5c4s7dxOqe3E6fKymBismHofuNbZcja8rZzY7mL
w/zZbFkNcFt1kd1A14pReoYNDiVjUQoL9LD2XOztGtUVLDzWxKkFuEpDEio8DCh9wbqoHYnY0Mk3
ZgQumHbvKJm+DBYT6rADGqDm7pEQ64Y7FDZSa6yYrCqG8U5X3FtRcjVMrrpuS7F3VX8tfOQqVsPz
qLV15ZtZvw8ktvWq+iI6eGu3oyC9sv6GGHaLBJqorqHW2zY3duNQhscaN7qt/QBHJcN2jzEr5Ss1
Uybae9m2NMlxdc7yvl5bxV3TIkJ0rRE/fAMRJwzkbjCSXZJjALK7kTdwRxbnir0xsRWODq1N7w0b
DQmIDVjxRDTrdmKiv3bRqxkSwRgS70OrwaD5ItgqnpyaMi5xORwStzsro874gel9H6G7nc3qdmmh
KIjWjgHzQTnhfYFpCX5afN8UqJLH8QOBmoH3BXBYFyNMcDwaMlOrfREJ86GLCcqw89OV78wPMMjg
Rnjus013jQKb2r/VXBNsI5aKu7BA5TnDfBwUHm+W7kssKPm0MKRGuHvSG38fVDlcusSejuSaH4rC
o4oPmHojS18X+NLaFrfO7ODy9G1zHQZYCrUZvfcCDRfMwx2FDGOziUkww0TGYmlm76J8vLXJJE/L
sCY0QMYbP4pf2xyRe8KQu5Pou4GgUVXZM7pPHGlmyMOFppsduOlvVVrgjuumGwvD41IryKiCt3Hd
lZoMNit/GGp0pyBystUa5SZqcJNdQpqHn1nHNZ+k2NokgiY2YuSLmwNTsflutrGHYe3bCq96DVUu
VvFQYJ4MLm1RHRlSJoexNa/KKUWSM0kiryFJmaVJwqNCzcdOgO20UrtwqrA1U9hwBGAxhSDgDX60
7JrsfVe6r8oOvPXABblJhPNr5r5/mAVB4TZR14bLgEzlaBEyHbC+qRIiDdlhQ50pDlbOPT/qOC+F
W+7dkXFZkST+jgtthZ8T4W8V9Ri+6JES4ndro613YrGYzAk/MaATaJJi8THl74nAWdrb4t6XxRsG
TJz4Cxw0rvs7E/n2qkWKumQLo1ybcfixG2VyYORriRpt09QFpLaRJapmZtxZlK9TdpL6rQLXCwNF
7jQOo2rOHgX4ugYyWO/iiqVMEhuE/91t6CpjUTyu+/s+Y8AJLgEHV86zVdYaKZQNHrJWzCNTukU6
oFVTz2To1ZFDEZ1ckiRRm0oviiRUgizW8e9iK77qBNM3KuV5LxRbC9a723q0HxVT6DXh0wGrlOy1
ruxnW0a4i2ewQRmTgmGxldTAyoLKpddzvlF3kzwOF4obF3bbqvCAk1ioiaWH6didJMrUUZsndkLc
Q1V0XY9ILjkmNrYJYmRMQvOMwUDXZBlHZTFszKJ+yiubXguBpRtZTyDRuDqnjW9MawdZ5jpLLKRd
bqR4kaCLhSVTO/NSmXfeqUutXwCpJEhXwDEmlOjkq67nxWLfp4Nej44Gco5D3Qg/bQ3uIJr9LzqT
YGfWxXPG2ciqoKElM4qYXQZyVATRHeqB8X6OhuRMU8cbN3wduM/uVPeVSY+2IiwooMP81sJEuW7O
Y2GiSVnWIQIjLesg/20eenX990b0alep0TjoPjuXMw79LIBSNg0O46UGJwhfZpd1u5ynKyqx/WIH
TmPSwrLoGg6Qta9jXqRTWO+6UDxEBlhrq0D75l047OJ9MabXqq0PykBdYQagG6WmJZ3d79pLj37G
XKNgtb/2+uGR/OlXZjPdyUdwzayB1ydR8iiTGIyPosvPTZbt1QyiTs0p6oHWPbojIfAzunSzDrG7
jfjOg5kZlE79fMt6DrpVQHs+RT21RfE1FkysCu6KSe384qj7KqBKakWbJKb6lr8eFHhkQKrxrzIn
IhPCs5NdOYWHqE5+O1bCPFNc0z4tFWqxT98yKbItgKnaC4DFFREigf6rxp62L+MNpWx9ApP0o1zl
PzTZrgOmOQZBSN+VNTvhdCyYSgOh5hQ88o+XLWQUHWfffQGp5p9QzIFf69O72qraXdtfVU0JrqCY
0Kn18r5P51OKVQnOLmZMO98lBwyS02nGxezYQ3yK5Hs+DxljjjLb9j46tWIYLzIKMJh3bsBIxcnX
NvHmK1pZQNrxlKPwrsBYxIF9/ntDMafOtTFRAVrY1Yce3tLfF6rpzmnC4exG74U3l8HWYtZ4wtxR
WYe/d6XT60M4K/KgJb+nMt875RAcE0Xi/PdGDfM/38N/8s/3dMKAexW6hbk3vWURiDOCRY1o3eY8
L2/samrOfx+aWTP567+P/74SJMpYIYyLNxCvxKnMM3lqR6bkOFp59++T3KfkSVrWdPA1Q2qpvNPf
G1AmrI+dJJesatkmL5LunW/KrynHpo/1CjXYcP33ZhyRXSIK4GOrO9bh4F1ZRT6iTJzYewnzqtMp
p9nfm8rmvcnfF2WqTy26lmu2VXQ3WG03TQPt7V/fVufzK5jm/KCWb/avz8vuudRZdmFjoK32nlsA
0UB9COxW0mLbxhRdKSsfnukQnqsK3liKYWbELHPbj+mcn1SaRteyDs+ubxj4DJX3bo7jVeuGNBsS
VQcYjPAHmwbmzj7i/mokzQZcJgh1bwgPjDTBTGV1dNV3txjXUpCUcXXMbHO+lQUuL4DL6q0liR6e
q/XjpKycmnx6Qx4R4dyeu9tUINcPgcBiTLCjc+GZzTFOovgcyuaf7/19Llw+9/cegqy7plTYhFF2
PsM72ZWKv8Ru8noDwcs49Q5qbeZO1tPfhxacWjYkUj6pAqfK31f/Puza1jkO2WV2rWhb2r19Nya2
vVUByj80vOOu6tV0CgWECtnYPJp5bO4ED+xdwk2+G0O8Xlbx2llTekv4NS21ivDCuuM68Ez/Rfvd
b1Jk6XerzO2ZEQSPOZiTC3cjiDIGApYSfVklhD56Aw6XtjMey1g1e5UxGg/J6D7Te6x9M4VIUjs1
Da64h/4j7gzdiLv/fA/UoXZqvdEyaDZ+PNn3QTxO57Gdvv8+mmcctZQtDq4R71kou7zRQWA8irrk
ZZPY3smLanOvagXpBsfRtebsCgPd3v29sTB6A/J2mtOcYclJEJmzrssfM6/9KKwm5p/zEYVBuLV7
Ze5Aru0Df64e/WkEjmYZ+qZO8/phVupapzJ9MzxBDeGL5yEtjHWMteGtXbhF1Kcvii76xOTA20yQ
tt/8pHxKUdfcx+0sr6FDZWhhB3cO3oc+PFCwSzolI9h5cwqtIew/2ZNA/7VGj1Z5MPfWJF1enSDb
wBa0mwaH+Gts8HS3KLrLCZ7uNLPb8JQOd9JoCcBic8kKi74zm/bhyCgiz51638jZvY7weXqV8pu1
iWc55lxPQTnvhrLwbywY1kguUnvP6TvHfO97/h7MB9Omsd368L/H8z+W4Dby/2eA/XX8/1nMvXRJ
0Py/M/wffvTnf0f4//2H/0T4S+sfKOJMJOJKOEJY0vsvhL/w/uEJTyxfcQnp9Ox/Ifxt5x/CB6bm
e/BhBbdmuP9N2bXRv/+bLYm1d6TpeyTQ82XH+d8g/C3f/x8If8mvwBjZE0L6psnvsnz96+M+LsLm
3/9N/B82/ejsAxBwLltFxHRru5PjyvPEWeOM3bRZdO5cjD+g2iE6tnj8k/6gcLP3c0ceZ8n0wpjR
aeTgth02c+uiWuAkKIPNmL1AJphhgLsCJ0X6G4u8F28i3G1OQoC3nrhNh6Zf6/jeSXFx+lekDexr
GLrHuDoULZ0Zc5B0U3POML1zHvwE7rZXZIciDwYS5mZG1i1hATY7lih9x6+LUws2HYNgRm9h8KPa
5EmBcthGMPhzVw8bT9CFFwF2usSbD2rmOM/Gm4DyDOHU9E31odd11RNHZep7HwnLumsDkmUDtoMD
tjGjTx+zwpy3TmgrPrUMS/DyjUkgj2ybkZn6TIYU2Isids+2Y5nrEllbzZrLtLuVcFFX02i6WwMW
3yYYATekIXnq0Xjg+tmmM+7txqAbzdHx5cVPWdW3KKvcAx0CNFlHwxovonfsbTlrTahTrHzHTVex
PisG6v3UDq+aRa8cwgjcDbTI22Cuf3Q6GXvhd4zwepJzipPTDCe/Sl788dmIYQaHyRmF4nfKP0TF
n34EhqZVTJ13+K4UKjZzkjbNTnNtLPYC+Yvct+ZcakGYtYutM7jx9IAwnicIYTw5PrP1PhgPcH4W
EngTr2wMBCvhBAen8oknYh2x8nuCgq3ys56YZ+sruiZyXWqsXRE4a745VhFXI3drqUtjZjIyDz4C
tWO7/tAusEyryXnA8Y6tx+AakcPeyzq4e9N11f8GwjxkffTc9XbGmCM5Wqi8bWxmYPGatRjqfAt2
9MPkO0yRTyJTAF8h6B8mOdxUOWqs5f+FWbKf1fyWwPFbDQIpfV+ImyH+bWKHlAf73WiNb3QphzbM
tlzKJI2V6AzZsSH6N6znY6piYnLiEKtTjvKrbkJ7ZanrAFsqhv98BcEzxEYFUAxZWO18GOX8PNk+
qsYG3XIyMPHzjRsvJqKrCC+F8m5c4b0qul7E/fltjOCzGeyHSGvAGRZSIjfoj3XR/xZM3McOahSE
PWZJ/MkL2UWbhIWJfq9Fe+NY7gM9/7GVvwzmPtF03xaZegrH4Krqm1vL+HCcaT/APluDdHxxouEy
jSfVsQ1AJAw64AvG1T4s2gNEmWu7YksdPdkLWyDPz1NR37d1fOz6qzygTM5nUloDLHgbzF7XOhaP
oeMc0wA0WhQ6UEgy+YoA956nei3fXKf6lAnbncxDKWK1xhf+x1eQcihiyEBqzl2ILcTsg3fPhkFr
tPCexZlOtN+0zbwpuzJaW/XwUTaoW6buLk7E0dI5Lj4WlY7+MHrxpez+bWi5YqE7BOjY1r5y7thI
HX1jPpAEYlHa4/fnYrTM7grJ3EUPPaim1KUNT5+ZhK61g4AyyiaoNixrwOCMb3ntLCxRFkSys9fe
mH4enLnA9NO0r3GSvfhegB0iJcZhrFjl2A9x5lAidj3K9mhZrl+0wPRoyR4+vS+PWkksRVyGKBfH
F21PzPEhe3Zm+OxM6G2y2PrEQ7HL2JSs2ih9rB0UFE6ZfM/RRrbJV5dXR8O2r/08vXF7PCGmQndB
2WZqBGxOFN1388D3adTBTzFdddz4Zes+Fku+yuCTtD0Ot+RCUXqLhoffUYxZXe/dmrFjMkMDde2x
MRN7cHzNDszHdcyUECvleTD5ozLFDD1oreugRp7kiGPTdd+Wxvgf9jb5bhM5E2XOVVCFbONqRPmN
aVCBJhLhZv8sPKy4DnEwYgjjrYloByLUZfQ+w+WTULhfG79+DaT1Mo0Ne2V+PJKWaDW26so1GCMt
v4MXj1vX4GXb1j7sPXHBlHJWIdYS7qgkjozZfe0uevMFshW+g/8AL88rqQRs5mSUiGNueRtma7u6
+Zpma9GKs9noB3gnan7pKwQwkUFsh5UyTmyS+mWiz+cVPPKXEngXy6faNt71/OIj1szG7yB0WGNZ
rJsc7F/iiEwAflLhfMQ5KvgA5ZXTzq+lx7Agm8vrnAFBy144LuGzptPHYE9iY0f2JebGLEeaJw3j
YD2h74DT5L9EaV7tRkzqGyvYqCY8V673qCaFjigpvtMIFW5Qdrgiqu5qGHCU2K0DwQS6cUiazSqw
BMabggPXY5aFWUeu+gSl0uy/9q31m0fhFisn8sXAJJoqx41TXuoOq3jlWM+0Lbfo8vEyKrSojltc
AhjgvdMC30KdhkDCu5uqgeV7zJB0Fi16C5cA+jB+w9tlbBvHa5FZfHvGUVQkUEQyblGvFBdevdtE
kvYcpZxtVpcdMtU02OxBSwtuEDIfnyjQjxIDb9SQH9/bhsNcFzR75i0Wve6YcMnvDDHeJQVPi9mC
bdDg0ty+PoFCm9CK1a9xU43rzHffyc54EH32NAbEjhNqsi57bG2ePuEOrzB7hpTjFrf6AQ+dN7E9
BQ6LVKJ2tl0NNMIOvbMpBr0fWa6BlSjWLkU7tv0ObBxxRFj29l4VcPfh5FzbdHorfwa3x/5cNwZb
Lliuo9hNC+6gGtptC6Qql85NnyNpSkf56zYjFNMK4Ga/kiGj3QBXlyHd+8LA5Sfjr2wRwmGt3Y3J
DNu1za2tbwSfplHxAh4Fq0IqA7covYMVs6weAxT6Kcltnga8iT8Fk7K+b8KamgPDwipPgNKVTE4j
X3yUo49RdTpEjGNXwFFI7EyWEzN4xFIHZUu3L8YIf3cqUVYg9PYZlGV7wyxc7jgMqKwcrm5Smpym
6EznMmdp0Zn3jDh3hmm9Ug+lK6x4gPj77ISrmppPA63zZqQPdbGNPG65nHiLP3HgHGRjMvuc4/5S
a46Wfc0KEvMsRP2s0DjWW7JUSE1RchUI8gmmLPiCF/LDsX9EpLDtBA7ldGblHPcAP2nouYphcNDp
Acza6ZwNoK6xP6Md9rdCa+L4NHkWtWkdYORtXBOFVQCFjAAdLikw70zM9405fUaKJ5+Q8uWntSPx
m0G1pyDoj14g7qes2iHgQqUTmpLBcbihhsTrxxyynjGYp5l+aNGUb/pMv6E+drPoNw3j21kHz2OY
f4VMUtykIuFpfFTLxWVkWQNrPnp3xd3Yg8s1RkaUsAUvVNXHqiAwYRoV1ix/i6X3rsmjJX+52CaV
jyeMk7BIeFqEmWSH3HKObI/HdfG3LUJJzbia8EsrI427cL78SDyjgdv7lXriygfhqXDXO1XFujh7
rHK21GDiGO0Kfd1m+YdZ6HaFLtVY4Sxb96WkWJ24Z0Vx/1iH6R0NFJdfTXIM8lGCYL40GSsU8Az5
OU1PiS22TZ7M11E8fFQmv7Me2htQBtYhHyGsy9R4HOv5fp4mEgDniSVL3YP5VjlKNpwr7B12UtXT
KgF4GTH8SygM2UMT0Z22727A7ZLDd2PDmtz5WnIHgJy4MnKO3TzEoT4nC54SQhioCTSU0hbWFhbS
DtZygC6dcVfR5PMmqrB+2UmzagYWbZPr+UCekJ6m87jKnAyO74jWcQ6oX8TR0d/syryNOVEAtLCE
nQnmj67cfDfUBYvLvkLZWmXWJizh7RQtVnpzsJN9GVrzZvKri5+YHmcIgneZ6OIwhW9JlQVbj7HZ
qjG4cTTDHB4aEFLQ3uq9iIPHgDp+lwuSNcwihu7U5Ne18uDEFgRoijI7+qM+xRPR245gjmBR7HHQ
bCbkrjvmpwOfLn5G7KXVYF2PLb5TIzK/1Fjg7kNFys0ZG4zvG9uA8LFyJmwwt76LijiXQew6xzgY
CcB8j1AUggYk+FUroodU3a+IFaWNIYFelsh46tR+wV40NDhDtCM1RiBclJRKzdpiDHqE6g0iVE18
bEAf3HD0L74xL8b/zlIF/2aJusfazwnatz6vfloFKmrq4W5m01sQswTPLAMc80yKM7SXrRUOOPdc
dRBF0YF1ZWqMuGdAkFYrfWAcHKyrBKkPGTFrH8g4AywTAah6Mx0QmaooHow0eq/0wE0Px/BqHJKH
qRGPs5kwvW3waXXwJxe55sDKPZF62npds++hD+KePrixTrcymeHwRUOzTu7TISkfyta6OAi2T65Z
4G5i+zYMvnXURIeRkIAnzSjvTECfLBfa7wZ0HN4Qd1O3GiyKNG9HzthNtaDhE4kvA30r6XasULYN
GQlB6XlXLiTE5ZJ2TnY2vpnN3KMrtd0dWg0OlKX7EBjPI5ZobOoLj1Sd7oAjTR9wm6LlKcU5yVlJ
lqXpngbPvtVd+RCM7pn8tfIYyukBYEO2Rx/Ii1sYW8fpyrN0Q4KR2PKvsrH+QK/g7NveuGcMkVy7
gBxTpPdnoZKrGr7Erg5+fem6p3IaniMPx4iqmEWYLhfm0HcgLv2w3NuDxsZs832jHLcDQQUADBr3
2IX1Vo6UElAiTw5XF1s3XXJub8qcU9BXEkcw2Ei74MbkSJAyWWoRD6qUucobeAfvXlQFSxFRsAuk
UcoPnZq2tYmYOueltu5bEgjGWW7qwOCFaaM1sSPzjmS++yBTO2p8e1OLna4x8YjcIo7YyIy151Xe
OgLfbSSe3CYefbxjZSfNmqYfCJsKbMPEv2WBBeiI9uDukqrmscghNJtYZJC5lL9TB920l3DSDW3s
wKHDBVTEpJgC0DbH8lr4vbNot55DZB+xgt9oUrdMMX7sdmG54eUbPCdad1lKWLcHIANZ4uKzJvai
hcschNySkIN8FzMOwwpxDPsbY5P1MT5NU/vIg8thjQgSVU1evuYunSUDVqJdXMEgoX/KDKyxdZ5R
eeaYEqIF18fv5Qp6JiUtTKp9i/+Ohf6uBGq2oY0lq8N1XrGK7Av+r4yYpfuRttaclusePerGZNZK
Zliyst3KQoDbu4eYkUHiT0Ta+OWJUSoRZ2NxGVPxM3Q+nkaQ7Azkd2kAMHHCAozRePHVdRrmoHUn
w0Ov3dd8rH5JhRGrvCgn3O3tBnnTCmlIuZudRKxz33nLimKdT+qU18+O3786fZCfNfllzHrKmwQ5
0KHsYXZkFWlEcLIXmu0HZVlZACZLJQMG4iW/EoUbBKQa3ENq7Ew2m7CL7mzTffwbSrTIJbI6hhfk
0MS02jgUXfUwdpbJyAiPifvk5Qkc5tkBz7zY+AaXHxkL0NncD3dOJU9zm1zg6P+485WLQoRbrb1W
qsYSChRzi07h3HcaWp5e+xWbj2zwGA+47YH96bMVI0Cwso4AveFEUt1PhDKXtgNanjbdQ9lEDCmi
WeDdCj9MD+YQGQnVS+snEaeS/yTS9msSwAxnXv+sdfudjpr3pvPwUwwYzdBpGAxhzBJGi1HGXGTK
2Cgnc/h5IOLGC2cvL3kRvHQQnHCQfZlT9ullhrkeTfM7xRhhI4kGbAgbISG2sxa8pnW3JCiUByfi
9jU3NC4CAZdt8L9cpTgKEu5VXVm8kSIDHFOlsISJHg2Y5vt1uRkcee+V2btV229Wemln+4UiHT1n
qL+HRD+JDJxqKeMnDBHaYpHHkPMnzttXl5pwlVoJLUxNvoNzi+b4t5Xm5wDSXy0/OY6KLygcyFuy
nWXBkZeLORodwBm49JcdSiol83GerPuO0K+4pJRPiuBQkqNUlY6JAgQpqVvbezwwD56VvJiancjf
v5vy4lPb4tXk/r5yMdgWJlpAHzvhKulCjOgUMRh5NM2PffDwk66BCDONzYp8ayXIWjL7yLhz1YKo
WFkROP+4T9DYJFwOI7liJAxUUSevPIYphLWgkG7WQcjB6g47Vhol9aIPJbHa9GX9XMftvpwJT5mF
hWaKC57aUOzacH6DGUC30CtcSS91ACUktHtunsOFjQwrOrPDNlk/JFn4abbOe6Ws26HGvNqgRkQh
1GxM7ncG3R76hwpjXgnnnakUkcZfZgEwtuxD1ugq/YppLSZI4PMgcAxhIup7+l0DC2pgMpUbO3yh
sieCz5y9s0cASSC/+qZ5R703rPSMXTIK6OCzDjH1xHCtmCLKOBWepINjeuo+sSqze5dVu7Vr2Niu
daWZsISwRtCgpzDpeHTrQR+rPLxpSpiZJXqxGS+q2BGpEHFWm5+4fnZy6h6rtjpEZrH3arSucBeY
CndqX/YE5QA7xcDHVEUF9u/A87Cke/hYUbDiJQNDxKeosZ9Iq11cQ4hYq7h5NRjs4xRja6qH8k17
yZs7fczt8EpuSVfA2DVzWF3gzxleM4EeIuexNBNz07OLHg2HiaCEFIgYktPL3MUpQYRWqXmVR/5v
VuYfddOfQsYVwcziro94MiYLK81ofcImBrcuuAX38jBgZyfqie2iINDMB+4BaJTmtCVMSunikhXj
K2mMyyLcYcxk3lYEcx5dq5UwgPADpf5ptkiiUyjcVzT5bzhkd96SwWEl1rqxqJUnpLULBe221UTU
5p216Vz0ZySvFRzva2hz6z610c+wKWdLduVxZu2cLvqe/Pi5I6OAE9tz15qzbWnho6MqTagE1TBi
Z0c82UPOg6yy9zCMjWVJHJHBC64dQfklZrhjCMOskcFF1bMtqNv2A5TKJXMjGBQBdJp5pgTNAN1N
RfedjAyNKkcibNPsmcvKfLdL5wnXRLfJdbNdLETEsoE9S5FSMJWLbzPdUuGl12ZgoahcRNY6HTEb
w71vAvGYQ9OinQsuZs/TDzP0ZhrB8SAa13Hz4pjh/ZgyZ5E1pDEec14BAulTAR5qQJIy9ICWPGoo
uoW9qfAO2wngI8M4gEYnsaS4MV10c0GcLPoCE8ICObCZWDB4mAfjois2QWrUpChiXFKcwQ0YwIo8
v1U9FZCikuglA6efBYQ5En5HmpHFVGFI3lqRfoTWJBCwGk+tYh9SWej6As+1+N0HargoYaVdvJW5
eRnhufAKV3LbNR4q6SI9cud8ZlxRe3Z3mjvChSD/Vus0KlaVa/Zr8AQJCriY6hQnbFHZn1Nm+2tV
99Wu7LuB+Q68jHguyJAjXRkJkH9oHfVjhQQBpg0GOZnTK3oR1HuJmSsZDVInekpnrDBMQVCSTy6d
TCEg7JZqRAYZ1s+Y8fQmbXjsg6Cez47xTQLfvpAFdWnLFEBCyCCd0Nn4XnbX+u1nvKDbWGpFGfPD
KSpc5gqlhgHu5NvenF6m1NG7DINTRF4RDl+oNuFkbDOfTlKJ6iTzXG7S+i2Ou+t0GOx9EOQeVTl0
dWY7G+as5rp3yu/A+NDpHbLkHrQPmjfCOFEjZHDMOlSnLJTskf1MTJyBRwqDdd14jMBQyn/PM3Yt
RNLHKH3BN5ZRAsEiMRe3jqUtbtnRFaFEkvYScK7EYY5mjVgPxxLYjLCwWaF4z1kLTh1TyQLCJPLl
9JGI6bvAGJ6GwXlOW3PZsSHIYzazjgunpXFPxp3K92ls5SfuKziLEXxCPZNdu7VwPa1UnXyhhkOf
9dawIzB19GQpeDm5tn7HoCX5G1AKsSwAF5H7E+qEENvjnIkcRUxI7QMIIBGaxIgX4qhwLRv2Zaj5
o5ALcKuBkQbVtaUuoblyogAAd8OoJEG+VWGdk4oZoe1jLKmzGP1Fd/FQHuBWIfOurpF2yQpub3Qq
RgrxRtBAkCe0EOlOOMPDTajRsOqxOIHihA7r+8ipvvxqevNGbFNG5drsQZnGJtIkC9AHgq6GY186
7Uq6OVEfzi+2EANb2vtUUKBj0edQ6bof6jdRgUThkALhA6turnp6i7x7TOvoB2P1YUyLN39xTFEw
R9sK/OJq9KAk5nlwlXYXjB9vVZ1HGMYn9zTO/SEOIatVkRAnx/9wAZ17kd2fEwLzkjB+Twv45EDd
eKCc1kAlQpHl+fEpdnkVChdtkjDAj9EoLmKWdNN4J2G1V13uPhANhw1upU0eLZy1ANR84lRQizFt
zBFbw+Hl2XnDQ7K4xdOG5abPeSuR6QXDYzpHP8QICBqXhrK64kWnHZY4Kvc+0exMu2YwXzgRh23q
8MPnwrzLK30w8AYeZiP5IEpJ7YIu/50X67ScBQOdxnMY2YXJurPIFS8mfeNO0VfX0AqXPT+lV/4F
NDgONGT3K0NOh64OjT1dMtmDw20V+FdVEbOJoBNmWgFjsk/kvZ+yzhhrgsW6FCZy8+UY/qPu/P8g
7byWG1ayLPsrFfWOGngkJqb6QfQUSVGU1wtCFt7bxNfPSt6KmarbEV3TMS/XyJAQiHTn7L32ORtQ
lehlejBpc7kpwMfwqEFxWPX0cldRNhzJO3sOa81YBJze/dbHih/ii/Ycu18EFk+Ww8a2Bgmz6lOt
W5huRw0QJrphivfATF/qfohPVdU8J5G+JSfTRZ8oAPnK/i11jB8oCieLvRcrMeubRwk7G5Ukm+WX
E1m9d+YIjX6O7rMTaL05hfU5EDdqVgOQDBjrSLKzQpU7ARlbDYTTNEFTBVsAJgGHOuws+IBmBkKd
fedCvPdLvSooHaLMcfIZu6/FjXLSPl/hCHxXMFiIg1Fnlz8G4Kl6CiksI5K27j0PISfF2ObAOfWm
62UP72669GH0WVoxjfjZX/ue/QUKaRcJBxjjGifksDQ14m2CWHUYF23aviYNdgxcjU9WQSUL+3ny
HjYYwwIdDMJELPWaLM87N7WWJpJ3KAbxamKbCDhaaWcmma9cA40kaQC4FHx5AWK9AVQ170u7WpPD
V9zq4KhyWHRMIua6xl5k2ul9GRTefbKTkljIUncOziwvnmvkG86r2EQ5hpmfDhP+OomocaGM4uZJ
TtKtxr5lJDJ8jSzsO/bhLRhKsSgz9+jENTDnbCCPo50OdoyLadDceh8NYbcZCIyagvkU6vDT8mzo
iMpwqE9OXjAjSgs/RTGNmPq1t1FA0Y20aOk4Ld5SL3l36QDWrrWIJy3CUJ3QpxkyOvsSERZA6hL4
Oe3Prj2EiPMPzIw3gzN2UG88EBomPgY+LCD/5rDS/ZsQNlJhunCOqqXftPGl0hCeIrHOyofchx46
VrQWG0JSQyz4N30YCgrmxyGcsHKKyKhWYUYyzUBQyyJpLOiXSb/NQonuKyBQtJh0wTGUamzfE7ID
KfI+jQfg5H2GR5X4a25tO678zg+XAF5GOvXwBQvzGFejfh7G3mHuTEmZdPsnjvkzc8DBcvqEwhWz
+Vw5G93Hm2MywuhhLdpZmNC5MBD3VvGRaQT1YjdyyZNZzb0bkbX1nAkXpWHT33rgvACcYMcYWc5E
ThXYdecdzLrnwmzJi+05Ftlek5Jc7o1L0xfvlSvGAwv8TYYa7NbuZUNFpvaOaRe/uyYa84oEFA9C
6jL16/dCRZanOhsdx8GblDu7JsJ8MQsyhsLEua0cE01O5r7EIGZCz9qgsPR2Q4Yfo8RdAhKW6LIZ
13uKI35jhSQveJmF4K5NN/7csg+gIBaGC7Orh000zxyn7PY3pWM292W76SE/0PnNnwy/HajQKzRC
hw/fzPGHAgRlvE6If0wQ2jdW079WMM6LSJ8fPEEmNEqfZ78GT2OSEInv/cy894pMihVS0BB0R7JZ
9HpfG85D1fJRWHP965lmvnAKb0vs2EdXyC1pjsrngBgkLOWPw2suA47aS0NTjV5Pr7a6lT3nPX3K
1sXoRLwuBWT9zm7q55T979LKvK3WzzoFHXEwYx7HwoGA1s/8RS3lt3VOKEfTeIAmCcdZaU4mKKKy
nA3ecyGYcbVAeyp1/EWDoRk34xK1QHuY0gaHufAz8nMJGp4sdiBB8kCmwoE0gLta5YgD79sN/hwj
oGhe42z8gku4cOIg21f6Fn/hih7qJsN8waWN+8Dt7qOyxaLOsWkCgbLrRneTKyOGDqluKRuawHVd
75KyJyNIY+X0NCjmsiruhykO8SUaI+PExymatm8wywnOK02E3MwjXYZFNra/nWcjGLs9/KQdIeUv
nUtvx2Gthy3on6TLZODbGEzoSx2TLvgwXcFEMWpb4gV66OTxZ9X536nICakgfBh+5EOpWevMmV76
fKIFzqhyspKWNNPNctTTb2hdN1o8/wRtDEeOaRuf10AH0D6XumvfptZ4Hifan32nwiyz+TPinCpK
Ci1z2J7rMWEdSo1mqXW0rKVo1KANGLTgq03Bl9KJaOeMfdeNbs/xYbDyr6DuNOwssHDcRtw2lCCC
wvjImw4HW19iq35ByQUCdkNcfbWbGm6R6lb2OJEYz6qZGe2Dhib6dh5TUDAWveE4o+Q0ppest7Zx
m6UcNt1TrrPwmEUHgQMAZW2PlMdQrQjD+GBrRPN9lpQlthMUkZUv6e17XvTWMAPWnEVp24JfCzKC
SQDV6noAE6rxX42yWnYlEdJDQkGzRQMzy6WXDttW50yCpRuvOF3Lw2wBn7Sj5rEu4dvq9MgXJiLi
GzJ/7K0TXHpEdWEDerLHYhG6PdnWZbmcxETqZn+CtoGEx33wSn07NuNrOWLjgJD+nTUIqSHCEQmG
QM+Bmh/IBzLRf3V2iaQX3A0Wzd+wju+zpnyqY6IjrIZTfZz2x3Ewui0T01FPDqySMAWtCVcmFHvO
2PGzE1VsXNNpRS+fHv8pCVXKDvo56fMTlU80JBgdAKugom8oz0BE5MdBAcS9nGjrmPVee8ZlCSSw
7P6BQHdyue44ICaN8eO1ICSlWd+7FYwnwwwI1RumVULgbk7ey3rWOmuRB5a3DBKYnRx4DhYeSSBU
2H16Tsd+HdSoisBXZaEGwW3O05Vnc6xQqqRI9tURsxBBUtODTaMyCb9cM3mvdBlSNCUhKgxIewsp
RKlEsn2cckqcyPUwh7i+OEmx1Yvsx/KL/NPO54tX9Pq3U/Y7LyveWtbo+4y9JDtnsOC+djOFBMV1
bXimj1BuY04dPLoeB9C2qp672NrZUEzNnMdXau601sdi34Qy+ahRGU8FB3a36oHkOS0IwQlyPRU7
evqAhLMzHvrwtq/rT6RqSzMTzp42BOubjH7gcu1iw2tOSl4WWO9BOgMInDlOAY/7ENX0UnhkEzKk
4ZIwmxJMmurwoe2n0JUcNioqO+3M+I0roe+YkRFWV9raT/pHIyWQamDy3gWMwClo07uYDj3AhnDZ
yIbCyxzgWKKy5g2Acf3UpHaYLanl9R+wn9c1vV7hTxu9r49FHrW3nq11jDkgf3nfa/ugbeuVO5Ij
UNGn3S3KxhpOYijOmQvokXKTxDVCxU4z048We+hNZAffcWD99mb9rGaypNxKqRvk5cUmMpXsEwkA
FClK7Gy+KGivEYRHdAKJdM1heCBFGHvBX+pnRzFSwpZ6/eGVdIBiXcit4LAgzQZH/eySLjP0hHUA
8pFBUpzMwd40DpH1mGyJ8FoBDqAlJ/oFLYwbyqjAaCkqLPC13/ou3C5j+ECspHq6dPF6VDtYCqpV
boB5QqrDjchoGc9MVyHBK+1g3swaLNu6bIEF5M2Krj7zRLKNZ1fAYhBIlIr8lJEatGnc4ogj5snW
sy06RB7ykNQnnx3dKCPq6M2TzSJw0+QS9L4TXjBWvknnrhjJKtJL1HbsNw99VWBCQdKLvcasKAD7
sNGW+UjRs0Kdd4A9dqglU3bUeGvhNmCdcOciea8BRSIOa4RCE/UxkYyUYVNJulVCAdfx6FlpU7yf
yJ2oi9rci3jG8aoaBUR+ILhlpg2NBTAJuuu1wwmiATcNSuZSpwheeso7Qgch5kXefR9224wMCHvU
d2i3SLbyjq0V7Fhd5G07sQuqkSwFiIXi1F6bbiU4XHts3yRyk6SMvod+2/T3GZzvnJKjpqMFmlJx
n/Ix1yGVkYRyR01vIwjgm1fh45RuJFsAFCg9r6JJoey0HwhBjV1nfyVV1yAXTWldyRDFCY2csX8y
k/zsm9O3usgAPJALlSOrjBfLDh6kCB8lKlIW3B1w2XtIkI9R5z8NtjjgcCOuirWhiB4z+9eX/RZE
xcWO5dNkRM8g+p/y1nmYtBvPnl7CWpyyeHrKCvcQdA+UG3bTnJ4DQ5wSH3xIat2Sz3dL8XenhXQl
PM4TjbuN+vSsqyXF5EJHGI9W/tEEl6ZqD4LKgtZUd1rob6MgfYUvv8I7vpJ4E2SO13i84/S/HzLq
ahXw4/TTzKOOZYN+h2ZZdFoYf3HNkTWCIint/lJaWyehm+kPrJlRScZPG2lHttmP1hRuuobKcybx
8m4DL+NvZb9rIn+kALTj5P/aaMn9ZPdEp1P1ZEKgIVkbC88asAt+Jlnwzpryix8owi/bP5MbeIdA
hKaDVyAcKm9tKthpyGC1GCG1Pu/JmTi2UrtUaXlb1COp9DsHCpOwyQxEITf5R3ZxbvOJHQ1o56tW
9Se7JuOgiqASzOjU5s00dYuIsBcIoAeT6TgqqcgOVnEUoXbgxJbaxjmz+/fEz/ZuE72Qi/3sJ/Nh
mHqKftOv55mfjWscW7BVhPQ8sLVu5tvKmrahzm+SS+9jsHZK+8dRSk3NOUwioTI9vYxCu2il3PO3
2UuXtOpKK45t2t2Cvcr01yHWz3Wbgne03bcgjV6iqvtIu5NljxcEMx855700QXVcpZf5bZ6Ln6Ks
7npQxkQlZc0IBoT3NvSVCJO103HeALFWkjkniT2SyXCJK3+fV/G9J4gbt7NNrZQz4RqcYoXstr2U
RgzMdld3/XGuvCtAA2TCNjTHXTBBhyENHJXCKmjvPTZR3US8Ud+gM5n3EZXMIm82sWpLf+ilf2Il
XOnDss4wMFRm9CEpBtyA9lvpTk/pzXihxX8ug45K+vzgWGKVkipUy+EhMUzAR9qT5lJ2o/PB91+E
I18EhzCNj3Gahidfnn1Zn0ppvRgMSDUA0ard9Wa7cs10nQXDxfTkSwEyeYJErL7vI5YK9n2XHyaz
fnPueju8B7dCqGdyGZLxuU3j05CWO9PvHziNLEYTAY4gtcNoH9DjXSKoNFkX3EvaFa190iQdKIS/
hd4/aan+oicrAt+Oeqhjr0YgT6ZUmLqHbIovMuLi5XBCx3WK6WRZfbseGu0Bn+glavyTrjLmmUbE
4NLMMMDPD5epX2RV/BSP0UXNJL6YlgYYGW8p3NexOodN+jw6+R5+ZA9aeeqe2t/ZR2QiFyFDg31w
Np5keW6N4Yi2XrTECjxxiDmOMVZvqk6pO81Idig5NOsplge9onOaJuepTy7YOPdXUV8SP5ehcY6M
/lT34q2hZiaqdmfYjClakNFZu8vmtWdYS9HLi5rm1I/S23qkA/RkDcNTjTQkGx3QZOGlbvMzjZuL
q8cXF8VYOITPVfM6xuPJcJkZu/iFDvK5H7xTlsXP0Eugmn9D9DtFUXEePHkuYFOqP4yAg4ul2U+E
PrmAL9X1+Op+DtQp2ZUVIx7aYm8NtJnG7DyWDxn5kFbyEUnsldI/ReD/rCQ8QaZ5VG/l8Bckrrsq
q9M8J0dC+16cqT91JDOoD0C9fm61R23YuFZ4QUl0iw7tabTIqYjjw8RCF3TJqyXD58lFa8yq9x67
7hsEoAf1RBmDOE7el6yyM4fmS5fbd7YMLwKFvZ/n7AKHC4d/Dh+ojnj4Yh1EAnVqL5juLdFfdMF7
9S4Uq/4Bt/qWWGhY7GiX42cZzy9ZOd+rP2q24zPHt9ascbzNuNvGx6TvH1Dovl0XHd17M82RLSyN
4egZaehD7HlvdRxdnGblWP1Z9uUndOO9ZwYPpIRvIrKDDSrXVP8kYRe6Vr9Hc482+dtKiAnwM3bu
ETm980ueZlsBH8oI3tSI4l5BhDReBqzaGdnnQ3IyDXlb1fetNTyMjf3pxcWZndQDvYGLMydbiKlr
iX7q+tjow5P6kENn2hUm8gUquMLWbv2qe0DT8zrPwyXR9BckNW+lw+7Vy891Zr8h19hMCXxkrWWB
SAEFB09mmZ9zBqhaJ0c7h8dEhhYjskrG+6AbHvsuvjjhz8CUTILas605e+J8FurXaHxel9ciDR97
vTuNTX40SnAtcbiZ6vTTttL35kXMzX2wDpLgqcl/ZTDcsdF9sCftPgraUzzy7k7/RPPwpMR9NLba
SiLPVgHnw4NuJq89Q06z3UMj73p/eNKa6cJxt6TRFk3XbYi6rOvH6KMGbbEkWSjLUNby/nzDD56v
1+mae214DGf9O6rDCwUE9nnv6q9wu+KVGfjedve+IJhlZC4LQzKT0lcz0l9yHopmclF7908dKQP2
ON+OSGb8Zda2T7Zn3jXMW7VqMKbSf5iEfptHawTuW9HwGx57LMtFNVKsdb7tlU92GD2pxcs01Slr
ZTXFZ1e1X0Ye4rYOcYIjidCD8NnKHbKtQNNY2qUFjt2iNSPlirvF/rbd5OV89Hx3bWn6sSZCx/HD
bVLEm4Q9qceJPXH6Q+ppjwgrdhBEb2l/HBxjXvsazPsoZ1eZ3quVHbjk1k/ar6ivFsQXbUY3fDY0
RFOaYd8FTrMIq/xoecrJ0pXnsXgdE+O7zzT2SSbTYvU42cWn00zPueX9tONwR8L6pPkXN4g2umsB
vh4eE5PZNhWHyhIbu4SyRtPCCGFJ6RDSrGXgeluvzl57WW7netpJQUobysq8Z78MzpONvV9thb4E
9nFT9/NWIC5Cx7IJOvuAaX8nkTp5hVzWAICWEnllHEAaCwiKIs91zgqSo1Tpyz14iXEMy+5A/E/j
9Rv02Xc6jbwpW0dnFon4RAF1mwX9AbPPYfKGVUehutNvY70DheUgUP2uEmUUHC6Z88Koj++INLPZ
D7doU4RL0nNYg+ocEEKT3KoQe6Yk4TJc6ZQlJYm7uXwOw/gwwoSjUndS8r9AmPTmg0cDdqlj5qil
8C5mgDN+6KGyvXSWY8gWBq2nrkNqjfX9hN6iQuFJcvZa3We1o0SWqPvhAV37vsQ1Y5KsQ+du7wzp
KWTPIZzPxG8vbh9f+kTeYzZA8lptfIc5jUb4UN1lRXoWiBDxh9HMmVF1RlxJSCsBncTCJjDUHb5C
niIzYUbqh6eyGx4sDVkkNvfKb5WgGVIdUZJhxnTD26WvudTIAmRnQJ7TpprkcYiK7WyjELvz3uLQ
Qz1d3ZLdB0DI/7HbYu9Qm3AdYyMpoJUYknz/2zuojWuYhDSgxcZkOhv0n6QVB6Wu7LxN4h9JTV54
brTrJuI/aFKi06CUECx8RqLZlitNXSVfr3soNSSR1ESzm7B5h+G+hy3XedOWTvDCAKCuLibEJ5Ka
T4WQqIagV6HR1TjrezmVsXBc86oLd50O5toK3F0s4ZjPYm9pxTYy5uNA8TZoxQ6T1CQXrSSk3oOA
KbEEpVRmgqjFgJ4t27sqGVYiJi43kBBTADsCIvJCbVFNsB+coFlgowdfvytz/Q6D2B6Oz86qo02r
kNeO3I5RtusMuE9y3aPeQ2G6SgHnsmuBcbiy52TdmPhyLJxKxWLUvwVncIcBNPAnBR0r97eFxBWl
AM8pUlcfzCdmbPuo7gD/pfbL6lPIQ5vif7Ps5AxoIbgIb3rW0nbjQTb0/WBFaLIOagc4BVWFmIJo
fBnGaKtZxYZT/1sRqaNadJ+n9lsSXBKkTENp773efJnuAm86o+x/CyiYc8qqBvIrIBnptw5Dfy7l
sWmnR7RkwK/z84C6oGp0WoAvWZ3tkqTdqKcg07Uj802CRegL8irSHRNdji3vEcjTpObIozqjrrKO
yKV6vn22nMAs92rBI+5oH5JXE07erkkp2I/amlydTcNTGDUXkVbKyZ8fQ4OVbzTv9DY+ecQGJfX0
Feg+jWW5N7jqEreihTXfzzmhQ9/B2kJawwHE9RaHB57buzoYH2iYnI1UYwrUj041IlK1ofygZmV2
snDsqK1pHVLgmNe4jY8jFCX1bVb0pZMIyM8sa9hfco/ZNA/XGPmXcrRxEHJQ4P/j3NgEDR9jMa6H
jkRKiKIK66sWA0iQq1yGVDmi0+TOG5Uo31TTOpD+lhVoZQ0a7NKVcgnhHl5lbbbUcrlUX5652QQl
bBiaJ3rpA5OBkpy78lNpKiRCRnzBG7UQTnF6L4f8LFv7MJXOevKjW4KDtOieisBe2nfhgFiwRMLf
ilNue9vEAPOVWHemaDZ64G+S6KGig0sagkMgwhiuOgpWWnsZg7tZchp0qo3U5o0712+VFd5XLHtx
s0sj54DAkwoapIFQ7CBFbRq+1VZHgkQWLih1zWVqjfFcDuSKJHJJEiWQ1GZJdgnxfMPKyt2DS2N8
zG2qW+PK1NIdFGX6jNEh4Rb4BJnOcuvC2cS291wlfHBs8KAg0IAEW82gTnzvgZb+Szyn+95GKfKp
HipR+/saQbTp7MSUHyUUHziXbLzcnyTbwerj0TNXelFtjQmStzod2t1DyFGG5FsoTfptF5OjYLwF
QbSzx2JVOdTxzIPkUSk4JAoczs7wkTvase3pADXZMXOLbb3TU+vsmDiQbWdracwwIJP5xRxKNKY1
ph0vADE1jzsv9zd5LXbqNnW/ySnToFeqeAWSN0lTV7ec92rteRnQlKO2uOxh5VL5VRcpNQTEib+h
4nDDs/Le8zUrjQglyElJL9cB7N5iYBPAv5M4WJnjtBblW2YFa7cUu0kL703bumt1ey2i4T7W+kON
55AK2YK5lQ6CvYZZwxr3pM0oMaBETFG5RSWj8LOLrtcpJVTEhsjt0A/bKN5yhuSeEPui5mqdD12l
0lLdKybgOemw6iM0tERNczdk0iPZLNajC/el4gkGda95LsincStIRcjiHqQnOTmdd0qLbJ+aw1NF
Gy6di51n9ruUozImfZZr8zYKbBTDPqGUiG2MFrvAtJaFc8pojaNVPLTxsI7a+btrGn4upyITv6gn
OW1j5bG5mysyBirt3vXZa9kIaVGutE10mAceusJc0bveohi7McLq1mxfTVDp49BuCqNa5tGnx7kO
8kCmB8tE3BZVsUY/DboSpgYfdO0h3YjzLUF6e4ge7EnS7DGsiGRy7Dtds1YIoPZeIzZVOZwKLyOu
T2wbqW+CGK8a2YqwAW7rurlD2n0XZMemLM9xXOySON/n4fRQpRx6KvADsb9r7GyHXvaQEw+RWLwT
IpsZX2eGtELnY5jQpJqz2BK1ibvt3hbzoYMPKGeM322GagsEyXdmJtYGhVGZVDVSFciezrlJigEt
f/BkQcLlhG2169tgEtHKmisaxDkngQBN/X8fH7L5KU8f+U/7XwJE/n8YI//ja/qfX2UlGzz1Xfsf
1/cJf8rlR/fxL/+zKrq4k/eIpeTlp+2z7j/+F7/5j5/8f/3mX36ur/Ioq5+///Wr7ItOvRqZFMVf
//Gt3fff/+p4/xU9ZPFR/fzl+af5/vnz7/wBENFM82+u64Lhsim88x8+Lzf+tN3f/6qZzt+U2I1v
IYl0TM/6vwgRw/ubqbuw1YCHmKzR1v8hiBj232AA2VBvHd0QZJo6/x2CCDASACFlJsOy+OOPQ5rq
WbpOpqzNOcsQ6vv/BBAp6MNUiYH6mPYMowbEsEaJBp42VaJVFFVb4o3pYpr9q3DC3ypLiXzo610x
le1yNOgsaCSrBehgxIDKAVUgJu0aLEFHWd6J2sUgrHfPIo3MhJm1Ly2y69Pqvp/SZ9vH3d3pmMln
AbhTaO6JHQXGO/gOXrETednfWIC6l6PGWGgVvL47lLH+gXQXJ7AcB1ohyfdYcgIlxzuGSWvU+NsD
N0SqRdmYfuwjQuxhYdIMtUkdv2mqMmLKPccaG+6A0qeld6sMc+iKDtPWkEAlPU6+o033M8EPK+vg
W3NaGBYUlE2BTC+c7WbXoNogRhYgMjYITrp5j+a6EI+WCr8E/1u3PilC8Sen56cSjRE7SNgT6crK
NPJbe36vcokvivS73HYfK13N/eIxIggE6zvrtPDXWJxAYUr+UXGWTowPwqM3RdUproF4THTtY5D8
pD+cEx9ffQss4MaXpAONM6F7hpoG3ZMVGQOwbaRtPEzQCZrtQOLZzTwjz7QdTD4k9YLyXQHM4pIa
XicOQtTCYGQDm9tLPutupJxJeVlpSH2xQu5Ns7V7V+9wfWP1I1wzgEFqrBmW30ldDTf++rZIyXdF
5T1PDa5zzCAyiT4tE+pJWTm767v2NRd+vbq6dk7Xdz2V32TVbQ31c9NIQmfccS2h5Cb3A25RDz+z
rj4qewo/PQSf6mLUqxsR10GdGcyHw38FtTgWjvbkGR4OWzbUVXvbtMHB99IMBAMZn/kiceLP0bZP
HBBuCgPH0jzZdKjS5wwZC1pDTrdBiGjfV3POZzaRVD6zJUL15C8jnc++nAd8k1r82WUEDjDqCKOr
EcBDlMx9f6PuhCV8wriwoTRWsx4LTL0MfNBlNh93A9SKiIGttObbuSne5CweR6Nvl/80J53/GM5/
wQtwLuOiU+Af5z8NcyE8Zg0wRoalhjlIpH8e5nAc6GLG1m9Yfbm1Q4eaYG/ifGO0/3yCzpePwosI
UI9eI8+M2aefEztexxrupU3Y33UIFmQ2kZbGMyqoSee8ADxKOundtuPui8w7uRMefZ2oUnAGXrxQ
QyhXcbhV/pbaPMvXLyh4gZFFb75GzYGn9HopccC31RgyYv8+c8f76+OY5dwjPxGcrjmMCh6VMOLj
LSWuRSodmo0GFUbL53UWsTmywPbYNhNP3/XP870TogV+afJeyqC5+WOotJ1gO8Hngl3wZjQ5AwXt
OUMypWsMkjqKP+cJeqibfhIN+T58cpgYHGcrZlDbXGA5OicsdIwX51ba3ASN2vRKPYfXx1i9cqWu
NCGyKo+tLXWIz+sX1Ii8/sJc8HRKjOSL62i5/l1DYGMe1R7tOymiP4ZGGjOCcQQXrtNyEqSTYzg7
WDsHHAk0iXgNNWTUJV0f95rTiXqLDirZ7FkcuYeEVtfIKFKvks3xp3oRraw/lFdonJ0fLV2rDwCo
gW5ibyzUZDZaREUYNcNdjWSBISd2gjstebdrBFuJ+hTVQxrzyF9/Po34DNSr+BW/ZJT1BpnjIfIC
tgnx2dOKFWSWk1ZW/+6ZvqKt/mXlEjzTAiQWpylATPafHumwtsw8ltWvmZnNDsT2Nhw9DxMN915d
3fyFgZPgcDNZ64Xz4VqsNmqqndXV0wNnmp6Wbg+eUcasQei5H10v+iyYXmcWsOuUrfMEDabs/pjW
QPxrHxMPTJiGezRsCl8BI0U9o5lKJLIb+7aV5QVTLG0bntPa8h/zwQFTj/oMYM8d46O/icbgoOVR
wqaen6nyC3LZE9IZzBC1f0sVEz963N3oTc9XFJnuep8DtWyoh+vfzQx/Xv8FQQ+e7fkW84PlqN3O
P08MXRmSym6Hv8HAx5dARuSDB26h/i/2TJZckmYIQCnXphV+aglfvv4DqOwZaAoeGHW/5ciK928u
TL3xv368vuGahqkjZHINxzP/dGFzSJ+6936azj8VpkO7grGWJcHjRHVcPfUhHEHiFZhnZDH6C2Ro
lGnVBarHnCjBkwjTb68gpooh/W8uznf+89Wx9xKwFIE82Fzpv14d6bXWmFcEu/nRKUzGvZ4waes1
S60r4F9rzJAm9a84cteZa403gclmRk2ZNWiXG7zauOdIT1MT4vXJDOrk01RLPZnJrLdVRA24uWdG
oM1jW7uCYMsbxD4k1vDrTpFyjAUO4fJMdLHYXXcuRZ1/MnAXQF8PfRud/YqWdq62DDqKn6XRa79G
U2/qvv+o4wwVgbl2eBwrD5Vb4zIbDTb/8IIL0u1hYdvs6YIs2SaNs26aJFvoNJIDTftQg6ut4ncL
z41XeZzvbAp/IGdhZpV73Wp3f+wCoxbN5hjfqkHX6LykK8FSqCcl1w4NiX8Q09XnpnZ3wkw+U9JV
6NeyNEY+jfIa0Nl1bLWMSjUrOyPmIj7XG8G8fb3DY4KNOlDzTuaReY5yBv0+mwGaxGKpHhFHThhR
Ju+E/+/FEuA2ipDRCg0c85AJTQrV9Ur9oOb2353IjmAtADypbRdIoK886ElQVMuFlqyIc/quCaA2
6HBcV6rKIPi4qF7GJH2M1byo3jocA+ZQ9hBgYFoO2kwLCEezGjnNdePjj8lnzOSYIRiCvHFK1SZC
/XVqtgfJHS86up3DOFLU0p6vf9t1bxcBaLq+wXUPqOalSpsA/LZUYMP+olU0ogImtaGp/AWBJ4uu
8o7XtzdSHsqO6OEbHDy3VQJF6bq5DDROwGX1UZHKEDVGtsRoxcqfW7d+aB0c09VW1titA4URGrQU
W0cxnaoQM0Pbu5TmNAPIyWDsNIPsF/VMoHh8QQKMigaX6AJtTbcigKlbwfda+exKr7seaXyGQ/lA
lLqzkkThZWo3oPZPLKnJDWbzBfAIrLAVh4l/M2YVdvFfZxRfd3yP2+wLYdre9fv/dNQx8MNH0dx+
4eB/TDH4RFlxQlQ4Ap3hMx5L+xF5+xflYxoTlu+swBWuPNd8HyuLjpGtPeXqiBT7PmWcGAenjVXH
8bxNaXrr60GgUVsLr4VPWkp/xUxOcEk6xtA9yXrwrWaVMGuA8DIPgXSf46Ld5/R1F7EXYjsZ/BX9
j19Hj387lGjLUu/yheZTYtEBfiBLYdeZk3QcayW7U+dNMi2Uju5uLL1E0mQ9BcF45wc0tIQROVvT
ocjC/Fzn07bPqfw2ZcOVoICcY1+Q7xs3W72KfyUxUpT9ib21+lU5VeQYpNAqQlQkIGTWE+STlUfG
641V9c3WyEj0xcv660UEBZD8Sc5RvLHK8iunY7LsovR3jEiNhNMNC+9glnDJquRr7nJmK/UqiDoQ
7wQwS8aH0XsTAb5qJyiXQ9HgALU6n34l1N0mMZ8pj/wWPgYoWHAbexouOREEdM6qTdfW8Q24lnMw
ghc2MM9tydTE9dsNRxetxL95cNQ5/E8PjgFe09NdRxe09q0/LUUii6gG6T0sM2z5MaluAAziTSNq
bQFcqnpzUpxqSNuPoiYwS6+jyyQ4ROfQ1EphsFhR9GsG/U2LzYcwmzympOJ/M3ceS45jWbb9IpTh
QmPyBtSadLqOCczdwwNaqwt8fS8g0iyzsqq7rK0nbwIj6HRFAlecs/fa+3yQyNSYYPaG2KbVl2cz
SNd40daMttj20mWB6wbHNcrLCmTjuiSbtiXdj/qR6Bf4Yg64Q7+xb91Sg0iroTuNBmKZDlMcCxN3
LXv3KMvguba0V9/kJuVTRhofZu9jfaROlZHMjeaZoCzANVH0gKE4XCFE5FaA63RMFKVbkjd7KXqu
RrJdMSo72JKo8wkwGHVA6dtmflqOSiD2ZNBkgbmWv9y0pHJoZvwvyNjX7XCrp7tiRKCwCHX/bNYt
Vb6YaC1bslvrwIehs6e21oMV8If0WVEU4jPYiczXy3xdBPwraE/aK96AXibY9ZNf09XR1Pqnqt5r
GOkLJecuYc/SAyahTavk3ma+gJLdEFlyRXf1G6TNLz1Gy+jl1UvhRlO6Ol0lt5sS6kuXHapzZlZO
Fil5X45VKKCOOrTlYEHTEuUIg9uyr4IUibN2KdHzg1jmDjNc9zZMb1sQh++wFrkQKzaMhirvIuRt
p6UCh0/zz/IbcCTe/eljoMvW/y7Q/a5r/dtN3r9epo4N3YTSkGnChodV+9elHFzupPTS8Quts7vM
nM9C76i/mCxFpjXvPBnMW3VtQnKxSzuXEAHUcVMzqvR0OQEW3P7TrfPv/iQGdsswVV2lxvTPf5IF
W9VApfklpgqDI1mCCz7+AU461v9tWBW/piWtyZKJAPXfi/BpPxpS3/if/5IJx/v3exg8rqoR4WFY
VN2myeEvgz9vtzuIsvma10LswUdLffKMgKg2R4Ysipr3xgKEoubv+aBW6wHgwpJpEWU/rT90ykxM
qXypbfkVA3muWkunsZqupiFbgaVgh+mD6jd3CQQQFXv22ujh5veV3wOG8pTwV2IEoHempRhbK8Ac
GqWtcfrpCS4QC6rMSueSyQSqtUFjCppGu2i6VswKgY+fjM/1f1jGOv+yinU1YTOqqaalWyRY/20V
W1kWngPpfno4ersuBfMfdGxrKppfHQEGW6E0C0oCAsWgk3APQhXZ0pYw1vWUBSIMcEbgmk66Qlbg
/I5VCDaI/g43dDwZzw3cWroncXyOUbttCLLHpapNrEFysfyhvvlxzvTRkAxcj/W703UXb8Q3OWR2
vMwb69f0vg2+gbDY0C6965a7TDOIe8CjQXbcVJaBBL7CqMJPCbSD36BWEvllHsDsMnYJJS4eK6UC
GFBUvN0UXhZJ+eINOp5khe8qc278nI5xHaySGBkxTDZqfwqyQEzDW8Uln6ueWDpF/epJg8HBadSz
JHRqlRb0YPtSg9IKjnKboixba3AkjKh76g15m2/xFHcnnQk+U8o3SwAOzkriM0V6XS5Nusn4VxhQ
yIl31//zBS/sf13ugKvmg9Vcyj0Umf9W2Q1Nk2kK90w6Uvl0psm3Ij6E+9Qj857VRuPzm6flRstS
czn/HWVECnJHIkSp8tZ4fF9fqCigakNQHybeOxcPWGbvqcPF0LXRFCLBMCmmw/wDGDCp5tLvIL2J
z2VaOKlK9BoXgbWNVj5J1bvccO8g1bqV8NHkdHz+pJk9DhZs9cCFpGm2zOkloX/GEGA3UPWvpjHJ
XkPluxQiumqCnkdIt3M3NAi9IEiCXe/N05Re1fqGsw+MDHJNW24a0e9GDWU94Hqwi9OtJBPccySH
MIfRkh8spj50sumEv87ZdT/BmsSrhG9+PdQhbJDEPkcEI61C99SkOPbjhGEbUEK1o8b7EVhIeVSJ
qoGW1HJ+P2Rn/RxTGvBYo5F/80I3KsWliPsPDRv/Ao8KM+MA7tAs/RamAEyjyEh/X8f434Gi9Mde
/wgdTPFRoGtLeFVQvQm/W5XwHJdsP7ZDn7vsR8jjLjr9qpCTu/I1aG7zq7pp/Sri7LEaBkIVYH4Y
Q34EflHtnDZ3WIicaCtPO1L+y3mObYlC3ZW+fBXmyMqQxHW2gjWqDwN11TzhFZ724ldntWkP83fI
6Y1LlOLkG967TMBECuNVt7JhOyodCcK8U1Gr0IRHBzSt+OKS1AYlVB+UaPjZJ62ymke3+WdNk7li
s6y0g4qwPPZofsnI52o5xL2gvWX9gHUtvhTdtHqJcEEF0ZfZwtCISo1lIABSSDbVmXq8RUQWt1vF
hrHXDdaKpgHfYgwQ1WOJxobzMN8GAsLpopPi3VK4uKMoV2Bv87k6iYFxVmuK/zAxz8XVfypluLqp
msBiLOpUujp1c/469wQprQ6Mxx/yLSWmcjGStbtIDCzRmQKYujbcEfw53AQahY+ap96C3I1Wtcv6
kCvoUyNuY5ViH9Pw8SRc+9RslvNWg6tyjGBjl1pKylZqvM63dJkwWaGnYZhV+WBzTTshw5xMxO++
4fb40ZnaPFksghr0EiCqZWJ6X3DbKhQS7jVTAFvM4y5xh3uaI5BBAzC63jSiTwv6eYqbP7p5CquM
6JC3/dc4xny96vXVNMpPF1E4v7OuS+vDZBMJGg7f8PRTOgC9kxNHF18gv9j3BKwQATXpSxX76lKw
kDkGB0KRvkx/iuqdhkjDJ+O9DKG7V4xWGYvirLaC1byfUDGdtFaxUULjjSH6HPu8ZB5Op34jXcM/
Vlc0HDn/a//xr6f/7//S2PynH/TftVH/P+x+CoNV5H8fnnAKPwdWYr8bqVNDcX79H9kJ5j8ARpmG
ii2aloMrWJL97ny6/9AdW9VUISihEZs8LdayvJoCEnT9H8Ka2p7U/nRTN6fC2h/ZCcL9B/svFb0q
1LOpafm/6nzq1rz4/PO2tPnbhLDhWdr8NlZA/Lx/ui2Bj8cRrl2uTNTUeb/mWhsC9XGEIIebjwi9
+DvOicdTXFjioY6yrrDda+/va9qMuClltIT+nj6G06FzOhR3Yb8S0inWFpyM14jFwGAI8yJlzgTn
ywd4AAjDexc6GgKXxE+o2iB1wZ11HchLu4rQ6mATmv0J8P6nqvc6OKz4ZNQdnSO1+NZ40ZMVAxwg
FvdFml22q/R0PLx5XewsHS25BMTlLifYK5UvFcBBKZ5MvBPnymrf84qAcOrh9CWIitp2VPrzJhbo
DwJEdGng3JRITMSV7KTF7YdLD/WAyG2Rs2YDzjiOyZGFwM5yhUYulztsCh0nWOGi7zF7Umfbduwe
Rtdr9ulEeioqC5KOldPhcr3uQW3K/oFRkgrGKIltGKW9iycWtlJpNmVmLX8DQAZdULfGH76RXO1M
Sy8RmfJbqxPtSlgx2zjPr/dtZTX7OAX4rfvpBvYGpgq3U1eBmwo4iGwyzBq7czw4CbYJy2J/3GvQ
YpwdHjPzojgpArWoUj+bVF0Lkf8YorR8Q/GyVG0vAa1hQz2p3ZjGZvYR997PPlazG4qXcdHUGjHI
wvvKJd0Q32Jprw+KOOh5VF4TMup80ygf4ko9NZYC1s32diB7zFVYxhBq2HKu+7Q1GQUjDGZpcdeo
OB0ah6S2NPF7nP5JD3ISBaaI9Y8s0eIddadvCiQsKcmdBabn3kFvXCPqTcBjKZm5BDk89HjgiYmV
yjKKqu88ROoaJCZaXIAeNOjbqbEf6KyoaoMalGItiPo7Rb3VfVhEYeb+D6c3x5M6QHlJG2RRkdM2
+yGMX9WkKgjoFoAhc0u/16oaXaqeANtrY2qTSWVL/khwlab52ArughTHs3Ds5uy2VPGkQYojHDB7
VVQK3YVYN1Fh+9bJyIdwR+375iDuP0Q9pSdwNyM6JrLMcq+w1hr21CBpNcRJjrsqjMLZ1QPGPIJp
91R+dr2eNgviKAR94hRpkqKJXdsN2SvpmuvKSe0f/j0mJ26lwA68kZx0y0WmkrjW4qrv+/K9RiRI
CSJpb1Fgixvy328lIzFlzGzs+2agbnrffczlh60Mzd4y9PxcK+D7Jewm1ddAFlIF1px7Exr1LsdT
tHVZ1kAEvLcUe+8YFX50ThEc+jbvLjbl9YsI2ogLRVxYpf608ATf8Vz2iJQ8+yLtut7HRUdkuZ2W
tzhRttAZPjpUMHfNEOotj9E/B8qxy90nQ5co4/ISJq6vPnR2FR2i2u+esqxK0UUIuQ5r4yi81N6B
UKuP80GnmXPMmoJA0nTsiGSTzbV1XgIzHm7kT0lcBTyqQJqw+B5yPMmEJHdZdJwPHnzXo5qyUqox
/EDJ9sIjfa90BZ0DOXSg1dcYw/81DKruMOb8YyqpCnG4Ic8A4E4CJn2jgfImWBDk1fSc6WHm0l15
svQ2eMw8Fy7s4JIvN51WhHku8lSYFAJtsZOKkdFtooaO/APwQGA8EfMMmjmgWeDqKRC0sjAIQYF9
N6jZcxuglO8lCQAUB7P4qNfpUzufogbRAc9gKTbddEN15mcrdfA1HWmcG9utxLjrQgCPhYYvuKmT
8/xITKfzoxqeRIRzhbQmm8HWHjzki7UXNkfwjzsQhdi/1a4kKS1OCIj10vADy9nPvE2J8wNTv1Us
fMGBzaEexseoMOqr8CfuA3Cnkw76ciUHOFFSr8SpbMaEHCqsCI3X6c9+CcDPil6gmLlPcYgKIZSq
9VkbgDr19tn29WpHBzE+AcJxyUspL4ZKLm8Mde3ux2UO4LvRT6o9Ye+NMlkiSuouNBm7i++jph5H
/2U+M+y83TmTVWO+OJQGQ7RhlnQkGRNXdghbw+ny6jEZEQbnHd8qRrV6dJFqHCvdxlpJQ3kU/Fz2
OcGtnQ764L72jZEciDl2zhqGfILZzYcOG/JK0gDbqNIxHuYDGALCaBs57GHpsC/PVG+bBrZySyuo
an1LDaAV0n+Yn8NN2bKhboa10MlPRCGYHnrVHh4riosSbOl9PlNNXGzxqBVbQ4PxUigtk9SoaYfU
cXWLKuTFrkT1YJvEncl0wiP2o7NpaNBAr41hcdOveCsdZ10nfXF3uVBXZdsPa2ya1g4S0K+mrP64
A+JMtvueKA/0EMHJkLneb5wIjB+vTdaO5QGy1ejHx6VOVdhrB/ui1IG3x0x1H9IICv38C40xB3vT
kX6cZl0XLAETKusc9rFniGzTBbF988nhW0HXjp/ckE/XIC/0NZyifWNpDB/EkFB12Lp00G/zIU9y
j53FTe0U7zo/oxXnoRuzk+5XBBHKjgpNUXz00iQ1Je297jRxbOtbD4abxYJuX0LRaMCjja82RQZK
VmVL564Xn3rnQGXhklwNjYBZTBjNWhghTO7ptHVRRoc1Xon5NNEGCMMmHB7HPdkpg+wQJQnwnQ4h
9nSacyUjiWeLGqQ5KUpwTEPLUO4GkyV0EksevNx8CttGXhMaUy+u5hIHOaEcp7NqQMhaWtlTJNLu
GXvX/GySRspRCYe72kf3xvfNzzBPSyCIufJQJ2l6COsQnTW5pu8wktdtJI1PIyFWS2t0/yq0Yjwx
vLer+VtLEDH+8Nl16riKOrc8KbQzqsI/+RGkOJRvUBoKpoggVuQTMTcu7Hy1f6dp8zay1vom3Wol
QWgHlLBQW4WR3Nk08vZ90t+NHu9I43juPq9adR2UY/chkoMPv+NH3hcgmCriPlpKMyfijshhUeTK
8KvhjYDiZi+S2FrRAZRvtWAEdhzfOAelaJ4Ld1gVY0wsdj4ewlKmp9zoad3OD+dDmscZ1lWcnIE/
LmU2auHayolvMqkKrH+fj5MuBLZ+to3Bjl/zOI0syEj+d0ZmBMn0wMGIrvLfxt55aMx2eEiNjkBZ
tP9kzSqvVSeTfeoSlRxghH2LgFktNZs0vtFRkxebmnvKfK26yo2SoXzEqwJQDVz7Jqob+ahL1h7j
EGNfGhOSmmTybbcFo108EtEeut02L3quUbabpee2t/lQhUV3o5OMdUfq0W5+DiuZsY3YgS4V1fjC
DDVeTa9tn7mrsRrF+quleeHJdwCnzactDOE1WgN3izNZfx2L8Uu1un/7TbZJuTBy3igieu+WL57s
TFW+jMI7lq2b/FIHA3Co0QSLwY4mFqugV7yKyomJPYn/AncAoSFQMwKr8L5tqZ8UBE8ryqv2GdDC
sfPi5qUJXGfbEImzVcrOfMlbeRBGm37GBcHHYY3axh3i/mw1iUVZhi9gvFgz4levBe2XxtYPwYBm
XOv98jlyRXeii57/Ps3ruLrAbEVTzRfdXq9uRRyd5rOwj/t73JS0kfp4XY1qswpCQQrR7yPOKx4X
eIq4cuJjS6zkyY7FH4ffr/nLucjkwXJHbm5epyTNczTAZicbAqkXvtd1rMKlI1axWfmpZl4Nr7Ku
86MkjX+mZVTvK7QV12I6iMEEkEWS+vTxZYzR3fDD1ZJd1Zf+izq0/sH0AUEI2x9Awme7XrrKc0cz
6mDWk2S9c4cfcY2kIiTtMSgtja6uHu7HKsk2hV2WH3JntVXyoTRZtQGB6u4cwrZf4lju5y+zEyQK
F+TYSRRCPGQR0oxq+r6KztYCEk9ws41mPAv8ZaXiYc8MhzfMMhpNerc4ctsPb/GzVoXdI0YOsLcy
38kiCXdxETqPsgAe0iSN+BK+cjZEmr/WBL1uFM8nLxqxF/cxuwNLUBcMc5TybcBtKKJsbfROcMsd
o98EfYCDajqNIAXd5kdql99dz3MO89l8qCpV2Ztx+OPPpwKVaOKqDw6VKAsmSmG+WBpTfhVQiCuL
3HwJBRb9vI+i7fxVlQl6qZWBfWCzfNO8Lj+7WlHszcQA9KFXMdp2vbZR6uNNHcM8uGeBrK9lmq2G
vESJpjTksWVMW2g0EeUaSodgwybFfa2W5tJiNqgVUR3SJoQlXrloMPReBLvf54pQCqqOeOX6KXeU
Ii8jzlCwCxLxeQjTmhYi3vD5IGKSSGJlqOm6Vt4RBtBe6R3a7G0ho3MHZu+cEcuH/ighT5Wn/nx+
fqSw0QQzXlyo8CI8VAqwC3lpLyIl1feDZfwIjQDJ13Tldra/TnOYLu+k0OF9ZT45up0/HudHjTuM
x8iDYefKUF/97QvzS+aDKUpi9SJbrmkdk/MXxlWNuGl8qabQYGPK950fYbyRv0+TNqrJ9xW/XzG/
njQDf8odk49+rVf0NkKxy6ZTSnvpkb1UhnzFS4FuD/0BWkp8rZ1SPqphTrMGM5yq+cWusPPkVc1B
U4m6Ak/WRelrF7sLK2RpijBkeAgNGsfTq/S6To7lMC1sgLFmtfMal7hVAlI8nrRxul4rO4YOUcUb
VHnemZQ+guRHVveglYL1ELfZmyR7Ck432t3KFM0rhrp+epq2gHWUuklXdjq1WpJsZYgLEbkbLuaQ
LlQJzrRgybodoQQ/1c2POurSl1Ad4zucwO18JuJAu1pQX+azzrGac0WMNhAn4S6CAZkU2yD2WEkn
loocMevM+wQwmGvN98bXZrBBHqLUu0RtBYoGGntmsdgCXQNwq2KMj0jWvuE/ws+c3bsW8HWhGcln
5a2wulif4aDnK5P9KA4tU04YNwQYGUv7EkGO0kcA3JuIYodX2uA3cocadc+FPB2odtZXXa+HXTy5
beZT7Cc1mYE52m7fc42djVPkoCb+kijE6JaminkHG24ssNzU+yKurHvm9x36Ou0wnxUhDI3Oj2x2
1XF87oFjnmklf9gdKBTuxPj85/MU76GcZyOmQaj5HfbPReFHLFSH7rtVgscerc2HbiAu9ZVyfDIQ
qHsTTg3tu71tASC8paP2Wg25Sp2fi7Ak9hHoqPIaZ+gsS1jNqyJJ/Ld6Ys+KPILH0YL5CYJw3FTu
YJ/zuuo3goy4hWXk9plbiZlyOsyP5ueGiniTokgPtEK/y0AWBz4jce/QCy+boBl22gDxLLXGh/n/
mv9Dkz3Fzs7rx/m///P5+VHqEB/lp0Fy6lUhqYcDCBcu+Dlapk20dPTgUcu89oDfZ9mncrgPTRFe
Uksejc6U9/lQADhdY64c135Zaluj9aENDX6Kv6ewrXVR2oBcazW4zAcUrtBRiXMgb9Msz/NB0QO8
lcHE/RBRdU5cs136pQEL3bVUKGbeehDsyEtiaq+2yN1rm7fKtk4aOnTzK2y3Bv8+ZMbaYM9yNs8I
8IpzXLjNucmz9kxbzpSL+aHmm/sMeM9hfmUhNMbystn6NtUFOy6cY2kp9u/DfKqmEVE67HU++jHQ
N397yfziuvURGfbMBIbog2towIrS2APNZ5LgVrKYpi+0NCqq0RiY+TijhNBvIw0sO0UtC69y0BxM
pxtfA6s4YqPt75rWizvZNhReAE14HqMYXuEJ98WpFgFEacVAQkjsvjV6mz7ZUnqbsAOvM5/mgdKd
ia18C2M7fYqnQ0OQzojS967V+s6A9XZVSDIhRRBImopp4ElRZIQXGmkHDpGp8mq5q441xrBoK8oN
3fDJ+Ie3q/8yXX6jDCZIdSXBvHte9NIlWgm/En+a7gFpGepU2ahQiNc9YPd9FhIQo2nVwmxABbSj
TjczPQy1p14yJ2adKN03235zJMy3omhJns6sd96vcmMPNVG1o1YefcvEQZhqE7efhBXYJmzgG7li
z2ptTLS9C6VEellZAA3Tws9vqT2WkEEjbR/VvbePNViwI2DskVGxGRR91agRWT5uQTZZxhYmTnr4
l/yRypBb52jX0DA+Tzl6Y6+iT0PLlRqQ5lPUojtN9wAoZjq6cODtIWbl0ziQ4JaOpli2xvCmGt4v
q1LhIRXJj1QFMt7W5GY7sH5g+0G2goud5fq2sKgTaF3RrjMWdQsdgfSyDybWTqJHRxnn3ZqPb0v6
r7OJreQ5jIpkb7P5EFWECaTR3wvNTN+ESStpJHr83Luf2agHz2bxXYZ1+ibDujyyGcfrXrO/LmEM
HxrD6TE4oNiyoR8T6JDKY0rdL4K6rrP+rbR48kvHqAkj6xiA8cha+8JC9BeeUWYhkHTrMWALW9Mn
i+L21RLGs20O4T6hBmq2dXMJ8p+ho3kXRLDkIdRqt6GAmtz4gNOb35CxN5Y4oQSTh20BM62rEhSf
Gt3B32iAYbWXHjHbusFbaRdKd3F1Jzk0lCLxcB2qDH0a1YFqXbdL7rjmkmckfLo+axesS6Isy1OR
G49moY3bNGR/GSY2kJkGsW6ZFY9K3bygrwlvlakDBixthifDXfoe0hEqufG2ib1zFo9UYaV1GgsU
wFornK1ayg8B7/bBNKJoaRfJQ8gtmaTua5lQ/Orj7oSazrjBm/8E7/NCcr1KcQxuRdw4bDZU6VEz
iH8VpUxOCJcpRQEdaSObxINUB6QPPgrTHMEgfSy56K1bD/3lEHrfeq+F2H9VgMU6oDq8Q+QQsrPL
a2ZQOOKbtOZHu+pedHqDBTlhhKU5j1bmiLWHfJwSF1pevhu29TPVi+IAx3jnhbHc9rJ1Fj2VoNTT
+o1XjwWA3ScyPMZFaKnppQeJnSIi2I6qHQHbal7iKUxMI6ABbS28PDQ0aCVoZTA9LKDB0cnPv5GH
OzvbyF+oIiK+MGxwe7QVUM7ganLt97Rp1FsHUHA1Eue4svIyubBX0YulXgToCAFOqMgE3VFcayOJ
r516CC0CwBox9qtqCI8R6w88+EGyockFiRjiKisYEuushnyeNq2BSlre0Xd8CnkDEiaGgi6OrmCD
O4o0OX6cIsyB4/SfHqZa3DnjkTaDT0cISkMYqbvaHZvTGGTaYgitd1Q+sCQCv1qKrN9ibSJJIrDi
hQ6GZVlj3a30nnhOh3UPRd8z1ZddnJEjnfnlgnzs4CYismgy8xhOhkMNpkCYefxa8uKyJCn3FBXo
+eBS7gLeMbeMH+j1kffAKqx0Mc6jXsyXjlGS8QFOp4/Kz7pjUVhl9YiVZ3ymGo4K2zDGJyVEf1Bl
xG+qYbxDsysvaqTdjNRdMMrkkLkeKJ5u9bpdG+BwH8Q45RRnNNCMONuzOjzoXlOeHbNUb2Zqmlfp
nvKBtpjZcGXR1qTe0Ch7O4LNK+t3ZTRDboXUhRuzhJlkg/4h2lwUyrZF9QsPSjmw0Lw3cq8W0S5t
mxwd/shqyhg3Qlq/ElXtrir6NHRWarV3aMN1VY4HyuJmC/ulF5cCXP2mVgWL2R5KdBAIQI++gu6Y
RTG3+xTSMeob+mP6OiIxgByk7m5GDZNhardYMNVim9eJQ6IDmJI6ltfRNQYiEV1nn6N+Ky1sYzjh
NQq//oNhPyfEQa8pGj4BENaBkrobhJhikxTEG5IHv7Q0ahKsFz8CibMh08vhMdXKJfmC8abJJcAd
xOaT60z3erGIWF4UU+xyqPZHxfL1Vdn1e5RC3TmiCUrYTeVd2/JdDXvM+WOpP0rjibQ482BmAh5v
54vX3Ih2Y7yr9RTFaQx3BiEbRq7Sf+5xV2y10RL4WMthaWWFeohrvKCtM25aRfPeWRaBhCzB3Dbc
r0P4oFWkh/YNkWr5gHzaah/yMa0AcaXjXgEogfodrVunwiYhiJl39YomUhJIg13QUciRYkrxzl7j
bgix/ZGM04zR1u7BKAqxLeoSyPmGREjr2tvjVTOxKxcJS9Mw9FAfCo1A5HaKrLPiFVLHB9xEyb51
rXwdP6mAaQXz7qLpGJmjkvVmY76PFDTSCspl4xfedppz/ERdJ3EB+QCNBLFkAg/HSFAHVwZGe4ZY
vC4usbbad9+jTammPAK/8ityNvx3jHIVROJuB/Ur3IeR+PQ8molO3j93g4GQffhFVnCx0V30In6C
960DVYXcdAUANT2aTrIPVCTepVcYu5pm+JnuIXgOKYcbcnZSazKRPU3MrapWXmiqOP5QXmUcD8vc
9E+hIuJfxNGuG9toj2iurRUBMEB/UBqliYJDV8veyJ/zX5tW/6wS7+4G3/UIXzku5GNdWIdS050b
EbsEC3qFuo1iW3sZYMrCXv7uYzvf9wqUyqFDgUZIMmmqVl9tge2EL7rCVlUZ834XTqdeS2ruQFxw
ybTOhZBdEy+E9WGrIcqxWNvmgGefuqjlPQH3DwCOPETcImMOehM4cREElKoLUS7C4cWleX6sAzV6
Mamd0X6L1LOXVmRKkdILCqYtLoDHtcSRG58yGS3adlKU+Toj7JgUpPORyjM/CSd5uq3dcJdPrxFe
JC5moe/VTg2PLaOlYpgPWV21m6ChRxzn4kSB1bmwKypPKTmJXi9V3DSKeQ59OTCdU6bznU4e5kee
zaOQRvxaGiRn9bXMdrkdHFKd4PUkRQ+dhI9g09tDaadkHqRTHHwbPThNAbqposFrIzBT49pkpjFf
opGkZdp+DNPg+MmqcKMjkQM0EomjqnMYDJ3+Qus9PJZOQQSsn6cLFtz2NXeaX5UTj2vg2XT4tOJo
lWW4otPKosAPfei5nXJUofdvpBi/Bm2FuvbNaMsb3K0MwwReUHVQQPYaDI1+rrXH+WDWSnuE2YQI
Txb1zg2UJfnX1nU4abqGwt0nP3dwE/JhfNc95DUfr17LielkD2enMoqFF8dXVgnU/nWlv85V8vlR
Q+GUi2zMNl6BOsSq9atRJABeyhFSIrN3VYztqra95prrn0qcutcYUN5qjKfWu+Y8U5EbTn5yDadS
Qk7pisaLHuwqudeyVnvgmXoVkru53aHMGk6OlT9SkX01jA62h2sdqhbdOyKJgapMQUJjSnxvFRAU
6JIrtMgrV1k5kiUMy7V2Q4Ksv4khmPm1so79PrqU9lZq43dOzZNea03YEkC0dZVoIdCcett04kdd
mwQByQLNMvqFpD0hb412pmqsVN306FBXjP4aofVpWT6mSXyEjP9ATx7wyxvw1hX69I4Vj46jLaAx
FsLKCqiYrSS0ALBsx0jAHDf126hg3w61YO/4trcCMQx93fuMYnNyE9vItCOvXme2AiCtnbJ4rC/Y
HFB2HJrXXVDJZaM0X3oPWQd+PFIx+zGf6jZewcJUSKqO/kjWCPPFEXfYCpCGdhtCm5W/4u59rXoJ
PMxZaQXnPdNHDDJS4SkD5TjBfSEgcH1sETIE0WstmrMe6icCPbFLOaQlQNEGrtk+6mD0LsjlXsjF
URZZIMigtZI9QU0Jae/xvasYWTyXmjXBqcjhbLGRNKMZUsP0knbKLjRltCp8xVz6QVHdYmltuoII
rkFN1lGnP5lmleIdtrZda8s9XVEs6kPGjGLv/Iy4Dt2Wz4OCaDYKEVonXu5uezaOq7Rsjr1JrGOk
GdEm7e1vqYEbEsRmqX236kyST4y4HK+90i4MDZ61xyBk5D5yRS18xjCU3mhs3iZ3wr7OWZyA8A0g
SedULu2UNgPerIH0Jn1nkfO0qTUmqBzw1Ua19sTavLpK+6gmA1LhgGaf9DX45HFr70w5vPRp190Z
RH6ygTtx/epHq2d9bBPchEE7+nQT7QhDV9zd9s4fgPzRxd9Qdwb7qrw4s/XVqVPrKcP4cCQfXD+j
P9tYaZDfExt+q+0o5hon+1F1trlnDs+j5sl1opvftgaUDpdEuDRpPKMW95ZhaombHhlfArLNome4
Xoko0S/eNLVS+d7hoKJsX4U0bxyYPD0Pwt5mJ2Tbj7amvciOLdaYGl+1ZyjwAWDBeAgZ4gIGl4mp
ZWqRbbHunkSLY69P69eY+ArM4IygztBk28byD1qOk8PIlNecCy80HXVTt+pRNpjbwiTud9EwVYJA
z29U1LqHKkAzFVusDV0PNTodWshwOutb2YyXwc+S/2LvTHYbV7ou+0T8QAb7qfreli25mxCZTif7
vovg09ei7v/jVhVQKNS8JoJlybI6MuKcs/faF87NGuMzlBYkW2XkWdbNCiLpCCARdPGgexvPh0Jm
E1Ho903/Db7hLKMfXUjtCYYR5MoL0OSUZbEYF7WIyjW+7eTkevY26MFNZagE75I0zzaOO3bqcpZU
pwyARPOhgDCtaWM2J8PQm7ObtFQJXvJudHYNRTI6CWo4UuC6JZHueBGqYtgj4M1XePniCx1SH6WL
0667oCw/2EQdCQCPbrkrvuoOu0EOb670KvcitFEdAtWQVu+U5k0lHkquQrVknYhzF6uFlfVX3QvU
C+x/tbZDebdlSqSoZ/xMbTVes5aEYbYZ+rcwp7UaDPPm1KQRkYgrQoEsrlCcCsnMe+VzomMSpdmf
YRq2elwZp9ZluxHFWO+HNAXXFUpY8Xlo7jFpPwnP0E9OgPjF1bsfwIavE/SD1TgF1TYeaGPHnLz3
qMdpPYMYXkit+ogttLW48bDee59139JUoepvClY3MzrpsTxU0kWtH4dvg6vWjpmZRwhMGDhlTWus
G4kxbPqV74LiG6mQOPXo6WhvqedKUgkaSv9MM8pDMV900a0m+8YuqktT6PnKL2Lm9Wc32pmO2+0D
VRiQHHPSzpyhOqAWIy6u6a3//pHeZswmltRdnWDf2sAwMzLs0asjeeB0oknxgc2XDFjpJpOEICsC
Hm9vxUBIgumO6qapATiajchMI20LvLoCM8iOkpDFJ5bYaVGZ/bgtrQGNfa2hsfnvi84NYSgKV1+2
VgJIxNly4i7XNpD0vQG9nP1eMVznBt6nUwzyGXNvD70jpfWXkzwf1CNDjAwYWT3i7mxK9mUl42sS
QuRbVxJ5V/X1l2HbuMicwgdPVb9VfQIiVNOAqBIIyrhuj4Z53RhsivDUMoAlqZeynoi/yR1o1pBA
ZNHZPFFe0M4U0z5xYWAagyPuaol3T1szpiI5AHPr1UtttkrsmbRw7YxOxynOL/dYBfHrOIO8ehqp
JxwbcMtcRrLBxAne9pNNN5p/EMPv3MZ2SaBXkBr4yDOaXvugMbxn5Zk5a02VrpKkGHeUmrwBtUxf
PMZpL5xpHNKMRLjtA6teDhJQDW5P/ymC60+71iInPQ8JFRpz5/lxUebDDTEoSgfbf7Y09QIJHk9a
LF8cJA17H9JcazOGiyHzu/Fu0Osj4iU2N9SaWAxRo+pjDwAWT13XYgookJLUXbMJ0DwcW9oEFh1z
Nh3jOcM+KNL6bvfaeC2GDJkeBRUAOV55Kusnr05fEWLychN0Gzu6/MgU5sQAGqAro9B0cjTSr6DQ
m4tVoQKbP8/INMd1ooM+N6HvDL5OdqvBVKytol9aMjDsKbqnSGF2jQ1dIAW0vwD6IfmyTCwYUUVT
C1K7r43IcH7Dv1eUWf60VVWz6keGMkVIu94rXVyJPgFLTUSvJiK6tyK1x6PUiuJqWkddfRxUI7Gu
z0lbgNCWdMcTprLJb6KfXUxagfaqT8aviVT4U2ko7XWiSbBGvWquY9PDHNuHklCmQDuFrvwaAgiD
y+EnmojTq+RH6qQmbs/ZBCjbrxhpAoHonGhTylzL4u0HNzL6Rr7i6FXIxJw34dVzrBdYyrIyACeP
KtmGbTfDLMIvMcU9RqfAXuZ5fXXbDi9cbX63Q76y9Ho8h6o4Va5ZvTTnRJ8PVlFQEc62/7HHIp19
GZnO/4ScTq+XdEhpshXBwIAHWDODlW445m6wrJ/YHqJjmBinSoj0rmUWC6wHU430IikG6pEQD2ws
kFV0yqbqoFBHN8P6oOt2unZyYJaSQLJlYZF9o/ecTa26/s1cm4lnq31Xk4Pdnb2LIa9EJ+dLGvqf
zMD7ncjHoy/SiOGtt3GmqjtOZtlccGg726KFJ1LQ4eDAr+nZcIps2mGrFQ4kKgbBCcx9Ovr3zMvF
xjGr+lLEen0xtKzelMeB1tVCb8LOobvofERmzwBgCo1LajL/caHXknOM5CYShXriXMDA2rb3PtmD
tnQ7UJZ5d2Ho1F0w9JxbisFDGAuiKkJIIoWRWFSVOzqW7PKjUl+yN/3j1706gwdc+X2CQ99rhhXZ
ZtSQUvuMTdddxtDlLrGjkYAuU5EtTDt0Nn3/Jlk+Wzn1wAAMzKbjEu3t77hiaiYra9EoU5wyzmEX
x8ibTY+ufzFL7Kk0Av1XnFZ8hKLRkZBNXwNnuH+uNSNPRq9ea51svTLT4vU8BcbifYRatU7flYjV
RTiTdZlqcDnurPmUxJyt9DQaV7iKsKsRW7vN7eSVcooO90jWZmOP1UEL3GunETCQ5aNPjnZNT8CB
SzB0LqJV5fd73bTejTJPL24rq1PByYa8Tn1rDogOGYNuCFEB7upFM1eq/wyj9q+eV2SumQJ7S9P1
e+R3nJcbAxd9L8f1DO3QGJwTotKsKQFClq3qmEycTNL2nqGn3KH+7N68ECiFsusPO0D92iieWd0y
8qU31h36qgNV1dbFVROZeWjLemnlcYpkhbzNhF0JSUBEX7kgKX7YlFot0FOoJ9MSogL+GyLpUi2t
X03OiLirtnlhD4fBdeWZvVWxpiz37pVHBtRkJ9VfUpvQG/IgjOJ9weS1i52/blM3bz20jZVOHkra
zZ5UwyTE3iq8dZmLa6eDdGOb1jMKkpfW0H4pu8+/MkPQA0YuZnVIYjj1/YpMtpBhkapLXctq5RIr
dC6TZGM2urWNAgoAu02mS4l6YNUJzXrXArnr2KbqlgdEI+jdowPQcjFV+gqnUTqW8ZqP1jpoXvRH
U3TCzKbZjz7wt6kZqmPEOjELQMZ2ubKKILmZsShWYPqmLUpikD1eXhw1TOg3afvAQj3C07JK0Oz1
aelNSLBXeU907zR4L2mdPU+cnCwqpSfICeE+CUjWwbqxQoFqXSu3N27WiCe2HMkGta3uK6DIiANf
wsRSu7DCM5urhN1Bb3avfQEUpTT2gc1EyTa/jPqq95V6tbvEuEa6sSLpQt4QwhDO0NJDrVKwuIHz
LOjumE2XXDordl8NdtQr03aTLZVgfIh5Lxi+O+axz9kOSl6nm2vBM2mn4zUMkTIJEM5IUi4ljeEV
HjviUcZnzjYWU8bFoAhQr2CqJmacH7VWaK9sTvjWIn9b2iGanAkLIiGh4RZXabiWA0HBHhty3NK4
qRO6h1mSvYRlSUBHeHaicgD/nqa7vhoJwAUwSJTTMbLi9OQ67cYY+kvqBeUzIwf8iNmnjN3rOL95
Zmy5t84zU6wFHl7JoXFvPsFuB5Aea13LPpTRHuYt+JOt6ei60eaNrX1Tvmbd7D46yUz3EdxkG7cB
Bh34I5lzEiBK00b1NkvLTYW09NX0lL/lGBhxNnYkbDOA4RXnYI2OLaqqBWO/zzoR5ioyqI9oAKs7
sjzdI/uUBqi+e9ydtm2N2Z8vW+5RamYsJwffjrXNJFJjZdkfzAcRb+hOu2KTunIax7zksXt3x2M1
0grxqiTYsTMsz06g0EdTs5ILHh4VO/Jb1zLGy/HgrRutam5OlVdHq2GDV070lzn3UjoxkR/zstvj
wQsXZbJ30V93y1DXqLEGQauu2Nnkju+xSp/tzD5NsKzw8Lm3VFDDlWhFlYXjeaBNP7N/Er+abqon
5GqqErSBXEMKyWybqI1VsPaDWL89LiZaOJQpJIYg5G59g4GhF0IkRaot4CWudbdGhtyTyaunVkqe
ZjuthO2/Fr4az6IYxVFlBG+26Tm1I7Wue/b3Lhuh1077g8y9fTFKcCCOa5LHOpAb571NDYkVsDay
Gx2HjHjznnB7Dw9+8aulZ38TvoNjuJbuJpqfdpxazo6cPbb76ZwAjm1RzM8pGN5CarTNpFuHhhle
4QpY+WzuRj0mrqyT3esUf4ux4N1w624z2lV7bT2hX2JSIqzoSaCwYIrU1ZtIIrKu4xwUWmqz9+BN
rAMju3nhLH9PQQAZdYo60qfZyqoRh054NvqKqQfs/H2uTxoKUEnOKg6KXecX4qyy4U/okM2HKXtv
4+t61rR8B9WcLAR8x4iPpwvixvw2uBokluk0OWN/YX37ZO1wz1E8HEzT9J8dYs7uTfdUNbxI9LhP
Y1fM4dLsAtA7U+94U38rpJFwEsawZfliFc/+ETujeObTXBkWNRe2YujQxvRCEuoqL01tZyvaPziw
huegmHb5WLYXFRuvWBokuH6Y8FFZ/Y2KEuAcWpe2zpsnersHq4+YvpPdkGq4T4Tb5rsq6/kVYHyU
Cf2T4zKe11lDZhaJhVuEG5vWWvSdTf/GU8Fe2sq+AWbp0N1gd/Dy3L45lqd2KkJ14eiRvuI0x2ps
1BJAPnLaaf6LIJxesrH4XRKTsWI+BA69TbSbLVvnqWXdRRC6SYSn3bQw1V4jHCRIbG6PC4T9a62o
jGtot/0qQVOzJbKO/PbSOwd1Fd4zFk8GVHwsYSlxnufddCePuF0yj+nY4k/bx68ms2VfJRlbGd30
YYnRO7VO7HDOgg3cMQRHEZ7fLScaVvi8Z7QXdsDH79LCprdSxj+RE712UURztBCsBR5+53iAopEX
3gXhP3bhmC5wG+qvlveJESa8P54g7I1Vilnn5fEKLSe7ZoDKo5roKpIRdV740K+bngCnphuBXk1Y
J9hKhndJBN/Km6TcTlloLfQQAJwOG3NFLjX7R8ley+4phZp2DHd675lzgM6xiDz9ZrEnoxdPCdgo
aSynKHR3lID1UenVOZxlgTlHTldJuh9x6V+hIjMRF7jYKgso0mA6T7UQT0KeVJ+qW1nQeylNk+At
tLE1O81VwXeXxClzTcRu/JIMU3vHJA6BQjZ8K8Pujh/unqWGeXHDrrtHFWLryNfz8+OuPeCCxVBL
64hupbvDyUSubbnEUc4PlNohqQhZiUxk/ttwfqWBZ2vbxwPXIBvWtOf8zeNWGurlxlQU/I+/HUbs
6j2h7ADneeSkcFv4BFWBQYBHzhTBb3lWMZSdb42Nzju0MiN6YL7q4UE8EYcLoHK+c80ycXY98f3P
kzLc6skx6n9eq1/1wXMWiP0/Tymn6oQrv3pcw3k53hjQaFkCMbxJkHRU7e1xU8chHNBXfXlci2js
kJDkPD/+QU7srSXd7OlxzazNP0Ef6f+8X1gjYOr1XXZ6/KHVkC0o8sQ+PN4CzLsIJKpi3D/+NDBy
euL0GXePt2CIs2RNghUB2vOrQjsUgjnHofa4dUxcjWh3DPePR4Y1Ec84qn71eGQ8+HQzLHJU0ZC8
IS/pnkbfDHdNnRPLauYjboHKmOUK6VaO7fAmGZeBvFEEYAZOQedAaw5oBfC5p02NXGrq7x58s2Xm
eXu632JDCCd2J8k234mn6fC4KqmwF+hpPNIn0HtGumRGwHPH9RnmJ11rhzusKXvR1wFN4vmqiTt+
qZMOeqikWis0hy/lqP2C/HGM2iQ5/HMqM3yUC24Z7uR8rHdsazCY3IqkZYBVDbeyIiSm0tAxBqbu
0vIvrPuYJf2mmPh2kTerveALXU0mfY+8tMKNZYXlFTDXzveaaG10zXEsqYwjmgeraEoRG8DKWEd5
W2514ryXYyb0g0drC4itlmzT2jHuCH1bBkvRdqLTTqfWfzfnVSGK+NCQfJCy6xFFabOvfrMdWm1h
2Gjbx1XuT8ALkmX6U8m1oBX2lGQcz6R3LPwJafg/X4aRg8dALLaN5k8f9hhri56dOo0mRm1IwhsG
9aM5My/FLShrGslEzTLdo+UOP7pkwUTzvNSHKD+ISBd3g+bBMmPbcJiykUZ1h2+7T8efQofcQeBe
u7CNnCZJVeTHcFQYAtyELKjOqo9+QZOOlswvzZvTOX2iMGbckRu3+j6fsx/HmvsP9ZeXN6gIXVjA
9E/8I3EtdG9BZCFxJ5snsMoN3Rf7XncCapAl9/GoMerhC7yIBxVc+qNBFjHfyYqdHcAl27TW6WBx
qoVcuKET77F6M8/tjL2Y3F3u9YgyIQGVLGpvfq7bFzXZ0Omk2KoQaI4kT2Oygvgct/z/XBDE0lVW
fVKF3+39jG98V1fBPXaoU1VGWdPYZwRO51SZ4WccFWvpJgTqNPxxGs/cjFJV+2oSc0rjzAhjs1TB
2li78wHFzlESRkJWq0YmjN6Ou1a6qD4NwBihjdqscKp0Wankr1f0JJB31KO9bEmu1zjnp5oZv8EX
ZwIasMRBEfrrD3ztp8FB0wAgCYO32VNEiwPQFaQe9vhBnBmyjCY4KX26VfwvhVbjWrGl5V/dOaD8
SyvUUyvpixodcJOkeHGRyMLap/OK5AL4Z9Qdk9SDBdFbJG155rCVZC2bDObuDrqVK7yfbVW4a006
w2sWNzGBEDWkj3HcGT6EFq2UajU5PjMFJFWRb//FaZK+gSYo95hACM0JrPTNc+pkHaUGcddEU9da
lr05FYHtKsUhQp5EhutsTNZ9SZZIyrb0jGGUoCuJIsSjQ7mPoi5/YxLdL0TzPvGN7jDQ7tyOLJDc
7nZVT56U6vPynNv6uG2m2FxIT/7BcuvGurfUDCKwG/JzHv+ZKvdcN8p5fvxjQALELmMlidCjbtsw
zN9K0pmSCb1VgHqycG34isVIILsT8FEw7/YuTWNUb2XuJZjD4lPC1ywZhvqtbi11Qa/727GMte77
7xH21nOX02YgmovGNYhkdxrfRkmWVDrqs3gmWYn5Vx2kp03Xs663CBUPE1z1ZZ+pad10kv1agbYj
nk/gCN+cNXhGZxMy2H/TYr9D8pROuyKLyjfTbz4h8ByTlvatN+Yv+ZSPd1PKbzJNnXNDAjCGYKVd
UoaRQRsdnMAbnvxQG2+KbwgTAwcp7hukXWbkXfA0zEtDjibjnNQACeJO698CfIqsKpQXCDqhRzf2
cJsAiT6jodoqu23/gb/8f3DI/yU2wRDwmP/P4JB986v+X7gh893/4YZY3n+ghcBbhEiMjMn0ueUf
bojp/ceHX256HtkItuAk/C83xP2PSQgpukyD5Vt3dRg7/8UNEf5/uDs4PJid0KLRgf6/JCaY7oOK
9j9zQxzfsm2mLPQ/IYeY/zv7N8sZbpqBXhCd3S87Kwieh1ZutMm1z5PXA1dvMhoKbHXVntkuppyW
1gZDlbWDRPZGBIFLMJ+HXD0qnwYUVBvdTMx9aAv7WWC1zTKwS5pIgvWoj8iz0oCIlc5yt4ol8MUv
DPqrdWz9aYaFqtLsx0pbvL7BQMnngVagE7xNiD3YT6qXlDk6uI++t147VT5lOQd4EPYfNBjW/WCA
XTMcAMbTU2waxiGkC8emguopToN1VXrJUXTWgNgyyi8u9ZUBBWVvpkyUCmD/V7s1Yw4jk/qgtzRE
iSK5Q7//Bc4p+TPkZMLS0H7PMFchUyWRzetQC+okezK9C1+YDFvrvkNsmPp0AtpS3Y00GA5u4TRr
2o7mrwEmAnCVL4wqxSrLirsTzjFFqZ1d7T57hRMkMBoS0+gN6EvJZ8iv9Xyj0/yBMyAA2fXWAQKJ
Dl9fl6sQE2zm1qRADnm4tSh6zCIwDhQurNPBTJzMG3OPi9I55ZG1KyA5r0bNNFCqQ4cpGtdeVqVT
XfJgqC41smOwaxuiDernaCISM0idcEm7ONk4EHkJ1ut2MG+6w78XSSS6w2CkJNo3BbOpyGMOzVPn
tOi2hwIuzsxkwgut11ytJ/pcVf05JBn5Ook3XDULJ7geDj76ndE4eEX6R8TTSAnvDQvmsvFe4OW9
Pn4XBOKvRg/0gBHYhHmSrOEfyqss61c8DmTv9lqysnmYlzovgVQDu91pTkp6UUas6OiOwyL0+uYS
6vErPpKCvWMDiikmvyfzLUR9wbDTJKntPpXvossV+IIR5QzC95Z3OQ8ujwvBkJutAwrnOAHfTI5a
d6txwb/o8tuD2H2TdGUmB8e+kdn4FOmh277d3L1Aw8ZKnR5ZVb/xS3ogKOr882hSMqoiCTahdL2z
Slz3oNKKsKhqRC4Y/tdF0IYcL8pnZ5ahOh7y+Dy40bRvRS0uNpMquM2N1YmTQIW96qsANX7b90cs
gq+cRrStGccG/V/KexmAIsga3jLAQHIJs6fYEJd88CSWJ7ZC8RnYfb+oXade42xrOdpiRIOG0lfM
PtbmIPOnUByJlAuYtPfZLqwnbYvAkc1XuMQItjY0AmFVW8Hm9jpoNxbsoQYS0MrR3m3cgAs/snig
iXhLPNFLFJDH0ioJ8k0qksVc66i7WnIcGo0JMULTxJ+iEyWTeWzGBvfAOKaMrdVBa/XvwSF2Lm35
Y4+Bz0LivFppEQmUBVJL6Hj+NQxQ3xihoCmciIXB/IEpMYxv9I1Lj7cHYYjxit8i92Bvo9+pyOTK
k2PseN9O9j3oiTwxj25OVc40xpfDdqzZrbk1QqZhIBI1i58i4mKeSYDYR0p4O68sULpLfSMM84/e
EPGWJ8UKAEb+qiym/WG51EsHnmoc10AUhx49Ah3aQ/X4sZEeo6y+Q71aDBbZSv/eFJd2c3hcD0Gh
79KmWv37q8fv0/kej9/982CqJybRA9OBxhgdzuPC8GDA2lNN4oUfI6ERkqla7SCNmH/qU8EWuxXW
myEQWTC6rA72fL8Bk0NGPXQd+AIvxzarMSH39aE0BHpQFVfZ4t/rj5sZbPFLd77T45bHhUb0O01v
/wP/IqlnpHL/e9vjrv30aQJdXFKPqe3gWNorqpv+AJIPwCbOuVsU9P6rWCZZpe+HXiCqGmR481rW
DNvsjANvbXgzIYJvYeT1q8fVySYb2rfPBvl7+YtHoUCssYhuaMwI/6ML+rg2kTMIqXTLyJtPqbKt
Bfp2yvMq2tul4QGMBg1Bm+2Qsfc/KpstV6pUujTINA8pMjZNkWF8SPJdjohtj80KYxU7aLOfvItO
Ir2bxDerT0jZQ1K/rodqSVCDABLcvumVcndO3P8AmOdjZaq09KJuaxtZ/cpo5gAiBd4s3uC2sQKw
Tt4El6ss79K9OhBYlmrA+UiftnWrOdAgAucT3ScsonAi7mNXr1FlZyu31Z6R3D+xEZhBk+uC8FcU
byRTzq26Ycdw7SNoGIO3LoCPuPDPhejUwsXN6ekXVdHKG8Lsx+zqF1Bo21Gzd21ci4VIQ/CJw1tq
Wvqs2/nNAX5PHX2bG8yJlXXp4PX2frSWKTZoy3GPRamunm0dsI/gb4qBa8HDjqXMFz358M0F2SaB
REBNnTonqEn/kGS7koVcu/FTr7cXBrWsyR+O3jIJJkIz65qrMbjXUMc2xlwkaCsaUt1Oc4tN7bnH
jNTwWPMRYAXDD/X/gtV55eApXUlDI845SWnZ5c/kSh1rjr7uZqOPda1m2yf2l4HWiEon/ul48XTL
mWTA/8hfHcAqVWatC7LPUqBN/WTPzA4kifJ5wBmbRckqKH+3sXabHwZw3N9OZPcq4YPqaPklMcP8
xgjIBkiqJ9+qTkMbrIIhQXHi9C9mebDyYcfoYNcl9d5ujFum5dvMQ+bkj5wJ5FoeEyvbTRafiyBi
wNWyd6v2rsOgwUMmyKmOd1IfX0pZXsP0UCTyVyAmFuVygCF2I0g6XPSaujmT+R3W1U2f4Fb1zdof
NSAqw1tWWG/BDKrNcWc4I1uaF8zTq04nwdelNjZhq9BP7Uc65c6fTqxpMa3pHL7aYQUatKGlz1xr
nY0Nlq6QTImErJvO+90b4+dkqheXe3VtsZkqhSsxfhpkdB7b9Cl014GdHj17YkppPMcIfBgJ/h7j
9tkhQCpmrFTJr2B0D65OAy6oY5S94YsbQhawLe7kTLsuyyFyaNukN2jq6sfS6WDdM4NamBBVhK/+
orLZOICflhlS4IXQ5Een5vMKah0DYXRrzuLeWF8PvsA5UV71QrzHunyfffKtpDskY2zcTG/QXfpP
EGAMcFd9TqjQKJe9Od5bxaEV4GkoreLH6TCXp/nfwdA+GLoQfmvyiUkU1qipMHFjMAjyz7h039Nw
ZyG81OjthMHsBKxpWibMPoFctqRz1vdxbHdpGXwBmcIEE0oI3pHzXEzZWz46b5JBnDl3xUkzWnqe
K8kAexIVA5yS8LZFQYBOpVXXpsbb66C5DoL40JlRsZQIFjnFT+GiUuQTAdtGNsprnduIaDAxE7Wa
XCwid3wVbfVEPXzw9Oi7dHl1SfypwkOg2XehFXcV9XJREfyQ6j7fJDel2yH2ccNLjVP6cxzynxYw
HOy62QntD7Hbw3pMNW3ZpNHKLuv7lIoPkYjPwfW3Ruj/LQfohFrYkPVT/x5tvvH6pJhfD+HSJ/cA
zEIK8zv9glzmbtrJP4HReqFfly+ATMUJEmtp00gt2qJjsEtcmFNcRi4WoZ9/eyVm/aY8JjoHOrvq
Ze74LwAd5MKyM2tJ7/4s7fpF1OGHTSgOQUT8x1RhIeVrZyBWvBmomFq/xcPVEYSBpKEjTQAZC2ng
qjRfnY5TJwB6mhUxaJQMqVVZAKhry3eKA05rcQ9ygelNmbffTLH9hUZzyqLzEAiiAXoKs3k7cBI2
ERm2GFdURa/Ne9ghLZOwtQu6QKtJCRsgE3CPGDVFIMx54/4n8YOzlB4tM2vubnuDQwBLdIzZdjJU
/IkjrVhiqn1Hhr5OkooGB3kXxafe+B96zDugSr9f4bb5CugFkpr5bA98QQadas1vjR/hBVurLR+P
RTP7Dr2GRR8BHpBJhGqztH0oF1lh/OqGwVtGQjyR9LIrClSj3Vh996b6gUCzBaN1of11R03Vr5wu
xWMebnNqBHo7P77qX6SCk53MKxG6lbxnuJD2N6tzPs1J3iekb+zOLCJljd1Uhn/ziqYnBglyi+RP
paE3yEmmKeuKlAv9V5i19UKP4/cE189ACL0X3cdJ/AwJojeoSF6M/G908ndl2HcnIlg3sl8kjgNG
oNX3GLGLa2hmTV5ISHl98VP7m4yDH0d3nuuPKLR2ntR3ZsRe02uyp8CxTtjml7MCs+nijzZiGbea
T9dpkFw4zLCwcS9Km6GqCL0Ymn/wNe1Y+t9Qnu1QuC0n9wf26JcX1MDs4g8C68j44GDxrZEON0oN
6FWuMk5upDOLSV69ZIJCmTEihE6REClIgoOldX9oaY3Wi2/U+2rwo4XNVHzlN9UMhqfvJQZ7EbgY
S6tqgfgN+X5xsvG4cF7ZuX39gr0rWPRK/olIuamAuqzMdkBnq/9K42+OD0JV8+zHyxoSU4icR/LL
yta7zrXv2xeRFL81PeqXiIlBnRfxDwdiNm9YOAaVci72lJ/pon5lARng9URuTG3/ravuWVcm6Bof
ZYj2alTdD411OE929TtMrwU1MtUERxuV770yGYRHyS+PpwSN5ltO9TXsfvEPL2NMBOvonHPh76sq
JJyiuhXpSc+NK+PqeCFqhcymY2XRMHbTfAmpC7T3du4z5KwXDiQzDvv0g3pqMK2/gS/eTKI8RATt
adTwAfBW09c/kR537bJopzy1En1008vyXKERsQJrXeveXtT0tOevc02vIgadaF78sd00abtjbZT5
HjE5mdLWyTYAYUTi1AzDs4N2X+YwjXhAkwQORDP23TK+LKveopd5Tky1p1OIki+4qLJFm4hUjxUg
krTYFXDSYaybZVceBmtGJQ9AXWSBkrsOh7Pr3zoNpFvePuf6h2/Iv7nwfpcI1pWMTyVLzSLpvYsH
k7tg9mVy/mCA+kPn55M1LuQ0qOmY+ZCYOdVZd6odbCviglOSNyPfTzCKaES7lBs71U5isp7cwfgp
Ath2jiMKurw42nW691NYHxNc1+4UvXcyf84qLV/YSl3LLFtqmV+tg0m/4gK/AZ9/KvyRuSfK4CWd
2Bd7kh9NW/fz0PqFuXw8eNcsRdjtUWoq46cJ0dsmHpq92lGvEzSyRdVhiWuUx2IQ2L9ll93LlpGJ
C34SnNZT1iSfrC+QGtR67IZu5RvmtvdUuqvKcFZp1XskZNYaR3m6QFHQ9fehsW6oqeY6sFvqBxli
Gia2FMe5iMP3VjXmtojC85gmI7Cphklgnf/BLKNcBLIqyldhnW7YVUd4VRKxZVLNF24o2UYxJ1hH
Kj8LQKJYmfp3IxIfVsQgON7KQB8wc62Vl2d4hMXXJMi3Cc2Ej9sq853l5WfdSj7oTTYfzYj+B8Fs
gvaOqCzzxGyS041qf0dq2oWMNxKlcF9HEfNtXwJanZ7oAiztzrhYdlBsE8tBicTeu3bZl2CRFCs/
QKxiFPlzN9J+z8dC50Dt32CAVG8EkZyczLn3aW58xRXaSs2pT3MDhVnN0nUwI2gOtijUVA/SubWc
GpoLBvELREo6kIUDsdIrEppKlwE/bBYTjkyONSALmV+xPL4MWXcEaxf9KtNv+o14QExp75yMqtUc
tbfKIT2otiOUKQ1SXIm009O+EgacNDCTTc9tVFUFrHsICDmhpbskRm24b2u33QZOUxxpXtxYitNA
bJC/IEOD6BNn2XP3P9g7k+XGlS3L/kuOC8/QOZpBTsS+lUSK6iYwhSICPeCOHvj6WmDke/fWs7Qs
q3kNQiGSINiIBPycs/facEWrhJ6ZFsaYgtB+rCZEDIuow9RYpeM6K6xneHtgIXHC9tUN9Rs5Gtpm
UM84EYwHhWfhwZpfqmC9DzkFPzxaSKYc+NrwkGx1QAhZ0Ay4Q8tPQJqQ9SBCTEWJ63Yg51JkqlwS
2RNiIk6/tMBeZPZP8EXY9YVV7eowAppetOsaP61J/gMM1XJpdFgtnJE3MyYM3bUnbTEOnSScCfuj
YBkEE+QFEYV5LDUbdE3oos8a8B+LVxxy+qYlRgrv6wWUGOFJMfJsTyVPYwLLo6KhiZJolHtbucRO
04IKmWnpQCB29XuW0ZydWu1XF+OeTSrWioFxbgqZUpsNx0BLL43hpgcjc/bSnL8OmaHWdUOHoKUU
XyRlOLCOT5/qWv4eFMpb1/HEOs3rs1mkEhm1/00TiUZTUv9ME8KAQMhespKREV/mTxXNaDqPQpNE
BdZufXbSIGgv+6SaFsIKflMsjnML5uLbxRxLBE/aMeJf0shxEPPGtYhJql5fjl9mCYZZS0DuZ238
5qcR8Ul1sMI3Oa1iozL3qqJL1ZnIUP24J4UDGVOfxOXRg/3ITRFSRUEDA0U06yJ/jcYPKUxTItlj
aMM04EhXgwOX9ItNELUbmRb144y1G4OGT5rfv/felC5yiBcTyxi/yH+GtsRtOsnfjqp3th5xKkPd
S+tyuDTtxEcP8xzn3ZPZBr/iTBnQNsBKkL4pwUY8+1b3szD8D91D6WT7FYecunwe04jsdame8qAA
5NU+xbyre8dO2lXrGh+epC5+m0zCeHQTrxfObHvB51PYsb5IVfMkYqz6zWglCyO33YfSDL5skzVL
E08GnRpmypi0+kXtVgdoB7d0KDf5WKRvxHGgiwV9UE2DYL2FMUq54zoM+QOG6luFsf1AVlO4tzSd
MzWmO4e5uB9n5I+3fbW02mvIkuGkpk0TFheGgb/Sei11w11Og9UuDLO+eGXQXcLYtTddSf5rpNGo
hp/7ZRCQTp1AhJBwODqk0AVotfQ7PxTFKkcz9SCy4rkYffrdR6tuUPuxlPb1au/20YdDoxWUFbA8
x0C037i6Whme9buV8nWCos5yDbMzYUY87c7JyVFUr7qhkci+zsYhP/O/N8wQApx5D0ZhflV1ey3a
oUVJxaLaz6kRej+T68noNPJlzMekNd8ah4jLdJrmOvWxTQHSLnitPVrxiBIwNGlSae2lcqtnLEnx
hGTKMDlpaenwy5IuZI1+C9L1FObvagSzKTi8pp0al5QQZTeHLnoXrxtfa2uviLeC6ja/urcGlc2s
xkIoqJr3vIcd49ody4qG9hWhEQ+uWZUIa7UCaGe+9gfdpHpLvZXX3oamKjZGzTKvxDPntIaxlHqP
vzLWiX/AnYqOj6Uyh2SWV4yL02BIF36LG0P3ftfFhbryVABXdcZ2V/j2ibPENhM21Ad7SZ5NZLpL
3e8OljB2XtJdh8R9NJJhEzZyZ9rNzXLG8qHxNm3FgaAJ/N9jBrrBEtlHrZ+qbG243qdWBL8ZlHz3
2oAEehCHqWtO+Pif0v5UldZlCoyNn4fnmGCq+ffcHRfYMbfCt05B7W0yWRFd18sHv8kvrI9QPjwk
uXMalNr6LuZ5Tbz2bnRoWX+1wVwYo0UXP7RMQDUjd7gBZJTGwTZOrVOEzQlZydpkDuFE+txqfFDK
27aW9cjC/jg/NVdYy5jXJ1Lryc7k2QDmraR4prf5kPCFbJKeQ0iJ9j7m4BBkA2LELP/UahpU1jN9
DAYZ9RavzpseOzRSYci7ASq3tn5ScM/rAnCKVd9YWLOiWEVaf+pscaX79j15/sYcnhV9vTr0d73H
8GR+FyZNvXhj+WR55maqxS6ccG7Jj0LktGnwtbkF8yiEJnlP2WPYmIHzhFW8x1K7gPkBZHqbkttK
H50zLPgbJ/1E0P3cewSEA3ZTnftGa2gdmOKk2uDssLyaxp9T2F1si/NpmyB0Nh/nh6s1EDvl+CST
Yc3R6eyUlyJQYOv4osa8oECPKFBTe0Wz9+zEMVCd4VMb9G/ZDUgycvy9Xdv9aOWXXcYfOTicsRsN
xllwCHA9Ucn7qbOzuglDvP3hQsjBqJCvSPKNFo2jrV1350zVZ444J0jNpYvEyx6aNRL+4oQIAjOb
HBaIAAjlQUS+GGa+Q8b3phT+Lg94L4wa2YbBiUwQqYwLkypxOuHIyTqSgCdnh/D1FI/LjoocU8c2
I4jMzuXvzt7ptvEa1ggy/OKlf2VUiCukfWA0ti5Vt4NzAoS8uim93VUlen5Y3eFwwnE8jyxXDvnf
tgghScefExZkp+83A/CR0sFGOxyqPHr0qul7KLQn3XPP+lSCNXjSc+ss4v6DCm7VmRw1Iwl6kk96
lH9W2F0id4D1ERVLspweRATly1ZT+sCU4NEXwRMD7wPuus4aDqYqPsvERtpNyaHs/tq2xi5skPYj
8D5LTKG0OPfuNIG75E3q7JOMCpiO/ZkcW0rpKHviaL0JCzAraYhVzEmuBHllk3lM3OLZdMjSMZzu
MbLANnCexQ9xgUkrHyDG0ZuwcS0k4P/sBFOULQ45NKoIqTCUve9udB8DET5PIoUIaK2G0H7Oe+9F
dwABIUN/GazoUcefn+UlZbQ6Bbq8RIVxEmX/HVn4oyixOfx/+1BXUt/9SPHLZIZxJETnIeIDJ8P2
VLTJUy0pw/3uhxhxInKSKh1E3cmwHxm71Sq7sCC27Omx4MlWnI0x/gbeyGG3PWVmsjWGaMsX8sXz
gnNarTU3PIQDc3rV7oWJoyMGnRzlhwi3bKKv/Sj6qDKGsjSl+WotsVq/Jr1+mJ+Hw6HVYQ2JnVGT
+SI0+rVtGnsjK367Dl8xizgp7cM3wIZY6thP7xx4zyAEb5VrwHIYr8lAm7pQv4Ik4gTiGy9dMb1i
GKYHNC2MJj6Yff8SuuHVcfjoq9gg8bx7D2DcCPOjHRr6kgHY8qJJ8JBr37zQxs0zpgZ4Yv1obyAE
iyTGi3ExetPG7uTVdntsOFn53XrQG3B69UP9Y96udfrDYJTP9CHPvr3PlWYyQkCZTUzuNk8YFbf7
yeWzUiavXu++6aH3VHslFJUYAPCLQVfUC5tVZNi71KlhZ0175DsHUwqWtMSSEq42wToZc7Hqshcj
1dbzM9Rba0+D85HC+o2lEkr1+OhJZ0tZXC9gIYhl2FDxIAxNBqRqOVr+yNzhx14L75y17ostnIPb
xOvIBjbkZjEnT3kFEP40EG9UjfrOF9HJrNxn03CufmTKh8bIH6cuWOKDHiOimdPkR2f0T7Yyj05F
5ljV06BCZhSXhJcxzfJXngZYOpc+RB2fVN2yW7uR+TsMWLuUuv1bb5PoFHoovDL1NnR++SCrGC4Y
sCGjeKp1rBp2Fe+zxEn2BohajCkGBbqxCXKDaiksv+EbxovWoEdeGHTTtELDqLGpu1jtUI/AG8r6
T9wveGLvsoM4eWq6Ye6IeTMwEMNjkNZYx2R605B7Le4RZlXHb0TQp7siYzXIpPAUJE+ZiZGmzHJ1
kK388Pz+tQakxES4SjYG+kwMCgT2xeZ+ClDcR6qAYgTJy7XTpeIssTDNMtsUPQ2rRpIBQoLV0mUI
v6hL/72fOHK7tbdq8uitHkIA7P7vyUET5niccGU40LQv32oWhMvUpa+gA9jMFby2vueHMNDzlw4O
JycbljIqv6VB/oEjVlaN5cmR7dWbaMUFgb4YCRdjzFJ+B0G7sRIVLrSJN4T4zmTRgUBmFkF5TnTL
BNAG4zCK0dQNUS2WhkY+iRctOodlTxK4C041RFQxLFh24ZFo0Phh0DE9EtNaLBSe1CUHI4YBrQRI
lo1HqBiLLhBMoHuDSGh/OmKj4kD4afCGHMPJNRaGtS0nTdtadKYrMRxbdypXGR6mxO/Juv4mmpnD
qha/l6GcIHvYtHllzdJUSn/j9tPWrc3pYBJqbovvZGxqYk59fZNOUbNmqJrRsZp1qqyJUAQ+OBGh
OUpy2iuLdVkBHjQC1tOMUR6sKJ8bfgComAbZ+ZCsxrH8QujwFIHN1iz/I68If02m+s0XFOU+sh+K
bMncBUhI6TFH0jyCgrqD0fSXKph99z3gllROV4o1OuK5F297k2xLs05e67wrlg042OUIBhvBrIZz
vzmHmn5wwPiAiRuNVVJWS3MknK6d8LiPULnGktOetIC5BLiuRAZaSwvi6oH6gJBiy89XfVITZNLO
4CDW8sg8DV8OFO8OCxQNhgWfTmOlmfH7vArR7Fhdej34VVQTWR8ToUOhq69wD52sgXqh5aO6n6I2
ZQoBRAELEG8fg1SnBQxBYggl3xn1y4bFwW9LtvvAkdY+GyF8BD6WdstX6zBzHsuyMjc5AxUSADb6
YH3jyuWdsQEvBuOKbAA+ISEZ4VIGL/mQXUpqQnoKzVGLh59xbhCF5NFmm4oAPJ5OYZGqIz1eH6bR
8JooL1yMtLBP0FusXZo1b53w0SZRkVQODX8Uxo9BqQdHgCjHIinwIAeIWxOHUiMOSryrXvgIkE+6
RgUmIb1GYZofRXVMo0rboYR/qkLmpYEbrShd3yAG79tWs5ZtVuJ+NS6UZbjw9YHpkyVwM9guehWO
C/gzYSzGSV5uGxNIAUuzqxdMV81oER4ZTbtC5jfuY1n99qJpGQJLOjdDsK0Z2ci+078BbKbkZT0X
nh1wCsdz54h0bcXaG2lcxYpP1a8qt1/DkcUnVON1It0IuKF5CK0I4oavvjRm44y/3/sIUz3A1bWt
ga9NDDlbmjXSAezz6Gm7KR30F5iAB8xaH6FXX8RsYR/6hCAqudVhQF/9pPoK4l/AUi+waX7DcWCk
ZOv9skdnmyh9OHtTfe7r+mjlFQAk4PALjfwIHsx3ESOgUGkUx5iYFRKSZDQUSbdVnNo3InFPVu5e
AmrCjQshI5AYzdCrgtPNwiUefLrfQfsYe+JoqrpgVIaRsXUYr0K3RKXHgIlsImffduFPF2XTWPff
hiniJ89NPgdfcrIYvBVKW3uZDRhXrBUewWGl1ZKWexzvBiq1RVvLK/LKiXl3ki9R3xLo02o2UE8E
bsgwDkNr/Lbr4ZRZXr0fWRSmetWehxxOitDdXeoZDiUo63VIkB9FnZC/oPu3ivjleG0qLT8J7Lie
mZ+7dNprnLALkINxbNevmkyAJmPQaNX4nssYGmKGKZZ40QqS7b624y8YAuWqyJ0vQXXup+muQnEQ
0I1jLYxqwrLCTaZCoLgKRqrFZzruIQyOr7og5mZAaoABPqUZmRULK2qfcwtydGEBYFcRhNqiLHZh
BVbA8/rfpLzLRcDMJM3eOAGkG8W9NqWuchbY7pk6Hl9OkD50qEr4HzFZEh6cOMBsrjUPinbzg8Hs
buEztd+FtrUKYvntMxE5GqbzlZuWRY2ItW0CCEtMlgnqydyEvNKlVzjlExC9h/svfIKYu+oSAbdr
dKAfUU5CwuPYpo0LwWJ3McRevCwr5+wODZ+TCkp91YAdl1iER2eIDirnK1N2wOyhbz5HVjVtdTqK
eYFHq2zDH1XZaivPivcs434COyqMbpvptf0sECQxKGGdzeqrwwEPSFOOhFYzgYvKacE7wm60GzSY
aOMR9LFmIphh7er3rUneWt7xsSg0OafOSbm0yuZme499lb8ihWXRVNL+JlANk3xLHDj11yGv/Vsj
9ZQGhzo2eUzsty2vUGN+oaDtURdAKfVhCWmTvzDS2LiVmHwkxi03fXemSaxLn4mg25ku4NbgiIkl
XBdh8EwXpVRkH6ggBtjT/rIJ2gDogmMo0KrHyQsWQdAUL4H5nbYyolxWh+xhxEe5mGLB8V/Id87d
u8aFfG6O4ANG02AW1UL41pEzdUG74MWYK8fPwRoVwbtuWfrOlIBSDS9bYojIN2+BPhDZVyDxokhT
QUksfH81DBfdlWBPQccHtAwIjHWwnkkyehew88sDsN9nWgPGwdUYNBcyaDYlmtBtV9fvpXCaLVNb
otvMkE9VMbHM0dwHITnxUX8HSodv6RTUAwwpQbp0PooLabZQmHp9xZrzs+jiEw2k6oCv/CJM3LhF
XiNt9EGgK/9VN3koUzIE4Q/VcCZs3+F+FMs2BXoY1w7iiipfYHGh8+aPj4HHBERSrCpgKUPtqhWo
fiKzWxSOvlQ0vgiBFa2kkyzIcMX+ZxhDdrKleLC0SDs0RvxT8wmFAbTraqG26wVlZFmPR2zM38D5
io3utOXaTwomOWhGgqI9566frsY0pVGKxNUuCRSzYpavA+WvUFF4jhCLMpW7oZlyVrjyL0b/XdaC
g1eZEnsx/K7qdFPG9bTr6u5HDrORJGi+VW5pYg51N7HXA7I1r6FAWenX7lZjcZ0WfbpIJJTfNiye
Jp/lONnUuA9pK1Zt8qHN1M8EuxiRNou60WizJy7BRV0EdBZwDahW0ye91ILzAoJ/mQwKT5ldReij
om0kE3eVwILTuwK+Hk3B0HgKLa1e5yZ9ydJMPvva2xod4GB9aLXDpPyNg8QBTFnyQ6AtW/YTK5PU
H3bBe8zxCsw+zeO+JjNHOAAhgnjYsmJ/0sDwNfkUQQP19bXwgQFmEXk3lcfRV+fVNyLexph19oFh
riiPiE8som6tchBhsX2J7PKcIcNbQtoaC9K9XeDX7VgtvJ5Pdt8Q/0w6YkXMF3PxI2GbctuUvAGD
M1BAWv0Gh9V35cVXe4aYNB16vjH43ZcpyrDUgxQ7xG/Cqk+xM5FtOSu1ehC80Fqj4scA4+BhjGjz
MP01WEX5nyPwFdDm30kKMzDqzYJlZ684SpTObqrb8bGrUuKzaKJ81WAbfIIoYyJJcdFwnMv2Nf+/
ZbKGq2xl6mUMnYnDZqI/xXpLDdfMa1eW240RIcQCV8ggDhFnNyUgGBs0YCS8DB9uMnQw+Y1oFfqG
v+sM+Qbpyz6kcWOtO0RcEqEcS4FaVa+jO3af2cykg8GqXUuvn/kmHBiTtqWVT0LUnAaY+N7NyJnf
Eiy+z8LROWYKvriXMXjxMmP6UoZD/2Kc3oGPsSaDUT01erhthxBzl2JIyQy+O8exfjMnr9jhXeSc
I8nlO8DXYYLJl1B2puA8UeLM6Vov3ji41I54wDytzU8eSmW7qo9u1njN0kqy/ERxRAMir4neM4WD
CS0dN5XP3KjwoPhOhGNCQR4vwMigdOZpwDDZnL58kFkNEoYHK+z1R84D2roPHLVNJjQAdUJvrk8K
mzHPP3/4FfLjLmfk3AK5OCVh/qJ1udyCaotP96sQZEKq6sZxlSij5CumqYgeOhFCyZAcbTBOzF6T
jT4qJMdp3lGHrpM4aN80g+5iFOvFjHRu31pgSECrdf/sJX36xuCkMZtfRQj2py/74VyWeA+pmZo3
TaeIsQXcRt7IjVROv7PJ/ztg+rXkA6Pm5nC/7MxXhiDtJe1iiF2DIYd9ngfaXld9sNLytnzLIFDl
RqA2PWvbXdH0n6R3UZXbAh5amvY7rzHkc0Zv7YFpe+vmOidltFKH+48S8+sy6AHkd0ZePIf+NqgU
nYlS3PLUqRDW4HzAtbm01YcdFZDyiPPco0s4EeXnn4KhnHZ6H548E9ae2fnhXrIq1vB3MAuPlu78
0nRCoQ6TQdYghcufS3qRVof79eDv1J/ftFKkcN0iGtEGUXtC5Pv7b4jnScPN9HgJJgth5vzDdzKi
oUMFg1+gF23c+hI/GX2T/wadGj+Q8G3dXNpBQsTY5tOC0XvlBPuwpIVYlZW3UoJotID1vhQ3BSfq
VnjMWfodpytFpZB7L5VF2mRi3yDgTOS3XFAHwhcsFE1TY9bT559tbVq3mLFbx5pg4QTuexdFLzJn
kcSZkSo/EUsYWfm6SLoImRI2QJjG+DtKeTWnscdQg7glMPWGHpwzXQN35xmR1bCmNF9j6uQ9ygD0
KE77Ap9A4zjjbpQbOCsTTv9LxehxF7MqmfFbkGYgeD7LgarfZrUFcTt7KUFOYFmKz/erMIZjbFPU
WHbibPIZbMLKZzm45riSTeHzRxudl2Yq4fCCGH7w54tZ05tnxwqv9xsZga/LXiRPdvGBss19IZPA
e/F5kmbul890z72XJGBiWlZ9cOx7qtUkiZ4Jl2ngEgqyTkUSvPh+3KwcogLW8AL9lygvsP+SM7gs
eX2tLaLntuC1GwIyZmJJ7SURZBcA5bvdL3mWWV1wJC40HrdEZ/I8aiish/KnGaTDtaMMZX0XnRGk
mY/3m6zeXsLtuuYGdZWrtfGNzn7F2dbWd63hxgi1TPBerk/hNN+qaPuWEELoarAAUU2b3gZO6tsW
wg1/myi9Vb6fHyqFPvV+seFtLPTmJAbJcUvPbkNkjk/4QoEgcslR/nBt6ScXVehfa++GBy2/Fepb
pHwuOgjkBHtMFdhUZy0zwEeRCkEGtOLsJkDIrDDftHre3ExDfZhtLs/3S4r4gnmk7x4HV9RkdCLh
YnyorR0jvykhmO4VlF+N1Tb7+0VVRvqiSPgz+Frd3qquZMCp+SSy28hrc+JPbs3AwR/kgr25XwSe
DSeWwPZN5oj+NrSTWFWu/URSLXQ7GY43J+/KdUJq/HqYOTZeIjaqCGZryVrXOu0UVkPK358ftSeu
ApvwodGy9Jk3nOsNxECdyhsUPFx330zTE/h2U9hv/rpOdoRI12ZPauy/dqe3hA5LEdTLv/aHsLba
dDSSFn9dV2ZVuaNpSw/2X4+hZN0czCG6/XUVXV9xkkZGCfXPJxxEKCxBmvy1r/sTlFO+mJIgJrlx
fgnzS9M1lsAIp48jecenTnRqRWqL08v+7Mkwfbz/AD0dwzFVDAHRwv35EXr+I3Y10DHBf11lse59
qrKn++1StM5xqIlXajHXPhKajD+vnajj+8FDAyG4aLkqe5wYZjzgZGk29w1dB6MXUjq1glxePOOI
XimvZZU1X7r/KGj6ZGFhHil33mxNL5e1MNVTkbd85RxZ/qCyfp4qXd6sEQVbrfRsQ3fUXgyq8Xee
JPvH7OxvgEPfZRX2L2kWEeqBpHnOKRJLj5bHvHaaTpJeIjnL0BvvF+8/GGVOKNpC/XS/CKMAD4Bm
CKLH/nndv22ny/QjzIG7/G0n87b3Pd2vy2gx84GOD/+2D40lwylxK+fYxOd/u/dfF+Flmzup8Qf8
P5/BfYv7dWmSRhtsjrSf55f11w0JgDcWJL3lcghoUN//62ZTTSPVeA6vEaSWRDc2b3m//c+dMP18
ISUynLIA3SzqN30EEFs11a2GM/PkO8XtfnXNKmgXSuxU94uCU8qSEkrb3i/KAM4dWpXHuCnlq7If
rTFv3mTTBSdtNn/fNxoN3dg45NWs7rdCNGwXaCvCg5g3bmp7TyBKd9Gw8l+l4Ds8P52y1KcDuJM5
h5ytbAUfgrFavrnfCZshZTN6n5PSpubNZHpRiby9ZZoi97ox/jz3qgHhEcAFX97v5E74M9rWIhl8
vlPlaB/0A51HwAX5a1Nc7o+bltjc/ZLp1P0+usK4kyUwOe4XY9g1C4Ic4z/PnfbmvqMbB9S4yMCK
pdv7npWhhgPSLeJWii3if7tE7fLtsCWoGi27NqnNe1EXHWk2Vn5tgEhcrOBSSqxh9w0c02qWLlDj
9f06qUnz0dV8tGTzvef7JHHCWU2rq+19C+bD/Yn8kOd83sf9Ks2TI+PsKCYTg+tiAlcPGVo5tEbs
5P6jNuVPLMlzRCBXERWkQ1FA5HO/+GdPuXcGH30FQOUdcbwzqwqbdhllkf+V4VuSVZ1/OJFl4VOM
BFlt8EgaP3ocnc7/mgiHJ2mUFPB84E11nYHOy3xP39d2EdjdV5WbEeN/p97oYeC+NV2+vm9QG5gc
8njSyMRpqH6zWMzDdu9rJrqmQ6VebIBlmNnsdJ2abftpyNv9djAdwdIE1XTIifLgQEeT634DAjp6
NqBLLvzp8RSSAgPgmD2K5jHsJzTV3hCt7VbXdxUzEM76xev9dtj81kPkEI5lTaF7lBIlFy14/4uI
0FU3pMl75UDIgXmRbU28ja+Ba+7vG7Co6BCDVNHZQg12dvD909LifaGNdw7TyLh5ZWVs/dR31nkd
au+tby4cUJDvAvFknaJ9A3abnOq0G86dy9cbjZT1ww9Qhg7T+MHql8FAUtZ7L0biweyXMIt5i74K
nmsBtiksCaNzrSjcBrKo5z/MVc0bRD6eHUc52vNYGyBeImLuejNDid72gGQd6wf1BzO8tLLOqQbI
QhsI8vvz6B3s7dz9ynvlLw3fRBHj8t6g9SbRet63Q2NzjCPzDRO8tdaVJEEmHpurqatf911HRfxj
7FsPiF7nkzENQFKbTFIXU39/36BC/QJVw2ieatW1B80uiGVoiduL05f7BiHxqUteN+P0qGKG3g7T
n7dmxICEB9f94JBhrWo/IOMhroZnl0IGUR2vS+esiibCu+lg0jdWbqfb0SzTG8vmP/vOXatASN5D
5CCWbW97abJGVBV9aCHF1ryLkgddJEkZnCGlW0cjlvVSBJ75w4HHlrvpD+kYYjmGrkZBFYlH3cN9
c7/nRBQrFjzU5Kqf1sWo1/OBKLsKWuR/np7vy8/A81lem/i0scbDksPb8co/CIM8OOGdANtLTX8K
id4+0EeCMyQ67dOIft43kOMMgND9/mQlU3KuJZ39+99FD7QHOx2zTz138MuUob3X7Uw9WxoqmT8v
DJB+x8cA10YiVpx1rUMuQH1S6PMr9nwkX9Hkkx91vxYNcbQnHXrxt43+9uv9Th5pd4f7b/TYYLen
IaoVSxEj97fdJfM+7xvd9/7nlvvlP7ujs5bOZeR6rB0zXN5v+W83/3N7bCC3UhHJ6X9t+efR7w/0
t6f455F8r5XbxNf/PIX7Nv/+PP7c/b47g28Nfcwk+V1nQbH+63ncfysFRPA7PeL/Yzb+L5gN1An/
E2bjWjLJjb/+Ttq43+MPaUMY/2DR4ZiuY9qCJrTh/5O0Yev/mCkspkdX7H6T+S/ShmFwk2lavkvo
CUMVhyfwX6QNzfgHLgSdeAIUTC5LHMv9f0JtWCb7kn+hNjzDAK2oO8K30T/oFI0AP+T31yUuwvo/
/8P4X1bADaAlOBs7LunyBJiiEarlZxe6KCQ8zXvUu6Z+FE3QP9xv4FnjmCUB4NxYZfLst0wn7jdw
spg1hwEOEdvxLuDjbm3jyE/ZxRvCY4Ax1nRsJrf3bipAPRjn2gfYNUVp3xdb7KfBBz3wzMaKKULN
3EplEUQ0X823dWcRCH41bCCnbdTseMaI1vo+vtU68vmwCL61UXtMcxG9xQOq8a6SxN+1qXhwpzS4
lWCEun60maWBxECusSzQ6K+mvE0vejsMx7QqPyoo70Y6Fp9FnBlLMXdn6zEQqxKRyNL3Rw2dQFUz
Mx6dRxaE/T6ZR9JCs+rXQguuqdEkP4VKXmxfeauMl07di4RgqlHSYXZ29x1knA0902gDEi3/6Hp9
77aZuWRym54sJGykelrfiQHbpLRCUPhDXG0RxYTbxM6Dq9HRGeVEYH5LuvEMm+WbVsXg3pTRsXJN
6iesIiA38IC1jvvDq76BHcPvEiFO7ZjcRbcrk3XsFQxB2ik62b6bI4mLglc6jW/3bcOgXRlm0H8J
r+qJOgdfmyaGs9VCq9migYufq7E9A5IgINDAXmmpdNh1PdYh22uQlPSFwKAcjK/zdI0FfxiAFmVQ
1VTjwa+cuecdmM86mY2ryc7txwGH9VqTMb7uAd1N7GU57TPO3IHjj3un6qb9/eL9hjGz7c2km/6p
sZFOFr1nPyoA7atCSOuZYgtzfaKJK6GuEy3zKnotLZQ7VInVu4Cg/pAXK0cX/VsV6/qCIOn64kgB
KRJ+yqmTGkY9our2sWbnR7Q5DEAFctNGdoRA8lbd+NtC+0fs+ZnV8Gagt/wOtDe+4kCTnM5ap4bj
frej+7sfnfC9S4AGTMPoXEbPnUgNXZVWlJ1710EY2ibmARVvsp+aOtlpBVgZulDeGkC6zwIb+m/v
d9UVGX8HTTbJ3po+RHDkjeqr86tLMibOr17LlomWYpjprCM5QQTbt3a4N0XffbtD+JPBxuyIqryH
po3zm1kVwJmByWFLR8Ne1rmC7R0C4si1Fcqgfk+jrF3HYmyelW9p2BUm8zUjJupBoeL94VfAPQAa
YCJwt+Be8Qo7aQMqMfQ/1agZsxg6vqWZIlBmsMKnmBHFRvU1djSIV3vPbZNtRVDKuRF2QXJuHp31
Ib2JBDMbUyT1zaByn6Um0QzkVa9NoBV7Ec2fuLTETa4UW+hoqrU+/PAqQg6FUcwvTZv1MtLbpwbB
MI7jqDPICFKcMY9cooyjgJWW9qsjFf7MTFhf0C5RO5J+iHbvHRYMroj/TdZ5LLeubEn0ixABb6b0
niJ1RJkJQuYI3lQBKJiv70XeF+92R08QAkRJFAmW2TtzZQtaLG5d5+oI/HZIQb5ycFavfeR6c9Fb
+cXUgDIbkNX3ZdrDYmvCah2IynoKbT9eWLIXr1rb/rZIJf4WHXjRlOBLFCb+Nh2t4LOwsbhXhdAR
3018ShypTi7E9Y3l45gRNnY/uynBytqChpEjvG+WS6h+g/6z9yyxSB0xHo20g9yaBEjKDUN8BIjU
i8lzv51immauNbiX0cmrLQbtaq3MOn7xa+OD+jgOQBW1C9QRgNWR3V2aJvWPWobJshLm+DFJG35Z
0ESXKFXekYCi//cNo3S8f34ipSn0z0+YdfXe9k65q1KeuarlV2Jo6Tt92G5JMo+/sdhdvLsVNUTC
fmk9xYwAtMPnXedl77AYMaqP4Xgk5ar+Y9XT9nEdjnG9Rlxnrx6/bRiHYxB9EoBRnkgzsp/LOvLh
HA/jytAjnJB5HRzo1OAU4ZtYP+znuhoPvkqC0+MBkBawPLTcKFrd/o5efM8kxqXRDL5zli3BRKOH
Q+9+fZCdvjJsJdaPU2uQhzbKumcnHDrwuMEt0BGCFsxhr05MHimeJgAzoYze4owpsKaHck6ihCV8
RVYTnh4cEUNhYovhJ2oPSgFpze72cUqPgsAlXT2ncjCf7KF+fVzuejIEM4S+y8dpgZsCkn4PEsMT
9mt1e/y1FpbTMgU5zu4YdQBCDfujE91r07baNQA1s7cFbcvHdYCoT5lF49rrCEwOJRSDETVWSIrJ
yiXQkBipJF3alL6u0jOIkkMWTNW2i+bSZLtB4vZ7pJ+BMKQ/rNaREUSxw7aldLbx0CARGqr6hUbW
RzdYzTtRete3mErEDUxfc80zB3ue7G5agEx8DJpLNTp7wMtyl2mD8eTZCR53Yi/muY5dNaXHdiMv
kloRRqtzUChtnTA28GCfFoEhmxWb9PI6BhVyNAvhe5omN9cma7VLhulPqz/hv0n/1ooBy6to/ZSk
Ji512IHHPvKtHWhGMFamrl18UyvmjgppXRb2ZrIc9ZsUaBIJOvvUnHvsLdqiuUSJsw01BsKudp0/
aVShBgiVc+tqxDRp7XhvAL5zLJF69Cks5611m/o79gV98rFZVaVPomqmFuwDSQRRamISYZqPSJE9
OmVv3KGIzYc/ErFo6Np3TCovusqhJghG27X3KYDtUrAHMzRsRzloW3hA7V40VrmJQC4RphwYK1jZ
9nm0erGs+rK4ViMN3TyNvD+Q3bJ5qVrjNX/MHLy9H03OPGjX/ndCS6jCB0yHAodMi2SAEaCFCBbV
OHSYUE343FBg7OzquOZGqxL/r6APhbOm+Suks5cE5f6Y3YR/K25+hrw/lya/d8yGC27A9nss9Ocp
KIKv0NVeyFptv1xNvY0oRaAlJJ+jMapP5RjfRVREn2k6/RKuN3yUAZ9MMZioKdI7RbEGVFgDRJr3
g4ZFbxDtgdoq6ghJYzLLpuFLECvsuFK+MhChojVZsbnQNRLCr8+mE9dLlQmi4gW0Xj1oq1dEgniW
J54GLVzi22yqzkQgzYzIx5xMJ2Vu3GfWujGfvaJzPtKaVe9od+XNLskIi7w6vdpjYi8jt21PAp/X
pqVh7tFx2aKrvUu5shDdSxke4pweG8pl9t0gYQEZuNp1nLjbmbuia5ROO70JipmVNt3fQV4I9Ul+
uqyDhUDg9JURF6VZJmwqpU635J1Qr+FECEhmpdrOykf1qvuwGLgVr1JjtS1tsX08SqIC2jc67bPH
aadrw1LvWJY9Trk/EK6LQZwep3UImJYls4JVdipL9FcsF7aNVqvn3u2NFTdQtC5dJd+GmKKMQ1Jf
VDrj1TLT0+Ny7A6wxmuYJDbrEszaxD4EeTaiLs9PrWBdJdDF4uLN9ffMjLYRo/zPaIRvBsvym04l
ctnTEdv/+1AWO2LZ15GOfL5a9dMQ/7QarkIFtIZBihZ3heB/I+54Otk4QBbuD/GFv8JjN713fchI
R/LRwRPpcBzGvgUC4IUfVkxC/f2hQKenWW6o+NoTPrWJOmtaq6LJ/vQ5aNo4WDpeGdzSJEi3QlmS
ProR3Ai075YBQaHMtMyPIbiNDz0+Mn/n71MxjhvNZ83yuBxkIzN8MN4iXLe7sEyi5T/XJxbOHX+H
8oW370r7Hn3Jr3GH8NMaDO8yodU4ak1FgLCYyg8vutuPKOKdJ1JAzppVt0wo1mqsNfcaUZjdpGKE
/MaAdeO3sXY0PZIMSEG8xUmFwtewu7XppvVtYOM1N8u62SJb/EEVX+DOcfJl0toDEeON/IM/nXWv
R+AB5ePmjyjT6OIGqENDJKVhkUkgLIl4GnWfRZsM5o+zsDKrfabcQxd65SFQJhVLOLkgNkDm9113
on7fnVKk+n2j4cG4Xw+whfqeap5qTKiA08S0sLhLro9DlQxMUlqJn4pIbCxoaGVKM12HUFkJr5TZ
s6+0lGzHem64Inx6nBkOgjkXfM0iiMwYgTAeJIyvWHPrJF8ahMK+dgrFB6GJ2j5kHnwd0KXrzZTc
qrh/xrI5bqZaI3iw0/x3UxDDY9TGcII6NVwqrfoqAKC9pyOBUSBrQ5ak6Pq6gVVuUmX4IPP0vYi0
lrgKNpZxO6Xvntm+oflvQbGP+dPoBdHs8bC0R6mbdnyiIBdubNFpV23w1ExpocsNfJsA3n+DRgPC
FWf6k2y7aotoBPxXGNLIAsCLM0ztH8/HSztn2ee5t2lsqd4nNJn3p6k6uyE9lLhGq0z99zwwN4Zv
0EBpAqpnMppWniE7PNHs0AxKkFtpuogdw368mZmHs4O0VnRNdQWY3iezgBl7R6UPGoUzIkkk9huB
FULrRUjORjXE1cc9VJ305ACDhxfupeROy7Clzgk9BZdg+3clxaAYc2zRH307l8vGl2qp6bV75umX
e+l0Jzx1ND9anyTPNj8mNtsQYnnc/SCMYJ/LnKm/VMStpgyPbVjIfWjxilC9+4JF7byhB6U5U7r2
cxf4CepBREW5oBXXp+7MtAkHq8que3fspYqE/eaibt5CE2bidVscz3pun9zW2IQNijFkqdcoKP3f
ygmvLuuXbV9b0BrD3j0lRrRERyC44TnzA19t27v0PEhBcxU2e3UrkuObJrRtFQTms5F8MqTGR8NJ
7oiKyHlXJu6IJOo1Ho6boXB6b+26LMc7DAorq639s7LaZz/DAF9kfKYfg6w5GB9IXvonk5V+bU59
Oqc69BsknrwILftU2uTvIq/pNx23GKyhaItu0vge2HLMpNYdGJsVKMA436d0t2MNP9E96gwJrDp4
Ul/Spk93NmHznHVqhoaFln3tGAz9ePsr2x7fmjFZ+sIgf9Y3P+1B+3h80TKZ+2VhnWs2ndR+EkgU
4filmQ7phwjGTuXARt0rvS+cBs7aZlG/w1s97CMjl2tDd9OnqtT6heiJIdH1HC9PPp11PXMXygXP
CN7FhMOz0+M+3RPu+JmWVkAyeZA/lQD1/qk7jUTvzCV/6DjU+lJnFbZMsJw/k0JSb6uxm5exhtwl
RPTnZv34avghyK4Ui8jjtE+RWlXJ+NJ4UXiuw+rjcbkTzrTx2R8T59ne7NwO0KC65RW2a7TL3RH1
XGW6C/S0gT8DUahh2UK0baR3nbGtDkOs1AFgaH94nP57EI/vFsPXFBXJWvPkj4uqmHBAV79ko+sd
2PQfgfDoF/9+KcIfsiNlGrG77xATTHogemv2aXXj4cT9qCtpHx4n1l2UqI1hNM+D0r3oS9cxrcvj
62jMxEblLPYow8cXs5TxJSNNde5KwSQrXQr0XpedLOV46xojyLyg820aWvOsstI6BDpvaM9+4KO+
o2WwzJA5MN7DpXXDeXL6OGO8JCq4Ec6Teb9U9RJdHpaFNYL76RDgWZ2nuKx5W4fp8M815uwFKcEF
Jv2sPerc/PsanoDsWm9PlcY7lJbwLiEOdz66skNiz74CybAZ7eUYvoa2A2lhiJuNoE2w8PzOuvke
Wjov9PLTWPgKbyrdUxNQhrLT/KYhjoyr/FiwasI1AD4DHei1kPC0rCmo14/TICGgaxJAT1Qw4alJ
m/4tWXvQvT1U9bgCgo/grpizy/pDl+9lssMKb66NsGnnSRaRrAHmwAz8+KWasO5rGuAJkWkLXYub
XXCnzk69YS1aWwNAIXmyjen+dL2aefTcHD9OTpldAS1OwvLOagTFPvWfsLSPft3sh2g0UYZqIJGi
qj804YCM0+o2YZCQvIqnYOtNmnFUg3jRtOhAuNN46EfLPUZZxYcvTrdRkdYZRF2ihxV571iOj7Im
s+5x9u+BLiva+JynFYJO3w+UT/eDtMq9b8pomRtMl6Yjg3M7Nf0Jpg66VDM4J0NMoIjvHkcbRppE
Xb0wuNNe+nrSd2wU/JnjEKBbWQlwAwyne+9+6KeoJujPGqGHd+lMtUl7dSesZAbEDiJYuvaaCfGR
FO24rupx2iea16KYJO8Ze1LaoDVoyE4DE7pGRW6jvEL3SwFgaZtIVx9PEwxTcHZKNF+PWUknX2GV
AzBZpAjz3sElvw52Ul2F48Unp4pInblfj1i64fZgCsDocTGmXJ7CBnMHHyHzi4ZbUnvs9WLtF6u/
vRvuSksoDvYuaLG7Nanhb8YQ/VXXFudqEu2fvEqJBc4NnFayYXLs3Xjl+m521nllCrtojsYAcccO
CYOoIBPuIlzdCzTNFjJ2BrUi6kwQxqbJ8MNhuoMRYqdwd+BaplVOAWIlZDC9Vsx4s2kYmqOlLGvu
87lbTXexSUaozdJnozl/nD4OaajYKXhVhgaaB+skvO76LpleSQ7bFTm6+MgIcAh6Nk97gLfd3CVY
yvKB5NgFWYQeoisNp+TST7Vtk5f1XIttJhFMat4BR5i76FkfrO4ta/w28QeGxIEEcQ23vWG903PA
4n4/TDWqbiHNr4YFNCloaBGHQbfwCCt2prxqezFo4M709tYohMnw6xDvqvgXofRyLARGK1OS7hP7
79Zge6dhmIpbV2R7iiji8jgTipyxWkV/pt51j2nVnS1fQU+oqAVW9l8k/6ROZ62zblShn0ZPa7Yt
JVAX3hFMhdhY+XD/3NmI7GER63c1tsBzVptG860Vy6qr4lV//3A6qIwKjtCLicHzoCSnrDNaTf9U
VaAdaR8hFPlOAj17FZNFqkUeYmmdxL4yg1/hCGNHppdxh01NBvnAEH6q9qmD+fLkjYs6Max9OBTE
SQwat3dj75NuHQtf4+022GLgYz0kbN9RCnRQCPAnN4yFK1nkv9Ltx6+0nL4D9KjPMgy+g8G8k5An
dTPRvGELzeLD41TZ5i2l20GDlk8LMIHCeYXmBKvR7o+up8O+4J08opO0j5A0f3Bc8I8qO6EWaY7/
+UYQFvm+aezl45IZo7psoN6u9FLT2O5IQlsIWl2pcdIuNXDu9Yj3awYb0/WXiauD6qmbWw1J9aWM
SAx282oftZF8CWi/rntHJ8CsJpuE9z3b2GHenB+H1Oybs8yy/3wjRF++qoa6xXklcpZIWL20crSe
or4jG4zM6UUVdcmBXJfk4NaZvU6LCEt/2ODOS/pfp3bDg085N5JFddCFg+METus/h8e1unzCxr0g
54Rywn3nDb0xT2fvBbGvpLb243ICKGvOpvx3qolbJCbY2LWGUW7JVLAhwsbpOdIcsAGF198A0dBQ
M1j3I2knXo3OlDZHV90x3mfdITdwWrtuT8BOkb2kxEGuM4+QX9tJ9cUU3WMke+0X+ZSxb8u/dkFl
InR9Utpq9o9kjYarLs+DvelZwV7qbbIuKS08LuW9XAsqWvOxMoplZ3klVgxF1yvyWzphUNFXGoDG
he+5BE+NndqaQWSB4OAUxWuk8C7TyUuehdG99aaefNJeq+emPvpHU9XpU48t1U/1fTgNz3KowrXs
uuHwOBCJCuQ3HbLXfHLyvd1TWOtB9e+KIPKvyvHFAdz321S7yBoNb4gxbVEmdZPmT1RHzUcVfpqN
0kmtc/tN3ubOM84OEEvd1YeI8wy458xWeGNZdfDpUIfIOj+8kerrrb1AjmuU0z7u88afs3OcTo8D
7l7/MElEeT25lbhFx70Y6Xt5cec+EeJMgqUC240GvN+rvJ/+hInwsGSLZN0zmO1HkwkmFqc6rfO9
oevOBvMIFbbghfTU7lnD0CQsvbqZMuyfaG+ciYUMWNCE70D/fUyMKdSJqS1v6IHGvWVl3oxGbnlz
HerRrsm2Gr3qPf8JT3feh/iRNb2b9iXaJgxlPQSWKF1JQ4A07SPxonfdxmMuujzOuO2v0h2aGYHv
3kKCX2OI73tWE0MnMCzCtDDxjW2U6vOlOwTlkfIO4aqkkK4stYpdEe0zv5a3BhEQlNH61VWvNZJP
UqJTeSwsRxzFaJZHjDb3rx9XZYr6rk/SXenZWDabyCenmojugOYoW3NwqX7Gf5rJaJ6k5rCxHBdV
khe0y0kP7bc6gPfTODZl0tbOaFyGlIkzMkqnu2IK0/BMwXr5jMMhXtoB8Sh6SAIxwsAIbV556AJt
3FRRu6IwkuwLPV7WY1ZuGwx3Fz3BwS1H+8uWOZY4MJp/KhnKOTnEEgPqOYK8BV+Dg7SsdWxp7t4G
5d1qgMAzx9PPCiw3Tmt7FimvgyJv4Najw+LOvcalXF241WswNJhT9KBYjQGR8WUTkwKU/3OcmIFE
M8HF9ZXaCwkHOM6H7jm30FZ7WaV/88GbYabMfzUxMjCP3tJLKNVZDQ3OmPcdJnrg/1GeRu5o1Xfr
0lvUwPTOlGXdc5jlLBKRYMmieHPiJngvJzoTuaTRSWEanhycSJVPX7UfqE2MZb+/h6tCz6hurQ4E
KmjU1YWgxNKbnJ8YwB1LQ3hxPgK8KI+2Bmq9fQO+aE+1+qugFwly2oFXLjAe7FrTf2pdUZzVfw/G
OmW/Sva4OR3IR/3fh/p+2oTjQbQ63Bin93eD6fjkNIEP1Vna+JIcczlI55mSgbmr2GjNolqzn9OO
XHhddRCerBFbkiH/OhibCA0H1DH4/qqpe/lt5dATCtbJtyQkoJH6mb6rTeuYdWYIpJE07giV/Bbg
bnLCWPaZ53jOSoxHn2RjpjNh6Ah6KJlvxxzDgt1YHyalAIyL5EYpCudX4WcfXRuaH77DZzHNjOTo
D950GaX+ywKPalvfvKB2/ck8NX54CeboIm7a94h+ANiXoX6jLoiHMbXyV8Y2NFvamN5CYBNzN/a7
ZT6GOfTp4tNWafhjuPEaY33zgVgtWxgRZETT0kkm1fVhNbEJ+dMn/PuBkyZfwormVhCtcF3I19EJ
xWYKTHcVj1X1QdW4zWEUOLHnL/UmjulYJ893pOHz1GXpBibOOA9MI39W6URXroamMzXkNgQ4OwfP
m5EU5b8GUjP2TmWRKzYl+lrXvWb+KA9ioIOw2WR3KPXICnsskvGJ7VC3d7xkPEiv0o6Z5lAQr2hm
NORZbO4E49pz1C2ltrYwhzxcBPiz1qNmLo1CQi0uB/va2aGxRV4oV3Vqdm9mwL4ubuq9QW0NNobt
HHQ3cw7CTNloOh5a/aRfSLiHb+OE96WmZLmknaS9NZP88ofGedJZxD1Zk/vxuMxq31q6vM8bu82i
d/4N7FH4vzpuq0PuYbJt778sIa8Nhx49H4nm+GbH3ezx4/RdSKdCkIvlj4dRAaH5KHTvHIgwvIQg
TPRi0+S1P/dZ+K1LQIoLeCPWOvCDzXSXyMAiWU/0Z0m9sJrjxOYLz3b+S6mA4cLUi/di0O8b4s8B
CMDZzkwNr4Jq9720elT20LEw92xrn4VeaM0J4hoPlIDF/OGzMxzKUAOl5W1SJ2Id2WW60bQW2WBO
nVIGdKazGi7IGPs7O4dd2Ts15PmIFIS4+e7j0IZPGeAaobT3rllY8q2sB79IhWxWGhrq0fLuxqLE
kwzhtDaxY9+r5ZhUVMkEOmnmAuIib24bXsrYOtVAakjaaQA/uadSjtQ9iZXjBifarymttUaMQaTC
8zCRft6hFnVyQB6hrBHPtiPYVzv5QEmv5lIHuZ+Y5rUDZrHJw0qjK2B3qzC3J4L+JnkmdpfmHA7Q
eeOOW5+OzvVxSHsL+FoShFvpkTE2Kqs+tS03f47raW+IDkiHwe2WTtYP22R6nzAg+jDJ1/Fg/WQ2
skotbvU5hfXk2noEdmlbp2yjE4GD/boJyV/tv5J0wtvF6KUlFA4a/8Kmr9z4PSgrH1oI/BCjWKMX
eQ09w7l2UWhfwwmbf8RNu0l5Q6/TYMASMO4Evtw4AJn4fVz274839W8aUc9G3y+meFBrh4rRksUV
2dZ9+dciUvVeOdukkfHSYzjICt+b2UH445jdBRQa9Pea1LChv1NnHGXO4kRAzR6q9OiRb7RvPA9z
KzDC22Q6KRtEnqo7NceqsKuZXsafpcNzG/xALtsoCYjqxRFZMMcuraS0j8798PiK0alZDnmTsy0A
mTM0tbmIJr09xdmow8ox0jkFU3bjMFgw5/4WSF5mTgJPOaW0nxkm3FEmut6I40WD6WsGXxImY9iv
7ahuThhxB+q54bbOAQLY3CAL6mCnyTSJnqxA+lhQqnJpGsu6G7LnUD31bQgoyIrVXC9MUC229poF
wLZAwiayns6uX/9Enf3es4bcFSPKb7Y9ch4gTGfOOERq8tY0CU201PDusAZaz85TSwRmrZCZNBE1
sqa21I6FPgw3k7wnpM2fk4NBwU4xRato34900JxyegoFumtIk/6zsr2C5VjAtjCIX1imijkuuurW
dAj7wyKpSdUd3nCGtlnnEdvuxX9CnyhO1yKmxu9g9Ue1BxGCPeZN1gbxmqOVvOHwaSnIRKTkQiVb
saVgCoQzo5mte4gLqPCaQholWENpT2Xs3rN4sntBF0pdlPCEk0q+0f75LEu1qdklEZVLHHWTdNUT
/tE5u8MexT3atHGntcBEYMIT2OP1V3YSZITCY74k90OOPI10D+JR7nEisnLjYIYT4Vhawyu2wnAt
NoHml7vBM/4A1fcvBcbURR8Z40r5wcIPbDwelklmMj0MsBQm3SFyNYyp9y82NbBL7Y7Zkvvjgx4J
uFXLSi99FKcXdmDsI3ok6EXP+zH1+WECiDfzOtte8Qj9YHfueaTYv3ADQPTuYL1kltXsG1WXF6Xp
ZPjxdxePU3I0rSdB6bllMeo0+H3ucgQGl3aC1w+taWWZxO0IfSXcEK0yFK4+1zH5IWMnA0E3o2xj
2h7ZxwDO9TzPL1FtVXDPEslupcsuxAwMa2mB/oXOk83HVu8JFSFoVfTwizFAYe7TzNNkDz8iVPmO
1hEB2K3fu3PHkbAbsDYbouWHIpKWqJI3F6KqEhy/DPC9OdYEH4OCLdnbX5Df0woOZLOepnoDbrzf
RBVM7BjcAE9kIrd6UvmypptRDn191u1MXGrHFuQf8Go9Th+P7VIPodY29WCGklckLqCPXHRfE+7s
/k5EhNrsWTgiqjZr5lpHROtECyli+3gqayhxeLHn6BRJHBMdPUTlnukuDUcyuY5pXSBlgYdDxe97
qFN3mxNed/Jkv9S8yrjEPge/cu19r8DLyOHgPl6SmLEKEKH41CFFIIlkxxtCwdhA9l1kNFfQbfHu
1eDAlhDwb43fjXv8Sv2GYsoIFCQjsuZ+wHxbYkWRoNxxJiD63Ag7+6vwnyzCQWpUdCv3PuJVeIxW
Mg1PvpUbqyGGYxpWUXWJi4KkJljSqa+XFyKxtioO/2pV1a7dKt3XWdYeunoAwqxw6BLoB/+1wl4x
6IJfRaxy+NdQkXpyfUBNKuTFhzPZgK6/D0JjMG8Q3V4Sj85Bo3X+dtLCGC3dl5KmwzKBjG2Wuqgd
jI3NygY9xfCm40Kal165bhwRXjzFU8fIXq5tMECoErdBYU0HbPUHPcXnlI9jvyP43Fw2TvjtZjay
PHi8IcX8ZDDdC4FqdJzNppupLPEuj2vCDLUl19dSEZjhyear04W5e3xWJ8chrwXg2OJxat4/ugXW
ZjG5LIuJBy95f1SQPKmeHUpb3U0b95GgUHwIFPvKq9MPxSpyiL4UNZ3V5xw5pFYFFQh/+wcfhPvp
D5BRAlgsJjl9KkqLv07kbdqkCn8tw1zgGoLCHgLc96wKwaj95oe1n84c8yJrveGyMQBnEqD5y6yg
TohYBJLcwYQF+FMm6XMADf2LwfBTlY77YfRlxmDrVO/MZwqukLRfs0ndSSd+fbMIVJnHfo5ZWANM
0Vtt/5wMFM2xbhbXhIreAplw8FTVrr7EJ22eBwU0Ea1Af1LDXe9SxO0R+4W/9oUuaLKgCTAr9ImY
KR8GKrELSKGi1+c02zBQwz7Up34jUzEdbA++eGs6xtEeQ3iSTuaeHMTIKyTr2jli1cDN75cXt0df
aUO3v7Z+XjGJZsR8wP6Ye31VvgTAfuZl0hgoiJFam7aevWkpMxj6Q+MdjA26ONGWn6pHGZihSSbI
46JLMfwM5HPrul/+KjdbuW0U098irZvPNN3mBOp5QDYgLo8lrwpTURGOM8PUqxicj750SqF+/Srf
Wc1g/6iqfsJtknxnmfZaTkb36YKM4YOqe+8u2X88hRhpikZ1GFyZd6OWnlPL1sHooDji7WS3bzMH
LjzQDVdJRXXRxn5zsSbIaO04QO3sqmRFLo92MtPBWbXIUI6OTt1Ik/cqtK01G43BZF9Ks9pC7jNp
ChXIpbqcjLexyvcDfxdKCOLmRITaui+a6jhZ6NFGcKcnEQNFRw8wnNOSzUZcCvspq61kCRcMYjj/
7KLvpXhuYhXMW9Mw8cHn7dwctORWwJqdNW48vmLuG6DMevF7d1dPeSg/P2oxfel5WHxVbfpHWEi0
6iY/gl0f//b0Y+u4przshaR1QXZAezW+/vO6A19gnYBeFKEU9wOrepvAOEZK6psd/KLcb/9akXWM
7QS9uun9SVyRfPV8rlI7Ux+jRmuQPLrgzZ4oelWGh28yMjVIgEH40tUm0OtaG/70IxX3Rh+LZ1Nl
A9T4NLiYep8ti7DTn5oCAGEJTe+MgbNfdfZYnXQ8B+uGgJCjLupkU+FAPpCqgJoSiPW+YfLZ0qpP
dw7i6h0l7wILWOTsBSqkDXxG9yBF2q8F/aCj1CaLFZeVwEXGuN37evWE4lksi9rtL/T0zQXWf+ca
kP+0aKYs/4PCDjToqA8vAPbSOQUD7Waz65wJGGRv5p3UKhwVfYzc1pEPTSSN8ldcQOW3S25B1XjB
D6jLbRU7+q8+lcsQ0wfas5L1GXYKiLH+/J+XP3ApO4V3MRy879prPVRqzIxEoia/bCv2AEObH9kG
l4DUmi9APe8e2utPEhQTMC5G/y7NqZ31fkM6ENXKmZJdfysClI0E3KQvDsZ1Oj01i1O0HgsGH7AR
Mgkg7EzphWlnWNo9UgTPJ3JBkQeuYi3eq7QFmpuY//nKaVtqu61nzf+99vjKbXyCQf59dHP/kf/1
nX8fXmmjIujg39/7f/9MQ5FmNdnG5Z/f+O/PPZ7O4zQstBCdtCIlLwPpK8ox2mO0+M/B++9XRVoQ
qSCxbomaSRkTIQRTyk/EXOwtesvnXDdASPb26nGGvth1aEcWJVEA08GM4u48Ick95fAFo8A7512F
WSHl3u5SyLtRmiBnrodYu1dyovXjop8cugRIxFjq+a6Nw5+YVaxGsJqWn8SAEZqiNigEvWBarSCT
+JnFtAxA0JL1BtYE+Klc8y52Hn0PKIyXZuugOWGDFpf1i+4RoYqzHgTW/RQRoXvqKufPo6Yb5Glz
4M7GGOjL1zr2/ZfM9qJTM/Q/UnlwOo2p2beW7W5b0ScLUwr56tdYR4i22LZkgm2NqNPfhPIWhm3K
BfgGd9P0fK7cMquWzQiJ0JLC2jF1LM3YGX/B4na00BuSa1GoYAZIcRYuIVHM3DYm2g9fNbpA421A
jt0AnWz9dO2JQe5dpqSTeMKXW0PDpGrS3B9fSUW3xntBRVXgwPSGjcFmiI1ju1dN+hMhWrA75Llx
i5HEIUJzqfUynfsiYBU8mBlWRIAghIAkCK7yk2bZwcm+D/vmGJWbSjLYsNaMFmYk2rnyEm2ZmPdw
MUUgglEDNqrcbKtFFdOmFFhFbHyfhTmTakyX5iBrFJjEUAqlcHMODQL98pTgDlx1zhdRo4RnR89R
HuuMgUE4U9TA9LiI4GBlVK4I9aV+cE28r5J1zBJGEnvz3DSukUBLJNHKT25Zzum0v6K/goLiOjEf
tOrtf9g7k+XGlSzb/kpZzRHmcDgcwKAmJMFefRMKTWCKRuj7Hl//FuJmVd6blpavcl4TmUIKShQJ
uB8/Z++16TjRQRsLIBCTPrM1KFBAMwanqliOqU587l7im7Kq3IZD5UPSaq+z6bzpoLUPBMnlKXiP
YmR20hTOCEBmdPwaVfSmmAgsYesN/aLPgfjQpelnMMwAxPOL6X6t0oT0ElSwFyVt+gIzeQ216izO
4sOCJpqolsROGRfTwu/tjvg6YqBQda+lPWzR3lI7BS7FhyVVbq16fK+m1C+Gengzx2CXpi9OrMdf
2dJiPm0hgi1ttw892WwjXDvbxAAhGNHv3dCc9pdpfLKqJ9GaBNyZ+bIfbZdoeYCbWqjwAAgFXm17
Ih/4vVhGOuikh2TVZxCrd6dblq3lLBo2R39Ge+qnS3GqeuBByhqGXS5KtTfr+REJjfnkyoosmBa5
Wp9+6xpYOeBVNo3oay4zwFK5E+bcj964DW27/N6nzt7KvUNOatQjN0h7NtTq0CDBMLC+TkW6G9GF
OgxHvisNgAQSfXhbRSh6LMEQGQVQ812Gng/DqQWS56ypV8VhjGV/HGM0jEHHsKRb3PewNkcsWsYC
bcwC1V4I8aiVda60d/KgmnyUYi15UBLfKw6yV7egaOiD2TnRbIEnLIAmVcp4sRphIJQO6v3YIo8F
+DpR9NBZAQ8m+vYuRyF1ivHYvIRxePv7e7GJ36CA93JTlqg0+44GY908l4kwvpUZZ6zaGewHq0mN
i+F19U7ONVlXRJemlngVqqDgsrMfCNgWSF1AqUnhYcISuN8Woz9FimFalcbqZdY/QlT8nMPsfcI7
g7+J6kPSrPnk6r9Ephn8cNH+t2HWUeDVbAA545N1w+2i6tUd9PxjLU7a3ihpDXbNPWjru0VTnXhL
+jI1Iv1OaM93DxbLewieiIWWBpir3GmfjzCXUNP8jbn0m77kurFDi379zt8//MP/+YfH/ekhfwc4
/X4IOSfYzAN90zmgk4spDAG+kYQbrx9G1YfZ2lz5279/f2b1IXm469cguc2y81PygcjeiKBwUMrP
Z2mBzJyLjrKG/MPBcKdzajkC2KrXgIm2m3PX1w2RC0Ond40ghWcgLccSFxFATpntqiYzlKbU/KSy
hZparym54bwG6A5rqm6VdD9S8Oz+BC842zRsUme7b4ip+f0p+ASietcv/uN3etv+J///T1/941M5
G08VUB/Az8N0XmhgnEPXOdWCP6nq8THXGo7r788Ii+D5/JOv/f2/UPb6HP/qY7W+Nm0TzedlJlu4
zxBPiIG9gsJoJt3BLtvmbK0f/vi38ERzDkXSnCHk/A5lLqmDwvE7k74akFpGD9T8/dr8/kJhEjMM
WGCaw+BkFmFHP9CCgJDY0U4kAAmxoJwUaT5+NPa4Vvjhv3/ZMnvNOVrI5HaCzr75fXlUbVz8Qfoq
qdnONZgz1uUL78CuGFJr36KT9RT3iWMnf7xKv18qc32puoeRRh4bUkn+rBmS1uZH6ZSfQ1Uu5wV6
IsorqK6hM4NHhhN8dluHkqMGCZIa3gaAyug7bfowtQFGhowKsmuZtsmBuZtGBnUsrJBTUJ1dSthD
fownH0ir8M6lc3CdiU5pJOptbNQFTh0+/P6sm4hTKML5iD6jP0fh2J9tQymiUNZPf3+xC+fgWJcP
DuBohcr7J9ZNTKU9uRa2EZPYXTsUEX168Mo8P8raQZPvVscJHt2HlTjfFmG+1DbUhagc4+tspJkv
pqD9NljO3kY592Mo6OM3qDsfzVU4MOljKOBWmgB/HxqLxldTbqvAthgIQmvQtluwRnhoi0cgOrFK
5jfLzE7LlOc7aIHiWtI333pGRcFrE27Sky15k67M91lY4Y8egUEXqA/bnDRxq+4mNXR40+fxdKVw
QmufTUS1pQ5uJeLYmPuukXrtzrXz5lvtkkOZGrK+8bAL3JkdtJIFvwHAxelbVoU7txHBZnaJ08E6
eGjigrSSOPYR9LW+Y4yvaYIjZVLBEVj2TYcQn+DRpP7R2LfCY+zn5QRmIiTHlIKYxxcAZXfWesX+
vmyZ87u7/0MFFFRX8/8HFWC5/4oUQIuxL37GfyYFrA/4AxRgiS+uchzp4p6XyhXK+W9QgHS/IBan
QgUhoC2LQ9f/gAIM+cUigM/2XOWZWruOMP9OClBflEZ6QJ8E/IAnPe39O6QA03L5WX8lBQjJj7IU
P8pxXMdeSQJ/IgXwBBrS26rXwv0ARvJdWJhVC4t5TtM8lKj2DqEdvi1d9iRnfDWD7Tth+2iZ4fzC
EGEjAv0IoMQyAoaL1IUbYyyvFprMnkYnGXgDoZtT+d0rx52DYmNJmdg1cfO9dPNTzoi5HqZ82+Tp
w5xXh0IaCFZyyG9libWWgc1BL3retLPzCqKUWSBxJkMxcmprzli6gIpbE6DOlnXUC9ZIhpHcVdtU
W8fFjNxa87PpITx3CwC6FaPwEE45GBUZDAcsBhTaCR6lNXazFuEe69na+ks2Hag0WgimtTW8/mBY
7BNFbCKlwwuunWd7lT9bgjZKFntbdHf3hYYJLHrTH1x96aLlYRDmkxjbi4osMplGckFgBE6Imjdo
XH+mqfWK8uvY4ZrcKEW8dWvtbK9j+lEEYImjod90Ob4mrTGbphQxQo7XLOrHcwvDeNQoXvvW/GqZ
Ck4lTAMnCqsV46P2Pf2fu0E1fiqqR2sGLNDT0pDEvz1qhzC4rCR/D5k7hWVuo1NzPpNEVAcukW9l
4F7chhg8nWUvcxMSkRXyB0sCPjxsvocIOPLWjKaf1U+0xTbYXQC/WNQi/uhjL7wICAAniChP3b2N
H8jpW5T8STPvcxGetEK1X0mokxFQVhVOG7hy4bmtuyNpc5OfJVm/gxAGQvvWHnrI64NxMsmOiGj8
bLH1LczuonanbLGNiuIAhvnZMZ2fpiPv8SHFfmbNny2ZvtAApjcza/kfCYming9q9ZfOmK4zUFjI
uOAQTR7GixFH36MwuUXURYrFDIJcZ84mW8Ji1/bZO1cSmu6wzG6RRZzTvrsu2nmIpqQ/eNXAk6dR
6ymyRzvh0U/rXlAR3lkeMcrlIeat3FSIwz/ztHrB9fOtK8YdTQx60AG2oTDMOW309J1lMxK/otBj
0ze1ITPNcvH24fDo9bM+pWO6X5z4HqsaiVJtiPcyuRQzaEnboBkf0/51ltvRwOTKHKGnYOY4POBq
CorHSKAtl4y/HC3h9f3wUkl4ihpfp6YtYKoXvjU56DY1vtNgSr57ycAhNSF8D86eYURomnxUrcKf
AkMQE8OmGGUPTaLQVrYLdsfK+9FESXeLjWQTCKP9GSBFxuD0WGstKIKKz6wb0GBUy3PmjuAv8eJt
UEi/A0AjP8plfpAFMYwAPU4+cTSbOJipdaY2PXno+jdTjVBLtkhVE/q/ec5lODSdAh7EqpKik8LT
v2UzRvYe5BixWQemVeM9N7dtT2KPHJr3KjEe0k93YkdGKoXtzpawthrImcjrDjPQygNHq4sIrW9L
cG5cqJJeGF2IrOT8W2ruyfk0Ly1YXYMIlORzWjN7A0lk1hR+bWMv9kvjiaFQt5MZmd8hItNCJ+1d
N2yditx2j3POnhP/pYPlyNz+Ns4tgAoE3xcIYguZhwSivJHBlm2CGKua9nBIxRD33YKRW1teXAQw
L5O+QRRG5pW413OtYUPR0wXO5Xs9vl7lYstiVmieafaTr9nmNNplyQpQVS8D2Da/GUBwJT0hW71j
IrAn4G5ZOrkZc475IVl9JgHwNiO7fd9YZ9wdpEFOlxpvyA5FC8ORkANvMpDIlqU3swxvxFT1e1O5
SBOMjReCM7cnApkKvIaWeYuJcDz0jHG2/QD2OvBevcmgryHugUQevCb7pZPyV1DgHiuC7Guv0vd4
bkkKau8jk6z0RSJJI7OB/gWQdxCsCyKvMuKWqL6pORFbi+bnMcT0HjcKr+ZcvLXEU8yQfh1ego1x
aHR+Z5uLfibdat+J+jPKjerJJLptY52jvHcPZc3KCy/hAWtBt4/G5VuhPtAHB/ThE/fAfBjAaoxq
6QJ2AY+lg3yZkDigDbhXkmvYls/9gJaJsZZvTt5n2pYE5qDQ2zAtZcHHdBzY58wQt0nDhjLkJKkM
bsNZfKLpbr1P2nxgpTl1kiF5lu8ZT3LMtpVxC3aH3mme3RkZ4I/RxERKZV2LN0s0r5BTaxaw5lxj
LkW8E26qyk63xBwx6NOomy11jYfhfYoQQyWIfBHCKJosPcoF+Uk/kD6SMFGeg/BAVgGJOt8knD4o
S92DnknMi4y7uabRNncjyXLNqzToKyY6dk8MJBCEZe1XDRlXZjI82ra3lVV1ztfhOsZ3kYiXMOWu
naXeFoFaQ4HhTprei/DuTBctma6ZU9mLvMBd20GZsA8LbmSqepLhobE7jLKNoReswmiUS1L1guR9
yWj+SXJluW8WuNiC/LykHp44R8qjI/HfqyWb90z4pxMphFvl7CxdZPd5RG7PiGEq7Nw9Y4hwZ85O
t4Nf85XMUpeE+9Rg0IjiIV3U04DQfVt3bXEty5KJVxj4QrnZm84+cEH5BXrPU1MTRiDVfGvki0IQ
Q/JQwkF4XPqHUhRr/vXseymGIy+C0Vrw9tEHQ7go9tYsV41K+OwtZN8ZAhKtMnb2UtylGi0U7TMY
TncliSYYMhjdt8br6LqLX6YIVNzlDX7JW2HHP+2Z3UMZ86eB8xC5jUUQCa1pZs1gGPeuFbpHsUSf
g7To27omClVu+4N0C3mYwjcji4mgTX8Jqg3Jansz9fbbzGHrwBDymDJMYMNz9xl5sQdenYvXk4zE
+RjJztKTo1JY2ZXmCxM7psgUrTdehhGPTihhCkRpm78j8A6W6J8lJ6PZ6AMSpqH/ZrbYVfZYHlKt
A1jAvJ0mTJyA62yzzmULsCv3XsGF1tXyhT4tu0O9X4iXn7hMyWy+ctx6RZqT3S/HocfDNTUuMihw
uDPQw51jIIHNs25jQJ7jbMamuUTtnt7qicB7SNVNJi7R9xDdlb9Q1Z56fHObqcl3ARLMlYIeIdOJ
T6hw2HPJK4sn8cJU0NlaMZ5iyCOXxipPQ2PnvkrzD3cGAWqimyGToGP7ht9tcp4EHEd7d0HQGxfC
8CE1LHvPit77iPSI0DQ3HSL2jRl538hCoDHO9lDzdpIQd0B168xgjkIPx32fus1hwixQoPWk0TNG
B7nQNcUkChGjvnRt/ITvICFoaQJnBQDqXFNA2SpEU0wECXG74pdI4xNw4AcXZiN1G/QIXpMdTEIE
Jzh9Nuh2yeJzzG5n46C8kRneLRfWty4t+tjkKDeKXLaKBHghO/DY3vfOItaVBuVBqOaxm2rfaNyL
WNBC19XaLu5CJKGJxcaETWoyK3Z2DDRMK8DG1BZT3hfttr9COY9HkDfPlYWgNG2eMrt5StryxcST
jk+ZNUw4mki8utqb1DUcu3cJRfeuStpw3fMxTeWHrtflFkDTukEN11hi3yajpBqzb9Jkg7ArV8HP
Hi5wonBOEkMHkrZZtTj1wdD9T5YhYz/U3Y9oiC/8FD9akvY2VCT0uitZCK0bW2SYHVG3+qFAHeqp
bqt7eZXKQ8sb5s0x7q1m27vNfRCpYk+hveoNI+wUKvfpbJOUV37tkJ6j3ofeg6nhWin3iYxHWkPo
9wAG4e/AqIIspPArbL2oZL6zRNzOGmp6nmCUEJ76UeAxNMfpLffsNeNmZjZn19T0AxMtlj5Xew94
Kt5DiVPTtLpDrAms0kF0F2Q0XAgVwjm2NQlluZE0wba9593BzrhQaXwzhppGGK486eZqawfd4FsL
Si+OSVjgJgLFo2ajhv4uFMxvJiOaDwqSQBdPT4Vbf7i9We20pE8zkJ/CUmTUOMl1cW8hP98E/WqQ
6tufXgfIataR3qOk+9Un04dRjtZlFM6lRFZ9j/Jog8YqX0ch4S7PHV+3COvwql6kJh3EHIkbo2WI
i2Rxn1PR8z5qDyPcp2n1wT5cukuJ2WgjHQOCRD7uWtd0d+wfxMrgnGutGknjYz42EsbGL/rbZN3Q
qsEhG7/IkruycMoDYZF3WEduxsFRO2O2tx43TIuAEFlk7EfJeAT3He7roDsT3kT/tHzEFCk3FJC0
VJfi1sRgsbEY8qdt5zvFPNFPX/xML8hlabluFKjMpqS1OldTt3PzrTkh8F8A3SMuZpjdQEr1pnNm
sktXsWRO9eg2U4uVwXmube4x5ixIdhEok6fMcHkomMlEjvrVxBaZ2cxz3Tjqr05vXpPkBaMfOUW2
ejVw2vIHgtz0nP6ygO2/RYvtw9h4GOdgDcYuV1IIea6FzbrXI0ZOFUTrpIbTm5FjHasThnq5mXH0
cIGal4yULzup39XQPk3jQqZpdAosEpdQwnTo2wh+t5FEiiE4LRDqL13SQP1XORL3Sm6kGb+57cUa
BGdSHeBLKd37iAAjmOPiXjiIkRU6vwavLCGBZ83UaYs5ygXLXlq7dvbuMdKigGh3DoGDccvuyGSf
q46wUq+/9Fb3Fup0F3sZi5JLElq85sVgRjnOQKXD8YT7gmTl4R70MQks8iUn2CpJ5GcuCeGBRMCN
3c35yUBbGXQAh8qCK6TR1mmqw707cynCZ76zUdUh1NswXAmC+T2Lt79/e0Ut14v4pUrin0bYo9LO
IYWGA6F6idhIy3kIM9J6jOFU1cMNqISdA9jwmDFtBDYkN9YC6GNySFkij41C95xWJZUifKYFCxrl
Yf4cZCnJkPXwEnoVKQOqvsFk+hEHkdzr/E3YCGaTl9qCxz0kdByzHuoD7RyZZhP3J/S2esKNUjOG
DRBJcZAqTm6tf1D3HFFNfis9rOYlTIjtIlzEST2ZWtniiTPQnwzXftxyNcFYVj26VX0wI7WRfbwX
hP4l+tF0zKup2L5BS+y12VyysWs2VhMfmtEqfFfi85mqptibaf1GWNRDkjt7nsYNsu3bWgKrjZLb
pAOmD2d/UUghhrzfRrM+eqV51zbJg0pSbGJx9l53zU+kyKP40KKdNlUIOmXRfhVMzzm+9nD+aSXe
T8IExGZB2d9O9XeMnldD6gMGz89snFcoc70dYMMod0QSQfXXpM85mmvYjiR1tS+gKt5GXV9IxHnI
8Hg0Xfszxs7sBOI4iEzSx+UnRO8Met9ca/m0Yk34BrM7o2lfkwRMk0D12BusAF64EzVoR0S023iB
iOdiILGj20LY+/UpGMLzxzS5HYrs3Zw5J4MlCrYog4zk3cFYOZOTsGhyklJaVRXWqBbCQqjrLVhu
zjQm7p91aIgAfO8Ytw4SnBhaBnsuZDVGd4Od3VZ29D6kc7gtkw7HQEXTyGxfTDzaWMEeEptfaml4
clavKUcOaTvc5+SiZOn8bLD4Rs2n8pJbd2TtIUXaGuikVMO7LQOWppU/7CFPr4fn9a8wgoKrleKu
xeW0NMNNiz0tjxUZi/ijAvor2n2tlx+K43Y3tS9e5+LcybhVLd4KmaZ3C3orjEb5hsrwXYU1d3Zw
1C6q2gzjvxl+BKnGpsLLarT24/r34rwGXhrf5mn6zhEYVB90KJpJUMRxKevwGtoTSOoAWwxzwmNe
UZ1DfUJWOSQwNtFEzTrGkSPu+s74Wtuvc1ZflG7X3g7b2Qh+jxvwI7CZIPVFeJsMQUq5Vt5N3FlR
FGEYb4FlAp4HYfiKJqrZzEK225m5NXSfB5A4WIXH6jUj7AyBJJjhVl9SkX+XqyVnim8DxrhbHRLy
5GFHlcwX5uF7S/DGxh271ZhJogxLcp8hdy8dPEFdQICSQfJWflt72cPgtT9zjwvMciuL8R9Jc3gx
Nw655tKlMo0qAqcqwAIjUzMiBybCcusd+sCDsKZPjmf7dBqeFSBVpPjn5QOpTMXdjcApNq+DwONU
Fj/SEn8ONjrc31CtN+EY3xaKF7q2kqcuQfGRkJPq8UoMVcThkLW4Hun0BTSKEY7cQeYxt2gQzqo0
9uxrH6QA/FrfPscrvo8Wr3aVhmflQRlASu87U/0Oe3EfxOG8xfX22oOD3nBTf7USjqt0B5j/3HEp
TtS48nGUwXEZlmtXLeZRZ+k7/JttR/IF6t431qZpSreweLbAC/PzLPJL3bvOuwd0IcVFSIg7txqp
buvz7PtDjp6RVY5fWFv9bZZDlJnGzyqbKMwmwWm/eAJa9lar5LE2C72xyb05SEJnM8NAfEULZlt7
StMZogBC2v1aD+i+DT3h0EJ0/n+Tmf/NZIapimcJ61+NZ57jvGyM66+2+/XnEc3/PPKPOY0pnS8o
DUA5u7YLv9kB2zzyGFjJUn2BPetKi18kpdTMR4oShuR//afhfrGkiVPVltIRNvXJn+Y03hfMqJSi
lutZypLa/LeIzvzWv45ptOdoR0Gb1vws1zUtnuCfxzQTHVXVVcxrwy4fz17Rg2HU0GlQOT1SlGzN
FR7nEMay6WqAzfhHJtqUSL4GKmdV3y/Jh90iv5opDMbI8NCeVr9IOBu3Ra0hgFg015uegbN9nXpv
76RJfjFcj6U9kPdB5lwBOYQXDJNPREJPhCewXKVDN1/E+LgMYJ/mIPk+Rm91DEjMrKq9sLP83Dss
aC12Y3RkoURrU1DVnRq0L6cKlaQfB/AMB3Jj6SGT89wU1suwHFGMxgcLP/dslu42W/RuHnV5Xo02
WyEalxRQCqlhWm5IVnnqCMqMsVY8Gj3zkj6CnoZlIduR2AqnncigsRcKoiwgJ2N270XQNv5Sr5Ny
1CYwMT7NynUPnWej5/UoiknVPldpQ4Awrwz3NclDYvhaZemHwSt5QtJz6rL7tMkjxKtQhrSaO9/t
TBoDRu0Xhy79URWICgTGU3tWd2EgyhshC7TGyLWmgd6XOUTXuhVkvRItQ4Uqt4GM04uy0OMJy8Tv
zmGoBrvH3oLjrUxNhN+uc0l74PD9mNY3jB5ejKas9xMsgUDYX+s2yP3ODZ4d25n8ZPj2p5vm/g9y
+H+gA7svUduBCHf+2QXIzaalFqaymKGJv16ApRmsGnfILkaQ1HgWFrQYSMk28QLDE53Qcp5J5aas
pWa3sumCDvLV6AZ1wHT3skSc+yXnD84wpDuCJ/JbhR+RLKQQpHj4w+zG56Ifre1MyOyunIJdNCxk
7bjiAefvZ1xpGoCJi+EHo8imyvMtHjSqu7KJvhp3KOd2SzKYz5AX5pPMowNBfMaO1rSHW/Fpzrrj
jGiYy12QZ6RfshEPsoE4cRclZK/SlpMHIhfmjQXLrc9c6y3i2LTzrIWecpRQu5YB88sa7KsmSTJe
Ozlor8kWYfhw4NpcjnRjO+Z31dqPeqepsm0JQ0cW6iUM67IVUYrZZ2FP8YyugGWQcAKQy6nQ/M0a
LVlvOAiagwxBT1VFfkOaHbiaHQd/dOuZZoIIssElcePoJe7GnE3MrJjhe6NnCiqiZKdxpM+UzRvX
FNCxOw7tXTJSIimR7Zn4ia2Y4h9TARNGaF3chRPp7G2jDmGK2akIJuR8hpniMrBfIWk/LmKSDwsD
UJNl5JgnBYBkW/f72ZY0xifAYIh4xTPBbDGhuOtkJspnZlbDcirLT+w+8tj0arwzBs6vpm5h1NXz
vZUNNOCUvY/aCUBm5N1kLXGySbZcwmK1pZphu8fyKK7R+qEuzV+lXNJ9Ow43Vb8mnA2zeOx1DGMX
CqtnmdGW3uFENiPZvRuIfEyAJzlyLJ/jU5PZ74EV35hNTxykXp6gHGqsr0j5l8Y4umglt1rl5Wky
eJKikgoRPDifsG92/PrgO9Ecmwm2yJsce/CIRrwbI9N4aKLJAAxybYhcppxdr9iilPS/8vxq7htJ
E2GWr51HytpQi5Hp5tXl0edQc+1pMssTzyKmlCjE7UIs2hDOybNVUS4JXbq7sH4Kkj6/HVNlH8wJ
KWffTiUGCwMvIB5jHSJbHEyJtav0Zt/yeqx7k458zkcz9N4anYiXHFXrBvsC2oVhDNYdhxV/Qf3u
Z0XwMndWfB3peO3smgo1lOawB3e+QIvocCfS4D6lQUuTpKjJ/dbTNVTr3DJmUml4dfGUD5B0E4bV
1yCbFABuMSFsVDh+nDx/jceY6g5YfgdB4jRKKELtjEDRdN13xzIBuzOw3ZLAXeO9QzDYpgBR1wQY
HBi0q1OmGF6Vl3D+7WsYhnSP4bj67oznNAr0vuPJH1EHL4e58dzraKtzUyubPr7syI8u2SO0k/gL
slkmWuSZEIkbbBocuo9cU9aeDKeKHnsoDgCtmS0F9lMfuO/Y5BGdY2fCIa/pfE2BfVI6PyZVTd9j
/eBFCwGBUt/085ht0sa9qx2VXwrLesFdRXJvYNJgh4XYoeK7xLoAblfvDI2bzm6bB5vBuOUUOJ2l
+aNOObcmlXCOQ0pqNKa2gGxswgULOmcbu48yP02C8hRbsLWHPt5y4AiPLiGOSDDsjj+W41HVJukh
AtfkmukVj/d86KLps5fzrUJQCzVAcSLFZI+PGoXn0o2MxWqfszw7WupEpyEYPD9zhbnrJRiYxKwg
tXt0ejreGvzfrs8rzG3s9R+VN9ykS7VwfuBVcAE23EqOXpi50Ax/tXHuEpbDJAup4/c2pgkZMUsx
C/J1xGhxmMi7W+vR7Yv0ij1q71ghN3LbnqphCH3TttJTkTxXyde6thiSe539APKMnutMBnm7CF5t
J31iuZkvqDb3usSy7rT5e4UY7BSL+qHzaCq6RbLr2Zybpf2aKXWfOwmmcLPN/AG+RB1FSFaky8qj
5ht6jgDiEQGcaOI+e3EqzkU+F9thqRgAKIvEnya5CRzrPVDW3ZBMK8RjfBPytU7tgzYXARAL2IaU
xWmScvAT8JK7KMXJXCcMZJA50KSUE1cG7ldz4IQwz3Z7sCJkYqER3gwMgJl9IhVTBlGMS3NBSAHB
tBkOQyez3WBDSaSKfYKv65Ff6Ih9lJo+K3ZwTsS3Lp84g9hpvQOExFEmZS+IS1iItaXhlVquj+gt
2YweUnNEw8GO1sRAH9L8CTcLgoJw0Lq1C/PmNNQ+EeUcchsGUA3J9Yzd36qyu6YliOreIcCXptWO
C5OxdrPprTC9MUbncYxHcUGFmNOsilyG3cEdRrM0WRsyNinHKaNV4H6HUYly0/Eek8EZF5s6y5G1
xcigw2JtgDsD1ycCnb6kR8t7B4+YZOqRcpbnMe7UIL+yIS7nNMcWIR1KSQOHJV0PKVnivrlZr8+d
tp4jaRs0CvPz0KCYAf/yxnAIz3ta74sFZcnUg5yNNCPAMUOIh9OyHOcRuOS0i1noTk5FVjsaoB15
YQzkuvIuoAt/UxUkLSRFpHwjRuBToGrCgVFA5bQKOe50RKZBXV4ZQdcnJ4AiIGO5nD2oBDvTQheY
JBWt16RG9mRS56VBV25F1uqjEXjtoQ2ndIdnLb70iuYgqSurFIZ4jRCtArUs0dVBP/UHMdGhsk0s
cyUG1sMEEAEXEULoDsLGhnHJcEVSJo5TLy+wTujLrakcWN7DXVFNI1KgTSlHKlwSt0ZWgw2QfnWD
Qpy8u3VJgnzVYEv0HkszmY/05b11Cmx3rWTJUqTmAfUiH5iJE1tdRN1jBnsdRXd1Pt+A0ngJMhAB
fbEV1q/Co1/Wm8gK9BOhwjd2m4Opmp0dCDb8zQpQbWSgP11FWVqM/YG2tD81yFTbvrswEpvPKi4A
49IFrYBb7tmArjrpmDHl+rIE/c009O6dTYOrNs17oGM/jUXd6IQ1y9L6vFh9z6EwAGohTcwdjqdO
RCWccMVVkLTkU7FasVtCvg02kaNMmTnFWfCzKOzxkKMSWQKzuNIzZ0a2+nAejPgDE97oDxFyIyal
XcTAL12ulY1Ctmzbt24sTyJPTWau7KAJUIIw7JkqMasfNRKLMB52tpYmpv7iuUuLVQiNJFrO3jmd
ULwV/bJ2PmIyD+zTGJaSUXOVQ4lqr16REz6aV4/RMp/z1s+RqcqNK6mao4WZFuITwt+nYhsDwSus
AdkTERP9gC3FDaICJR6OgjZ5ceTMoSePbVBV4Z5T2a0y6wNbiOdU+2yuCt8ssmEb6ja5gHDeZuH1
lJDUMXXeE4fOF0ZIyRbnBPOEBtsSM3dz3VLnc2kwZkbapDFBdAeEQLswCemxgNjFhaIQ5YwyPqjK
W02dxHHU1kFSHYQxL3pJ0w6XBJrjGuJBl6Cf1dHPfARbgAl/DQYwfuTgLLne4tpkFWUIjxfzNZA0
mZXYDU0QI3PJP4zY8m3T82XRIwDq68Ifbec9DeGdylptMbv+wB9zysr0k+Af1Ipi+SUSMsd6lGjM
nnBq2tSwg2KBxNDBN1wH3DjemO2/PkXJ9ZT+p1gm7bmmQ6PAMhFtA1EV/3CIWoTdZI1dD5cwSZ4S
9+jUNgiVBXBmlV2bpn9PBzSUDOXJbgmfIqrCUIn9NOALLdYioO02s+mmuxwQ6qbZWuOWdAPOwhPH
o7BiO/m/vtL/pq+E/e1Pb+zuo/v4j1+/H3f7kf/6r/+8xt+ZrP0lHOz3I/7oJRm0krRtCuS9NIVM
tLr/3UsyiABTnm3zVZtGjqcVQuG/NZPcL7bNVSGYAymJFtPhWxhF1z6T+gISTSm6Sez3pkQX/O9I
fiXK3r9chbajBT0r4XqQmHGM2Nr+61F+DRgBUrKg0W3lY+uwKYcjSMdh+n/sndmS5Ea2Xb8ILcAB
xyCT3YeYx4zIjJxfYDlUYZ5n/3otkFe6RfIaqX6XWbONLBYLkQjA/fg5e6+NgCkmp3pFN8tDtQSy
YdDdL59x8bIHAchEwejWlFdIlOxy4ADz3kWo0ywRIk+AzB3lolhnXvow9hQf3dx8Rq7Ubzhi1uxS
5UnWwQ9isT4o0/tlHzg3m8SEUJn6wohEykl6etPKSt+WMbCDpFq717mIIt446t5jBjvRjN5gPV2Q
KXHVzQjpPpIOhBH9eyBJLjNxMEYVrK8peIki/RQ72UsXBRtTVEdHEOssZXVoWuzRPVlBdF5KgXRo
Ay2eplXvnIlmXtD/eO/Y3ODRhU8eTi1fefdFp/0YverTgU6Z6dUldGGOJOjuFxEWTX74hZqIi4nl
eBdX7smItXDJKWdfZLS7IzE9I6mcy/w4XZk2/J+iHLBkftE6dKGi9vugRfThr0YzfRK5gTq1qLcu
TBcJsHunDHEjc5WTyzx0but3lhjmkob46PFamaqHEYLOoi34ww0bqY6HV4wC/3VKGQ+XRAu7NeaC
YTS2lA/PAUyrEuLlupsUgRbZt9kUzWKI0Bb2LQKTJN9mxUQn227QsSZ4jlBSb5Q5Y5KynaPn+1Dv
3jVG9W3AWdmrtkaq6NBjLyNuCOHcpSvULSUwAmW3T7q9g7T3PTBwTyjEQ4hKZk0k9kM6Qp1Y5yLf
BOOYrobW+8gD19817swLnG6mw4OVjBRVdU3nxAiqfBUAmiYhqmKAZh7HAX5/BVB2ndfmtds2RfmY
Jw3zSP6o2DBfEy8+pOlpZLy9rAV2whh8HxnxETJhHp68H7eQtEl7zQZOjTwvEWwM+lyLMEa9NOJ1
DMCNY4gE5eIxtbEM7X1siSaozPuqQTns+ba2H1yofHmwFgyDRs6RqzZal6roNnZe/ICESDdtn5Xt
jny3goOuQYIs6KRBwXUgkQGHCBWzipEue9BnI1qKZnKKFSgjRSwcNWf+IyQuNROU4lCqnaVOUk0w
dhdqv6s35DyDjp+SSpLdGURZaple4sR9AnD7XjuGt0hditR2Gh6Bg6BIAJuOdMti+zSOosVB5itn
thdewtB8RhzxQ4ty5q4GZZubMyCOku/RSmEmuNbPIqow5gfPwIhebXJPOAQhSYwntnOs5USpJNl7
T0b9IkzmQn+vwexd+6TPCS8aZtz/jUYCbCuNA1lst3Mv011pARKDUqJhMsMnEuKdTWXZj0qsmRiv
ofCsG6fZDEPwnal8RDjt+xRscB3y5lgn9cVxUhguoPUaQQvbyZO9ozf+iiIYxQ/FcTNGrBlMvXKt
e/agoB5qA7eTm155JUl+S+Vz0pr6Omrkjcf+gM5872g1qsXyMEzgX0r0U+CpaK+lc7STYJYdB+ib
0MuDBkfGZTnM2EK5EtvSb48yz59aAtwX7ogH1i9uYWJeUaV8dQhCUe8zj1fBw/wv+yZLdx52hxkP
OQ3BS2g0r2EUXAjfGshvQPEUFRAhBKA1O0N50fRoIYz6KTCzS2Yhq2goi2x66AtHuqeeYHQYI8VW
N8yvqcJSFJdyNbhxscraapuF9WbkILFVfgnEoyk2Por0lhl95VrtugNSucQXT4j20C18S1EnQoU1
TZ/EmmcU9EcQVfp6it1ZQFmv3aF/d3wXO+/UaStCHZmfOVtPJ++vmuKKduB4Zhy3IcoBTs5Q44yb
6Ao3+5zoq1M8ZG9WaWCvDwZgbniENeG+an59boqRDppzopi9wfvCjqhpRJNo0c3X3dNUi1MuJrQX
Cvu0311HbT6wt4JmorXL7BruZL920hYJo8fhEPABk4WFOEUdGP8sU1SkWoKKrLceYW/tgtAcD2Ap
b2DmcH0P3pag8yOW5JzEJBLZux1o0lszOxE039xU4/ShF63ctVJ9wU9b+Gq41G79rhXGNfPNV8eX
2bJnaZMTb3VGfb62/Z81auCyA682SWfjTPamCrEqIsghUgx+tC/BxOLlpb4j6bobi2YTFowNg4I6
Pc/psbvlFjI6HpImvBbVY53ea9VwtPsLansH16j/MU39RowF2xiGggWNAX6vPlFk+2/ATk5ljtcs
Ch1qdWendzS4eEiuOci2CYUSGnFcquZXyOx+1Y/1tndo8qKMWcQDwSsyNK59UPDIp927VwhBW6m4
56DL/trfeiXOkcaxo20cWr+FYBcLPCIQuiVpCeZKlVT3LBOrRgY9lN/+wzOd8Gbn3T6Bp0Ss0rcj
JD1TPX/PjPwHbWJm0IP7WJioDH67oTQvUIohhhBQRODhaissikBLms3kFnd0ajhxGOjyrd4UfLXR
u1LqqMerOsyMbUjjZhFzPM8z7ZamJc3xJLqzLNSycQ9ATkwfhCBuayHOlBnPMHfPiojKhe/2AeJR
eRNtimQ1uBiyvymS58dsoEuf65ys2G+g0mGJcONloZMGaNO10HjpNHkqguxih20DhECrjm5g/IiU
+gG5BwEZFn8e29iGwY5QYUZxsmcZ3GGDePQ6n4a1BWVs4Zj1oSszfRGJfGXoycUrpqvntrssmBZV
MmHrbIKfaWRpu1rL9aUTqYeu0DknWi82XuJVoGvawsxRCo5TvzIJ8DTHfjfY6QUDN8Qf1ngCusGC
7GziaFbVpCOLjw/a6D43+fBcaomG7kv/rgvyMhJn2XV9jayKPsT8zHUqY8TB3uhL1oNWf4atTquu
sPecqoulFzNykWnKwiswn8MfyKwcZsXAN+DmT8bQoF0rqFeK3r1nhbiM9GdpHEbJloGihYRSNctR
ybVkwWga/jOXyfuMPaHaQrtRTujN8hFZURlQI/r2+O0HbrTB6PSMfLokI3aRl2a2jOyZ4VIXr9Bq
AlAK3tGwvH5pc/qiUrQ/ywJcZlIkTPLRLlTFZ5pWqwEoBqYgbuIkEJW6DoZyV3/N7WQX2gZlotvN
ut7HVkteMt28OrzvtYewKBqsB412DUCzZ9TfVJkkMtHaSVZC+Tq+0vHIk/hFwyKnDR3RtPBf5n2j
YwaigvEWWuPz/A1VRAUhH9N3mjUCc06M17zI9lHpnYca95mIEZm6FAtA3QDB1tkDmWKwpabutRps
OKUtRLIRYWZrkG+Y49/r0CuBrL/AIdiNfrIbE5PgGbfaaWTp/vaVFN2IMWzF2JXjpNunC3t+XQo7
ehFx850izJAlIuee1dA3dHmHcJOe+SDADsUn8JXHov0Upfzh9FRCibKzoxBHqK/5Crtzb4XW0p1J
oP2EDcbRwye7NQk36oIN3utLW8ptpMdvvscOJkx/Ye8tEdRPXrEazHhVRGm7BwcyQy9QvyDfzus6
3+HkOMRjfySw9CGMU3iefg0HL84XTQPOSlnxKg61B0d3/CUYrwNPAM+LB4DNaU9y0lD/hLgDu4Sj
hNPoKzBi2HiFeeLYgc5JQgEvq896at7HWUgYtjYC73h2ytXbqHZeOPEsJ690VjDazyh0qoVkI5FV
gIhVM7a6ar1z6Z9zYZxmrabW6EjAEL4bE6+UaXKbQFOWVAv0TXjeEFRvGCyugwRQo+STVWQ6EiRL
F9fwvgIHPXvUXkviSFZzfdWMAJGUwfeaZwm8DLCfgQN2scWYGDe7zOLtG3rvrdTYRYiYLCEPOoex
4Dh3K6ScaHgomLrhxUChrHWHtuZLb208mXg4vyuCKaRA7YbLRYgfjuiONnD/TrsqQqyS1l1VeZMs
IypkNKccOQyGGEb8EHWwP7wnktrAU9rtpsuFWuJ4Jt89ATlPcZAqE4b3GL3IGueO88zb5SxGYb6S
jfGiYFjFKYcWiB+J+jIGigL2JLOqwdDRqLH7bMPw9qIPY77wtX7L2NzISAvpnOqVECaGDddCAUQI
++xTL2iSdHJY4KN8NlNyCWKLRSRVFCScwp7mC9VW94rm8ykEekJkxGMoy6fWTz5/W4N7a7oKWpw0
6zdI3VwOm9neNrl0LWC+yZydogxIjah9kMYKj5ZzUm/MTC+KLRk47DXNPNyZxqtf+RShhHSu04JY
kil7VUynUA2ovR6cO5cqL6WEyCqDTLrDPAY+CJdtIsutHUefnNljZK2CWYIUEuXGr08nGfMOjyxf
HRVecg9SUp49bB+LSJNbT3krUr9+1mCtK2ZKdOzQ5au2phiJ2NunK3O9r6Yqn9ygvrlGMYGT/Wlb
kjGPUbT0AmJKqYjQHEvcFKQNtG+f7RR8V55v0Axwf2SBfp5itcsGBtPjPKqMUMoGRFC6CSMPMhAW
eIA5WylMFmUqtuOIaFZ0r4aIH3STbSihSiOioo3HWxAxAA66gj0AsfdWRtWwzPhkSzXoZ526ZgnV
/D2XROlpTqCdy5JVpKXOLVqsbnF4bGvm3YTvMXDLsm/0+DzuARwuZ0QhrHnOu3m0WiJMvVX9ARjp
U5YVnPfxMU6sTWJxNtPHCQtXgGdK4mYQqllpoXGDkjHgcxNXXXa3NuwXCgU5B5aOfQxc6i42PjUp
r6HH2kjYiFxyohOAVINdYD/qIV9QZw7vVsNDkmXa1mHWCskTyaMZLAaz9vfkUYIEtbOtU2K0xH14
5+ORW8mGG2AoboU5Ws+DDCF6DEouWz3cjCbfMeP+cF1U41PKQe2Suukur8bqYCHqIyyhgniJntch
u6V1xw8OG8NatP05kOSvi696YPAMUPYVZQ6sy+JK4kF8aRy2j7bqlx6dRljS5yEmvWdEtrgcdXqp
jHXjs+gZD0fla2hlOit8+F3hbSpKOR2jUJqLSOrrthvkfWfZ5zyM+12RjUQqTCUxyEH67RH9AoSP
BuZkOwe77Si2rS52DxOqV+Zo9oJB+8X054/qVuda35mhd6U2VnM2vL0HqKaViB1lv9QmoFnopFcm
WpLR+oCFmxyEIVdBJting/zQRyrF1YopRUsFSIX2qIZa0TGtGaubs9lWESyrDeE+NDdcHJtpB6bH
inFppunBsqd3VyOKwp3zRGGNIGHKzrafIqww2s+aULYRv6s36rdEYQ3oyANYVUkHsyiD72IXPw3v
1pGSEdj+sxmQg4un8uL0pNDx8CZSI3DYR8fiK/M6RuX90GPzcwNtT6TEpYkDzsvz6DGDZZH4NJh0
m8edOFlqkeoClt5Z+BWlVOTDywQkrfn9ESNIsU2h1W0Y61E6Djn+sCrXAPd0fF2pdQxd/TSI4GHK
658dG1aphyfLroG0VOvQUeNyyjknFW61L0Dg0SP/aCwPu3X5hHznqSY9E27d0s3m/azIHqwBWKEe
Fq9po9+AslICchxrHbSwBdBUm3fJG6qPoGRoNPriQU9wJdWaRD8Byla2xj3UPxLCbEJ/A98tdq66
TikZoABb5arWGaBaDYBcV6NgjALnSzOmkBEEi7rbyO/BwJ4xDluqCz330Ca05A0W17wChm6nCkAj
t6se800Wt8Cl8GaPapi2lXu13fGoUvhmDJDWU199OQacAs7APv2Y6tBL0TyGEexpyUivNFAuZU3X
HTqP7aLNmbUQCKwa5azmk63pwfmyPjCAy72fALM2Fx72PNRpz2hV210VUIYZnn8eGNwtejpnCFYw
01nas4ldJdYA6Xe+J1ZJLJ5BjbTLuiLzUvodxmzskXpMBkzh4uO3iDLuQIUr9GFFJc9mMLz2HJTL
Sf4AMo9DaZ5emcNWd8WXmMxr6pWPGuPtJXX6c9qLgw1odqfSF2G0AbM8fVXTppm/Sl1CMKnifOvI
jn3Raw9tqxyYtCVd3vRpPmSaCSNQUpHyDemL8a7TZLAaGNMVLjMymmrOMoPltJhMWjRMkHcuUBTU
zg6BHnZxcez85xj319Kp9oOyEV+HtmLpQXvSqbl/o/TnQMfGW5tk7UGlQ4PNLH60PvUOsU5JlkvU
GsPVDH0Tozijpbz7rIf8JYX1vZQZrr1IOsYLVgVXhx3nQGjZpK6xLAzTe5oMyK1DIejCce11Qgu4
DoyTE2XXviCTMsM3KzIEG724jrL0D6FZ7EZbqXVt0SqKDRg/0Ia3ODzvi8D+Mbrg5Sq7rjZteIct
Pt039OdQbNu7urWPBn2xVUQFgBAdE1CpTh3n3EBhcWFgmCHdKP2dJESKdzxfdAFDvynX8Dsl8XMv
z7Ewrl46Er/baRufbCQ/6adNh+lK9wNzadn6tqLTis+64V03imOeG59IIsalDJBM0IlhxskqxSj2
3dHam2iat6ExaM1YiBCYgvfbjiyjRdtjrM2iltfJNq2tcqrz/JehccohyR5CMlM7on4xl2B91D3s
4kN7aQv3zrTUM5o1sa7iYKfF4sUkQT3reRBIhFjV2TAsfbLy5rPKHkfCN2qBR2M65nHM9pc5gCd8
Trl1hm8O4qwT+W+8bU+23+PYpe09bMzYZ3A8d1Fat6QWMbxtERq0stXWmdRD3NjGlq+ht831oM9r
lnU1SJ9YAd7k3OKPm7woYFzr9xYoclhg4zFOOwR/7h1pBJwgK3ICcpUqkFjauuUIuDzXgnaeobH8
xIWjVkxo20WVjfu4u29K1Cg+0wlpnAo/Fl+Ztp6iEeSzcxzgsS5zvkuhFYTXKe8NSCot/ejdjCsg
WyipmrogBirBqx4cioxOBaDkLSTbew1At283OAbt5MS8HAlMTxVPoueySclPqytUvFa690otwFUk
q6VVdbck1NOjVIW5i+v60jtmuTO9ntXM065OUYJLbmlY5wp6X0Y7qJvGTz0+9TW9Nreh5w4G8BUJ
iFyQl/NiD9lz3E/NNpGfWBazJfZcDyfjOnUKoB5VfdHZhBbAEJ5DP/uRWYa1w+BwF40GvocS9Q+x
QAweEOdGbZTg28cflevdkrwtFE/VgFSh0c+uLkqmCSX9Gqc7u2YrOcLYyxD56B7e0qK1GG+n+gRQ
ceLwkAvrU3PcBY6jS2mnTwFos1XnyoeW0N4jZyp2DeZcRKqxm1pJKjHWJUQPsvfpdQmRygCVYsXF
srbD6Gi4xjb6UTTVrU/12WiI/b2DT+7aDMGcb4QCPue1ZqMr9doLxMtEYuZwTcLuHQP3IuqbPUEf
X999ET/Jcri2lXFl6UC0mOoP8LLQaeUVfSQJB1dL3/XKPVcdgd9FO+5EQyluatnZ8+yfQ1+B5sVO
S9DDwo5n6KydrvP4VY2E9SXhlK5TZEuY4mHZlgXYrkkrVl3SvsLeO2s9LeRKjdOOfB6F0z5EXRy9
FNTEh6HmN+pJegjQePUUkYvU4UCrBdmedKrvtntAQPHD7FiOApUSM0DiXE4G1h5PbLywQQJDrr6n
8fWesbDPGcbumszP+66r3+OKw8+QFnI7tPw7zUEWKNOLYUyKnhwr9uDsTamjLO8pDDId1nwJnnXo
xu94sOjG2+3sjojWgs1txaSJgkqOF0dWzVJV0Z1M42+tnigN8ilbJNO0xju6KoEIkmnZMfTgyDJ3
QGjiTBBOFX5xAqaQbzKtiZojpIJqh/8VurS8mg3/6zhitgM5vfkFBpFcWKF9LoxyF48uWeRjdzf2
2HkcG9bxQKGSADhQCS9X5fD2TRkpu3IqsWs4+4hu4ZbG/M+EvYcOszac2hbIUeSj8yB8V+xTo30j
BC1eKemGRzsbLm1O4S/zG0zwYQ18UYwKU1BdG3smNtT2GoYo2lC7afqujOg9JK1hHZbODvURwaMt
iXB0NZmljrT9i7eunG7cNlb8oC82EvaogSrPyyRE0JhmRyfil7xnSx7gEg1s4gU+41Vn98+Z8P1t
n4lsG/nNRQ92lu7r9CKKn6E6g952T3rmajxiJVLAcSLtnOZPNpOQXXbDxgmrUx/X9rM7oF1upfVK
/t20FbVJTx7dW9VoF/L82FFD9Y0cemOj9Np6XY6O1MqdvY1NrUwzAIgJp5RDmKsqvUwaLOHSmlxk
lvqIPISeTFtT/iEpwSTbta8loxIPUlCYqQMTczSqWKH2lt7SziwQanYMgAm8TsnL05Hyl+0nWOn8
4I70BpoCPQVjHCNc2/rsTyRTDBNE8dY3QDmyrnqagDT2eYmwot2Ggzbe4VvkE7TTM+4Cih9t2qoW
7lQ33Sbp/ojI2N4O1S6wKHSZU+SLtGNjN+grR1kfbeL5la8JRzLkc4/hYcgn3mvNBcMIYmmFvwD+
b/AxtbW9tQOE5VMBlzyGoLQCB19yJ/R9n3ePY+N9abUWr8spug2wWhw3XtddsWtiMKxz37QQPvCA
wOTsFKU/dRvKVen0rwAj7SU6nXeEao8Z0htosfY+ph11ojqV/bwPB9Mda0a20luWJZN3iZf7tScn
PKX+0w3jMw21ehOYnrs2S2ML/pw5EipBL4X2iuchTzoSGCbjtS8cWDUhK1mJ5D/Qd74W6BvKxsbd
s7zjvdUGuoHoqzWs1wTeob+EVlPYOPxioK8YasJtFA7EvdftU4Zpl873ria/VGLf46kqcjpJEY5+
+2y6aHD0stwFwXSr/OEjQQHlNWW3JX6FjiPPTZzIoyeJOrAEJw8RO98wr5eZ5f7gDVGLJEPCnWXG
Oe+t25glIRzZslmg+npCukHzMpCL8CEvqo4TAaKEwBVbWBg8MKwpSLcW/TjslJNc2oECfjIfu6h6
78333NbhImhfZkdZTB20TCyWsFJbuLDqF5ngTxi95quBB+GOEVExlm4vG9StPZ2G9TpM7R9mzrZc
z50+RO/HyuGIg/gHZ/mlNlGPYpe8y3Kvm2Uar4aWpytfTicK7/WU1s0dzxlAk1eEsf7a7NDhpgif
GFbqz0rPVwWl2kJzmXAPP1XR3zwifTdKOgctORaOSRKlset6CWFyXNk5SRQZdxxsDysHxz2rIrgq
9Y+6S6EVjcG3rWoGSkHCEHEilYVVrUQ37vdusYnq/oGn5pjLydz54Swnb5juhvl3yHyOD5IvIs8C
CZTVVxgaiJb8DGXvkHTHQAPcFgl6m3m1SU00jK7qHi1E0JXHSH9yFTmp9okkCOothT2w4k1+QoC+
Ug4dbp20xh+MBT1Et1rSdwdN1Pol0e17yxicUyK0ch1MCMVm9xCOlcFdViIqt17snfVSH+cwbyqA
Us+eGmzCl9AObzXg7Scn7enCQnhZhWy1hhySRw6byePk9x+KN/Yk2iR5jAu/WFegIzci9ZKZlf8x
ecR5BEn/Tf5Iffvt/4pSvTUEGKJ35pdarcFi7jEHyy2maAADn1hgQTOlQ3I2zNq+J6TxOwQuxL4v
ux2Ee9oE0iTDyKzcY5oqAb2OgKkCkMZvITS02eOchnAVnny8cisv5xTRSs0/ZGFlnDp06dnkpSAw
2rdhyFsC4ZHvxIyrdyJlny1E6+y5GQaBZ0N1mw1hAB/yK/OkdeClA2lhslrHCMfxuwLsy8N82iJb
Qm7BPO9MRsquhigDNphfaue/M2y5LwJhnzrH/M9fL8t2U+ltwEw1LHa4mMIHcqPCB9N3d6pOsrvf
/omaB0ZZxGTHRw2xAfX2zYDKOOuDvEUY8ZhtsP27ue9tg8wkmdEemmcWIHedIrfeNPmeMsp4gVHO
eEJ646XDKoyAxlyZld4997Y4FTzP81sujOqot+GhF072SNwbE3dbvRsBKMMgy5qjUCYGLCswt6Yb
3rw28d9l2FvLtvOjOah9WrouZQ9N8mKDL8hnPghFnnuKW9zekyuB+z3k5JTS/md8pZMcnbk1ip8g
3ZsYl7bSNz+yQGNMPbklD2JBvp0Vsvnr6tgyTN/6ll5vmhYqh2s0+6JiotpjRNz2A0LSuOzFvoyG
duMEACpEIH9OiGObhqCxuUF1oZZCgl/6Aw3W8oQsEjK6hbt5sst9Fpv0WWCOYMLmforUyHA5jQnv
k9RvbnoWo6zfm0w7eT6JHkDMrlPj1VcHc1nmggKJS/MldIenSadYI+Yr2pS6DQD+0pNXR8taRSg5
XmKSEx5Tv7/vtCG7YKHxkTIxAfSIgJpjsFFVLVFyORwACCWq52OpP2l8K/2XMXYt/9nRTb2D63oU
immyboHjcEBQ7oVOibMV9piC92BiE5TOdAIuo5aeadJ9MOJ258iCI3+XoMlRRGb5fTiupK05O+57
iluNCaOrFZupmQSQ2/ms5yTDNvUbb20nzNRg2Mt5ebduDPf5YCp8CDTkELEbiZ2B8JaKOv7maNYi
BKPGDspbwPKdEj2ypTm86m1m+FOlMx4LylEtAh35zSDhmRCziZrAOOVtAuesRSSMqgs4ChlPgV97
18bMsnUicX15euBdNZJF9kqECJHGJFkljtQYzjf9Y89ZcIc1nSGEvZWiXxZj1G6NuEBdI1pkuBEa
rCxCy2d+IH1vfnZROXcXqkWTB6wQLHR3HVa3ZVz72aZzBYoZPVLHMPT2lvmRi8DmtKbCexsMFC1d
CyWQHzyNE/4DNHfjVXZGt89qC5spqdN8SUTaBHZwRrKRLqb2bkJp8+hpsXZDlE0EBAuaE3yEQSRR
Fydr8n1nwFdu8GC6AEqmFqpmS8+0JyRsAUf82Ie8O5YbQf6g/4ymLAm3MMk5tNjtvZta0amv1Cuy
BZJQO91bBE4gNuQasC+lk3Uw/IJGplG9/P5BLDprYY9Hm9H5EhCCfqL5EqCVsz1iDk3gd2H0XjcM
D8GjjZAg4yTZdLRP7tquouMyfTLH0I68amhjEqbw8z0ISeRde2i57IHxLoqG8j6miRUh87yMDmlo
yMMWfuPU+14ULC2Ol+4sg5OxBAPY59pDaRUcjDu2KCdRG3+dBODPGsq+w+SS5hprj+jUoQNz/Pf0
nOatoJGS9Z/lRA1jqnnmlrwlsPTXia/8o6uqR8pqICdN3GBr5CO2BjFc/18V/P+iCrawfv+P//hf
X+P/DH4UfxEFL8Mo/YPFfP7t/6kItu1/mS6YXenpqG8BofwiCdZxikvL5fmzEGdSBf5fSbBmOP+S
aPlsz7Jnb7op/ksTrEn7XxKYr4UxXNi4B+S/pQn+oyIYSy9GWl1ahmtaeHxNyYV+dZczcxu7emLv
QeS2HFcwwg9qo1bhkt7PkrHCGozFqjiNS1xlS3dBguBC30DDW1DOr4y9uf/lzv13buM/CJT/+nHm
j/sLk5hjihFqo6GO00+cB4uyoWAN8fJUe3Q2f3+pWev8X4r8/3MpvhRusmM5+uy7/+VSOkkFBbFC
6hgV48RKrWvZqN403Way5Nu98/PvL2fMCv+/XI8L4aXGjSJnofmv18M8S75cIFhokfVosVyl2Clw
poaEEYTyLXEfOeWo8e0fLgtn+i+XtQVXNUALmFj6/njZGCEWPvRyOrYb4wvW7Iam0rq6Dw75DkbA
z9peGOvwoO3t9T9c+L/7eX+9MLCGX3/eGpF3bgdcOL6G3+bK3kPX2ebr9j7c/sOV5mf01zsreFUc
A+m8kIbEY/GnK8Um8xS9TIFIMYOw7YzJ+rkcxX5ugKX6DgfNQpBcZqYHYRUbUTwihVvgDEY1RtNS
vsuJwCzX+N1C8fsicP39+r8a540/8rUR2BPURyMSs4fHiMFz5m/mlwes82FIcNS2111OMUmm8QUL
jLnEn/SGUItRO3nh/3An5p/0lzvBbRDoMmengC6Fbv75TowlLuIictttkEKwSxuPrjf9GsCOaoEP
/rkqGLmY2Van/ZEp7xhpSYN6djo4FEWHv/8wf3rwLIsPwAdyTSR8tAtmM8SvP36aym7UjB7P2hQg
zG/whcMtGmsgg2bYjffZZMmQ9J2k7P7h0WPh/MNdsGzXsnjWWW8BdBju/Ob/cuOzeKgbobf+zvNZ
Q/qBznFZET9L8kgdRJe//zH/tIzAJeNiNq4erBoeiMI/vV8p7erS82JtN9TeJ1NqBnBlZBKu4DV3
//6VMDNZEhORDeTwT0u1FkVmkJIducOmDWywQx0GL31y6KknZfL1713s9ycJ3AhuFg+N1J9Wx7qi
31u1XsvgnRxOB21rZgxfieM+//11/vKUSBwvusCc4GCd4TH543cVAXIFSluNu8aLnDsvcYMNCW/D
W2EAy7N0p/0SZpn+w6Io/vRq/vaeSJf8STZX6cnZcvPrE0LDnGZLWbfbuDbOIqt+ZjEnmsEuH6Yw
fR7ihvCqkYkK1sojY6z1kGoo1Ky1qsfVGNWrtoUvXJVHqdsXT8QgHlFD+Ya/E5n1D5/VmfeFX99p
nmATOxE9T4M75Vp/eppNG0u39AV+9CRBvoiA1Zx5B8b0WJlo28cJxZ2VBY+6Sw8KaQRSUSefW09n
QkMZjDXJh6usYs0YV2PVM1t66e0+JpSsddVTbessh9Vt8Gzt4FSC6O8ptu4YVqi9jX53zlm0lqLq
h7XvybNIynjpD+V9Hcn2ocJHjN6InB0yX58rEg9o/Kd3w4ilzfDewAPCEK6L5gG+80sUJ9Eqmdhw
IFK904BZAa1i6KZuZcG51M2C77aAU6ZhktOxdPpDVC8xMcG0SrWXdDSOWeHG+1yIbDmZLSIBAzRC
nnU75KLsqGZHW94pCYrEMakRc9u5wy4M4WI09SwpsIPwH9aZ+R34yzfjebOXijf/Lwt8RZaxXYQ5
+Yk4kchK6Nv3v385jD8vLvN3D3mIl96FNCS9P20hSYP2O09ltoMNedXMOD9g75+tuk8wOp8tnfOT
nmSfrhed+yp/yGT04k86A/fE/bJEAlhhNP7NF9ZkK2OPlSa1rP3XLcYzGgRZutPt8sj/36SdV4/c
xpqGfxEB5nA7ndgTNMEjaaQbwpIsxmJOxV+/D6XFOdPs3ibkBWzAsA1VV7HCF94QU4QMCkxnWg1c
p+bl8CUQdoB8T8mYatT11Ti71nXuPOgS+NjphL3m4kEBqVT1Tdhlfma11uugV3GIG11rorEzqFV3
VDQXeswfjmk5jmnRADQNrgnHmX/Tu6fEHlCBoSYs/ZqsEs2IIQM1K4Un1YPWC1AgqL45f/pw2i6R
v2tppA22rdmLy0lWHRS1oXb9ipz2RtQFFFf3JzxWmg6KeI3S8On6JJe7jCfsZMDFwlLQbeGLVK4f
ilb7AZsIAc0WjdgAisRf14ea/6j3R2YeylE1tGtsQyX7WQxV0TeLhC1cP2/0Huf2CDQDTVuK0KN1
KMqs2TcVrC/6dDg8xZSmV77n2XMDe55FtVwOFD/CXLzWAhTSVIaKfUCGNfSBUKLrgtXwNjfS6Ike
ZPe9ibLwT0MEyzFMgiGqdOBrrF+szHebiDfBEFk+qb4N58mu3jSPLnsXrNxGiyjYZJtyMlBT5y8i
wF9v3vtRqsAZskxX2TZyiy3ZJo0/0fc5hKo3C5wDx1yZ1tl5nAfk5nNt29Npli7C7mEoxkRaTItq
16aH0DCqr56K6pgy7q/vmrOvthhpGYwg+0A1kpH67IsB5WigBPq5pyqOmtn1kc6OguWYNpm6DlTI
xStmsT81x/SKWHUk4Bx63kg+TXd948HyM/rseH2o5evB9zKhk7OCOqRN7qbTq8WI7U7GZcNQVprB
zMkQaPailZW78I2Ic2gXqhbTITk4HcSq6K7phTKgD9FvYpDEAfYlCRiwejDvrs/nwkdiDLjNnGuO
uD7/lHf7D6UbdM1cbNUt6M/hQU5V98ONgBojd1Eg/dNSddvZAwon18fVLiykRanNUuFJm3Ca52/6
bmC6/mZg0ov3RZGj5hoaqCK1E9op8DCDFGxJVYXPQyfCnUdHvoAN25VPQ5/RrPNkz1VnCsw3xnLl
+85b5eSqI7L1Zkb3nPA75jJcd1pHTZuqnHxnZi4Exi3iVzdx0x+Got/HHk6FdHk85U+TBF4p9D7I
9lUKT7a6eDzg2sC2cPvBrxK92KtVhnxTliBHXlhh+3Fl5S9M0dFMSyc/mDMSbxG8NyGepKNhDr4C
pHmrwxjpk7IotrKd6qNe5toGnez4wSqE9V10OT8qrsM72LmiD3lkaB7gPFB7YYasAVKwptc2yH/g
iZ4GkfpFqF688tLN5bbTjwLzHgY81yOVL7KaxV7BmimzBYbePvxtpx5wVx5uk0o+Y4r3Ea2gN71H
sqT0tnCJnyXguqkzfNwFgRRSEyaJjrDeUDQcMqZPTvDj+nKenVWblXTRm+RKwBZs+emsHgh2aVeS
ZyK5r7z8R+1kX6HsP2JUv7IOZ9ccQ1EK8hyXGgVw/cW1oJda3yYp8H36nYELerYCi0V8qXyOnCH+
dn1eFweDJsI7MesOLC+6pNRBmw+m9F1I7MSsRG1Z0m6MNFdWbrvLI1mOrvPAmyT/pzdBVSHl141E
a9DZjhXmIJ4W4wmortw4lz6US7GUqejc4ctt34JdNKRQpB+k4zNtNixxXbKaLnyZHLGyKc5u1flL
vRtrMaU4nAqaY670QyN7tYX3aDnljyjSvrpxd18m0UrsuaxSUso4HW++bN9dplZbTJoQLKEttUdb
8WhXoMtHTgFGBWV+d/LLybnHwvEZfmq7Ep0tS2a/Rzdtm+iQtgbX+enoAsllIimPrSJotziN4fnk
r0TZUWv6rUBaoq8L9bUfUaXXzFTFntfQj9JNUfu/vmnPX5V5IUhw6NgQ/FvG4jnDAADsszdJdOHp
WsM4lfIL/Zn6WZTlV83qhruI8HYPYyh6jlDI92OQ61sZavFjqqgzTkaR955t1yt7/PwLubNHIPEC
NhAe53fxwxxFjXo7B3IBQPcvD9XTTSWnLbCog2ngHp1NDtS++HaMgQZPc+PiP52Np9/P1/ui5vwB
Th61xeDzdn23PaYWvRm1GdAvUGxng890hooN7pnXRzk7x79G4TYksESnZFk6zNU4sYfW4Ort00/t
SJ4X59b94AVrX/nsJJ8O9Gut302nHNM+UyzV8DH7dpGr7tt9EdXaTi9dxW8MK1+5dy+P5xKfux7g
jWVJWIPdarcD3w6V0tnb6z5R3MMww1MG+/n6Gl7+Uv8dahEITKFmZnHI1JCH3eAsSuN62lwf4izj
mFdvjv9JydEWXVYncBsBkeqYhi9aFCtKKN59Q3/5xaL5jR4mtdaVQ3n2ejMgL7dDTZeyFyn56e7z
ssmtFWqgvoZaSd01AOiK6aM2WQCKaKF6SLp45rNI3bWL6dJ3I8Yks+JvwG/zhn23T8YMBZKpV00e
FvtFM0OfWl+wQSrvVcBq//NVfT/W8nzzZlslKr1+ktjou4AJlXL4FIIv0oAKxb3xqJhQWa4PeunE
cdlRK9dV/l4WRKWrii5UYstX+rbHhLPRb1oXIFPTriSNZ+8Z/QAiMC4wCkja3L08WcmsBPCDcJHl
W2pMsOEmCIHNKPHHQDc/ULBc2aIXPhzdNtJTcjqek+VNYjo9CLRRt/3AaL/Ixu0BjGYJ0vFT/lpl
RrmyjOcPmEuLzcN/ch6PqHhxP4LTHwZTjR0/MZU63JiDCaLYbiPcsFwpK5dyrN0jJNRLNA0tELHI
IJjbMvD6bYrPgVz5PRc+K/UWD8Up6ojU2Bd7qY6AOUWqcHzsYestdm7exiFL2lSAjPbXd5A+B/uL
p4GaiqFSm5urEPb839+dEZCMXmpXke23HdJmyQ/Z15gvDnuvt7YgYv1iKHd6lG0kwpQVKrI6tkS5
/Rnm/Bb4G+SrJ6CeGzFhgQywG3b+ylpo+oUfSG3cA9JKkupai29jKGpoKihP+tnwORCzCecIR3oA
zldwXYUb7EXU6m00ze/W8JIBML2+QOcRBXvj/fiL22uEAVJGeWP7KfjgcHgolfIQixp15tsQYwnr
a9reVtr4t4jujfiORsBep0h+/UcYy86Hefojlu2qChFiJCVa2y/KJ1d+8azvGte0MbsYBuG3tgk3
tdUCPLR3LpwXCzKJbVJ3hPnjVX9FZYt2OkaMHahnvdtiTgRG177LNc9XAN17egjIFyUu9BPnOL/z
UjA7/0Szmd/36xO5cI+4VLvIcD0M1QjVTndbNUR0tVFX8Uv8O5BfME3fUvLI75q63FsaLmgIgeLm
80ejkrx4KKDbtKkMUnvkaU9HrZGl9PLay4+qG4UbbrcXd8ge48g9JnLYou+3doAX0/w9IPVnm2uZ
rBXP55NDpXgutsXgBpBXce+CRPkwWYWzGYL6Ixkc3Uw7WtkgFwckSSbMBjRA4+l0QHVsAINGXX6E
QPk5EbX2oQjMl25qsGXr03+ctvder6/ppXNJDsocaaLOge18bt9dHCZ63aYW5Jafd+kjUr+USMtt
iUSjJ5p9jn9yK8p9oVrbBqUoI0YvBTzm9d+wCJbmZQZEoM9eC4x/1lqFiKOXoZdkxwgy+CuKKJ+K
QetWgr+Lg9gERB75hOr+avS9m6cowl5rc+qIKi5vN53VaHvDFsHh+lQWV/7vqbwbZbFF01pFYVqO
ON3b0xcrHAD0aUAqq3zlKCxe1l/j8KioBne+Q7di8bToBSncpAzZscprBMMR496IrIyBC0G5xvrF
Qkn9+swW0d/vEUFLETxTMKVwcbpPIlVtIKtV2bF2EHptYyv0M7NCPNSwHHRUx6gyUSRTc8JCah/i
KQsK55/rP2G5V3//Bsr4JtVUoB3LBLVCH0bppnnWqmt8bGpnfCiwI9rELi1A0SrGzpsi9GAlSEuB
XBwyst2b2csYgvxgfl75NfO3fPfkzr/GUFXToYFOAZQX/nRFcFwv0qRviuOvEmN4l6nDQ8fL7owv
EAPuZNodoHmRxmwRWMAHDQ3ZcmW7LSOe37+BE0OrkquYtOb0N1B77vHTLYuZMQ6qRdXlR7WB79V7
47TBzwl9A/QfITjr9kuewQvwhg7dukrS4bm+HIt05NcvoU+Oj8tcR6DHf/pLTJc+RKU4XM7tcF9g
ymX2/I7Ksw6RVnxHBOeLpdcrWdYyG/81KAEPbS2EPan0Lt6hrtFwtm+Yfi8w+BOh1zx2CTYO46So
D6UdFxh59v3N2LvDg9FjAZX0Tv1yfeIXjjzpEPeXxUPIxb3YBii6gZAWaXFUUOo7dMOk3/aizxE2
Spx/M9Qc2867zdKX/TMJJTCPkUA5NkgpboeKtMvTbIK8Gh7B9VlduGAM1yCW1njh6ZMsXiItCQZv
Mvr8iMb8Wxg0P+D5bjW9v5vc5sf1oeadsThHc3OEqBXrYvrbiztzDE1Dmeoay4K2r3bYEFj7xpkc
fGd4iYRl9/uxkt1Kpf7CdiUXcjg0IF8cTs7pdkVGwxJj3hdHWx2ePOObUZQd/JfuXgo8g4vhkx5C
w74+0Qs75f2Yy8plKNsqSBAiP0au+FubXdiJB4+0PL9cH+fCtwOHBgYNowv65svorMvtEcH0qjga
NcSnpu9wKzaK2xr7rhqMxr+ZFRJcZF1z+rFUtQ2LAPPHbJ4V19wOKH9/ow1ZtYGxuhYoXJwY6Z2N
7K9lk8OefjQlKGy00+Pi2BnjJzNFcM8U2FBg3avtqEfkK2fgwsYkXnc9U9M9ugLL0rlZiFwt8ZM4
4ixs4YSnpAHirVCJEGxNMaPZBxlaa7sxHMb28/VPeOG1pbzNR6SRBDzZWVwqU1XhDlMy0zhKP2WD
lt1wVhEXK+KNIjTCbkQ88vLRAtRzfeBLc57bZnPhj7+WFYJOlaFujXZxbNtkbxj5S5LZP8ICG1QJ
1xHNit318S6dCZPOBPEn0DoARaefNKX0QVEiL48ZKqS4nIDKdGZxAohEK0t6IQB0TS4aemV0zUCf
nY5kxlbVYsvCc91oKOaj57tTi95d2TMXPxzh7KxBTW9i+Qw6CCO5vc69Itw42USphSTX9C3B3WNs
Uf7MmoPt4fWS193P6wv5609eXKMub6HKG0SJ56w8xzezvRgvjaNapvi44/GX1RtRm2wZA5BJdBNa
1B18DKSwhRyaykInBicvjNAnKj9bvTEpm5tdHR8HyxLtPkTv0dtpRlfOVglla63cG5cOM11LkzYt
zRy4xKffg65UDq2bx2xUgnjbd81fSam+GWX7BJrheH1xLn17e+7joKemqaa7qI7kAy476DTNa5PX
Fv6jAQWIxE54b/7FQPjOcWppx4O8PZ0UWLcO8AyUuDHKpm3dwcJMmnRlJ196u+x3gyyinl4RaV15
eGcgyAPDHRVKqTV+iuYnFP8HYSjPsWxX7oWLK2iRfs/xv25oi0e6c2ylFhme2m6C2gmccuSXVXjV
/2L5qITyTJKSIpF+unxYGExUXcjwezPTNlGDaW9i1dbKXC6dUZvYUeOcgilZfqTOBbWb6YSqTYQ8
mlbRZZvJU00R46Xs/AjTdtcEzkGt1R9/Pj2HugVeh6rH1p8X+V0OiksW6TzK0Ue9HeIfsdRQDUhS
V67M78KdSvuOiYG0gumwnF+r6xACTbU4NqHpO4r2N/WDf6bEXYGcLEtqc/TtkWFwnNjwLmt5Op3M
bsMpwVjh6MVe/13aBTQ6dGdwhEVqx57aDAVQ/knKND64VjlXrDLsLNQIjmCD9gpccutxLDAJub7M
l+Zveawz+E3sG5cI9EIpoNMGRnXsm9LeGiqqomWK5Cow4zUQ6tpQZxtW7zCDQrFrgOJ50NLEfLP0
LLqtPWTNrs/qwn1JPEd6RflrxiksTuBcV41NLLIQyQ7/SaSLYh5yOzd2Xewb8Fkr79iliVFWwC1R
47TTLzj9trmuZNzLQ300Wiv+CwtuubfKttoa6CmvbNcL1xmeVswMlgz1+2VlOK5wN2yR/j0Onv4l
0JOPIJwOdh/cjvm0CxxE5abV1uN54swJ0ahdajQK2MfL5H0wvKpWQ3Wm5VIIct3oxurVj579ydHr
zSDUHcLn36YK8QrVPbjGw/Vv+X8Mz9YEBTK3teYr6t1NIFwh0jY0S5Ta7e+qhbewAbVLZG8qgJBY
g8DQfZjc5B+9f2vreuV8nN1/cxGeRF2feTHeWXN9EB30ti5Jjspg7srEftISD6Rii2jtOKIx6wKu
v4nU9GXUArmyrxZWLFy7DE5bmceYNBaa3WLmxehZdZw48VHCuEWryz5OY9N/CkrYtbf5iKGdMHat
6d23mfGUJ14OWtRITHQW0NvFT9RQB/ODmyn5dBunckKu1OhmMlHstPsEpsBRcxRTbPUINXQuoKxy
tpT1FbHSSTvbtCATaNQRuvyC99mLh75QJcQdrK8xeqVAK5BndhTrTY30I2Kk93mmH9PEWzko8/Nw
EuHNY874b6CsmEkuuwde3KNQbTGm2+fTwVMFtBeuupW47OzkMwopByymGX0B7+F0awbWwOMXpQkE
cVd5wDHzOXST+C7DRntlpHmNlvMx2QQkVzNRa1lexxsjpJjcJcdERDvwi/g0i+qL6Ya4ebnmayCL
0l85d/O1tRiSU69Cj+K94nZbXGsiRkzYLOPkKGzALRmc/soYn2NF3ToNCp4att+d9SWurQcV64dR
GL6jx1/Qq1ntR12YPK8TZ9DlnQIBPn+GdzdAVwt7RDMtgVcMOWuLwPkIBs8tcdVtKqmWt9EQ1shM
jgFCvuhaYddmyjhA5tghhTfiePgQOU3ZgywOs/DOTj3PvEkC1/pYSUo6SJoYKPFfX76zJ4gNQXLI
5rPI9fl0p79ZN7PZCrxPjgYqjKpGtg+S9wZFuPuwFa/Xx7pwScGYNIgrgJaCc1wEucD8whbxJtYH
tsnsGVjp3wsTto0S5e5cy3S3wyz02FHCek7iUh6vj3/pgMPxZZ4GZV6qAKdzDULFqSzYoUch8lDb
GonQ91YThdk96dXogVOMevcRiSL0fZtE5ohdXv8BFzeISwAHrJZgf7kADb1rO23y5Dj19k7B0Leb
sgetxP9GKsqey0f8aYDBzczXNYgYqeKcvUlu7+itYlvpsW4MDRmgKRTRxiqkZR8UIK84tHVFtvKV
L+wojXqxR/1IxaFpSQMe4aRZoZjSY4AKCRpJ1U8tqe76wMu2dloYK0t64WpjI8GGgVZCu2tZ0EFu
vQ8ntUuPhiH+mfmZE3WmGYds/ouBLPIYE4sZ+v7LbyeCKoaxoqVH2Q/BbQOn66lXpuEOnSbn/vo2
ufAoaJha0RDRdDDYS5ABnNKU4rdMj57addvKRiQqoUKwEutfWjmolpz5uVPnLe9NgoWOnmCdHIOi
HRDaCnjnZuXF1o3H3Z9PCC4nTUmN6OgMo6LWboXKCa9C4RFSF7oTIgdEE+XPR4EdO4On5mLQ8i1N
jEw6QWXPD0EZ7tU0yne17fYro1xaNqACXCIezIYzLqzXO2mTZU18xL0D3SjpWruceBCtPNv582Wb
SWr0jSHT6zxup/dVVsTBiM8VQV2mZge0bvVbOO/Vyh2xuBV/Q0RJ/OZHADLYst80GaVajQoo6R5k
y76q9ewukSFAA86AfB3seLq1dfTVHES4Vt7uxVr+HpqkFloztU52+ukEBeQ0Mxlb6adN8zAFz3zd
z7myBnJbXEj/O8rMiiXnoSC5WEbMp4vODG3pK+40HO1Gb3+MOSJ1qIK6m1ZDyvD6PjwjGc6QXy5e
1pNnBlzDPO13cQD8UYnEEaqSSY1hzqRkYrydEkLdbW4myYfEhEiAnEuwq5Xyp4ybR573eBsoZrbR
h0z9Ky+M9ENIauWgsypl8OerPr898DrA3nEmF5WzWsdNQPTD5KcWmYEZyGaLC5i8mTz4BdeXYnGT
zUtvoKlBJjhTbb2zIzlmrWY19uRXqYcIpOw61EsxgQqVPzuV80DEXb8EAjyq+8sUJHHsOknr1EG2
vSmPslG+TIWOWd3QRytBxKU9C2YF+0l6lJC09NOPW8V57Ek7wUuk1sWjVmuyBqLTGJ8RXl1jvFwc
C3a6TeEDyqS7yEhIGyjdJzm6gHK4nwYdtejKeaMHvHIFLOKSXyeEpPE/48xXxLsNSynVlbi74DtQ
B/omlJp4SJxs+giRI9hGpMyI9TTqyja8MCi9EPYFNynP9y9g1btBhdFoY4Z8h99hnoWMvG2Mfgy7
6MXypuxZw28HlHJrjt7KQ37hOiD4+9Xgp79MGHg6WVyZx2Gkv+s71Fs9nK8U+XfTU8Qj4VTSH25Y
ib+un4L5T3yXofw+BYjCAHSii352CkI0f1U8kiCmxVr9krhj/jVrop9QbCuE4vNwr+tNfdNr5rBy
E10aGJ0zYl5iJFKSxUkPO21U3abQ0G3WnscwBP1W8799b0os0PETGZ+02aDdaju5sqOWuI5fc3Z4
UniHLagqy0u3baBTpHag+Rq+WfjROVmKLl6j4AabVALRUEVYeb1Fc0HR6BQMtX6jm7SONlKZWx1N
I2bM0ki7buWmWDZV5l82A5N4cZBHmEU1Tr9/4oXQUhNonXqNN92NZiL0/gUDldl1WGrQ4DM8wm60
VE9R8EnjCOFFQTS27zIbecGWcnawNwoV009Dsb3kONaR/tzVZfaNkEp+i4pU+cMm6e+fTOLiQIAA
2HUW5E4lzW1qtn7hoKqvRI5Ec3XYo+GC1GrhPf/xdiVLY2Xo/c6KI4sFmkgSej0qNWTIy4li66Ch
Im7aBdKxZZ5Y401jCvlPQ5X4FSoNtLPrw184nyZkYmoH9LyMs6IogK6gTG0uPaoH3jZqtHrGSFYg
vKxU4qYjHZzBrg954Zn6RR6lk0RWeFa1yNw0Q36MGw6wi43baom92+2s166vHMjzCx30MMdhPhdc
BMvHA0FiXFssTKMQ3g2etTbT9k2qGrckxubh+pwunH1k62c4E2BtaiuL2EqqBRY1Ntdc4KTem6Gm
OebrQQxFL3CS5qGyzOGfIGvrbY7n/D/Xxz6fJhAFBE9omKK4dUa4z92ipHFnOX6ToUBq5IQ14aaL
1j7b2jCLfL4LW71OY4ZRUtB5RvuU6h4ZbfDx+mwu7A6H2ILqEofPPIsfCxogfUbN0E/t+K7p3B9R
kmZ/vulPxli89LWo07AqGMPRkPaMIW0qmyT+qa6hyy4uGfcJ1AvKgGcMk7J0ppQMCtcy94hQ0E1s
IiSOGvH1Fbs4Cn8KA8E4spfvjp1FITW3dtaITI9ASb5q0cSU1qgPFz/MzF1RbeCf9IBPb3LPrXIz
E43jt72IDoMiky0WLsWf5cnz5evoJK3EzMzG1udf8S5OCfMqxhIer8e87G5rFFMJWu7Cuv4XawbV
2COM1QHM/iqyvxsG2c4JsJvn+EJrjBYHL+7gDd5oPJJCxxptZcOdfyJyPb7QHBs4YN0Wlzwhe+lK
a3SwhtBQiU2zu1KdBtAa5dv1vXB+D9GUVVk6pHaAl5uLnY3oJIoejeH4sUWXOTDHGm1bKwTLHlcI
OWJF1H9UlKIVeEnazhqj6sJjQuL331VdFIfhTwit1QIHzjGMCMSrVKR1AHprCI5en+elzWiRrwJ3
JsI7e0NUQJmmOnKytGH8WwnpPhm6TFcGuRAzYz/7n0GcxVfrBPSstHQcP7DLaVvUyp0Yhy897zP1
SwCyY75SijrfJgQdaHv8CpnmzvDp5u+gg1rNiNqrrb2qMci2/FVUaxyKy7P67yCLc6yJKEwUQkMf
LfjPuqY0OHiNP62wFpAvxSMMk//nrBYPR1OZEmXjCH2WsN9mQAm3qoJfcuYWK4HFyvItv1fSa16m
ZAzUx4joGYjcooXvxd+vb72Lm5z+8VzK551aVnDgJCUSNVe2Xtxg2pNom9F091qTeOiKTy9/PhiI
pDkwnElQ3nLt2qw3WoqXfth/lOWLlrebUnyyMWL8/4xzdkF5ESbwZsvjPpTqfeXUz1XR3vVVvbVw
Qbs+1KWv9N8pncF9O6dGoifSeeDjW4GgYB0dvdBZ2QqXNjm6U2RiKkh2XV/eRCA7gxCpGb9OTMid
6fCxRa5vQ7fh+4BuZYVnxfVZXdoVFOZs+PRE01yCp0e3otHbYRzq+NjKfagnZOhRnuYp+RwivH19
qEsLSNWF+AiIBvWexVCelwMyC2HFKUP1IE1qoxIB5Vw5XB9m3lqLPJrd/d9hFvfE3FQYcN9gRg1e
7u43xX6Iu9e8c25y9aOcPg35v9gYM6+YlIu04Az5V6T1SJhMVUkPSLvk4OdZdED8em2YX4XOxcwA
MsI7wKaE8GvJggCAmit1ncFkK5rpSdEieA4iDI+OIwy0lnEMyFLVJVorh1sjbEdcB3HhadoMrzFD
9BtjEOGtLBV5RAJffNWTTt7mmaO/FmZQ7MfCDh4KLFtpMY3jRz0vEWcXtsnapWn0Peyl8hxy2B96
O+3+lnmrP8ah2X8OEuroiatG37ux0T4WnTdsE/7daxyOw6YE1rKrgcoghh2rGea8SS19YavhHsM+
GyF+I7yT3VT7uWIiI5/Ds8oi23wYwzr/gWlYcphE3x2SwcIwp3ej/otGMQbLy1J7dltMnUjA4q06
4L0UF2GU3YRpXNwFVVW+jB3+YZOYrbJx12m2QZITkne6bB8FPhEPZRRrT844BflNK438ztIa76WT
jkHHzUGoPM/S7AUlleZnlY7xfVvgsBPPqgRd1uZ4gnkYtFh2dTTqzHzBKSGkdhFYyrOpFN/qoDYP
KGSH23AEjtAoHqaNGt70uRj3njN2DxA33W8ykrg0Ryl8VOqS6FQH7YdxNMRfVNWnkD+ujh61Jiz9
0XHifa/YcNaFVez0ThbY4WXurEcZ4t7dyjtc9ZBHjCblgbBQ3MdWH71lBvHizUDPEgFFy/7bxJl5
2qt6V//IOuwX2rLRZzFDK74bkh5DK/yCMKpzghdFDN2r5Ulj11kjeZmBnzVKV+rPwYoVc6tXU5vi
reHRqenFhEuYhT+I8MTLgCY7VtR5h4VCqx1Sp69+dKlkbSg3I9NZ259ofJY7nFyKbRRU4aFPw2YT
E7XcZJTJH1COLJ/hJbsfpyQesFVHZ53+nXMHE8Td6B1tvMKqvG1hlR6ED5wrcCgyN0VcVr5aGg3l
VpB9qq1UcE0dvMQtN8ASKy2mx6rxAvNm0jMH8yUXOneZFhZ7EGMS4UbqZ45AjeMhm7WtMD3vIRIf
kKBQ4Rxq9oajCaGfXCaYNqqD6nyjRfhPhTpaid5QepsoGdL9gODpQ6+mxi6ra/k0hGYibyK9CffA
DwTVvch6iZo6fc1cFdlESdfyPu9dkd44cRLvbG2q79XKK/edWszZJIc0JHT+FAd18+QposV0ySC6
6iMdfUVpDfKzQW9+U2eZvLE7szsEMMIegMHZz8lkWTsx4fze6CLeKkamHSvNlPuGOrSPkoeyd8vZ
dKUcSxz8plgZHyx9SLZ2r46bshsU6n/1eHQ1DKEyRXf+nrpBvmGwKz/UQH42lpuWB6XszX3Zt5iG
xKP6lui1nfmGWXnhQWWVD8wm3LnWUG2cgMa9k4tPGLMEu1J0cmePIV8MWZdXttSIG0QsHzq1T76m
bjLcTbO6R+dp9SbMghcAmv0efG256+JJWBur4uB5lEWRawfUu0GPeHwKg2R81KjLYKVa8jnGCmat
q1dsSiSn0bzrpvxenzztkxp0rnND+8zeVUaKqW6fqwfIytMeQfoK0ShsiJ9rvcd8FmSy9sydEuDa
CPGgHaZ2i/e6+1wCl9podg9evh2VNxvTNUQ6AuXb1FAHdJMIeFdW9+Mn8MH5LWgB44cu1PADNm3t
q9Np+EV3SagdaK1gEwlHf6fEk/zQFZj6bKwuK4+dS8xeKUIeKN/i9JDqw3c1DoIHxAMxQI6nvTcl
9saCq/AQWEW/FYWi3Y3hXAtza7eD220M29ZwOz/uPPdmBOq7505yNuHIv/N6dLFNJENfDSPSd0iW
4mtMr+/OiNTwQAc15y3L+09jlAf72A3FQ2Q4yp3RusNehnH52RqEuEWbB9Upttsm0u3kc9YKa9e0
snpW0zT40OSVg8OYI7K/ADDhyDHp2hOeTfZbXdbuXm+9/ra1ZXBMS9faYteVPdlFJ3GQ7SXRqRvL
zQAMA0yConzVW5kdhGybv7shbt9GGWt7QMrGfaRlyl4ISeKW8xriwdo42FEI7cizMf2UNiLguoeN
z4Rl41untMlBVlZw1PgguzFz+q9OF9ifLVsYP02rdqwbt7fqD2HTFptYNvXebQb8ipIg/OANSXhM
RR19bCoM1iLVrfcKtaVdV2bdZsTk603ILIi5ntJqRxU2wGaoTXZBPbRPU21GmCCa9auhxN1nRIyC
HWKz/WdnDEBcZArePaZbPw0e5T41DXCoa4MEU3Ijbu5bSfl4U+T4TjWKxpG2sPYIJ9d+NamO74yi
lbs+RIDWAad2SBsjPA5RF/iJTjLN/9H5CizVx8DwwmMQQHTZ4Dc1jWjudbovS6fbmooHGStMw62S
xuG2bmwM6ivu1kqPujsjCY1001Z4oorEtnyDAwBixOgPeWvEiE6rxjGUTr/JEh3RAS9pb4oUEdcb
vpXYkjzZSLYqcu+UmrMzq6HZxbUab51S8CcI/H4rFV9ZUdfaSxRCphR50N4lej7jUbF86ODt3MAG
j3YqKCEMOkX+AC0HT0W0FfDvs8GScaG2m8yoMQq048jYybGLHj1Z2v+gheA+eGHS3EaJbXx1CU70
G6OE+aDGLiRvUbE7ZtVDHoZKiV4rtS++YRlibo2C+6PtleQ4uKOBhUkRbAM3VY+BXYf3pd1xm2pK
/zXg+X3rEn4LbI/yoeHF3EpF0xAtGRBcQNtoB4/O42Na46fOa5WfWqhhbJ+69l9qiDZeE4PzKa0w
uDECzApdZDq3VdwlW6WaxJ8nuB4gHJRNCNuo9C0iZVUYoez72sQ1x+K6C4K71DM/yWAN9Hoh8Cfi
n0HpyEDMVILTHEOzgtBV+8709QKJqaLbOS2mypNYCfzn/GERHqNbxItCsxA5ziVOIGTrJVjtmP6o
GV9TwbvT4EhS5cNjp7g/nVpfWb4LiQaU8lmHHJ4WbYhFmcUdlKnKx5jxmjB9aKHS67uoDirrxptq
oq6aomeyTYd8+lTQ2xTbgJbFypwv1JNoUJHQA6YE1bvs+bSJm1hOUHJ08yD8DB5WOTRNLf48SUQ8
clbNhOqKEs+iuBmlWcSd7Op+G6qI8Q1O+WTHju1b+WA9KUlb/IuVndvmEKzBh50Jys1dtm6cBM4/
g4wfMTJLIJe3edJEewNBsHEDx8IJcH6NVFxZBiu17lGAUdemPe//0w01i2rOIHG6XACGFvvWicwC
jCWSQMJL98qofwWY9AFBzQdBBGJjMGuPVKyvZ6/nZ+V0TP30rJiE8/UYIHlEgGPEeJCHobl1B5Xo
zNOkMRyvD3ehzzmn/aCG6MMYCEzP9YF3BeVxkINS9IgQx5FmZT5uWum3muuowEQuT/V931IF2+SK
F/jmWJGb4TKVPjhJTMw/pDmKJGGUVh8MUQ73JTGzeZOyPQhrw6h+a9FYXetyLk4d9CdwdQBm6MrT
uQKQevqD7VJOZdzl0W3p4XXlhIhU5EIvb3IvtG+oL4OiL/JbGxSS2gLHW6k3LT7P79Eh+HHHcODP
2FC5Rl5dJFl4i/517aveIO/N/yHtPZbjRrZw3SdCBDyQU5QDSxQpUb4nCLlGwnv79OeDbtyzVSCC
CPaZ9KB7x05mZWLlMr/R5vQc2lbw7uWj2ViKI0FgYGkEwZFYwt1fJxNKPcEOznbvAhTF30Yy0D40
2mA8xnk+ZK9rOy3b0kGrwYiwwauY64kjvmL93ERdcDeBSj2mQrHpJ4A8xQO0PsdOPuUezYfo35d3
+IwSwLILfnFRpgJMj3Lk7RYVy6xDZL6Du8roZgoDtafCjjUqXDoIc1afKt7F7xVg4CvKytZ9UzAS
PrZWIrE/H8KqphJXowhd+k77OEjNxrUrCq3yCGup0w+DzMIPtcW6h3ysSH1ZBLkTqgLMUdFR3Js0
roLx8isSgplnoT0LncVaNe8Gq9QaXSuDu3Do2geEM+JLFzh7qswb94JpO5fCAhGHBvTqXtgYpyk6
/Yw7q2fQ7dq5e+LUqOsWh66XD2htgrDsiLWQ24Q86TKmXR1QNFi9lc0qlD+lMs1LppNiH/IOK7J7
kXTgb4K46c9xHNcX2ssNL1+v2Q/EU3wZQJDpeInaTvV50jr+bR5EPzCdNb6Swc4Ghmm8j8eAl8XC
sNYhZwtSdOZwLEnbBzMrTTTKZre/VlYNCqfOzE/GbLcf9aBNHx1pYcJhL+Ugmi+4zU6WHcHm67os
9oooBDk2zLP9psdVlblVoWFxlgFif5wMLJSPJXO0zyXiIc0Bp1lTnkyU337KXu0fFaFM37o8Vq0D
gGmDnIXRR4Z8lzE9QdLQ4JBGwG4PkywV/aS3bV4cldjO7qUV9g6y8Y772EKV7L20TGsk1W2z/JVb
Tv0JgZ/0Z5fhbdZ0eY61N+SA73Nd2XcjUoQ0QNSguivjNLlaMALoZATKNzeV450K3fJRQP/YI3z8
f9Cev1645Xx5KhceLpgRxnyrG2syeXBiQ6S0AQcEgJSIFlvcX2rRaR6qdeJeKfD16yoaSQSFI/2C
jIpATJ+LiNLARJPUmwvzd5FhMK3X5cBvNoZQetKAab4JYaxvIXdrs6QfiXOgkYz6OQir0XPdqPKT
tFB9TW8eDTRwvSDL5APNEe2kyu47mgnFYxJPv6JBfi+GgBZSBN4eytA5n3hl7K597MlqjxQT2VHp
LJChSuEJJUHmLE0G/gfOU6DQUdDnAKBO5nxJzCw/4nRSX2y4zV5SqtPJApvijVHZXxqndI4NKInH
scywqcti8QgIC9MRN2gonfBM/uhmKcM65F8qz2jc2M/w7/k0KaqheAoei8fA6evTkEsTG1TMM2gL
DJOXl044eUln6H4t1PpDGufph3oS3TttNtSHClceHy7ftwJ93d/JMHSHOVtaJZga/xMZQUJLxKr8
sdXLxb80PAEsrt8KdW7eutgkPBYobNABqAzUmzPrx0ARdVIcbTqHTahflEYvD1aKI3YOzfuTEjcd
pzhlIJG1tPtgicw99XrifqlUc6AzY9MqDeLugTb3eDC7Jj+qhTmfM2y8DyGEygfXTR/pgqcnLDLs
+zlTJ28yzOmX4kp4GaFpSyQnHJtSDJla1WhD/oQ8OgNkqS6yzAHd62r+YKt4HPZauLjzBuKnLDLG
RKPVefqY466Lg+PXMmnA+PZqaf7KQlXDQ6pCg6Gpp6seJ8o97rLdW6xylm5sZPfXToSoH4UansFN
izaDYWFs3+lzcVFR437H0M5OvXLCFrsGehV5SiucY4sAMyp4rvJexJV7N2hz/6UWDdztwCmmY6KI
8DiniYV5pbkoBeoxquaoNr935lq7x/M59ieTf4TjJL51lsiJ95n2yUm6EHIBQnsLU1Y5ESRx/DKJ
G17rNMOj0srojj5f9xZb2+oxrDo+EvxlG5qLUW//bPAWLY+g8bVjIPS093ondzwR1/rBoXN57IYg
Pc922tB7r9PvrYIFS1mN+acxzoYTyLPxOER9e6wthf/jKB3nx4BODUaZRuIPCgMQtbSV5pCqMwE5
WwwlNYEBojDvR9tQ7rpubmHJR/V430vMT9w+K3Qv0SGhHVBp6RhHxeJ3HoftWy2bh6s1h586u3kj
JiBxAN2A1+DPhAPCjFN814nDoMjw/dS68gyE8ktU0d8RaS6PhpnpV2kHnxoTWaI8jRUucUODJm0e
shl+TR7YGtbtWXRnNgG+0YptnNSaSJ8UJCth3nI1mwA4TON49Kv+aRKsb9Kxdc5DDnKaTt/3vIvb
d+iPp0cKOd9sqSQKQ9Dxb2frlErjwZx0RFNjFlKGaHxbRtpwV4Ugv5ugTfCqkPyE3eIyrllzfqlr
d/4eDvlDEhdEQARK4SQ24iFt9achTOVZNOK7YU/WSSto6cJp73xZdOkloZIAONG9tzv7+8vP9GqG
RxQn4YBezgQP8AQiELdplN3boxF1E0lSOwQX6JIYmgtwujGY3JPRlt3OIG9zvQWvscjjweZc1UUy
VQMmNCRldhWJh6wJ/yknWhy60ifvzJDY9drt2SbdfqDboNQAza+WEwKroyGOlbuqUq3hYCJQbx5w
ks3wf00Hg4VxNQ2/vLzoRpnxB/+JVjuzSqA9t7+pkYfTlKVkPlMsajSx+5Jxh0ItZL3LrVrcj0E+
4C/eWRFm0n0/VtesizFWe/mv2Mgob97ndeFt5lkKcC69BghXHK00NfzIneodSSRoQ+xmnQcgooXL
LWUuNcdqt0lRKnKo6vSqzkr+e3Rm4xwlCKnGRjC9VwLpntwa0qkJseRt1ZLIeEB1FRp9Vvw+HigQ
o4ZOYpvQgSQ9Gg6z4toPZtsNj6GMwvs0lQzDmrT6juJg8EYTvCvV1Ke+jRz+Icdl5IDTFu2yGSgw
UKryULWxdrXyXpzHDv8rkxfaiyXjCBAtpS9KARu+CNtT6WLRegwLxiVqYE/XuFhClxMjCUTqYX/L
Jl3h7SbdFJGhnDs3gk9cONbFztL4Q925ybGfXRdfmoKWlNFimCik+iYKVOOMGk7LGEMxfuEBl7/r
06G+H+puuktrC5p4gWe7NQfxwTHK8o53rLhHh8V9KxOJ0XAu5guA7kqeGAJNPpzB/kQ191s1Bnnk
O43eVnSI37jtJI9KrVl+L+JfaksWRgZafxSMJrw5rpwLGaxzUez+12KwcYbxyQtdAEMfpapcK5se
QZyaycfcmTo/YIbKxJVxiBIGhhe2NPTJzY03YrQgkwxiOjXQTjwtnOpzPhvBZWJkcpAzQgmmUqoH
S2kgmhpzSsu5CM+wJSovWXqdeLL/TiEvvenCkroXcfDjYKf9Ha9O01ysaZSPFn37B1eb7JMmuurU
ZRlVZNgOuAXXffA76OZvWpRjBJI5jnIt7bmO8BLDnsJDai86dzWW0eAcbMyp5zT2+Cinc1+3OAmE
+EUKUbiLZaL4HTFH+IU9F6wc2ulfaluXx8zRC8aI5q86j9z5yHwv+0GrfUJJdQw+uZVif6xnrT8q
GtIzXmRgbyzzODoM7WL3W+c1vKmEBxHs5nFy2/YQBrrYiZp/IOO3H9kiGCjQomF6/1xUtKe9P7tJ
nF4b9Ii+NZZaXRTSfXUJLtMvbbD03BvCrDa8PFO4V+iTGr8R01PuaTTabyqnjB0vbKTxI1STaPT0
Np7wRZ+zyAe/p/zoGyfVvs7pvFyd0Mj3eh/PQyJ9ehDJy9/PP9edlyw0moAcQV4Hp3Uvdqeql7FI
1UPcYaWadiH24hQCWN0z9C5GVe48A8/r3sXrjZTecEBFQ/q6jcjFbLlIU6TRVWlp8uS1oj12pfUv
/s/OTlPVWDq365OC8YReFCg9lNRXZa+daSG0qDa54j5f98dcr/Uno2kZRhcYazuenmQBCoNpazQ/
VVjC/yZW1WgeTd8BCeUoc95FYi4rZOVokSEGhKge0xJRWCeG1CnzHGVRZu5Vq7ziSpK1J9yoQ0Q0
Q2M6kze738ZKxzkb0pTL2ffppzwLAWbT7ZRHuxqUL0NC8nzCXKjak1DZOGRs56HJ4gTBPPGZDFhs
Wcxco+xaV6X6zir1+mmORDZ56Lvk6dEBSS09GWCmcwyDloZLrHX1Huz0+bO3dFD+l2CsmqBtXRW9
4c7x1ejD9ktld/mJj2OPN7U0Sm5PGQY+VxlYMIogXOrbCyWtLhLYwEfXtkrrwOvDEnjwYDPPzRv1
Q4RTuJcrjrMTBp7vDZgkIg6wFxyQ78bqSdeYtlmttOS16vMcVxsGrsyJpTbuyWxtLQQhzMUOCcQf
7fvb7Qmnx5TFLqKrSBz14rZq91Qlxp481POvEu0xGJOE46XxtcaP9U4NWb9q5VU3ZO0j8t559Zhk
9y2BcOeXe6adgresg5PNwvtgWoX78O2Ouqqd1SFU86uSVq3XVUF+Afr3NQ9j50uJmfbRmnXjkiT6
eMK5BJ1mIKnHACruThN44+JgU4Zm3SKWRxW2OkIS3mYGiMXUW8zawek1tI3skJZkKxHLscV4LKZw
eHo5FdxadOkv0aUHHw3S/HbzsIsKp3Gq7JoN3FBF16QXT1SlmNIYhwJthhOQwj3M7WoCQmWBUA2j
QX53Rl3OWly+o9ttzWbHZTWUGgH1CUnOJJzej4OQwPgMeKvWRE2sGcnOYW/dXioawj2TPAZsq9tb
5RLSr1HJK7iG4mOsFAyeGNXkr9VTXnaI4olFKQOEh+Lp9mc1rDQc0eaU11gWyiGq0uDS5TPIicAA
p4AZ6s7d2fheCDoqDwuE7Y34OpOwxtMYXXnN1c+FCUaJ9FQ8VrKeX78UnwmkOtzZKAr/kO/+GiAk
1tTHWqrlV5W0EAs6E5iJYSmdPKOIH/6Hq4LzMyOkhTTMVVsd2JAgC4+zLd2CSPdCo83fZNUwnu1m
1i9zlOBnpMQHseezvnFNWA18MQkVNKZ1bagHWaK4es+qWieuEkDcmyQ3Xf/lb29zFbQ4FsNzbInW
j6IdmcrQzG0O0KLVtGOmlVbCaL6T7atzHKZKi7I0XWuK+jUTWqhjIjEaLa5Jp8eKl4NShMTnNDoP
hdmL17+zf3hsi9wnMwt+wtvL7wxaNvaNkV1L2pVf6fW007GlYaPv3MSN3485Ft8XeS/bWyN/U4xT
EDF1s2toSdPHrtD25yjU9srYJQSuHnToz0wXFvID86TVFez7WdNSBN+uGPDQ902m/rOrl8EDhgSZ
TZtQnxtstGIx+7rW0E03LFH8qFxLPo5NkjRezIO9c6DPhKq5mzQtEBx2eYYR/Fq9WUZfVLOkgX5l
jqyLI6NV602bFu1vsC8jSngtPrN9NYGwbHWUtIk7SNoc+CvHny/fYXvjx2HUBeyaR+v53DSLZwoT
W00JqE1xzIQN0R4PigMtZWytKUl2xpcbO1/GejCKoawB+V5PwzRY2Rk6Y+nVkBrvxGj1H9WqaU+K
kjY/RAms3WusqvB0Wv2HNmznU0x74dPLu94Itzd/xHIz/4qBimNRDwZ2etUBfl4Vpv1+0VrqMdCb
eGdYtpWewGJbVJ0W/eVn+aQboDPrzCZRguHUeMCSsbk2lJTXcuirnzIAXegNaGRIcP1W8A1EYg/s
1xotgc8ZblvFq6PW8s5oMNOQh3GsdTAphiFJtFTG16wKrMMUORicTGq4Y5b9PEVYVlls4xggAUJZ
fXRGU6SEQ5zPgk4zmwM4K+NzPzP5OAQwxk+UoeXPqtCCzAsC5dVxhVcURotFwbIMKJec6a/TtSBE
yrhqo2vq9oh2T32uVDQS6n4PWvQ8gLEQzwsBjED2LC6HiktVa0D8cKoSXoauj8Vp7hor3NnQ1o8J
tgEXXBv61rN5a2MYA0QFalw3npqWSYrImVDG4ceOPG3xd/mqpHQsyIyKbmfp518KIGLMxRlq8oyq
azSTjoRMZ6RBfAX0zPyrjmrxNIZ6MnsDusLuzmob0QFRBV5UAgN2DjQdb4/OsalFmrmMr+SOl7Sg
I3aMF1DXYRpCTT83RqHUB7ueMl9PnPBDKkBzMBgrjZ0AvbVtLrBp8GtDul5Dm+q0r4dEYUDpILBH
a2GsHu1xns9tkc47AWJzKQ0NC1cs1J512xwZAGbUcpIIvLnOd1Bl9ZMZN+AT6T6fXg57W/eVRejG
cJo4Ha8+Shft8tI0a3nt4aN8q+KwewSls9cQev6kQO1Cs2XBPbDOuiHUtYkedUXDpy95Tk6F3f4r
4PsfyqH+oMdGuCdRvvEDohPKO8qe0GZYy7vOqWHhMqpG17gesydG9IDvm169zwikO9fiD+LlNpeg
rqMmsBcNVDpBK3DfLMc+hHiw5OnlJA8tOdtTHzQF/rWV01aHrBjoj2dpB6sNaYf4PA5G/35SxnL+
3JFudV4w2eoPoN7ReO7jIU/91rBk6yF5EWUHQb/IPjuGaH9pWhgWcN9LBlxVM9S2F828Wl4BHzY9
SNrtxYGUFKRbb/Xl/aQlDhaTNgqmhsOA+2mY3Do/lhMGX55Ca2GPT7V1ysiZ/akCQRmujS8FwKAx
q0VEYADD2GH0chLuYhdmjflprIJ+R/1gcz3aFZQSS9W5zuLMmamxUmrRtcgU/WtouRAR6P48VPow
nbTW7HdC0fPCmpMmaUSka0GWPZfPoedT2TxgQzd2BzcKgV/Pw/RRiLp9yhMrPjaNseeKtnWVyVDJ
x7jLAB1X4Y9erqPOJr1gW+nGL0DrK7yzXfMcSyXea1ds/aBLJFhEwlTr2Q9q2+ZQNuHIWk77OYpc
8Xaq4+oM+T66dLzfO7FnLWy1lGM8I6S9QH7BDq1DuyaF4hhZw3ptlH6eynz63BVJGh4sXCQfbD2p
pg+oVvYpya6aZsA95uwt/CG7PJVaIf/p27nMgBzKZrxTprC4dwulG44vR8jVqcPXR4XWReUYqT6y
1D/f/1+pgygrQ8dzy/JnLcSzooqUpkBXuS6t05SYo3sKlSyXl9Bttb155tbSf/r/RBbayGvhPtkg
c+V0jQnbHDHwfFaU4dSLtIYbFWBf6GGj1jPkEXZi70S19au77BpQLShPZGCQelzr7aigSa3IZpI3
W4Na+cKoGgf8gQLFNFdGItkkIbsMQx92XowDS3tWx6wAyIHlcbfzHGrLHf8rxPLHcCH5c6hBeUR4
Sm5TgGGC2IZgTHYXi8EMmBJZACBwTXJML6sqmR0KxVx0h6oYFyfGDKpY0PNZIBLcnoLqoxXqdXqv
Nzk5ysuXY/XF/PnLAMUyZAAVBbx6Ffyh7jl5aC5mXmYFK6C+69ruKR6bazE5e5oez28Dej0AL0Hh
L6Ll676JYwzBlKIHf5c79awcq7oM+kPgdnPojSIA/CuitG5PFYF2T6RslSX82SYjX7ADf3B+6x6b
ORWBbbYoB85DbjJDq4KznbV7Cl6rULesggAilS+qGDqC2kvO+9eXNvTGIngtkzvK4Px3UCfyfrLH
BMJ+X+w8HZtLQf2lCKPGfSbCkSR1YZRUPXdGY46n0SimM6q/gMPzSX55+YpsHBuNdUoBkLlLWb3e
ldO0soks1y9D471TTqeutAuvVqK7KCp9xjk75fTWestbwROFADQuAre/oq20zVj3ExoBBsbcY1nU
x6Iw4LDOBZ1fo2uOpTPsBcmN74BW1CKbvKBKaDrfLopiRNpnbS18YsEdX6evtDNWw2bwvZ2DPS/c
vcWWX+CvewJDbB7dvhH+VFQfO9X8R8rukQHHB7Cg314+vI17Qi1BL51tYVxkrr5vGUyxFmmt60sE
oN8wthOfUdK3mchVe7JAW+e2YIFpxOKZ8CzY22A7YaMWLhil4Use0wnRs+StzMAkwR/yMiV9//Le
ViXk8rnRygMkTz8UaM66oS0hlyHQmrp+UsPS8gNQZe1dVc8jkL9YKy/l0Dr1QgXPQ4zEunqv9Nj4
bRlx03JGOhKzwPUTEwCLnsA/BRAKlCiFJZ316nlyNNDWTl/FO92HjRAGAonuvckkDVeP1Ukyue8t
2aiBX7mGelCYXn41ncrY0Xzf2NPSxjL53pmIPiun+jnRwy5vA38MnUw5WBMq42cR6f0P13HCPcPF
rT1R/DNYQhZrmXnffgiRzGs3d4fAH6bM/TeeuMkfbTG77c5N2biaLiNuKlIyUZ66VQgLDKYdldMp
fq3q0Ulo2PV5Vl23ICJnMm0RaRfLicfry/dze9WFL+VAa8Cn5HZ36AzxDFQT1jU97ywc/DosDyCm
CwmzN3RhSSfz8JPJj/H55YW3DpHs5/8uvApmqtumwiXb8i0Z4S5jUnkDHYBPPCh71ePWUvSK6fma
f1J8/XaPXRlaehjrgZ+bVv+tUou0/Gz3yfBOoTvm7Bzj88WQMoZcR5Ahn6KHcbsYGmoNsEcHPmpR
fpZG8MOIxbu00F+fqLAOYn/4qDrwRNbDginNQWnXOuvMYsRl06ivnTTt37XqyPRYtD2pEajhf19/
avDql30tepzrma9bpoKBp6r4kKTNq8wdYzG4ikovU+c9HNzWhwcbBTG85aWly3D7Szp4ZSHwkiq+
DbaP4tzW4V+5/c55bbxzgFeQ5YXUs2R8q5d8TFKnNPNC8eHy1/O5CFTnrlDs6tCP6Xdn0ofq1dJk
CJMwdkZXC7TDMxqbCl+6xv1d+AHqEpClYvoMaae9bdp2745sPD6uC1rSARPA+7O2cep4YFITkJbP
59xgrtTfG6VylorTeWM5/IudwkIh//TyFVk33pcnD5EyvAIQecOa9U/V81fmYAdRpdZtR+bQ/phr
0MdSByOdeSoyvJ4Mo3dB5r41dWC9fbXMYfyX13/+AbI8Y2qeH06Uye7ttSmrsnfh3gS+5sbBT9dB
FXIGwZSdZiuO7OPLi239wvQrIWwwUUFZfPlj/tprzRtl25MQvpZBdYl75QzPBM6bEX4wo+lYD+6j
Ho47r+zWDjGJBgLwRwtu3eib1b4qm6kSAN1bC9Cc5V6soY4u1YC4y3/YH98edcnSHF7n1WoT0RqH
++J3eed+YzRiqICoU/tJupKUU+TKcLSRZHi05sr8/fLam9tcCmNUJzWQJst//+u3lUFhKWXoCt/o
Tec0dLJcPGkGjwci2tnmxlKcItQkZI2X4cwSiv5aStU6NQJpFDAHFWkCIalBwjaMhY3wZotmwesL
WtDaS560eG2j9Hm7XBAPg2MOjvBNibqAErtPvUjSz70ydKfZifWdPoO+8cjT/6GjvvggUDys1isx
5cUxmuooHTMZHKq4l2+JpwiUCCMd3YuDBv+HbkwwPCrH0KK1iRhN7w1GpYlTMORDToYKmaCH8YLT
B13yfyAAYOObmkNwzqJMhzmi6DW0iRG7nyMte6e8d415GA6NCnbuJGp7Tt/kesnkV9Mi5ckdF/E2
/Mr2KNhbR0m6Rl2mEs9VZ/X5x2k/JnEiFb/R6+ZoNJV+DSLczxBq2pvRbDxQCKXyddCYZoiwniDY
U1WPYW8Evh7JErotTRnUMTR3D8uhbUQZhlz0Pjg8CPvrBohJ67MWBhFVGyIdKZko/IJ0gwUuVtOx
yw0RVQ29Infcp67WkidXWni+tX2Y5X4MdjGk+S21R723HQUtaadjxDOFMUjjHp7FBZjBw9R2w05D
aesgmA8AzaLq0Z7ZCQ+qVit6YLh+XYSGJ6WSMWjtzBPTsj1Aw8YbTrSnbUPexaxMrO63mSddNS8B
0XI6+WT13cKcxmlT5dLCFo+Vnai/tTUd+t4S8jGBWkfFSq+0XDML4bfo0nkIO71BI1w/kDFdXg6B
Wx/ugtRQUf3nR1wbFWpi7MFdOS4K+eGP3jE+mcHwJTL6+0SD8olb4vnl9baagHDqKKz4ciAgP+sO
DebU48Yo/KQKnPdlPS18xzx9Qv7/6rq4W9ejqV9JYKajoGI4q3YIjITerp8aceXbZbM36926+wu/
nKuPpAJN0ttYWdVJ2yF6Hvh1V+ug60e8NBKlj+/72BFMWJL0GMVz+lt2RrFzzFvf9yKHTq7mgAZZ
g0XMsTO1VgkI07oWt4ehMolWqUiIeS//7M8XIniwDn6btF6fuQz3aRN0A6NZH8BR874UYfIpQupt
ZzvPby0GkYQREGFUKAAXb3/JviySUa1rx+/jKbr0mCCce33QT+gNzq++t7dLrYog2phCaeB9ocGn
vndLAzZ09xDH7dtScz/UOno0L/+Az7+TZT0c9KhJgOGvuxzwC6LCTDR0eG33Q1I10ArT+oM2iEcU
yB4TS9+pmrcOjA4Eqr98JdTsq0emUgoWGZF0lWWt39kVPNosgG/78q42D4wBKwLGS/a+VhNR89iO
CioXbGXNyde0In5bRXF4Jqmo/9NSvGZc9wV7tkTYvxIg6ZqhkTk9wp2DahzcLrFO6iAnjJOrV5o/
UR4sgZMXk5+OyLbu9kHLHvE55BraXdQc5FSEl9Quv5Nz7QmGbP1+FqWjzpOJud06OUegRBXJotom
JdMtJI2HoxZFX4NhqncSuo0XmuhMeDJBkhMt1sMTJLEURekMy6/D6WEMksdSQ0BB7wCJvDeat3qm
XIoueRh6eaJB4GW83WqQwkuKDh0KQ270sXSYGu8Nbzd+AcRwcPCFvE6Jsja1odFpJGKi3SlTPThE
bj6dIDIPiAE05U4M21qK+REHSt0HvGkVp9EowdY6iF3fcuPxDtut3xKBnbPjTHtt8I2Pj1T9fyst
L8Zfd7VvBpGqWeL6AV5A8jjP4LnOnVXU2s6Wlkt/OxFbmtLMEwBTLYI+qy2VhVHYYYnEcaIs5Chz
vrNG54np8T9loe9doc3FINIwClyAL2vF8sEeyFbSzvUL0FrciglK+n0GK1zxenPGXVI4/Sz9V0eY
BS+C4+vCM6SKvf0pRa0LWjglmsqVPi7dRqQAekZ9XRPuGX1t3o/FFFGjQUpJt+z/r1PDJEZMIEYc
v8pG8yClagI11NJrVGR7QgpbS9HgByrCznCXW0VnOWNehC6fi/KfK742Vm8/OSh8Md/eVcHeOjVo
SbyqC2KJDv/trhDJFF3XaSS58J0Pjgw/KVb/fWqVO10Nv7/+sHgIiGMoW1Cmru49XiJlrXbLtpam
SWAixB6CfjlahbHX1th4T0mlAfeQTHOf102xKTVjaiuWyt1+UUCEOC6MU9NMDzFCjftaxM+TPO4E
2iZM75Bip6V5+zNKQ08nUp9lfNc3v0l0Qz9VUenD6TBblNzca5k78hTMADlf/lG3ggltaGLj0jCC
cnu7smVkpjI1REg1j6YzXPb5qOZZeXz9KgsGA9kqnV7TuoAjq40iHnPh243UvEitIc2G/Z5H2NZe
BNxsGn54JMGVu91LLMBIobZAXwh0zVkNg/Jomfq4EzO27sbfq6yioj5OUFAmKXw0YJ6qSns3mUnk
dYF40KfmuxuUe8ypzQWpI5l7cj+e9YF0Kw40d+Ybs5LRr7T2W1mHb+ammBF/GN4YZXp59WExuXJ4
w5aWl74GAyUukhTIQfC+mG34iKKbdSpbKz7/h1WWiEHSz1e2poNUpplIlJ1xv4WseGzNPL1ITBc+
vLzKRiiEOPm/VYzbKxGkXTqgKyuIurTaPd3IZnA+qVk/9FMQ7tkpbERDMro/D4lNb3s9KtPqouzM
MaO1vahm0jxyLwyU5EOCyvKHKDb2KGgbYQOy26KHBOAZWtSqzOizOstR7nR99KP1rykw/fkgc+na
h9qyoq8CeM1HxdDnx9iIIfa+/NNubpZhHRmfzURkPejpMUDTlUG4fpUjX5zM+hNggR+DLj6VtNRe
XmvrGJfB4P+/1qrB0TO7lUYbEI/bHnZbpNgHCspfg72nDbkRQujaL+bWxH3gYqs3humwNk8jgXiI
A/WEio56Cs3sPyTm1E6g+xnKLQXv6tyCcDaHfoqWXJFQj74IytJekTaV5vUMtvYQdxsBRCfsLnBi
ALjgUW4/AujC/dKVd/wS8pKGRsyiiRBOoOGMyLbQtXJr47tQRKvvfOMbAC9Xp6JSoSeCTAG6dLty
kBbQO2iz+HXaNL8BjACw7scvIbDJQ2AugvFpgIRQNuDxVpnVB4mZ2c7Ts3V1eAoWYTfQf8Sz2z+h
k1WYGzpXp+yQbVay4GozoTlUyevHdbjg8ANjlgXGmbLrdiFpG2kzRqPra6iWe4PN8zZp457YydYF
RR2L8Y7Nmw0q+3YVgfMeerAAb+JJ9g9WJouLFjSvxIMuNSpFI2fHG/DHFfx2FSy/x3nsyIvn2vyH
4fHnINXvLZn/fPmz3rqYi37iHxQRXYTV2ehqqyCORvLRauGPMunfuY3tSwQddaOtvUoMO/dxSXxX
BQ016v/WW70GSVTqg+qwXqUhhjNlxeOsFffmVH7lVb9X5w7xA9Fg6q19enmjm6eGEiyTHM7uWf4T
5qOaFi4LD3QyDpGeNQdNJu9fXmTrpttcdbI5ZkbPkG0Nmh6AFRN0UMc+AeTdIPqGRJ2XTIN2ev1S
IAoWHUhoZLzet/cDHeKhjoGY+e6gXUQ7glWtuydNGb69vM7WgaEkxH5IEGgfryKXKTEfGC3WQQ/F
8JA/fReF0V1WlPeRaR2nIH8btyhKw8vwXl5462bCPoGJyAB5GRvdbtDOp0nvoen5dIOxdZeY8OIG
0EaPge3ITzG971Om4A68s+zGPWGYwmZ57CAwrSebgRK5owTM5JdBMZzcpkY7EvDeTkjcernBWAK+
ZnbDFpeL9Fcp2g3uEFVxZ/utJZMHPVRtr1CV+hGNQxhToy121tvoqrs0ChewC4gluKTLtv9aUAFl
KcxRsXxBiR95TFWrGK+DKMw8J8B+EvCrWZ3qPikuadd38ZuMsac4dsihT547NPrgVYCzv9dF0e98
mZtPFKhChJWYZTBcWp10kxW5q7Y6DfxMv2tmccCFyC5bP61s8uv53q2sQ4hCkAfs6uPLl2wrfSPG
QqBnXkdXelWnYyVGOTRj0mYZgfAQhovQqa2ZofX6KRLdTxDIvmI7O6excfowK5fTYBK6eD3fHkZY
qHkyNoHtT6DMr3mPXEYtg+xrDznbd2B8vD5WQC9aDHDodVLhroL8MLRISyjAGSGO/cJGEpGREO0j
1xjrp5d/z+XersL7zUqrnaHLKgOrDmmxzCXCRaksPrZzH/tCJK83qlw4U//b1OpGDwMsUluyFH13
32qNf5MuOYzQJj1NBsc8Nj3muzvBcHN71ErEeOAdBKbbg4uaYSirOcJxrK2iY9yExmXCyeqkaonc
eSg3wp9BEkwWQG6/sGZvl6prmqlppYR32AlIDCOMY1WFT0kwfC80THTy6MfLJ7e1HhkTaQ2+fmCQ
ljv7V4BoS11UeTyFd1qN4/aQhppX2fHbMW0fo1hicbV3KTcXJBkGoQaD/hmF3h3jVs0tDfSYapzG
IGgOyAOgka46upfK6FOtyV//YYvQstBAALVJgni7xQzbDEPJB16ryu1QsUotD1pcfQKr3twjGJzc
pSDn/JcX3frW/wLjrftYdpqZZVyY4Z1SKF+Sbvxp28PHvq3uYrjn/09LrV3jag2ZrEb9P5ydx3Lb
SrdGnwhVyGEKgKRIZduSwwRlOSA0cuzG0/8LvhOLUpl1bp2hjw0CaHTv8O31+emxZkRlZxXGi6eL
8VZaY7VbRuvCp/6OyIomHlVplinCzTfaenh3blmmgXaFTtQ+BdVm+qFJPTYEmxqzMtZxdvU5ct3+
Zy7B+CZ6sPlTJsXh37f93kKCyMdHQtT/drTRMfsawzJbu0qYDvkxtrP6MJIUiyu3sCtUJrTGnLjU
9ES70ILbPsHzzQ59F6NCzHZvRcPX62mhZ6qweEiPrVM9A4b6xVn5wfIobEBgTpYuhgl1icv93nLa
jBX/SPdI6rYd6u/PFHiRshiTOdbAJ/ODsFf3RnbTAv1uaIol9ruivsQc/DN/dH6jnFU2/WEiInKF
1xdd8N2UY9ZmR83rAOmaZpnpuyofGdzo7bXwbpXj15hyeE6rby5KO9stHhfGY5LQG1c1HDGBmGBd
rllTH6pWjvmVruGBEa9yaerHfy+Hd/ZoAis26G3r3E681z9Wbudf3YzaVWpmzh2aq4YX0o1Gexpn
xAQXJCbbv/b20ZALInLchFtn23SQOUTHPPKj3tfzcfTBDi4aBIf/fE9kE9RukZhwZ+c6VEcqMQ+Y
HRw9RX1nUD+TJH/qtOnC8fbOgra3Pt02gEUH9lzooHpvKeyE95wn1ccq1faLqVGbaIM9NP9rdxl3
o649/PvW3skv/ij1fapnHHNv9PqNXopZy7Jj7QRD9eQobf5hr2SIeKjMWhXpiw6hOHfKyduvRkmd
F++bPL3wgN/ZQ7baLic6eCxKeduf//VZeRlyEhsN1VENgLhr042KWZzSBSu03CpurVS/cNvvX5Ah
KCaFOI3OlYW6nHIJQI7bdl0RF3J9GlS7adf2Y1q58WTmlwzs37siMijq/+QbJmMyr2+xmGGOiznX
rqxlDIzIl/PaRJZEnRDObkUvbJY6H/fiEAZciGXe+yT57LYeB4bYFLheX3odMi3IUqldabBgsNMx
8gffghue84r/+55M+4EGJkHFJlM7C+hLu8kUNUwNoHF7xyz/S8fiScYa6DbDeoPIo7m6dO6ePVlm
RQnj6bg7KPFQZJwvHsdvTWc0xuJk+lLdgsLrQ+GqNkowULhfqqY4jo3qDv/pu/lz0a00RGrMxsxc
z+tnmjSlgObMELZWJ0kVD2JA/dt2ICAja17b7MpEOznTvtrswDUX9jYE0uVCRHWeum2/gh0UJCF5
BW7x548b16nFrJBpnHSvT7xQOpBKM2TrNHHBtyJ5xAwqDcHIG79dM0lSZAbI2++CZr704s8Oxv/7
JehY2bg2BYl/FtwlE66Wy1Rlp8S2qkNr9WNYQNU8Om0AOrob0wuThe+8dJppVHL5eEnh/9io/LVj
qE6n31TCbkjaqdijKn3sNeZU1eQvR19k1aHRnfwCz+jda6LwZj78T1v07J0vmQY8BgT5qSlsiNeB
I/f+MjuhUdbqRnqSrJ2uUfTvhfbeRQ0yA2BA5I4McL1eaGYA075QdX7qbH392Rd5Btyy1cgRXCt9
wSVPrSGax/KSovJs0/jzQpmGYORpU0NTpn99XX2QU6KbsCQwkzS02Kl8dHaA5fPbqetx9fz3Xb69
GnwtpuEZHKAQ8YbnUorGzWuthHfsBu3HmlpFlLn9eIfxTn9hNzwLGbgxyi9Ij7jWBpA5bxnlVtBi
STcUp3oN0uu2U/Uuy3J5ITx/7ypIrbFyYMDjLclL6FhQuRionoYAe1WoU8zc1fiE/vuxvXcVJsjZ
94iCt9Tx9UsatSVzykAB/KgXC3ONIIvKimn+f1/l7beNagNSAasB35E3p7PScny3LdAbfuln117e
Qx7UnaIMDaV/LMFA/Oclvw2Cwtvh/PB5ftti+evb1jufdGnheujrLC/CCrK/NwA8hn4mxjtcVrIb
bPQy78IafGc33a67jdaS5AIxOtvDALq1rTey5JvSxVipJElNxE7iHhtiDKgiDf9OPTAfqmrEjaMQ
l5KL85RuW5oQCMDvbAPg9PrObtxv8oGiC4dKOwivjTvZB3cd9dfrtfW00ORxf88Hu2OwLMFcYZSQ
aePeVsE3mVfppQLPWWT458cQi5LR4ETFPPpZaI3C0XMa2QZHbxT4IW6y1LbXdqqd3bDv8vzbONqY
xhpOfSvhz1/9e82dJz3b5TfaC10YXgZn+9mz6L2xzgp84o7ZkAz7vDNNmGQd8L1abWBfB/uLoBVR
l65FJGW97mqRScKqrI5cY5IxYCj6pFKpu2RMl6sBnPp/X6YmM2kuwCT62MTtr5dpFXhja82Tf3S8
wb6eiy6lwAdDHS9oLdLrQN+nIHsP/34u73yLJp1mjn2SfuYOzo4DLJzNzscn9NjqVn+jEDnh9rNk
EbE9oj6ZVBd2y7fHD69hGyHTiXE43bff89e32Kaw4Zk5D444Q3QHsLxmGtXJpEVBD/oJ11w3MlN3
uLCv8a3z7/6V2P15/Yhe/zB/4GqfF4tY5e3Y27V/hCzR3CZdbeoh/b42RmZYpJHd2PDF/Cpbv1Nq
qm9zoLI7L++8ozb3Nh7T1TyH5up5T5Ooph1FUeulGUf5EQ+M4dhW6bo3GGsXGHeWzKQNQT3c8sd4
2K1aJUHjp2pCozl7+9LGkj3sxwV3A3NKIch5lXMPrCTDHikTuwRezLPfd0noLmYPPUs2H7C/Up+r
ujGQuQWN8WnusrsWM+toZjKNjCawSNPBc1epN9xKsawhPI00DBaRYJlkhkW9UoR364Ne4OqTaVP7
kSHFtH4u/TRTR9i2bn+ToI+yf43L0vRROaxFH9nu0n5t9Lm1QZasY8ZgrT+xNMhWi1NWKXFT1EPu
RzMewV8T/KufW8oHQzjh2zPFg48pDTM9WRBho2f4oVLY/lhynr4Ngdd8DJhzOVnIacH7F7L/3uIW
HNaNmeDIUtpHv/bXsJ60/tppGv2hQALxdWzG9Mq1cyOWMg9ibSWtnAl19mOglruc1n8s06q6ysxp
o2db1o/VX/zbwlzbBwfrnyZavEk+UC4cr5xFTz/TqGjCIlHi+2hq/S51Vw/PYSW/BazRH67EYj2Q
pnVg2gWvnbKomuMEQJ0lmxnVfdaZ6ldV5ssmoACeHGatUVOndnKIDalqdHARKsh30AD169YprN2K
K/CNOTW4hwSb2FtfpPEgZtthbU11lKfJ8EJu0R0MuPa37VxhaAL36c7Axs8IJS4LP9oZxyAzoVbj
42FRh8gF84/G4Nc3iwML+t+7wztf6xYTc4rRZXVoxL/+WlEEukxLZMkxaYL0JnB48qtmir2fmTiw
+JmGRzeb4b8v+g6dHd09Mhx2JWuDZp5FIfnaj2MxBRj3TkVzjwq+YuyK2bIm7JxV3jgaLkbRWDIl
GOeMHX0pe99+6hAWzpGZGete+et0pwPwGMJmzfMk6sfGdqNUoAQLl2Gyi32FuU33bOO09MtjGp5p
49ZpnMPaFeY1mEcrCJdsTV506fhfmVYB1tUM5S4DdBr6CmCVhlP7dGGTeueA/EPu3IhKBJPnZbkG
N+utLaYdNYNsPlwTrywYMtMHOx6Wzvro4h32u8LO/vPkqLqKxtleigu/4b3jgOOZKdutcPKGwa/L
RaQa4eGxXdJ2OIya5T7mC9x0sVp5EPrulPkXjr13Yk5U7qCkGIkJ0PCfRUmtQDJTDoZ2RM5eV6E1
SfNW2YkoLoRj2wF/dgIQdFBts7cm05tqWCt1NuSpx/BlZPBwIvgdwrStghsdqcLx30v4vXtCss85
h1gH3fDZPRmFVwVBxT2trld/1/q1wKS+FMUlCfR718FWkdfFaPKmB3r9fQq9zpZ68HBKSju8pMC5
3NfmnF+4m/eeHAnONsq+KbrPYwSTmb6apEA7jktrHF1fG6+1acIDxU3NC+vvD1r9/C1xM+iqtmHW
N/6bbT6XWpcOyTFLUudDTkDHtyesZglHAI7q2Ls25RFk5UVw7Q3pVNzAnZ6/VdTQn3y2/XlvSIS3
EMsLdaVNkMbaC+v1nacBK4QvlPW6FfzO4lg/cyk5YYFxGkQyX1UTmATZd+strI1LiN33L0VxgEII
wqHzcoxrNVDDKK0fC9NND36wqq9VJdNr5Q/VhU33j3Ds1YPfrIHQZzh0Pnz9DbzSSXqIkpoVHCcz
ma76YfTuR62YTm2SdVdtl2KvVZb9PVNQS9g7i3FDQ68NUwWw3V2z6sLB82Zhb79mA1dtUxKbJcnr
hd30mZX3ox0cHSmb+07qdoSrz6Udd3tVZ/e8ZUWIiBDnEhpuz/+vYHSdjKFKUAweDTjqezujneAm
WrIjhZGP8Ci8EN55u2+7rrjwuN+8WZQilGB4zvQ1mDE7C7s9vPASw9O8Y9239TW+4+K0BgReVFWH
L//ei95eitnLP8tnkw0yX/r6JoMcXzk5F+bR6uB5fsNmTfnf17Ueb4QqnAt18DfnB6sUBTjFpQ0y
Sy3t9cWKeWmMzpj04xBk+AgSGUZDo7Uh8Xd5V0/upTH7NwEK5LHNNAbJM6JZGBivr+dVs1NSpc1B
MhfF16Kmlz7pNgQBzCZPZZDk4dhm+X/dAbaRx23YnjIhBJ9z2cDMepgERpEnV9IazSvEgoaeqtgX
7qVm6Jvn+edSAfsueTyCmrP760XJ41wncRKdAuEj7CGeMTDdmzp3ZenzdOHW3nwR29wJ2Tncno3a
d77VzwXonBp996koSCpWOnP71WbUjeP/4+oM2o3Q/SUshOk9/3uVvvngtwtvs93s+t5bjFa5ygDj
Zw9HmBRwOTSk+tEm4vuvVTSugiqI/zYwJ0Xu18tFzWbd0ZcrTr4WMP+EO+DNYq71hXt588VxFe5i
k1/Q3SOMfX0VbTbYG02fWnKAAMNXyRiZVLk+Ms93iW1KKsc/9moP42JwO8AQ0QYCJnU2LxS4pdnP
XZ6dSCaLrUhuqgjPreGgJYMtSQ71dIwZtPbyq8wRlgoXv2BkkNSuPhTFlKd44BhC21lCBTq2mG77
VSWieVR6XcPOBB25U6rdPjArvW56lTOFiAXyp9Vy0e6pjNKt2yyiAyg9Z3HPEEVC2lYNn7VUGR/9
cp4g2s3DoRxyLS4XT7/jH8UReDGW4Z58Hf8vJhck3n/Y7QZzXzShXqzFHUbMxY1cvCYy6AMYsd3n
7rM0jOU5Y4NZI+WNGRZatj381ut2REGIZ2me2Ut+GLQFYzj4+2TEeVkcVkibv0YXp4AwkGl97MZO
fvE89Cn8oLkko01bQfaV59oPR1TGvlPBkEdpPWtsJCr/hCrf/YQd4XjIPBHQQgXUfQwS3/y8SFNM
kTSLNR7X0k3DMR+nK4a4kgNAHv2niRGyHgZ57X3D8UF+0UdBcKJ7VRWbDf9TYs/FsctceVub3npq
8j6hUC11vOnmJraziRwGCYS8chdpf7JKS99Nsqq+uUOpTZQctKkIpUszfHENVI341nd6vFS5+Oko
b77RfEHkZIEnLnaG6aTfEzW7J78XDQ/Q6gp+DzZU3djPOwwXGAEo+5nnn1h465ANHhiGZ1szpOXH
Y2bgUypX61PGBgGdJq8PxlrVx17082Om9HLll+hrGc+pMeuHZEKpHrYa8yKRCfb4eZmm5LeWGPgj
+LnTfNKlmz01rRDXVdMstzlwzIOuCfWQ4F73rM+J/2n1iEIY/2mOCT2oYiPoTidVrvlNarryOHtZ
c0UPuKj3+G1Ap6rTvqwZyrNrpCmqnCQ2dz6kRmXz88ImbbsqNJamssJECreMU1JvMr3ZbGJzENqp
MQQ+x6IcndhJhf0w+qX3EQYWPQNLuL0PFFpDATer6YthelSITHNFVTkuVnADOHF6CgqLDJEeyngz
gpXwjpRm1zVG3DGidq1HRBNS86PUTPpHXbji6M4LHtUmVNwHr5zX3Tq02XdMfOe7WfPae3MKmJi2
3OXIWaTn4SBl+aUauhzakeFl4egP42eKLdq9CDJj2BmenGhVjZ312A1+IsmSS28Ox8wyeBeZNt+5
xuw7cZKX08FKJLNWXaAsL7YyjAmnUksjXblpdt1bi7x282wyMFIMppFNYl1PctGMA2MFzpc5LyQk
GwQ5HlR+u78JNKv6XPYG7WczBZLpQ0LbMVdWl2Gg3KZ/rPzUr/B7rZqBLajOPpn0Ta6boDMwClaO
PM3T1Bd75qIGMxrGvvvRDJo4Vq6plfFQzx3VH70JbpxEsBCLBqPcuIJa5H6waxh2eFtqTURysP5q
a0PfQSKu2Dr8Vi9CA3y4iuzerK8SVxihcnpZR1iaurdMjcoeP8Js3Q2mldjRPDfGVZBn7rdZr+aD
NrnDQQ9kHxU4PgM2AO0tVN2zrorgKa3gLoaoOfCBH3L3R4WTy/dpdLo7rB+qk4kD4W2SlM4UarBE
4r7osyeC+uKukG130rRifextu/w4W031ItvRe/Tnpo68aS1eFnuWdwP88OowSnNCw9F4L/YKCI4H
vtqfrcRSV6te0Kal9uRXu26U7Q+7nap9UZnqMI2t/SsfC69+cP0K/q8wV+e0znIxw8XrppNRm80P
q+YIBHQ6Hxfi8ePi1etTKqxpDxhQ3E85dlT4BqwHmnbsrrIwrrMKXOcejppxqI012AN51aD5+04b
Fv04fFsKfQ0Leh+7GoMMvln8PZEcm617guQ4PRPrJLs1n9cEC8rS+WCgL21D8AfWQJXRkSCg5tE/
Sgu2ZSUK874OwLC0i+sA0LV3y/RiJ8+Dc1domNWzHwfNVUtxe440o8javetqvR2JSnhmZMg0Q3Dp
Fzb23BVGUGHXj/OThn7xDkmdu0v0yb5LHDu9qgq9vxmUG1CqrbJ9s3oOwnihf8CXfrSwlEbWjXV3
dm3aZXca7S7ZYQxP2dq2G+FFhtsakbQrelhemVRg490G95NMBc81Nm2nxq7lztckvFNn7A4NQL+r
oCuD/VA66nFq2/REXaoAwmIyTYd+fH2WRAt3WeHw1TdpssRKuEOMaad4QoHl9FFgDNRfJz97GJq0
b+KUV7TEnW4PfGWOMl/YRcr9lHvplR9MMyx52biRZFQppfFUZfG/47e3gSNNHSYlqHlsbJlzBTxU
0rpsKk+cvCApD5TwvSUMhn6Npbb4MZI2/ZpS4lekhZy3/760+TYEovpBAIRSBOEpo0Kv460M7gFp
fk887ooeB1lz1E/lZFpd6BRru9fs1d5ZjZ/eM3PjuNs+jOUrtXz3w9z1RqyM3DwI9Hf39KFpR+Rr
XoLqxvLsuu3xuYrtwcp3ym0ZqpRDtx0Qa2OHvjPJ09QnEC3/fT9vw8etmEOKsZU/tn389e00tWOX
IxLkk+PK9EbBXjrMszsetNa+hIk5nyNw0QDqZNjoXbYM+E28T/nZWxtH4eEjUa0n2K18LZa8PMC1
lCc+xywy1/mHz6bxPJZpEtr5EJwcB6PzCmbcLqkvQsPfNGr4RYCyId9RBkKJenb3npdNfpuvmKga
dbnGy9p5Oyzofq7ZsEbw27MH1IrTlT8u7nEdhQ4Fw3JDFTiXCDDbqnkdWPNDNn0TyYJJE/csV0j0
Mc/MAap+m1f+ofTyai9ovMQFkyShu9nv2lk6RdW82KiS2ktl0fc+KMqVdMm3scY3GsHOcGXRkUSf
6na27hkEDG7ndsJDSTcVgsz6W764KfEFuNr/vvy4HDVZpOpI6M6+JgZ6lZMLUsC8M8xYzASIrVEs
t1A6rQvgyrcdcl62j0bR4m1vZhzbp/BXAUZ4Emzt4IrToIvitDa4lYWZatVDqaZlhyJn3c01PR/2
FEzjxaqHmTdnF2pNb3PsrQqD1IuUguTwvIbgQoJfFQfQCbhp/zzikfPYLtYnNfgrR5S4NHz+3osl
1WUenPLhW2lKt2Ju2RRTeVpF399bArsN3Na1nASqebJGz4kK0Sax5fzXuZE/H/sf+ALVRGb2zlc0
fhAk171Vnvq8Ukex+P3VTEftfh3B9Px7Eb3z8SDZoxLESzXf1mUKv54TCkTob2aGb+u+mghyqz7C
owpCKLP+MVL9k5e7RmzQ0bywhN95xJA6HGx1UDmDq9kOjL+WFVwIsVRJWp6ENedMwndP1iAISHxM
qiYZNCKkzfI5x8/mx79v+52tm6FLD0WXTTv9TecqXchcy1JnPeMlvq989kmj1urHiVPiwrfz3hPe
CKFIexmPNc/1VJNUPbG9yaGnkw8JnFNjXdV2BEXq2c7r+mTXOAwEZaviNkn6/8f73Rx8KS3y4UAQ
ef2ENbn50XqDOLVlvdGdm+IxJTKMvdpoYzf1phvXIwGoC61nBIwZhn8/5/c2DhIsasQBF0K4YL6+
vgEVji17SomxDSzRK9PJSbP0NP0dBIW0D6CDxi9rv/Fp7QWkfaXydtrXGPNlhws/hWEhLnZ2UnBg
+Sh/eedowc5+jO6sk1uleL2grRE3rTVZR6+uyn05BsV+9VyJoK5VIYbpblzkPWDgHsGF1bnflS4+
u02H02u3fkeZ9+hP5hC5RkcQ309mtOa92mutU+1SifermS3JqRGNGRVLpd9woze60f3W+6HemVb+
wQmK7OD29hTRh+dvo14hRc2zb7I0nrUx+EWj4dOCpjTkzP/aMV1K+1g3w3zQup0pJ3dXt/pxzXil
ZjCJq7Vt1DfKGOKFgOc0CUyP5srge+4IIhN/keGcuR90NDJxVWRyl5rMGs3D3EfmgFWcO6k+JqW/
U0I98qLmaJrLz25nrRRHLLpJ8lkUOUrlsbOPJQL1cPWd/DZQhhdVIljDoPU6uEX+73SRV602URBw
+ocka+nCtuu6c/zxc8Mgw76Z8nlHGwEQXfmklsUIh6p7xtPTIaZBkZDZ4I6coSQbkAN4gCC4a6fs
yRT5h3ZYkth2+mNdJcl+Kcc8JFrlr6TmvVeZc2hZZR5Rvu4xLbHu3ME5+bXzuS0TN26sQjsVXhmE
1ITRyLris+rlV2Vl9veS6X/SXdXd22Y30UA3upPVNPvNwifsC9MnL5bF3qPxfMCaQO5Xxpkit/Vp
tIxUPJYAZ/EE7DANZwXnq2pUVGkTaGdcfkLNwFS6DUQQibb6pFK7uJt9eWtpVnpnU1OLzal99O22
jvTC+kZVTQ8dN1V7PZhwBcimILZG66UlBjt0k6GOaW/NMTrGNeod1exGc1qiyvDSyHJJOzzh/8gM
M7+Gwvqw1ajCtgJnW5A3ngzRzGFL7yQc9L6LSiZuw4KjM8bvsGJkUJk7Gzbtr0WD399O6TaSifoa
3bYXvPQuJbNF9verZPMox+lAUHOfDdajYo3RXXLNWMMYHvtEr9jVXfEyVes3ICdMBbraQ9nBVNH6
7GMtU9J8Tz4IAsSwdu1DJ+rsTl9n+kYeGpLUykTU25XYe8aa73rHU9cq0w/8GRDRQLGgRF6Es0WF
tvTsJ3teqsjNNFicrvzuJroM0y57VFQKbmrCc4nZYdHvS+ZCd7mnuPlh0zCZ1OdVg6k747l3jcG0
RZaP+040V5XuXDs96e9oBXepkDKy8cQ5JKMlw4xe9K5Rhf6yqW/v+8L4HpTm0c2WR0Z6T8CDfgOV
9A6BV2KVtfh6PDYGbsmzm19Nvv9b4JsT4oBiRsmsf6PkkYWVG4xHqY3GPl+8cheUm4RCS38oBlxi
qn+sIK29Bf2hhSRKPwM/t+KW+GA3cyQj87bzvZZqD3Y7vIDt/D2t/ovW1cEVYzE/Dbe7lSMnd+7x
jmzsDCKgHB+pfl4nXm5DE5XVvpvT/vc8V3etns+Rk7efagx2UcikOnIk54tpb5iMYvkylFKPfCst
d4NmypchS+09zX9+ThWkUdu4n9elgUurQ5pb5jWqa/tLzUxS6lZLTHh1b1bJjQ7F/b7mOT+k3XQv
evltkmkS6WjI74ykf8a6/JG2bcrWRW5ch8uigr2ZuUHUBUB8xzGprwIgBbuKjjpq/yqJNCv/bRbG
VO6l7VU3RVdEhVu1uxTb04dM9tlO9mIIjd7+wtRxHg1qFJ/r1EvDjHOYEq/ZhVUGRDtENYPTodX9
VjVlKEraRUyJqrv1O8MGDVXcybrsr3CcaMIckVY42ehRoBbpkVnVKGwmh9JI4k1VaLtq2q8jU2g6
kz13mTRcaMhNEVs1Oz0f04Pj1eSnhYWyyfsiGBKWYTkJqgep/kIjmYNQmt5p7Jo2WhODEenZcOLO
XtiN+nQ/a7KJ6RKX10LZPnYipb3rhrQ/+Ovs7zuTGY9hSR8aWX8qmHreoQxqENAFvBU3e9SUsxwg
Pih2w9q7y0sp46yg++DNen0HIeWlpk4DlUVRwiKV1QRSy3zQH0uZjuHYJ+6hTVMOsHyxDrOtqwdi
/xJFHdXxtRW0AIo8XnwxUpyV4qBM49bU1p/SzCiWAHI1fDHce904P2LJ+8tr25pKuD/ssPHhjOlK
Y++vNiTqYAAm2DcfptoZ+dj7JZZ55yKesxsGZeWV0W0OrpVwdymo7TAY16yI59lTVBqJIhHk+Zxv
lEqnUeHeNCykJyj/0PGlsV+NX5BOG9FC92nj+GofDGFWB2MOqhCK/aPeqA91V7s3TZmZobBGE4Wg
aPPQtPrpvsM+OPTWtv/U4sIu+VeMD07W4MXX220EX2TetUtX72cx4NxFXeNgV/kdC/9Hi/9vZCQG
B9QmaZsNsaNOP4ZUS9twGcvpoUyyLNRQxhD8dizcYv1qzNovHHSznVEuOKL7TNDSQm12Ip2/mDOs
Zydv/NCpei8KVvNRW1G3FaM9xaPW4BABCSbMEKXdT15KqsSzkT1Wv3pP/JPoyfXUpECjDeSDCFAj
Q0fGahW+Fpm50/Mi119JSWFV19Lb1Wm6n+A8tCjx7OUIYGm+TVZbbuV7CL1ae+NZJbJLGwRz1XR9
rNbpl91NUDKmbrqerO7e0LvPbWZ9g2QkDkOP1s9t62k3zTUujhK1Z1IxRtTQ2whXr/vlDAubc+B8
CoJyfEyHMaEq2jaRM3LoGabMOZLyNRzRBO+g1f/uHG89THOWxdUQ2GFTUATVq6pDilffiIrRyNo1
bgyLXrDKbLF36sGKCRgV8kJP3OBOXB3qLoP266flY2KuflTmTflQVKqhyGFk0dx7v+sm+VaK1cBf
wC/CCb2kU2nf1yytDsqfg50x1QBO7YwnPXBAFQ3NqKITU9hTDQ5Hlfl7iCw0GLT5evV785GBnWyv
TMCgdSBehE2dtKTkuGvN1Y6GSRdsLJnkSs1TQvPoynaDRyAdQ2SJ8is0TJoZ43oqbdRYBhktn4Xx
K9NsEXnteFusi4gThS7aWatHQuZ7YuQnbaEAywtoP+CwVoR2kCT3AxaaO0bg/Yixveomk4G6yuZh
3S9Z9QFtSUnnCXvlyEv6+Snvlg/rYhqf7Dm7N6bgR7YUN1PXbR1hUT9In/BmwTR2L5y02c90lfd1
tzzIorVj0Xm/fKu0w8HF/zsdmAE3De0gYMVESTDbN3R/OY7cpg1z0XRf3YTXjSHv12AmGCNrbvd5
6lInbbN2lwGKuy0t+wue7XpMuQ+d8OjOUe0UXWThiRr6TVnstuJkpFRvhsZqtSHTAFTSloQWTL2s
VzV/NV/4qFbDnq9HT/6kw35nztNXbdSTvV+jxO9osEag9tgcc72NJzU+Dmb5U0/qp6ww21AR/D8X
OsegGPMiohBjxTYsdtIap72m69CQYdg1AU5JQGj6E736amFCDK+/wbOdKBiXKXQVVDGFmjLSZweM
vtlfV2N33YjgYxpYRTz5OVPdnrCPzdbG6QPxOR2WQ7kCGJnr9gE5dx3CvMfIpPR3nj7ewo6Hx78u
k32zFCk88dJXnPWp+pz3RcLS8TCFFrRMUHD6B6PJZ7qkw/KY0Gzc6V5bhrbuzrui4hsaLDkdEl3b
dV2+ksXW1ocOA6EbCUx6Z1XLGBVO8Q2P7ZG6MrjyqnIOHJmnWssfyVRPaZDfawU33K/WEPV+V0VG
o4+nVnWfMaEcr2Y1W3fe7F5XIBo/OLpmv2BWn4Wpr9ZvhTRqGdqzM8e1TxIjmny96zS/jkylc/z2
Shk3neXczU2Fb5/bTOQ/RLqBmxhHYTbZp8QdJ/IMB/nmAD1Cjtg9dmX21WmnJ311l12CJiCWTUN9
p05V2FLN27lBMj/QmGn2Cl8+wtI8oYNsDMeOPHNnVMb3MkUwXPrrh/9xdl67cSNb274iAszhlN3s
qJws+4SQbamYUzFf/ffQG/h/q91QY29gTsYeTDXJqlUrvEGJvHjvRflPb2ZkPvWVF/R1H1cBA2Xt
SGTKn/Mh0vYNqPNNRccLW4VuRNFQm8c7NH9+FZqRvDFMmbBATcpgXPgoc+5k2zYu8qDLimtDVai2
0q01ZrioNx47rUFMzWEMImcGeWQtw6bQwuQ4pWEHcCAZxG2qOBFYKaxOcYChunYpSg2PJM5zs6dG
9q9OqB31SnuMYrvchsLubjQxTnx5577OpboSdrtv51ZZ0aR+Qy3T2VHSMzHCU2JlWiElJ/h0H/Gv
epMM9dUEg2ulDKHcTZXlreC3GutEjX5IV0989BcH/tINV50rZz9qI/exY7x7cHHW2xpxbPAQZkTl
NML3mEmUB53CJ6UPzJWeVSuv6pkqTj8YRcZ+3GjPui2vipRcri/mFm8ZXlqndB9NWO69JPY2Q9XB
JnDKlyLvnkQtP0IRXw2dAHSv1G+itb+75nQ9VeFxNry7cHBHTEgHQck0014sdLe9BVq9xNk4tjpm
iwb1taGo8w83E8YH/0H+JquEkweES15VWub1BxOV4nTtcaqqQJF6/1MrR0vzE5Wp3Ftq1Xa2Ny1o
VQEkKyzMnbkZf6ma1H/pzpDmIEPaFf5EK2OtNuYvXZ3ehjC6U0Ti+J41m+vBsH7yaasAR6gGmHkt
Dl5cfcPQm9GXPue7smNQ1s2pdtVaOgWu6v52FtMK095l2HAxddLQrQ4T7qUi/BgB+yMJzIXU/uxi
aiVmcb9oWq1Lxqn+6MoEIx0j8jVhNGDsMZEPk3AM0oq0eeYi9+tQsVZNGjITT9NdkcA7LTTtVoCq
8PNwfIxExlaR+fcp19+SIs7fKfLeMxj2964lnUDWZIEdMv8+8tX3UzsoG6fN7vHpQ6inZk8zheCK
AGGNpoQmzcTX66kOHCaQBvo3q55g5INUGO/Dme5BpjTNKtSjZIOT+c8iHbyg0gbcgMRcraehvmVq
UPtKVUOQnvkja26MmxDt8JXnFYNfLQK0agKzLiJr0oYarOsUlvwlLuGRarQrBsP3Q6/dkDPmq2hg
0F5n/UMcVa/hXGobpw9/GBmXPvu3uDX09ueo5y/KnN7Pwr5pRDSurUg31o3btoFTjM/u6D6oWp/v
TUN2QV9Ft1Vnhag8THeF5R7GMerWc4osjTkDmUHHxd4j6XilWFSHUPzpCpmDd1Ajdm1uxV2ALVqI
POuU3ldz3q7KqfteVJGzTl3xYCdgLEo12QurdNe9Y94V8FnaSXgbt0mu2jENV1L2xnFupbcacYLL
hFT2XY20SNNFrx21/TEznfVkx6M/F96az1T7ul3sRWFezUnh0k6ux22e2OFCoIm3mJwmqz62KPzb
tAkcme/pCaRBq1nJTtWzH6mp30R93frkic+QH1s/Hof4V2lPLggKVQuk1jurSNGVIM6Bt0Z2Ewbd
pD8pOUY9COh0q2a285WVmXeOovNH8FsDq4i/Ez4zCod4CFIHR7Funm/DuH9Ta6ffMXo9dpn1aqTx
b3okiR+b9YOLw/iuUBUnMIDSc9uWepDFNrbUUkbvgzcdsKx7p32t3xdz1b5obtgEspg1H0oTHgTz
jKkvCpBXY9SOu76ubusSsEVXdXdxPd0pJIObSkVarfYkEWry7jl947qJFWiPEIa0Fjt3P8oTd82N
Qz7g2pFFYYkyCRpPsaAySuzEz5su9GXfPZfQ0Wy17rgaFz661L9l4DmDjJaJLxvtzoisJyM288BN
rOzozGq+j+fkOM/GTaGolORKApzBTlcK3D/0QZbmWwS8aRbdtDbGuaFiQgspU5IicAub9Ik+xl0F
AIPMHkVPf+z78JCkIFDmKvltZ2LepVP8kNjeR1kJ2w/LfvSL1N6qVhXdtJSTfFLd2TXa0M6+3XHJ
0IFYtTGVHzkRwgEYEG+r2Zm+0crLfEGqv/W6wlmh6JpttDBt6Xyo9mOWheoBsv64rj2U8hQ9e0Rt
nOnybP2iAVSvRscl9/GS66h2aXx7HMixUiDkzNVwJeMEeim6F0FnN9NKHYtio8Xdy0wm4Mdxejvr
OAhZo9347AisdmK93Kb6tO/iP/nZfK1E+nerlEdQwt8cUQ83mTXo65Z2tp/ihQlPDHd2pmYkDK57
bVVFs2ae6j2kjvlzzqzvHbzkDSypfF+q7hzAVUJ2Sm/CNTnGx5yVd7mqvpuzfj27Jbeip14nNtA9
QbNjr1RNuclSKfgm3d6VfFU7i+b15EhlLTP9IQbFuapA4IF0cLzrwfXa7Vz2D+RTL+nQj0FP43Ll
1OpO2taHl5eAkqaloZsIZTsD/9k2iqxunJx+Qz5AAK3H+R7E1xuW8Ize++zDGMklnJyunamQcdHt
vbO9LlwrC6pttLunISTDFelwK902XfeKe1cvxtEW5pLgxKruW13T1WhIjLa0Pz+EOj6mFhVgVpTe
OpUTadCsw8jVo3Wkz+zNZu5WWlU/WK2ermmU/1CxHICPMoofhpNm2wbUHkg+es9pVNqI1/Wo41hV
vs9KqftWWj3PM4iregHCtXGPr3Xq6SvFDaEkIA8YIJZjBvAZuDHK28budyJLjqNOC29SHkQ+1D4h
UV0VlSuPS/CRba/fUFCDxbWqZK1aPRjLzIKiqkzxpspA181TRqnSdfMeUPdw6F3ATnZHSCY3PdbW
RH7qmVT2dppfGW6V8rtibreEhIpesqIGmkW7HK/mrTeXDeDI6amahmKTZ54J+61yN1DxmusQ00f4
QHJXJ+Pe0atqTYkD6TG0/E70L1NqJSs3cdOP0NPmoO4SqHJuXK+TNEyCyvYEocJ9Mqa0DRLmRUEb
NuKeqClWbkthNKIgC4EyCcaxuZu87FvRG8kvySDNNzLMSXRsUjdJDVKntq6Utv+pVgJprzT1y7q4
9UrxghR/dhAABlao74ZBMlk3YqKqKZV5HSZJsrbqZqPM9p100LXMdAc7S+F9U6r4vVfkQJ8G8p6n
10+MX6OjqQwkh2VlB6WZZ8Fct5MPqCf/0UxjeVU43vhkp6FDWwXiNqOUKGVo3dcp/65a60IfudV1
RQZjJ+vAdsePrC/ktvMYoePDujM8NSimat6rRGHfCNVboblvPYJ6Uprlpm7tVYzcaDDPiQZ6Snsa
HKGuxrQWxyQEUNVLp1jcDuhy5OrL3BlgLcEgHKtcf0YRoNwIOA8B9FLnupHeN6GS3HDj3jVwqoJ2
Cl8ixQYMmPc/5EgPhMh4x4TiXlqFAxGTCFcK+0opgdjaDGHWZZzRSLNHaTya5Yzs2URnxv7mUPod
ZqmtyihqV/bQNz/w5eYys6IHkaVTMDkF4D3VeTRbxYMSOtBKxPWChl9jM2HRimPaeFsnTuv7adTZ
pHPvXVtpxK4esuKWDLDezSNUbt+s1QDpoNQfDXE1oAfmm7oYVqXqZSsNuzjfBgsYDHX9YqMSTgdJ
mX0xRvfVMmRRajNgFv0jDVUXpCdS79a8t2mRr/SsuNPLBVWat9O7qKwFqgj3BWRynQDMHbeKYVYb
uTjXy4zWNUZ+nKTRbVZtY8hADnO/kkmp4xeSAZWdYvuxpLGQreyEzBWLPHMzVulL7+rwpZi3hRXk
d0SwxQ1uOFsZZUTyvL8r1OplLownJp2vUoG2WxddsevhUKQi+R7pySobmfAidRRBkh73RhV5d54H
bAxb620jiJMdTWzeR/gel+q7YKyQO9WLEAA2lYFxCxyWAO59S9cqSnfNQNdGMdx3mztJhH2Igg8M
aA3JCjsRV3VtlyulTe6IsgWIvPB7r2uPSFs3tw5IZNQYTfeotOMd0T07KFFH8E4GxyehV/bQuT0/
Co3fGcyttTDr9OA1AIvUur5tQ/s7Jk7Czwf5mgHlDZyeGsOIs4fEKa+sWL1BTEHZZ3PIBokq/Wqw
i19qblBFuA4Xb6WYG6Pt44d4EqROpvvaZeK1kZR3xtw85hZbZIjpH/Xe+0IdElrTbdNBpCt0Alv6
jyQE7TxdyUJ76+rwYQBmGAvlRurdRk8NJ3Bn2lxzpACPz+Lr1Lafs0Y81hp5E1IWP6gjE5K96JjF
8sWkiLABgga20gU6BltsivydxnO6Db3qTVXKreNW+XaszQuD/3+ZEotuL2C7PxAHvGQ+j749TqAh
ikgcclQarjyn6DukHLz6EhXkX2oNsJxFD3AR0rKwUf+8zjyVMTZptrI3k8H71RfdgCIfx5G+WbiH
V9tcaXMhn76epp8BUCAdiT4DCq4odpzyXSrdGB0Ts8WDg6PAzlXSp6jVh2+JcPULgj/nVqJ2cQiG
0ELVU25dQSZZoWsXHepMZADlNXZma0OPL8A3P379VGcAAgsw0YOfBNoOkNHnVxlnWjOUwO8PuZGA
e1Vmt6IxlzY5jUIjFQ9cC2HCdRmr4wafHCvb282YqRee+NyvQGfIJTfDMYQN9PlXaHZnLiLTSMgY
cJl1zA22WT3WR5kZ9WZIoNs7KVhBNJ1EsoIPn1yAiJ5746DZ8FVQbRrBp6TYKne7jA5XfMiUSl3N
BojzudcrGt84Mn/9ws9AugDN/f+lTs5IRO/IdecoPnh1lV05yewdLMSRfdwr1Ps6bvQL6517NJio
FukbNMJ/ZBzVELHOrhbMamtH3WqOV+GvWNMiUxNwA18/27m1wIYC+gFhBfTl5DPaeTlrY1WIQ6dl
4Rub7jGDdfMwjuMll9AzEWChYKLwZhmAqNQTKGZfJ15m5I04pFMlVpHWJBSgYRGUzG7WaSF+1ml9
yTZu+TInWBpLhfgPkpejop1SMiEIIf0VG+IQ2plq+LTGUuagVsmo5+vXeGaLWA4UXuBpDjX/qREm
HBnyCq3ND+00ax9VXqYN+vX9IvIyW16/VqvENC7g0s49HAGHV7lY8P0DKW1nQ+DxLvNDOE5FR88C
hWo4HZP98vWznflw1h8BRmR22CmnwkNTVZGuiyI/NFqnreLCdrnW6Eyn5AVM30j/Fhzet68XPYfJ
ImxjbwOr1VognZ/jS4jSkTODNDjkJbRP+jeKL0ujv9cdBiqRF3pBITvynN6YN/YCQaBdGf33XxUm
DDpjTKldJAqXw/MX8g/80VDNdZwfugTZulUKundaLerYTHrN0vroEQC7tKZxAlmGqu4ir+RaSEij
WAGP8fOi5Mto4TZ6uINIh+7xSNtIPxjFJOjeGWrXrJAxgXzg0FxAnDECWMzMyI63IePunWeY4iMt
Mjv3U3LbXY5A5VXjtQQPTWQzmhSgENo1d1XziExS/WrQR7+F2tcla8zrpbHpIuHGflioNXVBVZQf
mefFmm/bTC7gINQGU/YpZlo1k6xC3gaq//71pz85S39eAFtt4VWSLKDc+/kFIN1lZyXChbu5V7N3
D/aBvkt6EdW+gZNBG3TzBC7/6zVPCet/FsVQdgFom9oCRPy8aMO3xffZDXc5LJhiLdtOfnO1nFcx
eCr997BN2WM4UMcHGmLC9LU8U66VQUU6RapOIw8WMdN6/vpnnRzxP7+KM4eKsgEyE6ePz7+KAWJa
tOiyI+LRNr6eiGwPPWjef73KH3uvv8Lkn2UWX0hIrH+ytJOzZib04fvCVnbt5KXjEXxXMcJLQLoo
CI2yeYWXCrMR7ELXqb6J47i3iQuSb9JtL3keMiOrviVQaACqYBhzm2nwHv0pySWsLwHT6YgvmrEt
lU7Rj/Hk1umaTMq+5Hp87mWhg0s+a+reIv7x+WXBPKOn4nL7i65Vrx0tZgRb25ekNU8uzD/viuoI
B0Swqv8Kf4DdQqzCUcKdzPvJBIVhKq/J1Kf6ajCd9pLhxEns/bMavViuFAshPWA+J8+EQMJED1jZ
RUWu3Nc2oDp/npnJ7Ob6o82n+grp2/6SndNp8F2WBTloIJawAFHhpX9etrHYdcIFW4qx2UpJUSha
gJqDKjeKUr83I3pSGgpovlTKfZrG91/vx5PU8j+ro+FiLVhkVLZOHhoTCe5SW4v34FlcyISJ8C23
AxRq3haFd8zNdK9Pzn0hLgn9ntlBi/oip5+RMerlJ0EgrPo4VYwp3qvMOdeJOzIvMClyv368UyG9
/zyfBcwYMdJF2eBkoyYulNYGlvVes9Nu9nFW9bJAKBXETAZ0o77CrIC2W2X0w0eTp9a9Yuv0JDJT
djd07634gkz12R9EiDHZ1TCf/pFZJrt2W0VvIvpgqInp8/wbo5ObVFHlYk6zEi1NPNXa6bmxS2x8
MYEJfP1KzoR80idUcoHXo75wus1VFM6GyFOifVVKGGZ5Qrt3Vs3b3rLsoKs8Y/v1erBj2cEnIc8y
IcPoS+7LPyc7vDA1hk/CjPZgsQuxzibLefYGpuZJkf72xsy+LULLOI4DoPtxtmswu0n9kyFQ9gOt
JrFVTVqZs+EySk1pde/KRI8e9DYGtTJJ5cGp5qU1OhTjWy5NdfCVDvsw5osxwK02dQKR1f2m7xoY
OWXrvYIByIALOU5/b8u2vpJdBdINR1V1A7LV3CrCqx/5pX250oshBO+ainHHnRRrt+gBYaCbOL/o
xwOHSiSuFwi/XqHVDEs0nMXRKRFxa+x0BqwlpzW9TSCzqhxSfmdbrzsQVM+9WitbpdV/uT1MVllK
bV+F7YhUU3g90wl7kTEqrtXS3oXdxp8XCv1ukpUDMUnfmbmwf8McDGt/WlCz1iiqR8ATw4eijj3j
IRS8V82kOy9WB8vctC3Ax60+qj4mK85RBWpzwNCWfodBA3Skz7PG183Gn3iar7ohr4Oh0m5UUpFf
btL0FSKLtv4ORGW6iwqze4L5Jjb55A6MOLJ6XUZNti8dDURPIplKQJv8aSROtJnx7PlumE1+C2A9
v9KmqCjXTmvMeyyzB4VKFRI7DSPh/GIWVuAxN6vNu67onVx/vQfPXCR8T6oT9HpB+p8WsBNbR9Mg
Wu9bWTkPmmYScXLTfG1q8ItfL3UuriFdu2hwEN3+Ue60SPkMZiLxXqod1CfTUGaxxthmvpC0nz3G
5E/MAVBkRRzz87WRKwDNVLLDfV7DTUDpta0YtRlN8ujm83+fGqG8SGgiYi3J0XJz/pWbo+Bmt7nZ
xfvQ7lElYGOSqxmoUTiXUsMzCTlgf9igHrIpbMzlQ/61khuGyAsTdffQVJiloCHBRoHZW7k+Y4e3
KlPYtIBCzPihG+wtofrx6893KmP158KATQlXBBoKZo4n79Uc5Vh2E98PvKWnbArPkGMAj9SDpJND
Te5cnTGqm07lswSqsdEYq4KVKgtVXzGRdmCwRNKd1jayBz8KDQn0S+9o0QU5Dac096iTDHSg/zGb
jDValZQSMfxobw81q0Ymv3uOdPWu8LzbUlce3NzdJGW1NheCytfv59xJ+nvxk3zBNBGqrDwn3ney
6ffQm8Wda4sWQ4ohurDDl13173NyT+FhC13KOLm643SwGyjh8R76Dhk5YAdENDtFPrZDJTYij/O1
a1y01zx3rmyDUthFM23Rs/m8AxOrwxDP4e3SjH5rema6tYSwkQBSMCXzpP/+df692snrpBEGAGVk
NVtW47osSmM9mDn0h/zh64WWl3X6MmHz8aoWvT6Mkz4/lpMww2jqJNmbdq2kG4anVc2YCNg4MUMH
Nh0NU+psZ6aerxI5P7H9ev1zH3PxciMTs+CXnVI1HbKeQrFBPMgxv81qbdWm2jUglHVi4vPglJfc
7s/lHHikAL1hRZuQ8vl5U1GgJB6N8b7NihsAkQv1abia1fBtbOWN2s0boyyO5RQGXz/n2XTeIbGF
pEmJq5sn+6cJYw98mAq0Y9R+qDkcSmaNaGhEOzmXjm8n9DMMeYRg8BCryYXc7szpBPBGUoli9uIh
eSIpBCu6dmpRY0qjSytwBj08uoplXBVu3V9Y6sw9h9OQafBFzaVxdLKhIAuBQc+Y59rNAHS2TePr
JgK09/XrPHMa/6hKATCmIDNOk9WwmSTxAXSLBCAIbkE/zjZpmhLHvmP/l23uJfR/Wuwk9IN4M6HG
pzzSpKdMCZ34mBizva1NZ75Ql5z9UPhfUXWhusBG/bw9Yb5UjZYJsY8QzDKDvG1BIpAuCZIyjrBx
IcycfY2LtR5O1os98sm+QJvHhA8Pia40swfsc/DVm5Jdl/YPhjBfv/5kZx/tr7VODoBbuQVgat5i
ljEl8bpchSchgzrJ3v+HhTjgVM36Igx6csQX+cyJoYmycwYgw6HtNbQ9Ju82Ngf159dLnYkmwOXw
TMGVhk1yqhsnY8tF9wRvHFfNzHA1NVr6nCrxaPrGJNofU05zfWPEQz1vigzQ7zUlvyf+hx+xjLsg
u3Pk+D2f9wxtur5mIO7t5oKRyNpVkEMJEj1t9FUNCOU1m7XpGR3YvAHrLU2kduxovCTzeSaOE93o
7pMPIj6hnvyIDmpbayIxt+uzvPcVU31QxgZw8IwNRRdv9SZ++vrVn9m6JNEUjfirmgYtg89PHTmu
F2olvt5j3+4p4r5NYJ1bBexYGOn3//VaNhqaxDP8hD2GGJ/XKkUunblvsLPX1OJ3P05ZvbWsybLA
EiESFRgClcTgf1jT0FySa2ZruLN/XtNBXk6LoFXsauC3ZtcfRAX9FBvjwB67h6/XOnc03b/WOnm+
WeS5ApnX2wmpaiBDsnmbSsoxI9YuOhgsv/sk4aC5jtIiXG/2y6kWSp4LOMX6IgDUJhuvGI+YFOzb
NN/ESn+XyfxWjROIZ8MGqY711495rsFMU43vh/wG4rqnTZ9ZEyrOEbzTTgnVtcCAB2JimIK9gSSK
WrO3H6fOQ2PG66gvYLs7KUMdjk+9m/S8v73wc86+CowcF7kWgHyn/e6U5KsZJdvKbD36tp3KSEEO
bbQeQBeuoYtZ26gqxSarKrly88F4sEflUlg++1KW2o3Khjr4n/lcGRtItGMcvwvrOG3WObgJoLPT
PMEpitPwZQSLaa9rCHn3aqyAilbGeoTTVqM4ipsd41igomWsbL5+O2cDCmIiZIBgB6j6Pu9/ESo0
KtB23IUy1ynydHtXIJW9UaBa3NEJ4C31UCS/XvTkICA8YOrIrnHEDcY/hLHPi0bOQvkDq77vaX3e
AssN72oSi7UC3O9CuXZpqZMzB49Td8IiC2FKxPlWH8t+p4ZtE5izqu6/firtNPn881y0BHggndyM
ZvLn5xoHjMPb1A33dqf3GE+ioVSjAUnzqx7eVUdOW7etsw3I9fTKK/iPEAStyUgTo1OvEd725NYD
tv5qaCDo7awYIaEP/Tarsmk9zl12Mzlhue3QlVgu9RySoNViU79tegGHo4z0OKBZ565l2U/XTlaV
PyH9lm8JcjAvbRRPL8IIy59xOOXPsvW6HfjD1F5bamsAkOXufhvaBnYxeAesGISiab8p1dV7qaLl
VKQT+7XK1PWoNtXvGsWto4rV4tZmVpqDZRfNQZ0mPGgbpTWvsbPLv4+4Vd/0URweUQLsD33ZOAcH
f+fMz7JkhqqSGdW+MqFsw60rdhK1mgJazhh366JxxeMcYqjhxma3C/t5/tmOFgZmVec1d72qjofc
K6c3WuXaVgCQu4GokPzWq0Fd1a2RvphmWKzJxsuj0PTkCAWu2kpdrbaeldtviN+Km3GoVXU9CcmH
suNev+s6N3/gV6oJkhd0jjZOFMbFepJhD32hV8wbFH3s322pTw9DboV3DYTBdY//9qPU8+kWjWnr
2QjDeuVMrvMNgxm5AxieHJG0MQ+2IvQqaIpZ/232HaRFKTzbz+NSf8IerNvKYsjFhYb3yfn+syWR
vyVnZcqgAWD5vCVReskBX5jikCgKPI46S9oGdJ2ePQP5b24a4N0G047w0hE/qU/+sy4QCISo6COh
R/V53XFWtCl2B3EonDp6ihkkoQ/mGMV84bI5d77x8SaSqOhN/xNWh2GeGXHMQC2Eq92mxiIFwZhn
78jukmb8SQ3/55GI3QRL7lUyhSVL/as5BnxwAmfsikOjROm4UGlGE9ymUslkDfuB92jVavy7zzoj
BRcepr++ji8nqdh/1mc0ZqvsG4tR/ef1p6Z0C3jb8cGugUrO3RqlxjsNTmpnWheUnc69VWak/2+p
5VX89aiDhLeie0Z8MIboGefXTYitqYt85NdPdJLXL09kqEh0aTQdcXyyTp4I3bs0HBMlOrjG5BzN
KKqXvl11gxq3+uA5qXGTl2OGqRJyiTIHcfr18mesjZDAoaqwKALRAD4VbXZkltSwFaJDPlgRU6e2
8nayNtR219XOgk1HkDj1sylMDj36E6+QN/IPb1K7t4qJIZBzXEmwgVVCARUe+QrQGnmaZWvdUy78
1DN7D4shEBpsdTLk0zfFjFLmlYma8CjNAnq9Mb0Mikz8FKI5SoEYc4Cje5XJ3F6w2jtzjumCeRRf
YH7Iyk8+kVM4lQ3/VByEoYbXZowUKR9iuJD5n9lvDH51YFmcYJy1ThKCEQXgGV1ZoFk5wgUjQ5ht
PBGvYzUMLwTE80tZS3qK2PQ/teQktBxT0UQcWtKOwOBae4IJk6443dqF2HTu3dHsW4BSSAQSBj+f
IhvdMNlHGGfQB27ePFpwBl5ZIjYv5Dj0fPg//ZXt/zlICyDT9FAfX5Bnn1eaMWntWhPIaQ6IBz6M
ay6cqKYUKwtbEMjjjjmxUa146O417BY2ZZ8W5Q8jnqGxYrmhQhic3Oxni7J3CCy5jx24hMiZruBF
Ib3Tddqd7lbw2BILzed1zIjvxkkM464TbtatYJS6T3Wsds+m6mo3EnZXtEm4oxuwSonzPKIWA/Ot
DYd7BI60D2E1BM0orrxrA/2F0te9tHpVhrb61Yo2fqqnaMH9uG3yTZlUdBA8S5Gdr+lt/i4TB/R8
01nwjoGiJgW0oD4x132WIUTjdjkacKOhOS9eJbnw6pKx5kC146yMrlyIA1OrN4v3E8oFGKfVD1rX
MvavdaV+SfPGvev7emogrrX5S9qVhbbqmsYe0KiBcUXeSDrpDxKryXWronS6XsBw8Rrl7wRFW3gP
cP1GtbrSBnRG/VIzkJHI6Cp0+7pr+uQKWWMokjMC4gbCUCmCSQxFIf5zhyOsqrQkiAFKwt2u68FY
HLBDgFyUKYsIeEvnYdgJxjHJSo1a95XQmaPOhv/UD2kpKKbA/VAPCwG4WKHm5fxEGY8nBvDJ92Ri
2rfMJXNsWdHx7PWN6xWkjQiPQ74qshHg1OhEw35GKP9OrYx83IvUBaGuaWH/24JJZK8ytzKYnZPX
30o9HbsVGnHh7Kc9CgGWHKK7JBKNuhrGVEZ+2bfzx1SqAwLqVVetunpsf18I4cvOPtn5Jt54CB8h
gACI7GTnOxF3C2bI4lCjM/wwKsZGZAOqTDPis0NbDJbvEuY/OqGgEpPUxdTd0siJ9T34rgrZWBjd
G8SHofhokZO8x14dXWfgx2BOCWsYLoTxMwcVkCbdWg6rzjjvNCTACFatHFbEAZkmOObFNJv3omnF
O/quNMkpKaYrW0aOc4MqhthiIZUEky7SCRGCqf2ZGGUf+Y5ImNLrqLhZa62ETcdRq/UbeqXIU1Vh
McmNaoVJvhrLGOmFr9/4uZsIDLRGKQ04/h/0WDEzgeu9XhyyxByDEDrCux7L7q2ZdUiCqVpDBRi1
2PzZT7V+4WufyYAMD5ychjcQrbjTDCwzsYhDyVscFESdX5ssmRwcokV5P1iDfMiHOJIXPph29nFJ
m1GgAgP1j49EyKw/IrpG6PUlarzN9dL41rvhcCWQVLtC/wfGeOpo1y64qOg294z8Rzn1GVJmznAX
kvEfRzWCSl4bDppiMteKmM5PpD738DCQP1WQlfn6A507EUsuzDWw1KCnyB6SRNFYLScCmMlbbaOd
gItdFXilaz2qdvnDbYzkQuVr6f+eQiRZTIoYhuE0uY3P90/V9GEvK7xYRmSYoc0VjeOsQ6tUo6Ar
XO0qBUsZrYbCdm46yxiuXFvtAIqA8XwcNZDSwD1LQ72yu8wZj/C09Bm9PKTOhyFPXrLCyX5h4dR6
/lQASfVhcCbQXKFHCdIuL0nBmcTqToWyOPoM5bU9Lq8TqmJY7QHhMdx6xOIJnTyU2SaUDPLJNn9W
ZlKExxGhjp1ttFp8DNNF1CsKQ6SZptwL7wqE817sGK+8ABkM6a0hkjovVW/J3wMApng1etqgbno7
8upNiQjBuAVPlH4femPcy2mufmItaL4D6+BX1C2Ypgu9m3P9BgZsOCrRM9WMf6QsBzk1aSohBniR
iWalWqjyHkJiFBTzjIBFiHSWFXkCnLuKLn6PMktvVu3u6/125lASdiGfoNwPxOOUHUEK3Dv9QBKv
1cO4UZvW8fU0aTFC4EJ+Gjz3+ev1TiECS7KzTKMY5oNUZpef1GFFKXtpoiFxqGSTN8/4LPU7QEjq
tM6FNf2qUzV7igwLyXF9wDsn7WcUTQz4MT7m68mxzrPEQHh9Fg2SMy0K4Bd+39JSOrmSaPQBocBf
bIHSLmnhX8WTI826RWwXo2iAZvsYwQgSMgPQQuP0fijaPsC2utnRG3lKPfmTbdauzN7rLuyOZZl/
fgbMCsb3y3TmNFg2qNqy8/kuSqZEvy2Jssjk5uGlo//vKq5G155+Fy2Gf7xXy8oa6PooFKWGWq2S
RDMhJw8fSTUMFyqR/+PsvJoj5401/ItYxRxuJ2lmFFZaaeMNayMzCObw689D+VxoKNaw9rPLLpfX
XgwIoNHofgOrvDCWrtGvB6LPU38OIypgXeIy4EbnpPZwaOhKmy5MingeT7jNYMfODil4tIUQrEHw
PfOeFVG3H2RK1VlRzXxrtKI4R3arnFyrRXmgQwUSPbVul6sVZYPYdfCrBJKlSeuu7JIXIzHDlzZA
cwApTG3X+BCJg67sYf9EeC7LMIPR0Rl3iTStQwCjYA9dD0dEYOaogWUbp4To7Ov9RyeoBtDAiHa0
CtxBWTn9pq8gAI5V5m2USJGnSAbpw1gH/bkP7J9OovTflRRJU7Lrz0aMpg0SNfmt9OXXXHfc36qO
SIRt9vYNbCioV0ogjnLElVXJq8eihZcBXf/GzTtMuBRCrUtFfrqs1QcyoGGjazK6N8q0oKjVOA96
ViPHKRxItGrgHPpwcmsIx0LdGohMb4uwDdDysJJ9nKDvFU9+N5qhFPdR7GKlajsfaApp94ouPiuV
+JJo3reyhXhvBn2Dki0RN+WXfrXyLrixxaSaEPG9K4nypwPm9wO3WL+1tMo7qt7wlUP7FI4JXGkF
gUNEfbJTzdvxGZsPWn8eqM1QHQn/gyseCjVxjoqIVQieufNlrCyJLCbqW+TskfgEhqh5MUJKGCSg
W9zSxWaylkg2PA+RrGnUr+jz6aeYJ+Fejv2T1zjRDciWeKtULn4VVaw+po56WyDcZ21DkPPRJhtt
4wHoT3tQqiHbDuGo7eoqRt1KJo37k4Wrydh8RGWsKn9RZIpDNSoE59Ix70Wno4uUxO5NYaBPGpbe
Y5vLZqOmTX0X1Vp/V46Vtzc6r9iYXTjwcGwaTDbEL7/V9Z1Jc/cVqgq0b+yPY6wgvlfLn1lm6JvS
ENa3bnRtxGcQFuWaFsB60/Lsyxj4JbTkr16rWd+xEusgQOMkX4RFZ27HXgk/IkZT3k3RE/yk0h3G
Qn8Uk4QANULt2HUsWdDqv3WhADfUUu1kQqXel4lEeDbPtfOgCcqjlKRQN0s1zHWtfoMTnLpra8M6
ui0yt7oAM5DGsbu1VfT7kKP9ikXzn0qHaqy7XXVyyhKOBZpv1Qkp7nBn2OhUNRjC7wyDF0YsVX8n
KRv/hV1vbh1HaOdy7CaZUUUcXFsG90Uv8OY2SiwHsiDbR0kkEK7R1Kchk8/4u8gtwuz23pIRtmpK
qf2OTek8BRIjvrgU+o4t+1QPdrrXRlM/W0Eb3Xlx9acGObNJygwInIiZnIaqaqSh3ZloaIP2mdHt
NSe+SXh3gJLqsF2M0vG7NTLLokGJz6YDt/U673MqW+8uruD350nyV3NEdCJJEGeiD169TWTiyCjy
h6GaTISq7odbiT+WaL9Lx6xPwk40Xsz8z56dMvjpGBS8RZU0pCoDPy+wzH3Kw/UwlBU065hXvJUN
HUZVFkKQYxvsPTYpZKah2lKosnjvDacxMDnSCEM8plnzWfWr7k6Hz3noDas+jLbyTdVlvo+G+FY6
WrFXXOTrWEuqXPAut9iBx/SrBDJb9L8JA/bwLWgtMjfEZb5jCxTfw5yoj2aQhMcoi/TdIFLjkIeZ
eu+Nmtx2uQm/Pct6rMTD37VbBvGGR2yyc2iRbYzIL/alKtCwSKDvnJy8jv5KtH5J9hrqKFr6i7LU
d6N0xnsIb8Vh1CEVG6IYiKCZ+isDb0xegheKjYCHW4z5jZli4NWnVrarTDxZI6zntmlrKihuDdEx
ceVLghfurlWls60gIEx6FTDp3Cq8saYOO/9h2Pl4du0BH3HirPYRVQhsztFD2ipp3W6qqnmMA9l9
vJ5SvK9ZgTMEUQSleGrlzu3o6xiImp5lXLJ6Xtz0gQMMU0H0SBXOmuH3+9cDQyGKi0/fhBaf9wtM
Saoe1Nzno+2W+Q0VfPHko3eAb1OACGvZaYhRgAVFovT6HOeOGq/wH5I5qB/AmngfT7f/m7SplJQy
88D0jr3ekavVruPjIsZ17+4bMPsv2GVl/aYyGoo1jeKmd5keo7cNPFzVDkPVofJjhpNwJm6U5Rrc
arYC//txVDUmID3J1BxWhoGIXzu67x5zz3U+wBi1SUJaZDZ7FIauf4hZPj0NBbOaxUbPmqR+DhWE
1sxrvgLiwf/qFhVLOPSehy2T/bH1A7ky2MK8+GuouVKmBJk4ryvrTctuF6F3pNpgvSBR6v3JM7M+
Z0k2fLs+r1n29jovsFYOaAR0/vnNl+tbIWBYZUHHJa/gKt4GXbtz3IE4PXbWQWQIF/lxWNxQa1t5
MCzNEWbj5I0COI/vejlwYkkHGZUcOMKgW1tNUXM41GjgGF74j9Yn/5vjm6Fm3WYjTGmSqHQROlX5
hPfuF9fK71M9+6SW/ieXz7vBjbLeaJH9b2n4/w88FYANgEGYcVzO0ek4sp2VekfDURDjVS0Hgdnh
k5Y04j/smAl06GJrrL3v2fgdjLTcIFfLXLJuE61UqrABOuHBj+v7ZfrJb94vr1PibQs9kvokeM7Z
sg2qktBXATCBYOd3X4ATUNIb37XulSD9q0lcIqT1gdfvSutrFgD/f9iJmDMFQnXudAkbCB8KUfnH
mtL3xmy8SbTvpfeyQ1VwUQ7J4/VpLh0L8HPUarCKNxxrtmU4e0YkTNU/thKUtWY0R8RoUXAvivvC
qU96ptHJX0OjLB0JzvvENobw+45PrdvZ4AXe4B95lGjDJqT3r2/pBUt0yQxjpW85e4j+74tCXXBd
8GOUPWcLOZLnG6DV/KONXiZiaTI6llWSrDx3l8ImMrMGgQyrchyZLk+AyQujG9TOP1ox5glBWKr3
gw9twDd5ZqSloq88Rxc/oYdVCuRBOsrGbDzPTKYLsvCPKjmDwMtutMU+JSn6A32XLOj6LlniraE3
iz4tYgnQTuaG5eWQesIVBkEMCxyMSoew/qm2skKrNxmLr5TdPZI6V8QlN2IY/iit0SrxYkiT70EQ
WCvo46XJU3LH8hoUIpW/2eQHlnlIcmVCsqFEk8FR3+lBK2/jWKQrecHS+aD0iowKMALC+CwtQDJh
GEYgvMcGRaiBXkYqnztL1d2z4aNpta/wi9VBlTn6b5xAk2R//cMvbSswu96EqKXOZk+b+01WUoeh
3Wdo8h6HAOtDM5/kNi0EtkDX7Aqtf/oPo1mA52hmcFrmUDUjsYxyQAXjGOS1u1Wz7i6W5nPdWD+U
Rq40QpeOpQX/ns2E3gcd+MuZ+bJLjBhVyWOfB0grYvN2p5RBsbJ8SzvFphYGsRtkFFHgcpQcT1L6
4uDLLDEiKJDzMqxcHhNOqRUrZ2Rpqd4ONf2UN0sV+qbvNqZ0j2mcPve19Sks0GlsC++x19ZMxpam
RXGPLIYKu4Z8weVYZS3qWm1V5BJF5D1VdpDeSA0yW4NgZbQyr4WxYGHbSKRwG0HimB02c6ixeBXc
EFbZ6hgwt+JQGFn+4ndSXxlq4fKDOQdPAYsg0s85HVmrwza3AhjfLQT8TYrlFDHphdLhwyBFsk0T
0NfXd/zCiECIKRyjfuBO7JTLD4kfQRrmZIxHLdb36IfhEoAdT9rvAvrRm9b6V4ur19sIbhkVHpV0
FzTF5YAAnUfFwn31iE2AcWvDNXrW8Vr50DW1+xNNZO1jLjrvk4ffi7/ydZc2KM7u0y0IIAAYz+XQ
Yx9aum8F7rEQAFpolOlHqTnoEnoZQoyRYuyvf9uFjeMgLTHxHCyCxtxeKVP4KYhtOsdMw0qzEbn9
qcib4uAiFbtyxy8layBroRiTN6FQNE397dnzAqeZmObHuKma4lQMTd+jp5eVv1x/HCa/Xd0xd5UX
xr+nAqSGfYS91vhamK470aumMjSJ6fyKVJCpV920cI60srH4UO6szja3Ddi0f19HjGVgsvIgnBzR
Z+vYpr1Om9hweTTJT8JvHyj0HizbvBVh/uWfl9Clr+MAv6FSxRV4+V0z2kgB+CP3yEuJRNux3KlW
Ze15Lq0xZxcuWhaB2XA2+Lc58xL9Abq2XMTHNDLhO+s55cshsmjkNEae/ox710m3ToSH8oZ6V7iy
gRbOBvRMFeQs6Q0dhdkDRtPHxKtVzgYCxOJetjLaSSyNsI5BiyWTkA6uf9il2bJNCTngkLELnW1Y
HEz6POs694gU6G896b4iDkcTwVcnBc6D1zZfsFleSRmX5gjijdoKNqUEgtlien3fJU06OS+J7sWj
Yb612+LBcIaDj4rNygSXTgM3ru7SR9EMrqnLndO7RZ0hUOYeMwc/VhcUEBrUfnHjdYSd699ycShy
b/YNcGAeoZdDlZDerC6FIwKSKPpo6D2GAGHTnZ3A9VZmtZQH04Sn+eOyatwbxuVYg5F0fdWyT6Jw
ghsMycYNzN8uZNg6RHPW5M7wtEMTiAFlbszJUGtd835dWkb06Ah0ExFHNacr7U2sC4T08lJqChyc
vNgFpa6g1Bwbt6k2yjN2XGuIi9dsevYShg2LHyPZL8s5f5LSGfcbmVVI8CLdEO3bUu991GLhKPh0
eZA/0go7OYBobn8N9A8UEPy1pn9KTdCI2Kz0Od4DfYawiEVhWUDEoNL+BP45d4AzRUG104cCzZMC
NczuBmNrH5AUZtM3zqAXZ0QpW0DLXj/+bkavpmGAyYy5d7XKQsWhj1XjoBuJ+52/Ez85JyzzW9OT
/MDre2whT5hyIERvODcqj9bLjw68rR4Mi2e5peMqV6flN6137gLT+GBU2W1iyufr483iA5kdTVPg
DNQ4PFXlgX45XtC0PSlXm5zKzgceVRSKfOa/ETs56vKYAsG5DZy0PlcoGhyuDz3bX69Dc4lSgSUO
W958qk6eaGkPHvJkJCraD+0ns9EfArP84IfN438YighKek7n/t21jU14RsmqT04aaEjINxSzlRSe
t9sGySEuA/Xv9fHmx/d/c0MygUQBHOt7BM8wAKmtnOSU0LxtQ+ds2MND1KhPtes/+tnwq4aCsvOR
hI/G/r4dtI8rP2BK796cpdcfAFRcpZLuTOzZ6c/fHN5W9olZs9tP+Fx6yQP3QPIF5w3EXIEgV38C
3dfv2nYSmwyLwKaLYPv6FngD1HOzcVGUADtmrJScpvj47je5IAYmRBili9ndp4jeMAbbQPBKUZwB
Ld2xq2+6bmjXDLLfQSemXQ3yFa05UC8A0GazD5OJzasN6UlHgpyOaKKI5A7JWXZ4m0qzOCNPaqUf
gzb3XtRujMY95AXp7qWbty+NT9mGAEIncytQEqd9TfNEW9n9Sx8DpsvEknU1nZLY5QLpjNr2fpci
ABB6W0UC/hzqolkJJ7Mr63UbADQGssTLFyTbLJwgLCr0wKvSUxWFycehsJ2NUpkpDg2hvTLULHK9
DgUJTiXZhvv3DiFhAw+XXYg0KdhONLQN1JKVfjgBcD0ENl2lujZWYtfS5Mhs6ETQPaAgNrv6I8+Q
Qm0ZkXeU/oyktrB2kYt+zAapzX5lsKVo9Xaw2ZYyvaZGvR3jFOTKPpNbbtrBkWBdQGUhcL2SDr9z
rJ82MJod6HVRCnqvZWSnY23CWExPZKDYtHR4LMVbOJVasAX1NmDI5Zc5Is+5RhW89NpfbVigXK6E
hYCEiHENPdBRcz8MfD3kjVs8ZDeejc/JfmDg7D5SW+Noj2H5BTEq+5vSVPkPvfOxwK2LQDfuypAG
9coG4UZ5FwA4dxSXXtsTmB9P3/hNUGrsWO1dM49P7ZCOW4yS2j2A8vKmCUzzLpJh8qKi/3Jw+xgI
iNP2D0IiZw8IUz5gwO1CscQQsHBksc2Bg+L05g/4XCGjDOTZ/OxhYHTrjobYkrSYRyAS8uM4Kri0
TsKrhe6Jwyjt6kbFNm1fJwWbJbPDbRhY9b43Ddzj8J0rNlbYFY+9jfHuWJZcvW0CKhVaBA6EVTTg
JySSfS98FXhLDjG6E8afSHXdZ32M8ocxcZUHpUrbm8xz+l1vNtURSzDtUDtV/UIKizURppfbeFCD
XdkJZESbwbvh2jI2WmXa+Cn4IKgsB29MTQl3TYzULsOKJ8ef+hAa4nTwsACb0a0f7wfXki9u1LSP
o4kCK9wME1k5ozrAZB5eggFURRgPCqrYuGlEioIjltI++01T7kRfPLodZSrsO7s9Npqf4qSSaFDG
EBOQx/nAcCZYD714VqtmKpBgs94nvYmklaqdgFobX10/VU+qpHWHgFuxI9S6Ry+NJOtbpvuksizM
WQprkyM0uTX1GkVsZdQ/uCZQBiTlEaeyFKxZAgSdMBeQZr0tQLqvBNr3UYKNOIU/ZB2o+MxJ9RhK
1OZoRNkpdHqLJnacNta2C+l5k1Ln7SqSdoo6l7ccPU2KjVP2zoDzvmaMUZZtSS8+ddqw4yJ8NgVq
ifZ45yreHfate9UW+EQ0zSl2y7NbjivzfR+oLsef3bJ1EUZp4ynxSS9BWgUCeUdTJ231TpVI/8NY
1HeAKaMtgZTR7EXEZiRK6eBsiykT2g7OYMNhbPoMedeRtmAz4Hu9UpN/f8/A7+MFT65qA8icv6AV
247sFI+xE2xHECp1axHZMDHx2prUvv7aGeFuJZl6nyTTU+VlQpfulZE2ffI3cYuXpZekQktPhWJ2
X2RQNX+4AkMaSmUcQvVue7U61nUzqnei9otq28S9QFcfpQ+gBQqu73skTJr2RoXhJVB7rTtvR/Ut
w9PGpma1hwKdWYcWz9Zgs/LbF7YjZTFE8XjDoT47X6Ic8Zum9YbmpGEg9EEMSn5MugiAC+pKN1E1
Yk3hRtreDSJ16wtF4Q4h1EWltablubRuLl8QlCYp+Luavz+5ndgjEpCW73z1/Qa3nOC3Zg442+GZ
2UYrYuYLx54zSAXS5SEF0mD68zdrVlttEvVJF+O0nu4sbJm3aoNZtBaO/6h0SOKjXYw02x1xnOcm
mL/4NNhFd0LJK7oN8zh4kEUJezIPh+/Xl3RxZqSOzIoS67tWA6CvqcIquEXdEYwV+qibEdn0Gy2i
UXV9qIULGyCqA4HMwPfSnneFsNLLhJC8IkRn1/WWshEmy26J4Be+8FmrHrVEdu4hrESO/7cwh+fW
6QLrn19v/AaAsLACp1/zjvXltSOG2j4e6ZH8pErE0dSm3MhGh+zsfbs+4/dp+TQC4cUAG8TDYZYw
4wouwrHum1PmhOO+Aph1KB3F/Xh9lIUlNBDIIZwgYEvHaBY3w8HuOrVSeY+KePiN50x7YyiV/dR2
+tp9tHAdUP6jgqs7DIia2+U54F6sFFGiMmx3o/LEwcz21NIwYErs8GOH2O/KI28pVr6ilrlzp57b
7Ny1bYReTTYQkO38oe7xiNQjD3/Mxr2VigvOF/RgbQIM/ucvCnQCXIE+SVK9qx25Sihog4XtqfBF
vrf0ZouLEnyLLk1WJrjwQZE1xSCBnMIEgjKrmFDfT0yvLbi+ewpIYIafhe+SpHnVd5RmD9entfA1
baAEU648qbbM20ZZXmptX7L1HeC3EA+/O1WjbrUK+LVpioPVplQycCLfXh92YX8yLJL+nHkYUHNh
fwuQlKZ1ScuwMGqa5s5vpYFbplquXa3T15plS6+UNsg0aANTMLncnraGDHzpWM2JRmazc+u+3zdB
Pz60fvTVic0pH9cQJwbsnIw700q47NGTSVd2z+KpR4QRNR4a0tTKL38F3SkVVg2nvsQu5cYeuvS2
ssL65vpXXbgBL2LLLDMbDZCnozZOo3ifsF4vv/CZdaT2x/jsK7HGAyTLsv8yNZeyFycD/bQ5baUy
+rQKCrU5YSzXH1rPFCdPH+KVqS0cCljTVCyBNAJimlMWPOE0UZ2yT6ESIOSq4d8ennJLuVe1sFvZ
MwtnAoOQCYtCK5Wu9KxyMvb4R9elbE9a794lTgNhIfxA//0+1NKPQypOftavXLkL+8NToQEiMUSt
lKbY5f5IW7vQjC4jifJz5aSG2PYFPUjp6/tj4SPSlKaNSQWFt/98lL5U1chXc+65ZhwOiS/7Z1ux
IWiN9pPWmGv1/aVJaUgletOmt1AGv5xUWLM0mRc3JyWKfV5rzrCDabkWmBc2Pa38aWNQSycXm37F
mzwsG4MKj5WuOaVaslX16qcckGqzOvcs2nSX8MBd2R4LOQsDskw8DnjyzUNmHfhp1Gg102qNbGcV
0bBDr9g7w2pBJWrooh1NAjQ9A0zYuzYpj/9hEfFDAtkK2oRe3+V8haY3vai8+lQF/h6sOeKxQ3Ru
IUpo0jZX7qLFJfTAJdGnmXqas4hiF42LKWbYnKwMj/JNNFSNti8K0+hXHl3vLwQdrO6UFJGCva9W
qg3Wz4qqcQ+5nbGDQ27cGlainTU4SCt3z/s5MZTBOeDATaoCswQiaqWM1a5tTqBMxccsEeWmshv5
dH2ZFic0gfRYJXRh5kDnRhqRWmQS80qtMP9WxWC258hJ3Aer0fxhBYK0MJiGShj5Ar3DSVH3ck84
vIuDAFzwCT9geYa5ED47ZNLURMPa/HN9Yu+DCHHqzVizU53qMKfjirFaDLpggttfPGw/+lDDU9Xz
VtKTV9msy+t76g7abPbp6kQ543JmQWgXSWuXaLuFzpOjF1u/+pA2p1CLdoUb7gfCGEg9r+y2SQQx
vsfUT8S7VKUAAidwJX4ufOZJYAX0FR4DBpJblz/GUcO8cqHnnIAoiX0U1Z+6NogO5NlrMWZhJIe0
yMWpB2EvUMaXI/VZg9fRKIcT3sXmrigsElwcBY+WSfJ5fT0Xh6KaACYQfwrqHZdDIUqITm6G8Wvp
d9ZtE1fpdiwyGGKakd9cH+p9qCaGUHZGkPoVMTv9lDeh2u18DWKeM5ys2LpJIudb44twa6i4fDbt
X0Xq3b8fdR4lVE9okpEFzpM/V/EbzSysge4E5ggtmg2smtusTGvhRLh8vGmLumzUd89HPWkzbTJG
bNGav9Njvb5RlSY4D05GC04Ta6d94TMC7IBkYFoeR2IOEyhSBrSVcjgFQ2kgiG/8aeDu7hoHBhVy
8M4ZWOTp+sotxEyGpMED4ALJpPmloyFDFSqohJ3cNv+l19K9AWSSrdxs7/MumjpvBplHlgLJopzP
dcoC81eFRtAtdjD2iWDe44kn8J7v2vCoBsnz9cktrh9bBLl7YGzveqlBCQA26/T+lJnKZ6eobvKi
CvehHNJNH62RKIyF8+ZOavdT6xTN13nr0OlG8CvS608osdQHFXmrR3y+6uOgtMqL3YY2Rgg5bXlh
Cfs+S1rrPklK4xkXpe5JAI18ytIov0kzH2MCWdTU5APjLs3V/DnUkuTWqMMKn/cEiXezcJLbxOmx
l5dhdSurHgO6OiicbmOWkX/wzUxNN/QtfJxvXNyie3tAiL3VcAk0zUfd77QXWJiesy2U2or/uX7G
WWFHTajPSYp29swtRrcmysniFJb1CceUfUhfeCuxSl7J197vXdrTpNYOYlc8qOdZr1IgJagMZYm+
hMEFkkrLFjtEn6Jm5Xp415RH0gwMAIsLxhrJrznyS4I6DrVApucuk91OsU1/F6X5xyQ2viDW5/8c
jGK8UdRUf6QfZt4Z/fCt6f3xH4Pe9CumhxKXpUVtfP58yXkH9xn6CefQ88RjEOfeXU4iuTLKfBtP
owBu5WoG+IXm6yzlqLF/6oO2S89915U77BSqs9OHMVKIeJ7+2/mchpqAiGAisRZ6xxkDO69IxfKT
s0kI+i4KFf9zNdfijV80Utml0i5/Xx9xvmVeR7Spz02yauQds4uqRctUViJIzuVQFPjz9hl0aCQm
v14fZh7w5sPMrt4y0oXRTaJomYJ38nZQc7PehUjBVpswD6MvECDpuQovyXPg17lZHK6PvzRNass0
tqf667uOeuv4mQ4LOT6XepNpULoz55HghELS9XHmF9Y0T0aAckkJhkLv9B3e3PtNV+bTwUzOjp4r
qBea7abAiWAfO0M+3crfeWTLlf05D+qvY1LU4q7jKU+59XJM2687KSH2nlWnc3eZaQwbGUFoQXja
ukPt2l6Z49JaAhTAew9s2eTzdTleXjgu1GbJJlVr5c42inozSg2fwyFMn0vhooPUZeN2gFy7Enbm
71FmSveBvQqmzUWAb7ZZsRTTk6DKknOBlp7Y0AkU42ZAOBjtKsP1J/P1XKl2WVF5L2mqeT8CT1gr
wXxhJ1Fc0wCaQO9A4Hr68zcrDL7PaOI6Tc96b5S/ysS1h01Bj/sfaZZIbYDfnfpM7lQnIZ5fjkM3
R/ELJ4KRPNBsSjvFObQU3G510acrUedV+f/t02Mai3EQ3rR1Yrkzi3C4VoVeNhrJWXj0BTaB73YZ
1rSoVUCOh+sdNk79Se3i8HuMlNydl8XeD4n4zc8OobV7T5apt8mlgimqNZJ5bC2rDbStioIPDpRR
+WyiB5AANOiMb0JrMOTu9Kz60xWmF+1qL1JAYVooJu0oBdiPAYqmaxjQhRDOqaTyS62Zwt38iPhV
EIU4PMXnOMmNx5Kw84SuV7jzx3hVWW86brOP6dHghA1BowUszSwEGFqWi6hFCNNpyuJFTVBUQbao
aZ9xph/2dTpQSok1u0T5qaRkafmV/xxahvyB/YT43Jc6DwWHpufaC2Hh2NIf4ZeBJZ4KD7Nj2+sD
ahRSERQakDHc2lVtPauhq+MUV1pyJ9Wyak7Urw385OhofroeGJeODQk89zRHB0+T2esWgG9d+zn2
4VaRdxh5y6+lN1r764MsRF9Q7+DrXwtWYLUuz0yeoNqtIBN4LmHXNJvWwK47E+0PgyneSsPLnpXM
+H19zPcSM8hzE41g0UL34oaZzUztIcCQisXnQhbDX92svCcjavoHA9x2tWlxybzrsXL5FnfW+OSb
en5sRMDTk/gUoDIztM6wreqowDA9r/xkgxSCSSSjW/Kra9sKHY0yscsNwU+7KUY9vQ9xlceDUwmD
b1YZJHJjF0E7YC5ZVrdmLCc/3UofMlKh3m1xBR0oG1S+V7cbHZdhgC8I7fzwY/xjNxliOJ8qNS5I
pjn/GyNMjK/I9dkDFu6u9RmvUZzS8FI955bESDHVHL8+lOmI/UxCOLJ3oHlD0pNageBWWJExrMSm
d/hDYhNZJiURnmL0nuc5rTfaKGdMMX9sbT/bhFZNTquLwJIo46RjCTLOK38qcZ3/StDt/tGij7EN
Nfex6/UY2RrwiijnOHHnbhy1RY3j+vIvRRbuJCIvORRKv9Ofv7kOfC9th0BFYVciXncQEQp9mAIC
wgW4sVKhXBoKZgf1bP5Bd3H2aPSEwe+ngnHmyRN90lu8AGToWN/jvlJWDtLiUBPFjw4uB2r+0d14
JOUdiuQcNaJF6wftDs/G4VXtc+3l3z+gSxaPSh9dCMSvLj+ggfKQ70lmZag53nKUZ5xqU1k9kCh1
CK3/sFzUSGhuTrWSd6qnqR36A77XMVoVmXFXJU63jTIyazUZ9a/XJ7aQlnmYftAJI1eAkT6LtwHo
WL9C+/sM4F6xNxrOddE2U7voqVNL+UPBBHulub8Q4SnYqdMTEDr/u3q5Ay4k0hBSPKutm95kFH73
wi/MTRAa/sFCpWdbSF1s8qr7c32qS9vFBphH8sO9QsHmcg0TP0sRXQnjcy4DYyeh/1I9cVVEX/o1
VY2lr8pBc3VwqjbLOAvxnh+mPaqo8VkPHThhFbXnfhJeJf8SURV/RCpdDVceD0vTm2QrKaQDyHtn
/aNhxjNGoo/PIPNw+lKRyfTGEHGYokn+w/5kYsyPYheHfDa9smgQyNdULpNG1e6aNjN3InTNPRtt
rba2tFtgFEHyo8jr0I67XLSsxOUKbE18RnzN/Jn5OlIJdllt1EEOL0Pf/o4aI74ZhdmvfM73GoSv
L2mi5sSBpzw6G7mBs1lgZx9jCijlT9C5A+mjGdrxA3SRqt94aoihSlmW475JVPHcJzL5ItRRWRMT
f7+wPOlpffLP6cU9L5oqQdIqVj+wsLWn7LOmrPdm5NiHsBnd/fUj8v5rMxT98ImD5EIfm0WD2lMT
pBbZt1Zr/+yUrDqYgzTPCTXIvQ7A9a4zomGPpvia1uLiHCcyukvdj79tNrBUh6brVTc8p21Z3pgj
akXIYQ1feYyGK63d6a+6zHyp80FSRTcFbf13obyN3cjPvAaxPTSO2yZ7kpFd4wgfI81t9eMhTJM1
UP77cDANObFDaHDRq5wlX30WBVwgKHp4XfVniMNwh2qqKTfKpMMXldDKri/j0hRph1D85nKkjDDb
upDRlVKIOjzXUpEYwZu6/NOhTtbsh7TqfBxkE+XcC0OsPQeX9g+lSGh5yBo43rzUlWRq0PSlF55L
7OEeAHTG+qaL8kw9aInp/sw8ZbxLRFLcpyVtt5WotPSVjSkBo+IPG3reG81MN2gVH13IOlHpRrUB
tuaD8surnPLYIhx6c/0jL21Za8pwptcGNaDZotp9rfhVjYCukdT93mvB5w0jQug1+evx+lBLM4Mr
C1CAcDthYC+D4Dghd7gdg7Nqa8oWn6F+W4yNvDVAAW41pxArsW/66fMjwukgjZ3aXYATLsfzDMXx
DWFG58agIGQqQXBEfBSb3ziCN5cWSMrxbN73aK3vjarwPl+f7tKXRfmVUERGMoE+LofXsGDJPaNg
+D7w/U2ul/1zmJYdxe+iOl0f6/2Ljxgw9bcn6tBkoHE5FkrwGaBwPTq7Yxx+AMGpfW4Mma8s4NKM
EBSB8sa/gPjM9kqN5FuOkw13CVXDe+jcZruD4A6SWVaN+c+eCq8gQ6IoLgBA4Od1BLajaDIs0M+Q
qcsjte+/iZ+GKMslxqbwAJDJzG+3PML+kZo7Ca+qoIJo7pG1TlaRlx+zdprWpEMM98LwnZu0F8VR
hLI8111k/Yd1m+wiKBNMkPt5XpAOam8EJlq51GKNvybuQu7Oy4ZorXhP0YwfPT8MMDQdaqWUusj/
LyclOQIIahUheBI7vVXtulK2DY2N76GgWLMJVN/64GRVb+xqmFbmBjhit1P5Dh+pnNenQLrpU9bB
xt7qfgwfASVo46QHFHeGJENpOwrTb3EYIf+ZjFVRbgyKKvciCLwdCq7NB73Ju8+RCLp8V9VN/jRo
WY9YZ+aYn2pHDB/7PC6P9ZioJy2IOkglAMDHDcYMg7hPa/qeG18z88+w/ZNqH2W6+QNWs/qnJqu6
9YMQW5kkHA1zW8FyPel2p7j8HyrtNrMCAfcmDdSt2bsovKp22R6qSivlrjWRa987PjL7x0SxawPJ
0XJUdzE6nM2u1wMjQ/wfGCjBkMrCBkJNctvIUg32oe5jhFEOjfK17CMe6GaGlw4wwO6rbQTuTd3U
GAy7g5daG8eIzWd0xQdUoxInvVNcNek2dup65Wb0E+W5GOKsRtm6aB81UoZsGxhtF20EBOAvEenR
Vzvv/I+KNtq/Idg0fyKsjIxtaSrOFne2etz3WNcFe0WNkYUVHaqT27Fzygc9zroPft6b96Ub89fK
fjSCrdbXjjwSba3siFIY9utNWNTabijCGq/kqOXrt47Rt9v/o+y8lutUsjD8RFSRwy2wk3Jwkm4o
ywFoMnTTwNPPt8/cHEsqq87NVM14bDbQdK/1rz80BDEZx81VtTj6Rhbc1JG21wMUtuWH45/V/1JV
9W9vCZvveuryB1UWJdzmfrtXVolcf8OS+lAVrecliznjtBraS1ug5DPaX2tT+hHOrAG+gKusvScH
H6HrehD6SrVn4Z9s7W3valOry9aoh88Ii+0704HOg6GwKM4WmSABY7GcVXuExBs7M0dMsFNeiaZH
d+RUM1uZpb2Lim5ANGP16++S/JdHM6vHjyzW3zvbGNNDzKEmw0Pg1Z5hr3B7KzMgKgdQFrREO+bl
srXB/dBFbMUEeP19w3+dV3fepM6yIKz28Z2COfPqcHPx0814HeIi2qjivSA3r3J60jjamvzemnz7
grDw9hhtlYrrfBrwfvZ+Lu5CphnZbh9Uam/uni2FWRolC8cCh/urH5NvokIwKoLT4pUNwmQ972vc
omTaTwyYYks2Hw3135ztXBFBHr7WsKAAm1/XEqa/Kl9t/qll0zNiaqXpDmr/QjakUQGSVUXo38og
LJ/wMtZDHNh9/uPvr+BNlXjeR3kHDmxOKM6v20fD2Dqhe8FPwLr/6Azel8XKrybL1QAr0fOiLO+w
Zd1H8Y1vquKAUNx/CkP8HAC+X6002Xu5pQblnHoqQqKhEfIMjv/AJ6EvLIEG5mwr91+LRAb1QJBn
iQH3+QZz2MJcq2B17ZNq8W4uJBErreXX97KwnP8YB4krOzMYkDdyGLnUG4+jkp1mnPrcPCkT37bM
XaJHIdn/c+WZMShveNMURokPUVikvllGx1n2zX9F//gNNKoeIzdk6G/W86J05bnwWk9RQawNxfh0
0aM+SKqM1vXvq+hN5calKLwRo8HZgJP06nUyPASxKizr1A5RDoQ6L0aUrpXvfVTVvEUCmCLiY0gB
ZzHSY9z1ZwWQLTXz4Dp3T4RtqlhnTKCxxPDTqp3CuB6yAWd0OzrDgS/dXEtEoEgN/36z7+wT6NvR
BeBhQ9jd67SqqDRlOEedd7JRWySNKMx46k3s4ZSjD3zw7v3fr/emYOWWsQA8C7f+YXm/umVhhL3Q
5eydmtaAgt9sbX1lrVvwVTiD8+vv13rnuzyjO8x8ANBhFrx6kXj7eaXwO5dwm7wqD0W3FdNJWba6
6p3c73ZiNqxp52X54CT/9cqQGc80WjJC6QFe74V+mMl5wCz4lM9BdewnP7uQ29p8jhZLpcWKbXeR
mx/x+96uW0xG6czhEZ5jZF+PTNGuUYhXvnPK22a5XIiXvlB60/u/39rbF8hVcESg3zjLyl8/1Kic
jbKqSvfUm4FQMZRwl9Cmtquwph888fT3q71dnv8gZEz1oQy/Jdp4m61wM2zZWt2l+tJjd5T0YnJx
pyZ7cjC2evf36709QTg+kMPRYgBBMkf784ukI2xETj7ZSQ9dkZo1w0t/dd2917gvIpfNzjSKKLVH
8ZFlzdu1yoW5Htoqpjw4ZP55YaOqosFeauekpCqPKMDVHp+ZNXaycnnuTX+4NJxw/OBu31kxcMuh
4jG5g6f2GmmA0O4No9+aJ1GXUxsbYlz7ZBPj9pG6921twPM842/n8HjrjdAiI76VwO/ZPK2qJKEV
bKGfdwaOAz4zQm/T8eJcBEbx379COkYeJj2jj+Lp/Mz/NZzyrTKAM5lbJ2+p82RrsaAuB7+/JTag
+llj5XHUlWF9YFn1zgr646LnP//XRYmot4kkjOiayD27iLweA//Om3pJMENBgmvhoCaLMX3D0U3W
+fJB+/rO58lpQsANdcH5/Dq/iX9d3p27QfSjsSEh7YAbha28S3th2pl22Sj/68TlTHuHCccSoll+
g6fYVUmUDwStk4OL/26N8CoQxvjk5qW/X4UIEO+s1le5kIr398/0nW2BSgTJDp8q2MprZj9hYy5L
drNOzUyOgmkJwp+pdi/KkbRd3Os/Egq9e72IuoDvE1jutVl05muLxIVlO2GxvpEpINfjhKPRnua+
SRm5rv/5VLbJ2WSKRTtxFjm/eotVq2unMCfv1IvBf+zGbnr2a8dViL918IxX4FR91L2cD8M/0Aj4
dh4IPW8Rmt8bdrh225zgbOWehtkNL6RvQri3OzuFue7tBtGKOIj64LoaiS6Wy4pZmHsGmjMiPP/z
uwV+oUZgbfFLXrdRZZiVcx1s7smghcpjpO1NdIAxl1vxRkTlhlvG6LYflNPvbL8I26BnYMkIOPl6
JywgkHXN0LjIsnIzziW55rVdy9sOc48Yd4DvMLH18e83+s6niskkYxHqAzRGrxUPDdl+s4H+5dQF
kzvGFT5iv8x86bokwLM//OAFv7OEudq5M4Lr9PZbzYYoxCyAq+WCCMNlqYb7BcZamg3NeGrNwfzv
SxgeJ/4K1CIsqteFJQ43jgqEdE50w8YNSQV96hLnfuv7RXHXO0P46+9P852zDL8cQDvEtFDkXs/s
28yG5KzYEkxlmHOyoDfF9BnY8Mffr/NO0Y5lH4T8c59LjRA6f+6wmVkvBeobNnhyJt2zIYpu9mtf
RjiwEjdwgYRfXRVCj4/9oB2ZbEz3iRoqJvejXfAfst2f3yywqHlueM92SayjP3+KM+B1NnmjdQKu
CorYF6M0krqNukvsW0oIitXXwnSttHL8TwN5KDcFJdM3wxNRGmhlXJPA8sXBLsolHw4/qyzbfgHn
SdIqa+dL0c1e2i0bntil9ncDYNSahHgGd+nsrVYel75yMmKjRFTu2zDEqSNAL9DGIz/j2Ze18GPf
acA55Ghv957Ic9KcRn/7ofxNvKimm++MUIh159ZGRA2ZYeseq7nsLwgtQRVGcu4np87tLsXS2vpo
osRZ8U5VwhFyHtlT8zFaerXLThJHI1Vp+7zT8BTEopdEww67M8FyElITBfZPpXG0IQcmBhy+xwCi
ZwrMOZCdqmUMrX25cLHdYGaLjc+wEcXiu/OQ4kYzAtASumQEVpYE61Ld8vvUYdH+5SrxxqCIH578
kX6uYwtEGlMvCX2i/u5k7UNleNCByanpY2HSQIRYhsT0S+GpmcruBILmpOxhQdxD6k0aZXQwg0T5
0DU1+Vzhpn4Crqi7zSbZIBTELjcBJkGire6C2nrpJqJcuny0EiucRJLVTvkSLH31GMIV61UHHhXJ
PtVu/9yaRJN6yliuyW/njqZx3ZfLGtyJZt4+hQt5PxnhWNkS7sNinK+7rr92JdwAYlLh2Jk9Qx7m
hScMO75sJZZThpd/2Rrf3IXZWF4vCo8j2YKRAqpOlzPJJQk6nkokITn1vkum6BqNVapctf700NTt
cnH2HG0zVmYeiNNWlNtJZpn7LF1ju1gX69E4p7/2VvOlNXrSP3WWdKLzdmRRXotqy79ntTJ2KluG
Y9nxWqMtG39iTaEvRB0Vny0dzLeVyH4FomufJ9mRP8FINVGBsU5AVtlwYznllGSqXn8xlay+5Zm7
pVZpfhsoEi6XySKSORyc6yaEJ7FF1VM5zrhsDeWESi+U5lnYVum0l22+L4183DMxFk+i1r+23v7S
FaF5Y3E07FiZXxyhgY8tQoo0ruSYjffiNBLz8tUisvLK8auXwajDFIG9F9Ov3GzlVCbksWUXre3e
ODVpviZu4jvDN8q7FbrBPqDeVd76OE1jfZJLfozyLEoHP9e3gTfZ132NYxVpnGkXmMok/g+wRdT1
D2w5PmchPi/dWgNcFk24J+at3AduMVxQA9zTitW/z7zhYyi95mkhqPeiQ+dZ7eatWe8bP2p/lkX2
4Iw5surI6I9OR9hU50dfZJZbN1Wms30O3nDV6NAHLawdPiNcBY7wqA+Ga+kj78y+cMrqm9kOzW+z
DO+kEXg/O9rOq47Y8aPePG2kGfvzScp5FXFpb83RLbs2ln4EtsLsMWZMMHxxdN/FBU1gErn9l1rl
X1nH7RWOQCRYLNl41ZUwasLcrEipy+YTrNoXNqnHIcuci7LLvldh2d1h/zQ/9n1T74Qzfu1yCTCV
Rd+XwIN1lGXhY8N3FONvVcS27nAHD51sjHHq+4md7Rq3Jv9RRYw6S5sPOG9HJ7GLCHdrhySlYlnG
+0Eb29FU1qVhBb2XzENhfp9GSzD9KvOks8MfWYcmMZa84ctyHLv7srKWa3NZGaeKIfxU5AqpmNc4
ZRyA3GNRRjuCIdqWYM+FvTSu3gbG0uSBDllJOl372d6USsn3/WI3fn8x526ZbEyBMCjyxUPuLg9h
O5AhNEbeRRTW/ee1kXezNtsYKwsJ/b58bspoxYWzWNJGm/VeyP438jUDH8ThJAL3u2X3z6OlGMNg
wf15bduFED2x3E3wNHZwi9sd92RezF1w1HAc8dfsoqTKDZQZM2vgdjHa6CYijPKyx6b7uvZ1VZML
XA+pYBrJegvt2K0geggcWK4GnNtxt7V+kSO58gQZpKFVwpUUf5GHypPRVTU5WLe7o5EfSTnP9mMe
/gpd1fG2IXLocC6/+Vn41BO2lJiltyXeaqpDpoqgIcTC/wIL/Ex09sZ0XEV5s/mckEtmzSeiEadY
IykRaT+co7Z9Yr4xvPfdlF5JfNNCqfMorbqq8MPoLyNPXCrbNvY6MxsQR1xHqgU9QSEjl81HoxlB
OBdcVnKr78l57V5Wz9gezsEzeQz+1cV9VKw5324bYr22GvK3Mu2MVC5/yrokK5wp9XLp7Fo3WxLL
nf1kWgh4i2uFVqGCy5+ubjUaMRMTRdieWY1M1Ay/2/fQ7W6I5iVFbKjIi6qXDlPdOrxfy8iOyWTr
d+3SGOcw7vKyzius6jDoTDZOgDQkVe3KQf5yIZyJML8pIlfd5FDayux370byUeL0AhfXMzk2vCEx
3Mr7pAy7Tnpy4eLeH4KfanCbXeaVbtzidpm0NkGHje5UFW8k5GGo12RhWtn8q7JXzWdaMiyGDXd9
csypuKAM9Ag2x9H5W9Y3DYR0P29/YatOKK4rBnHJ/arLjRpf8a8u1lU3+vatZw9Ss3H7zqeNyMhk
dPLsuiuE/VQi4fvtIdBPO9W5N6gJ111ALDvxaedw9ahxDsbqL99W/BO/jt7q7FvInTnqc21/A/2z
H4PRs2511jzZYjjltWHcd24bvAx0sulSSRKIVYsgEnpxUqIou2smcvEQfZwDMLsf09SKuwak/uuy
VXpPyuBd4RsY5ON3+IugeqaNk0KzjVtB+93bKIfLuq2LWNf889Kw6l1WexGe8/b8VDNX35XZQmrg
6F/B/CouCr0867opY88mh9ctzV95XnhH5dUZoI1gsuGGVz0J9ldGPxkP52nyARXD5RhR8tn5YO+c
Xlt3I/0dAv/QTA0lCbfXW35a4CzH21K+kC9lpbgT12kzruT15J+8wbP3Ze88dNWqdnQl424tJ6h4
gU6pBfFXJzAuzZwK2iPe5/tBsl79rbbv/aCMdhk6rmTEzSru2/yi0Z735FZoYoixn/fIPkXsDGaI
WXOj4rKblr1feACKnG/hVK17c9Yy6ay+ui7c4HtfLfXOnMsutqVmvloUznFwFgPrSy3DmzkUC5nI
RpuaxnBmJ27DoUFSe8B+qU5rZtXJ6Es0ga6Hp5u/Fve2sWCluI0YS9ddcC20+B7pksy22rT3lfIf
7CG/NsviLi/mmQpB96lc5CdnHhn6BkudWpMeE8jBTItRGZ7OwZlroIp0Mazh4BWLZqt3NqSIoZUQ
tkrmn5EP1AKVjCOL+yDMfe8NzBZQJT6EVfVJ5+La0bLcqbJ22M+lfRyBGW9zZWQnu7LvmtG1905k
fB1a89istX2E/3mDL6uT9E59CLN+uJdZ76BmmPkHQHlisrP8k+epSzUYWaIyHBnJ/jsB+LFzSfMR
Kn/Ha5imz8A282EYp0eQnDEmCdZMVi+cLjCydA5S9sXj7GVuGi62hclyczm445hGQyl2o7Ss3zOe
99dzM/+Ujd/E7F5n80hw6BwVDCqocE6GgWtyIoZxO9ov8FLM2J+tKBYu/PkFNOtUdc25gJYkq0AG
RDQ+GeaxGNg8JiV2SnNa2LJ6CYJ+YtV5Xgb9uzF3fVUt6eyXn6eJMFH+zTbJ7KbfdYixko2/EYd+
8btfKGe0Xu+GjLSocg3gNvB/jflC+gtOgAp8rHUuVV0RsBYqv7+hjeAQalrUulVEgTK1OzX7baLd
cjgS3kUuuNx+enqpYp2be08L/a0ZjOChr0d1qU2Jq5IK8gcsnNpr4oXDJh7MIk8gtuGI6XUSBwds
e7wVR2LfFdljtNr8HYsUgX1dD8ylK7f+zhluHyZ7mL9UwZynfpkFcd51U7yOrbiR0ttzY/YDcZMq
Herp/IfjAxqw8RvzjK+KiinWhouZFTuES3rtnSkl4YMYumHdufWoZCVzArW+OMZiXw1FiFhXbEDP
hVL3DryP3Qj/8KEvySTFqMmNyy33d/1wrqP0eDtZckrNsA1SIpyigzcOzzbCLPgLJXb2M4WdJ+zE
E9yonsuzQ7UMdjze6mIK9cETU34LS4TGB5kRXIi+PtY1Pu+u8JbjIqjf+rAadoBMNGNBey3W+YnV
beMXL/qjl62fKlV0hFFDQHHX6GUaqvGERYY6hG27/kZ9Nz8StyT3zTKIk28P9Q1YDChoHw5fDTFV
c7KxJ/3y3Zy/QlFGD+JvcbsEX2s/sw7jNj6W9EpY5LuECK/OmuYk6cYyENNJVj5GkJVzsYWjiE3Z
UA/i+vFMxKpxF6yIQ2qsk+J5K4qYdW9/bjTHaj6ZClEIw2kn6+rEhd0SD8hHdsMyG7uu5klN7bA3
Q9U/CLfRF+u4brEVdnTFOZVdbZsq3ir/FFWNf4udLN049lZJkPXZiRq1elFG1V4FQvzgoK92AyyI
l7rrSJ73wyqNjFBeEV8S3qxel91C81PHMqc0rDZEk5SETrTryM+MTdXNSVfNXy1HEhy8Gdt9w+lw
6JsuiFsXaQTkkzUdh+3bKMUjmY8qBdUOILBg9qrCcUpzv55ig8CUdMK1FDDCkDFSrJyV0528Yc1i
LF2tXdkVQeJ3IjytVUkZ49TVtTEivIUysVxQu980c2gd7FxJ8owpv+q5KC47WGEJH10JA8oGiQwc
GRtdP1+KqVM3WVkHl2SdXuslYhGthn0s+tLE+p5100uggqrgb+lVeEllkGJLP9ZEQ54UfYBVrXLX
nTlMfjwPtrHzm4XTknYthfv0zIf8xIboXRJnyyduDSbOk84vZzGvpLau9MQK91r2qCoiXJkfzKWX
5QdHlpdK04RjJMzolEfDpa/z8qVbmm+EYJD8Odi/qy0oLwzfruK6E/Ze2vK3MQ8/6qxbk77etivP
Y7tZSEKPt6H9lI/rpVwEAcD5EDuhUNQm/k8qVw1WMWK35gr54hW4fNg5TRO+7yoRSoYXHUd13GfR
l8wKt4tR1sXllGWfe7wzDqrR10FR2LFZWUYMGahOoqkZjrlhF3dLiUejZZYk05jmdbEW1tXZ0Spx
KrJx8j77aWNZjVwwM2+pt2qiG/rtOWpyYgErlqBdd9vtMCPJbAN2CfKv/TjriseSRJhYGYx9w4l+
JZJfxza/rVbppb431mgpcsu97GtiiDEYbpPJo4+cg/6HlMGnZZxvvEAEaQtUlRSz5zOcbH5T+fqU
Xexx/SywmeNtuHE/l+KgrW7ldpaXGlnWIsJDZZHCqjf7a6haeK62/aW32tvKCuaDdnWdzLn9xTCE
SG1Lzi9GVt93QqAymxGiTRke1b4yLmd20M/a8p83V98P03zhwRIEh+qQh0F0+aQ2bcSmPQRJ7q/O
rkCSmeJIkcdGu3b7cWTeN44G4gI339srJJWFCd2jVxY2jUKw7dzGPYShMq81xjTHERTjKEzPueqk
rBIxF1uqzMUAF+KInRs03orhc5JX7ROgab/j2fVXtJAZ5vwWgdV6IkyZPvEhGpaQZT8S6WJYyQqr
6tAjrUml5Cho6U7xwHCSFmLirl/klrSTVdwKSF4MYs07S81XXtFWqZWVQ9KPEKS9MoefV5OY3bmU
y2SNiP2yLpR09LRALCgBB+e5EE522gyKsq7pu/3kTQ+S1RFrW34fXCIcYk100Oe8XXajdvIjWdrf
x1wXcctpGOMjyN459w0oaVlr6IDr82I1Px1bPOFJ5uzYoOTR1lIc7KA8bVG97eHFB2lQFWOsITim
URE2+1b5L8quAagolXYiylbMe9fiWzatzq+stvlKSiXihjw7AyNtIu+XHwxW74dsuwvhgzzQqydl
KMq9HnX93bImhW4D4oZtsEMGttEzcdOCxslY972O1H5o/K/KVo+2OTp7uq0VBw67jrNVfi1HYsEV
3sGXXtaVV9D4aE6dM3qmezPVnrX3JC19F+Snss7no0PbcXBX/csoEcUE+SiPGIRzfNZj86K1X+/N
wmSA7VpTMkzy6dwIX0+4Kad+bi5XHMrf3Wxl02CPoRkL72HVggCpTt5FvR/ETUmX67bM1nos6eMx
K9yDaefjwQ5HPhrtXqCzpOJYs19+adPVGoE+ZEG9JoPbb5c9BM+bodq+RiA+x7UhW93sxzW25rOf
Gdy9FPezhWaaDrmugtu2ai/RSRAFzjqL/d5wkyJwnViQ97bT0Gb3IOA+pr8jluvFlGiJ+EkbVbrK
aLoafefZdHSwq8lp35eSlPTsbIi8AFT3hZxiBmiXC7pMqH5umZqReG6tTiSyzWQCOAuKOTXmJZkd
fWw6k0yJx5zTYSXERLgSFKuwvklLOQebzLybTGKaiYHFcFdkUbhD9tgeFEyp68mf3MfFjb4bQV6d
iULcoIoIcZ8Ua3+eq4tZlXrXYlx+TR6doNSu/YvR1f7Tsvb+3Qw4QQz62txgnqAPdBoZ483yntCF
bwQcqzgwpyu3bq4KD8JMOKlbAMoglTAAgabn33NU67gMhyZF3TLs/H6qd2Nd4LK5ST8u3Hp8RNlu
pVkpOsD0GrCgEf191RjOjdPhrdUhV0+90tIkRTYCbU73RbQ6OPYBgN3U0CbEU02BEpUywBU8t/e9
isR9XeelSmo5mXyL+odeO8AzDOPVTd2hevaW2bnMhD+mEpYOHRQyYW17GPZthLGPZKuijFVzonj8
tNWVd7TcHPNj132sVNc+MuZYb+BnU1maIKNSlDt7NTmKXHM4tA0pyETckmBeuSRE6Ajrf37fDqqK
nzpBhhnEaLEPY2fiwobPsYLJ7fkl3KZsl7ljfu1PocHF2vJINsJ0bXe+Ps55Q+D9Gnb3cy3caw9U
i6eWPeJ6eMv/UFxJTtzUred74uLUZW8vPxtz+tkSo7o3PEXls0wcoiQcXjSTrCkG6ZHNbjRIR5ha
5ppj9XPJFza1qWcsMQT5kjhKYyZIevmZFZkdYHc2j0M33PsF/VCp2IB6Z8sPXpS53H/4XEYVBwj6
PX4uaa59XFZbFu68ej75tNQ71Pv5PmDydmm2LrcZRE+s3v6h3LZoVztb95kZJ5loM96hI+sM54NR
LfIxaLz7Igx/inZ6sAK+/YzBxl1gyeCmnbvvaC+zI/Pi8EL1XXsQRLxdUyabDz2JzSASIQkwrnUp
nQmALvK+TE72M2uFfdtk0nmszBEM0wy24eRORbHvu+pqNCcL6mAZ3K9OuewjPc5xORGPteitvarE
kIEHorsRGXPYybLrdIgcWtd8sWK6oYzdETB1WfA3WRrx3TBtddlJZT7npbkRvraM+9YY6n1nedOV
HpZhN+SjGZvQ5E+e7p45wua0lcOYOmfiuNtm6qjHvgea7ZpTSPDnDkyOIo/RSGWNMmlp7HdmwyEM
mQ8iemYXKYMBXmFp3TRZtR7ngailiEkhHao/pHZJ0Jev534/4Ph4b5A9EVdazafO1jORuI7eh2D0
aT4p51MkwN6WkHPJHqvnmrHUntR6by+2xTsWVm9+alfxPTcamLW9I/bnFITYE8V9OG9T0k/c99IV
e7nU0bVBOGoSjpkfE21WHXKf0gLMoySYZuFEMQqHEBfHS3WzBkk0eNZzFa7X9toO51aVZhxvk3ie
xzYpdXEu4Xp/N2ecadzGHU+hTLM1CJIl72+tar1uNX++MdZK+SAf1wFR7DjIPB4CeXIkkpRJzUEa
iTWCh0/WmRXUv0urfMZuckzaaOyTrmfiBZr8c6NQjCFdNNcWB3kCWNnhTNCZVCQ6jxtyUQ7+1GRH
Z/aKWJwFTKLBEd5ypihWru8edOnkBxMzXsNUj4RiUzK4tQMV3mx3pkObMsE3BBoOftSh/N5VsrxZ
HF8lIJZsf1QX9HiTPDgM0oJoo0udAHlc+diUYZdKa8puePAYi2iAi1ZpRqQdaI+t+vxiXGweQzcF
fB3TfNjmipoIgPCxWo3LqmyesC/8FQ2c2L75ad1UTRPbfhNrLxIvy8Dl1fgr7KJx5xky30s3rCCl
M4aJFhz2m+LM29/6+9oahzs7bL9pC3Sxt+WnacrkIQwKVuhk/daA6Fg+0HgHHC7PQdsgiXY49AgF
PlP25jNR2Xsp0Ek/5X5p7tfAXlLGl84RwWKWht20JUaWn/4+sn9N7mBWj+b0zMfEAgkWz5ka8S9O
lMDD1WvDMqLt0rEqTv65CuZrWcJdpj4i3r+VATCmPesEYT2c1aCvDTEox72yZERwKoMAkAsumB3E
3ZabeTLXUVenZ9vaIcZkpu72Q98EXmINJFamm2naN5Py5czA23U/YHG/4n+cU1wRxcMniixMSvkv
fz4Ex1Fmi9zJYJxUjYfWsM2dR8bMIfJU+dgIdvi/P/RXfIzzJZiKQYbHyQtfptdxkXPo540/2ahV
Rs5ndupLEzPID1jhr97s/y8CRRtbOQhTEKn/vKmAtwiyyk3JsTmq3mQQv/ZX0KouUT/tBll+lCr+
7l3hPeKfPcNw5n1FGVgGw5imajGOMN7ytDpPW2w8/D7g6rx7W4RtBS4RkXB6XzvmVbQI/ZwZx7In
JSecCj+tjUUwD3at3Yje6mTYTvPw9xf2ig3x/2cJjwQTj/97L/35LB2GA5UDH+kYKMVsIpx8IrBW
nFp0J6tvqz/a+yIvnxoZ2nw52Uex1+8+Wazbz7H3yNG9Vx+pIup+xEnROC4M8faaFhcLB8f5YCv4
51v/F2Xmn7uE7gERFXpdQHD4n3fZlirqdW3mSGoh++35fJsa3MlbZTxtUzsl9ihRiwFdD1mi+9Kb
D+bKvwY0M+TFHk2V7mj6pWVC6y70BFTG6QtHYtt+ulMf6S9/fyuvSGL//70sBFg+ZFaQ5fXn7w3D
ylw7kpyOeLbudBZeegZ62aZw/qON2usL/UN7+tcmyb6sGOgX+Uk5JXYnWfYjEoFJAThe19nywXf7
3svGoh9DJKhaUN9eEZf8Jfe6LSB3sw6CamcCajHaJcbw78/uvRWNagQmPO/bpLv789mZlE9qmrkl
sWE1jYKesLOlN67yenL2XrA1aevqLcW+mcAar//QCuv8mb5Za/9373HfocBZkWgaaDHGsZsHmDAV
dg+fHOwtRqZDWrocrlNmpuZ5Ap54HZhwbA2ufs4zS0eHvz+K95aRbTsOi4jzBrvhPx8F1V8hcmqB
I7Nk9EiQwuPZpjxDvLx98NTf27zOimcHiTchPe4rfhxKVHNq15lMVXMASwfjuzK783QrstQRq0z1
OQ+9Zv/f7w//RmjImPbgRvTq/sbRsTt4PiwoqCxffObp13KuSG2LRvX43y91DuxAHXDWd0evdhBE
lgMl32AcMZMR+0G3KoEkOrKKcbL6+6Vem2L/81GCxlpYp9IswfX787VFE0t7LN3oaBtfIzQH5LDt
fNRsJjqzkPBYQrl2S8fca9YQTkBiwihGow1Zb7wdrI+yPN7dPHmhNhYXmPIBmfz5c6QDSLA5Ijv6
QR8DlD4OoB2Cahsr7kPpTqkqy73t/gArP+XVd41deNPPezlFO/IB0qH7yCrh3Qd09k6CJQ3THwPP
P3+RMSAzDaIiO8LKirV7z+gmsZv62cub+8wJ6dB/RcQeqB9VXtAmAOG7znfccS/Maog/eFmvGNT/
vKzoXPVgRglz5bU14lBXeQd7OTu6UXUM1mjPfGL/P9LOY0dyXFnDTyRA3mzTq7xrU70R2kqivDdP
fz/VLE6lSkih+85iMDg9c5ikyGAw4jdV8KV1nOfUhNAVpFsN1qwTX5e0Mv6fo08R4F38RhcSDeXS
8U6hFV+nw7A1vfwG1uM95ohbszbuwjx9MDXpEHr+Tdo3K+N/DDB4AoEaR7URV2QUCc6HLyqFxJXX
wEmB2bSlr15QPsvLrTxQtL48VXXhq7+llqCKTUDb8pxwCSmuLHpEb0897m3GUaO5+UpHodn0rQ9M
3BEiLjYywJ1dG/rlFuC8TXfGSiXe15HyK6mjgieMM+xEqddXosBwrvVACDR612zB9iYuZgEpCYFX
3EC5jja1sLxtEirKLz8m/YntrnY5/TyLagecRK3SZxkpYn4LixgEbIQHm9vFcejWeefvKYx3uOzk
OSCviLF0KQpvdQOscE9f+WDT2TuUajc++FYi3WvwOL8DkvE2KRilnaMN/VFrTXnnTFxuaBHF70qj
NDOUOb39TBqoQxThjUfG9opUX33iraOfwOlMPTMRRZhz9t0+GdL8Ko3zGJkU3ARp9g73sS8czrEh
pB+C5OY6Nsb+JIHSOXpR4NyQbRj72hm+oncawmsFA3DAdjLa574wbxL0pnexqgvKafVnI4EDQRnT
pvVZpTulCwWwxFgNNhlFauA5HD3VSJN4BwzYvMEzMThqvQMVF6/I+MpUY/PaU62SlmZmuaMeGsS6
un1KRJpUlMpwHqCaoVpPRoDW8gR96TfCiJKdJgnd3rZtjWnkqDXgwILaze1xfMi9kS8XKkl1UuvB
cVtlRPC7B3u41UbgcoB+yXOipH3KdCW9USQF6qMeI6+eN+IucoTa0vBLMZtCo2GnYiGEHbz9qoei
2qtp96yrQXhMoIbsaWjWT4HipG6vUf7RNSt7yamEngoLN+SN1VKl1GKcnWLfQNAQnc7yG/BAay+h
TnstOCdbtuCPUfX7Y4U40a4Zxhu8OkDRGY26k/ocoEEZFPt4aBSX1K/dCEbbaXribWKjKq+USqgP
tjz5kHRFuXeQb7DUIjyUlCDJdEz9EY358gRLeHxE9DMSB8UKOm0/Yj9qUs0dihH9+qIp2DzeMSza
eK/Vor2iwN3fdvQ1HjpEHtFvkLL43kbWAJFMGjlUeINAvvZ9f3BjUw6SIy1rMV77UTYiiy1Z4rMc
asazkKzmFY6W+gzSIr7p+nr4aVAg+Rnq1KiPgx6W15mX6i8DVhbSXu16COS61NLeBVFh0G/RperO
r33HY0lqLAXSJt/ioNNZlAT99A+NfRUqcgeWaWMrWsvTDzFRJxogB6c06G3kUEx5JO8KtXSH5J4n
XkFopbe15pfsYGp/1sp1MKUBZ8nflBzwlIGhjZ4ZtIvzgKhSWkbTv21Og5wkz5E2pHdmU8a7sUqS
2xS0FvssCb+UnT7uL8fHD6GYkc3pjUoyhCD6XMGkkLMY7J/VnGo+LBCXCTu6saFol+QGoWOsTHRp
OAsTL3QF33TpZkkBeHHkF2SjPsVlmBxbhTRAdFpx8EbAT5dn9qGGwczgmhH3eaQSy2ZZXl5mMj1a
QSfSAM8nKcYP35NudDPbKbL36fJYH9JYtI/QCZrs+3A25p/Pv1+uN1UX52l7MrU0/aGNoOg2HYk8
cjdhlBuuQAar39m2Xf191mepEOuQEnDI/PgZs6dwQCbRFlrZnRrPa7+oBipFRoGGRH+V5yCexDHp
DyDVdr6OJGVG91PTPP3OCcNgaxe6s8llr3z669WwcFtXLKTmUXQ09fPVqNMmIH1R21NXR+JT7Y/J
1tYDIFzNmL/6Rmi+Ei/9v337UkmbKDbTwFSu5/YXYL+62miz9lQl3SEEHeh43V6lYHp5bgu7CkIU
j4ZpSyGmP9vAqA5YoxnE7SlvgVuZAEF4QdCK1QEdXR5pWqVZTGDpqG448P3Zx7P9G/tjZaLs0p6k
pLB+yKXh3IZeFR4uj/JGdZoNA8OejUsVktLE3I5LjgXQ1DboQM6N+mc4BJq0jzyhGUcr6PGaReyr
vZEMAwNaKRk+DW2UfVFMJBcp9bT5azo2CberXcTXnVWcIAtKmI+C7QICq4aZ/XD55y7EDxaFGuGk
PzDxmM63Vmf3WYhmdHvKeHEgv1P6Gw+QhFy0+8sDLX7ndwPNInLaGqWEKmkLuzr3jqJOEazpe+zN
sZrfg+9R/+VrExgRYdEQjZNn+ypCHSNHtoIz44flyaBEug+RRl7ZvYvL924U7Xz5qqQp5N5h+YCH
/5T7kjavAHTaJy+XV29pHMpQCOlAFFcp0p2PM45Ca2O5bU92hTBEo97jnQDaq18xuFo6IlyYCKJM
useUIs+HSYWmpHEytCenauSDDEziZMuJtLJoC8Gd88dlgv4GjzVnthW8wY5pn9vNySax3njm8Opz
CRyqzjyoUXfMQANdXr2lab0fcLYXaIIZEM3o8gVp9dKil6gmayWQpe0N/o5JIc+GctnsHKW5FCKM
pYKvi/y8OOi51R38SoSf2Ong/fy4ldccIRdynMnlCYyORRSg7nL+saRM1JGTJMQzC1LGESW/MdiN
qQTaE8l50Iemr/rxIdT6KNyiNJINK0f6w7KimsJfuDOj6z41Ac5/gCEarrqh005JlbsxVoeDtiZZ
uDbE7HyBwfUaTLg19n14CszsGjDPyiw+fLnZLGbLWElNZE2qM6dA7jdjpvCyMbYUfYr2z+VduDbQ
dMbf1QgcAXB7EAwE+NEUf2CCU8VxYIr89UXHWwMVkumzILVIG+h8oLJxzJQawXjSy1i/KTO1ukFr
PVxZt+nnnt1zb6MADoNibE755/koA2i7IrG18dQMtXrtDKb0SEyRjinw8x+XV+5DwGAozi+7HfcA
hyrP+VC8wVGaUYrxZEhDPWzGNq5+QOlyeMyV3jfJtgqxTQa//np52IUZGqgrQDImk2eas3X0JL1K
Aji7Jy0pRnBXSf/VGYuMxm0nrVRV1oaa/vzd3ghKAWe1DeSTaubhoQiN5CmCH+ta1jCEm8vTmnOo
uT0I8ASqSWYJ7ay5T8yoBnaeW/p4ymOhXgM68MudV4d9sKeUGkE57fSo24qpT3AYVSd6aHIa2A8V
Ypf7lZ8ybZLzTcQO5YKmRWzbH41G6qLujcQuNZT3quNQ6jvAUKdx+Em/9s6T7xKBF0CAP/JYAiue
PG3WLvClQ0ntm5YXfSlkxGZ3EULQOkTShhZ4/MeSvmehctU6N5Xt7S7P9OMHJkK/G2d2WrpcQRh+
ZKJYjbXXcUCxROBa8sIODk+Xh/p4Ws6HmsXMIslAs4E5P5kVcFjst4z699jCCpbB1j9fHmtpWtw8
8AJpjysc0PN9m8pGK1Dt0U7lpCWpKd1jnzm/lNB+vDzO0md6f9XMPpOZZiNpKbEzb1Rq7l/rxqck
pm8BqK9sSXU2JTgqOMYBCJlMPqmozsubiOaniLyHkSsVBiAZu7Ip5cW1ZHQbpEDicANxBiB6CREZ
frffZlMRj74lEKYyOAbJcN3IMjDK3vftAPLJGH9paoxDtwadZPEyjop4KqBoxUct1gZ7Z8t9DW0p
CpLbAXznsGkNrQy4FgwQutDaUnNlhosT5PnD3CYt5zcIxbtYgyNUY+kxE/RHM5twczaW3JAnJf9o
pp715a++3H/LOYkk0ERFEnF+wEpkorsIGjm0Y8M5iraJ9H0LwbHdVnGEXrUqV2uGO7PE6G1ILgry
ZRMEBIt/vimBMiZ2XALlMtqmdJNBpbep96GMe0nGI/aAvYRdniZFnhbWZ5P+3VF/G55bF51uslxd
fXsgvltfjSK10+FZ7E6PuAG2pIY9SRPBH98oILzXwvnsuL8NRzNIpeMHvObDbItQlYrc4nOKsnMV
GXnJzG5hs0kQDLoGTLGz8mScN6L+GxFJQgyiiGhIOZ+vL7WXMIoRdXNzQCaPcaYA/Cs8xLJhfEOY
V7/nbRxtuTvDXWlF6c7z0+FIyxkdv8KwN2CcoNcEZQL1zqP2rzTWisvx4pLwTgIrjLsHTdfzH6gA
FgvkYBQudQckE2Mo6GqCJ1ICz0Q4Ps0YawXZMItP/y0JqsxoQPMaRKHtfMSW/oEtmYpwm5KHbSFr
N2YTUDTvFdpxw4oL2OL03g02/Zh3G6wbtUHqPRWOk2djPCi7KGG0YOuyu7Zvj2aGbMHlMzwlOu9u
6bfZWSAGkERHRICk8nzAPBRizJo0cnW/pX2gGcWxy6pWbC4PsxSYWMKp6GazjOo073fzimWtNuH5
C9f3MCoSFoTptLHoqcqxf/iXoaCtsD80kI2zJUzMGtWGKI7cPhrFznTgaMijN+loQyu8PNQHSNp0
oVBLoxqEZwjilrO7i4yO2kcuIiRr1MdKcujU6PvaFHjFCfmkDLE79uVxAizKrXrTyuJoo7Gw8iuW
Nuj7HzH7hC3IeDodRAlNkITEqlYerIn1p0d99lBmXruywEsxmJolZXCyTVQEZ9/S49oyap8FJtvc
tl311e78Z1L4vd9kp7bsj0VoHS8v9Axw8t8uRX2INI609oMoaxYhANQX6JJUObagqD04hwr64Euu
TqwcIxzhCwe/PfogKTf12mt8cYGnPJYGEziqOeJOVjy5xkVWuF5aQU6LwivwL9FO14pbixW/PNXl
wSgEkac42oe0S8dXNvfqIIJG2wGL8seYmpPd7QYVKeshCZyV8PaGrJtHADBbVAlRX8J0dfY5MYcL
HZS/hVtnhmKc+oxskEotdlhPYsgGbYP2k9zDB0FH4BPCfyMBv1TbFjDvYNzxilFiSNDhQJPVUfwj
z6r2N3oR3rWcIKG8RdMNgkGXSEC6BdyiZOVCWIgs030FGpI8hBt5Fp4bC70NY7CFG6DeBlEDAe+x
+l6l2lr1d1qHD+tEjJxq9RodhNnViHSt2eUeQjG6Qa1CMckZIaioTvGztrNgIwfaysPxg0XZFF3o
kFAHQsxM+aAISmtEH9pKCFetC3QcfYRroc/GOe1xtFEENW401HuoFwpMFLPA5h2uUTR89/VCkmEK
e52FtkLgTQjYQtKv5KqT/lzerQsH82z1p938Lq4jYYHyticJ1wLHDBNRfTCa3KCordx5znjvxyPN
VATvIO7//cDgRNlSgA11e/6AHyh5BZRohZspOvSLINkhgnMCBPDdbpJd1SZXUao+ak29UkZdCH4E
e54RU3UO+dtZMTCAX1YrEdtNmlSsktpC21fPjnmovYowpJNF010J05WgsHBLT/GAUwom16R9dr7M
WenVZoTApcv74VMlqRWcxeRv/YjZbpShSXDA1BFl5zK3vaoOLQqckVulFsZsvaF2z2II49LFiKvW
VzKdhThH85Ik2uQ8fXyd504xVbJ4PEgW9CzJukLPK9pGmv5U571Y2S1LQWKSIpvSnEnId1rfd9sU
qmzFQ5f1E5aPoE6LOphHyZHQ9pdl9umm0mUQ6jrSqOTt82iaiURzcoWRdF/9hq7Ho+9AdLi895d2
AxUHYMwgAT/6hsHfE7I/JLy7VL28rUQaf4pNx1gZRZs21SzgTUVGOuzcfbTbp7P/btGimlc0tqLc
8xVaq+heSN6vIkf5CT02p6E2Z+OnirS2qLY1EnenWOnzcmcmSlgeDK+BWSKPg2xspTSP9T0v4SF/
bkfejJtgKCwwA3YY3MgF5aND0mYENU3YnXPvVSVNnZF3zwlFQzk8ZGEdJ4A9dHjtuBJkv4vRD+9N
ADS/Rtnpf9NYyWPMZS10Cf9+oYE8AjkD7Ap2c3bsOqv0C1bGd4NKfolRWDOyvP+XMSYZXV7QaBTP
H9Hwp/WuTcH1tY3Psc4deysnZrZyyy8dAAr5CkPQEISOf/4tm0oua0MefNfxFeehHuIAMSKp729N
KHBrWP6low12UMNXisYjbebzwYLWrkB41Qw2wtNDbdk7mGjRbYygNa+51NYk+xduZlrJPJF1Sjqy
Zs/GM1ABkQYl993MyJFlIWPN6EAmfo4ckoOGYCd59WOie02xkpYurSrJ6HQOKUhQ7TyfaB5YPAlq
Djsk4QrJdfsn2CDaXkq9kgosXbNTFXFKA0jC5mjMLiSvScYodjkF+5SgOdbGD6vuv2lki5M4FUJs
Q/9cC3vNGntpbRXgElMBVyUXmT0uGqNOM2EoFATgO8vViENRuOsL6VfVVEBUPUh2l8/c0pryWXha
OJCC+ajna1rrcQPMizVNeu8X0Qe+chJcobJT7y4PNK+Vv4VqkNvGJA3O4Z6bBCB3M1A7lSK3bvSD
aaIHVCUHuXROtSZ9jRX/BVrwoQ5sRHrXHo5LERwvE8TzARHgKjybZOVPpnpdyAnRsuwaqZp0j1RK
tL88w6Wl/N8o+C6cL2UruopEnVGMHiUJOwxfGfezR8b+96/7qf1Pijrp4H5IjcuxacIRidRTPzif
sZUsT40Z9zfp+Hp5QovL9m6c2UFHu0DPLLuSThQt7KPZi9ZFq8xb2YFLhw2Rb7pDpq1RsZidar/W
rd6TgPTHjkBWrRvMZ6UrxqPcGOiqw2w8FIEWbAtaWoeQIuWvy5Ncip74xk2q0UBMSFbOv5pJty0M
BBSOXG6uhsQM9xq8JPQirS3CCv/wegL/rpgy1UVYO7O5ggWAdKXCTVIE1jq4YoLwK1GB0CWnXtmN
S/MiT6f7TymNcslsXjJ6LrUkuII6LbnJveJ3WionpwTMmSvfLy/hUtCCHCdPZgqs5HxWduOUXg/U
8RSWsrXBNWmSXZOTW1WRypcpuT+odv8vyQImKkCqbNJ02GXn3w1oNILt6K6eEO4oNrnSW7sk8vWV
m2BxFXEzmEzn2SXqLB7LkT4a1VBCAxiqDgXR9nUsA8jDlr5V22KlHLy0jtR5yDQppSGYPhsM/+S+
r5XERxs13cOyB3dQqi9Oot8UPWdBy7R05ewtBuX3Q04x7V3SKdOUVXyTIfWwmnhxiA6pOQPXUVNg
EC7z/I5CAzxw/qWtRXoYk0JfMRpYCpvUKHkuTB5XID/Of4JfIrYwGkbgaqiboUKgebDQqivPQQl6
ZZ9Ox2uWYrNRqJzYGBcw5CwtA4JLOcVkKKrM6iFFg+axLwZQzV7vZceO9zqWc55sIKRl1gjjgIKO
N3aKQpYxOM3XzterhxqHC9oPiA3YrgXq4KFD2ZoWmiLsAK5CRTuyBiLySzVL/r2w7ssrqgrhZ73v
aLLZnYGunjq+iLisrzwIXd9EhGCF7tvSSxU5j35nmJ9C9FgOlZkM+E3HtFlYufApVeym2BYJ9muV
klbfiiCxf6ZNHLiy2oprySlLc5vUwM0RiFXHclsX8OR32K73Kkyp0PrlKRGqxaGpBK5SS7K5FZKX
3Uha0N5X0gj9RWWqv0zfz24xSmpLxJXD9puO7iWyHoK6577W2uB7OFbaH5joWYyNQN0Vd1Khm99K
1LTQLMyj8TEPgjHb+Z2OC26stHV4kD068DwrhpWH+sLx5KGAKTeXB4ghdfZBW7kCNjNagVt2hUVV
wPBuofOUhwBxAEjZ0hq5cOGEkg9Ovr80/slAZ3u1NStlCCT0HyVacRsH97ONCVdAjM4xCLwfRozl
3MqeXdiy70eczTDr46bqzZYR1S6CdmP/4Qq9GrVcoPzR/xni9unygG/et/NDQudgSgjJ1T6Ak9O4
RsHQglkK2UDd1o14QajjFqj2i1WryOTGuyoujtSIdkJJ9mlgrFxcC/GA2iiK+0Ch4DLOMTfAb4co
HoppxoO/t4ueJ6nVZgezT7Pd5blOi/dhqrwk/jMvoN5zHnqCoOj9USYe1IE2uj5ukVD8Df8ENEbf
RVGS7FC0YK5Cl1dGXtxIDsULBf8ojIhniYDhgKXMi8Z3ub1ebR/5FUQGko1SaOBE9KvSCtR/WFa6
B5P1GV8POP35XC1nKKU+EhCGcTajJAAuyy/UYaM3pfoPp5I3xVRQR9IExYjzoZxBEoYqcWl6jggf
fK2trit410ez7bpdWiIyevkzLi0mpDnCAMnOlBGfj6dXWuoECqlOomguYiafx6J5FS2AALSyQDut
9YmXog5dYmbIridjnP783aVZSbqfmwk1BLNLkwPFOmvjVHqxbdAcpFhT/L48PWVK1ebbFPkgmqGU
02RjbgcI4zWh/02gjyp1uFGLytrlCHqgTKh79AIC+4lHf7Qpgy47Op0wTrqnc6WICEuyIPR3lemv
cYKnT/jhJxm8dgCRgaOdP8XrtiwQQgwCEuXQhMUTfPLkdo2Bu7jO7waZ5UOBlPjgIKdBfLSOgwJ9
ZFwdrv2seXDG4O+TL0NF7gmLNYDtsItnH1UHU4gcaOAia4HCm9I9xIp+RNhxjyH6Ncrjz5e/6tLk
3oQ1KMaS+sxZlqj8Kr3XOxSiBtvMjplhosgZ+rrvH8pkGK8gsQ3dSrq3dFCwXaXsTIDXPgANFQ1Z
wTyKpVOp2WiIi+RTLZovXSi/UC97sPM1MuXiHBEreYPJmR/YFq2NRt3gQ6EGwIOCvl3m1cEHLPLc
D+JYyk6+5j62dHfAop3ecYxJOeP8IwotzDFXhD6toyywG4eoPPm98dl3LG8l5iy8WnHko9hm0TMy
aU6cj5Q3hlQ1KD2eTM8EzxQMJoYaAmV1pzHsJ9RG6yvLL5RdKdX9zwQ5pZWgsHR1ITwArxIaMynQ
7AKRBmhmozax0yNsaFPf8bdoPYsredQk9GhreRfZ5fCQsu7u5Y27mCAYnHnKU7TnPphWSdjX+2XJ
0E7XGc9677coeIJe24P+K+7aofEfnUEefxdqgWK3Nired5ENPXqteZSvyW0sbTHs5rhkJgAW1cjz
7+Bj55FqCUUXx86+Sqp+xBH22m+CH36TrmDflz659YbPQ6fFoQJ5PpQYeSlQladQ4du/0jaINxjM
nYZW2+lDejMJp/kZXHXF8v6+asB7BQciFXzgx3Z8oem0AWIKvHUyFkhKqhbGoRI0TAtQ5+WPu7Sc
DjcbCwmRhYbx+RwHfBZtGAW+W2WwCkJPsve5USLRXabHoiyMlVO0FJD4eIQikAaQ3+fD4RQ4Bsmk
p14VKhrJaHTUyPNZpk8ZYdzKari7PL+lewsnR4f9S3GEo3M+PzMaArnQyLt0EFfQo/PSVw69Rsqy
krcvDGRSd6FZCogB8t0sPtSmPgTGOBJqkzK8UXmxYYTQrJmvL6zfVA8nhUWiibbe9OfvMxG06Ctn
7DAA9IfPsg0yNfS+dlGIxFp+ahL4TpeXb+EInI03O21ZPVboWzVUeqrgKU7zo8hVF8U/N1CS+zDq
3ajQPw/NGhN0qUxxNu70u97Nk1K/HCNKTcjJ7GLXJCgOI2OzCypDwojQ2CMK6wopu9OD5kr268Pl
WS/cKjxDSJqBskJKmRd2tRyXEAefPlwfe0zoFRO7E4vGg5lU1sr5W/qg2nQ58/AyQcBp5xNF3K+i
6JCGbqELiZILtHQCmXcVhWN4RMLV2CPYl6/El6VBucfonkxcOxh954PKXTmmadkEbmfiahJKX8aq
Ogg1R/RBRvW1b46X13Pxc4JoYsvSW4fgNzv2GJDoyFjz7lKltHIzWYMa33vGpswNe+vLqUY7CYFV
HRWnL40owj2czTWftYVIB0lv6kbQTKLXP0suZbX0zQ5zAUoHQVLsYhxVNKo4XpwfQ032ECBH8nvN
f3Hh1jZp1cn4smpEIHsWfkpLLmDj1oE7Fr58aqgiuWbkIImLBi2wNWlvCUV/ytFieL685EvhiAcE
rweqz3RoZ5+YItsQQ0wAtpN4zUM8JrkLzCNa+bBL04MOOj3cARrgxXy+kbCfEj4QaEFcra5h8D4N
TnYTy9Efem2/pCK6jgv9999P7P2Qs8gwFmYZV+0AaKc0OnVTWY1xlwpUw1ci30IMwCASjg6ZJf/w
9kZ7F4F0PQzNwRkCRC0dZYtYy43it+M+W4+xiyMR0OmDg+AEvnm+iEgOwCrROY1yW9TftKiM/pie
9TstUN29vHZLIyGmB4CCQMOlOMWFd3MKbFVoVk49G8sz9r4v32K8PG6cNl5B8SzsPiYD5Yi+uwGm
bxbVysoqSuRzA3eoVOVG65AvLws1WwnTC2HsbJTZlZuXedqXoP/d1Bf6FtQ65lBJ/kWNtYdUpgGv
9Obp8gIuzguwPdoEkzX3PH2xRGBWWmcnrtTY+clCttuNK1Nage4sfCaaic6EWCBG0/0+/0wqpnci
SPXE7aglYZbgNfIT+FbLhJzImq9sdKo0/P/N3vaAQNBAoHvEfp9v9dyIwigbmJXuy8NtaErdK8oz
/R7BPNqaQ5dtqqp+0Oqh2FmBOUnUO6iOZ85D0JU3kg42zNfLfJeoSnCsQu1ZGQP5JpT9b+iYNse6
j7Dc8BVxbxU5osptf5j+O7wlr3JR8ohqiq8lJosbUF/faYLcKZS1/aa/LXX1SlTeM3Ax83Nl4V8F
QXPoNi1ysJswb4fDqLfjwTdydcNKlrTX0FLGgEPaFUEo36Y6Dn9KhmmxMgnroonumikE05oXyiHP
UaXKMnly1/Fe/CpAR7fJr9ik0UbVi/boa/434fXKtvbaakPdi2q51b1mbfsnsJ2HzPDhitqlcp3q
6q6wnDu5ghCS2S+ql6A+Vw7mvo5HbLgK8QP+RvzJLIW581tcqJzUuFFNoWy4k7A9rDFzMn38l+SC
on+THlvN/1xm9qmg3rzxVTRcm7z/XXp4eqg66swZlfvMkr72qAJPKs6PaTggLl9+sVEGxzXpKZOd
fdhJew1TyqtWQsy4lj+DjE73atHkG39ER5RO18M4Wje9M/yQQ/NGSBVS2AYEBOc2axERinKsPEzf
Nh9TVH8PyA62G2Bt9RWxkqKiZ9yORX8bdtHPoWXRwhALlQDVGrR7rHwbj62MgE+S7lDjru+DrpU2
aukdEJh3afm80AIOMeWU+WBB5V2zyXAZM8LPUTd9iQxp96z7AYH1XoIz5NKteBhxa7qCS9Qck0hu
DkrmODtTmGDaigS7ngYatNaDQweQHe5UhGoptLRofPt5s+2d/puf4zVhloq/H2ThHE12xhEfDvta
4D12gzfHg4xT8VHRc/m6arLmFtPecju0Tj3ZFJX3hpzpp9TykHof4m6PDcW4VdRIvokDEV8B/mm3
tIF9dlzoGgb29Yi6OIjBZLfOqN6jXv6jRJvQqgr9hOra6xC25ZboWGxwcZJRwsa40gztG8lJ4+tQ
xhXANrpPjoO289CZwPlbCo69Fukn3OtujSS7VzB0Klv1u1MkBm5bqo33Xlh/1YK4PqJGZCN9qzRf
rcJ68ix1g/WwdaK1egz93n8IJ18d1GVbmoxddSvUuoFeh1IIh1XaSI2noJut/Sppe2zgnDxojpcf
7NIsThbcytMw+mIn2/hayhI+QoFCQwyW4Fet114wSdGPQyTGBz3HxMHOlMm1JHnAdxrZ+uxRxX1n
b7ZIBw4JAsaRAj4qTJoEP1Hn1R6sduMH6jFDk55qZ7+Bfcjc2RRFIoMC7uvuvq753xMsyK/CHOVs
K8jHjcY7Hbs4udi2kv/TyoCUAKtp914vFzuzMp/boSv2aR5+pemr7fxeQstMMvZZOz7hFXgCFYfJ
EYTGDa+vk++F+8ETv1ENOtpaQvtPKfWDnUkqxlcsiwOHLlbkxyBIT1qvBNswia1NrPenSm57jk77
JQzxbantJDyiEH0dxsZXJwpfSTe9TV9M+k6GBI4307yT5Gl3uJdKuwF1qdss9uQjr6pm61kWIotZ
lePWTSRDy/2bB8+VSyA66Jr9OzWblzT3dlWaY1mS7RAax1Ertx+b3rnKLL0kqS5ucjbmrqCXuMl0
tIe0loNodRhIFF6cbjqeOQj694jQYtOyswZE3SnCbiMRYKsSqtekDNdYw//CfOEZadFoFxsQlMAC
q/QtjN95Yjxg0tccYz2w/liy9CdLg961be3z5Zt3IXuHxkw6C8iU+ukcNGJbaTM6Vpa6fOweSS6Q
KgK9JZUUGqU2nRCZqYGykmAsXPcMOlWaqGgC6pvlmrJRRKblx6k7hKLfpnYQg7Qe9JULeHFqVNbJ
M+3JBnpW2UP8Su94QCQT/aG6DZBDCDa1IidX7NiydK1ehGvSRwuZE0p/XIoyydkkQnCeYSR1onVh
YyQgCMs9fIgnrW9vE7O/TfCDUMNxJW1aTGjeJRizRC1uhh5ivcMMy+yTaA3YLMHd4OQ/Lu+Rt00w
T2SAJ0KmhbxG32S2koXoyMsS2IsSZiLpSUnrmpym8T4pid7fF9gDYbhVKldm0Ma/sF/x2EJImSLZ
lkbhPbYO8UtvdV0AGYTnzlYWKbG6ariFw8EIqk3LFRptkW1AOzwS3O64Yg2G+vdZOk9yoO88HKFC
zjmCaWgGFRSV2A1qY9zh4aAeQawO8FybNenHpQ8DnmwSPkSw2ZxvcIB7mt2gfu/Ct1W2UkiHH/Jf
QwmgE7vLH2dpqKkXCe/RMPk+6vmWM7reaqWOWUW4D5pF9TPPpG9VZq2t3sKTlM9PoYE0hN09p4yl
oQiCUsuBKlQAXNBKC14aMBX4vVXBzjH5m43TEzwCP1h59CzOkMqmDjYdjJ4ze+t3kVxFcQCItOkb
7FXGsdtI4fPQ+tU/hCVqmhSmEJzmNTLb5lgapb5aFbEb94q1K3pZuzPl3l6ZzuJCGmAn0ZlBw3Xe
H/NCqZc6j+loqdodMVF7tia2Um3hpacOYXOrelnkFrSYvl3eKUtRd9LHnHCjkJ/nRYU8ktDlG8vY
LQU+G6OhPPap8g9tBNTU/zfILALCQx9jqBex6yHZ+OhkKafbk4IjHXJz73RmsxIClyIuKvVIvViT
iv38ke/lxPU8SGMXS3oXob8vlpNep/iyTfewv62jeq2AsXSt8O3g6SJWAY1hFnRtabScqAtjd8Dz
w+1Ti4I0lIKdUSA5CaZ7WBtwcf+/G3D683fVBQWDxnEcfDZMPWA3JY975CHutQJ3wssbZGEgKmo2
MoXUtgCQzWYmYorPtdUQtVIN67UiwWQewUK8XL0CadHLgy08js8Gmz3GrTrD3A/WkRt1Aw+a8jrU
pC+xM3wzA/vRiZVjUaeuSR7097eAg7DHW9sNxRF1tkFbKespAbQxjZnJWW5UtBs489Wm0vM18sLS
FBXyHAIz0QvV8fMPZxR9LrocA6ehgvDpajBuR7e0kzq+sj0t/oaUpfQat2WrPEWD36mfOqfFO/zy
Os+3q45wBK1/alO8pT/q23e6Ug8Smk3wNHL8x/XvmR3fq+TFW8oQf3kXTWPRrKE8JYNDBis7m7BF
L8ip7dFVSmzvvK6oN3qFi6nvaysjzYMoI+n0a/iSwDyB+c8KYdgOObFtx/RJZNN7DAwAI/vc8Ycv
SFU73ZFyhn6lVTT3tmoxedr+9ZpC2XzjSnErgUI+n2dkgmSI0cTjRHpom9rPaeK5ktJeN02irZyT
6dC9z72mmU4YLuqKyFl9KFr1HlQh7ON6tys6Eti+C3HSAWoFkOMfJjWRphBsxhpljt82sG6rBJ5f
rppEYbwxUnQKbFFb12patbhRF9//YTz4ppMk6ZsPy/ki5nJY9aJPexfbIh9zmeJT2U/23b5VbbOg
WUGlLC7j/0abC6cDKvSL1GAZkTn5afeef8iabu2szQPo9K2Q2ZjQ4sqEDJntf7AKWjs6dO865/84
O7MduXFkDT+RAO3LrZRLqTaXXWW73DeC3ba1b9TOpz+fai6OU5XIhBvo8Qw8QDNJkcFgxL+IRdzr
sTo9Q/HN+4ME6plcOQNv3Z3t1jAQJlgFAxAV3Aq8Ga3u9b1olhBOYP4Z/y1n2JFVI7nWmouL85A9
W/Eu0oepwgc6tb8vuHeouxQwO6S1srUfBDZ7H6n0Kx8zWw6fNfXNFcn94tQ4fBpopReNDFoqMJHe
T49EaqcNPLuwqsBKSej9rprE10yrjW+jrOZnqUz176I1uoKKlmcnoGh1zJ9KrWmFbyZt/WvGclcE
7pTX+rfL2+ncB+bBBYCdIATJcBNsJ9yAlxgwbVg46fA5K2lzBjwEzOHK2X8DiW1XHcAK6HyeeKCc
1tD0x3XcK4qNbx7lNjOK1By3ht76hT1PKvaRgkmzX9jz0O6gP+fqYbAHrk8s2Wqn9ke359mZl+ZI
x1MOVBxhoiPOPL6ltGgOerdGVWjhEHmD8CN0XQNNjsmnJZYj5oaGbF8UTCGywGkUPP8Qi3D+rZpB
LW88LYFjWNaGflSwTvscz6y7bwxubR68ZKy759psKAYuRvS3tKd1y4MCoGhPOOSj6qerYaiYONfq
vIRNlKMvuIxag2nf0Fq4cE8lbmWXv/KZ2wzVM/I9ECqWSqJ+OpxrFnVkq9EcytFJvzSgB2PqonMW
P4AyHayjoipCvfLFtynmOkUMi1bVCG5RUobTMbt+EU7adUuIr2jqD2V+NCgr+6UJQBt18UAH/Hl5
luf2sqMhGGG9EX+3XLIqTXqafguzLDvc4wBI0Yxne1we5S3h3+zklTxDc4yD8757rDk80Qe318IW
p3K1l34UR3uE1B86/ntUVq30F7W4AWw+DqDc+As8bf1MKXZCpdz5nFWPs1RQpceQOv0qne42dX57
k/PFbV7ttkGPOeyGJy3JD5d/+JnlWeGSgEKwFYG5sgmzDv4oxKRCD7NEOHeD7tY3sTd0V8LrWw95
uzygTnRuepvO1NbcAqyYOVNN1xBkcfOBcl7T8pgoZp2a1cD/J4PRnefPdNT5i6isi29Tq9EGSTMc
DVNZi0fU0WV7k7Ap9ZsubjHgG/Ee/FRhNzBjRU59ihvWokOR0i83cZ9Lshcxjd2XVPeEDKZMqCiq
9wO+xCLCHjsYXKnda4Na3+mxHb3aHRRcxLns/kdqN9pvx+pxq19y/ZNTTELFyCDV4t2E9db4iDN4
Mt4m6KBlu4iq+OR7U46qeleadBH7ZcHlmxuxyg8I3ihftcnFdtER0qtXw2h1CvSumV+1CnPLm05x
0bb3erM/soUnXCHLJsW7d7GnJ0W10iiY4RLUQW3K6ocQrrCOjaDpta+npScwRGa+2r+h4YcdiF7+
o4xNSg9M1fUuMLLEeABMXvzOet3GTa9s8n89b1Z+TuViWj4yWgOAKsMqX20HmrXfoQKk08kxsHIc
aRyBIaQJtZ+WqPiOi7cqruy+d1pTxAMSCcogdOYpWm+lFJD5bhZ8EGXYYSu9qO2HWMfsIZ8wDHb2
hvGggfAqPurRw9B3N7nojr2zPGTtHMQl7oPeNX2Pd0Io6++hXwn0AhyEg9DraXzKjVjxPBktobMY
d4ky+J6HcbwWyDa5QcggKOPsCOjNH7zvcx7tnelDGeNv2tq4kX+Iq5c8bneTa/u5dY1QvfXlQOuM
9zE4WZhYSCq+4wWUNqlAF9cyZKtgbqDcDJm2i13Mbrvu56IBtYwNauWrFpn4mby5q8YHFVBSVczY
24ort8eZ/Axu7qp/wXKtegqnK9UKGPfeXJphJAWOrbi1BovbPiFJ8no5QmnOmYvKoYLETgHkAOdt
U7SqzTJHja81Q02qGB5Gs9v1IBpx8g7A8E39jZdW02NpGOlrFjU4UXfNeOtlnulnM2LbkZLj3e0Y
/SesGTFxRjFOHSBxGp8zZwIgXxnmrjAhdsH5sr5NPXUHbHHx3izqWNkNY1y85oz5b2Mh8jGrTkeP
u6rqD2tR5ENWJ92um006OJXeiucpN/BstLwf0WwWB/BUY4iaR/YJnmr0wYAtck82lMb+NDr4XycN
Bhx4DgEEwLYx3dVuUn4wDDl/aBRdv3HUxS4PC128vQkGcZfofR3YLP2XqnbEbqKZvWu8euyDYmwc
+niGuU9iu6PVjHupi+ucb3ERP6XScJ5YI03svCidOl941hJa9gC7wxnKOOYvvOm1rxPxmlrSekDv
DB8OpzZ5QyAEcutJhPC9pK6CVSn4oC7N8rF3yZarUWbHtjXse2xs12Myz4FMy/4exFERaDPL3Uc4
B8aLs3xxEVJ40AQtXpzJdFzugebuoy4RT21sm74lW4sdPEpcwhuh/VOhxkiMSpcOIzjIcR86L1Jo
zpa0g6zcsz/pStwErj0U94iwRaFoPRwXk6Q/xmZl7RMjHgM7N7oEd5hleW21CgtWrxo+CLsbD3Da
ls/zkPa7onRQn8iqNDCFIK5meIXmUb34COi3n7JkjA4Ca0Ja4pV6yDyvormbACzGluWx1KLy4Biz
e9N7en+E+WXfRnjh3GVNpj2Swo5BFim4vked8o+9cuX6OpM/El4hBzvV6nanWFjrHlRPb78T+5LD
IJr+S73k3iHOlKeqbevpZoZF90OXjjR9jeo+HDiNcWoVnCOY+V+Voho3o4PqTAqDXA8SO8qS1RZ5
CRpjzR61wsWOLK+KIkRQWkUTgfyu2GGDKI2Dibn4V2njuFp5MA0MMRa4T+febwkaTdvPJtKxvj7j
MebUA6C3eviQ227fXrkKzsUT2pq4EGJcR4FlkxkmuY6NJQl3aI/67ySCPlvbFnesfYXZeSYDtUhA
DdJsCEckoqdxC7fzBdJGK0N3wm/YNXJ9vIvo0WL3kzvS2vOoVz5jQ3lNoOKdktPbVUfcpmBGb4Gq
/+nAqpIJI2q56hp33BWDRbbwOOfeLYiTfdF+nR1zZ1UJ7sP3JgjqCQKUa6cBqk1XEuLzd+4fP2Sz
AuiFe/qkwC1rVqG69kZ66b6ux9s60sM1o3EGd5/q9E4xFKcThWess0vc6suoGIEj/lGWa2Jy55YG
nOdaCIbih+Lkujf+eAa2kzoldRxboQ5MQLlNknJGNKzJIy0o2ITzfumiZvqlJqZ7G1ud9lWxuhzJ
sUqZko9aoSzGl9Kz+4xkykNA2kHO7JoGxpntuSbJdCQRFVxVTU5/oqlzq+JpbYfqPOXPzqRqT42V
NF+7Yqn+ElrFRlkhqCTKCH6+twPRDezDo6UwwzqL1dsK+vOhR+DHT/BGuny1nrtY4arDLHoz0dm+
83GAJ6QpqhlmRPSfppYZoTfn1tdSiOIjdesrZYUza8hH1rW1tbA+OTdr2BQzni/4wYeTYuNijMbB
Hmcz7aaNhr80VFiTpbUrxLOWkg6MkM1Qc0GOMGDkE5oYGWHQMTtqettrEleqxpHGNZ7WemQ2zxvK
bmvjkFEpMG7SRsWcqDuMphE6bW54h1TpnA+L0mv9sdLSuH8tNSjcO0f2yrQb7cz5efk7vklnnozP
mXkzoCQ6WTat0tPdSTJbCnDR8a1VVY/52O0dsDJjlx+bQnvwFF5I9lQ82qSpWdqUgdUne4ypb5S6
yvzGtu/7Iv00jhHSZao1+43R34tiOnZkvr6STKkfF2q7Nz2BMz0ydxaVGdcpn23zminN+9i0TmQV
Q8GV9Y3HdDqRBf+swnKK+NaV+peiMu5iUy+5v7VDWSENneLyl1jtN2qrQ+Au9fTUCjOMqan4aZHf
OnV/TDPNRlf56ktl3THbJV5fBTDGyHvfqWREIIIaWye7VEeuDJT1BqX7jRxfOr4mVP5MP6KSWfoT
yrn1wW2m6lnrbW+4ydC8eu41d3FxNMcD2NeXXrY+KCDrGgX03fniWoM9AlieI2a52zCqZ2bjJEXr
hUYdLY9za9T3JsATz1csMHLXrpE1694siGnB2kWJyDWBq286vHqUDhQ9uvh2SkWHiOvS+qlrHRpo
y76n9h/1LgHyxnM3iPPiR03JdXd5179/EbFZKJN5UAT4h9fa6WbBgmTiJs8S0h7rV6slH41yeVzU
5qUUyYPMxRDowoGFQimrdULDnKtd6em3jZY8Aj3+p/Tca7/oXRzgF60azTgmAI94hwDCrrg3YxlH
YZ7VvMaSUZ3u7XLG4ZgIQV6FhaR3a4lk/jWUkeARYgnrUdL/0fwkdop/UnS6Dd/KpHWnj64zUQww
a/3WocTp+W2vN+aq8XTV3vLMp6T8inIPhVhe4ltJ6yamfFGOShQag4PvdrQbvXkP5GeXZOBpmx7H
Om68X1pWGIcCmEl4+UO+u4ZYNQ48SBLkz1D23kSvEu1sM+51JXT6vrqZ0VTVyb2H8UuPH4Q84vxc
Xnu9nhkSRO4qVgQIZ6VbnG6daVYiVZRpFGaz66S8rpr8Edsz2R+8USR3pt2OV5omNCvfHxj4LGxY
FF25BN3NmKmxSCIWq9xMNPd8b3Are2eMVfaRljTCFv2gT6Tm+lBbN9hhqk+ql7uvyZx6uQ8Bx9T3
sTNG7o7HGzQ0AxRJtRsS1/nSuKL6WDaZ7RHmDfmFusUodpXSzD8HbciX3ShqBxCgUgBjrHuYe8eS
PgONhVoMx8ErsuVYw/z5DoBSNfxcoXMVRAoYTF+l+9L5rTW0btAPOCF+QvVWgsiU/VIiQGnHL3HN
K+pQerje++Oi9S9NpeZ3ajya+a6JIsrv8yS6j+gtGsNtJ1S1fVC0NiopyZluhtrdYt/o/Tibd5gm
l+kh0SRE0dSbbXEfpWXWPFGqmb4A+Y6/S1BhH+BWzVPAW9r7rc9La6yYRuuWSGWUuwRrwhyfS5zI
j4vToHKVWoMH8D5a5IsobOXfSptmXtKdyNDwT4V5k5UmMABd0cpHBEamPmiiFeioluk0B9koFbqv
uYAqN1rz0vlpbk0/5CDSR5JPOgWYl/ThYnYRGNiom62DB+z6UZBHfdOLPAXUg+BJib+pXZR72Sqx
tQOnMq9GYKij57JtLR9s39TvrVHJENHo6DClnkGmgP0m5Ryt0eGY42o3fFVre9L4JjlaiKqLZQII
08WyA32Z52an8wRtfU96Ov+bGu6DqzamDMoSJx9fH9vs5fKxfX8jrjED23QdHho58eYdYTl9Xoz9
ZIY8/7Wvi5l5QHONlpfU5XHen1XE0KF9YkQB04075/Ssyt5NVam3WigSoQfqomfPVTRGdyUy6f6U
zPWny+Odu0bX1jaXCz/c2BJD9LmhI9+bbmghiv6S5xafVss8XJ6Sq4JY58Zi8VaMFN3Od41ir1ES
JW2kE06u0nyc0z7/avWTdHZj2RjT4fLE3t1OHIGVhs6Fjc/YO1lpAWBP2M3kQkuGsxBSYhzHwJst
+yaXafaPEbtW5C8cZG5yU7Q3l0d/u0VOEoa3Vzdq7PSaKBpuO7rKkgkn4yoPywJA1X5SXNn789An
r0bT6+0OuaEE5Jti6ayBUjlHxS3nIVhwVoj30HWj/ex08W8ANJlNAzCynzQEsGZfQyq7COq8FL8u
/+J3G5wfTAefvQe7amUknW48tyKlm6fYC6l31I96U3XfvNy85oF1bgu4HCEIfys1d1tIjUowNF5h
uyFMribxS03+IEEoe3+InfrK0/LcDkDfBSY1gl5suvW3/PHQHitNiQF4uOEoc/VXBkT6pTaF+dJb
9A98g6svv+kWZ/i8pE58zbT1zERX2CG3LUr4tBvX+/GPwamhLUaxpG7YZ6KVQbfEuRMMTTQ6x9JK
abJe/npvbObNfkPIGPoo4eNMfBpbLXYELbRQsZUcHyS9lT+ayrKfqgwss9+3alztYhXfOFXrceqN
TPS7/baLPWTK6a0YXtD0LveCDzZfrQs/F9UMCEax1Ju1hDjsylyf1HuzdevQNHoF8SF4DS9pBKvM
t4XSwnzuQdAI2+rZpnPfPw6e0YbCWt+hyFjZDReTTZoX1Z14UckOGgK9VX5ukaHUgkq102p/eVXe
BVMSdgC75D5YoMLd3+TM1LuacrIrL7Rd6d4o5lLuSQu0O2lIqjsdxc3/MB6fnZIJemogt04/ehLn
ZoQqhRcKPHIqv6KZFt82nsF9lwjCkV+3eXStxPWuxsckUUWmiAjQGlz8ZlDSc3SyxsgLnSnV7xsj
U2+tOMM+fQ0zDdbBHxZ3+Uv/XFw2VRA/FvB/jcSfl9jpTNPKkCjcaIQ3yuhPqI8nT1JV06DEdfEA
Pzv6S+WHt/G4fTnNJsj8LSJOk4XCi4boVI1UdwMLpfenqcUuOzDipcghrfQ5AOM0JblprOwr2y+y
rtwo627ZHLGVfK5BBVxli7cwWGseOs+aBi+s7Tw+jilNWMeM6n2JE/xtEjcob9gtrBkXY+jJjJ0r
4ezMd7aBqCAxsD4e3lEdk9T1BPZGHjT7cn5uCxu0u4O+KfHEHl/Ic0WYVF53JbCcYYoj6QQLAhXS
t2t0vTf+CGTqUApZAggKq7b6WqV7mDLYbPhGkt1rpnnfiZr4ik52qthXht6G0PWJBL4AmAjyCusj
4nRka2ytUUTFFBqagzqukSwHy0TjYxSK2P3dwX0bCuAhHAWCNjrmp0PZdlP2oFansOBNinifetuu
VY4uw+eIekxwebTtl9yOtplYQnM4N3C7oPFS3DV6dd+Z9jfQQDsvb17Qxv338nDbKLgORzMVPCk4
m/f1siVJlQFc5Rgq6A4ljXOUdv9EK/1LXvTdf5ja2thYhbmYxlt384/dErX1CEmvnUNhK4fIyii2
T2pM9DNKHzUa5UjX68tfT489wuzWl6b77lw0HZ5I6B8CPwQ6gPKi12eflqj1Doqr8BrkkXQlDrzf
l1iFIj4D1xcWEHTg080Ck4/yu+zaMC6VYdcMeuZXZvtbo4l6eWbrPvgz4KBLx0BQ3alxmvyzftg/
F1NT5AgLtA1TCpmBYtvDA64w2ZX1Oz+d/x9lMx3DtvLew/s3tMvEPKR5lTd+vXTm5z4t0mvqGmcH
Q77Rgm+yQu83N7LMk3RVqWxDtzFeWlf75hVOHQxe9vPy0p2RSHor82MMt34mai6na5dUhl3EzdiG
3E2+Ir5lKYg210GzPP+Uj8se2CGdQmTGUHHCt/ma8967Lg/fjtTPBCsAAogHz2ZV8f+w3KpwoIy3
6Y7ycgSnZ0oWOqftUc2wKVHLI2INvuPc5Uv0ofkfyTOwau3K5103yWYTAdVCFpg/eHVtdQ4bBVfs
VpuBxPd64GVwsU0l+cDT5Dm1rGtuyGcGQzcBkQa+74pdN05XHSxJB93C6UKRzxHXslYj0urrijfU
odZ1lXdjdonSXympndlUUESZpUNXgg7PZlPNkGJrXkwd9AOd3Hcl+2QU7h5sC5uvy/vqzJHkNQkI
ZA0AmPBsPis6lIons0iwmml07y4CYdfcVL9eHuXMhNZ+wFpv4JmEFvHpMuojnHwzt0SY1Sb05mrM
PZih/JxDNsygOy+PdmZOZHNkcgRPErutIpPLi7znb3EXpJa1b6xy3hPhlMPlUc4kEjiGrfZZbA78
E7foJ7e3EyuJRxEW+k906NUAz5Vj3VuBk/92HTRfSuMpksYvt/91eeRz8+MFziNgZYG96xQAm+2i
ZCiHkIQ23uudPh36Mv5bPCubnX6fiXsGtFEe/ZtN2NVdC6RADGFhTP+2EBmdafH8UVrXnOXWLbY5
0H8O9LbOf9wKlZIZ3Ui1Boik/Ul65qO2jFCK3E/SNHf2JK8pTp3ZjDTaUIUHsIZg15YxkWQKtp99
PITTotEP62w5BfmQtE/oVl+TmTo3FnVxcE8gS6mAbY5XY/I+NlPmZmZDH6SG86yWXYXbyjVV8TOL
CNie+5USNY3urRZr2zvNqHsjcvpz2gV6PpLeTvd10e7q2gaVGl9zB14//+arYalCPQqdEs719j4a
UErMqIkM6A6pUCUqY0aZoGuHRtsBaSp+WWoqJr/VpLhv62H+lsMwv1KT2tZD2KErERORZpgvLlZS
p1GlteoKlwKDAm698CKPkOwBHCEfWqVVboWa34zY1viLllyBC5+5FJCeQc8TCXcaRduToSbaWCr5
3Id6PMXfuDSX2ccjqPEH3BoCuxnyj5cP/HZAtg7BmaImbiy0vbdqYVEi4irxFglL3FUe8JeLH0Y5
kl73qfmt0rVraMVz40GQQk6LXiQYs21z0CClKQqkZ8iH8wPaTIdETuJg6OWHOTWvTG57RNbJgZhA
CG2tpJJ+nn7FImpcWdWxGhqTkdxrvTMFmNn1+9bNrynobTfM21CgEFlEwuc7tlI66kY3R7kauonM
fSLDruuMIy3fGDCtlvrOEj0nQL0uf713qdvbsGwTsLJcs+8/H5rFXpOnEM8wvPA9HiyL6I9qbHyy
7e+6N3004XuvcPqHGUC0r5nl/vIvOLvEJEsr+nLFuW9C+YgLUrqUjRq2ujquweefWBfiOPTgFy+P
tA1D/5vqWq+D10to2Oycwm6ddBwKRIvaMc59a0nq3eCk+q9GDJ/oQiaHdDHKv62lrFUEXAIBi1AX
5c/THUT4UUy7HLVwKeRA17VQprDsag+1mSnd5f3S0Eap3GNWdfOhJdm5UsjY3sdMmooR9zDvbWRi
t2zpWtMq3Ivgq3S0FV+qIpnuVKFPV5b27Chon0Dxo0eNPNTpLLMabfV2bFVeot6yd+F77HXZ/62Z
1dtc+HzEN0oynJXTUSqRcfYctkrE77hxq7TZDX1jXYmgZ7YJPkjEM+4rqpjO5otlolMqAXkphI5p
AnuWIECqygxm+DMBpcZ+beDpVxbwzClg0NX5kaBGSXNzXQgchBIdPH2od8bBc8QRXaTJRxuw/8v8
c11DgBx01tbi9bswU5bIPadmooVq3Tau3+RI1s3sEGd3+bCdw7uTxeAzs8rqm+94GbNDR2YeQXHT
Ct5Fwy+5POXyc5EMoHh/KAXO6Kmzc/OfeevtjaRBzvuDVcUkA8YhNu9lovktcOMeQNDlH3bm/oCP
QjGVR4wLSnqz0p6y4CxNJygk26cxEduFDxftuYfD5Zd6cWW53yXirDfadhQyAR+sxbVN0BmGxUiE
IhnO7m7brguLyty7kfaQls5BGP3PFKGEPNf/6UztyvPp3Ezh2IH1I/KQbm8ia457VloBSwlBDT8I
ytaBQMFAQQNsXOy/tU5f5/nHYFskvWUIt8s7W4dvJ0Tp62lNxbbOs/RHHcnoyXBGp9kr5li1t7xa
rzq7nLk9uTgpFfMfXlbbPF1th6oHNW2Eal44+3ls45fWyYegm/R5V+WOs9NmthIX3bWOwJmTa5Ag
MDDM37X9sQlK6RDNjtZINGHn54jGvY9K3ZM9zq+X9+2bfMufSS0rTAeAyiwNADbUFsY862Kp8GuS
QCqbKbrvUgcCkyh078VxSp3NOzr9SFYkANxWaDgsu1Jk/X3ZqquSVQ87qVfiqODTpBY2dkbnfnYL
Vf8OntImPVxoLgWJ0TT1rm60SPgIhRgIwAyKSHa5Wc8xqIFuco6W3ZlPQPdpq/GHe28TPRDnx2rs
a1S7qkQXvPf6AAlOce01duYrr6LX6HHQ7oHZtQnN0WTHmJhqMhzx1vFz2Pqi649TpfrDOBy6pn+N
5LXC+JlTRPv87QjzVqIwePp9S2Q/LKGt5Jjc/E3hcF8r8YPRu18lcLjLn/jMLUrNiGcze4l0aCuX
mgFALivdXoAjWNNdbmkxGJaoOFwe5dyENE7rmnKtnO5NTjvNWdNKz5ZhZTvGTsmiZ6W3nvXKU4N6
TD5fHuz8F/v/wTarB0g0t4vOlMC/h+lQKNoc6kZaHltvHII8mcxjnXbsVAU6x+WR34OiOC9/bpZN
oC/Kqun7TJWr2PbyMCbJ/ChdQ95KPOLpJRVgPRo574CDNfemTECot3Clp2W0UQ5Tsv3ln3MuTKz2
imvhZ1V20U+3kdQ4E/XMqutYRR7tonYetHj4xa+6liWdyV+oZENPAoCGn8yWQz/LJIW+zYNM4JKd
zPIunrq9DcLOL6fxR1dcs0M7+4mRJSOhQNScgt3pzCxQUGSfgwyVWMmK+7L2ms7PwCr9zqoa+Lzs
kmetQezQt1TF/PoflpXpwvTGCYVnzOngBLAySiy0LNwuktaLdKPhmwvptH6dSFWvZIZnT46x+jND
JIHdvJlpXsLk1yfeSq2J72c/2HulX6Uhzd/OhErWf5iZgxMbHTLqu2/b+4/KUx1LTRvlqhep9NnO
Tfp/nU7pg7LO5ysjnQs7sEagSMBP5IWyIcFF01xKWRLhvLqh4acJc+c45IaX53N2W6K8i2YthDt0
Mk6/lEQew4o8uCGJaf8oWnEnGtWvobv6eQQjKJJXgum5zAtWMHUYDhsQG2OT/ixpO9sUQmCjZdbg
JygQYRY7xYGHrHiQQFEPLX3Z24P3wUqnn3l89UV/brugz4hW2ipsB7nydMY28l6W2qsL2Nfyl9Uu
v8oZf8wyydYWyN8/82gCUsJeK/4oI262Jg8zpVThnYW2kS5PMO2jDy2woitreu4b6rwamBLVgnfc
h76CZ4CkyRJq1twdBmByIUqb442Npx6I3pScHVrUzeWNcy5ycv2CZaM4zwbdbM+x1ZFxgcIfRrby
K3arR1TpaQKm+jWQ+9kb48+RNrn6VAxjlBv1EmLuaB5zr0h3PMuwqRlTefAQlHgdla7ZQWfIDrWl
qHfapEhfjwAVJ7VV/Ido82bwRNZBbW2rmeUMshykRETBMacmWIbJPixpV6I+Get7PV+yK+t8drty
OdFSWp0Jt1VaNMFyF3nMOTSd5j6WBAA9Ul/6vH4E73KFKnf2m8J6Ip8CL4QO0enR0BRjXkXUFh6H
YGnmqrX2RVk0oIbsa2a414Zar68/4miHvxi6iAxlOzXtkHxSX1plHqArrryCy1v17BIiKAhk2sLk
bCvT6aSNEMiCLOGgNvejae1asBbBYmSPC0z1K4OdmxgfikPPHb8KX5xOLDZtpchgf4Q5EF8vUGRm
vlpWmi+IjZfzNYGjc6PRSKLVAu+JwvZmGTMZ60UlzCXMMMYcfTeZpLmboR3CRchQPT1cXsn1X7d9
7NBAXV2aqVy9q9W1nTIm0inVcFiiA5Tcf6jW5Xs6JjeNWn00Y+9Toli7y2Oeuwf/HFM/XdAl7/I6
QccwFKjf7yx3quALumJ/eZRzewRIKYAN/gRctQkyhYSm7AqSCF6xP4SafjIn1L+loh6r2rzmdLHe
ce+WEd4IhBFK9Kq1/pg/Nv+UZ2M1DVTMMGvWbqWSpbuhsQVaEYYTmF0rkscm0atvIqqLlyWztbtC
GZLHEQGM71G3lLdJGgHsL0V+QOgtP0SFVt3OaVvdmo2rPw+JUh+mGUY4DyLlrgZYjPpIZ2gBTnHN
ywQqGQR6Zf3bOvj3iDrqdmbqxUcHvpjjJ6zFLm+U4meDm9oxT+KWq9iVP8rWM54GVY/ToFXncq+P
ParYeR3h5KC0t0WpL8/pbGnHKDZJa/VZOIcli+xXK4VWThhPPyuZph5kPo+7mp7TnTK7RYDsrx14
niJ8ZUT512/hFIQ4fC5fRhOgoMrr+qGzSulTwyxaWsBL9VksAPaTPEdN3LDLD5Uj3NSfo2H0NaWP
0JZwvoss61EfrvrQdQfz31Yv0i/SAFRuSeF+L0djRAScAv6s5YU/x9W1ysuZbQsKktIyYVsHCLC5
H4fMyaokJs8BjDM3wdCup9HUZOQe/8POpTtJ9gt2+V0BAkvFqBtH6ucGHxcxFPUGNsedURRk9oP7
tyK9a7kD7ArOjXjkYmG7yZ7cMnIG1Ft46+eF9hRb881UU6FX9OKgDi2EPa81rtTqz6U3K5KUAjM7
8937e9ZcxDhijqYdTZ69r4u8uFPaop6fbEQi7NCUU9YGpSn018sreya4clsYrCzJFeNuIk+jTHqn
VroRQktyhN/EzfIcwy89JCXsnctjnYk/aEciw0kRmAeytRkr7qe6RZICboWZzRRYZTrFu0K38iQY
gD79yOmSqFei+ZktSj+WnhXa1Sqv33X+f4ShOl+waAREGc46DaakMU3ycfgmfz8zrIRIqkFycHds
rqgxkmObIzYVFtaEmkNe98GQGDUNZ70Kqny+FsnP9c6o1vDVMKq0uIU3S6k4+kK/07JDW3g9lFec
GGoYK596AyUhO24Rk8gq+6GoE3lwXF7FaqYZSDchQ3p55mc2LsB7ADIUP6GQbkElc8dPMXLFDpOl
b/4d5r4+atpQffGyMjqWap8EFEKuKS+d2bSoKdCvIC1HsHm73Lw4xqnGEiF00ny80YSSHLrCEo9F
htPA5fmd2T+rSAvwnBVgDv7wdP+YiAqIWWYOvguaWPxBz4fvRSeRmL88zrkvSsSh5wtJnjv6jRf6
x0ZdFIghQzo6odqy1r5J0Zpog3IBruBd0E6O4kclSitdMuFc28X2fuxs9wAlzfl4+aec+6QcUyIg
lJpVDvt0yoWNRKHroQqQdhhpx+Zo37ROYwVZIv+ZDAW/pl6bby6PeW6ZwdGBWfBcnc20OaaF4mRC
nRUrHOfZeZ3qbvDLNlGv5P5nApC3au2QsZJLgnU5nVmCS1yGNhzHVHhIn/BgDb0Y8Gge5WlgONlV
DYj1X7hJgkghySGpeNLx2vbWOhwc26HoWMqJDoUfVbO9T0sSBl/DFM+6yxvTpXq8WHT3y3FtQvGr
ETuJ0nFC4ydNXRN2ASD1K7vtTHLmgZkAcAovnZrvpkARq1oVD5Nhh44brapC8/gEwr3bx3kij0lk
fO+Rqbm3CrULssrpnv/+Y6/AegA5KOHD6j79DFOjSjfn2g4n5Ha+NJOS7CqtvHazncnjKWCB0TKo
nFMw2GzjMqrNBEMUQuSwFL4si+IIq9PN/VbAHtVnbDKhMzeB1YlrmtPvdzNVbm64N908KFab5ZVJ
5tZF5lihMslx3COfZKSBE1njlazh/X5G1RO0HegQOk9g0k4XUmh5by+9ooeNPf+ie41G0mi/LIrh
+oiyXEuLzvRV4RZTvMf+c4XbbIez8mgU5pwboQ5HQPpqZy/VUyPwVNuT336rW6TRnyx9kD+npUh/
611hKoGjyKIJWltVZCDndu73GRz+Fb9d/R9n57EjNxJt2y8iQG+mNOnLG0k1IapKJXobZATJr38r
7+i21GjhvpnQaCmTTDLixDl77yWB0Ul9MUPl6ziRrNr2HwSlMVmWTAr0v5xIeOH+eBu5XZxHrnZs
oE2/1zrBKsrOGQrrKB3MscHUnlf0X32lE8agevOyKM+9aIij7hwNYO8Ky7np2onGfA0P2VnLh9kG
JWS1rr2Xq/eQq+nJSOc2acCg7ia9kknrqw+r2vqkDbImnBxYO+g+zLvNDWSS6Q3YI0NyfOxd6Ud+
kZ865JAJUDrCF1JMHWrRyz3SrGsQYKHHdVfPodAG8kD9oEsqJce9MN2nzh1OTQDeiRS/88g4PbQL
/Ljd6n5iEYCYQbqxstr+FuKSEesDbSJD8+4qC2dXqcnxppuLLFqN8WYcph9lJpabMvd/IlY+t0hV
d6vtT4R06s0OWtOXmXdp6MigCHOnH6DErG9K5sHNkqZvW55/6P5EqA4eX7zTNaxameRFviSDbZ+G
RfW7vpEv3ciw2Us5bxJR6if4fFQ8t6KISoJLCPnT9lJ3T6QxmeFWrt2u6s3xXvnLugMFJ8JcdFVc
8jvEwhZXJKXTR0Favmymrx3brV2TxXU/chnoB7tt+2fkRipp0nYPnIewuM25KLvUIy2XFWCcoYJR
gx91cobn1mADvd6AqdFuqL0/PUfcbqI7DpOknzFe8zsFJJwgfx62POGF3pX6VEd5KrZdOVbawS/q
9xYkUF0M6eOqYVgPHAlJuwBa4o/3meYelJq/O+tyO7jjFi5186uetTxx9Y1xxWJc6j6P+aX8vV20
VWgPhZ0QEkvu7vRa+NltsOSRUTQdFhUXcauR7r0ObZboiAwPlPPLbsdjOnnvXjtKGEv9vtOdc9N5
7k23Dvut1Hayt1/ypoYj1RZDyKzNOQxo5qIeIHbUNY4PVCd7m6UU0WxISTpCr4VUXvJSjeVHMesG
4U7zaa2qy+Tl7/6yMQOdy6eiINUwz8ox0pVuxaO5blBN+ufNplyRTRWQSluLZAb2sVtS7zAPcgtx
dAeJN88BXGyCWXJ+kxDL4Xs6FdZh8AMttMDtJG5qjwesZ0DFZhdS0VJ+K1VwW87eT8paN5w943F2
1rMWjDF18rZrcUWmk9mHUpAbOfHAHVK9kCCiUXTkVRZpjv3SBBbTDINJ8+JAHsiG+5Xx/EEbtrNy
5A+3Ei99PgSRqY9Eqgr9LDMjvcn69nES4rux6q9yUN+sQidpH9RPUsF2DI0RfO7i5UXYOT39MC4u
dOf5R2HJM2lkd7NaT5qzrns5m4dM606W3QxJj/babSxO8E2uIqNq39a5fTTrfr3dGvnpkpeWmC0U
1m1rg5ggK3WFVcFv6xKCZrbIJKglWUr3VHRaGeZpnu/rcVx2XrVmYT8YdQxq7LvVegQqetsTKpGH
pfGOszuT2ixgIGmNFw1T2t9UDuSuumtJ3uzSG80u0kRkigdly77lqf6TnecnLpvXefFMtEn1S9HI
EhCdrHeTabyLoWxBJNcHy5Ys7BsyMyO75T84e+Vq95Yuh5Dj10D9U6/70eysl6B21Q38Jkhe23oc
Rv/eUa15yxn1Bpbck4dbijgD+aoGrDerVv5o5v49DfBWk2sHKdVZ97pDKtDq6LFV4mBnYfrVQ7M7
WRnsMmtzrsA73pGSSLptcCMFnHRf9cUFUdo34fhLNHReFvVZ6sGxAhdXCbBmw+xd2WLlm6MNZ8fJ
PtqUWBsFGmyPF+hG+P0J9cJhnUs9rDP16AT9Zz0sV2s529jYjZ+ZW75fdTf7rjI+LfMKjDODX3Ng
3Gap+cEGuCZN3rxmmve9ad2TU5pm3BUg04bxpqzct8n2noWxznBvg3svg1DXbFK96O5cECHrkuxe
Uorj6Hor3OWJ2VPiTP6zA7cyGVl/QtXay00ly9elsqcD65O5c0Z3vniI8i+56heoVelwYZFnCD4Y
pDPa/HtDlvsxkZFEUXPquvEloYiVpz0p29y7KcytuTGekTB+M2nSC57oqfWzUzDLJy3Tb6fAC4N1
fGLr+U7jxA793osFYXcOkuAIGyNl7diTi9UZdtKOxQetsyxyer7goOyHYcNBsjhNsvbN61IAdte9
vSeDhCMZRCCipzrZLFFv8WoTcd/siKNJiq3s6WsZKnGEvcRQ5PqI1EiiK0orErp8sdvsTgzibh3S
O7eob1eCJ6I8F/do+dxY6vJdn/zHOWAZmlTfYRrKnsdh5J/ynJu5C15a3cZ1SlBjCOTyudC7p2Us
X5Tf15Gnt6+lhwe0JWIu0XJrn2/6wzazu+VVcDMHZFPpJU+O9IPbvGkSd9tOTqfd0m4+yrz8hCpx
N/rzz3Qx31JIZWZrfjQrRmmt1fa5k36jcn5vRHBKu8bAwu48prI9OENz8iYgc+oayiRt7d7J2BUo
135M00rWX9FBIBx+pRmr+kT0ibumb6ZiIejTZWeMzd6eAQZu2Hr2dILtUB/VoRqc8+BdW3j5c9ez
1Q6D54TO4D+5lYtwp2FHGtrqRnnLm91sDk+h+dAM44+20M6M3d29BNQRk9N/CCbtnEp3izfNN/d4
gcyQqMY7XwbfZB/ca6VNjuvgPk0eQQCaU0gIfNzNsunucy/PonRMH5pKWvAYzYe86nYj23job+P7
wsjUYL9lRhNTDhGnUwCFAy1YTS/I6PfZ6gTRgntAM8xPc5o+W9+YD0rTTn6j0Vcy29D20i9TT0FZ
21rPuwJsqTDHAlmsu52Ntb4j0Imqq/NOwJQbPkn5searZp95m0e25Hqfc3YPS9/54lfzwzETt5j9
HwBNROxLN2LyjZC6uI+Iv9uDcpZhrWW/fKsrQrN05U0dwF2uM9eMVGVfWjvrK5TxDcEufaDd9JPD
DbCD6SEz/SyS5kJGsjkVd7IR6a7Vy690W8pLBTMtLof2lZqr3s0DQPdZ49aurIxpLdma1cRASxcH
FKt9zGF3DDGo5OegdYtn4op+OH1ZRkudrY/DLKO5b4td55Zf2ahI4M8EVMfFKPc2Oe3hCPH3+gi/
q5mf3V3cS88+DcHJLS/aDBYU91IZIvA6qbkbIzU3+p5Cv49KgpcP9cTjAOzs0nhG/bm2HbYHrZBH
c/b1D6cdqgdNmHJXZOUt6TNPPXiJA7BSGc5Uvmdm9rc10z/oe3WXqFJYsasY2CFamA/VNFnH1mTK
ZaSGs5+L+pVsf4uoLiPRhu7HSP5QUhkCLuMwEZqvtJUDoMwiz2WZFp2JmbuDg+hXhJTq9eMm/Q/G
SeNuKXO2zv6aGJLJOWGCFyRbpn95m/mLWf6DNGuwsIUpk3JtyE3lFYUKuPmhyrZDSmc3pmM1RErq
4jTT1E9wiHzUY3kxKwLhu7Ll6oweqLkTnGmlMMFVxie2myDMCO9MCc4cF+PWmPQ25Ew77/GKkrrl
kQ+3ok3lHx3c4Rsxmz9A9Hw4Q8+AIvXVZWqcJXbGfjussk3aTj90G2jEYs5jsMk/WhKpwywwH6WH
+DXQJMu/zb3x1n6vckuukd7pTw5iM4qq4m5TREGs29foL1M8DsY9g3Zks5seNXgt9+DTsufJIvgL
DRQ+EsnsPUv7PnRNgA6IDaJgrHeNNr7QqXrrM/+uJ10yXibCH5rCuu10hPy9QXgE2rfnufe+B/2k
on6ojAcehiIy++Ch1kib6A1VRqtpjBEb8HB0iuCh9HvqLtfs9hogb9svDp2Xn2ytKm69OmA2YM2E
RHeWk5KXtE2XTHZLyIa1R4kk3udBu2k3eoSjWDs2jirbbfPyyS1Mo3HRikgpy9/ZgiALeuLk2S1p
H9ebN1Aej8+r4eJwtsBGFHnzwCLqhoqf1x6om6ZxyEOt8uLWEfe63iX0d8pQa9pjsxlrVJMmsKLC
wgmeGqdlsldAiuOcFK5/IIacPKNqyg76ZkFRzeYymdzuZ9BWxsFypi5sFU9lxolrX3tLfyLz/xLY
HKtDDkr6NXA4rrRJ3FoVKEMxNrvamr+qye4jyWE6ctASWJ7GI2tigZJDQCZ5oX36XZlHZJChh9Nu
nUGw7GUBl60+lnb7WHnY2FjSLyydM6XSeHBn4Z4hvlqH2qFqt8a5P5KMnwi0j++qcWJdpNTj/XHL
FyKT9OmBcUMZk3bs8f81QUiv8dGsnAYJsPPeeBRNVZNftusovOyCfTmb3+gJGXfGCi6BTfigz+yw
DA0O4za9NXmrH7zWVrvSzDhxs/wePKwhrWreHGiuh0n0PNs1SanKkP5zB2Ax1IbyqZxAi+azm4lw
dX2youX0pdUtfemc0tC0zvQ83r2ZYYcPOnYpp/dMGGY41Jp5bs3gtlWpQZaKdwta4jzRuY2mNuPM
OefXTMla3zMv9ncU5w/zXKxRMyxsU9ny5rrFFFJTfvPm5W+ehz/bdzgmMIzSyLhaVP+nl/y/esUt
sZxMJ9EXzjP5YOFUBRdleUtsFIGI1JKDOtq0bm+tImOUlA5/6d/9i1oFeT1Z4hyraBNjNftn36lY
jM6tfWEe161qg9NWQQl90HqHdB0HKZ5/bpXkRtVpbtjhKBdPu4GT6j2YpqiKc5MFFHHCW+2/fC/v
X/puDAcR6yD2csiU+a3vlmXeYMwZM2dSvsfiaBST48Z2kCF0VGPhPS//8yb5Vr+0lB7j/Cwd0dMB
NBQtIHLN9Pdl0IsqbEhKXnZq9bYh1tuc1154dL5Cxp2ArueeLX9U+bWX0/vExKU9DrXQUNb63o36
CL+768QaNouAZeASc90k6SQ7/tK42A+WW4y3eZtXH67R6EvoZ3r2g6N2E8SARBqwurOJ3Wkypqtt
3V56PQzMZnnnYJh+74PS0cNNzD5VrltW265X1hgvIutf1iYTdbT5a/XdX0r1Vfl2Y7OaiQrybUbM
OG1lQrdDtRHOFJcwnlkM0zTYd9KUP5dlAyUOsbLe94M/77tukRf8p2qCCrRNpBMX9Te7WgJtj4BW
eTQurKaLC4iIp3bs7DXMIHVisaCTr26M3gX/nRWBf+o6Vpq4rwgKhVc8YmL5v3aTGZtc0xMCsp/+
FBpkLaBeUQjrmOVG/qRXnJsJi1Hz39TY5p/NfKww15Y1MnAHteJvT5djT1ZtqN4+bprd9JELPvjs
G7Jao60byDRySrX2NwwY6o9+bXJu5jp7V7dltZ1qt0bXvtrDeD2g5n4yZoH0DtOWu8YJVX39ptfb
cL8IX6m7eSAdLmp7gmPvhXCq+zTlIP/fd+3P7jgrCJpgjxmaj33q+ir9ryVkDDY7NSEPHPGnQrN2
tOlSGHX21HLO93hzmVXFEviCCsceK81fBGb2v6xgCCSBI5pkJtiEvvzz452pr3s1585xsUF93CHs
JyG8M+Fl1Jh2nFALhtS/12C15xdGne7r2JTTep7NTijMBZICnKbp3EZ6D/7YKf1c2xU9uo2LGjsg
By3N26eycFuyELK1ML5Zo9MYCdepvvWFZTzqQzd8gVcqm8hc8nGkvjWaMs7GWfR7hwP8N31hBB6r
oQr6cB1c424yajDBaDxsLe6FMG5o6RB06gQb1VW1+N8ciUWL+rlNHzpNJ4bBbhESRSu8IidyZq0r
dtM2Zyg/DW1IHzzL9T/AKRLxrexhdcNF8Hf/Msz7lyWRbj3iaAh/VgBr4p83embPd9elsSAlpt1+
anN5g1LF+ktv/c+BLJJmjNY4vIBeOr8LsaUspEPBrI5lhdk6LsClB3tDoPIP3Qy91uG/H95/uSik
gsw9SPNzkWr89vBKqkTdH0rn6JkNOfNZN518Mm7e//tT/pyDIowgLNGG44MU7Hc1u8qBgTT14EAN
Ha98u6m7y0kwOzhCK1Es9RYEiVn9ZaTzL3cShh8xDYaFpBal9z9/r4YFfmMi4ZD+NMk4M7T1oJne
r1wp+Zcn44/hEVqaq/GPWS5pDbBm//lJBrnz8DEC75ixNz7LeV7uZl+znoAH9HfWyEP937fzjyu7
fh4XhTUAGwLTx39+nu2jMuk7YvpytTy13NM3dHykpBLWfvzvT/rj8bh+ElZmHnmeSef3COU6B7SR
MTQ7FpVv7atxELQkTHvQkv/+HOOPRZQPwnLK60tLiuv67ZLQWbhgpnTSyvx5BkqIVIrioRoNaL2b
spLVFtaM07634YIIfTk0swY5Uc8IptSsiYit1rOKl85f+m1fs9mup2LwhpWaXrJp88fyrAd9/fXf
3/v6tf4xlSZxhLQa8pzJWEOM85u+qQgKR45r4x/HrnfihkCs87g0euzyIkX/Hx8Fcw9/BK4pZIf/
/NEnRlNOj17m2KnMfqn12QB7IORFpf9nOwa/BZIFpqFkmfOT/LY7u+1gNQs1wtHrjfW8Dtp22MhW
iRZn+JuN6V9/d4fkCkwLCGCJx/vnVQ12bTCwXvxjysiepr+9jl+CePx3U8P2ltEU/D6t9PvDNBfb
J4pYLX+A5Vo/D8x9qDTzTjxYdkEUcZblGwe8tKiGeC6K4DSpCSRko/8t//XPmt27RqyhniW5AF3b
7w4Sva2U2cNMOdIY1ENaLDTn5jVLWGG8KDPm9STZQe5b5kcn0ti8Q+e7/cG8PsAaXeq/MK7/5RXF
LEm2Do1m1tjfk2/0FNmj5nvWEXwITbW2yx83o/3rRf/Lk05QGOZ3FnAG1r+vOQ1XVFQpJ1AomMGt
6gLMimIdGu+clVZOt3z0ugtdroZ+T7rGae32p2Kx+UprN0xvBDBUd906rV2YcjkylMEo/6b9/5d1
+GqUxRJHciVajt8WEWLFOKzJzT0Gjnp3NWs9Odcg4K5U04MB7zH+7zfSMP/H+Pvb+39NIQDJCI6R
pPvfagKwSoGXtso6VlvTn03QEeuTNLRuTPRuKynbvZa5Ra1ML3a0oIoUBomcay+MnPtQcMQfiItm
oN98x2rdeBc4raWZCM1RSQoR7yU3O7MckjqwU/LnOOGoSbvlnDL6CbCo9dVcKtQXSsBfcLxp3dGh
tH4urTu6SY8Kd2WO1dJUgXBEuxFEiTIidzHURjNIGO3Onb2UFlJNqRoR09+kZ9ceG3Wgh1w8ikBq
5x74uxdWwpxOdkYXKQxK1zrJNCcR1ZIlIQTYzo1Xy5gUr4FbLM9VqyqaQEahnjg74Smx1sEg4H8e
CddsctnutoAwg1M1TtmKw9Qyt1D4fll/D5j3vwK2yo99tho2aLd1reKpJ4T1rFEB3V3D2i9yGggl
AoQZdPHgryUqqtJG5TSIoF5DPLfic2kW5v6DSbOVjbn5tGYxEZirZ/arPpfpjZdu7UtubeMNyVRo
J7Q167808BtPWlllgr4EysRb3iWFRBiYVTwyjo/aVl6VCItlRfkcZIeU+LciZKUgG7cNgnRfQ478
oAB1mb8g312aDuNHQcsHZ21mO3UirLXjeFuXcoh6N53cHcl/xU+73MgxhrV4a5uc9capsV87aas5
9Hy9jh2OQCT6eJuNZH+mV5EznvqReqLjI5D6H3SdsqPxh2rXqVR+6MMyn2fCzGmmtkNpRi0ZOSSd
G9XoxC4rZBCb+bWeF2KzvwqzmfqDLPOpuBTrMtYRvji9uiE3qzsIm1R1LF/edydIZzs20JR/Lw1+
3JATUfc8oNpWocjXgDQqcPBTkmE1No1QLEz5LnCa8+Iy04wrkmmz9Z3Re8EnGPd2izmGkH8pMkcw
pHR49EfkUV/AETQIjyMT7HDmhTt66yZeCIoqD7ljazeDr2ePVT4M9SE1vCm29QIUKs0Rsasw1jDo
8ozvFmY7Ygm8VjzrVtm00DG7abqH86ZFa71ul8Vo2jEmX0GYh7qY6m7nVpV1q411ALJ30s3bdCWY
DV3ENUOlRebQhZsxQNes3KkCtdtVu7m8drlauyLM0EOUcpDrwPBO89uLiZwodFIAST/yqsz23ZC3
Z8Ty6jTaZXVv6gXjG34eZ+/PWbUTlQ1oTfWTBqJETfpH2ReLiLapdR4Hwqtvu3FyC7LcrfQHVVTg
0J237I+2RHcQCjkFH4CIDUhkng3QjyaH5suKOX0HbS20u5Lf2+rJEYj1dam++UvR/490ZrjXi41s
u3YNSJuspq/aLrwSXK4Qw2F2e/N2Ktwx2QJd3NCLskVkDBUx9/663aaG3j3nCClusNEQwFDow+22
2G0yzaO3hu2iiP8nKRwrYlrXsKOY8zzk2J9uU5aaG71S611ma+NF72c9UkNg/yIkouu/l6Qd5kmz
rvThTAXIca1b/87MpXn0Pfo/vNSd+1nNPWuibRT70XbHm2mp8zZs/NQPPc59IrRtrTg5fZ+B9Cws
98VdlhXt/qY6JBZq2pXtoj9Z5VIxZUwLYYapMMbvzpaL9K5F7qEdU6bQRWgMNYBJst6sqF+W/DuB
CPVxYbK4IyjRidbAXB5p529MHxhJxSYNgGSd9PlF0l3eoDoXqY9yWfm/sgoQTaGPEHNUXU1XqN94
KYq8f61Tb3LDVXdFrA0tbeVu0Y4L0eITlTZgpxvtCg7cOymLUgyUdH6w1qK+I9a62ecIIM8wmKvY
LnMzzqViEF/BFN8V2waLg2X2QsuewgPYLlPvLht/bl712bNHtYQRbfWOGSQ4sYmOhRlOg0VSOs4M
a4k8PHMPDWDAD1HpAWAv4ZAv0JhDZHayvbN9TfiRPmzyQO/AONG5Z2Kc6vmsJ3OQqlOQU58lVueT
3p0GBCowMGrykONm+qTjR4GUoAaginxWRywLRhCWWssub+t8odubMqmN+l5zvg0ZV2+b3rrTDe2z
ynLmRsvi8QxmwvlCaGPvMyHsuNIrYo7LdA1OCm7szWzlQ6ireasPU+VUJHk75nNOS3UnzWm7cJYr
n3WxmgnQcAiVPXywOEV684pvIjggjZijDBV0m5iLqr+WqhBhD0CxP1ARQrVca7e7azUP+BltjAXD
HYJ9MhboWpZhOcrt4uExILvC5rLjuaSvf5mU676YyvM+V7PSfthrNlzXnCzWrBTrpWR8ASEhH+/k
MkgzWvLA/t5kvThuIzKp1q0BxBZuUSadCIAGpZJlRmSNvh0IwZGPk87Zxxut8uxUrnm3MmYoEr0E
e1Hmgj9ZuftmIURJqEJgg/p2IMpneI7uj8IrNmrsrbCUlzCw7EJ2SeMjuIpCIkqB9NbMVRq6pS++
LDOdtDCQVQeAbPBP+ux1e7NczObREZR0usmSdxXJj3XsW3PKJ5jzzihGHbwyV/xmMdy7R9guUp7K
RveRZXC/dvXCfHJfBLn14vgZx7wOQMneGHGmNui8z66GEXG/WZVg+D6NEplfCzxINYKnyC/1BhDw
zLZ252aePOkMHa4N4Xr6ZoC6//QqAgYvxLhpPyabPJXQEO26x0GCykpW1n6tSvvR9YV2IG+/OnSz
6ySNWvWDaaZAM916SpTv/YTWZD9UOjkICS67NBr8gse+s43qJsWnxcpFZkN0bbfUEQAn7csYxWzv
ZKWxzE9C60LObesJVYNe/Oqq3JtRbK6bsUNO533ximxT5EBX3GHHq4+2jqAud61hoyMsqs+UX8KN
yorxjHR11AFyK8QXzBiYmy0DKnZHIrxz4Sg7bPoGmbspbPnGhpxVZ0+WzY2g74ouYUyx4Dm2pNC0
sqOltulxMnOvD9Vg0ZyXjmSYNuvpbjYnI/KKrjzR427Z1gl/uCl5W5c9j3FxqtAXnB1X69udym1V
7DU3H5K5yGsr0lqVoRVBzkIW0Gq+eF3p3YpG86Yns1ZNFrlby1NqgO0Ly2lqXiuzQIMk2pIA1LbT
Ank/Clk9I3IrE5epUxprgVWeCExNjwsE25e0wcnjitnclw7fQ+jT/AOKDg6tppmGRytjmEWdWux4
yYbqoI1p6p5Gy5zKo1V24qZp6vaysfvurZyHNAq0FIiYwY3Yi1qvXtyOGYswSF+o6ZxlzMuqca+R
dcrq2w0Yh6srP6VfbH7ydJjvdHOzUbLUJfPMtUIWR2ifQvC5+ljY+qVrDqKb9Rt/sfuXVPcXF6FF
UQ/RYKN90Y3M+ix9ylmbb3ByK2OdYo5i3sHoSRodHKdh4GC1jB2WSmNC7+F+U/z/93mZ5ruhre3D
SIVLISy7/GVpDfBuTaA30WTztqKX6NTB1Kb8fRsH+SPI6JVEm+WM9yhU7c8eyFAL7NZ3Y4/oP/SO
5vje+ULsunphbN4ZJdmjiz+IRPPYS3wFVzVLLWtgDl/P93NHluelN3wop13HUUWvdOvOxL9+tGfP
NGKz8or7WnXGDRwF9z1l5B51rl2wKiArB3m6TjTxHXe/BLnkZVFUs8whqKOUmTgKmC/SwOwYtMUW
0RJoj0ZnTSeTIUXPtTXdW7HZy4W86zES2ux/MqBxDlOfai/Mg9Y35JWSyrZnDOWu4pJaS5r0c9C8
kQ1WxR6Lz87TvJVjWrrujNRbXseRyw01u9L3Vh3oF1OucLrSdS5CjgfOoeIDnwIDB9Rk1vWD8K7i
g0byfk1mZ5/o0Y33xmjNiVe7djS0xHUZJEDstW3Y9ktGlI/SF0SEEtZRT2P+M93AUrpbKm+DfBvP
OVzwWJhBEWsFvFonRQG9OFZ3Agw0xgw95g92XTNyvNI6a0a53tRmWX55HiV8vzn+xaFqjl1iO+PK
KfLYKcftO9Fd825rhU3FsnkvRqr4GoSBx3BmoAjzaq0Jsm+UlGk1qbCUc3aLumXe+y4JL6Ofdh/s
fG51wv4KMBl3nXGazCk4bqoxMCxy5i6nzMySsbarYbcV0rqvV3p5OUlw72yOHdnSs93vBj/zLhbP
48Wqhv6ivKZ5mT1r2zVzRcjzpPJNhq6+jncCkNF9qaxBRO2S2QzEnTzZ7MkYQhDkZhdXUvb7qsp1
lkYtf1KVY98yasBDrdUjJ9bJKKcnnUo+aWtpfKf8fh3m1aCMzik9NiSsb4MzDcQptcPI3r2U+yzz
mSF69RorfXvwkf0cHJ37Ci63RuhEuzXaDA36kplZaNsdwqHtqLSug0HJE99kXbpjGMKwzu+MvauJ
KzQzY3sOUre6uKhEgSwvpjzZHEHuqF+t702QBVctDNCuhoQxY0EAoCTZJFHVm8auB2y8M8jEOvc4
C2KQ1pjitqGrvyytA90OFvm7h4v1EeUmXGNrrF5t4Zikz5n1gYHjcExJjavQGM2LjDzonYToLJ32
NsCceq0CAz1X0Pn0CoYVpUti4yF6nIyZx0NbinfBKkwFjVrzyI9WoURDu8aehUWvQbNcL4gCVO2v
T4z9ZDKYHqR5Uq0ODR4oVqRx8R57Qp846RVQPvrB2/de28Qt+jb08F1OTLtDwtw0Fad+po4i7l/e
ZYtToELy3askYUGZ11sJuqc5MUxN3qa0Pk7eoutxtwbqwwdOcoHCaL4PS61HW2llL9OYIYl3LKUS
RE1VFo9tpUUtoPQIovR4SEtCSHcmGRE//YnRS+SDykAON4ME5dJDk5nhWSfHkGYLgMx89rLL6HoZ
wOPSqh8GxUPkicbcBTobHluIOE/IS3cWi0S8rRsH4bKz/BewOs6ROsh+DDBfP1uarnYbxpcXyGtY
+kq2xjxadXJ7i60lv6gNTAAoS8Ot1FzZ3ErDk3FLlkRE31bdSd/H38RpqtsVBIr8P87OazdyZcu2
X0SAJuheyfSplJdKpRdCporeBRl0X39H1sPFKUkoYffDQZ/G7t6pZAYjYq0155ihKWveZ290VqVh
t5eF1za3ZMUYqMhbD2h7FFtnWbYIXE0tUegSBUphNU/pRa2b0VF35UIkGHJ1DvHI3efIry/onUzb
gl3+kstmtBqzugxBM5OjbrfJPrFQFcdq1sDeVZO9c3pdVke3Tux1hnpq1WHsvZ9HJ7mt5IhZIKNV
Tc2jWZf9aKjrVrEZl0je10aZuEdOdaMM0jnL7rRikpuUm9MO2YGziSPfvRppw2xZb/KCKwipiEvk
RHGQLdN8EWUifTBaX79kP1jeTVtzXhhazDFmO1XvVCzi3ThrPCNjYLgfV3mHYk/1a+wR4oVCX50c
jcgpFvpwgL8XbwTa3SMdCufAWtfetCyRYcYUZmM7pb8FSmydLKF5a8Kxx1VqWC1zBqf/7eku1Wdl
YjlvRys/2ed6u4i8ZGNKLpCaqUVhNPP2mlqiH8eu8RljCA1hhYuazxyr+ldlKHTmur2cYtxQh1qK
bu/WtnzgZOlObpOMVx391D3JNSOlIX9XM2beujdV9oBUWZ3OBoFnwv6yk/Bi5LvSYkrqacWl3+GM
aaDwBk5HCUFWabylrWdtaNsMG2aAvPQC6S/GiQIhlUovrQ6lLlqfLslDfXBcjgOUxIMs6pMJR+V2
yTr7nttSFFg4QvZIDLPrmQr+eG6Von+3aIrgFcMWR/WmPWhplz+xpXs/zGHqTmZNY1LSw52CNmns
hyzLxclp7LOiIhbLezR26qcgKndrxIVF8PSSXy8I4Td64nUoqAe9UCtJRlm0WmxlnmKwJxeiqJED
luOirVVOLbZKXCNeidp6q7RFO2BASELH5fri5YsWirQb7s2KxKlVxS3zwQVy+AtpR0/Z5pun0dGN
LGC6HWNdqNjLdBZj2UfZrd5Yy/WciWiXayVbW6ppxna0z8OoPDf851IVMdesbjgZvbfEGAcWNCtL
Zp4kiR63nURryfY8yyAt2+oktKp8wR2YMFzzPSZcsyo2CY1atg9EyGHfO/ZtahbG77yv0zVRJ9Hj
kuKHKedOD5vK4dAm35CE3oaugkii/m4RCTJKp1fL0crnIQm11CO83aiyY4PW6TIjL21lD8J9K/NF
MKG33UvyGLJ9b/XmbTrV06VXkTxPCqFzbC2Nqr3njn1p1pldhx3+QHxSvn0gIoX+iWrjelu6RTMc
K73Mt9yg+YlS9pg0rIui3oInd16MeR5PqSOc9aKlcttj8P7lKRwPG1c2zrrK2nYTY+AgRdIZtdde
mv7GTPKUUnrJB24yk46gLG9fBsdv7hDdUR4LlECh5nGPWgqbJttYJvPK6732yvGS4d3QKBtk55fI
NzMLb4PilOkaiRiyXNzLzAOBEigSx7LATI0Y57c0GbTrEdGYIrEOQhjtpWXPlqBjrrgrU1O4NwIy
ZiAVV/kl73iqQsaK4mzQ7uhgO/xXN3ZQXjhFdt60myp0ZOs/xfkonrIF4sLGsZALhVNHA5+G6kSp
QoL3RcbLg8CJ8vtxMLIOyS+bYzh5Y3M5xCa2dOJIt5bMliuVxP4VXV1tK+EQrHTNU5f2JIpfmEHE
SzkWU1gI1T3JuW2vgTXTpMkNm901cuwbZCTqwmddsndHciMYqt46VWPjfUnMU1MP+gqDDP1whs9r
u+CAtg3VXWZ5l924cx8/4z3kJXMyUlbCGUnSCUal9hZn83D06rSu1s5AipdkYzrEZR9fJLWh0SXx
wJfPiSVPgs5ovZ4rhy0nNkc7EIulTqJfHJsVyzAk6NNmfpoHBM/IOyDCtfhrVs4wqg3I2zbM/c56
imXd3wxCscTKgYIzzOJZ22a+ctLjAFcgaBYoKusiTXJ7gzMjAcfdgCrUu0ZYyPgU0NqYaeRD1o1Y
lttk2iySZIpVwiR5XekUd4EvtXpFrGNfX5atmB7QnE87Az/Ki1Uhngrz1OQ+yXgJ+ogr09sq8+hZ
eF6SVsdykv1la9LePudVb5peWo80I1t0+1Z7A1+zvM7mMT1FSVkfqqKb5KGjJ24c5jFxO3w5FTOi
ksukThfxyp+y6aWafPmfDfkMr4kkMzGgMnSHx/z37FUWdiVNqAP7eW69dU0ZdqtR0X4zn/yDovww
I+PkPM+UkSp8ju8tliztOd8Z8aYFGvCFtyr298Yw7qdMX4HspaKMF7wjwqj2ENiybb7McotClcpK
cFH+99Tuk16K6e3Zdwu3yoA0+ykwgX7j1DuS2D9FyiEWQl2z0bOm/pMFVviXKd3uOXdH55miXL1n
DS3Nb+aGX2gdGK5DoqcXBBfgj6LrfwRjrVuX+bQom9JvuSRl2qOt0unn7ivbAzvDSx05akX7RPtG
W/RJhsNXPwv73DOWFMTExx+8V4VojA4zdVz4h1zr/ItmLOZN7zoxWDL5U2kk5/77cRufrMJ/PpSH
jbaDgbn+QRwDWYbLInvj3tCRM2KhYsNbQYqz8qOIRXGhYMdfyIFudpe7k0P0TbHgJl6S+Zu/5Kvp
sEeIEqwLF/XhR6kB22XjDHqJ75MOHwaKrl9j7q1IMrZLUuPN7775VxNzASv6rMpzHShYf79ens9J
puFS2aeR/dT5I1KNUs5hg2Dtm9/1y08iSAEpigVo66OcEljylDqNsPfLYPHVqiWL7zQ6S/uBbMXv
8GhffdgZd8CnnZfQRxa2MFWrdyW/5yiWU0M8515VeP+HavkuYu4LZQOqkDOqEJ4dNOgP43zoZNx2
IK3v9cEvzLBIJfWr6PAzrP+9Rr96L7h7COjarE/r48qIagxlLQOOfaJyYzVTMKBVL9twwUW6UYhz
d93I8fzvD/3qObpINtC80CoGrPP38qAQbjsRUxcq5Yk3mj3MhKmYSkaUgiTRb/acz8QBXkNXsBRR
95Lw+TFnqmUU7SBUFft6aewLKeW4tUgI35W91K7GhitOoGWqvFO21+iY9aZiCz6UELUGeed1YuaG
w12GNnhhOuODaBaumzDrqptCLR2RrV118uL+P3P/zn/1WQbJacwy+ChF0uLY10yjgjlUJYrIeRtH
W96MG/RL6f9pezAsRkmAGbAh/P17dJTcJvHhDpl/0UG0DbSAMcawofn6Zhgs57sf5Lzv/X0ssv8T
NIrgGvs3Gsy/P49hJuJo6vWzBATgAIM98RifiWuBx7p/I7Zy0ELZlNjCWwQUPpP1pX8cJ6nkRikm
bd8oQT+fSn//Ped//j+nkjdaRY6Ek5eA7YPmVINrbpaMgrAIZftZX6IVQSo9rpo8/+ZZfH7R2ZP/
0I4NthR+6L8/ugF8VhaoAfYeBeldRbjBgyfn7/bjL74ggBToQ2gHdQs8zt+fwsTAw6HrOGTcJEys
0ELvPbsyV0bpcvhGUl/5mSF2zoTK+Zt3/dPRc95VAHUjEWR5fVpbeJXr1DnHV+pNnLqPWZSZ71Iy
msAh7WPGtNomivf/3l/+oOT/WmB8KIeBaaIJh3PkfDh4q1guTlnrw57hiOdBxzZqYrBrJ0kvZ8/v
4uveJZ94hY8vyw7JlNfDxu9a84x99v27qsgduerkFNuXYz7oHrZ5OYsVdYR+kqWau6dCDKUBRUL2
j6qLhnqlkxakBXPSVsfcnzWsVok2Wf3vYszLZ2VUI3SApDD6be1Pnr/Jpw4KRSPGMX3oJpr9gWcq
DG91MjMS+vfT+LTE0BZyMPL7G3+uf+df6H9Wt/QLe6I2m/YNmuAaAYXPUmb87snNvz/oKzQKeGSS
BADQsWV9PLXsKClcS0K69TOaBr/T3tGcS1HEenLTuEIb13WfZ+a+N2lfrPO2Mm70TGW/7XJ0N/ih
bMhYqCOcIKZuYcozI8Cl96y5+iFrsv6pnvXobfC7/KJTmmPeOP5ofKf6/XQ0USOhmMauZcObpDr4
+2HRmkfDzHret1hA13RsUfUBYMIOOA/TfyfWIgvn5OWK5GOj8M2/P4wkrcyU0Gz20zSgzkrI1nZs
0kyy0O2Z4P/71/niRRSQavUzvP0MQP3wTphxosu5aHDeFy2cKjRJPwycEZva9Qg7MGR0998/j9sf
GloDa8inG3eP9w+ZDklw0rco5SORXNcY/vtdyWBEhaaLXuGbzfRzvXV2Dpzje+BBGQz+P2zkQ0fN
PcZ9T1jQvI7sn9D8dt2S37qo5nBpHXCx75rM3lRElRK1Hup6f/AxrP73b47H0EQWfS63xPmF/J8X
TnjMD0bH7/exQ4C7i+xqleiN+NEIjcm9lX2XFvdpd+dbI8MGw8U3R6T64Zd1dZmjJOPzCHJqTiqW
6Rsxvhbwn3bYg4FNfrpQhUKnKMZvbo9fbS3nmuIMeCM85aMcWIlmzBerI+2vlf0KgKEOTd5fvtlX
vvoUG68USlNeTfej+0TWFqN7PZuAHsRNUGaeDp9Gy3f/+VdDgM+yAVYN3/3jSTyWwlqSQZv3bjws
eFyGcjexSx8touzfKmmPT//+vM87DW8+UnLcoQgzIYT+vUqsxLQGXhI+T3q/ZsvB1+bVp8Hw3v7z
53DRItbKZXWwqX24bLezajAHlhO/ER7eqLe7bedl+Ka9ov7GkPXnovjh3HW4x9DpJrfw80VyMloS
iBbrTPfQa23fGrbNJH52hmpbzky9URKymNZL7y8U4ZLxCZJhc4B1ZNI2DLURJMvDpPtcs3KHK/FB
wqHK90YsaZKNlRJeaI/WZG///Yg+FUFn4Cb/8cBe6+4npKjG/j6baIa5FEXTrWnAXQjoKjvXS0zD
NPAVXiyUoM13EQlfbMk8LpeLMGlduFo+LAF6hZ49n4nls1HBR8imCs+hWe06NVu38Znr9O/v+QUe
0iBMyUDKbmDOp5H/95rrB4hM2uKOe7StkbGRzli+26P2og/S8QNbirjaFqJy/LU99/KZGq4RazNt
tBvUXnb98u8/54t9i8sZiFwuiFzTPhpfCr1wtSpq+r0/ye4YD7nYNZMFkwoQgH7C4T+3HEwLI1t3
+C6a94tHTwsQ96JBd8bkqfz9JEAuzG2v3G5v+vlv0OCrnggk8AaDHphzlHxzMH31TTmUdFIfBVX9
xwq0mxwkDPPYIWWBw7tKmlJ/j6m4X5oJEdhUdO2FVfmNXLsYFNv/Wt1x6WaPgV2Ir5zMtA9fVfYj
F9Gs6Pejj6ZEedETU59VMmE9R974DRzzi73a5cXH8wZNkC78hxXmofDodCfp9p2ZZLjwKxm6cvK/
OXe+ep708iDVY5jClfGhgJynYkHCU1J8N3DqKAOMrWxMe92V+Qx1xNLWvZ/rRB7oze2/1+yX3+98
3FKac3f7+Es2EaZau1Edmawt/O40AcRfud+d6J83JPJM3D9JmjiRaFj+vTqBlYD8TXgzICYNa4TS
vCMFk12mzuWKJfJUVP38zS/32dvDOmGhuHw5nHyfDnO0jqlVeHyUpqTmh21it0ZQd5X30+oiDWl1
RjoW4lj84CsL2kW/NWd+bo793LhwXaWysEKx+l0g7BfnJDdWLuUUx7QLPv7WVQ0ywWoS/iwkx+BM
kzIe99A0QCqJQWTeN7XjVz8wH8ZUAPsk94EPe3JmEfRDH7bnZ00T5lSOES74+7952F9tP77FIsId
ySDiY5kR13rBIBjkOnE4j34BDtdq/SvffDYT7f9wyrDj/P/P+tOl/p/rKNCObKbv3u8dK7mlQEOP
F4EbqFAnnRkr/34/vvy1EHny8nPzFx/9oFU1gW6yHOLBsUbp6C9aaBlwyYclzCtDr/773oYHCXoF
zHHOs4/WrG7OLbS9vCiZPS8PZ9DERofhf0QaY13rhfldNtXnr8erQR+dpiwntvfxMiV7e/T6zCcg
A29Mdu9n7hKfWmFWb+M0qed/P8vPi4QV7zA4ANAD9ubTUqRupmBOlr1dYCCzkzGYEsaXsbqaiu+c
/F9cDRjIMBnCx0uPw/vYA5RLNmZOznWUQtEuHkSE1rMK/GVCvTEzz+/hVhjuLbPC+d2fgYWsMlkn
b5oHZYZ/xP/45sz84lFzjOAtw3ROx+pjFTU1JilvpUnymvDKNf930SrxvGW92Bjq//2gPx8nJvUL
u8y5eGSP+XBomYmJub3X9b1NuwcVSI83y62rlY0KPPD9ciIxdbRWyHDa7b8/2frio0H8nB3oINjh
GJt/7/Qxwx9BEJ+zt+Ksj0Jd6eNdJRMwp2ZdmCXiWgHcjBaVIGotGdcIZC1vDcayKzYFAaA/Uxv3
zEm5TYtmyx86/ziTDKNt7VEm5SrVcW6t5myAtTNN+MBqPx9X3BD1HFYzJeyqag1JWEirVPm8mGSv
rUZlJhZIhDnTt56Y6v4i9yZjOvDJGiTvxRZZ2CW+uUv9lBxZWTJ8DvQmyg/YvUiqQqqqPxjKn7/j
Pfwp3/8uLyjLGF2y9BiKfAIExEarEVvTCTxyVeH/jEkob9daHTHFt2dFiKOm6VX92Mw1CFILzw3+
L82u3KDhTuauJjxem4VshJl2epY+ENy8eLtFSzyxwzflXbdm7NwuYxO1L1xZ7e6qcHvZBcyKFeEC
wkDuOKSwvsNan51yHwEqfUInDIBR2La5iUCXWN/ckc+Xs7+/MpEY7KfnDc4SnzqZNu8qh+zMyMmG
o9s10XKy8hq0UZnpF1Co2k2qOwR01L1xG6e47f69Pr94CbnF/QnGO+M9Ps7JzdSTeHBSZ68zWdsX
CO+Dwe7l3dC635FRvvimPmh8Tl3XpGdknXfD/zmmSP8xOemFu0c72T5Eia7fTyOOTEJtabag0rJM
AnZ1EGFdUwJ581Pv8d9f9qu/gNL13Mhg59GND3+Bj6GmylBq7Z3GmJMVj779JfS+S2F3wqehLPR3
wO8wPruDgiqFvSw1vslBM9w/uW5//+S0yqnXaQt4hHl8DPhlcK+hH0+gQ3ULlmK/PvmS4fDcmLeJ
IuSyWnqGj+a+9fqfmGVPMs+ujTNvV7o+wle5BgmLrNpBR2hW+w41ZZ95N7aHGkp6F36nrc0yutD0
9lR6Yj6Hs//ynPlNmdpdAnhwMubfKpEIrnv/WIz4NsyMFW/o677vVjNd22AuVJjW+SVCJ6RfMfiu
EufbMOvogw1ovcVwX6uhPBc2oUziDUX/duDUpL5qHg0/3w7sFhALxRj6qj0IjCRrWRXGFqtCwT1h
Ojq2uhPVuJewUkonfqRw/eU3Ig2gEVmrqvBWkfROrt7Cl2nFDzuq170orrIhfS8i07hNY/sqrsQP
vdEfp8w6qabYcliDhLHLY17qw8rqePXL6BrR40bv6MVXHTxSkhBtYku6WrYbtfjrUqhnYt2JECqy
IkRah/Iw1q+cEj1aEZXA9Ul5b82I1J6SsRyCrZuyiy/4F52iOXcCD/V0S7OlbPIdMEcqL5jBurYe
yv53X0Y3mjB+daRd6ONYh0WsTl41v9cVTwozf5An+WXruxe+8n5NfoufLu1/jkC3cbeM15GN/t6K
3bVVqi3OMYXWFHGJ3wd9yT4HClBN+iqb5CnP+k1qGE9uNKwdO55Wc1SOPOdGBIKjPMgs8wY1xI6S
+B7x1A/Et5eVgfhDy9xfcvLcEGwODNbM/Cn9/GlKR2yI3m9bwTaNzOLFnHUrlN2yN6plW3rVakYN
XeiPTletxWC9xtmyNjQZh/WIHB4/2avVRq9NUl/Go79tu+44RwKm9zKGAIePkc3LhbKoDghkOqGg
uTIyLiGWjfBK4A+Kh9ehGLdjFiHPqm5QZiJ/B8xfsy20NmxA6gJwd9lu0KJ8s8y6HaagHFOJSkkX
07ZpCHxi5qiCzI0aUiNzDzlEjgjQ2VVDeq0ZsR7Sk/BgF4m17sQHpO428yN8Eq55I6PERYyF2TRd
0lc/6o+zO2BtHuDMFpF1TdbFCzrFak3H6clsoiRA/Yf4oWq2+Nw2rdVuhBy2yBNW4Mxe7c6PaTG1
IK7Y7CLXuEfv+tC4XgGcfToyt79AcpAEyzJCfE5HuODOivedTqiTbjmy3xcYgIUNka81y5PmOhAI
DUdfDwmP0TZywj8sOQUqhnkL4Kge7Hs9ntp705zgA9jXntu/1E55DnvR7poiZp1rcqfZ+X5Y4jH0
4ubo6+oub7tjO+fPZd1c+0t7kSj7h1FxAekNeIbOT5IGH5D8gBJEvo/QUNx7pYWpAw6pJKcStiDm
xBxYvyjeSAp7Jtv2md/mVGv5j8x3T+hoWRu9fT+M2tqWeh/IcTyowd/EMh6Cxlc3MsdV1c3X6M3o
lDjxarbdkJN35WRKB7a3OBsnth6SiCmmNdqXleUUb1Y5X+V9etuX6KdR/O1dqzkR+fxWqwIak3ub
xfK6w566IvTqgAf+jcP9pLUTHFdrTFdOm97UlflDW/TXlJZpWiVrmFNcNjoXYn4xjeuYuO4VyYsA
/7gScXMby6OtGTxRaF4ruVQxvV2gmXE/wSuckkPenflwKnmCa2IHk3RulVzgSCB+Q2F3qoR1spnN
rkTLIrWT+SfJhhdZXN/FKKWDzC4eczGerTOdcb6WH1Vj1GtwBQdydCDWT029pr18iv3lorGwkNZC
D1NzeR3lsJshswZicn/MukChjbODCUWYWxWO1eSBjeUqinjRlHHRIoxkYHOVTOUq6qxnSoL9glKN
UGfRY05y0F4XoTZoN1UsXsspApnqPvMarHlXozMcH75wm7gPXt9mgd3Z/tobhxO30zF0yK4fygVO
KqP+ljss7uT6BovMQqzazE/e3WDi3gEtv+jBvYVWlh5iY/pRJfomGasrc0DdK3k6PvCccLCwpmSi
uek13voOE53P0zOrCl2J1Tc33Zi96GZy7kJbj31W9mtCBMghsP2DMsuEK78gLMC130etuZmbdOcY
nRt4Rq2BHC/pCDOUHbTm1cm6uzpGwB4Ror3vMeX7qamHyOreHNLh8J1Xh2EsmLV01mnwEjsELGcG
9FNeI918xLC1jUoFEjSCBWLWwOojc6Uivk/aZmrd9uXVXLXPWK3F1tMmLq4jQObEgXiR5o9enzcB
JePawOiVRu0OtwewVciQ62Ger6x8hB5a+adGT6/8vryvp/pa+l0RFCK+aD1zJ6X96hvyKtKbPFRe
vifbZI3vrQA47VyMuhMOeowQOMGe5meXY5cMKy9eaP1Yk8Jx6W1sH+xp0xEm0K8xvJVYIJZyW+ag
TkSytRZ4rDCIr4bz38Q7dSsFGilyfhx4ZVHrHFUShY0pioMn872M5v6oZv4tPUGJWIruqkzk8Ivd
C3g2T3GDQhvjxNofnJVTxlfa2TSd40djFiueHE6/GqNVYA7tj7Z3usDndrxOjFkEY67CKvafMU6d
NxyxHXv7lhMcr7NW7xHF3yd6+8Ota3tnV+WFaLpHWZX7Pomf+ibFTCsvl1Y3ARMI9yiwEqeAPyoe
55yPzto1klMimdVYza4R8jaJ4108F2uPI29Wap+a1XZW1pqkSXgl6Q9N9Nc2P29nUtYBHL6oUv+I
SO8oiEbInK4NhIScqvptLJvd6KdugN5+w0tx6H1SIZr4ghvUYV5A2Hr1tij7kOBDtc7G/lqWiLLZ
4oCA9zMBOAbYyJI2M2j5gbMEFPWSBt2ZKME0PazzFqqqn4AZXNx6by5zHhbZ1DDtmNEIp2xqVrQz
QCVMUpQXOAO1SyJjr1sCClbQvF5Z5DtDIdQpIvvNbrtnMy7f8XBtHNHhq1D3JqDngmqJjHQRaKOm
34loStdzPtyZUXdo7HaFd7QJK/JBsgi8ylDau6SxbpPEMNFra0cs2MCQcusEP7MPoXy4bLcjbfkm
OmhneoRq7Wo94yg6Cas95kV9ZIgCZsQdXpOp2imv3rjkwK61yGvJGfGKC4T8D41VbtPOy9fTQhgL
Pu4OS1nzkvYoT3tNv0YofzUaiRaWJpCGLLma3Im8CK+77y1xw7Rkq5XqHk//zii1MzZlwiU3RO+a
2V9pZ2Jq3OdLYIzGNi29HUj5YybGd6ZhYWr4RwepF3c657KV8sJyJ3NF6vMLY39ulrl4juAWh5qu
jyv4lttRLm99W17Jvr8QmOxzrDwBjeAQb4kddlb2y4x1FCuphOmob8lu0wLCfcugydOtY4wXtqpO
mPzQLBTpZQ4xIigws5mVwCNar0areS+W9GpmDQe5Zx+6tuYUxbdKMocIek0eQIYfidWEZhtnbxNX
T6QqvVxbWeUHyWCUEE38zbD0l5hKeY2ltRepmM7X5p9Roq5igh1W0mk2zIfvtXpZ1q5ozZ0p8i3j
6F1VaS9K9S/41O478Beyah86k5ACmflHuIqX5mCmYQ76JpwW634k25Nbd7Kh0Yzb361WAE/X9cC8
m9UamEbGy27NQT3KX9Hovi00crwU4j2GmUs3NlaoBS7rWktASmftvuv6vZslN5rWBDpa6HzKca5x
l5/F+MzU7NrXuGD3s/pJsuBWntvM3qzhHzPnVZGZRch15A1oxj1LwD7Ujo2HjXlZk91ls/pV4gEi
/IYdFXLlOlUdIrK2WEnLpkQYiMsZvMrdgHx70EZ8H8J+NzuHV88Tr6juqw1w7RwWYbKue2hBtak4
PVzxC8vTIcaDCwOO634VopmH1e16v6Wad8oany3TvKoEqAQut4ex0bmT2FdZDRgjTbb6bA53tXRv
/zCHsQ0EYHKekWFslZRHO2rbtRFpt+SomJS2yPTxU1vR4oZmr35MJgy0ssHcpfJjRucYCx7brEmN
2acRvvmzIwnoEJZVtz/Vsngu2vYgZXsFIorkhbo+RDPBMbr9WC/wRlpiWWC6wivqDH/ikgfHHe5j
GHv1xTAuP5n1bd3FvCZW9pjG7YFkx3ZlLstLG09cofQ0QzCYch9WtdhwxKlVa4poY9Qi3rtGDxa9
c7D4ATi5aIbi2snsHXPlMoxJT8M1WyNytNZqwWhZxpgzOq947Ybk3YK+F4CCSYPeSuGm1l0S4sQM
R9MjManFZj9vU5G8Q385oYe4km45Q/qO61Vv2s++Xz/mKbR+SHUk7OgxoI7zw6kM54Xh/7bEARO2
ubuJUlVhNp1v3ZziqfPUFGb1+Et0dFGjDvNF602vY8a/WyJWCVJzPuJIumTkzgWlw4dq58WNJtPn
OY1CKKL7Ji1+Yjl9FyBpwnaAA+hSCXoqeein/KGs41cuaNFaTf4RH9gxGY0NuncMXgQ/JHK+MPGK
h3R5jrPpnGAmYXoj5yGgHTZsZelGj3Gskb2ktvk4nD0r6SpX3S7R1JrhYXq5eJGCRGT8xKimrfhf
tibk/aDI5s2iJ5dz6lKsIniLcm+FSORSMD0L28l5jTpkxXMq3irOa12adybcmHDs3Pd2sWknttdU
j1d61O3tofpVR/rMK9VQxi5PyO5You7NeQTkxpypIjduI3YhomHMkycR8sO7AkzTaEdRtafWzMFB
OaJaWZPO2tdAh+gLcG/u3M5EHjCk4p1lTYQV9S5njzXddXPah5yDLwVOuiDVqfKhjZwcQoRXU5Hv
uqS98VJ9geelraeand8v4idfaD/iyt764ABw1wYFwrawRHnndzLEYnHnt+NNl1XPsZb/1C1jS15r
h2U/QtQ7H/oODIzWrc2MLAgQV5zdGkk1IHGsc0vGLX5gtb23HRsrkc2uaO2kNuWhq/JLqeR2aSuW
UE7MSofPfZ6tq1Z0v5pEv6kirQ21qL7vXe2YMCHNhVG+FDkHpWyLuyme6Nvk9g0F4fNk6CWUdnfn
DqSr5C6GNo7bbA0g4EpmEpsOVp142C/NqELHgWA0KK70uDvrWdy2Q7+mP/sTCeRjlrv7xlvu+no8
5It6SKb6WHiZGdbY3ggqcnapImHEy6o7FCWSqKX0B2SPUz5Pe2gr2w7LYaDX9nniR4Og5/YTNTX9
KTkfBN2HJlY5nhHHCwaWHXc298Feokeu1Wrr+tONp6c7zQXa2YrmCeQQPwJ0OVRE/P/caoW6GHHa
Lvq4LafhKu+QYC4N8TEIDd+xihzOBw5S8jaQpNfYpqQS4HYWFLX2g0z7gwPViHVn8Up4WPUarOfh
QHXBDpMCXIjvcKz9WGQHZ86fQhX714vP3rK4vHoKmDgHKoCmfrqa0/GXrRT1rc8jTJBeC7Vmw+bY
J7gm6DHi0C58LLIROsaCBEWP62u9bvogU9ATpK496X60Zlais50UWPwWf5v01atdZu/wPi6XArik
runHWlPnQ9K8g231IEjZSIrOCmNb7FJpPLv0D5JUoI0rIt4Bkd2YfnwXTd6DPaaklxVqy6Xq2BBR
EHYmjfAFFzQaEvpU2L9lGm8rlf4wzHZjUneFCci1jUw8LOT1g5EVz95QULBxXi9JuS/Lod+MtkNu
OC2Q9exiHCxZPPSx7ZWfAEWioNb8+tW349+EVzfE/TXb4hxf1FLMhGkMVFJE5YbuC6h+i+QqjMq3
kV8OQVn71c7QsgwreVzwSmPKXSaOYvsnaQd3vWrNYMauCf6K425J230Vd0/g3dUmS/GZFvH/4+w8
liRFsij6RZgBjtwSOlJU6sqqDVYSrYWDf/0cetUZEZZhPdbTm+6eIgDHxXv3ntvf+sSB8eXlt7xg
jLoppx4nzp8bmZOdER/gB67LkaAPcB9r5SIg9EZ9r5hi+6LblqI48v8PWd9MUr/FvoO6QnHLfZqx
Ph5ERXWqGTSxiYrojeMZMKS/JSHfoNSYcu3qZwNObAMIzw+ATMUrr3Hf6rHeG8RzTJpGykfav4ay
2LAbeYhjAG5Dv5Kes8sX0HYZe0nQVoR2gOWzbgg3vzPK5IhtNdlNlmbuwtkgsmEuXlQ+7cnaxswb
EWfnR18Ki3ATUCwEleHvbjinEq2XB5iAN26crQG4sNrIm6meH+WUrv1Ov2O+QeBh21uVqx2SrTfh
AmcFPXyvpcVfzh0/8da/IeE/iDbae/C/kPhmt1XibpHZHEUij0VoGMS6kZYiNTZtlivvPEXlIHXb
+0Frfqo2ombVf/fjKF7Bfwe1FYsfaT0bjBYsPgkT60qLnT9ZBSYbj2m5xtDyPrb122I2W8tyjuGx
2dve8G7cXAtv4nQqOMkCQsJeT0SKR8j62JewS5iPhKz2ZtIegBjf1TF/wztyFEzAhIHfGjpM/SR6
bdhrkVFW7lOjuWWADviPyx+o9+/YAx9pS92WbvwtNjGVMtKdytsP2XhPoedNSPOLsMe9jva9Rvy/
CbuG+pcSsA7pbfRUSALJBgAXPymDFvblogijDcUfZsNJPjVN/9d36702+m9J5v6JbPcR3+gq96JD
QvypHQngbUb/qmatYpesvxmU7/XG/xnj218qsD9Qzv8kEe2BtL6V8uOE4meONT6ahw3bT04ABrML
yqSvnRm+oeeEOTG+lqMiksYt77A9ZZsmar9Qc+OfEoJAcgNZT0b7tfOTvS9aABoeZw/E7tLiTUXT
nVbDxxuE/cjEhJ7aEaQgUsmEQPk04o88kMv4PBtgFmjtYAIK1bAuM9oafcM4VjlohVnIh24sg6HT
/jatugPJcW9m05+BOPcpq792cfhUsa1iG7LtU3XPF+wHY1d/cdknBl5p9ytrmP1tIglwMusWYUtL
HKfQdoYofptz9wd93zsEP7ZwjfFsxA1l8ZbYFG/En2nYw8M0akuAehso1oK6cl9zTmTI5HZSZ5Id
mmFNWG6Dli2lkFB046pzSHoEybtlHtr7MszXVP2PDaSuVSjSe3dg1DhDfFCcHYKobr/MBJhUI3F6
nlM8p9GYr4ukv+kUc2FlNxq8uvzGdahoOAPevcJqoGlUW31kkZo5gwc4O1mzhuZXJtV6dtJfCHL5
V3P3W0bFE5GHU1CmEaDAfj60SfubwuKxdkmXCMf6sa7a19HMglqnElwr72U5MqbA4PdAxpYTxA5D
KkZVkwIdxR2p8hul+7SSunJNX/3AYpXdqSUsVDK/8VlIzgP5Vsk85MHw5kJyZgKAcPw0w6cgWhS7
vuc7MegTxfKlMps/3SAILxudp3YiEgmvSn2YRHRstfG7Yctg8O3HnnS6qS2tVQI5eeNZ8Q8raaFs
uSQW+c07Tsej0VnoP4DHtABDKCsm7kZ29lvbab/x4kP1V996vTfJqQIcWQ1qU9nGuk7VTmJUXEkF
5Ijy3w/hLbRR8NZ1vJNj+p5U4V+PhYcCl3uvK+vWThwtKHxGrkl6o08dhnI5ddF+/BE15i7TWBz9
bFOkk7WOkvl+9O2/VQhGNRoWknX2swVKSiIsoW4a7m8o0FuUJzsVqlvgcJT9embjzgPsqbfAFOp8
TVvw6M/yPTemFyDgOKdSZgsxyhe3WFhsRfgS9uK1G9ovhmC3ZVnEdww/DVb/VajT3IgQAxB18E25
6jDi7UuTelNZ3dEV4Z1welwPwnnpJ3/YapP+gg/ilp72cxoDYtWsTV3Yd6npf1Ol+k4K7r0FeqZo
k1sM+vSO3Pl3WjXQ5mf1kOeCcZfudFXutLB8HNL2keXoxWw6Hpk1HdB1QKTRza9O7nKuZwYei+Uc
Qv4cyNw1XvSVUZVUsdtkR3N8IyJKU+Raylb+BUDBthFmH6Wtr7UtH1Q1fPHj7hdVeAPg8HSXZPwH
LYk97pA4QPzy56Hv2Ms4d6lLEGgEbrLzN3nhvXnwzpy8evaXCnljUhpdKGA416egcp8bp/jdCHON
7uMYDzMliZGaUy+WgCs6NV2ES14+Tr1OfbFpV5mT7D/vSF9Q5UC3Bq/v6kvzH8j1x6Z4mGhFNTpF
eOgjX+wTKsB/42R47id2IE5qOgEYPON2zjlLxmaXPlTDSN2bPfCVQAFj0aGcNqVpyhvCQSNtolr+
+EOAP3YNxVTvUOp0crd82tljYWbsvsRMz4zkMUEGeR9FMHNhzxmch3wDaHm+7KhIa3dWCdu9a2D4
c7GeRfgAfxzyGYdMgOXf/0szMLtk1fAFu4fYnrBcDVjL65UZD9M1nY554f6RKXNUdxx3sa4v2oF/
XWmYOdbqsvMPMEGEXGnZ5N+xN+/e9TyfxoeKOLeHmp70V3P0wQvrlqf8QEmTUB6REeLlUEsg16Kt
DII6k0HbsS+FdBwP9auhxcQHTZ4gA9rGYYgnXpUJE4Ju9NM611vO858Pq3NhGWpzGocL/4DDw+lj
04Ro6zyraRYLa94mTkT2T5QUv0JOQijwuyuj+NJbWuTAXAyj05kDQbZDM5l6HJLUHvu3wDBC9h2m
ZEx8flvnYhXI9FicXCyzqCRO31EtDLeJfN6RiyllNxdUv+CfxRuiQ8wrirFzqQiXQkGPxw2VKHbw
j8OBtv8i4eRSNIvKF6+nw7brB9Mmpp06gVxrpClzHiMa4VEqwl+Cqi+aP5/f7nKNj5+kjRaRTq7v
OGAETm0/HNqUBiLLxSMObm/CBbQd8179sBbSfKYoHEeIn77+14su9H/kUqgfecynAIe6RzWwoFXY
z6t8E/f2rRqme/J/7HqnbKKXP7+ccWnsLOZFxzEwjHPZjw/aGMij07rQO2hZ4SM6MZq1VpCm7QPF
WrsTVdWq9TEyKNBY1s8wGd+xEbK3ep28/AE2jfXfFVEW7AwcggjpYQGc2ujyuRzsBGUpKIWhpoEf
lWD7ynFVEpJ75eYv3LtA7caMa/K5nl8qqqMIW7s4FMLW6rUygASucIkM9e7KU14Ejh+H0iI48jz8
AWjq6UV8fMpEyFee3wtx0E267+sud8ktBBVRdfvMmrOaFNLcSMxbgO6av27JfC7WCOx/gML/AzKu
cq98XucTFEObv0BWCPgpp2kGzVSnZo+a9zAD39sBZp9fPD5HusCGcYerbXr6/AGczxxcT+i6C2PM
RsF1IgCl8mZlYcUuNmppJGuxnG9UXMl1Iypn+/mlLny1rOeCVEtAJOCUT1Z0uP5LkKaHyKyL5WuT
dKW+M2WmvXa+G/+FZ2pkmwhj5pVXfOmyXFMAAQUwglr24xu2O4qBQ2W4mG9J57WboebN1tZab6Ub
DMqrD9HgX4NLnM+SmGsMgEmeRzoXNqePF60whcds5d2Drcdr3e2K1USbajOjxg3cvLvPATyvogjL
tJZfi9W5eMPoz3EMeBd2TmRhQGgodffg9AxZn8LFKtec+oBTkpjHBjlbObXXbvjCOMLsyg6J6Qo1
9ZmrKI/cAfY+3JNa5PuxEd127Im0h6Z9zah8PjksTCGkoaa7fCCnlwLoXoAgDcN9mFF0lb0JvReq
dfD5aL10FWYFvDaGTwDY6bbPoKohc86u+4G1NSWCwchWTo915f+5DtMq5hOGjKd7H0dKmCogjejo
9paRjwj8ehWKNX2Kay/IPZtZBBMKiTs2ZR3APKfTd1sYCl5lFR8TrN4qCA0k/Rub+PrHSBvkiz8n
Zrcu8H7nW8RWaEycGfI9ldEwPVilBdsUcKJ0VtYYVr8oJabPSdzRqKGNndOuzCbjDvl4+Zdwzeh7
LwoYrNBSqx/QtqXNZo6ceoGTfG04c/bS2b385Tc2geagSDSBnomTUoA4O6b2N42hsw/pDurfcgjV
YtMaVk+qnq0N2ortW/MzpG1PJpSXzQ44486j9G+pqUMj0usVIohZwRkv4aGuCq3S7pJ2nFG/hKBP
Usiz1DTtSt4rmIg/0VnyH8nZ4EX30kdLY4OEd/LaW3netHP7LIuWXNvse6aFBiImVZMyGzexj45p
9kAlRixP7QYe8tyurII4EBofsfXaOqN60kdeKC3VQplEFYxI1zr2w35gkvb0LqOkhESpqn4tQ4Uy
r2hAiwec0hAXfT6a/7G6fFjn8Gzhs0dVi6lC9053iGjsCRcorPBQuna/7gmMWefaVL9Ybfo46p2D
NkWQ+6jZJmJCLyLVld7557/BXCb409+wzEt4xzhKGPbJApBQPqCM72mHzHLRyMaiIxc+ad/bKDpq
lPLrtVvr5bM0AbgGdV2Jml1s4aPeFZXxFUK49YiCqonQ25Ytag43Cd2A6h818LJOWKrDOUJHFkts
zoBTpfnuuZ14y0ID/f/CFtevLNZnMy0P1Sd1A+Msf5+5JzKsYB6lB/8wWk78i1QQUkeosJZrz6sJ
foR8egN03f4/3qUOssgCbIEuHV3JxymjdEah5V4RHf2JgmQqQeN0o5utS71Xa6dLx22bmM2mp8B4
0ObceKuTqL/yMs/me8IKfSZ8ymBExJ3NJpMGRG/KKAwOcanuoaE7QEGz9NnV6dF/Pm7O1tJl6GIH
smEqoA06ZU/ZQxiTLT9rQAW0dOPVjrVJKktQ6sWCVyCYuKlLkMFppeu7XJFY8PnlL9wpj5pNKMQm
U7DwfHza4+ArrgRuo2GrfscRZ37vyKnY1aU+bz6/1Nmaw51yruFDZdew3O7HSxGX1ZmuLcMDH4m2
l33d3oy1jRzzv18Gi+WCWMLLZZ6afoawQb8WUVrhpJS+W0kG9LjRwjq/cp1l6Tr93gkpo3KC8xfE
z8n3XsZJX855xJxDHtaeQFw/sGhZHEdvmG+tWaWUhNN2kw4+mtD/fovE5jHPLOOTA8vHJ0lxPrbG
vvIPrW0hJFFkEXwTBClfu86lW+QRgtbCWL7wID5eB80hm7xk8g+VwDmkdIc2pcqthvmsGtcIVI3d
ZPbayoAKc8UvcT4ubbqwLjtG22RfezqbqpkCEcjo8GC1qEKWxNc/s2Y0D6Mnwivj8sKlltVjsVCj
GDJO3foZWfEoKUr/4ISJhQog0m5FhzRRK1nK/+uLs8F4sBEC1AJsTpw80IL2Wmjk0j/ovK4eGVdN
QbUMy/kawOPSPWG4gZy3HLXgh3x8c60MPQy+aXiYIV/fCB+qcdUjFs/jMb4CwzwfJIsLio0qdSeH
GfPkO4hHW6cDkIXoOTJxC+CuuvVnd0lgS7UgjrUc9V8xrLJKRw/1+eO8sO6TKwswYuE/WhwoT67t
dmSikUiscRhwpuPg1/WmM6JoLauieZgMrUDwRdzsOgPqJ4IpdeV+dHvx5/Ofcb5QMqNxwnYo2Syc
lpNNrtv6MUEJQjuYJN2tZU04KurG7ovZdU8khLLnAbF95dbP97tcE8Appk6O9kwDH1+wjpDaHwwV
HZHKJsfEmZud6cwqYIvm0cNvjCvXu3iPEKT43wJ1OP0eKxqNKrHt6DjTigl6yN1BZNFbLZT0qM13
yFKt2tt9/mAvjGK2czpkS0LhnDOL+OCXJDaUdIoUpJBjac3xrq+8/raZtHH/f1zKxK+5lEkgdZ48
T4OydirBeB5xrhT3Q18vHG8t3HnIRjefX+rSo7Rd+I/UgJgDTmFG7ZhjN5gGhotO/sFkjzSQLWUe
28gKNwhMi3VOO+4KT/PSeLEpxzOP2yY6tpMlI+mL2CRfHfNZaDnbBuz/xiN2se1k89cocwwd/8dN
er69FER0i2r0x/FpunWW2XFC7Jeo/Q2ELyaEov09Dq2+H8xZHAuy5V4/v+bF4fKva55MejIj1SVl
xjnoWda8h107brzGwH3S1u01/N3Fl8i3x8phLvTJk+fZdlaNIAUNF7l/kiioWF/naDbAvamWGkgr
AyGy8P/4HiifURuAkYNzfHkA/2pWpInmxyFZFQeKtTSAp6EMqLnILxNclSuzunHpYcKLoAJBfd93
T5cqIWNRi67XDm4uncOo8QFqhUBMLMUCUxFjo6ewtiLxrmOljAIZ+uiqdam3GJVFsaXI/ICZ5TnG
2vSUeCDL//vLJvmQz+efdsfp1K85VhGnWshuEqDqTidLblW5qnoTKrrGvzsvVlM/ZYPO+sYCxxZh
GQz/eu6kBWeRTaLoYSAB8eBIPdxNrvHLa3rUTDH9fNQn+sYc2u9D29hrl+7ufWvYbkCy0bweSTla
idLoHj9/ApeGICV7ganUhwHjnCw7vipGX0QsO6jLMFJozhNZpeFWtELbxnakb7I+Kq489QuLPcci
04d5LVyA4yfDvieSpdaAdB3GknRgz5WL5itKbnrVzCudttffLkd1BO21vbIhvDSBYZNmPlmmThyZ
H9+BW3dTMflMKJ02Nft5JFYH8UKyqVXEOamW+pUJ7NL1fK7G4+UjZ7L+eD0Y7aXrTWN8JIiheM8H
WT9lI+KNVT4S/RBgzKJH8fkLPT8gsYngKOEscEvjLN3d9Cgzce6KjgSXklnkW0MebnxjiK7gvC4M
HJ87ghrJ5w1Y72StKydm/q6eoqNX9Oar684ecSBTi8SsaY9GiCTMGGB6fX5zl/ZqH6663P2/PiK7
iYphoHp2xLxpfkGw1a9cPS4eiZk2kCHSavEngTSKuqS7abT2T+xH11iJF54w5U7QISZoFsgpJx9y
7MUmo4gEjCwn+ynQddYmmSbO++f3emHsLOArcCIO1Imzpvo4uEVLLAAKF5ki9fWkzNb1UONBaWW3
HkzDu3LBS/fFsGE+pKPEoelksLqarc1KUP9qm6y76+Y4+oLEzj58flvi0mXYIpEL78J8paL78RXG
pK55mamHB52tBMGXvTR+CaxliMOrOAFhkjotCXMFQZwJASi/XRI4b0chy6+yMCmrLgKGgDyroV9C
UbQdjXXMLJJFI1z1BA1b2xnTATHShl3HiIAUNsjCm1E9wZ7B3ytK7a0dUgM7INrAJsftUbaYnZEG
W++5buVk0+roBaJlu+jreUpxkrqxxSTtlPrm86exPNOP539QEcxDtAvpvpyNpUb1oSZsut+cOoaj
DGPjPm3GdO9bc33lwZ/zL+nqU9fG7EHWL/v+ky+2MAg9gUkVHoZZr9FXhZJaK9MW4jBi45o56O3a
lnDn2bPuLDtZSh4ouRDeEPuG1HnMp6+jaRD5m6etULv/40nQg3LR/y1dkpNFgTZ1HvpDQTnC0oy9
9BeL+5CP2Q0qY/Pl82tdGoLwN5FqgHOArXLyJGxOBNLQqAsgbofy7+SME04mV66y/OLTd7ugTZdG
HnD90wV/rh2p0ngKD1qTVF/yqGtWgIDrr+2omTdhXNZrbGLRYrAlkE3vr2GdL03QjCo0Dy7lJfi+
H78zIMbgY0jLOCA60EgiRtbZYFJVwl0nGS5CA8fE+vPnei4EQgFErxSbAW01yzytzhm1bkezzrdt
5Y7aA9JykbErFZAI1G0Kwo827ux/Dw1EEH5toqOfcNMmBFaaZfb0+W85/7LoEP/TW0QYcF4B7kci
ARuti4/TaD5jltO+x0TNEkmTjQ+fX+l8NC29aBdYPQYwWkcn8yZCp9DEfRQfVeH5bwDhjWEbjWEX
XTl9nb9QGFawnmhRLUvPKRYMVs8oojEiwNmtgGfVygXRXVZkli8htiTfrMLOKK680vNViN0qrNwF
DL7AO08Wu7lv4KtlfnQcZqTDXd32G2fq38yaVIPU9qdrJ4ZlVH78aJazCdVyPhmfXt/JqI1slWQM
lORIVJV2b5uD2rdm5m/YNuWrDiD0Bo1Vs011q7snUVhbaw6i5LbAT/j5W7104wDvWAw91no+pI+f
T56McmionB/TqiyPVamMXUR1M2jpDQY9brgrIrpL43Vhki+SHXZvwvx4vZIwbMvpLOz/ffNO3L3x
mEPcXKHPbq5sgi9dadlEsWvjL57yxyu1hu8MAjPDsZhcbaN3zbBL2Ui+emZ7DW156dOgoWagTWQD
Aznv5FKRqkdwS8nRsMbqTx9RWQhifB7plX3hpU8DDQHyFF4VPLSTT5C8Or/IpyQ59iqWe4u4uX3K
HuCWSmWD+B1zV6H04fnzEXLxorwpNoJc1T09xni5zOsekN0RrIO3UU5fr4bYBQ6iqfLGtxPi1BVw
pM8vemlYMj4onlH3Ic3h5E7V5PadP/rxEbm/8yWbxERGnU4ec1sqjpCWm10ZlxfvEv4q8QAO89vp
utyFaTUJTaMn7jnhLUaXZoc4sXmaeCKBhi9z5aei+O9TqoGEjoIs+cFQvU5mnaSEwCDbKjoW5Hwe
ce+1W4SV1ySBF57lIp1CfULFmTs8eZbeoFrpUn0g4HBx1LlFL9I9i5Q0CDw325Rys511V17gha8P
rQRDZqnes81ZftS/TjBlXsHliPPo6Lbxn8In5S6pSPxluIgrD/HilZhSEADytZ/NYK2jdenMHvho
lrmzHQlNu9OxZ6wVqatXvr9/1riTaZuJi6UJZC7AxVPlhMyihKiqJD4aZt4hpiHcOt5MmoN/YJz8
UQY1MdtPnp3muCe66DmRVvsXlxh9fjYp+s9ZVt6fqlLkrvPsmiCc4hD3YEcCmdm6xjNvUX3XKkyX
QZ2m4ncd16TMFfiBhpUiwoboBNvUjJV0jFz7ZYQJRDdw98RF0a/H8qkPuePtiU4sfrWWtxnIFqsD
yIlEOQDZZcEuxxSRdjti8l15wojqRZQLoqMf65LweRBBBFOmkXxrY6vZjvrYs2smw/Cm8ODcXFl0
L9TNYDDbnPtcRLGoz07GP59VOnbT7B3yLOuJU+Me5lXqKStaTyWw96U6Ri5THjZ6D4GrmbDLhOy9
9rpXz9s69eGwYEBy/o6NVt16juNh4uqK5Fp3/2yLyzoFtoepyF7KfKcFYdGk4cgBKz06JLatQ7Oe
tv0golstdxJ0HLzg5gub+DZd60krFazmqbuyYzibn/gJBgFP9GpdRAanS0w5DO0U0kc99mU7b4uw
ytigaMnOj208XHn/buYQbD6fhM+zLJZT1FLUYbERi2Dk40c8yUg4U8ukKOX3LM//ygbIl6W1W6Nc
kf29suO0W2dyeGnzEtdYHj3ZSeLv0uHRtrotZIJ1jKJwF+EJ2dDoG/dJbev3Ta+HV6o054c+fikn
HX1RWLOdOV3s6UY0aGfT7EiFM9tZbZIdlDfit+ondTBNFEJN0/6xqui7keXZqlMa5jshu003W/rO
oSO1+/zZGWfVP36RzQbWZpPHzzp9YZlK687pXKJVSqkn69m34lc0yua7G8noV956/RKe6YF9aBsM
QdumNduvjTTsKMgEBDQ8xQYGDUsvo+8KA+k31o8cBENjZBrGggR3YDXF2Po+/91nW5nlZ3uux6JE
M5u98MdX7sYpibEkQx0bGeUk9dXNCx4Ud//5VS49HLKP0I0vg5ox/fEqdK/6Lu3j9JhMRJ3GOR0y
Kzcz4BpesnKUmd1QZMamnhiT9vr5pS/doLNwwJejBefFk21hkmulAcozPaoETBQyoQjYzjheWf5Y
ES5MGkurlwyMpcxknC67JNlo5qLFX3Thc7mpQafZd1JNxravDJoAuOaNjZQGxhE5EGIvtab2gqSc
y0MM1+u+n63G3aPFywdaBS1BtXlq7DLhzpjp/GzbJKI8TPXUbbkR66mXJsE2TdHkP7VaG74l5Pu9
6apynkB0TuWPIqPHfeyrMIVfnTr1u2b7zfciaWGTVe5UfEN+Wt6n7HKpMjHd6EGdW11xY8URdXm9
i3pkcPZka9vIS4wHfG8dp/tae5jDYVyZdOtxpnZgBgIff+pT5+TTy9Bz/kdZaxpHdPqEradxWJh4
1VOybnQFE7ALTUUaWY/rQ4OrllWF+5pmfWgDoQurJ0XB7MHBwPCl6YV1lIpEaYf68q42m9o4TEnt
/KjTBWsCszJ8yhLRHh3b1+6suXUOdi3RECoXgSiNbH1l0DmcMLRbJVbzuRftk28WRJz5sdCfHLAY
3/I0UcTo6l7XrWnXxcnWI8e+erZ6s3C/5NJws12nDDoHJre2EYmQX9oo1LH/zbWOwXlUWv29iIBb
rOo4zbFq12ZrBqYZw7aoDL97HmRaEzGedn/GxmlgJM2qAhFd1o/JoGcvdTVKOIKEA3sBKtoGGZk9
jdZmEuVMUAQgOrmyItLyNmLIcvlcO6X2syKQtX7RhILgkmqtAqNo+WW+5mkWYPEGBcIP/p34ie15
QoBcxyNOPOmJQGvrkZc5mO0zZ8RO3g1Wo0W3+FIc/bdfS0JgiY5NS1MPYFBnIj2Y1VwWZb7Cyyyj
tadBQA5Svcq/VgrdS6yVnXursllDKmmRb/Zol2XhBl3rDqthQEsbIMIoXku7axVTnDs89J2m8Php
Dcg0z2zsFSn2UDZGO+2OoG/wCgL4cYrAbAmCo5BnjTcasb34MBn8M5n0NHIC+qceCilluQEhGvHR
NRwY4pZf598terl/4WGrhxiHqmJjlQ3vdk6sHGyKHD1AN0/fydh2XugdiQJmVlujey25805RQQvq
BHnbBk90/ejWqnqu5mk2qCvlHjZsu0gm/PXNdLQ6hKxWhMAB0J1qxwO8SydfdyP75F3mOtl7kXbO
m0m9tbwzrNrcT2OU3RIWqxFhntsj/ldHtjB24ylf+W6jnuvUaG9lFTWvhNeY79FU17vUm7R41yDu
izYuyshvqq/9te2FMP8E8skwtDwXIMNo79PBtG7yTLXTjjnP2cQ0mfdtFpu/CLYw2gczA/ERhIOB
wb1257qlPmfZjwKzDgA/1TbfK5k3TlDao/k3YqGD0WjXbwQYxQBJq3Td22O8Aylnv3aO9La5AzEA
cbtcD50ZBRNq5jioZoKOJkuvNyTLAByok26TYy3ezm7m3jvLnl1ECqu0uSCCiix6T8burW1rANRG
MWLfNuO5ZFMal2soMW+el/Sbpp1BC4A43qB79INBqHzbwJ95akHQsY+czFVqNvKIEzRc+RFwAj31
gMj4yQbrogEoo7H0dTwO6a/B4k+peqnqrQL181ILR+7sJiOMnRFn/DHbXh4QIXj3ovCLLSV2fR8l
o5OCXcFMDBoPsEHYO5rBLWDuCpqsSSGqoY0KZGd6B3sqy5KWr6ZpQVX5+qHJIyOmDl+xCBBvLfnj
wowMWsOR1kZ6k3N0l3wmq6v8xzxrx9eiGJiV9DwEZTZiOKe4De/RlrHTrPwi8R5cVfAlZEA9tLXu
0VXNuiF/gCHIEQ9KKL9knIjDxuqdzs+JEGUTVEMdF0GrCFruKYK/F2Sx6qiuBckr8eRRB1eO+O3M
Wp+sFsXSb1bT/hYHsgnY1WeXnnN8B5YV2fQ2PKl91/3CuBMQJPZFhQ+3bBJmv3yU4OoiV8NLqilQ
aoHpFeE9Bfj4MGRjfrCYwtfsfFuXZzNoTKajiW43rEoWnjZE3zGFTWNvmnpoknVLv6ANjMKUv2ZC
XB4mlc43hnKc41zE0WMaC1X8Lf0s/0bmjv7HNtHiBZPnNONNzj+pHqZwLue9wezqYGQV/a+qzCLy
FBKfQn9XWGSgwMburF9gvX39juQuTMkWokbJ0uW15qqW7ewfR91VNKyRAZLIA1bBDoCFecm6przQ
710JB38jNdQUT5z/9L+U7jh0VcxGzTFxa8Pe4Ies5CYUGccHxXKIzr/MFi8+ICL90E3ENq+TYgYN
RUYuB80epMOLbPHOQ/Kr+GiBWMzfEvgU5kPqmFNzKByyZnfdJMv2Xme8aAF9S6CxWqJeqIPrxOrV
ueluXOLGi90YYg/dF75xrH2nbF58yE9GAKmrOCa9P+BPdpzuN+gjV92XWmbM6znmA1xBfNElKOVu
FF9VZZgpmM627JuALI283kYOiqc1JqrOe8YNiG6m6Nkcb/pEm2dS3Mf5l0wrNwAGmkKIiqT4Yyd1
WyLWt+svXVgmYFokEdD+vZeP/pESU/iV86n+Lcxme962YZR692U7TdbqH0/IrSz/6U1GRgaoMNEm
6I3wjSAbwGnJgzJzht+J5qQoaFSnHQ0Zt+YRxW3aHZiCQnEAUTh97c2SRppRtYm/nga9+C16X4dR
PHhjuq3hO08rogPjH2M1N85O4nfrIauTQb/pZR99HQoha6bROZ4DhOjGvHVxGZQBIYvwj1qBR3Ij
mkh/TMahhlIC0KsFXEPPLahKYgkDl1ZfxKqOBDbItcgmjtIK5x1QWBhqXa7ZDBJHax7cBE1ZWWTe
HKTU6o8i1VNgIRRAf+iAwH7nA4bbNS7LuFtBaXbeaBw28Hb6aDoW0Zx2AYg4svwclbj4wp3Q/Q3i
0+Mfx7BiAgEQkJajbhUPTiU8ol8zaCAr6iG0yIpZJ9ndXZLUViod3CdX5NZWb3vngdZzcSykx6NO
AX6tQUHK+Oi5Td7c5LwIVPtRJX9iBy2tYEhl9aQnYXismkLiWLQz77FiW8NkZJrAeYBOVTveMJZO
Olt7gCvhV2u2oo2FUd8MIqiYL7XRiH1GLGqzcuEFudu08Xy88MKu2O9llRi5TtV9p5sqmo1uD903
3ysLjq050NGmqPKnThDcclu1PV1WWEAAUzLFgwSlGutTMLdVs82sITtMswPHg9fcmBvq5NpjnDXe
TaFZ7aGEb3xTeUZ7F/HHKFB75Jgk/oRVZs5Mll+3Md9ULsPH1K6St7FX/YvJofBlcI3o0LR6mW96
LcS/0KYR47zyC6wqY63VuwqXnnZoBSz+IIEXUa8KpWXP5M3LA9tbrA0UnuSjjwqBAQA6AHALWKU7
oWups88mWcSBM9I1ZkcQfh3h569iN+tffQDUb3EC6czvHXUjY5nFC+lzHLcwU1S/KokE/SNoGgLW
tSoIoh3ubGahySCo1h2neZ2OsjNWfiJqxSzRVTvpFNCEwH+BlGQnMSzNVt2o1s1YjP/j6Dya4+aV
KPqLWMUIktvJGs0o2woblj/ZYiYBAmD69e/M23jjUJ4RCXTfvn0uhHCWZMCkCZfPNodDww5rN3wR
5OMyaW79jMQtUwygqxKVP/HcsLkTmIkprcpFe0oGNb+TxyDuSzeEYYKGFh51PgHB48GFKo2JtD6W
1kRXzArmxP8byrQ7l/HJZR3k0ZsHc7OYIUI0raXMibXfHOa2AprbZaWrABjnM0cHR1MAGbQFUSXF
8Ezgh8+foEh9GlTmvVAkgBxZl1TsUuU3Z3bjh/e0DPvPPHebP7oKaCMo7OIT9k6/3jJQthfLL090
ERDvEOS45xwvRqdfyfo4ot2P6UakdQAnBHn4FyYieLR96RZnu65lezcqMz4mUuPGm5p4eq04+L0N
nGaYWzCkaWwCCxlsK02evXpRd0Nj4WOeQekugwLFka7PvPNts10YYP5OySJvNsEcQNeq25VPwzJk
cvYHkdxbIKOwfUtVjxtH5oruyB/nn2EJRn1f2kr91drWzjGTVXfg24//VWPo377XhWXcBXMfSD7w
PYAwMu83X7M6TbZLz/lskqfJddo7fHCm2vr5mFZ7P+nBrtTroskyiUxFOKUCNKN7r6XPFLn7MmVj
ZPer7qFlLalf04IkQ3E7Lb2ielI2C/4MLZebIIc82ZWptD+QiviRqoWqd5rBvu9MWPg75RTOqXDo
sTbZlI6vaWlL6vTSfWHvQj34JlJ/Cars1r0MjHgNHK/I9nM8CThBrvPUw8Z9rObohpfHJkGfvCzQ
VPCkxg9zM8XTNpiL+NkRsUnu4rVuxy1I8uIdTl/5aIdKUruvLmHKlYMAUOkhvAAShKdTmMC/rxIb
HHXqygpU+dAAwK3bmYeOcJGXIJ3z+zz21ZvyxY0UQAd0oKSiW1oIhKDhqOGkB9Gk/9YYmw9TOfrb
sLDldSDJ+1RHyr2HblRfmtpn2S6wInogjIxwX1NOyTUnf6DajWM1Q3OHN/I0FY3z18Wd99asvtNt
aYzkXSOc6EFheXwYx7G/k4JGaJMOGnGafwnAoUp7xmuiLoaPxeNEb1tPfI4zTU/VWd7v3upx33XV
+mI4yyP2p0V5bTkQ4FQPWXRnANj+jkpdflDRUkQUXdz+DJ4O1k3DiuJ0iGzbn8F8rBeGa/U/zdaP
2npTTk+YdgmGF+XwITdulviXWEjziAdiujOZ5zziDKHjdkdP97A3HHjzE7VZeeicJW/2JZnIyAkN
iNRdt8JMZg0wzZd/tgioijt6DOfQJPNHo6hW+1RA0m11FtUvq+LtOnblZGMKSy9zL3MGxxPHktED
kMQsFgW9TEZgyHaaAQud0yzziAXF4DqfA9gcA8dgi7RV277WW3LWU+DjtFzwqwEcSZIR0shu2BLx
JW6GFNzgJNbM2aWBIUkio3TqXkbScfpjTNW8bKH4Bctx8jTpDjbwi5c8YIS+U/yglp03U8Jte3rF
/tcgnareg9csxJ48QpJ98SW2/nZUE6hU0WfrSjvfingfDnOyXPq+iJ7XwB3SDZp2V+8mN6jNfTok
MN7SIYyomNPceAekOsKfGyqkqxiN9w3lu/qv6yJ35xDJw5WdNM0NztaH3u1T9xQTTtzcMjAm8J1c
DMBmkN2/UMW6+AdZ0kKya+fSnI3JCNZY4UuL7RAqXW7p50LqlbBp1k21aJttlS+lOuZy1e524rH8
CRS5wS8x1FG6nNvrV5RV/N3UCzYoVkjS4OI7E/f9HLG1elgXlZI+GATrcl5TbqVtBsrS25GxkTk3
yHshtk5LysQ5kfMc3Ph/hd7XLBtV576Gws69zqSC3CGo2sGxmMaWPiCBQfEr7ctselVd2o9/UmMM
b3RmOxC4OszQT1KWzQ9xJde/FnNsemSW1EWsQrLicq17p0/5+m5E/KgKZLWTaaK+OHIiA/3bKnIX
+CrZZEer8vbYhke7KY3DHru7TjFA60F1AaqI1/cH7CNiAC27sLc8YUzprgV31NeIuvC6dCKS20JU
fbAvgGzJU5hXYEbRT8trWRRhd03avvsZTVTC2MbIQLKGKEmTKJKyJHiE3G9WnFTvUfHxqaGbC+2P
X6OwEbUdMeGnvJ7L4TpZ1IYtzlRmJ3Wu8/wJX1z5MlSpAr8E8a189aYyZu8/kBPY0aItqdfWbn6n
JQQMt874g2nUlB0PDLwUeQs3yWK7atECsmOG0e6kE9Ek5EPYFHcuM2KoiCmroid4+RnnRhO2b1Xh
m/6UWKune+umsz0SWVCJgwl49K+VIAP1kFCPDHvWB/vk4tq8cbdm8Zv20jBd8zdp7o7p1kyzAzUm
V03xTAnp5neg23u9D3uVlbvRiZL+tjibfEAFjcwFnhVIXCHBuO76OMrGt5FRfvva+86QbbXHRs4V
a23ab7oGhix1lMjViaVOSZu0LETNsBUwUt907fzVIi1nv5JicZJDWoW5Obl524X3sPIopxRbJu7Z
aXqPOVQaVMEmEq3+z3WMJXo2zyZaWYboKOwmqbtt7TeNPTPNBKJtATCKi2dG89fwowwOsU8990Bh
igwpJWXFuQ6rOr0rk6kDh8Hozp5X/PTsYroKlG3G7VNuUp4xrojkRgKdRl3n+4B91PZXU4r+RTpZ
jO2u7yB4jYCdHmoUyOQnB7Jtt8YIaIsb2zVDu+87YcB9UR3GhzDKQMquBtz3xlslfVKYWnc9Y4cE
fp8EC4KVU8xLu4t7BiNOqMjHzVeyxQkFWQB6+lkWI6rlabringT+vgGkX7X7JPN4I1UWJR2XKCbN
Y+IWA3x/5v6s4NfA8XZVs5jfiy9tvF0mv03Y0aI8uiu9ckz3eZf5CST0WgR73lf0TYLGlua/rBIL
yO7aIWTy9zC3C1TSUQ4RSLhuHZvoT1JZr/sXmHCN7mOaruLCXTZ/dfOUglBnRzs4tYThLPtpjuRv
f45S8nipT1igCH2nPEVDn6ijSp3lNbaVhZtWTaBMS4ixxZExWz2+oS11wanwrNJ3I3VEehoFpfPn
bGaeAooNsRsTvX6lrQYFtxT9nD0NjEDt3pbDCgKTTaNp+uWuTgs2uhPVFHB18/gXwoXCv/at2GZV
XVQ3PnfSkpYUwxZjoyqUf2Taa2eLAEzDFcqcJ01UcfJR8KqESNdt4iIFusSvrqbyvb3Xj33KYigO
m4272Hk8BREHZl+nbnFgOOy1r1GFxnLPFBokO4rOkn1DiONJ3BRpJeCROcYn1wmxeLSZpgOLTX4I
Fm7WfUh/Hx+xJ+Zy33ZJtny2/FV5V3vpCNMYnjcXTs1ECiW3aktn3/jrOJ661ZnYSc392Rzj3ue5
0kBqU4ZStsJh11GIbEv0lewvpADGCy6dkXkVUxdxIju+4/9i09xzjmKeayYrYDsrfQOxTfDYXE/l
sOu0ryow5XVigk9Ze3NG3J7TglacK7P+DZ056U+BurXFYwVs+FxGdqWXn8hY2ztjxyvezuoGsJ2N
qXemL4P6gHxVZs/I+EN+dm1a/Q5r2x7UGirxyEJ/Sv41Rl3n5Ha+ILYiYrmbN6amuD96ZVUW7xP5
2MMTl7jQ19r65cxbEnTjXUmaXMFT7E/JMm46Vu/Dn2VhrwBgv3brhzH3l+hPDRoepqNey3SP7Lfq
vfFmsKE+3x0fI23C9ZjaKnS+s7xhwXBvXCTccz+XrbnkStn5vmjkEh8m3EE/ZNTwsZsa4QIwgbQM
OzzPr9/GDEPxnVCc4XSU3CKQiRtbI7k2PEhfUey5/7zFGQnWwoqr97mrbtiKQosvx4Fieq4B5rIW
VFWmuXWZkaTtypx+R3tD1yqaFAwsuEqVfg5k4VG9x7TDzy3EY283r1BNtgTWCUNPEvogEClXtflX
w+VVOLuBIxMkQXdxGWq3QVgzcfE9LJKpkpH8dI4zI4XykoxzUF486HbyjDl3Wo5xIosHzth5OM5Z
6/p3yIJ+fO6WQBJ4mKZyPITSzYn4wVZqGaQRnnIHf8L7V5YrdUmSM5M+IFQnjwkXboUrdI7tkQlB
RyqBS2zf0VceC4iqWIP/euMHJVhGtl1PVd2v6pPikE5rA5g363+NSTnR76tKuQ9cFbwR0cyoEVAN
aVKXKchTc80wxJlXQIa2eQONALmiLnLnkWdyfOLSvInqRjfts0yKqt6VgxSEJfYaeKFhaaTaV+Gs
zUFFhfNPtmnAHDihd4YVFwyCtWlg1EmDf3gcIaiPPHmbtEbnuEMRAQvH/p8z7xm7gPwfuY3KbaqC
aj2gK4HOzOd8LHeOC8h/b1Oye84LF1b85C/SQjNdw/CblDSP+c5KN7vH/tGMVE+BLnZ6NR4hQTrq
h4fFNEO25zHHKNU1Cnq4k5VNcz+LqJ6OPqoWSRCuSkdQm4AIOVEHIszXyo/KZBNFMjc3+mU+7Zp2
NfAJaMP2yQBm+NKp1ev2bQk0BfFpLfL9WlvR0petePyLwvbObpauJcShYpltrzxV1fcLiCSDuJLN
+WOFoD/vQQSwwLRgkkUFivkRIdZ24Z+6K3S4dd3ZyffSs7iGbNtOzS52+GD/wfnMk62Ngr7ZdxVw
/53r0xhvYwJdGni8vpy+UCeb6gbCSqc9hgOWyWnKahCQK4nIGwiJHSqR73a/Z9Q3SVBTUIhNXySy
u/Q8pWq3tiJ4zJVopk3NkDRAXZue4iH45fu3hziM20aA6Rd+t3Ul4v5OdUtc/i1XWqqfuOq88r9F
IHzV3BJe5z7XAFq7XZNQGCD9rEEtroNU4MvZ4OriZ0/2PqplHyKTQ7EPbuJtu9b7bPT76dgnThZt
yoYp38a38X1WJcvwnwdKzCXdEoAXZUrQ5ju/bX19F7d5kN0FshcooHVHEJhBX3Zv/FmBY6DS5FaN
RaB2E8F0tKMYBP7ZthR/60y3xRXvt0i3ieR63Bm9NP2xD0juIWLKNZAjWx3LHUJLqC6uV4HOMWVr
m98p45X+rped+QhwlCyfbAvQAC21jsR1DHH/HgNX84T3blf+Vub/a4SkXYUQmQHq3BDgLB8n4RHs
MWoc+iM4YznmxoE+P7XZ68zLQ9tmmMhc1yUIgV9361Kcm9KVbJewjWGWfezJLtt2XR7Eb2TBevmu
jN3c+QTC2aRbiPmieQxHlpFPdslAQ2+nPF55Hm4QFgY8nVyTPSUCzHPq/Nb59Oc6eQdVUr1REcZv
jG0ZpGjWt1rGBg4ROTKGmne1zIDrM2bpLD0Sf8kZ0CiXK8tkgpGNzgQjpLBcrkqv8O6VGwXfpDMG
BuRoDKafPCH2ugXFh/8ELTqEihyMf1iViqr9KLxAbqygcH5GlJzrT64y9v3GMEQq63uO/MPsF7KF
5L6I4TQOUk9fJQFnBWLm2rZbkj6m4j6EtizfAtVX2T26dmOuYQzWUWxYvpHrN4sYY3KqC6XKgzBc
locptmH748QEPJF/WNYRbavb6YmBJHXG5P834xDi1BlImsrWBpfbnKCsbQ1KXraPyG77SrTbObua
Y1k9TF2DuEyjXjYnKqZW7lTC5bFvrQ7USY+4SQ+qkfm1jgRD7DLH+rCB/ye686B78M+VgHN5mvzs
XRG3Q5WrVfODlwL12puF+Vdly1hdiJWvs72TmsR/5EJwwTvEffa3jEs2ZupymfiefDbR9pp1uPje
8cfsS6f+C1juvHuaHBOTPtSGQfGKC0NLkEYxx5cMeilokGOoOAZlngCnJo/0nUlxwBBv1plrGaY3
gTCS1JJ9NJJ4hy8tpoDEHLXyGi7OtIOgIJYdlp0Ft5AO651L/PK4r3HX4A5wTfFqoyouT4tc5n5b
Fn7NbEdbV3VH6UHQhQ80R1vs4v2/BvMRdXCRrU80UMLsaKba4jVyYafv5lIty4E86Pa/Cnv+yo9g
df1ttqwNErUng08VjxOEKXchmNRhW+8jqLvyhpnybvtefpP726gqp9++WZmo+W0XP2qOYM4g32Oh
T4im+8UercV3qeYehPjI8UU8aLXE/OnpllspZfiBC6i/NmGVPtteucQ6UWBuueeF3rrOWH95tkiO
uQsDCaUk6X8DXJ9PSamRCSMS5uZdCBtrpF5PsldpWvKwBiYGf0qJr4sHV849yTUdlTgj3dQ8CMZQ
j0zbNEWc5DjeMP1j9x3c4etKAPQXYWfire0n+llG1aa79m0bAOCyTUj6alAX+DiRlJ6tb/L6yE4/
cytGUvXBCRxmA54AA7OdGHA8OWEAk38aCEfX1quwljRm0RddD85HosDPu7oZ/yBp89NY6sT5iKqc
x4X00nLrRhp/RrBwM+6ki4fqGNWR80awdyKAP03iXWFl+DM70qVm6JxiHzX99Bm3s3s/kl9BiAWc
IfeuJB4v3A7sPug7iY/zIUuq/gJ30WfM1dXld5q5vEMV2tcH9iHgSWwrMLvEMWPGjZmzMNyIaUIc
IFxp13gp8RjrWJbfJdaSZTdyOQgIzKyCbQoUs3rbWQ8bVBg79S5GaaIaIobw2OeBeiu5OX84tILf
1uE82YzuwO/7kqtl69ihv+mhC6MSM3oKV9lKIsO5oOMiXWsZmgdWkbz3PK9YKAyKZGEQiIr5vSxl
ehvPsutIdAZVzazHdNip+IZqm4wIX/Lbq+tqp3OuMgrW6LR4unopO9k9cDHT8BnTJITduQ5TH5m/
8CiWNweyIcZ0IKLr2mu3QYx0o5ceY1B3poaKbnS0FEC0bfMKqD+QdA/W7qPrlsH8cLMtD1sdimxH
+BcnMzs53bFybPs8o4+fObD8Ex4n/pXQtDgtOL0xfTh0BJqHbprxgAWu3Cyi5tFYORBI9m7m5a7z
i+KxTOaMyF2Smi4NyBy1izRiKZOB8ZiufrZBX8+eZIzr5+SpejiWMe0oySuy/uz4r3fbpA6HZ1XW
47cJUv2fBwxY7ApHEjmc+ISEbtTozd526LRIn8eMb3ivSCL67a+C/7Fbjc3zsnhU1hxSiNaFmS5I
upN706GjP10INr2Ntf1s/D49M9aOEfOkJqZDLF1Pi5GET5SDzb8sQKLckN0E37ADS0xqSOPgQNFy
+WIGl8Z3LdriuR9s8FUxoPrGlYItYVWIJZvaz8r8AgtW0uG6cVcepUpcSQAAJ/OmKb3iZV0H99cU
VZh05GKzdWMRVkiXmk1HWgvr2zlQzjg41xVIZLVE+ZeVAdR2b57dk4MJzj0QUcp0pnEL9INYtaU+
GR1rIGx+4z8FtmoehzRr/7H7WR0Wb13yrV8CFObzEgAWd6iudM3+rW0bjHOyzL1ezNwTZSsk4You
9cM1cSJ3W8eVcXYklRMgKmu5fPbCevfz6C7MsabIY3cTgPuaODtT60wxgp7rNyD3yXTrO/k44RzC
2MfNtlL3KfmVM57ON8hvjPl6X2d/hqn3XxMvVysZmKzJb3qRaDLyxprwJq+IswumrpzCPoYamk1h
8kwU4XBKy9n+8/Uko4MT/7CAQf7tNInkYVqy7KNbZLBvdLF8AJ/KXrQSy35h0+R+kqG4qKXj6150
Hb+TdUFdTYj1t4OYbG4iHrO4WnM9bIn+vufLDhgTMd0484v6l7CcdhjDKeXmcYR0doPw9X9klNNo
U+/5zPLxbW5q6abfHUc81VE8/JsiteLFWltSMvg+PzsKZr3DvprUx5WrJt8QR+w95A0t7Slci+J9
TLy6hXmoS26DvMgvDbTEl1XI9YUFiXo9QpGof02iiR6ASvqEM41YSBa4hYdwiVMcGLPxjpX2sYjC
zbRPC8/4eJTp4tdnVrTVui28orensQqmEFpigz424gu5j4ecgzmJi4YxYrYSZA1VckzV+jbgmLu4
mel3LLW4f9JiqM55yNqMv4mCYuQeszNxWsnSd/i2cBltOU7FcBzdvj3akYpj6MT03zjopLyDd8tv
xS3q9pZDBv2U58QI1o5MUBwcUawR6Z+UlgcIJhXBRHHZ/ec2gon82DnJm1pYu0Ft5cbBIdiGxWER
reBpKl2xEbM3vHe4SkguQFp2Tkvn2/aY9DpxtrqsmAjlvePgA8m7oK5O9WjxWYZoDDhL8F7+yobF
XnlLSWzwsQyVmwJt7D+b5dnvuXC9V2HGHqnL5jq58IOaL4XW6VcTaRIzXFZzjkINabyNZ6PY1+Jm
KQ9eY/1fRU/6qF+tgSALZYwx9nKYyV0R+qbYST9rvAPOwyzeE5SNAkmIZJDTPY5NfazzJRYPfTOY
6G88li5Za5bT67GcWuZ+ZdpjNpMOFw9Yeh+XAac69hKNqqu80K73hSK4OV+yV/rEfD9q/n3sow2h
bzaeGKDhOjilNWkCSuLMXsPpP1tEiigWUnrQr2uBXtbws9j62mM0tgy3FNlck3MwoFrQHg+GKxIr
IDHnk7e+ZhaTU7gQFjszJ97PDWdg2YH1oUBSOS7Ban1NipF73dXR1aGr3k9l7W1nP5kOEiPye4WU
+cDmFBnFGHTvYjdpDsRlcU4s/SdkPo+I6sb/y0CW7PbOyz+A8RJ1M2mWUbjcvGQX1ZYd1ngtDMqK
H/CI5c4XTzk7rROQ1xNOZ3Vc2RzZsAuHNcWk8uWWWcu37Yj5n+9ElhS8einRVpO5epVqqpabX8na
Xz7MoIhT1RTRBuSBPjk16jgP7rCnmWaiV87YNyDAv4dOkT76oyh5IXJWlQAHIHFjMhT+zkMu3EzQ
4v8Fi3kuIuS+jT+vVL2etNWO9MqF9W6d3LWk423H2kTbFin9zZmi4veoM/nmrbcsUNeNn7WMicUY
QjS9sp/J915cSR5C1z0vAw9D04T9346WsME3OGfngYn0LaUGL9Bcry35iDL5L5669bGtxmzDBpX6
kyWMpFok/JoHBMF4y+RG/fFUlpxICDY/eCcIHk5Z42CSLeOjr3GEF6b1OfiD2sVbOBJwST6Xe6R0
+h4bYG+F8pPPaU3cj3B1xHNDTdxvSRrxKRX65adZQ++AZ5pbo2/HPN5M0qSw3h1DDmMaX5vBrS6G
ifab4UAi5y9bD3NPTBMch78libd3bhZOzoaZHgoConcM7NCxd94c2Hw3Wh2dyl7Zu9kytNDN2rK6
6a+E33o9jZs7ZJ8GWg4WWNeqPwPTm2Er4RtiVWmw/DIb2RVVeQt18lNCtHosfxuGusuPUBNxeEXY
fs5RLL5NW2ECRBLfQKK1V+KF8k3kEfGbh3N/jiNd33P2Zbj++uKuT8dk4zKjYhchGH7TOdM2ZDhW
uxZ5irAxt/tR/Hw4BUmp71Wsr3NVe/sGzNmd7aPwi3Gz873OojgYfCrvOXf1Ma1i+8czJrjyhmWn
ekGTyJnj7VW4uhcvW5mv+dX4L9NSvq1RYHZpO2CIrLP3nPT012RRxcdUBe+uxkMUrVp9Tn1KmDRm
NJgVkyevXPn1Scq5ZprNRUtl2BKyuTSp+PCTeLFHGL1ie8vE+KxvnCaeSadnMCnCt6CyruYU5Od5
MKnCANgTCFQ5ZK/GLNpSnfsnOc7tG3YjfRBoogeJcvHs9LndBtPqnbyOWdFRjabaYYciGzVOcua7
tNprfowhpgT35NaGCKGTvkxRVB51N1UZ0edDQhymJKzQ2gkrW181IfbvjJhpktP0iQGTe2xDLc8R
peZxIO36a4HXuW1Zc3gpnTV6lXMT3SvpePyuw67GJD6cUTsk6xmWgZlSy9e1GCZ3W1Q5eL9wTXZz
sYojiTYEXUyJ2g/OOv22eKyfUBqJJEQXtfzpTq+43wv5rGM8DCWS5ksWpDAxkEeImh878c5aafEz
GXxne6f0SNgu1poam7XH/ieclXONBrq4zTAyh12nfryFkmbZ39jpKmaENGE0jVnVfKss9X7XixR7
UpLJ6c6CviYGLuMiyUxO/lnvqVcmZvqHOXaJFl6xMkk44vC+ZG12mVXk/5p8n8QiGloGHbmD5YAk
JcSXiFxY+tXd7ep+IJblexVg+utiGR4XYbsTkjMBFcEUbHTXeeNuKfGpHdpuQnOog9oX3NsR4XNO
Hb+peSQ8mRL5qZhNkjOFm4num/yFahY581iWOak55HVmkg4o787WpBjULObpB7capn1YpP+Rjg3W
+QYhYKugGZjn+vheo7F5ZF7HjM1vwuTFOuH6ni41k37+Irs/eXNK2xW8ddyMfxeRY3jv7Kty3WFX
BFH56lSZvHjpvDyiimnI0+3v3PeSezLEmgMmnzOKPanfurbXHrPErlqmZsv/c7iqei3uYRwMeCrw
g+L4HDwek7mmaVrbZy6I4rG/bY82zPEubVm6e9n5OTeQInI0FlP/yGRzfiCI0/5aUbHOnsTQH5ZM
FB9tmpfRDg9qlm8EENbTUgdif1Opauz8lXmCws2H1Orm45PO8LYi4l6gOM7P6zwuD5MTiwMGxeFO
r4H3NhdOyrwhGe9d5Y+PeZBHn5oFf8ScRmTIfar4VQ/I7etCncVzJKp9biliKinU3c3+SGhDKp7j
oV4P+DCRZxoxJ+8eyYzM/7oo0JshZuSOxlOF78A53d3IqiHtKasKp6Sav+mVntckV9vA1JdlluvO
MvPDLVeulxZUFIlsi+FqIL8tbn3vFLC+a7d5E2xbBq+4SSJ1SjLcuAmaEGZG5d367HPtVfrSidLs
EjvIo+NNwxUdst6O3Absvbj/3NAUlGScSutk1FnT5dyFriV9lCr2avoc8zSm5C7proGybxk8p/uo
HtIrjhAsi7E/3LUpF8NaQ7i5OX3IMI1cikHcrw5/ay9VUB871dpLlpAKbpwZX2iGJk6+V3BXMDLf
dKZ9VkFMGk86vrP4+Mphhydy5QkO4mh4Hvyi3IyWGNnEuru0nK5+zNmGMewjacXrquIjlKTvjtth
J5wRBN2SfOQ++nFtq5ec+ITnmAPkQHHOcUaQ2TMypE8jOxW7HGPBda7N51x13H6Ft61SE+4897ZC
EMtbSHPCrGpotMDXmBSM61yoP5Z5wV/pzsE+zONL6XWP/Y3omHJHU4ppm16cAbKIzNzmxY1ISwuc
3H+YBufH824g+aWrt3gi3P3QyP6OF2a+YDRMOcj6cE9ww6e7MOmTAw9CPirOAJm8OH4/f2iiFA+u
xSkH7K7cEsxk4bxlZHvGZEWOwr8EVf+Xm8lsAPOpbdfa77kPwl08eu45CcoXis5lx/92vPeW2zw1
0mhM0XoHXJU872a6CE+MpFyZ5Tj7N5g9iju7X/0b28jNPqB1PGo9nDwbfWgtAKKv9WVeZH57k9vn
sbe3+UA7OscmxZCFuo7RODHZRjjkUritK5+GiYFMFmTBeXZtEW8GaR+zdfpUKuYNGPDubZ2ZsAUp
C7LEWM7exkQDbmimadoxyP4QzvCL8dJ33A32KUcUxWek7Z4ZZ33Tez+sKN486Q0viDtsuwW9QwMQ
NnlzTKq6/Wnb8rHlU6oNI5v1WI7ZaUKeIuA2dhCM25ik6UrY5kVy8yPcr1gl3Bi+EPRi3BlzWu0s
su6mXOjJBY6vPRa54mKLLGaPoZl+F6y87O0QLnecJX/awvnkJALVjDy7Wxqd3AcjKzvrbdgfD+kf
Le18qhTpj1XBuKOoqJ5DpKy3Kax/0PPaEzREPIB8i48iaNsnFbhMdqJwmO7pqNyTazza4q78go7o
XfEGPAXBFO27JhKHuGGE3aKDbVu60Pt2GHE01Oya7CLiiYtbk/4KVQTEHQzND4ZeyDpcGytnVZHf
JsbjyzCGlsTD8K92ogtc5S9/dJ+KqeGf5CJ/dNLx29bhtRs679TgJMFFR+5f5NgfVhxTdIl4eiIv
gG/IY2PLRqo/jlY1h4xu5dAu5ssJb4uea/sd5Ip9h1VmL93CaiLLDst32qV/PSf+L5wiqtIo8DlZ
5sZ/SQb+Uu4yKUfXjrDlTtPGY5JJ5Ek6XHWFWERhjbjXJiUB7O4fq7zLWMQPvZes96thgsw9rE//
I+k8liNXri36RYgAEn4KlPfFou0JopvshvcuE1+vVVcDDZ4UT+IlqzLz7LP32nVjx/wV4Uc2E7tW
lJW3hlL0IM8NZ+0WQy+RT3zOBbP8pXkpOlz+/LsNtBkOXXLPsOuiUyGCcjWzl23ijY2Hn4rz5YOc
66el6jFklfnZCfyYliV+9ZP6Z1vma5rRilzaNlshReRdUgpIz2PR70wtYTIyJyiHVdLsijTZlyZW
UEeLnub5bgibsfjkzjTWnZAevxSZ2ts+tt099j44tr3Z3Sre8KsK0nXQsk7koI3N8+DzQoZ/UIXu
HNm4DH0a7Gs9XU9N8aqV8uqPfJfqpCxWHo2kWK264Wt0LDbZY3N3qOb+adLslKa12GjCvjithU1S
IQHGsKHIBUwn2xjnADvWMxxC+jIRE/WxjpM8OgG/ptQfvOX+0Hfwi2XwuymcZgukzwwK2BOrHp8L
G8G6/KYdYngxczN6LWh5OSJ2XRWurxUycMx/nT3sVYlPlqwmt9VcUuzKq27V29hQwS3i7ebX9Ygb
4wMHNoAM/CVdkPK/9oNi527SiFrVoUjtfaHTVu4V/08JWlkMIElZTNgTZfed5+x7W8RvqAfiQ5jk
RqxIc19KeBtHz5+GVSkmSsE8MiFTnv+T/kJoyMzWttn126WPgX3PbZViIquyPSb2ItSq2Q59Ho7P
ymvWJ3Ie9ygIzs2uoxwncs3isEVUN5+Z2xTxjcX5RyKWDwwavD5aPkk0jeQb25mTa5RL7UGjyYdZ
p3ttWbxjhs/rs3M9MkA6C6Bs0XY47X949c5hW2WnqmfwpMR+ZzRuE5TAAXgmOtnRjeoD/QffVl6s
GXXGkxan+N5ltsuWfg7KofCPqdaS75lmYWUhXfDuNvXyv0UxHcu80++8VdEE9eXZTe9Mv4wWeRnT
fbOJChxPgVqmattP+t3R1XyuRowNZqSNYVZzLAkgQGcssP2BgxyUNV+4FfnI5i7Y3G+neSIF3JsZ
Sw3+waZnFVwH8ew0lWa9GjTKXXW4SwE/hrMlOHZNou7DKFq1Goq2Xy9WNZdhK7OzIj+BoXvKxKHR
1Su+o3e9NOwNHrZ5PTdltlUuo4mvW+7a76aWnheOAmj0lF402CPCsmY6yOann8fw9A1rs5i6d+zf
esKU1Aq7CmTp32v4wEHdEp7vcuVtK2olcNHC00gI3q7JaetElv1vcsY/zTwtyGnzgfOGQ7chm2IU
ySv7gK+6dxhwXI4hdBx277FIz2jWbMAwwSPiQrxzHQLulSk+UOLBrJR6d8oyalLTWP4lqeBehsml
NVozmlXZ+q9W7twrX7+DwXzPBlujH7sn0CJGAhxINJjRNnjXEbsi3Jxumn94Ranf7dz5ZHNfh4n/
TOWkACHLkQVJZMMEaQznVzNGL6ZbGNtB0jHNv/zVMrp+iFM+wexUa+zhvGbTUfoZZpUcX3BL39MO
M4o7dxYlRGgudeehNCgeUq5uXnjjWdxK8sGb7l1W6Vnaw/VZXiSRF4LouQmhgVcwvSSKWWNJKfQV
x8UV7zTZf+sDg2kcVT8ElZyjTRzoWLnPpGk79AGqdst5MdSbJtX+As9Az7LGU6/a8Tbjz+HjkVN2
QqTuIfFK8J6dhyMSZ3mIzNZmg2c8lyD6xGwLrkTXjH+0vnhrG2/Vb/KL6L8sT/cdeCn+WYfvqohP
/DxZiCnOX5uCgS/KeKL0mfGxZDa1uJQ/rUvGFs7oDHMNFkGePyLZyS76JEb4Y7jNuHIikM787iQ5
tvzsQJrG+X9Yav9KQ80vOEt1GGdds2dbjG169sR7h1y2Soibn5bYv2K8uUQJo4IcRxFyfeJWN61r
DA81EBhIAhRFJ6wEX0ozuZsVuUHLnl4Yjl+Mtn2Zjfzktd6bYRZFaBs0c1Oj6fH1pnIiyakYxxAC
0bJiEdnzZRkDZeE1Ycsx5GGEKHEq7calgFjo60jBSZ40ksA51fJbTLkSP1Ofhb7osMqX2EnDIeVw
KRJvwGIz9Ls5xixPfUhyq23ZXquxXjZu7GQhGAKCcda0rEnOqNAusfFlbOUQqzDsRKjTe4uF9oHL
dNzX2O1+4DR3u5EkKfMHiWQTa+3fpIwOnga7gXhyvYGYfVI51cnY5N4dpBtOnkqeMDizRMxEdBhl
9klZrhMkY3+NLVyj1uzqm8wyIg7Vygjs1OrD0tB/iBMMOwKu/tdcFleVtN27RA/dAH688j5hYuEC
TFaTZNGv+QxjTYLw60+SogJu7ldzalP6xS2y+2Pm4D4ZxBmfZrHS4vKb2TMOVJVYzNbxsCdf1ezx
0blrxCfItjWuJwLHt7J34p2obMXAnHoXQ8NElmAFWUvPHcJlnB9Ri9DVdyRd8ngZcV205qpLsBrl
Ei6TfbbL8iVW9rzqNPfkpxqHYoRi/LTZUaeQUkI0JkA5u/7U1PGy4XZ4M0b9XBaMXUlabwQfRPrq
jXSlp5N6KzyNh0GDl5/oEQm5KYMbZcx/hKx5cdvDf5zZkgWLCS7ESkMyAN9Jr4G0yqqHq+kek4f0
gjKrYABoUKmUOZ/cOREHrvBbPkL57Um3BV4SuzvHW/KdRj96ErgUc/9GWqpfzacVzwdOHog5i09O
qxV7TiqH8KuMQgxh9Uq6k7fq4iLds7I1jgvNyod5ihIGT39eSYvHJW0PXPOuX2/11FDHlo3GJ7aR
f3mGcIJ1gDZ0lwtRmJOxSRpMJdhwOM6T/o+clbiD2zUCV1iSoltxm3oFFaNq10Si37ARGMdRiqce
P4svli7saaOl2yXl7O7MYvDulae/VK6Z/nViT2yKyjJCY5z4deL+32cq++g1bXkrLfar9M8+GFIW
bCU1IKAky1oS0jMIyLnZu1POq76UZxbYfyMtuzAzMuJUJGoc/tQ0CtagZExR3qxJDPwHyW+cTe1x
qquITCeoFNZJ43WxsByBhsAM3aUXAlMYTWZjDG3L7tdujTe+T9KYcm3GT9L+bqA0/tsMMQ2P2Gqg
XXR+tbW82T4XfCwfvqz/RWIwb75d//L18dZ46CCTo3VhMs5i1ausuZcK81uHA4KD2DUgJSxmEJXp
PXXGvcK4dKbyG2NhNQFLJDvJMdT99ZryhUi2Hfjp8uxHrL+xdSsE4jQOMUlf3YQcot5Nj2S0eLfm
xHt6CsO+U1zSK1Fb2kVzu+6W8ufvROt+9JPDk54SbSMZs+2ibEgAxoivrlnWfawz5LblOkIaDAdD
fLIR89c6pNv9rI3DK8u1IpjtCcXMnclzTc7VLtvlC+fItUvkQlyTd2uZl6TRn1NFrCoIO32j3Ud8
82ElE8gRZSwx5Q8pJpvBDK2o04KeIX41tdA/AkPJP1mTUCA3cTFbFSZMbDfKfdPYK26zXIBU8ew3
05xIlSlxw+Dt73vyC1+1q018uxv3O859e4eYPN9dUdxTF7Jz0m9lwztUpY26tLN7tq36wvGH8Nrb
1OeVI606PKGyTFtWZjfxZKumD7tWjK+ARnqU9bDQ22Ktaug05F5OdhR9ZYn1J4V3HWBENvlqpJyK
BHWsu9WNy9s4G+3ZLBIaLAqPvlKeI9KP3mAj/YEF/67i/uyr4W+doo79R24p0/EjaoiNxMwGX61O
wKFylk+ico95cFsKEFkG03Obb9RThQORwo71Kew/XVUhdKSN16GhenFyHydeKe7IrOBiUtuo0qug
pkdfKXLhXXRmuZUkNy70urJDfTLNnQ5Sh43utnFGp752DqtQigj1te/NZ0zoH97g3EfN2WdGTlIp
exiWtoYCZ7MnxHsKh+K0iOyf3eG5VTpuWADSS0DCUobUDBzB4FQ3v0740OTtSeAy2i0RV0SA8IJL
LYERwz+DwYrSfsxplITjwk/XL/2BAiyAgGbzNxH1sM30ZtkbOiCQitGLXb/6rZF8JJU5yEPbLfrR
1ZIvuJUq6J9LZWwNM0m57MsedSQK13jh/y9b+f4Yv1mKwEGbNC+alcOMmkfrVpkekg5Oy3ps/6Zl
dcub7mq3PIN5CgMJQT+OTiYl5hJElRb/xn/obLLczc/cFsUGFM+ArStettYo/C1swf6Gj3zcFFOa
lSuBEE0mb3GXWyor88HU1u0hzJah9Ux/FplwwaIbR8aXw5RXPxFh9avned8tkNh1MtH1hgGgPhmq
OCsLiJA3dPWpdprfE2NNgFn1LX0G5HF+RSvA4lzROlXHbJTdcLG1934SZNbTAvkheYtjtDaidSPZ
1LxePxNdgcGuJGQ9+DK01THpa5APIvoksX8G77EQiB7nMFH+m867L3TU/PDSp0cCLjEdueCeu6h1
dqnDF2riEUmYQ9NpoSsvzjA0az3S3R+Ck+MLEYP8TFwVBl0irXUGM8XH89oUZyka60uz5orRfR6b
cymSHBqWm3wy2y2buNHtbTU8t79SNlhHHcd/YzI018wL2brB4QCtyFVMXa3nnnuq1yitVBr8gjzv
vtwoRciySWGlUV+F9BSP+8Jv1aaOe3NPBJN/b2rFRi2JH/a1WV+iaEgfXu+xRXFjf+90XoXh3mOb
R40m2uWC5UvjyjhhNsYebjfqO1VVc3lKrLdBudVmtN05DelsBg7W4J+ZMc2ddVjI52yp5I6Uir0i
PaRtiAUjy/ErTubtwt2n6UExZ7m31iH1Pt/Yw4MdkQVXgIuFkWfZQEwmv+/DttBx3K1p/xPoCyS2
DG78Uw+hI/Bshr++QaHAE1B1K31AIzRQ7deNLgRQJy4xDJhZwOrPe+nxBmzwqiW3IhI9S/ExWS2o
2Fx2rRZaVSu3SzHxLtEsL0zY4dHKmborzvIWq5bTbQbHIUkhTdeB5BeZgN3iyFiN1EDCPLOyLf8X
KrrgoaEnfFWl1PydjysKvk2m0BUAaFR93YdzRUjbnZ1xhwQynRJLyddSNPR15DI+jcLRD27afHsL
nUUh3VnNieDM+ObQ93Tt/UKDmKXoF66S4tWe9OVOdI9v7GKVIgufl0O/T9u+uz5Z8DtAUONO8GjY
6xO2PRPwLPpVJFd850pgDHSq7kbHmF6fn66rVg3U3nYqXpGl8x5GLS0CBJkc3gRezO9Y72Ug2OL/
WBMBKMo+i62tFL/aNGXkTyDOhHYTqWNpZepeEe/l68k+6U1KVEFqe/QbL/1+W+B2YOIAAuTYpvk5
jHb6scyqfpVogxdd1dYOKsmwwSLRvs9ja8E3n4uDhk26Dymx8X50re9Qli0yWqT/f5E1qM4C60cw
eurTGib9ONbpc5vedpeIiSaofQscgk7vjJn2+SEbUF5A0s0/8Vghdg9YlmTQxJrOjmxK/jZJZDGG
SlYqUcTvaDW0jX7hmiy2MaHYUHZIclyyYPanCnMRTqADtiotiIdBvzT0XwS5dFGDc75XLG7gGrV9
e0brqS9CVs2bW5XRU8GciYJM3pFU6/ILRNp07r1I+yBH0RHTbdpxZcA4qtcMAh51UWx+QvAuzVUS
uNrFtpVvMrauxzGJ+9tEMydKdGuvo9wfzgYe6q8Oa87FH+kRCXpHxO8t21isHMs3Tsdlg01X7KDC
Vnt8wZyU4G4ucWur7ajaeTOW+nRolNls2AzXwHjoKZqbDK4F69+DgvGCUzPW3rWCtH4gcbNeHEuB
D6NGZKN5BiGdlrINJzamu1c55q6Xwt+5vcdNG6FrrqBSzFWgyyh6feYx/i41QAJ3WQweDBZ5xkGw
RqVrx9okeDdSk10tEETqTY1kQRobtS3px/TBbm9BsIKhKDAp9P4FxmmyroiYvkKWswLUV/lgZ798
uLFHJcVUkAP1RrKDpJabG0tL/9KQW10nBi4IrAT9qdYn+32pGLSCoS77cwS8az/pZf0Y3T4pV7aV
Lp9jkponye3IqFcun7kbuVtZLPbGq9zxmdhKD2Y58MWvTbX2XMY5HiXm6nn4hV3smldYOIjjBYe+
U1eo146AmcVDQWs/zaKzTwsZEi9ISFwxhw1F9qnYYh54RuUgT8ri09XT+eqhikGBKKc/el8i4dWW
Mz/YKxfvwkIsX3WAkdYLyO7AMYS1bIwEyhJdtfj5gjJhZgwMt6d01xp1LEHthMHZQkgJDBG35J4p
CkVWT3UglaK1tnhBKdhdCML21ZO+5qZk/CHbHHV9fl6hSFwgLXF8YgzDQ5Y61pdup3JDKGkgXouM
vK5T8B+oBR73M6H9L1banB1+W+h3PZYTU745/7WcrN2wbYEg57eDvarnOfuNV4kOw8XnR2AP5P8r
IYdei6TAnUP8+671tFlj6eHQ1LAaIsgZebIZ9aFbg9yKwhiW25/nQuLV8RfUnUVvKL7HAlqDHCbw
sKowOq1lT6ABp8IY7QHOtXiJiibb+PSy/FZLXpwa32DBp9zmgkmym5mGM7lfEjs7FIXNThYIX3/C
zso2ChxpoFu0WgYzS+9j3MTmtSPgtNax+wONcKt95tEGF4wy+p59fCmzXpUXAprp1Rhcd8WnB63S
UPMRSISBXIdeogQJNMxvvQBcwSt1BdBDsbb0YW+M7E9IRiTtgUnixwfJtlKjhylp8bNXx7I8no8Y
IpRpNqeEz+zawJf0U1cTb5VBa9u7XVjaptPTlotKxCscdviHBCHRdxLT6jZ6xlJumrGHkGU6C44O
GL3uRRgLmQszWfwfzZBgMYWlxqM+xMsf0ToJn+PB+rZSkryB8Bvj1AgJCcMhCW/rY/R7nKzm3S/V
9GGVgNSmpsX/IDHW+9QRrtNUM5FGHP4HHL3eZx0Gf70xrIOh1B9Ny/RtRcY5hLobhQIZBvEm0dYu
p/pf5GNUYrhVWzVo1tPBYYV8cJIL8Z2ELaPh7tOhu2Et7r/sxPqB2ciIRPSaCTEqHoxpbIhtQ67U
4pYHthJ0Qc0Mhs2ogd5OGEqSp/8iTsdqhb98JAWcMizM9jJe84rbtTQ1rj2DT8XEdwSzCOYnQids
sv1CNrdKWxL+XOKbZ4x5TTOffrgYUW3FxkvDWP5fSKpRzD6UmjehyJ+JMn8g/GVmRbmvLKkdsbAK
rER2V+w0iCFwJOkxHIBGo/mrdLjUFnrZ5HIIhMVQjfaqEpG7iUWVbBNkw10nFEZcRqZ2rfVy2Txj
Es4W1pb1SIHD8q5iC2+BHgwEbFvOUh8s9CKbBzWY5HjY3pZFQCIk+0O7oPNZY9HfdY2sfrnegGmN
uiPeP3jCy5VJncIBtLg6TIQ6oyDSewsfsE8neVb0DyxHA6fVgmgaDPDDR1SOgvDpINN1kdcfPCuS
VZbFKbk0XM/8WeaWBB/PKb/RvceEcZD2OV7kTeQN8wohb3jNgDDuEwv4B2jK/khuCYGstbq9Xw3y
uizWZ5r2VADQVbPV22EJY1stcZjDjeSanZpd6w3ohaJsTyrBElGPM06gCUbAxImK0w1vH4ej8Pf5
pHp4QbSk/Kk1b/xlNZXPR0zY8F9wDtp/yRs0GBHYQbFqW8KxHpG0OYGYxnuPXXsB+71KjyKZ3AdJ
pgw9TC8TXF9Ds2+sdvrsZcltUc08z3ltzsuFBMd0HWu0A1WW3a7idxyQ1MhhaTT9qzZ16qRrsrxH
T3lnYfzkx+ePzcbdHc+J7PlCGeI2t5DVZVFUey/z6YGNEYcuyJ8IhLxxjp0TFRd3Mb1Th1nuINTy
TFHnqfhwylY+qqJXx2lx/XNWxs6Zo8o6xezBLoq+YAAYsjL+lZPzLUwb4r0tl88UvMXHPAKK2TBu
GSs0u+qYT5EbAaPBOR2QY6p+SyvRBamx3lhBzjZg+7NMadwSt7SGn50cSlFcsJ5YVZgRlf1EFyyY
Svpxm2AE+YaMW/1G19EeGXu9f5qB+4YQH5eWzVPOcF0iN7DBPzNR+beK23vd2PN0wqqJZlHHeCS9
aN6x2VYXHlXmpia6gMWHXpGTOcsrXA8IlWNCKL6zQfZZVV594Ge3Th525ycRYunTAw2BC1yuNquS
jYvw3AYTk/bFI8C6Zr0UPxXmtjPDSrfibYGbkq1S1xm3Sm+ZnflkowRJYwpKWH2oaYYLDdcsq+mX
VxfFWhOLfV6gwYQtNkZ4BdFigRrzvNemQnIYBh5Rg17LF3gNHU4srd74y1A2xHAK5+awQT31miAH
AOT4K+pi8QYRwNhqOPDXlv2M6JlkRDaWDjksjmJ95/XzsOlGOXwCqs6xXkTLUe/+W0In6dpXsEy6
RdqbwlTfMo3/8CdikeEm7qlNDHIoCr9+U/bFpzPZ9qPWbdaQZpxtZxRkrquyu1ZIBxjD4mwncT1a
gYJgeSDGmADhyas9BgWiVan9qaksXsU8y9YJfMcfmIUYPKJBvOuxsEItZjlJiG1wxLpwM++lMbL2
penKDiKmX4daljVkN4BF9QLELQ+fSf0RCbGt3DQWoEwCXFJfRK8iJn7emqPxOzGNv4OI65eiHIyd
Jc0Oxlps7AkA5S9wCHiOF2l7s2AX7wTA7c+27PqnAU/Eh55NUKBBHY/DgqQmiXVoEaCmmv0INYZf
f0f3QYxbbCf1QbYbE8LHVrJte4ZEl9uYusYFRvS0x/OrHmqOvc2YJXqyNuaFCUWVPnGiyag4UIUr
mteRhdcNaFH3qY0pO8pRNfUOZoG3GXB6bqhjN9d+XBvbEaoW8IoZaIQoWNAa6kmwwuJIXs94mYyB
fWLiVn/KhnSnUWnvJT6TTe2J7Gi4xnjgfCHckmBZnSdj+WCp0R1Gu+gKLBoW6wfC1+idvJbyCO+j
Vr5T+aP9nnTHfY+NJfnyJ97VjszLY6Fp3cUvZRfv87hxA2N2yGpZ9dK14ZzhtfVt3Fgk1Fu+v6n9
4y2J/ncphuRmGVPMsBVRX0TJxj7lZXTle+0EBdH27ZyN3omeyGUXcfxcObvq/VClOkvdohefessa
LrAk3XQlywG8gyL+0ObK3bJIJyjBhw5eL1zNPih88ysZ3aXZV5NjbSMvJ2JaRvrO4U0ptwAmseRL
fDClFbFlbJPpCy+I2KlULoSFa2M6DM0k/qYiS26qbbydkxKnBWTtHoisdwqb8+isHTf655SqCu1Z
1/7x3WGqL+a2TsLWZ4/NjI0zLEZUOhSNrZ9ik5KXldNJ9ywHDd8U2G5j79qSV5Jvy99Vn6d7IO8k
UyQiy8mSabbuuW4wIHOW4Qa0po00xmnYV8uzbpkAZCy35Tiza5ySiPo4lx/z0Rv9d+204ISx2h5a
bR5uTmPUn5g+u1XU4+4wJ8cl0OCXrxNQGZQGH4WLCDlUYXT9oKqrBjKoRYggJgcv64E+RLpUQH84
hvS/+FPHO+aRJxG9eGpP3R1XWVoehOZVN0kC91zmjrhw7WHPzwccekCp/PkVQ0q1s02/+kFxmt5j
ubAqJ32R12y6ywwxPyW0y2Nelje2DFAHa5lXB2kYPchszc5/wdaksJQ1AJEpdlfnwsk9gD/Aru+s
iLRn5ooJctYFdFl7qLt32kqYVsamLN6ljtTW6ePE8tqtt8PEYQ7dJ/434dk990YVbR0O0rAzR+1M
TeHir4mY8T1lzRrMbMJNokbid6GN2t2K/Xi5aoUfUfwSlSa49tG4z/TsrKqsVE8qlFUcXYtdX480
cHAiVbN76aMMalAbaWsKUXp2tco8UrFCII4j+CMpuTig58a7Nk6tT/AQQG5EM+/B46T3ZJ7808TG
7zTrXc3Ko1IHb1EE2iFF7se5Tv7yDsp3KArjqq5S64IwlN5NvTM2Rp97q6ZHAtOXp73blvGwidNe
7iWSCV5LV0WkOLJ518/9wjI9c0OD0f1pQpP8/pi8Cm9dAOu5oDi5r7Ztl2+qHroFtUmPTpjX0l1v
zS1p7cQLvA4W7KpxvD8KIfao16gMjmOJLVbyaqUsXnOBBxCAkIResKSIu2m40UKSPVD7c9yZqfFY
Kl++xXCfT/DYgHKz+qx4g5I3Dx00Bjh8lnfpjTE/FpxcoZ71LO901g939vrZR9Po2jvmC7j0oHF3
CvrXffG7miEMb/PV4Wn+qhmF+ugzMl1t7Ja7dpbGQ/P9MiAbTJovqaBFIbvFL2nfmztNw2gKGAv3
bcWDlb0l14qrj3tEFK48hBamhoWEZVJCO3BnuCK5jNZ8uMXaJre04lpo/kWOMX6QMzVYxHkYuvlp
diLjvZOJvkd7HhkO3JrQIwCElR/H1QWHKowKjMuhE1vHenJrEOE2TfVO2uOGcliVxMRrc3ObGv6w
HVuSmsRHnVXUYYSo5rpeZwbegg7m+AGbAPSQkYSxnUXVFgdv5YeL4lDDYj9052Ucll2q6BdRjuz3
3mC7uxFyl1jhLCEln82yMClTKLLfAv1kn884MVK95O8pRvRAaTAQYlsmANAALm7soSPeLbtX0STm
jU+M3PLGjdBKEwQazs3zyLsDKItTfEMCin8skJJH0Vb5F/0MnB6q5YtDt8FEF4mXmISZs3rVlWas
1lRYwUOubTO72q4qzxBT2lvKuPAZqb7DVjEty7+uyryAA6zfWo2Tn3itNDcPhfhiCoqA/Nh1g7aT
zF1Q7agPsouVlRD8MgYZhxNxd7yBg7q7nN8h9lztJPVluJZIZOe+7WJWaKCyD1KBRXDc/EYUOefj
KXlD6DCiV1Vqy5fRidggCdS6C4lIUs5N1R2p9CBhRPvNOqr06N4B1Q3txOQ16pEsK1d6VbHqlLXE
I1kA9kcg8E914V/wdPjPYmHy8iQLATmbtjvZaxZ7Tw6wZmlfg1YkW2m27acj9WarYHkeSl1L30ey
sYBDklI8Ujr5wsGKaTzRfPdIrJavocul8d2m1ZeyM/cXGxDyJGVJ8j6JUxQm9shiWEeaFUHMyZ+e
2Ll71RvR7WDL6TyGkURzJ8oOwLWhagnM2oEuBoLT0sR6xSeocN4cRmdWcxGgGzA1wz9yHmhqBJFo
A9WjD3Kz/ip2vKQkbaKmbQwgeE07KlaYbozaB09dLohIM2G6gMLgpGzS5dLNxi9IelS5R4MJorxQ
hnxpmOj1wBmc4WDrit1EnRbyVluweBH4RQYg3q1iKN4OkQoQXBej7fAZgmexiRSkLU8asGY82eKy
PECBmdZMbD6Bh1auOQ7xyWideccmzLLkeZAHEfQ7EMs9HWT84ZGHuEil2I6YAddsT9uwITtNfBaK
IqmbJyQ1WoAdJn1CBtHF7HzP8zI7LgB6t/AmtHNmz+mKdg8yWo20LqqS7EiSIvqYaxuKwNBV5sbA
DLQhYM+vKlNsZ4oBldeDCPcoqBW7iGWJiBK2tY+QGLM3n/3ykz9NxWcvMbdNJuvdrMWso7vcwbjF
KhTPUUopgALlHgI3LzY+lLgje/Fm1RH2Xhu8WtgDaB3IhsyG/PIcOzWWCraD4zVisF4BMBErzy6G
3TDnxsaHdvjdSqN95dj1QlkoG7dX1Vw7kfLEne3oRHoj5eBuo5NDcBHcmTR/LGNMf0sbtqHVZsZP
7yZiTb/olZrBd1Bs7aHrNIw1k9b+MqcK707lKBgcsYXuNVj/xDC9ZIyAq96qntcFTKvZGBIYAW78
ptUkW4y5hDeC832nSXu524nyVjX3aliTR2Sj5Hb7ZakU/l8E3dqpXEZWM/tOjaJgcizqFY0by1k2
sNfIPBVHfn5vNRYqOkHzU3vRoVHHkrjGoo/G34Ivorke66a8FYYAHDqrtPnrSNva1QaWqXQYrbNJ
qjdslrn45NqK/+Xx3G/7pS5+DN0zT17XsWyfXWNfp9Pw7FNRZ28RvIgSutkeLJ0Aj0rZyl+d00KP
mnEK26rRqzUcLGNPuXJK4QeaEN1BtXyHxYV3T8zmxFIuZ3Q1BPMpb3HAeapvm5clTpJbn7cQ3pou
u3HcOKyw02lj6C7Rsax2jB+vwWzvurnYDyibB3emS1fnxDsqbBCgGL0Rx9/kEjoW8UYI4BsIA9Zw
zjI+X7w9QLYOxryVRpHe2C84Wxr6xJuJ9RLJqR/UxZRjFQAseyqWRIdHy/jTdY461OhNW64QIqoK
yVybIvuSmyBqIE9ZAohp9HyvLeN+7LrsBTL5sHfSMt10AuSwZcU1cPoclkpjmdZak7V1czAE34dG
cz/gkuo7O82blt8ULElL+ulJpwLi2BWSdcCQPsM0EAYUNSnRTMDcclYi18gwQRPUiGrk073KELua
ZZSrp393U7GdZEambADQGNcMDAGiabkvd+5UChZojbkXCpSdovHtxeNp/DAinGRAbxvIWnqMODe9
zsKp3xpT/1d2T67V8Ex4oJploTQVfdXO/zg6r+VWkSiKfhFVpIbmVaAsOcjZL5TDNU3O8etnMe93
xrYE3SfsvbYotl1W6s/MXtugGhcgoS6JJY2yMbbgRuL7dyO0lNlkHYcmxXCOYZAKLBPVJyOrN1Y6
1k5hYgjCpKduN1DnH2ouPSYwHRopLqerEy0GihgzDh/szKgPTtWKN9gJ2qEK2ZexRO/utFpmB7P1
WHDUMjnX6CW/03oBXGKzXyE8I4oOKE7lCwPL9JcZm31J2pHFmhxWKBqiSmc067eS3cMeeeUfXn2U
4NGIATQTjJEGtkLHRhMDm3pmAazNuy+Sw8pDLsJ+o1IVolxf3BN7CM4y2JQbOUIDq7XQYCnVMTXE
3az2Vldrb10Tq71BvovvjPWU+laLRnPSQzANNjssJhPeC2nAoz+RNTAwxJxNbRdP9kDBny1BMbfu
DyTI5rvssInqY0zUFi1s/WtWNtRb6MSIKAv3GtLpgK32mj9tomts84w4j3yeAw1/CAy8LtsXmgWV
xoJWfdRbkNT7kSBDhv0hGFl0gJJt70C8ZWlPWHmIFC2OOqi6w1LEAxlGQDICyd36ZI/tsINgoOMr
HrvVF0ueXsH3HcDuLx9CGrhrIxemJMV3P+TOZTIcjlnBMq7wpNhY+IbPXT3nz5m9KjpD2ztbg0gf
eMEeqPN78Imjg+MKpDpdSwLbI3MflyRKryham8dEKsZlGPe2LIKsu3VP4JP7AmYOl4lP9DAvqdCW
d8xX4yfb7IK0nqXU6Xs6EHdkCXwppxssX9pOfJQKTxBbqpnMnSHDMNDUzU9S0uts+qbQt6g9p5vn
2Ggw3YkVOa7H7Qw+gqWrimvfke6aeF5Uh1lK62Fi/4xWaxJDQLgPBnpjfisgK/kFzCAE4PRS+Bf7
reW4sHnnPp//bCvDO1as+hOp5G322HJZy8gsMxaMU8dRPDgL5wAKJfJ4fPZaxt/K72IXVgLQ5Pcl
icMm44E6eTjowtSpOuqS63XqI43Rt/UHOaO+R66zCtqKGXFROt1Ng6pgBON+BKwgnXpHDzQ+UPsi
Tpv1+cj6dXzKDOrEOZvlR5Ha0zZBuvToxsvAdWL3e8iZmR4Y2dJcB7FmrupscqhE+TYtYz7g3oK+
1EQ2SRHhTF8gETw3s31fyLmHk4LdFwC6s++WlDgNMAKYGmf2A1z51XOIYDBwzS7fspvUkJdQFqTd
Yt6azE3/kqwgfalxbJdeOFVIZlNspZSHzoGHIfRDBwSANJEYQL7ymmaTkmn327HbjphpZyjzHdzo
+NYc9mgTkuaNO5ItgYssfMWIl1LqGZX5IcbeIl8vn39LZTc70mo+2KX/2AwioAkVIzEbciovXRqh
oMRV+FQ4FVHMCgSLVjcOxX4EkqG34MWFeo18nWKQ5ZM6yxLff7ZgwKPJT94wVYjXPOOwznXdZu6l
2G+vgrjBfKhHqzxjs67v9bHQb9WkldQpcb53Y3SEpmPxArOVJzycnccB1X1HeZeWSLWnAhLumNgw
aeY+OrezwhSJrUZ/tMN2ZlyKMwNGWYfms0MCYmR0NT2xmFuV9P1ryu78qpGvemNCiyXbMiQcGd0I
Oh26Ts9wV3CDltUhiTtdkDvB/mEKu5+QqS5YfLt46JuwU1v2VIjtYHYQSqJxk3PFp8u2WKrlDhU9
ciEUvNHRHObunBAPCMUdFg6EC/dnkZRbm4wEHgD9GPX33uRpvO1ALDaLwb/XeAmekqltD2I2oj2X
GKBFkunve5nqAUoB1MLS+RNVb21LptY0sqbhIRRRxRt3kNq7mF9/0J7P9wMkg2NbSvvAqAggsFzc
Tg/GGlXXpjKgEQA1wvXCMhx1KhoLTA6ZW//z4OE91a5VnKvU1rDHGx99Yqifecm9JzXXqV8JM0Pb
V/CR9Ui33NIEZsGO1Tvgn0luyDDy3yGL1I6FWv8526F3iRvXYuFXm9p8AAOLDtozwDJtoJRD5+v6
VVJlec90u8mvid3pM0176wUNCGY0RYLney9664dexrM3oeL89trKpmNCtvXsId8BoKzoZregv9MH
bSndJdBzTX0OLSEetW6g87ZmHcawSck1bGsCSB4lKdFvXiryx4SB4B18omVVjdo0ppClj1EHp7ca
m/jYu535CRrfPXuUOdGmLvT53SKybEdkUnkwQlN74U6da8R9GBqtCKZVrUyPEZ4cMFjmyXVZrXlG
27cnoSWaT6WfMT/DcGYM7c0jQ34fojQ4dmM7v/VxHbMUme32vmnqeG+RjkjGglUbW4u3pPfdbo52
VUn+oBtL/TnrqggwMcx3ZunwIlzN/TcLPf00w+LPYOwWsNwJjwsQJ5/hyQesGFgQpbkXpYa4jHym
d1jMlyHNXrph/td18puV69eShCm26eEyJ/P0Yup6cXLJ/vqnDZ44zT1iDy+dIIKGPLqzGT5ZoWP6
BrU6Deq0bWRn7vouQa5Gu+7uhK1flA6uutSnC6rHZ6nxuzIyNLdkwwJ9wvwd1Gae0qOY2V5Vxow+
doV8mUV18VLnk1nsdm7LedMg2axn4y7WoTVxFW8IfPrEcZMe3HJ4RXzT3/KQlzDOKFNdvVKbzjaf
KbQulRV+19NkPnbYDHdzZc4IoNxLM8UWHjmkFAaH/6ZPyZvzEvuHy2cMitbi012hYNPM2gUJdrqD
DINFI2SZY2YhM5Ca4eJszz48l4vrGn/gptNtbxBzAowjBxfK94l5/y6TDbMGkoh0eEfYQ98bQp1O
bl3dz7PzZnUuCzI1r5KKHlgMTa0y/pdUgYNCibUrMoBJgD8j+EPsgjuSmXCx9agJ6VgY4WpXDVCr
bPszxfaP5lItu0pzUHHH84ZAaqBNafsiY73kBQiNY5XgS9dqhT150Uld8hqqGvue2G37DkNSfpy9
lm7HjXvOstwisgtxGdSn8ViyjpVteKuBygDC7e4Rjx1jr3/VQyhnZo2VK0tdnlrYJeesAtZixCgv
lW5bp7Fe3Gsvui4IhYNoT0IEp5fNkan3+KVgmd7jmTNOGUqdYHX7bzkQ3CuvVn/P54X+cB7rq1rg
EIxu9zFXXrONC4zWqR2DKoSr8mDnYA3ZHnXbJF/9PpFC1JfTvyY6Sul4EMYRW7937GVDhou2YDoY
nPkCHcDcskl6rSNOuVpnn1d4CXPHmdVAbbugjXNCiVDBuRvG7lhhjGpP2Xp0+hJ6cnq083ZX29Zl
ZNgN1sYDQNUh5IpE7e2GQpw0BwKSrMO9zHW2p2hMME5jciff7YC7VOdlYi7ojUlLA8En58IHP0rJ
xkiDvM2EBAwxKIVfwFlqV+bJv5K5PTr/DlMY/lfiaULjFOvgkR0kw8fMrOFpcEtRw0bPqaxWe46T
UFBbnLw5syprcK9u6ywn9vbkXk3zJQ3thZgO0Cb96ipuwt3crpxEYtmhFDyPU3XVDaC54BQwcf5/
rWEVkWhiJ0efNkWu3dy8tBEiLtqmZ+C4SfFTPZqifgHqceFO8oeYvcEIzzWIrfFJcG36CxqLgzWs
+TfJ/FFZmv4a971klhyv3+v8MUr9Vw3mr5Gi7kvqrtmTHpDviMX60iYrZFLvrL7WbDz1EcNd7CV/
UCE5qjsxbbF/aLtpIfckrBm+uj2wzGiVrcdL22HNx5Kgaa5gbTOaZ0ulrEy95htoWuqbilSiSZCD
kWBiZft6UNQY12zRHpLKHgMSQB8Y8+7jKX7FtZEjjvJ2La0kr3ja7JKFqLVhdVXnq6G1rK7jxPhY
J1yHZWmE78L4cw2jCZwivjNp+DewH5hT9e5OcldXijM0R7YMmzlqpz+shQ82YrnD0Hf6piCTSek0
3Fk+Q9Q2LPsUKfcgdXZkpOJRcWOhwmmp/RLGiVuufXf6FIqoYeFKKF9Ct2/PPeiYzVTYbUAxCX6d
pFA04Hsi0i71iCQ95TZ4tNb7dpF/RuXA/jDSxh81UwawJ2kebdpzsBKfrcCrXleTsSdpd0KJbhRs
jfIPzwzVw+Qw15/S6FnrJsgGYbyvM+2geUiTl4SRUmbP16yS4CYaoN5R/DCVTN5d68qFeG/ZNBT0
+8ipwENYf001ezs7swgekcjds8U7l4YRhF1FYFgr7xQOT39AWbaN3fAJddpztb7iOacnxi1BWnDe
35cEB7B1kfqeBIBxk63NCersedt5ePnqad0XlbON6whv8JhU/PqmuuSNutMHYiNRmND/Egri1iiM
JPF1ZBQ/6nb2gw77LlNrRKRONGLogs0ga5i3ugSbb9Zk1/XiIwX+VNjsMNICgkdh6USGkXlEYIUX
zKUm/NJR595T4S6kZ8Fay9RpieEOJlSoMwDCfsrPJlMR1gsgZYYxs0+tvVxKLTv3unU1lZjQ7Rmf
gxumW/T1TZAa+KX0OB64RMe79X1OTDLZ5lCntQO0j+3w0QinndTnj1DBF635+YGpIQljvHRBF70w
81HPRZMj0yPotcFmxo937i3G4+iKuEzV2IAGcM1ypwCS8Hqnkx9mDNvGQr70lavzjZC4NacYf+sh
OkezJ/b1mJ+JCP9whPhdvNTFMpupXavmrx5+9KkwUnlivsZMwmYYXWig5RPz3oMO8k/Hk7PHfgYV
2QFjVkdpe8d4992Jwl8QqcXWNZpnGAXfkKX/iUI/8uQ96bJ4MvRkhJHR6ysZBxW8rujgCyl8rYGX
bmis2mWtg3nCjSt37kKnzGL32LNwWVFkp2ycLr0rL3EK/KiJ3W/O22SPn3PclmgwEFuP/Zr6d2sz
h30myUa7Qc4M9L3iJBjd8MYwc2ktZtqbjGdBKK/BZ1zfgy7BDWyUj8RBXZhZ4KDrVy5kGb24ZYNa
o4Fo70UOMpLOBSmIRvJA/DTEBKN9b3ProiwihFhRTyQ6RVsB1SdDwhCwEj9R+SAaJ8bCB0OHyZH+
MahV+Wqo8f/z+MHSxgvH4ofBuBZfKItsbPoeY6WxY9xFkFyXuQZdv+76Ymj6oIf3Fmi5e5xb45ag
uMiwUlsTBkY76dADrwF3jGcPi85sQyW01blJzV7fIGN7fjbC1cmybNeXGf0Z9KrA8rw7Vo4kHqmE
FBQjYmWQUyU1HaJhwbI6bswjLun2DvUJw9eeur9HEH3T6oHDVrNziLRzwFDhGQPXFfqxs6kq8UVU
3oUX+XPdWmMNZY6tEF/Otsz2DY35xq7kR5MNVCgteTdnZu5sNCN8X848jwdgRtqOmSVUS4kahIIh
s32EsdMNz6Lp41GGMhYtzAmHmkNk6p+Eq6pT3nWAIBUWAFm1T/YcfxKvCyQtTo9VmrhbswOcSB9/
b5pydb2Y9+OkXc3UIVjB89K7rJ9oxuPa+0T2vLIT1M3IkfeRkvJm61gMwZAlBzmyJhGpVbzrGJAJ
QrHjXRyDQYja3tooqf41tndjLsXYew0pxx0XWjHeYpcFEuKOd7My8iCBRoDuAqs0kjDSO0U8n2ze
TvgWxqs18ZcPGYnBc5w9x3V2xVUPQ3XGPZxOwxEhzbHUlp/atSu/l3RsXdJ9eLUaHwxZ2CRwZpVv
1VgUKsv+1ccOoUcDAbohJmRD+QrlaVmelGyvBsNYBJLYeyWTamamF+kSHTfFWQFKN/xZepxdcqAa
K7Jy8XE431lZbp5HG+dZGqrnvkBBRerJucXyHSTS+FsSAz7UlH8RlzoDIxTFRc/m+3niPYPsggXc
iz6TDkZfEkmmupWQrNhxxpQ9KoDFKNR9PnnNyeLiOFpm+YrczTowMdw2KtlnbA6CqBiNrVYm9YkS
vH+VpXXtYYdvnbouWEY53SNAwmpvhF60B4IW7ZTKcv76BBRP5XqBEWonDVYT7TIje9CsV93ildXX
Pr10219kRBwmhv6qeQ6VRFS0D7PVXvrM/URlHfppvryVHjlnJFIpzURtVDyoJsr3HTehT0U/gaPO
nqFOIMMt37M1U4voF5AzIi92bpkm5wnZCX82jg9sYvfKG54nk/ZsTMXNxaay1XH2b4ymQGbp5v/k
AvgAf/sLtMU+yFvjXjNKjqU5/V2s6qVemvDoAsfn5EjPyAnJNkCuH0RIL05Q0c4cr+21rUTzDR/P
Ohhz5RaAIGYEzLoiNRC32aFFXcUaybzPjXJfqNTZsk4q38kh1reFw5QWaXDod15yBrwBzwED3S6L
9K+SPQiuRe3BxC08ubgsDRs9DAB1PFckQjsp0plceKfW0ABUzV+8Nbx9uCuFS8uZDeWOEQfpmqXz
2JjjmxUWr06fnPhxB3wcHwD3CY4SJeiU/kJE7GNUio8JouTCUF5A79X0/Gb2+k0s9ltvmuZ2VGo4
9IUZ0Ikqf72eYgCDqGXRoqSv4KyuFDig6hNgAODJBEYQKklJAYhnPZsiG06/E+PESnhY1bB1RXRv
enRAw7xDcrWCsYVEuumAMFcKxGDZTsGUDl+lrXOti0lu23ZNQqzRZzoZEzhZ7nuU/j5I1XzXhsaT
YTnveNeZY4348gd0ur4xlj7uv7epknfSNH48rXR8VBQ3Tc43k9op7cWLMyLdRoT9A5rODRTUfL6b
6rWI1ad021tnEEgjJxp81DbtOO24gQTJsdO4QX+GVB7WO+JPb5MYRuRPqn5HfQ9WKU9/zJVukywR
nMeu3Q4Lt/5qGhtl6/lgsnQiGG0sS7Pdn6xKHMNWvAwDdozUEpnPDPtdo+V5cFz7t3ZhYJh4f4TG
HNaapwvZNR0vQPMVlclNYtDYTswwkJZG6PjDC7QndWcDr1hNwZ8IWBGGZ+O/QssCDh1S2UYDRXym
Dss0fVfFcpKRpMtJKmzQApdAnLnHKW1/SAp5l+Wk++Wkwis9gclMp391CuvLq7KAS36bGisN22CT
HyOHNl3x6JmddYjY2tBbIq8e80QFs1N/zAjhiNyeT7HNdtcb8NLMdiVQS1t3Rd+cF6b3gd2LGziB
35xsvwptggUTkTWKjz8jI4nOJO/Pss950rBppnTt7OHVatubSz5cwG+Rn+sUWkcyhyTET/05msRz
Q1uIlPC7LtdFvSx5p1ueQ6NmIwiBGyNETy1itNZds4jPFsUw3gE8hKyxXuu4Hn3eaLw8afczefbT
7HTnGps7T3v/6uL6G+32Jbai79jAeZX20x2p61cKD0T7+PnHrIAFXRbUgCii6c7gKC/vkQfHaHZ5
8AvB5WO3H8yGaXgI815IHdi0nIN7x0bh15U8u+7qbWy9j7pk+2GogQ1ghzu9tsu3fISSnCysu8Je
o+tMX22HBJKi1D8sXX8diDfbqLY5Y0BbBQtIBi3kQz3HdLDEiNF6I64Pmdd6W5ad9+jRnkW9nDDP
XzprmKAb4nFwy4p7r25fs2TmEkurO/qkpyTy2JqlufHINCUPQLuc0ekBISrqD8K+oesntxolJXHE
xAYzYz90U3WvSn5VijwE9kNxjqP56sXiCVck+3FM4vBUnAfT5DhLBt4ut+2kb3rGyLyQ1qyrincV
o6OjI3nKsuRF17V7s6vWyVC3r2wcJnYL1yHVudXbDtKk6D6xZj6Qq0QWT6z/JJ61n3iKyHzpYBcn
jyTmvJGo9NCifttUYTT4rh3fz6Z5N+nxrm1VekBnfzVSLmUVS16oketKGeXzSJq2kvUzVjR/IYaJ
walCIAB8pTdhOblauI9AN6ExIZaT2RKa+fpMwXtn2SWyJAvrxFRV207OpInyNm2lFAnJWJwESfXh
AmBq9PmBxv6ui7ubToj3BVLHV99V7AALdPsF+bdzyZ9KFKVGF8Y0jaikDeFsJ7NRZIQJVkhyTnE9
CxlS8qEBBSV/U4qFfYd+prPcjcuWxW8Ik8AgxlgiZWtD9BaXEeC0gelXQLbOb2Y1yWH0TB6lGSxo
7pofebo8k8rOXa9R4DdyemATn/tR2SDRCskvl3rzVMcSchFFUSwJbjMXoCtV27w2TkI8M4MSlan0
2rZswzLbfgHphylaiUfRxl9dQ7dU051TY/basYkMdW0iCmaB82fXTR0OwfYhaheahGyc+e/iLxmN
321sXDXPugwEcmFvVPfLOAp0nBbK8Xk6Iqj6SMDZB0nLlq2LSC9POodRyjRd9GVGrDmXn1OMwBVL
C1ZTthw7Ig8blHlVSvhlSLakEafBPKZ2QPDIY5vIi6jaC3TuN0AX3HZdUXAS8fVq88hNwaT5Ak0M
Dq76P24aMb0GpyjIzRFIjWTfNANb6sisxiWuwL7CAvo/IHe0rW9h2h7G0EE/6jH7OkeCmkaC+pR3
gPPATA4onQrDXyp92INj+FyXGpZZ7WgG7HtsLJKR7fAClb/e5DqBePHq3YjRQ7A8YT5WFuqncOOn
cla/yzL0D0YffXY9bx+ulnNKjjSLZAtq64RQc8D6IL2Y5BE2UBvTGBxf1UIe+rIIPJlQUaWIcUay
TvGY7/Pauo0e9BtnGG4QSyitYvgZcFz8NNLJAy8ZVugJFKF6fLZWr1Dcei/Cal/QEf6tUvSDZw8N
Fkro5F0F6QpQ7qmLZ3ZUlf4vtkBqsS4Yt06Yv7buuJqFPiw03AHyzzcnM791cvgIkkdYM5bMPwu2
7qIhs2zQ+Sf8UaIBC9lmyOM5/jbw85/sgZ6jcDNxafXm12ZgcaZGR+0/MUxXUj7ly/zlluo65QkB
V3rYf5v82I1StLdstwm9WfT3krCXZ0emOEqxnRHLHPuYP1b9v2j+QABdEAl3m1gPP3kEbkWz7u8q
gHdJ6d5S0qAqnY1GYs3nxFn6V5q5u7hlnz0v9xR3IzIXUk5axDmEjRwhQ7xVhe3ex/0Qnjv2K0+J
U+VnvOaAp0hHhZLTkHsWOWwQMhciBsY5665no/Kn0m78hk3abFNs+sjtBIEPGHz9BUMB82+PVEOS
0u/1eJJ/gk4J42laIY1DCzrye9hdBBwOnfsGh5z7PsyVcV06rAlcYzn7JsZLW4twjYBopzuH0dK1
RfT5KE0O2gTmw8YwqTkAthDdx2Aet/BnZXtrUkzD4Dl35H4JDdOfILdshdGSNBVjW5Bx9NK5VAWl
kSwXltphEFmsa0vuFkGfRN6DoEeW5oZgORJ1kMjCuDGhJkdsogF4W3dQsT5qZf9rQWRIEIKwYvpq
hyj2E+2g448Tp5oxGXfYNIM6Y4xJ+MeV4HoaGKkjqI4YPHRlw8TelR+MgNIzaAB0RVpjr7bqWL/o
er4FJIR6Ubj7wQNtzpziua3ITVOLSSxUc6jK6hkhS79JhWdf2NIQ+0TITEYUeLfse4gq/6poANpB
sAFikvRmOMmbPnTxIxD+T8cc3sYp/24J58aFWzkHw0grNmMVfoWULGZn/ipKcV7qlmrfeZ1j8qgh
uXP2CX3L9KbZZ5n+g8X8vmMo5JsScQNu7l/MugfMhdMdxDA+ICV2acunZJgUICXxmnZdvcyTa2z7
0HlpbMYLVLPtcbAZ/MclDb1Hztgqmz8ImX7WjvlgLsyi+fR+plaf7vmHF4Z8rHswYW5maT0SyZad
YHvXzySbedZOMzPCMeqymoJ63UibgGHY8AvIgIZVwVEZyE+cl2KFavQ7obmQJUFxFimCdTefb61u
/GKmwoQHCpirLPvA+e48WbwNvokOocY/tKmmLtp3unNi+N/25pQdWDRhOaXmwBqKq3j0yGcv4DTV
SIXaT89xs5qjQeMMxuEU5N6EXNQS5kBsRV7uxqX+AwlF3If77BXWow4YJEA5HowNqXgN0WxF3TAs
i8KcK1s1oCixynFYtpsuns5If+9KeOJtZaY+BAvNaxY/bczoD6aV/WJ6DcMsRaDPQ0WQpQiyrAGH
Vgtn2IwVjVdedE8WlGggPTvHnc82QQE+MVa/zmS9FtUq/QFUwEKfBxt8bbwZp4mxk61bQm6lsiFh
Jwy9Z3JEqdddZeUXSmTQrgzuIibUidyyOfYChhXLpQbDf+yEbjOmlC6sARNyqoCD2unImNucX6wM
wyc2bhdvzu8WeuylL+4Rk904EI8Rwnmmf7ncWylaAiyVuiBdtTIl1u8q2uvEhF5I5KsDBBlToGhe
tkYefZASzagwJqdjWO4EQlKMLuSHV5Pk0XRZ1ml1il4L1WCRaES4pM0n6+Vr7iIqiVFkH6KQp77D
xLUTuXHMa05P5f2RDQsxszl7sjq0Onjf0kVgl0au3DlxLY6Fja4jsbg8pigMFnTG9KWE1pb9VCHN
MS9LypGnKqhjTtVwqHVgJDFH1H5aLdolbMynPGt3fSV/bSiTbtl+9t6IFRCVsd/P4+8sqCSKCiIY
UVk5oaZ63536cji6RBL5XmrOr3Xm/oXNjIXRVG8YAC+Wi0FA49AmpzBCbIirCPn539JnP1bPrjxj
krsa87AUYbLcIMDwDlVn1B+ODtUWrQmypm1hNGzfWWQSeKD1NmEoDHqRWNhNMX7kfVi6qCtXxRqt
JoCDzvaQ9seo1L7s0llte52RTltwUB1hXp6R3Uh5FEBcXLFca1UPSWAkZf82y9VSNBO8FLPrjJPi
1if5eKiWCrhTPznJey5wtp7aOuKK7pJElS/t7A5bThJNkXDmILrowFolO02f+lOYxO11pGkGAN+/
LGq6AMB4YY+9Q3VP55oabySPY/4Zwg9v4gxeHLqe3iz2iDO+EKY+YK84MDK/ErQ7fbDbpCYInYoS
VD5neO5pAFAf2mBSvWI+d8oOd12Z8LjGxVeKKQh2ig4FAibaJaareU8IJjtgPlY+1qUBhB1Edz44
eYIlUp1sznd4m0STIuqLZlxqqhx/Bk5GbqiFTYbMGAqWDOXRVtSV9AJyQNXzIu3mnAkit/0yJaoT
cbW2bDNYHC+jJrNHSIwsR0hYnq4SaedTYQKFOvT5kD8ToATDmnikD3KE7XtT1ukrgjNG/260ZNPO
Qo/xjytXn3ZqNFzJHCNLH0LF6o7bNSTXAgYRA8txwrLSQeTR7djjVh6IPE0SRiq6Zc3NgSilJn+V
dC+hb1lasysY1k8BWcIMEl0LD3xXN/R6tRCVgXCwJlGOs3PYQXnUAGq1DhiCbghURdefyKJ8k5Gj
HTJwfD96UtZnu8kB9bD3Ly8VsXrbusKTtAbWpU/94pmRj5Fy/M0R5ktEC7I7oflEHc7DuW+Aw2wl
9qWTQPX2EZdRnm5CmTdjYJtLBz2LtzZ9oiye3G04LjQZ9iq4rMlCe6yyKgZiWOgJEc8e7zMJOB1q
7VZQVDCaHt+Zk2f3eYvOw40s987WzP47Qwr2EE5MyaM2R+BjrUGD+F2KTxCkaYDSmi9NAljV8Fa+
QJ6I9mzkOUfCmJFh2aZ7DwTWHky186zrSm1ZsZVPi6vi/YJK55gQ93sCmjEehKrtj8gmoIt96cIk
j/1Dg4Kh71LPx1YfA5KGz/ZhMrB8wt3AsVljyvLxXfSPkzkMAcAgBgq2V9YmybQOl27UWRllKOx3
61TPrZhAFLdiK2Ph9sGSkysKJauKvg0EuCe+tcbaJdCOblOMO2hibWL71WArduwQVKgArXy+hoNS
PPkUCj+uZS9eMOhufiS8snpAihvuPLz41ENTf9dFwvnMmp6UzNI2D0MNY63TSlCSnSbJaxvseLVf
EQJnithlbgJciflpdJzAAx4QTi8PVr5A6OiSUd43ujkcCNdUVziL3VfW9fMXHsv+ha8kfkD/x1yp
jG1EY6nT4YKLRURqJmFjzpUcVgBtTIYlSadgiJKA/IH4gXyR7ADhAVoDzgJ9upKHmKptg1HrUebp
8AkeU6A5VHjWAiY3VOlMZIaUtW4yPYs5NdJHq2GBeK0t4jgxkTIaE9pPUkOu02rnIWUcwOiId7GS
4iwKajo7RN7Q5eOevbk8mqX9D0EVoHl2laUBAaA21jjBkdPUnO4iyA6smiisszm9wddAUySPc5P+
pl25z40IYqsl/FiL7hpJaRSFKve12n6OQdUgm7a+hCc/SgEY33ONkwEYxNdA6AAKS781TG6btoNd
zdSMJZJbL2RXoIEgI8kOgIJqJw4v5n+evA6jNx8VqTL0WxwniZPz/2ejUPhkdj1aZTjTU1vJCA27
cRgDx1OFFMq4mFHbEgUHOTPWtOEkZxf+WM9TABKNCNX7zKq+qRAojsBf0VfpwOXDXRKNEaa3wdl6
uvZQGq79qrLoJYIooGrWbXUtnkuWOYEQ2gvEnUd9dDTfMKnToKChKmhcfwot56gcj7TPCvicsAo8
cF2F+hxRJgsEEH6uFT23o14H3JvjwZIKxOSaczpARXGned5wwxEfk0W3yqsYxs1sDTj5LBimVMxt
LACwgTVm19USkeqO51Y3p0OvRwpEmG5uUwxNyGIoaHLu2VLjvhtM9eg4pFxmoJeUK/9W+zpuGxJ8
29RmnMQCwDRb6+zIGm2WiUMSTM/s+YyO631f6K9CAkPBLnLpW3BDiFxu/9NJJHVNHDsfINUZupCJ
iRgpJyaD8r/SGbglvQ30nminegWYYFB5Ypf5g3NFsEcFe1/rpLI0CblWAHGR04iMiMmwPyklXqj0
/zI2HKeI19aHdvHVFfQNU5f+9tjcKbrlo0taEe8u1ZvIRnvTr5x7d+jVjk0SyKiweZnJa/ftsv0b
hLbzgM9uzIItq0fRthUjIrAoNT57KIY0BWl5gH47bqNm9d5qiGlC4f2lXXSlcyV0uasfzcIZfOFK
tn+xJC9wwZqI8u1dOpxcFYnM2yovfqXS6TSqqeB/0IDKd+Vy6MFntUwGbQudslXYf/2UwmyBD7zI
7ubF0X+knVdv5Ei6pv/KYK6HWJLBYJCLPXuRTspMuSqVVCrdECpH7z1//T6sPeeMRAmZ6D6DMUB3
T0UGw33mNU+u8u+QKWt5NrEl9E3YWQZeXms1muNGFN2xSPzfZm4Em7Is93NMb0O/hGfKRi40+RC7
1UMTuUcVpU+dPhwrWe0Gf/weAVEA90eCMWUggzMtIvlKp3VZA1N0cJqBF+ajxSp1GoYkOZEF5y6J
GpQmuAJsGX6yOz4UZVMEQQIcHBSWvQjG9z/0NrzN9epTVjo4k4XZVTyEF1GnFbuo65+TerZclcHs
0F4/1rH2ozaiX1R5sW7SoC5JNWBfNToemu/+UaAVW7uRPFi0ysmhp1uqp6AfeE4GH1mCyjZuZESN
pRu7x6TudzXGFhMIaXxV6p2hIcOmI9ewzhsDee3YvUQRl2ZhkXxLau/JC7Pvc2xOdPSgyeBJ4ASw
sYPiQS/075AZn4bSvDJTrtVAQzLRMNKXwR2/pAOmlLb7SD/D37QB2g2YernAG6pd1YlDBaYQg/mj
gYOSNjW7rEDeCOXNa5MMeYfTZ0nz0P/G97oMcARfFVYVbh1DIQ8m22Ni9RBzynxvwf1C+itaDa1x
GdGyLFLjuxpAyFQzNx7DbYI5JK9Wouyu0rlrYqfyOACW2yC3I1cm6SJQ712VD9cACCkCoDG+kTSL
106HsmpRByjGjtQucfwk4gBF2siLNsmKreTccPMAZ8OaR9tLSvta2mgr5GxgJVFR+ES/+gVXw2gT
0DuDeoHoQaWX21jUd7qFFUJWJTRJqgehtQ8OJC3oFBbvQwmyyIrJr/AIIjR1TGuLM9mh6KqOMk9f
bdEu5X5ITevoAfCEnVfdRm1oIeZG/igFiIRWldUO1bHflMRxH2jNI10cueKA3adB2F1Dabpoyu6G
4t5DNIADNePm3ok1JJ00zrUPIw1Bq99jPBdT9FrROyUERag069D3cRQuHiH0CkH2euH61S9CnmgV
l9GjM4MdOj6Amxf7inbnTuTl5cyu2JOphwezjXDrA1ogkvqaQj+NWBHeh8iVwIRMKRKM9KU9bV3K
/mvgc7nBRvymV6b2S0TOAZ+d7j5My+7o2zDY3Dz9GcOj5h9KFEX/4hN5wqMDFXBrmXa8ybD0XKHq
EW5AhwNO0Y5O4dADDJE7sN1do+MslPOGou4ygxNp2Bdxeq8XAHOd0Lipwjpfue3wgx43OfU0gLtr
MD9AXiEv6KnVCprX5P+27PJmNpS8KDUgN44+gX3gUBtle48iPM1fRAeEQNSK+sVRlvp97hCjtB2t
Am9Ax73Umt2YpfdpaDwPnrMXKVWUsU0e8YCbHg3PqdeGHL8GmYkbXzQCdsRuy2+r3x41E88yazxr
UPrqJ67eTse2F2EBsAdjcaNLdz1QSeF9MQhLJkGhH03gnZlH17Ed/KD8fjkWWbJ2kvEpDnzUVMgN
Qt7WVNBdMAChow1gI7EpD7AUAC1nfIVEpDv05pA6dXpt1xplwx+SHiV99G9xku/83IVb0csjaoUI
c1KCjCI7PqBNv60E2GWjjypovpXaqkD/zX+MtcK4ncyFrxJ2EeAMGqhelTzgZ3+nAerqZwkqwV+U
DijKaqo+adF4b4T1LVwj3I+j0YfmFhzd0L7CB/dbl+pAi5uRTRP+8JVxX0QSVYrEvAP2foFkbTbX
h/0NhfajpSJwi+rngJ0gAo+Azwzd4A0v8VDAfeaykCCkjamW8PkHGztiXj8goBD8kB7SRvMKaEqx
hQH9YJKAo84YQQsYEEnm+th0ub6xQt4KtMq4tXM1l8fM35iyEo5EHujqwltVdBxnnnf8NTbarQz1
GZ6UX3UQGkJAkjNv5jJt0FnwEUdBLrwDQoAXCmIHbJVkrdvFg6O7CGBFXbbBrQ/71d793rPZwhRc
GohNCQItVZ1cQ527SS3sGlSaRbuabjwJS7VLeu+2EIp4JYKTU4XGFUS6e8Tt+CXVqG+Ijh97s/+F
QuqwqgP8osGeH/DpOGhZFex9v7uXmn0RWC7ItiK/If+c3RcShFUUlOC+xDqAd5/X9oIyPUQDvbnp
goYubCR/T8o9gMTiYkexbG/nSJLgH/05hQaLQ+OAi2Sk9VsvoZ6UmuSrno7Alk+LsEV6sY7jnUaj
iPS5Rh9Kf8k6QlqZBrcwvL/VWn4z2O7XWtbYwkD/zErzwrCLaxAC6dbloR1LSUm4aA4VeJB1n1vf
+2Z4UWF+gRYA5Exdu4Lc+hsC3OduDB4Byt6i6PbNKqoXEOkcgcSu6KSl2BSY5iVNqi0tXs6+Dr/e
maaXoCSsovT5otezDEoIaIBH4tmv+ws00PFB8uKbFFIFoFD1gvfCFySniFFQrzcTfFxsPpTSE31d
jEZLPRAx8LEO0POakr1RS3Bp8leaWDfYamgUqKON6NufRUR3PZzvXyf8Qlp4Q4n8e9CMQN8jw9xE
iTt3ley7ip4BOivRLSLn1F+TzttIE6hm5+Zf2mBAAA+vGbBx4wEBeIi4QyXXsjIP4KVpW7qyg/M6
B6p1cJ2rNEKMg28BmfxCFDnq4grdws7c5AZU4bgNj5nvfq4LhUoktZchcJ5Gs5RzGWs/etVMyFPr
0IquPc39ZE7jNBNF7qVbfQm08AC4MtsVRRhTWTYic1UhKEHRN52OaRtD90gpyeVR9h3wG1qBAeYy
ss7AeQI6jwLj1gPesQpxG4AQUT+Azk3p+hAtdmF8baGTnxTcFxn5Dr316hPGlZDwC1itZkCmIsMH
H0ErlF8GtvsszRkokipfQFNHabOS9ZeBj7GpopL6S5OPV0mWPUZpdReipL3pHQOBcR2EfeRcli6y
nqkH3XKKy1+QoX7yCoO/yfTnIK9I7miJoSRsfR3R/99UludBImc1rYjdL0fgHyqoxCX9I4hBugG6
xSI3dLTMvaz5f6zAqcGHVWm/oRM9rBxb3uv0TB47z6QbCe+SgmnOH5T/aIneAF7rlBPNXF00VZJt
rCEFGeB/EiR8az0fDqJvMH52+MJ8M4A1RQJIygCR2OcPsAitbSbUY9h1P4ceSVSc0763BUqude9u
rQknm8Q0gSIi5ttKLEwy7VZI95OEbrqNdYuCe5L+GiPbpJxVNdNXH/zq0cxJiuiCNE1B227GZVCL
qo/1pNSzVHq2izJDIHoDdJ+Wok+LAxEkqCFu6inS3NCBmyyqtDfWYVSq6wiPlGM6oHpBcU2HJYKm
pInRpU3Wux7zDsJDrvEHrFq/iM0nx8U2ha5UE1M5G03qfHZiG5uujTwHvYsMm3DEPPOfPMHNddxp
BNeUq3DwGXwpBLUOPflFyYcsH9DwTCNz+tlr0TEvU1zUKLsVtaZoXvUoiugR+qa7oBHC3flT4cId
AbePCGYZUbXypesfpobYemviBH6Fo2nvoU7W4G8LmM0LdhlUC4TbgDM+IxGQvdi5CeCvKHo8jRAU
w8QOdbuHQgdCINAdKUCVouuxLgrffVHKc48N29tfp4iAXUvqG/UaGy6S6cDLwYc7KLM8TzG+vyuN
CsJDA1H6M6MjtYCd6K1juPEvn3gSRJ5bHx1I5DgHJHImj6OcDqQp67WYUr1DCIuTix1d4cxd/S5U
Dym5IutPD6UlrQdkA/ybVOB0DGk2AEpuUHgDhqt8muLUyZ7awuRgsD9dpI/1gF45l9R0jBqFASSk
dOpGE1HrE5VmyFyhyS3vDCoNH4xGaGiExQLD3qSLULoZBGrlODZQsRyigjwYNQDx3PnIBGCNTqV1
xpN/rlI5E8u4i3ZwcTHBBdBOSy6CP2Q0ifnYtq3vriZO2hEHcGM3amX5vXK4i2hfk06bfW0/TYbr
/nAhRt+BxGkhtxidHL5JK8Ums4ocasl1NopLpRmhumxsm65J6ooCEoKmRxhUZBF5fpGUzbObUvGu
qXuuC0KDbao76tarAi24CDERubfTwblLnED2qwljA9JqpCgnJyPZqOlCoyVKK+Bz6XQoYYFrlXOR
CVDFCp00PCoswLifWBNJTsOuPQAJor+fqYL0Ex5i0HyxfZm6QCTixl53rV9GWxxdSdEbH+PUfKDk
FICL3CIZFV1qjpkl23QY4+CiNRIeVCq/6tEJ2+SXowYgVXWqIv6eLhJAIBn6fistpFZ/pNJgPGHV
YA4vmDYQ0VPxE+UFYjI4blMhVNEFqvuBzrWOQ9jKKBpdrD1UYGpuQNWItZnJrMEb0lDhqsW1+8WJ
lPa90YCUbqnJQIXOh5o7VAtKIPhlLNurNAdrKVHpvPDSgrqYskbfOwxVwM3QeV594RVT/FUjcLmK
e/TaSIrhWgKWKMDq+PgyWDUJPkj0BF2hZMRDFYvZFOcDM9PWcyNll3b9eJhQHfE3TtcgVPXH4bQR
4EBhkqttWdXaNjBFfRmKzjG35E4TXmAWhpAeqorIIZZfaQ7XMEioypFh+tMX04UThUZQ6q7xlB7A
xBg2aFqqLWCzB2RHODu5U9IqVFSiAJ842cavVWvshwlZN1AQuGiCL4StjOYuaBW0e1uzwDFB+MXG
qFrjZpwa4zeBBPoLdepo1mHCyAu2MHoiYPEdMM8pTqZ3iCcjdQ5nOOm2XdcgxYsPOK5/dtp+VZAN
dgVaTYc/Rl0OtfWHCPcW71roY9fj+m7GVyoEvrqpbYeLchL88lwbi4pm7YTTL9CF+lMvpI/vR2SA
jJDgcbdhikLTjYPyXLqCHpciLdg215i2AxcCLfCsF2hPD3SRZ+h47e2SlKYoJGUWYd22cr4bophW
pl1QSDCifmov0gDT6B4sREqqOhIM94h2WNda1bYT6Fc3ce/+xeLh9Gn6wcEmIJ0NJd36ZzpWvbYG
jTp8tRqQY//CYz6IaOL5h6qFp9FnoOBNDw+KNBtRgg/sF61rr6iE6FBfNNRrIralVofWRZA0+0ij
TllFynzAu3D2c7TCI9hCeWWakUkjs6g0C3xIUj9BFVO7APmFXVh2YNIRXXusyhxolIeqwSVupuH3
0ArI+DpXiy6tIgdHmmo5Sa5LmeSuGkyWPcTl7uZfRkfp0eyMfA9XpvHBNqC9idnFlNw3XdS0q6ou
EdUxOZMllWOoMirVhbG2O7vtHv/5j//1f//Pj+F/+7/yuzxB4T77R9amd3mYNfV//FP98x/F//+r
+5//8U/052zBW8+/XcMQDrUc/v6Pl89h5vMPG/+q2q6GK6E5e8Rt6S0gA7Vpsy5A3kQY9xlqVJuh
Y8OfHlR+NKhJho8pH8qHpvl2UAozXiCDwd0HY+gHwHoH0j3h5bA9gbK38uL0cNb74VzbMgAQ6oAl
lTH//VdzTEqLzkgS2vsJqjaapYVXf3NxrjwzK/uDYVyX2dhC5yl2xdthSmPotAngL9bZEkkSy/jc
csV8ddD/2UaVFh1Pz8rQ341n6SybbemOJXRS37fj9fagWg0nWPz8GjwlJKZAQ9MP+y6rEwSrDO/Y
zvZ/iFblF6acYcHVHK6e/hXOBz+C+N4yTBDmthSL/SO9BIuaRvcPHmTzAIxoEj818SS+q7StUio4
SZlsGiPneUkGw8w2f314YUrbEnxG25WLb567MdLLmE0c7KwPP/NYNyZpzkDCKWlxVDyVs8Rnd7AR
yNifHvr9rrJ0Ccblz8iKRXj7+UmMpiDVUj4/ziUTjC8xYYCLgKO7PT2QMS/k2zPKSGAdDSoKtMut
xUJHZlpBYze1/UBeA+RcxVAsUqghX11k9m54kBTdoNop4dG3Ps3K1hqNcQs81aY+MtrZmR/00ZpL
xdXhugZiC8s7A48jvIni0D90ufapRMdyU8BMv4TH+H3yhLlRVWF+zjqMTk5/iPfXBt+BkpPlMii+
BIu9JsglPR2427509eIWgvd0ZYex/5mWU3T/14eydVRpDIUci1ieZWoLrKbGvgpEzKNleM1d5ZoA
ZUvXOHOOP/qatmlJJaTF1Gz37T4qR7eJwkb6h1oThUX1ykAMH+hxgQfc3MdArSVRdCAh2gOOg2N0
eqYfDm/Pu8rU0RFdnqAu9rpSAu2ioq9qiApZCFKZuofQc3hmVvGj1Md0XRfCuTw98PvrkiEt7ktd
OZZyxfzDXt3KbT62Y95r3t4DWntAp7P5yrdWx8ag5JFzkJ5Oj2f82ZeLc2RYVESVaxpS143FiH1a
ufzdxttnYTSaO2WRzG1GD0oATakmBvKIQ8ZjSBaNKa4JI3oN/4voEMn52TCFAgAScRhWdasasiAc
DgGtZ4PQK/4kEvu6n3krb2M6LtexNJtizaUHIG8AD7+KhETGpqPaEayGqnfuEAyB61ZG4aPWl0ZA
oFuBUka9B3/SMjRIx9KwitE85ruAUtBLY5PbqX0rPdKHDWUx92l+hR508j9nDmiIsPzS7tBwwJd1
uPLtRMcVCELuiNwQfAKUn7OtXqQhuPwkc78mYBbvlIU/QRkNQKUmBE3slZH3OIeMNKrrdSCb9pKS
ANloA0XxW4Ig5j00OBhsTqUZlP5CS/+GDpDU9m0ZI/QBm6D+hKIySPrAtBC2MXG3ip8cygfeprf4
mAiWhNNnp8rIxakEFAAb0onWJ4mNxGFLq5E8t0zK/uu0a5p209DJ/9QDXr3Uq3j4gbuyda0AJfnU
imx0ghBd7CCt8ie5lzKF+rvVshwJvjLryLQy3scJFwYf0XuzH551cwo/RZobAdHKMUZYN6PsvsSB
VmH+5FO7SVHsvk9oDlf7EA1rlHDNVH7xMG66TOPauSWPAXeCpCh935jQ+qcHcRBUP+V4TCzJk4Ew
4Ipzryq6I0C+C/cziHq0sfMU3fgvCPYgTuKE+BWue7p43ymT89FP7/P5FlzucmWhFTBfzwYwjcW5
ot5AAzIOD1PhRRtUQgL8r3G0xyx92io8gbaTCtXh9KAfXM1cH2w4Klu6yWl+O2jg6HkXWk6Ikoom
vbXdpAPVVEupFxk02GSeHu2DKTKaAsYsJTVPc3FljrrumKiQhRCxbbjSWlD3VD1GEou8i2vA/k6N
vpmIuzNXyEfjGjZhssvItFwXsxzxzQXbHEeHoCD7g70BPZf0srh0q7iA9a7hrri1ceE8E+V8cFVS
RFWSxNERkq/89uv24VTFCIEGBxWBjxr6VCaIycMsWrsRmoZk9VP0+/Qn/ii6NIVJRmBL4iqpL4Jm
iQ6r3mJSeChklK0DJwOckhE9V9aIpHUTU2QG0bHxK4y5IpQOacI03V9/hbkhCO90Xkbn/dOo+dDn
gRYe0FSpLmWBgiT06XDuVWlnttS8ZRanxhS2MKDU8T4YahFbmHHAjirL8IBXSWZdJhqh3xW7XV1J
PU0fULOpnxyjp6mdTQ6a+3npJmcCyo92FwGVi9qXSai3DG9Cy+7yCNTYobGqDukM50tkwksHx//d
BIN2WeBQ89cffzIi2qMWOLf5EX67sZQxyyYIHCCM2g72AojIKtK6H0gr4eiczBoxOZZTwvL0MwN/
cF/wPLG5bOVwWZmLSyr0KiBIIWmDrAHLIz07Pvlm1q2d3uk+nd7JHxweAdnW4jnXHcKNxWWReF1X
+OhRHMgNZloEXbw8I1QOc/urKCgTnh7ug7RAGLYu4AXDh5DLeKrXBSDZsvUPDuwH+mvIz0YXuJVr
4syO/Wgg4hjzTzBskYG9XTuAc6MdJUThAkbBCF4+4sotAwd2zekZfXA0mA2HUJLluNJarJVtSWeq
DNIP5VNFoVI8m5f60VU6Ot/Hzhb4xKpwmw0oy1RZHp6Z5kfLZwKY1V2BoRJItLfTxISGxRJoPgFG
UvvCdKA25ML5OqALeGGlWpj+9ela0iAQNlyqE64+/6BXcSn9n3pqc1vu/agC0Q59F5AaGp0oPaqx
a3+jsNoElzqeH/nBj1IHveSkqrrr0x/9T1Hi7YVkS55SfooB+vBddt9hiRA0NCnpRwAswBUJbxAN
MGO7hqa8GeCneJ18TnmRIGCBKrOVDr2SRBRHkS+qds9s6w+WQUrM1xw4PlyQy00gc1eVtlGSg6ru
B+VjdNFaWNla12dHkyTz4vT0P7gfJP8iy9N1E+nfxaGVnW7o7VRoey3RxHXf6/khDorgXuDXtjs9
1Bz1v/3QFiM57CFX2Ya1zGZnx2gRE9ruQ/CwX/saVIXAlOhYk5FvZhDZtyaHQafTAz6z0z6cpDJJ
uhyKUkQVb3daPYaqFdOk7Qvsii+7PjK2GBnqm4zMffs3Jgk+2hEkPxSpFmc4kqnEJXHU9raEep12
7nRdlU29qZrI3JdejaJSYdFGiBAeOD3yR5NU7GSL7WywmIuRhQjDzmxmv7fe6Q/oUjRrxLpxCVdt
+/n0UB+dGQN1YooE7FKKQosrcQBaaGR6RhQKmXuys2ZboCKm6RMRRGxtPUe7xi3+vrLjYxvaB0Sv
243ud1AToUcE4vbMz5lfz7c7yzbm9JbygWO778LFohh9M8HT+6Bp4vPg0BdzzW0L3y2ucctVoJAQ
xMPBIqsvRvi1sFUkqhl+9XXKo4e/81tYfH6QROFWLV56YBH4ygUpXX0k5S7qMP2MlEWyDnUDejBa
wTYJI/6MWbyqBw30IqDcqZJPDdi6LBrO3OmG+f7LkPob/Euncuea85l8dcdiiMjMkyE4xKUx49HB
xwFEdJGg9TXhhhcUu7pP3YgNsAJRuELtPnoQigwOHKb1LcdoLTn3k+a9sVgsYvo53KTi44plIdN0
J9+UBrGmjJLppzVU4ZPlDz5iPSPkJc+Y8R1jL1A68w1N3MTdfPvGQwwvzqvjMzHLRx/IAgBHXZMH
3jCsxaunQYEDBV5r+9wroaBVyTNAKHS0G/sIHcW5seHB43Jeal881dXXedRLABUStUgN9brTe0e+
v/t545UQLBeX1LsIiti/NVtJsEY5P771ezF89+kofBUZDiQXFh7vAD2mTPS7CsIfyXxOtDKz6tFl
SmNBroSRTkcbyIjhbeMQ5dzIzLV+QDlKPjfEgghZBK0B9UAZA4J1SVTWGwgntNhizU6/G3E8FVcV
ANqGIrLuGWSwWvxIuSyAtBK1sNylr4pVZ6Gfv6093N6hlGXedZdM4hFPWh8Z+XqgsFGOA9tcI9T8
gmFqeIMZziDwqFHGj8JABAmIBBpiQJ5Kyjul39EkI1lHzE1LEcNb+QATsdX2AU2hRafhRiUGB0Ob
mENOdxqYWIrpmonZpOxouq4KH/8SU4e8debleLc/KANTDGavOoZBTGQsjjMIa6AimHHu+99wWBEe
eRDXKAhGL/kuedF+aj9Pb4FlCLgcbo5FX51X5XdQC0eGg7xoXmtfsTuyfkQvAXigc1NbvhfLoRbv
RQsrHDGx0N3r5rhzKPZiJoBhdXymYHFuRosDhtiVGiyfGaU2OisyRA1zOlTGF8ivq1q/8+nbRaF5
5pKZ/9DXd8xybotrr0duBkU1BsWN9YuJIAv+utY6crXLtog2jSvOvL3zsizHI5ekdubqOKL+Odiv
lq33p15Do9/dq7FoV0kNMcgZzlxVy8thntPrMRYfMkS5oZi60t27uxFl1PQKNALS9Kf334f7/fUo
iy83umGAJHHh7geUPXftBe7jW/tKoC7/5H3Fk+zMfn9X/VjOahGapdQCxlzjy5njerotdkA4XFQP
Mc25OH+63sUti9HsudP3ap1ypDf02MvcPSq7mwHW2IO1h8P5n0faBbK8rY/UPE9/1I92o2lx/VCE
N1yaKm9HpdUcwl/hpFlYtoBffLGa8gZCF/JJxgZYzd84cXOLbm4ZmZRzFsEZHlZdmQJT3sOUAO7+
68/s2Cs+sK0zM/to378eanE7ppkwe69iqN48jOFRBGem8q4jNy/Y6wHmH/BqwVQM7xOVnnkubJD2
Qlz7EEVYMCykmU915t44N5/FnVii9gv2iPnAiV9h44lm5+XpvfDRrft6QvMpfzWhqJSQgUomJJtD
LG6CaSvaMxnth9vt1fovjrAbQfoEXO/uAaDGL4BY6GjsmovT8/jwohAkzTobG7CNsfhUTTLmZqNV
fy6K/rf+gJ/xvC781zzY+bP70Yd7Pd7iwzn0jfo4rt19ViCScbCgXHi7/+GcFgcV0ZdWK3suvzoh
BjMx6QVgiGYPLOSk2ma5BcRcPRtCo3dm3U51Ktal8s4sn7kMkOc9/3qmi/WD3FsodGHdPX3YdmMV
5X4aXLRMkDdxOtQLMv1YQIVr82iNluCn3HnOvfi+coFFeel9k/V4FUOq6JKVTcOHhImqhqvv0N74
q3n18pcuLu+prXDH+c81QcV3bC/PrsmZZTcXN3bVJxIeDtsMmxZs1RHQMa9Q6Tuz8Gc++Z8leXUq
zbhnf+UsvPgRwE6Znz4eIv53epg7YLu/9ey9WmNzcXGiIoKk8TytP/faLIevcXgU2p/X3tdzeJl5
wyyjk9eDLY5qLmPfBY+Lhnv5A6lafBuaLZ9RgCXRd3Fzps3+JyR+P5yDSwHFdZoJiyUj15fCati/
R/dyjpqpdY+3yNv9eYemBw3FozPP0Meb5N8jLl68VJOYbM/XdhJ8ruxrXzz+rXtbAP/7r0mZb+9t
Qf1gLNv53o4xxLtIzZ+d9+v0Ljw3i8WesOxKb+mF8/i412hdWQ66/Ofy3XNjLN/TDP/A2kv5Umm0
CSf83NroFh7Cp//ZVOaf8eo8ucJvo3qOs9JpvqyD8Tntzl3WH5/Zf6/I4kEYtWly+oJFj1946Lr7
9uJPaGD9mB7y3d/bYpRJqVxKS5nLEmKYu0NkNDw/yMy44jKAH2hZZ27+Dxfn32O4y4NjIbUdDowR
j7f2yB7DRih9Ob0yH0U44tUYi6MyeshoioIxUGMOxDN+A2fO4jLfU2BNzLlZolxl0XdeTMIxGkca
Iu32AYQUr74B13Nlxe2Pxu1+11w+8R/u43R/elr2cjcwLOacyhFo09EM0hdPt/B7C0oidtMokuL6
lGqIUOlgMMoXjxwD6jaOWHiTwN3N74u471EaH6axuRgpiaPu43TF0ejG1PucWV6AEXbsTj9BJ6vu
KUakrd+ODuTOH3hyy4iiXen794GZj8lB010Iop3j5pfVNBiXNrV6DLGQgx4nTTwjeLjPG2U/O4XS
YGy7iJ5tNC9DQjgpdUwmbH3sQYNMNRJzgTdiKJF7Gp7cUCfTJxnhrrqTheZ/M+MJoYfGrfob/qQ4
2QZjNxFrZQimXuWeSn87XtMfsRx3vmj1aP40zYT32HME4kIaUsF71HhH6rQo6fd3+pS70ALi0P0l
hw5HUfTpEaRK2yKtL1xsAr2Lye/yYVNo7hR/Ob1W73I+1or6qGm6OmVJOk2LLRJavsMPwq6DM1Vo
R3RopXdEzxlLRTzH81/W5PvOppNpRMKCuKGdYkHRJLdeathXp3/LfEm8fqv4KSCyTH4IxnPUzRd3
bpXUrpdUYbeXBd5vKm3QQE6G8UfnpGqbObq4OT3eu7B5HpCo2QYC5tDt/7OPX92Mje8lAICzdl+1
oV7dxGEZ3eEpqCPHWwtbbqKgde+sDCXso0qhC2FEmcOCNPxr26xguGL6rdLNX/9RNr9mBj7i6qfe
IeMQ4YObY3T8qNq+ENLxf3Wm6kqI2oSPK3YhPqHo0Npr2dTluE3tzjLuoibHUgKxd2UhEZwF3plU
6f1NQjsZyC1RJshA8IhvHxGqkq2sK33aSyCvO1W4v03UNpAe8dRuhAmROzvZ1t9FBZnk9AdZZlCU
+XTXgNPEXWbRYV7EtdBsdCJmE2OD3HfXnZzXxQR1H8K2weksvm6D5szdv7yXGZLdZ3BpSlfSxllM
1ujyxA4yMe5nZNoV/ProtuhSb3t6YssXZh6F5UOe22HBnSWSOW99pzM1NOgDfObXwtKcAzY9YosZ
wbQ/PdRHE4LixDMAQIqXaxkCILU04uep7ytJ8Xcljaz4lrU+9vCnx/lgreaVcnQw0bS+lns302xX
a33GgXXS7Cdfenc4nQxcoF20j2uock2KJejpQa3394YwUPMA60BBB4TKYnZJZtNoDKdp3zaj1m59
1FFhMbgmKp1mUpqIXjguxh2UcuvfhW/lHeVqbtW1ojHyNbMRhIW90nQaelupixd4ipXtqmlr8RnU
o9x1mtv87swWn3tpm1RKyyrHkgRVN2TZc25Ha28qA8k/DQlB7NyHTMMLprCiR7+I+vtJg+NiDOmt
26hZZBsTOCQmQIkgyzcVmzqbjG/TmMCpwMFF/1bWsX01qsn8UqG03W26xsYjwB69mIotmj93HqAc
WGUIUN05U8/sAt3pxJmF/OBq5KRRZRcmvSpQ7otTF4dTXHR8iT2Sm2icZ26PT0TYUpZfOzHiveu6
xiBlRw8nuXRDGsxr8JzOJzP24xSUItk7DjMJWrKn1/qDawjoP71j7kVlkUe9vYYMy0ISO4unfYJu
/HYSOMI0ng5jUujD9Dtzy9hHtXBCHrvCfPFYRok4cze8y6jmYzsPjS2FgNm07Jy3VmHFWjlO0Dhm
Ca6iL+I75VnafRVN3FKWkYT7JK/K/qrR0JKE9OL9Cn0lHjmehlg5rda03OXY9505Bx885UJwDkxD
R5oS6PxizUoJWjOyEWNqob8DY3ZL73kKJ2TQegta6aoyctC2vaZ6bVsNpfeNnZ/lF6OXwhU/vU4f
3G0zcIX+mc1T/u5lzb1Mtq3HDepF7gVqNBsvyOBRKfP3Xx6HR2GmYsAwFc4SMTEKoYMCRHvAkJ6O
yrqMNyiqDZ88xM92p4daJu4sjsWzPOPjdXNul77depgSRalwa5gmYyKuBt1usLnyvTU6sPoGpFy5
RqxM7MMufvobA2M8zOsLauLdHDHd1hKjLYZ93LwYyfMgXgzvqZ6qVW1vexRYTo/2wWUKHP+/R5OL
eNDM2TqDyIa967xgwmL0OCE190gznR7mg5fizTCL1KeJYkh/IykC2NxV2T3ngCyBUa1U/Wy0+l+c
EzvEndFw0FYAJIDmebt0GPKlI4JGai8iRLQQndGgDUcmC4mkdRh/KkbD/n56fssX98+QxgwlFQpQ
3HJjdl4WyIpO5p5HnugsV+21GeId8zdGIWAGeUfMTJP67cTqHMGgTBdqHyp7wosRznvlFuP+9CjL
LfFnLrxgM81LAZBfXLplEUadmzZqT86HFRhiGOsuC/LjSA96KKPmL6YBBHlMhyedS8xBJXD+tK+i
cvolqIkag7PPGq8/auCkbqQxveDoBAY2xZ/29Ozer9Q8HM1C8HYmwdjiG2LK5ldxinSeO6lZ83+c
PQCDc3CC5e0xT4ruD8m+pcChqPkbv5pUrEHYHPzQ2WuFi/Oh5VuHkehgbVshmgUOFlEY/qDJDF/4
zOb/aH6EE8I1LALod7HfkEtPIiTh7FHjJJCwfeOotEY+nP6Kywt/nh+kRlcY81a0l4CnwHR8jNkt
tS+nUuhbHaupdFPrDko+yk/gN/z14dw5SIIKSJq0fISlmdc9kBl6XSUaCxmI+cdGKnAWvIzqzNQ+
WDpYQgCkuTzMOap9u3TOKFTt1HPmLluZ7BxHjR7Zso/mkuuBHEO3sMPLsIS3vss1t3X/+lzJEwh4
AD/QR9QXD4+ViWAKQY7wxk369xRPcm2DkF1zq/nOWZLqB5Odwz0wLzAN5uV8O1lU12o56LG9N6Wm
31oRTiWtbndqpfc5yFPx/zg7kyU5kWaNPhFmzMMWyKnmSTVog6lUJSAgCGYInv6e7FVLLZPsv7ve
qLMygSDC/fNznDmL3bzvvg9GiaTsz1eVExb/+3+XALiNeMuGPCssM1Ssfjl5OYZo/aWeGMyFQPMw
ZUWGesDc5N1gLA7Wyg5n5yZXTCJVU8DQBq0EtTbojHTaqjEtShf4HYrqlsGkqyI34ZBkGMuLyf9c
RsQWhRhbEk0ARU6dkaGR72sXhg/bhnkav2TNGqVVvvrJNjjdM+JDNvvrCi8AUCnjaSW2LYaNApya
0Bd6NmK3C+TYeHUJGrQbZu6xtIe48KtlP2Wdjbi8lkdzY6C5VplVxOYw96ggGW4SKK9jSYMf5kYB
cAWu5s6wijENgfYeyxLGReRO4BqXdmGSBVjfpAaVwvQYKBs1xIo6f0P0Qb3MMjN8rcwUc43A3pU+
SlkGEkFR2t2dtTGoqABHkSaR3XXOJdnzNoyOgErQ2Wjl3q3t+iAr37kY11CnC9qhq9mf191cmOuu
VVtwIT0MlUxhA0uLyuAOcJ2VFk5tfMEo4hx0RIls6I323uj1N10iwChr2adjNjFLZFRdcAJIvaUl
DJhEGK2JkMR5RnmIzR40/nGmmEi8bBAnP2qiL3aO6imox+BtU8xxOT3jZ6vztdwcOAxL7u0MYehv
ThZ572VRRCeoLuoAqhHeSAiyJIYOH71xn4EFjqabpvX7H07REtbKmNxAeO62KWDm7X1eN/nVUfaU
TOcpLMh/4UnNTXjh2Bp8BA987J8JT5t5ppZlprgncQxWvG3NG3S14g38Vb9zmkgezMmYjyD1qxO1
R7GPcrd47OzBumJovrsMw8WgotSo/kA6E5T0SKtyyshX145/x9P1GEhwKpK82RybDUZqpLLzZZC1
H9taf0wRCei1Rbne+1O4m/sSBZJfWd0+lC0o2aAddlqP6wP4nicXudYFrGq4fI1ESDN2TKuAUvPe
GtW2qZDdi/ZBR+Wh/CayHlj2VBxwnThJaTXB7s+P82/ePB4Dqw6xQvIW/wmxG7xlWtfWhJq6qFAY
Ztv8S1DTavvLsvHrXpKLSUD4HH6NzinGX3fmRQ4IwYiYSXbYhROfYkcuU8us+pdaIyzam8IDDKQK
4bR/+eTffMMQ7DnHHFyV1CDOf9m/3uoNSlWt8pBm3hZijS/C8C3yW/H1z7/jb96tIU1mSoJshiLY
AT9/ig5ABa1DlZ2oAkMjqwcfwp+TLeoR5KMz/u9X7Z+ZXAau2DMwZ//zp3m90xdljWJhlKa7Ey08
sqid1F/CJL+5Zj99yi/vGeqGdihGdiVFYWX7ZqzYLaxVi/EvaNZ3sZlTGsL+/sv1+s0vSXmIXTmz
cqTCfy34Zipb53GowtPseFNql221l4NbP4atN//lC/7uowLiZxYHDrjuvwZ/ulww/8Nu+jRXpkyi
Xg48q8r2X5hnUg9/vkF+89KmzcNEsR1QGTED++dLhlxB2RE87VO3qvXYjL6bnmVwCaX7q6lk6bO5
/4e86e/+/Ln/PRg4FIci5h8tNkee88vOqAqsdl04epy8qRsT+LmSIWGjEaeoNR3Qx+bfpsZ/84H8
pMwrEOxj++efn8d/PW/Mo/gddjcCwi2Gi3QRS/HD77CWxnlBTS41bEf+pd7zm+vIR1IGxrnnnCeC
fv7IGaeRxygsw77jvF36RV5ewGDFIBVY5l9Oc7+5jOezgUlHBl7Hf2rsPXPYZaFC4wRKQ1zxpvZu
Jl4ezD1nVkrCuUm1a6B1zWqR/vlC/uZL8jRQGqaixqzlr89Fjld3dbQVnjZ4bLfI5L7jb6xvncAI
Xv8fn0Sx+59TQmC759/gX1dwbWbZ2BHPPYP3ipk/VhevY+w68oq/Pey/uVloP4bnADerM5Hynz9q
Hi0AjksUnCwI/5jghklMjHT2w/tiR1keN6ZB3PB//3qUuxgaY+8MYeaXvbovloWAuw5Pvr15Bwa+
z1vJHmtDKYL7P3/U7949FBeYS6LyzUX75a0wDTOmgcgPSZZlxnU0l/NFpiZ9/POn/O5H/Pen/PLE
jTAQ57rjU/ARIM2wRV6TYAotVBx12VnP42yV0f9+N0bU2VhaqEPR4/9lWUGOsLlL3rNt9KvttW/c
Do56Zo0J+sj125+/H+Ntv3nsyJSHPE4OJdj/zM+UZukXsmIVQ6vmJh54a4pDzgKpHBaWHySZyTzu
YdDqhiEb63KC7Anwlxn8xM39NcGiECX2VOm9abUfWe8/tIF3sJjtYMRkwn9SwgemSIwqROSv0s8v
7EY+AALFm1FZEjDPst33vXUNjrS5nf9h1y7iByaFBhHO+M2W+FkrKQmSzZ8W/L0s3hqYqnBcnflK
9xwBrcoR+x5IJbZ2moRDspYz6sKIPwZ+UiunMR7CLEoyAXg2UHP/xdVF/jWotEKjMYr5ULctk/vO
FOGpgvuI8wZ3Ci2eIF3zs/G4C+072+mdy452HHN50bPuoQG4ZYmXTAWMjJ0VEKV2FbQn/RCa2F+N
SjLe05/57Um+LuPXnlFciAaFeYJsNr5YestJJVQqctOxbKabmVkHUlCGSaYa5Gc3OPlpzO3+tpQ5
9MtR9wc88B2YyCZ8hSoZfmFLJjmRTcDSKy97HFDoxJMQJaPa+pttjZ808hDCI58N/foVkWV5GDY9
3BkwWL/Z5wgjmEojOroVZ6ZyYAnKRtv/BnbYiYNmwHfQL9F4UcyoOqqqEQfBGPqd5HgDcZ2WwwF3
2rjHDqnPzS7xjVQKHq/cFiSL6wJytUm2Q7v6qJvpuEh9uRq2ceXz7CZ+vY2pHm3glJEJcNyBKrZj
a1LuatKC4L4HAQ1Poz67DHIxXI+Lkm9ObnfHabXzo+7hciKzg1lncQrgQr4NTQP4p4PIe+XCcn8s
+kyezJAekpkF7tdwmMI0A6+Rou32dkstjWuORV48csrZtWaU7SRUo9esL9ujr9T6HDLJcWRGc0hq
z+uP4zJ0J7hrcou3wdK3IhuQqi+BiRHVGB4aJuMf107fG9mkDnDPuzQcBgirToUGL2petD2MV0R6
YWNXW34zso9Jeq8AMom5JRYhc0+mxk40zqX/xTA892PwnRnTdmWDha+Ue3ALvizTbXL2GInnAdl1
IWKJXd9whN4Qze3WClAB33fLPoFtudivM/XkwMLtIZAa9g1zWf4HR+rqjn/XXHZb2A6pXwmg6fU8
L8+GmQeQLn3PvAiVDdB9WGGdBNOcIpGc3R3LfvC4FS2FwsytTuXU00PdpipPG7mtx9LR/teSGsr1
1pv6xrVnY88nTLcrEBvWsKD6yhHs3iBTerFaS3Tpbau4522U/QBXEnxDGAb4vWJw8LLktLPPXbP5
wRrpPrZbichgLmYodvPbmkH590Y1XffwHpJxgNdurWJ82nIdpK5oOO5EuUhheJvJYA+o2uG3rEPT
3zS8Kq+mgpE3mfnuZd1s6mQTikktaMvHKFLhu0Jvd56NW9cnwcmW82NfXnd6GlNP2s2btWTVkQnk
kSVn7va+QLnY8UzeeMq4qwvT+wapSV7P50kmDwo9NYBVuEwSOHoXsMFI1sZ1SfcXZplODP99x8ws
Yl6pGYPOXb0PurE5LW1Rf26YbCGj6EC+NZtkgTDNKqGfjCxim+ce268JSRjBmr/GIBvzhO8WpJ2u
UHptYnonZCMOftc4sVc6/qHKuVJ4n0rEfw7pIi+r8me5oN3QwzYcGOg6T2kK72DPdXm1nnn2csnP
lR5DVzio6uCi8u0a8LWjH6yiZg0eLEZLYLI4sWaY9ibPa3nGO8KojG0FGzR2bENPu1Jb+WfuDDn+
N8PPyBjVZfUP84+ViSzQhZprKOcyylhxatE/Lr1ZH+zJMvkeY0ehxlQdAWivDKtjRRjkkLs8kXRw
hyeYP46Z5jSI/BRDWniprZovCMCeFwBgfZobH5yFeMQsSlv0raXwPt3aULd66KsLaU70w1XXXOCF
j46W8OqXeencj4ViGDhmEJEMblIRcZicZTRtXqYicdeteF/AeF5zzkIjS2fD/YG5aknMzY6OzWp2
eN/gQcpC2de6QsFwaKpJ+PuuFNvOY0k4v7+WxU5Y3JoDdPPmC0Nv+W3NEyzjZXajS3uNlu9hN1an
eoA/03tjues3HdzKkqI2jqnS3sO+3aDrtnYGrqqarnPyQ+mSeez3MlqGSGq78Cy7CjCZT8tm4VIP
KEL1nfetnzPxfZ0Dn628bRytZX6NTKmuW2nUz5WHqXC0g+nZEN4/hP2yuxGNt7w2kdlczBk+vajs
v/azvx7ICmHHOW9QFCyilJFpY28yu06ZX560oz8it4T4WuJ8KBqmxzavv89dY0qtkLc0lK11p8Cs
nm1tRcobhvE78G7xurY3FB8OyxQAd6Ey1sjpq8z1x+Twrs0Q8rmOj8t2UdE3c2lvVsPwk2auOubw
zNMUVW+2Mn9I25SHStvhhecr6MHkTXebcL6u2iU8p7JZXcpuyq7bkiutYGjeuOYZj78y8O+m5oi5
QkvY9LP3fdiQTTWZU19zyC7OrCJnd6bbHgunsy4A8Lz7YnvtXEHozmzudS3QXmLW0DaUaOpA5kHR
8tstI2t+lXkT3ktZzJd97lkAeKlWWV1HcZYXyXdzZfB0rWHeuowsCtyFWD5zrMbA8vu9PwqHcqLf
HyurKdJ5KFwOEK7ByCic1y0c5p1jBz/w9p1/C3mRG6D7+2leWcAQfQdsvuiON3dtVd6PfjbENgXg
1h38J941+hiNWbXzsvwU1YqoRavEQY3OhcRvRv4qtz8l246nULvL1dBgCfelm1+JzuQlhBP0ZJl1
mZrsEXPkC6lWfpsUMtLptHrHOtP6wTOc5aoqFE/5jCG6G74G5mgeTJPtZ17Y/Y5aKuZGb+tTfxnd
uLb1u+Mg/dPgghNiPFTjnemmc9cmptr0tITTI8+yOhhTfb1YvTi0EURc37D7R1+O+lj44Vbzjc0C
WKtRvE5e/xBQP0+Gxd72pguf2FLo0Ok/VFc9mIvUmWTOazDMTueZIkymw0uP+qwUbXUkdsbDgRTo
ITPq/o6IefAww0ElYNrlVI2Hea+dVb4yHvrt7Kw8ttziu56mUcJxzY65y3mddOyrRmVQ+2EuojOK
e4roW3z25dhr373kFN/3ULq/6yECmc2+L/aq5VuLHyKuQmYIh81eYJ567oHiooTSsbwZ2mn23bLk
iXF232wNNKpVWs1Oab888VSKk2oMXHb9aqRGVAzJYhlmWhXNlZr6G7mVlHKNOd+X+XhZ9bViaxl0
V1VtG1SVhyUh86iufB+8ZNnZflpbS3dHrazdw15c9+CA4NaByHnFhRxeup3j7KOsGXYMVG/J4DVd
UgY2Ol5aBsz1FtklAC3j2jCBYflM0R7pyZQ7c3XvqIW3KC9ML8mds+ZndacftrfdRM1s3dIDufMW
Rz8R2DRja1LWzsqmDTxsdGu04Fzpy+waXpyvHAzBwnI6Ttjm+fsNpPdlvYZDokpVPeoSt8qExS+m
hmWhRIgW7EBMts7gjB1/uW/y/NUCN1L0IxzabvgyV0g46lXYKI2sfTVoy4oZtKyempEFpK7AumHY
AynczObVguQDTULJxSuymY2ey3u0cvxLwHN2fA7yxFzoOQ56046xBbsXbslIr9dsX0JBCCEO2hpF
m3A1mDTLJ/OXlcd56L1bRDPNzjDH7UfXRgu/Rc4bgB1dkBefIQG6NLLPu8Yc+wiuGM5mVXbfU1G6
kj3gZsPq3T3L6vqoYcglRTGR8sV5Q7j3AwddznkI6UtBzfkqN+zuBSoFZhJ/W0ErsHsIgRrQqDsa
ZJAggA47WeMtz8rwuh39ewA/bBQggD81E/e8MRbWIRyrvW0qxYMOGLue5TsLenkZRDmeFe8Zwddz
YeXhvi6XT/B1zXF00EKSJK6TNhhvbb8e99U2IBTgLZ50mO05mjT2sdRMkFdBxmTRynovRHBZds3Z
MjI82L0X4H5v553KQp20Y/DgAr+laSTet0B3l8qs4eUHVfPYqpEJTGNcnkp/cOigqTzmkNxemhEm
hmCuvONWzeq1OGvraQFxawXXOLWHJ98brlblZGxm9CMQunZneCuq6KotlsdltKuTz+YgjVZ5WVf9
jfD8T2yBX1pXPygyCqzaVTpqh4NxABrvh1MzYCWabj2qqnzwpX2onRrNOcbYm47Q264wp6+uhSE+
ItXHwldXaS/zKVG1bBM36td4DMd72bOR6kgAJm6ATqEjf250q4P6sF8exGxdcYjP8RCu5+Fngfhz
C8OLqbIj3iBhicl0/iJ74n30E299OP2dYVz4dnPni3bvR725s4hNJqttGEkZzfVOBetnHg516qzN
+VB1v1EG2HsNqgx3ZE0tQo4Jyj4TAIIfddj6byQAndhp87uKwgMg8cG+DGZGjvSES9fxOcK6hOFR
7bkOVk0vOqLQkzdAC13qL7IKYS+AqorthaVEZdEXIwxfvT4UCVOtcPbq/OjkzpfNHpeEY+dtYIoX
y2gF590+T72ywJ5lWvpx4XB63JYaPEk+bvt+W4K90rNz20AAxQlSDJcofPt08IT93pZqOLZwj5KQ
yZi4yEP1pdJTcFWXxUW4eO7j3GGx0EsL0WJCjtySfrl0HfV1g/qfFBWSu82pL1Ux+Bw4s3Q2Z35j
dNRtI+Xe0OujZczObttMyi4hsotRq6MIunnYa+0Hd4Z2h6NltwfkXTek6344ur5tPNM/htp7bgKS
6pvl4O6BfRIT0ue3KSyC/4jl+zRawqQ/m5DGqbibett9QXu9QPPf/PqyMfoe/8Xc7gdob33vBina
1b20MBaVRdRR0d7eJxwvu5bNawqSHtVrxAxgm7P+VuA1EgrWS8pjj9NLc7/ZLnsZzoOPePryywrz
JnmI8KmcHchFkJzsbPwOVerBF+612bqHSclqjCsJCLuYxgsECntM9/mhw3R2byx+9YVj7Dedh7SD
M6ioc9g9oaXAu+3UzQG7gIjVLNFjZVO9N0mNkgxDR+gOJbti2isHs13n6ymnP836jMpvLC9Wn9XD
yBVjz9Ddzv8R1t1zyRbamMKPcg1gxtRvdIIetYK+xOi+G68d4IrVInfpTdZt2PVZdRn6bLX7CDsQ
4dilT+QqNhZfb7CvPVLszy2qQZqkbfmMx8TEiB2aN2vgXqpt9R+WykvkgtumABTKQzjwX3TTEOEG
y166HJ82WJ57n6TlToShTGkYPU957x1yO9AIKMwLS3rilXmSAw7ZC4Yl7lq2pg+Lmd3nLKg8Q8Zt
QaE5K3znsDoT64lsjm6+VAezd+6jAfEfZfcX7WlzNzr+hUvqIQPzZc/TW6i2e8nM46nIG9L2qsWw
VG/3M3nGxDaXDyesoHfmOF5F7l3xe3mxqnBY81o7D6eiNDJb3SHPK60v2mOHsNoEYSajWfZjzgEo
amonHn2tETt12A477VHM7TFDyyJ8sAgCpIZTtkgmKqtOllVTtMizYy+MB6QNFl+setXCxHnYcMim
jmokyxg9BjNO0UgU6xNFvDJpSvWlqykztRCKk8KWaldPbljEys7y1C0E4c8Oi6NyEX1CDr3Bp6b2
Q9d/qomIQRGu3zGOwL+Qy7jLYcET7C3dWLl0XVg05DHIy/emzorTQtPmoLpFgfD1GTLssIKP7R0K
sCGGoA9bbKb93dpDHZuac0XU2Hci2JorMZgSGYjB0t6xp208AIBC+y9iFBYNQXbxa+YdmauBl07z
JxT1iSAXUz1TMcXR6KDo8KvY7MVVAbzkIicqt6POEqIjQMxdRipLtij8dDr/rWAKht74vOtqLFI9
gVyGQBQgXoy5JvpAz69L3jnFFWYxWq1myUnIBrXQEdEfjOKxLxlEmIQJX7X6aKOBU0lhEDQv7bBO
c2COaZAPzgH3OKOq3oxJ1KLIWQ/dFy9b3vCIvdRcGowxDMXJQpgPCABhu5kIpqzSUtRK5PgQFd7D
ZmRGyjY/2neG9R6KvPooGUdJl3JeT8SR6l3ZhW+1jYyKe/FxmrSVVNayJN0yfuLfzZIGBMwN/Y/v
NsUB6mWliquJhqcO7uRq5ociki9WU79btVclZMH5XC5V6rc5lpzC5BJsvHY4AvR+HcVIR+edGUBg
86yzStp65Oh9fiO5ct1nm/XhGNz//rJ1Fypvn6YK/V3fBz6bZlHH0LxBs1Y+0sa8rPeWXbM7aIdP
xyjfgPmLo+8O/EVILe8sPX+osDH30IZvZ3YihC+kdcsWCRO5JT4UJJ3YwRB4w1TTt01PODFG68Vi
89IVPZhDjwgOPcJl5/SEV+l3vdbQrGkQjqk7W8M+XME7rdvyKdfo2GOQ3RVDS1cDEzKalY5DsVUe
64FhoNh3l/nK1us9J+0iQhOJIz62oObeUXTadpkQXop953s9u0PK5hniTsDPONtVAjG5unai8aYV
8l1zKGHLaBxFuUgCY1v44Qf6JRzcO9NW152hj7nyn4ZIcZdx8oiHOgtvqCgQtDekfPak9K6EwwIg
LWQaMrMurX567ECi3oM1xmhbFsYh6MKS549DukcbkTEtHvW2KUIO6cZ9IzhCVdja6p76ckLhGtpw
7T2iXl1jMZqvRYUlfgkNK+7s9l6eXXTleWww4AdN+SmP6IicU0PlivqJQAjB60TZ0r1X3cwwnQ81
ELrMAVNStRuYjT9FRHz2Y+GwUDN1l6ge1JolWQHGkbxcBBj/1K5Rf9xW88axGKbPLPtVe8F3OoN3
2dbkade3IXXJ2rzzjG5C5t1acdURiPLLufuEnapR02Hxk4XbX80UDhK3t9wHY3LZSCmUpUbY4M6q
K+fdK1x1yJkV2Em1vdOSW8+FE43/JwBLbDZGfss3QvcU1uJmsyBOuBPjgouwVUook0OFxhMdz1UV
7nhK1pZKWBvukYMVX8fS/Qxb+1iVZYi4aG4uQulS5lq4bI8e5dH3KQg/WjKvqcoX62KIuoBNTt6n
0h2WOPPbrw2bw8nq50tjGjEEb+0z76npdek80o1bY6W5sB+q88cy5a84Q+mcNeS89GfeHYDWb7iv
8a43hNev3Ay89cCGnBKVGFB8d4ZEP6oyL8YAkp+1Ul0aGe0QN+UCb6VTTbknlbe+NVJvQdwasxWb
BRrAIKeI2Amj3E2y7F4KI7yuyvog9TgCFzAZkpzY7/d0COOttscDYaAfYyQfOfVy6w/mBZvCMkaq
AnLNJlVH6oLVKmuPi2N/Mot6NlCFD6W5Hjcnm4/ctOupw9j94JjMp7oI1kbPW7/23szLwvGuJYLv
Ayo2g/KwaG4IlqIe5QdOAQh2aZ57Nse+2Y8HZ+NKjusrLjf84YjjU4bIcOmObXgKs4UZFrd4FgC7
uGc3Z46pd77aqEgw4p5PWvRy7D34MdiH0+LnaArH6dLITSxbQ/N1QPxH+cN0HsChW1ekfv17tXh3
lJgX+m8rdXFdLVdN5YSnBdjlS9UDv07sSAgM6w6u8xW5l2XIY6dMA1p4E/JyVxSpOfwmFFSRJ7Yy
fPUDaj++y9Zi7AcniSq9shQG4poeUhR3S1V/97wxS7OuEvuuqIvDhhsqBtnWs/sHx5VZpbH3tvlb
Vxbrzm65jQzT9XdTQPFWkrun3P6wuvqW4kNDgNVT+wVF1TsDVKRvMmu4Lz354oTizQcJd1qcqU+4
aPcgeV+BSIGQyooOX05NXS4yRr2virKhV4gPDybZTFWYcZPO7VZcoZT8Ikw2NS+mg/QFp9zS4+ew
1uD7HKJ276KFVNuw3JMc/qxkMe2sXtd3vg6XZGPnsjcQgPWu5/8otUT6CW+83qOH/u6r0krBKrZ7
SGY0D0T3bXYrTUXlLAycrfYEbp/SmZkN+65tqlRXPh0sJ5q+LhO7hn6eyp2UKkxNGbqU8ZtLrcXn
YHrvbSjXpPBLANQLhwIVPRUNo3nVRmWoYmdw6AUS5KVwUNz44aUajB+LMD+AGnVP9UoPZ/I8im+2
56bCivSxhyuYmm49HaJwrg6t7YhEBgE2ZDmWOHHZA7Dbd/a50XyJ6vbk9uJHw9jzoRo3+2HuHBtW
4SZOuSQFNljdQ+0Rhy0z3zjOZkbCgcL3TbX1NIgZnL9vHA7wWW8+1fZK9Zc8BN1N7R2tNmd4eWy8
1HJZ+4MuvzLcKCUPihsRiG+iIidgsoS2rDb5JhtdUmmV3YEcwLjjxVsyBDrc6Oh8lKj5U6qwCmJt
Bl+XYusBj5x1qy6PAWI2dADjRGUb39z92ADYgctfM6zvqFvHUtvNlLO1KBS7EWiR4alyy6fIiBxO
9513GChYXcycVu6qgXKqPUX2pTk1DXaXQX4YYnglFbVww0c9BfTmFr7j94zaO6rBLq1d8ZR77QdG
O0yWgTDeKGXova/M8dovlH8LZzbbUzV+D6WPnRgIlDu7h7mzxrR0rexHUWQwUQsWaOmo+kqNbbSb
O3e4GQzyVcoWT+Um7nnbTqR3KbQV0XB0tHfRVs28z0JEm/5aU41W9XhtSWleNvWGLsQzwtTo8WyS
xP/gtQ7Ab17hjUz5sRrMGSEpJbPeXN/5MbEEd91jzm3Gu4/K6bZmd7mG7bLM5jlo9WQAhdyT+lXp
uDgBhU31upTNB3j+OYHv+l604ysD9tcreYrYcWckWULSb6T3JEjCUHUXMrWjMSTvqndrKCXyB/NF
dnLdReP61hrq3m2XT1UWtNy28bn11pFINAuj60pJ8YsK90iJbmV+OjXn8nLtlE/F3C4Tv89VG59D
m+QCAuupYDCCCXKcdC843CmIiKCHyr9MaO2tdj7b4si4Uk/fT5tr7RdX1JykmmerX6OnNSKO61TD
zdaPXzbGrsh+WSQBCqM6Emq4a2WNa7x2mZFyp12Vo3Q0fNU+5wtYgabjcM/CFe2izbpbm+KpLEJD
n9oxbPY5DW4gM9R0yWW/T6qlGxY0wb51VbZDeDvtxrLA3+tl31uzo2/fZ+V+shBBVNKOUiJvzHyN
7YKxRFPML3kOW2ZPGWZq+Pt6dT9F5mMk5y1uLf84TxqifAGABY+ojKtcfFg0GnqpXjKt5F4YFK4z
OxuOhJ953FW/ECzPnjHAhBeNMesr0UQHy1DsgfJB7brVO5iDpO7MTklxx/Kk0kAoo+Hems5Hqbb4
vth9s4/8+ZZF+KItphczsidK1uFwRXJX7QzkhbHRMWxuioH5ucHL0qDbrgp8HIdgJMkdWOwK3SKg
0KLEPWzSInEGMe4GKYJkhmKzV3nRUWB27CvD189b4E73LeU1NpaUWSZnvIuK5r4tBK7kvKlPxVnO
wcpmHa1h6S6iSdMw51Bpl917jUQsZgKvSkyH6jxhb5H2g0YRuq19SuS2jjW9qttgE+DpPOz0o7+Z
u4lSeaLatqtjMvkhKQqTo2lkv54J+3iq2XzayywuN5t3BpJV1jKfFxYlWarXRWKUHMgNXI7SKfMP
vMN4WwvabJaT/W2U/jeRKuKEDMrgvwkjM/olNJy7m/CmRgcn4Wzsi7ssclwag41Aw66qVlJXNFDi
/jnn9JuEH/NvIYAFM2Ao81dIsOsqK3LgpJ9sgGTfGz/zglRZWfNtaRgc+p8/DDIPl8g9G9YCMlU/
J+/KpfJRYg/ZycUid2EPHZvwvCzuyIP/jQf/D3Pq54mR83gaRz1CcGTA/6O3Wbyy3/o2I4LNbirN
TW1c9k6toUxuWVBSUBWelXq0GUSy1hxnk9qhtA1MzDHfGeTdqJKo6HMzQu+60rm4Q5GCCZoCS1ft
isoqir2sFkAwHAj4l+TkA/fzz9fmnxGzX78DP9U5wOszof8rhbcrKqx+tZOd8HoZzk5k0fDDF874
Y5HCvMx44z03YUtRtHVIRMT5AHuds9yKtjkLK5BiE3fa31L1/71j6HGYJCixUESYBH6JMlZRPtTk
ULMTUwf00UyZp632Nw6E7N6f//wL/DcNzmcxogafipQtQ/y/3DC5Y+segfVpZZyeig8CVs8R4Ga7
HKnt6jD2QPl89+cP/W+A8txuNHkYQDz4/q8J7R6bLp3YjME4rfOR0xopwGNEgic8/PmD/vvAk83m
cWAKDdIIDJufvx3TF7aFIzI4eaKrDrK31/t+heLZq5LYjYtv63//vJChGduEBo4k75fMJnmAqM6z
IjjVHIbr3KJYDkHjJaL7iFq4+z/Ozms5buVaw0+EKuRwO5hEMIiUqEDdoCRtCaGRM/D05wPPjQaD
GpTs8nbZlr17utFhhT9Yxb/iNbVZCxUCKhkZt8hy++KSPYJUwTTFBE1AHz0EsNJTLjxV4Nteb8/t
ale+j2WgEgOZ0rKWXNRgGk29Eia+FrbTPpaIXt5LKWDeklD/X/fHPBT/gBhqQrxYQpVlpw2wbXKE
Z1SN8To0lnSw/U25uyv06TyKZrINTdiunP7LzYET2cxz1IWnmyGAxsJnr6cAAWTw/G7atsOOYllz
34Ky3PhsV4eOkQFHm7AhyDqRM7gcGQdmP56I4j1SaH/YO0noPEa2H9uuTsHjmTQhfEaMuwk21nXt
E+I0rSgzu9d23uU8/oKAB0kSqi2oIU/zCSd2ShfgYG8Rb8W7SBrUcWOaawuMOCOH3ORzmtpigSM1
odXEXeYlBblGVyX2UUjS8JogZ3jAE1g/qrhxfVfVIr+7vVfXRoavw9gkm+gxLJg0kdI3WtbGwgPT
M7ylE4XNQZT5TsORc8epAQyLEQfyaIbyrw8wn9ZQkFGX4eQaHOvLT9t3FTE0/speXUjTHhoIKEAp
Vpm4WR5vT3LtawJpJxuEPMCVsyDyoCYh62prxV7rj1QM0e6YJ0SVVIF5dXuotQ3791ALQL+ko4Ig
h3ZMWSn8qTUtvQG7xDhdlNPerJryjji/36B/6KzUxdM8ryQTM5GI4kpdUlxyrTNxXJRiz+6y9lDY
lnmAeLVln3P1Qsyj6DNVCMEKlZvg8nvFTu83iTzGHi7U8tmMZplQ3n+HjC6svLEjddogKqytJaZl
BnohvE2yOv/5X4cQk3NcI4KQvSnF+YEmVHWAMgtaHTUdN0sbPL5H+Z+p6EzThFXGmeDOQUHlctDI
qLVUNnLhJWaTn7HTLB4Gows3jt3aYpq8D6iPqMjbLemANBWLpir5ZEpTjI/6YFu7HKm3p8hw6oNf
2lv87NXxON7UcYgiOAmXs8IoDFu9OgP4IbrsvnbU8FHVo48OxAW3m2gV3T4Fa7cK/CDQ0RiaQFxY
7BVF1HZjImUHK5fqPN1oZydRhdnLUwLOPHH0XdQ5gDJAZ2+cv7WzwGUGEZG1haS0uEmFlsdx0UWJ
14QFhNWsjDoBkCGs6sPtKa5tThIjHfM3IlBZm3/IX5sTszMJjK1IvKDD46fKi+9SV3HsG6W5a4ze
cvtc3eBYzh9pec5hO6JsRh4BDWQxpOSUVTI6VeLVpiReYLaUropxyCHpmuSYd9100jDpAI/XRsc8
GjZGX1tZB6dmhRvUQV9m8U1zn0xlDBThQa8IXMcq4kObCGnjYMx/l8UcSTJgwGAjaGCCvdioWqDj
6xiykKbugzyYy6B4jvffVUzDT7e/4MpyoiKAXDjtNUZcEsqiMFNs4CKxN0ZjeQYODise2fV9Lcv6
Ppmi/J7del/0XQtmU5o2Rtfmi+Rqpvi6ItjD97zaqUNb1jkQXYYPo1A5OtLUv9EeABwn6oFaOq53
sedEgRKecSYYxztVqvM/tEmTtnZHZ6DfE7Zd2e2l1MIBqw+kHpdnJa0/JSD0vxRAcf4DCBpqJz+Z
kNSN7AyhCz3F0oiHtrbEYwXI0aKbrI5fYlkKftJl1t5SuRx/9Wat+rsCZLXkVgQdG5zMleuBVBhS
pgXMRL7y8HX0qq2IuiIv5jl7U1KTbpTOrgLUZTZoCqgIVQdxeKcj4rjxpqxchAjdoEYD9dHBCG5x
PyClmGS+3iGTGHZajW1LLT45Y9Na4Gt9TXt21GbQ97c32pXoFYyN+V2m1sBfoHoXg/aAkiVZjgRF
pNlVXWom686HjfQWONZM4cI78qUTjgyMfepm28xB9D+BSagbSZeycobJ3me+GoKBKjzOy0tLjAKl
g0YWHgmZjF9ZXsmPXF3SfZCp5ZvsZM19HSu9dZDx8HzNEocsMOkFsBo+xwelR0cH/BbozNgJrQ1T
pvdcdnEg5j7Uu5IbP23JS8SpGv1OqBie0UvlJ6AvCgX7iqI6YATxOJiSQql70j/1eLx+1DrIX/Tx
gPROWZKeskBon5oCOgQFPs5NjnUiuHloPZrVJadMwQ2gFnJ5VIccRBSt/EOBAs4BzbjxMXZi7ZCj
F1+6opEKlSLCCARN5hzd6U0/wQWr7N9Dk2jHTPjAWEnnzm3fFwGNrRzyZjEiiNDF+bPTlP5ZQ52S
XkHcP6TYDUPGK6ynHEDoo5Aaqu2ilCxPTuPiBeUFCHaZrj7kGZUE+u5fsVoM5iJ32OHYHs+ImGKq
PTswBheWgOqZRtuhJtyH1cEHFoOvH7xu+m6h4nakhycnn/QngLXiWMqW+NAPUfZjhM17qIfGeLH0
pPwwiar7XPcywL7Er6gr9gVtA1Yf5Keuwm6rgYkoaP49A5X0j7UctwdU47QTrRsldm+fjbUdSRyE
Os4cmkCgudyR+AMbXT7b0xqt2ZpHX4on8aBqgC//h4OP/AFCzOg8ICe72Ppj2DhypE6xR5mbXlQz
4FCiVuldrRfUopWh25jY2kNGlGyjroWqF33zy4lRrJewDS9jLymH8rXqu/6O4lEP66/Uz7fXcO1O
Q9wBGTuWcQ7PL4cah0nvJAS0PYWIea8lereH7BI8yLqkH+xG3coE1qZGEILKHEJKCDYt3mg5wKbN
MYzIU+VJ/2L3Uf1fE/dUqZE1qP9VaIv5kCQS/StcoqQ5l3Mr2iwaVPR9PVhj6q4OVOXQAshwtaqr
3Kipwo27eiWso45ChQggO4ni8hJqCknTtJkAK8c23d6gxSHvHqxcBjBTDdsvPqXM4BCwQ82Nr7g2
soEDCxqy2DheXX8hvJCyk4fAE2qE15YJotC5yyscsFy7Cen9oGZjnqo0DIaNUGTlOaa4gwiizb+y
jxZrrAcWiKDCCjzQ1dlDmevDK5BMpANN+HyGU/ZwPhWauJo6bKz2yk7SqFtRfOBORD9kcfortQsG
3Gbx4evk+BjgAn+wa0U/llYkbQwFn56tsnhfqKMijgUmmSx2WUuVQtRvshpbVinWreFgBfLwlQ6y
4QKP1T/SzoSOEvXFWTTFcDDLMHqYND3BHABCNTl1Q7QSp0dax9pDJI00WtP8jyxNbbmDhDoCalbA
RocNcWpZ1vZz4OijZ3ZGdSrsSjkTyzg7LWTDTrUlwTmqauFaPZoY8DayYVeVoX9ILKvQAB7m3bRr
4gwsluEP5870qwZykqadFSKJX3Uelt9y0dXjDuRUuzPDEpl5Z5w8ZQiHbwTwtLrNrjmL0Kcrq/E8
IYLcqE+2WkDOqW0bkpVhlCrCU62p38kpFqW7PupHC4zMqE0uwDFYSZgT3UcMftbNMdy3Jlzjsw4K
DYkjrQUPPaZ7DZou0A+UmFAoB1MbpfGhygM6pXY/tQ81mOWP6iB90rPR2Jucog/BOIHCIgirvxTI
G4E7xPT9RYaotusiLefm4gvNJYVpp3eteqBR8xXeAxVAywL2UpRahydjQ7zG/+hIrWiA6uFojVvM
Yg1ypweINdAtQtfc+WxK1S+E0dq7ScKaNYEbd0xtv6BLO8XPIW/wyQTiT6hdYkmPvpk7VlSeQx05
0twSpiv6mfw2zPArdEvLY85KsOZxcC9lVR27pUiKw1DNamdRa2iHfuqzfuPheg/KFvvWok6AEylS
z9fl5EKgqiVpSuyhsMUpgR8B76wEEvKtqzvzQeJZ/q8NgXVBYaNjhl3Q9BzpRST2BpdceOzZAWhx
2fH4ChY2/5Qkkfm7VuWgPERS70B6kO7JRuxmp9AO/9ZNYpgOrZI4ijf0ySyiYPoylhwtzWGgXX5F
S1PYoelqzuBEkAvY34cwbSo8nEvD+OyMZfkhp4TymbvSIEft1YDQvnLEL7PpE3iHVg9iQdHoAO9s
X9WgX0dCd2tVo4ld5uwA10z9yYIn1ljBnzRX7P+CSR3/Sw1iaAOS5B+hNOW3CRkeut6TEn4UMsrJ
e6S3kEBL82FGOTdWcbQQ26fDXaOODUsHOHSmlSOy7X1b/VaKeHqI0ab8mtKQpTOtjr0coMlbBOhZ
KcD4MntyxmdLEVb1IkgNsx1+f51/GtkLHyC8tdLGp17JSKF5UqUhOKfStiyxdXmhgemm1zIZWnmA
Qq8/DUMq7Rs5k1+QyooPBhSoYz5NEG1THaW324GEvnJDWjjwUJRC/uQqOZJnFfkaoiAPgd1/H31U
FfKyGTee9JWHTicoBWiNNDEX8rIaWw1+4yj53A0V4kSiFjykBW1C+p6OWyTE6DJykP+qRKLR3VIg
87y7zyJueRlHOEOWWBISK3iN9zzgWZ/NTIhG29LquF5CxpkDFeoX1L+WtdgMjjSEeCr5qEn4Hswh
nbSp3NKbv4745lHwRrbJ067b81yZLTDpIvGUwO9dko4OioVC6qzBeLcSOdiw6FmbFS1sHR4eiaP5
7rr2V7ErH/WytXyT8ZKE2ojZDGeF3fLl9va7fqDnOvxcXHYcUualYCZYcK2wfD/xKmMoTpkem59s
vfqCirHmWYY+MyUMA8gw7ZDbA1+fOwZmfsRAVNfY/pebo0vZ7jUQP4+CYvKAwiYM/mFsP8tJIR3I
0dRzb6OUmMUhvkvRpq/59YFgeJOaJbtzXoBF/GUFhB3ZXFkDGKTsNC5lIHeiPeht5u+GUMJezAi3
6tyrg1LixvfZWmlSWr7IMpFRv4wqRwLDCY8NBIQdUHEpAkSrwE3n+gd/NtPauGXe6/aXDxo9UWwa
FFAXunXloTFnXGmi9nS7pLit9kEnIQmJAC7cZ3XINBg1ulXd44YssjsRyNo3VCi0YR8DXLxrCZMH
0N+y1CDeqPb1E7K1gF6hDA82fMyUpx+8QfEjlWTpoTMcQitVRbRGM7Lol49Op6eMfWzvfGtqHkIz
m0CXN+lzEwzWtDHR6/3M8gIu4a/3NvfiohNxXzlTxXfNNYsuui6lOpopci23pyEvlZd2SOSW18kP
viatAw7k9q5eKzvJPCPoIVO2pa6yyNPw3NZFNhWhp5Zh4MWx3xAlpnB4p/YVrBPeufN/qv24pDLh
+3dIhtQbFafrJZiveNrTJFTvLZXLk2WlKOGHdph4iHL2jw2AkWcUD9Rvlhmaz2lvCVgaFfEgAunF
3e3pr91ZdMQM9pmpwouc//yvOwsJEskawd55KlD1pxCSlxe0Y7lVteLvstjLymwiZM1dWy6hOcP5
a5QkMaRJokvr5Zk9fqnIcfZ0VyQA+GMvNQduZh8cYNnj9mDHtX66PceVQzzbg+oa1VLetKuafCaP
6RzLesJQWu0u7IIYjqZl5M84Z4z5iWIdftwSreV/f05J2N7RFBpV1GV1o2tFxrZRIs/va+yXsVmA
P50QdVobm3hthnSmEefU0K25wqWUQTqZqJxEXlXX4iMulX98dWi5M9CTzez8aTBQwrq9qCtVUlxV
ZCocKrVaAu/FNx2RYEJFomLMMhJHKbHlO32A4xYaAiY+1TEUhQzoz8M4IXV6j//nvsZ6qzfGPxJS
BJ9TI5c3PvR1osxPmmFxgNVMCzXPy21m6ax2MVByiZRAVfeVhD/fse50pGdMA+eljVVfObb4ylD9
oMpDc3Ipb56ShwB1tENPTpJHXkf1oA4W8l0tNcKRbPexqJrsSKZ9vr3012eWG5Mngd2sKJTM1ctp
2iSOUxGYc326a407QQQ6cEt1cJRvD3T94jOQiTvGXPjgn4vLAdHfRmREZ55qmBVpMx8b9o50cuQk
dpNaAxzro7OBy7nhPwg0aDa+5/sBubw35h8AJYubidhj+UELaxIBxE60bTKAvymajXurVcRJGeEC
axMJTCDDj6qkEDJY0lIPQon9LrNRDRBTY7gIZWwhIlffC5YdRWsVM5QrpdgEsnBqRwmpdimi0ygK
6vwoBsA3LyO3bU31Tmi1TOlNnvZKBdatRkBuozW0cvgASKogDecGjXF14M1QoozS5cAMfIN6RNWh
AvAo+eieU+M3a8+AX/sRSSblCWW5mDcHbHDXPCMlY7whN60emqH6CFDf/HR7x1yfwLnJS1kTR0d7
xuNebs3SCsRYQIb3ejujYNyk7a4uwvFeifz88O9DAWmkr8yNRx97sTl1LBMMNCoYqqphaFaBdldV
wjoj5NJtBPZrs5rBDsAsZMwq1UWIYnd0NiiK04RUe0SKOnUYfmgiTn7TMMk23ozrS4WcEsgD+x0k
yVX9zabCASFFxPR3aIMcjDZQXoRog+acmFJ83092ZR6QRdNy19Fhnd5e1LWrZb7Pea54tvRljA/F
CMRRRGsI3T59ZoDAfzsAwg62AuvVgQjnabKBIblSeh6GaRordYi9XobVt+vSOnh1RIPu1O0JrS4n
8QSIXIsGwzLygAnq50FDp1yJZfsuLlPgxI7fdfuwLlHyqCq/+U9DQ2DX5ig73R77+lXmMFCgwJMC
SNVVwtQ3RT6ENdgtdO6756IDnN9RSdkbHfxoW8unQ1S0m4UwTtjyyqRSDIhzBo1Bebg8gTKKEGZb
qEA451SlnCTZo4zQvoR+8SH3g/xezvsft+e59kwYmm0ABSQnvbI1EDBWUDVzQi+ru1Q/d0aWfYDF
0GenLrVC4550Ne/xeaogkJaQ6ZG9QDNo60uv7Sgy0xkDqdO7Xqpd50LkrBPxK6ihCLGLqizQmQus
OPsfbgOiOqRqbMW2wMdfrrCGYUWbWGHokRG2f+RSyajZ5vYHe9gCk6zdO6gIA5/hireuUv229FG4
M2izCFPJ7pTY788pSkBHPaQHe/sbqnPQsNw39tzxxq+RvFPWLmclZ0FTBjIfURQDKLx4hkDJs0k3
RHM0NuOvptyr5lEZ1FQ+Neyy6lwJKff6hqc4Eua9GdAjHfWvjiLZaJI1UPUoJuKuyU8ufut9aGF7
JvFc73savg/IrMrZqbRglm9UztZe6BkxiTECD7RGgHQ5Fami52DJczoFPgJmCOgYM0+/BWFdn8Mx
o+WHk/t9KlAopOb5s5YRcLq9mmvvMw0qgzgBWCwKuIs90sA9johpQg+Zo/JFJzTL8FOpcKOjnB+Z
z1oz2cPrkNDJ3zlhogs3KzQHLS5Nzp+rVArf4lEoj43USDnYg8AMf93+hde1MZR9deJkY36nCQAu
18jsEuiyIQC+WofLhCWeBzPPOal6UN/pgTRsbK/rK8IhJOd74B0Alm8pBFwnkdJlPQhlLv1i1+qT
vxNJ9mtyEDaJJqhRIXY+52mCP5d1efjvo3MrYR0Izg5axrI9akPb5cLhVWvqwkC1S9VfNT/yz2Nr
/JDNiVodCdSxKGr/1OtG9N+/LrUDph5ECyWxOYJY7AU/AcavojTsiaxJDw2GfPs2HXNaMxg4+n1f
bbzh15+W8Qw+KhUNUpBlYhaaWNplIfAVmqI68F0qRsmu09rh61D00o/JQV5j46W7fmXJAmUQr3QM
+VDLYnVGRCMqpNrQgbPgwhc0WBr+i9kmxf8ZjYg/GVGACp9dqb9vL+7KxqIUCOIJ7L0B5m6xj8F8
8cKpSerJlqR+qdOh/KCIwXoewhR6ahVV7T1eL91jVbZyBhe+9v8dS8mo1nyIbOq+V5wJ1EmbCNR0
6tmSQGlZSAI5qGarhrE2T4MzBAaPG+VqC6t+hdQjSlme45S/bIX/RONvrD/Xhqz9dAYDCUCzDcxn
pxgm+SSBUdrfXujr59XhJsUZAPUZ7tRlDJwMVkDq1YH1Hzvll5JYKHfBYWq2EKPXbx6K4XOv27GI
Jq7AV/irlYC8uCkE7fYTjP/8Y1pWn7Wp3Uqi1kYiToCwQchA5W+e8V9FqdhvK6jzegSdQFbvjVhC
WBXIaH2Y0kB8vb1618QwkmGO5XsRjEboEpWqtT56ESPXrDl12a70i17dtX6dPSE10nzscVU5d/xI
NJt69JDaukLIcRSR6yA9idMkTgy3f9Da58QDkbiYVwA8xXyJ/D15ALuGTZXegzwan/SS+hC5bvRy
e5TVJQafSjuEM0oN/XKUXHZ6kvoeHGGnSUdastnXvlRsGiSp/692h7DN3oPteYvyb5Z9ETtUkz61
wcGb6A2eG0VkKKHVsYcIRrEnNkw3HpWVFQQcOPvUyizWFd1nSFJDxn5QeKGjVh8bgMb3VVptUWyu
cwgQkZCJwA/hogeK+nIF00lu4hqpCK9oZ9QhCo47Uy6sfZbJiWtoU/GTC0jd2Bwrnw24CaBb+qyk
EUu6SwCVqXMCB6qEbY/egJzKrKafBb8B/jrR/vYeWZshA2GCwezUK/JerA5hMiCg4NURVjGlP4k3
TQCFj/A7pYJQKPth8H/fHnPliSQVBNoK1IWg11zQF4ZchFVmztmn0N6MSPIfpjpPn8JKTc5DoTsb
5W+SZz7TZXQN9Rc/OS5wE76bs7hrrLq0Un9OBcMJhObeSbVDGvlfDCLSEgiIq5kJkl52IScPilpr
5gHPmXjXthKs/spvIXWNowarEofs6dUXIh6BdyTlk5DzDJrxEEe/Y0PNqL6OA+9ehyPUrzLQpJ9K
h6DdBPHMd7XIql/DdsjfFKHMqvy4AqVomjkxUpAlFC9XFKZD1IzYBWofBkZcNLkK6dNk2EaBNIKl
YeflFKBKIhOJxx0d9kZ3wywvaUalLeltH8f4vaPeOr32XTb8lgLM3ZBSM2YafmuIFkWwNtdJu/O4
PMCeES+JaOoz0YmNOhqmZ98GxHokQNWOivuwBrLBNe0W9EmBmSQ2aZJwPInX8BekdPQTezMczKcM
wVHhIv89Pja2WqBQFCUWladexNLeQhi1fh7SBu9apZegwgDjGqf7QksiC/Z7ivWgjzA5yva40uzG
Jnce40m3XTlGC4BACqEpDfkynNFAhc/q9LH1U8F+7leOcRpyhIKXcYdeRPcS6f0oudzl09dKSuAy
prrZfgwrFDRs1NRll35l/RmuNqLXkt0XrzXkiLdw7G3DRRLNyNw4GtvvYy6X+kmg7CnhQR3TLEEu
loZfBrPpzTBQUSbRioxf3GnGoxVq+nk2SbqPIUzfWSJJPmODZ4d7UDfRh8HSJmnXT6p8bLq6p+Rg
KWN9zMZ+QqKOHqC2G0zRHmUa8Sp4cjn7SjkYLZgmTWM0bMfO/qbAPo3dGu3873LbIZpoJ5b61MVm
oB2r3oxUdxYea1w/aNvE1fW6+5qnff1HT+RBcVN4ITysAwonLqKF9eOghkOK1kPIholrORmOKBpR
qwgiJcV9saWFAbhLqaNTw5g5cja+/bWTouaDPUn9G0IfptuoyrAvk4TKXySK6CHpicJ26P+qz4LG
ztnPhfYbj1grc1vEWu/lwS9g6hHrF2zeoUReLpmeuQSR4bea3ojdNu2K+4mzH/IrzerZgb/11vZK
8ZA6IG52elmnnxMV5SRXUeOSKEH1e6r7yDCkuyLVZ/NbRXJ+5HUk7jHPZhLo8IFzstEGttyMoswv
Kx3RBfIba/xSanlIA9v2Q3JtgiuE1ZD3+1a2Stl/nIQ+oHMWGfKdU0lDcdYwyf7FtrLYvEFq/Z5q
34j3VlaZOfqLiNbunCLr6l2bhv1/cuoMH2k7OdlJjeYEfNIDkPt2q0d3cQOKyEVRkB0HiKtFCmoc
mv/0qXQ+RSjPoeURJUjRDEUCOi0gp/fvK7VWfwx2Fr2mct+Lw+yfrLuVqdRv+gyVm+XTh2dp0Ab/
pdEzywAWkBbmQUOVB1OVHP0qFHMRq9t4ONZeKe5wnLJpe8FBm+/cv0KYUR8LhDBBfEl6Zb/EpUrx
ELXy4g3kbRVtvPZXg+m4RtEjht1OmsE1fjkYP6GosVZKPSPEmgpppDCX3AAkwp9iAHd0uP0+XcUW
82iwlVWqatR9likc3C9fSUcwHqpTIYqZ2kGy77ISac7b41w9S4xjwnDg2eW1h2F6OasaaTbsebTU
Qzgh3VVFCwQtDrX2JHVC87Kgqt3WQBGX5t6EtJL1zzU7xudNxCcU/jIlrsWqVpy8AB178kZFk+/q
pgk/pyRap9uzvHrt51HMmWZHVDiXOy5naUl+ahVykXpagt+Co0YYYXDHnnou5gfkLOItT1ttbbeQ
EhLvMywx//znf23NgMJ3Gedj6llK3T1YhSV/KKXB/DX5cZvtRCY59X3WOX3tGmVdz04OjvEgWnxO
DvmkpS+1GeIq3PNk7Qqn7d78ktr/aWAXfjHaOHrGwKzHuEbTwtlJMxo14JeVM+ykMZw+l2EaPlEm
TBvMf3omFzfNd1OTwpM5DCBJ1fgFopZZuinCQK+xDTTkAKIt/GXWff0ypomzUZBbWQ0UzkkyCJNX
rLRq0eLTMiaZxyMRP2UazyrCyQp6vPioHG9/63eQ1UWkhRkEW4mgGSK8RZ32cunjrA6d0WlTD48F
SOIBOq02tq2053R0skX50x96bPRKBGwgIILVRAMOnT6K5htlmLVfAgERAfKZjQgpf1H3qXCWDbVi
DqiMqHATSUWWJ0R5NRlxY9TNKP1jRwq8JtC5J67Q/oDoYvBE7Nv/+/oDlZ/JnqQqDhXJyyUpS43w
TzFSL80zYKmVTEeVS7vUvg/OmFQbN+VVPM9pm4EBKnklqKVlVxyq1ix9FmVeaytibzmy7GYNtr5W
lBiuMQw1tahsiyb/nt1dfXbKXlCg6UEYSxSPryqjYdbM0W8N51M8tW/mbB3SlP1vAzo25agm2QtK
HMfRKUBI51OvYX7C0xQ6kX4uMiO5T+MYNUSsp465gZSypeRboImVe52yKzcYWQd97eV9Z6ixr1B6
Tb26NXv5MJQSQvB6Lis/b5+CtRMHuBJGCC2vWcvj8osHwRTnbS0lXqhHw5Gi2IBdRJR9FQXmXLeH
uir9cd7YUjb1GjpsV4aDfdq3UpoonLfCKby+0PWDnDTtmTSmA94zGfuIvhHqnqXYeLxWNhoqSBQd
cXQke1yCSEuh9oFqcsmWdj48Aba2XNvxTQRuhH4E8tN9qbViY2FXnhJKnBSolFm1BFDR5cKmBBmS
3JUUGarc+BMi/xi7E2IFnx0UIF+BsYX1Rmn1upvBAus6LVIMHdEuWQ4JX62pfVlLvBZ2m2OWyimK
TZh+TdN8jaFDuAb/rx1knH4/Slx0AMWUjd/w3jFZnq6/f8O8Cf56z8xMF45FgQWKXRU+G6HWIyNM
C+yOpQiiw+jr6QmzIvkFYZr8KR0K7QOAGRxJxGTqgoIwrNpvlexnv8DiiI9tbuDkZHX9kPxWhRhw
++p7W3enER1ghNJ0+wDROP815AkO2lBEPqYdKsRkhZ2Kf3gA51GJkrI88OhU+g7N/85CDtwpf8/+
FZj3qENxj21jEb1MYwbPMUMk0+tyhMS+o1tf3lGg1fo7xPEc0w1IOB5JSKENaUFYfbADXy2Ovsal
jUhsZopjTbv8Ti/95HsTGjkyYwkcY1dt2+w7xJW42sWKiUhnq0yQV5wG5RcILjmO2ZjNyd91Y1RI
s3soF6gCF4fbx2/tpBu8eIDroAZd8aFweU9QmwSxLQjWdgEZx1kv9f5oGXX3enuo1Z3IZiJUg98O
qHpRNTGTLoNRHQuvHc0QgI01vWCVF8Pp0bp7uQ9pLQP4shLNQKkVrdCEjte3279h7bYxqJ+AODNB
mOiLgLHpRDcMGZ0cmSalG9tDeIxBTyo7VDOVOxM7+1NWlw8IFzUbLb3VhabHDVZyxisssw0bozbM
cqiJRZVqnq0kCqBGhpp94rKAA3N7mmvXDBkA2H/if4LXxTWjJmgcRlikeaqP03oQ4YVUOcl/dd+k
x5ZU8+vt4dbmZpJnUKLSZrWZ+c//Ot6WMkUg6XvhWWNTf2z8RKKd0gGgq8xw49JeHYqrkzgcRRvq
wpdDZc0gxZrPzPp8Ms/YQiWvbdcori62tLrWRmJOgLSo8UPYW0xqGMjkoiqgM9TZ/UNpAXwGvWyf
uwCLvdvrt/YSzREuuk+0EXiNLielFbmkFTNU24dpcGzbyjz3hprslAxpRTCnFoP6d7fHXNsiNlp5
YHSomtLEuBzTDPu+s7l2PAvrpQdC0OQAjUffdUYM35k6wAZG+RqLxzuEsBtVfNrZvESLN6DpFNr2
NWoltR5EZyM2cvTc0NSLE+e1geu9gyc87BtJ8t3AkSU3tJrys48U+Rc1qd5K29rq6q6uujnzLXjg
wH8twlo0fVPeh4zktaK//K7i/V9ghTb8bduv9+A/yh+Kj/PXxmu4uvIoLRBSE3cgFnO58lqO5WCl
kE4Wup+fw7is7hpSjofQD8KnMU/60+0vPc9j+fiirTVbZTvAmJbzrEZb7WTqiYgX+6GrAG480SBD
NVNOf4RK9kMqhvFoI+G/UwNtK3dbHRyxAu5a0ERklJeTDREmxrKebdYXKALzgrf7lorOIc4s7bdl
tNG+KwDFd1I2ngq7+eceHZuOaJltzl/4Hy42XTVMItV0+Bey1oQPWuS3M8PrtYmbaeOrrrwspCJQ
dxAbIW9fUp/MyVekCWExr6WUeB7LeHKHcjaXbiObZ72RVMtVY9GdjbH+efsDv6MfFl+YsaHlqPQ9
oYsvdlQuoUvZprA3U9tsH5WAErtr58HonEZkS0IcKqwpp7YlwE7wZEgHjAbNaNckeXAvl0MRnovS
jCycjjCe2xFHajIdN5OyIAXT6u32r11dKJIYTp4JC2/5EKZJVclyQoNWj0rnvtb90p26EOS+VOJ1
3hpy9qFMxEDNqNA3+igrVzonYGaM0RsmGl4EIJme4pqT8Y3kNjKiXWU3409jCieGNqeNO/26Y8vz
C2tsJka8990XH0WGkYF7G1svrur8O+on415EjnaXBj2+fuh+e3WjGGh+yL3b1DjW8mJSHG4K1DQq
W5MOt5d95dbh50DIButATGAvTsIU5I0tpcx9ANxHZBo0NoIMuHLZlmR8TvJYPt8ecCVXvRhwcb3q
hHqAFUsORJ3rzxTKfQ9Fgy+3B1m5w+mcgpNC9F9BAmLxctIzqloq0vMrZpePsjqip6+W2Rgg/w8K
bbKj/lw5zcYWXotkgQE5oKdnsuOVSpuDTW+YaAFvWY+o7G6KU8jWMqojZR8iBmFGD5WlVIi0mj5d
OKPVvo3INv8PX1Th5abUxaVzhSNUcjtU+jxhgSfZ+BwVSvGtywIdqftutnwSWwK716cHjpXhoCQE
PBuW9OIqn/Cv1cKS4kNWt/Y9dSL9Q5aH+s8mLft/jvKIF/mgZMlIfwHjuHw1YgVPCQsehDf5gfO7
QkzpBfvvbkeirv0PQ1E7VgmFmNmV4OxoqLMrAK8jnj79yUGY/x7vP3FUktDfUBBcW8D/xziB/mcp
FwsYdJ2J7hAFPVVJjU+OE3Yf9MpA4roJ/tw+Ftd37MysIRCfeasIii6OhTEoo5SFeeKRWQ9eXanS
3kaWSpJFvu8D44ABw3gXz9a7t8ddqVkyMNAPmX3Cy7t8BelkKBlq6ImHKTG+KoaoscvCeOzYw2X5
kJd4WqNpDSdOT6s7k0O0g3PJbSSDuL39U66vH37JzKtBhRkJBUO93EIZPSQwZcCqukbzv5Y++kB7
XWBwsnEKVz8qFUOIHMC4rhISU4D2KaY89QZsYO7luvuNtVX4o5L8f9bWYdPwPSGOA4iBuzHP+K8s
S2m7tm9G+LP64Dj4j0XggOQC9xchJXdS3zfH2yu4NjOSdRBjoFQYd/7zv8abRBYg/RKl3pj29nNn
l7Mrfa/ioZeIjeR47WNByYUqxI4F4LB4K8ZWzVu9KqlrTnWBLIpsnLG12wKRXj8WMwGZ9+//2Duz
5biRZE2/Slvdow72ZexUmw2A3JiZZDJJkVLewCiKwr7vePr5gqozXaR0itNzNRdjJlVRTCQQiPBw
9/Dl/7EYHI7fN/5HSw6dCIHaq7qDaQtWmPaYzE150xXwqxZG0Hs4LB/Vo71WEL51zngqQNUmQQeq
vt+3tDhhBWNXyFOJeuW1x5lsJgQEdclDTGPsYz0lLXSwSR99KgGda9yxDesWfuRiHNeKFGejD6SK
2R8AWVTlHXh15ZMdq6NxI2LnBEnKgpcpYCWlnY6q0Bg26+9QxlOnoI8AprmTSFr8vWT8wrfhnWz6
MEW0HOyAd5osVc1KDxVEoyscgL66Bk5MSMyIRtBJXTc0dhMIAMS3aqNPshoD7+HYeKWwwJqCyWYU
KV2pqJoPYsmqsAvv55rAElB/SBGW6t24MHptMlpRQSBCg9UoTY0pcA2YaR+jpFFPkzrJp1SZJ0jh
q7S7C3PqzD0VHMBT7gxN4lWjHBurQenAzAAxq9ymTi1fLdQGE6XqVPOz1sXN/TLG2YRCNfPZh+a5
8cdMa+wVJAXTHdmhEvT+DA5qt2pg1/1gU/5qp2BaiZab4kz3flMaPfMhmQuZQRh2MjdK1Phzoc/z
BzCUv5hIg5JGEanmYMEx9e3e1+1iYbdWxVWJd3VlmTk0VTK8qrNF5tFOdO0DLfrTa2GskCSByKES
rnq/SbBWfV3OkbGjvDvfVc3ce0aqLx885We/jfYEmpOoJSS/ROvpO/mYA4xWBl/RblRHwfXUmj6c
fRQ8FYUTbaAkq3wtiiABLbNybeiLvC0TAH/+fvf84l0NUH3IOFBpArzEO73qhIRHFCOyIEFsh6Nk
zLMPjJ3q/f1TxF3ebAXRkE3mWJwJRVfvO/unN1JCQc9g7uBxg2uoDWkwMev+uotq7f7vH/Wz1Qe6
iTQKMyrq1H/yoYZWSRyKRIBHSscxPoKMac+rBP8A6t1Qz+ztBFftmcIAslVmJTmL1wQRZK9T3GQW
GB7mqH2wTX6SX0ZEPaDKkZ+67p9atpcogfiBDPsO6pHBb/X4W5RC+ADe4EhVUKd+IFg/WRZiujSG
K3gAHK1+Ks+b4R+DALJzdhGZgzsbDGXgQoZzQuGA35azdkUV7ke4zT/5eDxT4A5QVMKJn4P/2y1K
rVvYILDOTp3jEdqdJn6aQRo4jGryULB1DyN0LgeAJbXd3y/3z/Iraj04voOhxmZ6X4sYA5g4aRBQ
7qa20GCEj/CtN6WT9S9//5yfJRjdw/GG4lVHQOCJz//if6jUNEBZPQLiCdONbxY2RUKD3m9iij4+
EJefX4njE2lOEX4VB7t3egEAsiGb6MHaWVJnXFO4Z56bJQ2CD9zjn8UE+BPw7kXPomzQn/n2jQqw
IqbWnNj5YZV/00tn3CZSSiXBmNr6fQtz0Y26JG3zwWN/NZGoApKdeOV0E72byDwFVxLMcXNn9Yu6
hjgalki7X9aWDgDJ36/Zz/uOrL0AgkAb/AJkhZTq7MDzjFAq5ZcghVa26AbdN7VG27XkCf5tJUdY
D1wE7AYVXD+9maEOqtIai7PLgmpSXVhtqieYoKzbbIjS8P/i3Yix0YgJWDqn23erB9tg1gUpD5PD
1gyJoDTxTdiZhyWUg23SxtoHzxNO71sNTm27zPFNtUiqEDd/Ky1d188RaQdnV4zTU69XVJlUY+LN
QDWcQmIhO7IT1xL9R58ApMg/ePjP2oWHi10HT4lJgdc7jzw0A11rQDMHHaDtiCNCDfbSacbcuRPl
OO0aPDLjy2iY1Zc8yKqPyjF+JUYcpVCmNDxRo/fO/RhoqI3tDH0qy6o/qHK/boMUSrZIldZgt35g
v36x+wU8DycqmrRB5Xq3sE1WQeZM5nxXwRj9Zcgl0FkjrfD/7a2hazRkYx454eA4v13Opq3MhqId
mG2c0KKqVNdJddZeZ9fxzQw3y0dphl/sejAeqP3nxEixyKsv9Bf1CYkfaWWCezuodLtjo9RD4pL8
VK/rYYCG+fXl/uN5+h/hS3n6IZbtP/+Tfz+DCtsAoNy9++c/Ny/l9VP+0v6n+Nb/vurtd/55X+b8
eX/Jm29w3z+f6z91T2/+sSq6uJtv+5dmPr+0fda93p0Riiv/Tz/8B1l87nI/Vy9//PZc9kUn7hbG
ZfHbnx/tvv3xm3CY/uOvt//zM/GKf/y2YQhF+zK//8bLU9v98Zuk/q7QQAdawmtdKSdbttf48udH
JGZZfpneUmIkIMn+9o+ibLroj99053d8U6SdGDXqmHP3b/9oS2heXz8iOIXTSMQR71Cwdv3X2N4s
zr8W6x9Fn5/KuOjaP357VR3/Ui0G7UP0ENFcKjwWWifed7gOgDg6OQSlEC7SZWsmrqU+V3Hmx85p
AQ25APM+MB8oJOs1VA385MFJNb4Og+rVTuNq8S28v64+n5Zi2xSQIxPlbOSHeH7urI+M11tF9NNQ
37dahNDORGCwTa45XNrm0C7UTHRQYsCQ2R+U8iM4J+DA3qjdPx8oaqw4YIGN8j6Zks1BXs1ZBBUy
89KNzVa3pNefszz0FvVQHKCTG5pt3KSuXjw31e0En2Y6HJzo0GaPXXk71895lbokVJZWcRl0Dnm5
JPkz1TUPY/w4jpLrqIcghsaamxTqA/C3cL2dpDpaTdPDLNV4qo9WfMjH55QrFON5bJ7N8BYuCz+g
/5NOMdp+D6OSustA9IBr+upBjShiOdTZY1w2ng2aCQPNpucpv02k/Qxd+7L40V0NK23sL+bzMNUe
6672D7YRrkwVLrjTOD2U8+u9lyil2T6Fbx2O+uCZ0aXQvwcnBtLkLdlZjvcl+NtH5iDTHvL+oKWH
BVZfrQ29IYpW1fCswPsnc58M6u5YUVyGUdFNkJUPpv2gxrfQva7yKSEv8iyFh57faZCZHSz5Ovhu
dA+leZKWAx9mEHDbIKQl1QP9J7D87QNiKEn8bMsUz1QPlim5Bs0G+SErag+51KUEDtQHYG/dMDwU
LAbeu8v5hx6DQ1cfGhgvh4SJlR6kdt3n63qEQiZr3dH+qnTJRlyZT9IqWzq32GfBPgGtvzqIvSHm
cTD2YbTliZbcuk7z0GSP4hs67IzRVmJmNMBlXXoMDjppHWXeT3rswO78MCsnuNyH6pClfknLSGu3
Lm9TVJAf5VveV8yYxjgqKJBGmvSVINloDfSPpMYJproWf2v5wXYSt7L3TfdsRLdiB4rxy+bXwtnH
7GjJOYGDLx5YKw9UTLiz0UAzdMvjsU3cmOnSnhv9JLZ/xSXlLWvf9M/i0ZFZean+ECP9YlxcNYbc
smbNApfMBqPnHZBMBKerDrL5jJKIM8UFTWccVJdfp8G+GG9rCq7QFtw8ae/VV4lhL7Bq/EYd4a3d
F/hMMAd+4BS+BkLfazeKUQTDhSUwbtDkfz04wCRPg0nbwZdl5n6cq978SXUOgXqRgOjQO4ZQsL/Q
dsmho+tDyQpvKGi/yC+1YKVuwJaXc19wVlIoZhSHwL6k2QU6gw98rLcO3g9Ng6dM5QFQPOTm3o0z
UvNk6Dh4uAPJ2LK98GfqzkK1kb9F3enRR6gp4DH8QruR4hUVD+JAYL9LgXYdIfgRaXJt+Uqx6R8v
TJplcq8DM50AnZHkWwrcXaUz3LwqsAI59YGFJ9nnzjgroOfl8+tM0EAiCGrBq4VYEeDbvrtYraBB
9sv5LL7Fv+J2n4Vbq8u916tjqLvDwnOGswTNF7w1PuVI/hJ1ND9pvrh33dI/JdGj0oMsO+YUmBtu
Uhtu0V5ownaB0fHa7G6BvSIDzL9UPKu6jAG3Xy6TP1nUjIB/XARn6tWVNvf4GhdkwQW8STEsSeY9
bdmzKYvHxLpGIHu5mnsRTDkzCDX20MFgnHtT+CReScxHqJ07mrq0AqSo5I7nWMq5yZ6MmNHY0lYM
2jAOBqKR0MCj1Arg1ryDfBnwiRG1pYx2QQS6sYzNms6ssJjdBkBmfmQqoXYisJh7ck918XgYO9oz
B/FBlBS+3F/EL8SwmH9ytZCkHwzrzMeNxIurviKf4+bC2rE4YsLs6lLWsBAzHrmT12LYuCJrwIR3
Q8NKRt9skN1zlKOc+RXOvMa4QN7dLSxjPHVuNZ+527C8LnWhn1lFs92I2TBBjQ19sQmIqrpiUhge
k1oLHsh245jHpKzdfqKb8HXHlcSCBZ5mljUrq+LuQ+6FKbNQFl5EZYF4q2g03D6kQ5EZxRRISwEZ
7kXMu6Yp9BfNrrrRABUWY2cwrwJKXDuTFS+lkVX8O+9UeFbYMQxI/F78m7LoVQe3djFfqsm+jwbP
kJ4ASXbN5TmorppoU3wbZaB/wyexao3C7ajwilTxP+pz12L+xJuw3uI5QgQJDLu++EFcDSs8Zd+8
F3IqRKDNeZcEpNvxwLI2KEJ+YhJZtRhq7JKJtgsPVHFXfKA0G7W8iLkR7kuKTZHZbQk17SPviZSw
CJN5McGAXcwzG0sIR54guwwpVTQ/mBnwzL4TxnzbXAfJBdNHa0pVbbSSORm4Rofq9jghI+LGryqO
RX3U24sY8NCKxendCPJdBMqCigINt+hQsys6bZOE8dmaKCMxQgbbMcPUsnpcpDJWfiOGHTpneDH8
iJUtpB/7RabtkdekbU4oLyFpGXtY3AXs61VJ0YUUBiu6H8XOAiYeoveNMWS+ULziqiqn5gRZ7GkK
FLNqV5kvdpSQnKbNfQabNZpQR3Qdeby1NPIFlgMOZfY13kcdrsdcXrMtgJEJyX80KBXxVkWTU8Su
+ex1GU3Bukh64Gb2DSNJSdaVg6v1ZzEAcU86abfifnp8CVT8NFbeiLGGNpQk+J8R/fVaqngtjVUT
00aBsDcY1M7EFyaHnSFeIhMbZdwIc5MqwesuEO8CFtfrO+YZIsxS8h2l8UzR/mriewu9pyJ7TLmk
oAfnc6lz6i5QzuirIPyadWvwfDwxmWK0DF980MhHWwUpP3v9QNg1xAgCGqF2lvyOUUV17vd14TXN
QZg7oaEQrlY6l5BKiAVAjsRUSurFAXEDG9RzCcSovtg7/XKeUBr20KzEMIWVKizZS9lzYnYDp1rZ
Vg42j7wWS4MmUlHBYXUnZkKsF7vCwS6IJwhLm7+KkFjzxkEzMS+Mq00xHGq9ktf0lPpi4tMD8KWu
WEcNM61gQ4x6gxTwcrQKuLbabmznKZFOsdaswiD1xaDEF/txk7FHxNOTWPM5D9E0dG9Iq1FVhGUg
3wM+de4JA6aHprsAeixnmi9ecsEg1uDuM7WZrfpitoW9EDIm7AdQ+ys+ElpxMU964BcSUmotazPM
PWk5hu3numYKSnkt5FjIrpgilkCMZuZBQgk6KEAx83HQIqNnoSNt5rnE6opGvdf9A/sUM7MR5pMH
vi4HEyVUJ1ai0X/oYWG6fhiNHndVGGXy/56wM6/6ld8JUzlROSGsurBGUXNh3wl7jTLjq1KmeqPB
pCvCdAZV7kfsCbYyym9uD0IHysy+uDUfhNOF/yKXFhtCbArx+8rgs+Yys8tDjSGGmj+amS/jmy5j
6j0gPgYPKg9ClrBe4snCTYjRTkLMhYkWLyL0WtrrPkQOrrDhPEysDgumMt1Ccfzl2P7n0fivR+Ff
Hffo4KcMk7ShaPt6F2WbSN6Pjh5ObhF0lL6hgDEJwhHhHWWsY5viIPWvZlu4aUKmMLbiR+aPN845
Cc/h3aIfhPkS+1ksMpzuwjizv36YU0fhTqyX+Lo2LBexcYXuqMMnx9jnEmTr05mO7pXBy6LWhBQK
dV/nDZxBCL3JrhE0DuiMBr04FhcDR3Y6i1kRv6zZXkhR2CGqTFKzfNTqqYko2DuvmkAS6DEGmJFU
zIhz81/iSWqkFrocWiN53nAt3h8Dh+wIo9sl8WZovvQVveAXYzmgfLGDwooKPQQf0av8i59lvL1X
3cQEo22dWHVzYKKFCREbUig94WIwr9ai+gjN3682Aa5fvgU1RYLsAYjCd8utDpPWDyYI0UKwWG2G
GitfCntjWa9+G6se9Rsxozgc4i0loXKsy4z+FW4Lrp2w+lyGp1J9k6xzH+KgcCGeobB3VoMTgv4W
Dg1nBx4DhYHL4UPsEKPVXpXLEt7RZ7jWhnaDjyEuH82LWOcxZ52ZG/FXaEzh//EgFbY0iuk8YZnw
IITjIz4RFhL5Eip1ZBTCz0A1ws3yahKFnXnVwSjPLL23lNUkfxV3KLCCJRzGwjMQTmDfymvo2mAz
OQtf9PWtuUw4k3gzSB0/4d5wQGhWQgiFuRG2UdjQ15n6sTmFm6JaLZEOVOQPB0czryGaFspdGEwh
uMJIAg1Anbf+au6EARB2g5CU26XfaIDCFF1QROLYgJGImXPhr3e8n1BpUoIzzF/HWiUlLayck+G4
XHGoEHdGvwjHJJAPQsOjaYTaBoJPjEcRh4DUza2T2CfaWdhAoX8rzA8f4+yUie7m2kFocb7eAmsh
y2esknhHg9nnl1J8JyyxWMvRTrfirYTl5PEoTrH8Qlfylb8X218JraxSaGGKnjyqmt5uvZT6giHo
CUmhctBF/BEWTlgMnio8379/3K8O0AD4mWSo4A+UOUm/fZ4OkLk9xD+eJ+QsJP6CxCNqYgk41ggf
ktIPbHLk1y2QTtuyQXcz9XZ5gyOFSyOOeswyKzlj/r8zd38/yF/NCUF0ihRE4pW21LdjjIKeuu5A
o/RFPws/vQvXwvkRHgTLz7y8Pu7fCnD/Onb9Jth9jJ+bEoLI7n2E+81V/12k/P/BMDiZJxVx++8j
4bs2e/lH+f0fx6c34fM/v/dnPFz/nU5SIGlptSQnT5KV1fwzHq7/TjU5BdK0T1ORjRlGI/8ZDzf0
30nJAlAsCgkJWgjy6j/j4XyEseamfEkWDKb/Vjxc7J83po0sG8juULtRLCBz17ey1Gg9fbRdSGQy
LPzReAQlxg9Dyhf76qPY1C8eRXe5qMoQGScKM94+qlelLrVaHjVK2V4jaqdlRI9nRz8JJHk1zgng
JZtm7K6cKXxIav0ugytCxCJBq94rVr0FcOEbVUkv1DGhgefHRZe2tbbsmjTdQxd7qogRZ215Y0rS
B9aTupGfJ0qUWgP7RTMFzUrvMmVLlUN1mMkBFERDt6Ky5KafQjTCksd+5GxE9BVowoN+U8XJs17X
flzaXpbGJ22Jz6O6r6vsUa40Tm3NdZJGa/ui94QngzjcaX2ausBVJp5sV9vIWnYG539znLd0k+la
dc4sGpMUeVglqpQQnELP0kRL8KqYPVOe92EYXcaiJtIu51jLKtqPSry2ZmefZMmpniXO4CZ0O6pn
19GZ+rt9ONj7KLVqF2AETmc5VMm0QbipNBzBGyCAm8G4DaomvfeZ2yll5qoOCbtMe4kKotrgfu6t
SLpzGuWl1a39XI7HZo6grurLG7VuKY0AiTJR1NJvHOsJmoTGDfTeQ9BuzSxuPUuZjmE5rwO5vUpl
aSNp4Rdzmf0mYiidWe+r1DoFS7jrCtqkSCU44biSh6TArNEUG7VXwxDcjlJJzEsP3WlRdrmN8oV6
q7fUg6TBvhUltwoMZ07BCV+NrjOY7oVwFHO1pYBcd0Nj9llnCsbjaOM06R6YzdXcBk+pXG3hjFvl
fXQfTBq2MlBX+AODHNFcgvzZpQp9lw+3PGe7bKM40zoOpxUF8Js8jHZTrt7lznKdQJbYG9K9qkLj
mXenRa2vFXnyqyzdLNnIaMx9vYSrsTKfaMe8rcLyXFN9Jym7Qks31LedqpQ36kbsHFjM58Cp16E5
3sQR0eMglrZFrV6CyTmk9uyNuoLLpYrDVhF6I6yj9fhl1IxjLspli2bylaS3XTMEHSoa6PTNU/A8
+0b2Bl15nAfccvpeNLfsl69GFN2FpnlO9XHkwsbx6iHT3M6OP9kzURfNmNy8QGBJ9oVrNYT215Gn
jd3BjhWNi+KFuRp7S9ttKC1V1v3cFi602cEmTi2MVELYI1NL6szyxaODhzujO3dmUq4BlZa8pe6+
zG34XBrfwmT53lSO14TjXSvF+kZfHuuZZq4uHFVvqOcvZgfhiNNSXZ3Imz5Op7VpZo7XL9kK9i7g
fWJtcetaidZNAhIUYDsHNSseu8LY03B8yQf6JqhUvSZ8NrsTgdf6GsCejZwgEBM0eXIn3WYQQViz
eaEkf7WYJR28/WS6VErQugeef1+m0DgHn8uImZDH6rOp11u8mnvwuTddnh0pwQlprWabF7Z9B0TJ
QxMkPnhbz9G8kZb2S2kHp8TKbyAZ2+vUNJXWsJrBaQIN6NpIt2Vl7MCXojDQeJqq9KGJnFs7ih/g
9PGHvt6CYemHdvvZ0aDtKmfQkTKe1wXbXJZuAz34nqnS96FeVjYolH0VP8yLfTas9GQlxhOseTZR
70NAeoWIvJ3aT53er2LH2i+a/iSp8fNc0CSg2C/NWAPyZjxZ+lqguQeRekjy9CR31be56b3KUm+D
vNkqobyTU2uf2f2qMrLHurrNDFpWh/RBsq0Eusn0RpcufUbBmKPsmrnbhIu+nov+qC6TbwXKrmX/
ifwejdsbiiwWPO90Xw4AobbZDSTDWzNoT/18041dSToUuZPUaF134a4Mw3XXxp/0kijGEm0g49k7
o3Syxu4ziv2p71KfBmhI9yC2brZ0Kl0VaXpql3ldL+lJb6MzIFY7yZQOeSxBBdS113me7CG62RR5
cl1py0XRJTr3m+1EOgjg/k9DGV7ZdN6MNRqrim4lJ3lsv2Zagcc/UdicBd0xU/orC56HUDPI0kt+
sTSRuzjdSgtIN1JoToLZ3MR0qznLBPZVbN42vT1xhKiuaci8DgJzXw3hujenHpAp62lW5R/O9v/3
9D4oeMAT+e+9vP/Z5C9F/PTXcgeu/+Hd6ebvAp9G1O1CpUAii/qaH86drv0uACeA9cDnIdek853/
qnVQcAlBHbBIVSu4fta/fDvNFi4h9WMm+SmcPvJ3/06tg3De/uXcWdSkUo4GShWxToMxvAejtCez
7TXIJldprWwF/bKtFOWDXC7fKioL1mPUVl4FNcitQV4gM+J9uNibTs6lFb20w9UCOphfmd0tyA2E
pCxnNXJG7XuYYYIhxVjL5SalW4ozYT4eX/+TgZPn1o2eeUGrftDCiEP81oXkhUje0cVA/fXrCU04
zH8NxEQjNYRK1SeruDQ+pwCTm1WRwHjcR6vmc59UkdtKjbNpJli7x7Leaqm9jVQZ8iS1WU+jdFNk
1biWeqddtXm7nyasNh1mK6Bs7+Zw+CZPjtdRwutLU6971GxzcF/auymqRrfPBfqkoxxT4Cv2kFjS
2Di/pCOql9eHdD2UtL2ql6cuDY9t6UxeWMgESKvkEqnmXlW6WzgwSXWPqT/qmQm70KB5kZ1NhM4i
EtVdfBzxmqKue6GDKPfbrF5r0Id7XRN+U4b4sQnJ+beG0/vWUn+yO3mXyoDiTrfx2J70pvxEGO4S
R9+lNr9OoBMu7cabBdd2W+eFV8nWbgRZo+6TB0NEaix5uzThjdHINxNspYDze6FyKVqSb9nRCJtn
Nepu1Xj8rFXxrho7D7D1FfGu2/ZTkifb1Gy3QTb4cohuhN9WS8vvcWfQkldvF1nT3DDXqJofokuv
6nQ+J3e6EivkmNWzXPZYuogY/biTYL0MUkAq52Uz9vp+buZjVE4H9tt1tZXm6lClzU2pNZKXS8Na
aYwNxZvrOjq2BQmGIth3qXyui+Vot9G9Rsg62qlauHGkah+Eys2kpV8AgbuOWlzErN/Z2XwFbNG9
qd5lpX1dJfWtTMQQsoWtU0V+mWdbuSKVvzz1WuvJrbbR1PgYd87ZTLrHeslujGAv8ADzvtynybCq
6wZA0WNYVbt2tjzHIFwjp9W1eBmVGjRMg9lZV5aTbSCR2M6SdKjs8tZu7UO1VMcJxyxQqsZX63pn
y/mXBsaZqRJFCxzwyZ1wkIIU/oY2MbKq2jNtMV8MY/kS5MNdXyKgpb4ai3nX6QnWXbrulWHfmfqx
SoY1FbYE8oftUPt2tBynBGCFqtaeQkP5bHWR5HXG9C3QCA2VMlQF1W1qS/s60o7pIl0ZavxoFtXJ
blPJGyb7ENmUs4TIfxocIDA6qan0NdWmQ51HqzKyntR4ily1A84ArDY/joMv8NBftGib5/kxj7Ot
lEvbqpr2IUGTSokOBookoyqwq/FxU3sHtcBp6EltzZ+kwHqCnjj2xsIBqhTzPrTN18KW77sxOthT
95zaFFjEi63SQQc5SO6EXhs7t+VAEU1Z3Snqg9Un11mC9DefkjGH+c9ZOZxBJjveAlL1hUq15yBL
rikEWUW9SqHudB3n7UNIwZprdNp3WM9rN1Ks49qJph/y1BlHcYmt1pw5mvzsDKnfpPJRDpWzavWf
x0K/TQLtk1Nu69y41HO6tRvZN6PlqdWTp8gx7vpj3ar3+jBs7WC4q0rl6DTO9dIXx2WKdrGjuFXY
HJSaDpcirz/hQ2euliw3QFNuoy7cj1a1pdV11WrlOSxxHbR8fKnmivIiErlj2jNbs9fpw+T2w/QC
O4wbhM1XECo/V+aVgwPdt99smYKmhOxw78iLO0jTqSk12e8D4zt1rdeR3F3lM8LS5ZRZKUqubGrj
MQzrz72jPnaUlwBlc9Pa+ktfy6cWeJCxVO8zWn/8Ma4/25UBSUvxdc5gL+obCrHybVjml6lK7rPC
fCTdcBfpxSowVN+WzCNEUNczOieeKn/opo2h17fKpJ5KNbutnJjzk+UCD5Jus1gFZNFa9QpNVFM0
H/rcuY2kZSumkNzNRaVELqP6uZbzFXWs6raC+pqhoA3jJxpc70DEPKjLsCNqcAVk0VGa0mszyW87
qViN2o3Z2A91R948sD+HEnm2IN4UTrGxlvmuDfsbaVq2YiGMNL1T+To64JEsYtWOkifxckZyE1VV
uA2gYYwl2K2UMXLDZvKmdCa7ou8gJl7P9XwTONomd9Sj3Fr3NOa7slGZXlRSTGgmj1Er3WRTdKDQ
bBuaa7uMoXbIpj1V8sdQl/Z5NQCBmGzLEu3T5/upgQZIqeaDUGDd2G/scTfL6bGIne/6lNEwGS+4
kBujzNZy6BydrrgxwDVrNfWa3j/oxdGTdkAsRV33Q3ruE/2zZCyPgz1/NSPgawGX9By56v2ouJ6a
ecYndZjkkoNRbV8l6c7MwiNxytNU6mjn8KEPpLty4XzaxFvEwlfT4MoCM3pS7ts4PijX8xxcFUP/
RSrNW+D19kHwEA/LHdTLJ3KLn4y1NMx3DO3Y0DXnEQf1y+VTHMhbTmquEmgP8HPdqrW+clBc1Whd
N0rwWQWv0LSeyoM9lp8DKdglSbLubOuQD4MwiIaWfWrSZqVm6VHu7wkGbJ2lu04z+jmscTsW/eQG
U7hptOjWDLvPrVk/2IA8uq0F9m03z5uuU+t1XjaW163GqaajGNJrv4qUWzB5dqOTJ14ec8JVp/GR
ThhXHYn/jxLfHoP6Iey0q5gq7qa51or0SwDytGxGXwe5P+sxsZjcGG4K1nYGG0UjGTak/Q1oqeek
zS+GVT3WJiajyL47Q3RvTOUm0i5jJPujll6mUiI5oY+7MoWjJfbAcaMuJTlCVX0z6Ba8hvpDmdn7
RZGvOmMl7H2ozFdQjlEWQiVc1o97SxPFJ9mnWWKjcTu7LL7m0TDg3ll4EzJ4CXAP0kM1eGDvrlRp
OUU0c7rWNPhL3N8uav9pKKwXB2Ia6k2Kh7rItwqJ0IywmKKesjg6O3l7p8/lGbRwL9Lrx5cEHTf8
GHzqx5W9FttZG4C+k+HukUFnUcpNzl0oGtkqsb5iFWhm3fR2sSkN5d7sgWwDhOA4FeF+MvuzqUtf
pGz51KgttsfY3msyJVT4KrpkbMpNAPCVKzfaXdPFJ+DLtlYZXxIAe7swvCnA4Jo1eZsXModToiaT
VdaepOJ/lCVuigGMtiyP4UmWzPJGj/epCXCR04OdbdTBbaEYEurCfCmtaGVh+69D2yxWVSgtHnRr
oN2Pd1KdUVzXXOHlNbu8GylMrKIT7UTBMVtGL9b0q3Qu9E2Efk3BY+sKRdnNFrAlbbO1pJD6Tkdd
y/r4oKWgh0Bp7alm2rEDcV3lIE42hmQmN8XwbZxGfVtbxalTun6vlcougeCbe3QhucjpU6qQnF9a
aU2TaOgZBrhskVHdpeP8ieMO3t5C2hxaSFzI9CkNM3kzO9o2syWg6aToQmvEI3zXzSZUgucxhbue
Xsxqb83pZwM6Q5BDnQJnD1zhhYQNHp1GZWdarFgObe+EOLp9bK7KHgEmtmSjTeJrZ6jcWlUJjojU
mEzqXwE1Dk1/1helXElpN8DavIoK9iRk0RQPxMZZHvMbx1m2yxA+x1V9qAYKhWuqcycbZJGpX77j
nNwvrXlVxmQby4FxJYCw6blISHfz56g5mhP5m6Um6rHM1pPGQWLlxFD4qhUFx3pO0Smmou80IY2r
FlYaN6TUawVtqBt3cetTwRJ6anHXTr1B04biN1XQeMVEO3ImX+dR+l1aonI15hi8yNBceSq+4r5q
a179sIC6SDquGLadSkiOeILjrmN5mkk3wXoEo8ZDJbWRq8SqvyRSAPQXMQ+78gpOYR7Im3dw7IVu
mrQVRQeL21Lv8GTAJJ020+TL4xWOBjk7KT7pTjV7dbjIXlSb0RpmyC+Dw8GlIVOIVk8bMqGBZg+i
hIqiuqXedHYP4KuoJW3igxnJ7Qr4f8NbOiu50SZl3UbpdBXNiJSEKYPHS7Nu6FzD/Kf2V9oC4//F
3nlsyY1kafpV5gHK6gAGvXXAdYSHVtzgBBkMaC0MwNPPh8jqnkxWZeWpXvViFimYSYbDAZjZvf/9
RSCHRsEdYn4622ayJayo3GLjqZPElfvEeDTXhoLrYtGlenlfbQcb9BLFcn3J2E/9sCwgCJElfYgH
jdqwITNyaY3PCkuUIA+LI6wUAw3rciD7aDkW1jq7qBJ9i/pxY+qLesISkSpybm9rGyxbWNoHsYrX
fapFG2vB0dt109FnHcfFN7z+bUCs1N5KbdwPNcQlOZwa1oobyrtmj9TKuSCuPAoToA3HIMahSN78
xJkg6swt+CMhLIA5Y4kZsf0orfAU5yXzyqa5jBZNpGtll5ZtZpN2Uwl/uuFUciAHDGF8ryNLgGWc
37l9BCBrgkfVl7K2tRus2GJ/WqZr/AGpprr33LFGCKaWD033hyXgJ/XufdTBp+756NxSANIdohdX
4YdSUiv4NdOfq1aG9dYw+MkFbbDVJsYL4XN3drO0e53YcV8bw/TRoxwP+/tZtckegWoV9KONT7sc
yRkGY6+VrvxxkZu8Lp29Y6nDKNCB652fQ2zdqKm6R3v+Igth+o3Zn8XqJO8mXh9MusszuY0bvd9J
mwfFfGvTWv3BMOhtptg+GLG8c4f4IOuGxtmBNuetdKGhx2OmKS5Jw7tRVe9xUyteBZradvpZ59iU
OTkTBtW67ONufhe6+XbqP8sF9RZAOhGM1mnstOKIsfuDxTM3wvqWVI5vwh6/m9abMY46s28Azboy
/T5xi53VdNMGB9VTUqorsp9eEym1zTyV5U5zSt64EK+iIXcNdlWvuE/cI64Fcs1v0Dk18ktlNLc6
Fi6b2IXLPpFDEmRoSzajnoWbRNDm4LCHZb+pXlPSboVyqdyAVLOYexIxk8+ak8dYDJvxzWyGL1nZ
doca7r2nIA0ZOfdDvM80E8qkg59e7eYpXhLtqpnmzNdJkkpDx689kjBir699U2uXjdt6gVXaN2lW
oeHrKe3LfOgDrHU3g20PZ8s6DMP0bM+vVpVVm7o35K4dxUZK094wjfyWt/2tCWWlE/skacivYKay
YTc8JzY59mUBDQGfpzRYtPxc6Z9pTBgaWpzHyFvuvck9lzE0iFTXqx3mLI+9jcsw0Vd60NSzImyL
qzIn8yFivv3YZt1LkRd7wvQ2RZZcT0vBB9di8Ku2elMpBL/K+dBbue9ESScYukMA7aW/ssPIDESc
pNucQ6GNVeAtabidsu6nOdQvIpK7yl5+GrF6TjpG+qP1LS/GD3cSn6peqyYTUkPN2D63DMMvqhWB
pTBKdLiBRavKbR81u7CZJl+azQcpC7ddYkKVys1L2BYHbS2RBTamUQ1tltuiNsqoBxrm/DROmnEo
nep28jAVcHMZEGF2G7bWrTmYpPB2bDgxJhdQmKZ5WzTAWY2dPiO0OkZ28nOScCGjHtocxcSOqYzc
l+ozxdF2CzT5o0wYCcblYAQFJfacttdJxMJ3sN/ahbP5qXTtrfWyuzarq43XM0rzQgZx6+GqhUwI
DZ0sN8oy7FfFZnSKrZPQGjiDqEkfUiQfcEDHeedstOpaheWJtZL4uUmnEbd7hrvbIc5uhzS9Fw1R
H2nR3sSjae3nAY/wEn87CmgYWmTmPEVyuIpS60o3+2Wnq9bv4nkdl2686mpStHh1K6+FkzDhfO2I
8nNwllED+0WtdaviR05b4kbGwNLRGVUOKyfS2aDWrAhbsF6s0FGBqzf3BAOdGt3KeQ5UihEjKS1H
rYEfQOpNKB8m0Pe0MEEQ3e5Rl/ONU+8F4CECmZd5dbcKdYRKMwjdCLn4am5vMhgQdPxMm2SusXW3
86anjWvRxQZjZx6LeDounkKPO2f3IlueyQe0eHnW7bskoyQdXyI5fZii3E/JjhWLWxfbG1xN8THZ
U+KP+uzAKFGBbY8Y5U4EyfRafKmr8DqNizOqt8nvWY115ASDO3pwmK1tZYobxnXsFJpxUzsKddFy
zMewQWJwKZw1R8aWd6aWTgFb5CMN6Z6ElI8stKEwl0wjsqe0Eqd5ipkImni8l4aR7jMHGdO3nBjQ
jcpFtemI3kHbUOCFU9JVq1471GG1HzLwkoXMqE0z8ppgzKI2C758QZNwdBudvRExoTbEjOyajiEy
LpfjcZn0YesOw2fDhXkwmaYw+SgsI0bbZX1Hz4CFf3bkXGXWXzzpdDyMSoJq8pzrVibBrKaX2A09
353DWz0a9V2bcZTGbvTk1LB1rHCbhNa17pQpgYFwnSsPNmb2NGj0LkVyRdt0gPl97squDBptuclH
Ztd19t2reefLuXSCyKJsiMVZWc0zvcIhzeSpG70LsRP3U1cwu9QLjgLamHBIHipcnSu9fzCNn7gR
wj+XlBfDV9tItHW4TuuVVmRbjkx5qurqvtfAA9sIIn1hjASxyIonGSJ2WsJDv1CMYV54TFXDsGyC
d5t12umq5KDdIgifdkLWhJxU4RsnIoI6y/HNRjA8lSlltbwsndn4TVL3/tgrDRfXzE9nwwrSeK03
qA7gnXkiiArvalqUiZ5KM/D+TttdFNLq91iSU6ZVzwRIH6dRya1ZZ4Mf3/cdeopV8afLeB/PBZTf
xDqFmTy6paWTRZM+0XQAicmyCkBvrsoh9Pad7dxGeVxtDInUTye2c+n4gomBls4R3paBPBhN5Yk9
MUTQign78YbYZJ7bAcu64T6Kcp5axVNUDZTPRLSnqszoBimcvL6JA8PWT5MYlo1KYs1PwuK99wpr
W/eCiEzp7Otl+Bkt5ej3o/GSDs9aH548u75d2vpazwTwg/DgVIxJkOmMjekoqOaFOqWW99rmmqSi
9MKgVrW/KPsyRdVdxMRv03pgUX4jhnXQmP+cC/a3aDL33dCf9Hp5tfuhDUaiS1dewq2Tdz8idoHA
m4bXrtTaXZaPHwtjSki2lNwu/FKu0QsgoXynQeM9jKNX4an7Arkiae0LO387fpjt0AUrRzJT4oRJ
xRqJ1W21tLkVA6W5MuKaACTZ79RAwFqO4K0PyfoZm2rY1OV000o2y1KCN8xR9q0x2gGOjesTHtj7
qltuzR4a+VSbrc9MNmYf0s4FhvvSyzBIt1q+fooDj+1s5oYLWYSUvlP0jw3GM75WmwZaGUwdi4K0
iuQn4aX5s+PQV0g9k4g/aCkJM+Lm/7SFc5NLWe2SDztLZr8y5n4bQUES+XOZjQ96uvyk/dG76jza
WCjE+mNYLt+wVQSpkR91IifYN+oj07B54/UKquqbU7ThRnnqeybLeuvg/7SBgFUF8SSZHrjfhiz+
6XThx9STEtXPRFgU7hQwvYYewNfoBe0eAcXwlIurVuX3FsyeyKZiyPVzvAgkJqCp07TX27D2Rw1f
/nTJ5WZxLAC43IqoGFNmHnYL4d6Es92lV2rM853S56uo1XTarBvLPg1GeMqL/KHuBw3WbFZs27n5
1BvvLizNU6cNyc4bsKpzSYZKhg42CoTNpIScYenVtVHDS5zNMsQjS15PVX+aKr+yk4uQ+e0SJTuG
/m6wSMZHsfhRMCj3Ja8vuWMzgg3u4N5LUTkzEyy3xMxf69bAu6aKnT7ynArXONsjQBPsjnxhYzEG
xulaIMYFR4tSo4Az5jMkD4j45mepC2SD4+htTOKcts6zlGqi7uTOKqI6CPzZuZRitd4nL5rgDTIG
GLBzB7M/hzKkV/zM0LufsZr3K9OBb9md7V5/t8w32+lf0RG8TNiw2pnxOWfqW9YhVGrcc2ON+IeM
NMoU5XE6Xg8wsKr6mEavdjSdiIijwqiZQc2D9qIGdo5W0tO0b3B7E3gUy+jSJqb93umdnYjPVsM5
LkEQB905akJuSRfHe2w8FtAQOvKa2PJEu0GX5X4vMCwDw7N3S5WnW0tjY2NSZx7rLEDX7gVs7Aen
brZFoZ41ViPGUdNFFDK9LnWYIxybzo5qdT/EyXs5Op9OW1RBPWFBywoINJRkOBpk+zKBcS0JZDO6
8FIgqEeSQF1VpTAXSMLSk4xzvyPObAVE3ekji3WXJenkONWNH3KO99Zq5KQlKBow0a/CZdxlCRWM
We/sok6CqSrnbSTs/TR6Px07RDPnxluNkLhV3ufV+kmHlBMUUfM0pNl7ZFI4UDWenPW8d7zP0EiG
QAotBsPvzrUJCthO9eiHxqteMfCSd0XX6H48AN5i7/c+jOx99r195zUxQlzIwlZDMdaNQu3jTj3G
mGzu4YDxlcx4CDq9pluJoFCVAspXqlKFL+7Q+ZgqoWf2Ks6cotwWraUjIyx3ZerROM3aJfbKJrAz
RlG6ujXKqfONwdGh0/3s+1kLiAezMYEekQW5b71d3EVFtAMs2AlgS2Kp7KPU0pQr7iV+dMOwsfXU
8jtQ/rhXtt8uxEYktXeTEn4U1KvtXDGxYe3jnomOWg62BzdlSVJfJoLwbOuu05cBwTudrms0b3ry
RY0xGSAvIBTxtLa+Y3NyS0lExaDnZ6/WPjXSAA+Gm5KMUJ14P3WXidrYmK+DZVm+PTvjFZq0H13t
1tu2Z3GLRGMQ0t7ZsmIECfxYNPb4OHe6n3SoNHqTLMBxKPZWOR8yLa/27kh6Wt2jjrGyOshn87Wb
mVUsdZ1tVcdPxUppnhdGje4RneJ10iXjaVz6m9Ba/LF4gBk0+06Ybhv6bXtqKBddNtlEZNsoBXRm
CP5apku8aVMPZMniUFBSC0j6kLHzPLHHhmn83C1tu3N78EciYK+60DxHU+qiCyqOVlvfEEoa+W2c
eFsSw4Aib7gPmo+SbdsmPMrRzIvdSDfqe97zFDvlpqtTcv+6bCsSRW9JfX9NZsXGapfyaqG8BFjS
TWoQae4Xt7jNCkH4+pzd6WBcO77/eCIZuD6EfbofOr5cksVR0MHzwnpFJUEyggeGBNAEVFj3KSEc
bw0sNMR0Mwo02qbKu3RGNG+tGZ7mPBd7fOVVQAHfbBngzJDYtYWxDUqQDAbIGptdMsm2rb1oBK6M
61OqU+NOsb3bN+wvC5Q6HJ8STX/HUg2moUs7XGelOq1IYctLenBhd8UOKIlV1Maej80ShpI5nLq0
nfWDaYlnDp6PliBgKewkKCpvH+deEwgchAOkQVGw5MWz8sYLDJLwEOu7MPbGG8xZNL7Pghp0Sn9M
WhRSPQApjPYnqX56MAzE0ZvdBXORQBq5dgbvpfovDW1vLOZ8agvazdIJt8KRqNfij9DuD2oS/YOU
T9g/PZCgft+mGjaCZnXs427rKjPZu50BRojLRte/WuhLXhprPpuhrbbZGJvBGAtAHHu4Tcx6XLnB
lEwsOs7l+aqskNolTXWOqttOzOEhoUry1tTytVrbURzV56m09oD2oBZRUZzsaNibtXgN6YBPSVob
u2SMETuEVWD0Eh2rJh46TbZbfVk6tqBja4dPIhld6r3QuTCyNUw0JKaygs6JgbtEYDJfPw/rIaiM
VUwhbQDUkPmJtoRb26sqpm4LAjlBwWA4nyO4/nVcyLPnyfFKujDx8vYZrDZ/yCaBQ77j+GMXTfBw
62884ewwGhRW1metaYwmoyG5MlwUnLRf817XePyxQd9iF9W5YGHGqhmu6vqJUFqLAt/yjlFIfrze
JPp50s8UDAhWNbc9R6qNdsViAamM8W1T0Wwbk3g03ME6ZWbz3VrjeckLdXZjW8Qo8+Qj6Zo+9Vll
FmfHaa+j1IZNLK9rzYS0PYpDhul8M+9ihnYNAMosuwdCO2CFLu6NwUCyppYMoxSS5kjGoTx42nwy
QH6mfr7HAOmYtvkBo6AKG5J6Ci9ultzpIr9BEfOqIpfsGUEm6A9zGYOmKm7LZIQO0E2fhRE9G068
syvnOsv1d7tlDtfmIIMKkVE3QpQkcMK3C7URtaXwG0AfxNyagfZYRN9KfXmFiv7S6Nkb7wKTjcc4
E1RMVJI1A87J+3DD8DMd9dvmTcj5qYwA46I55PweBP4d3aHIsuWoF/E1KVJPBL98jJGxzVuMh2Iv
fFJlehC8antQLZgfxV2Z9N9bUlcoZTQ401P5gW/IzVqITAsTzYmjmftzY3qyOLuVuJ0zfdjlKar3
SGVXOkqW4G8LuTpZW+nJNlw4zI3hzZxq32v0KxmHP4ocJGkqimfdHB461353hH3JC7kRowJlt97+
lpI7VXsZ45nJzl+yROwjDYeE1OrvnNXYoNYk8Fq1ZFubNWhjXQFqvpWx+5LZ4QfMlHyC+ZpQl6ow
czYT0acIdLE+wS5ssxhgs5ETfsfpMV0ByM+Sii1C7NlOKj7pc+JsM9vbkyXWDtbgNzkTXKe4q7rm
LQ2j17/NQzs5shuLrRFNcA9s6yQIkeGlbxJ6cpHejpCDZsimg0XqSmq4B7smQmtx2nvHSJRfGldM
hk6RyGp0ZCs3YMbxZ1KRHVRQK4+SuX3UqTN8rZBu2e79psIhSOAov8PrlQLfVLcEDOwyF0vF/1xd
82eimD8oZx7/pX3UH37Ln0pw/heqa1ZC5J+TLv33uXgv/w8Km/fyo/s993L9c/+Q1jiYRkl99RAh
t07qZCT+F/tSuPqqn3E1rMBN/obb1H/TL3X+1GpZ7UmbQCK0N8in/iGt4X9hmqLB/JGrsR5OUf8R
/dL5I12RUgzHw9XdBGkNEjb8pP9IVyRmJl20yTXo5hBwzCqcCOeiMBmsHdjbFV7MH4ZZtwf8ZQ0M
cRh+ZqCKnFb7xkSS7xXvA+oOrcLJt9TXEVM/n5dKe/ZMZ48R/0Mfl+9504d442hnm96GCdLID2Gw
YFgjsIOs7+DK+L0xHWYmrrmhfBbjSUsdrNDqD7N+6LNls/5nnJlPQlEr5R61lrgxtVI/G1ZznedM
87K5MzZxwyUMzBFEEwG3zgtUGfuyknzYye6B/HLfgSxGpT2Gm5aRoN5mHm3x/AyDbw70ub+XLjSD
qm42dbqcy7IDRBtJZ/2gE7h3M+5MX+PdVEzjlVcIX/UeCJbBz2XeeKiYYktjxJ0nfs8S+6Jl4sZz
HiIDK+Kuxfui18od0qKTYOm7+XQ/0FmD5S3nsCNVbMrfDYNPHtKO4ZN1WT+9y4eg4Dcoq72aw6c5
Zao97eJygQjrAd8N99Koryz9uUjMF7ean6TCB6hZnjXvbe49cIkJE6X5LLvkXTTmYdRHxOHLs7Vo
zzo9DCIPN3CbjjHvxGGbvRfNsCPy62CbtbFRNIAt2Cz10WG9Mf1sHgbTOKSVuidD5ZxV1iUy1H0l
FZbdWGUxG3pW476ayvfUbXdfr1IDdFTx091yOks5nQdmtY1LbzSdIf8GzO8ucdbDnrEuDaHeG3zg
QRHURxIvF6ImOQqMA3TA5/UPLLwW0/jeld5lMG04actzKQjhhp/SlizXRd3bXbc183QNfwAlwcaJ
CtkXlfctS/L3ccCpo8i1b9JKjkM3E+bRgUUNIHfSSz/nero3IuuyLPE26+bN+m63BGoPw3Imw+oi
aHeycnnDtoV8c3mFOu4txqff0vL3OZqeHW78+hiBPi62C1EtdwNtTcMrh/wRNmkZTr99DTGfHf1a
s6fr9eHMugn5RyNlbTnNWuuvHzfV9oU02E9Z8WqQYA7KaflhSz56TWi1TuEm3PS9ZOqaD/WZuvSz
U8l7znfUCs2H7rWfjB7iRMqvx/v1OEU59ZwzDVCj2njTcr0+3PUhiXnmpk+8F8b3RXgQ98lcT28H
fO7Bic5OVAsf2P2Cs/Vu8OyDthiXr3UYW6xrU5vu9ZavJXJ0H6xOLVlGivz0WR8pkFJiUEdYgJWP
Kebd5PJSdY35F87iX75I/49Fvu5iWHCSFC2xqHfxifxVbqpyiGMJfcF6NVkFFNANTzHUcWlkn16G
+V0/P9tSPgNBH0eoj7GwDmThfoZiurfb7J1Q00udud8jputN6XCvMnoIHPW6jgWZ4q2Vx7yaXs7g
EScCgALEPMqD8ipPWo6nyhjGn+uHgw0fW689Md/9bDvtueYvt2AHGdU9MMqnMSGH8YpjtW6W6x4x
0aK6gHy6ftV3Y7ValgcIPfCyiPlkfeg/BOzPr03HWreuqrEfqMHxBezv121g3bzaXPxsR+hj7WwH
UEa4F+9l1rNNJcnnum6Vtdw08rkf+W/rBtULaqWBNasXBN/jdNBlYLiJcRCKlW+Zh98djP/CxsH9
RZn49XxWb02UA1Ki5PyFFI8belR1otF26/HQ2zF+Au6IEZV256JjgfibITfH3E6navKe6J6PLjxl
pY8Q/3hz1wNFifl7PpjbdN38rQRp8QJNHYrra5OE79C+W9m+KHNCMzRPQFjJLicPGZg5e0+xYbHF
4/r87XVqCAT2Y5irLWzo3CsCAwuMDe0plAX+pc+KT0u0u7xlZc36z/UZVWp8TvlBUqU7cppeqnKi
hLae1/2yXrJ324vfG49lHhefWaqNcCX5hRlZx3zBQ7x/Wobx4es3hJaVI3yTEPZCeAcwrkE/isTv
M7X/7adslp7hWUyO3sZMcemXrHStTj7dPPkM+evruVaa3EdlheBhCJpm/E1J+v81Nn+hsVntKP68
3ju2P9dK7/eF3voH/lHo2X9HpUwh5WLeKfH71vlf/9BQ69rfyQJGJk2qFq6VvP7/XehZ1t8ZjVs4
+JIkblIf8qf+S0NNeYiPFnajZBwShUnl+B/obPRf3exwJzBJ1fr6DPQuv4ZreUWI31wHzaJ0RfkQ
ze7tFC/5fsEv+AAMbZ0rj/ppYVjngzTVsFTr5ILA4WdU5NZu0a2TcmbmXAKee2SPnQ+5G/2EV6h9
0u5/d1//xXbxlQv1u+2ciGmHsFMMf1ePgzWq6I9FqZsXWplJyIPplN0UBdF0Y0wsWOda5xFu834a
kPaodLpVMSgd4MJawuCr6OW3U9jUb2N/FzqJiYud+e3rew1iYHaiaVUgdHlYIvs2Ivxij6VjZA1u
YKUZ7hShbpzJPDQZVhX2xjEknhpoJMvJOqP32Tai0INIgU0N9sFNu/JYS/3GA1fyjSkhU1ZwBEto
molk/mikICSQa+HTAAge8A4yfJUWP20pMjAaNUAkoqJu7Gs5VekRs7/onMSIRk29fYkaBoF6D4uB
psK7t1rhoVfJlN/1uD9l8EuJhr8bBTOniB9SNE51acItab3e3mvmegNQal9ZIGKbfGncYC4zPw+d
eTcPrkHdXVvndrGss90U14hdYoS6c+KLyC2Q34Bn1CQ7TQeRmc5zN5fftCk7jb1nbdNhcU5ftbsI
49+aTJq/P3G9/eWMWB+6i581ajSLxoYM0T8+9BZ0VNDf46pJYsGmHj30TE0VMqNn4PL1NybK3bmv
tFPY2PWZwJ0bVRqh3yjP8t3YTg9hqOEUlLWvWhxZ556vUixNfFRMz5NplldLzs7KqO/KYgT279/Z
dX3/Tshm/Xb5WMdLPIC/FPh/vPzGjWOc3FPIH7rRHau8XC6OlSYXW5abHni+5IXczymE1nm867oU
iNPN6t1amFXAoptUDps8k/AmBpFvmyqnIsba8X9wldxn7EMcjBk87ZdCaZRdO8sqgu7VLLeiKa+j
rEGnbQMRG7NMjpP2viSGPDFLT5ppOJaImc5hbeeXvskQKM09DJz+0XTUJc+B1YzQ7A9/cY3/tFXh
889OuS58DUGg9cs1OlrqNmj6K5gTVHRuN7xbEBbwLdOyq96RKXZt3K+JJSkqXAoy+Mp+5lzlaZ9t
v27lDO8tctchSJoj223uJOCeTRrC9t9fqfVPr6y7pj2Rj84TJx3jV2eKNSbY8Jh1+a7pfDaqNp7C
+JpE2ItOLlAVDUE5j6+jmebPvV6zDLvss5onoFlF7G80j7tEZ1pYj5VkW7Z/6kv7aeE/xXab4/MD
83e4MWXjfz0EJdd9aPQgOXT4y6Z9iEGtg7wA1lFyScrS3MEtecQJbK+FBr59NmylrpYhLV7tboww
726KuLjNs2GGB62elsk17zywtduiPUPpMg76EOI6+mlFdJVdjLrHMlPrHEsoN7k/ieyvHFb1X8AH
k3Q+rLE45HAYWc/MX5Z8VdHaG82IHSFRhPscZ+2zm0Bz/tqzNcXWtgzF0+BBtKjz5lBgBFBntnuq
zAgamzV4kHqUtzV3XSvmv+gp/vnEJHRWX09MkBEAGucXL1bPE2ZX5kkFM0yD/1kyxh04qSE/g/2V
AOzuNP2w4U4GcfsQExg7w/xabDDeKYzN4xipvdnhSpGIJgHQxd5vtMEDxpSZ579/D+V6KX84L9dL
dcCY+MeaW/PLipkYJaTGFHJ0d9EHE8HiqRyJcNvIssxZH9MrZIcyMGXu7dN+1L53IUSNaTb7rbke
QlUziV3L4BctauClrR8XpXEqW2ie2ZK/RAM8oH9/xfp6Rb9cMUZllsa2SfqrZv5iVWIIEtjgU5d+
VY6MgQc3P5oxFhKdfjOWcG9HzWLWoDGanx1cCU3HPa0aAnRY3T/QzT8/eNbm44/X4uqr4S76aElY
46+Rp7YzmVEY4T7rDQJmdEFwBAX6fBSz9/z1KygQ8sz8Fch2ni8YR4MnWNqzlfVgNevqK6z8U81p
CKMV5CQn/G27aI2H+0lb77xQDOcIvVOUoNodcLvbqUYczLKO/+KusuX884oiXIsTVKKqZgf9Fc6z
Ig/wPM0zzCGZJ/VtXF65uXWaTe0oYwOqhiW8XbLYLhuI3C+hZp2ltbp4DqjV1h3G6JfXPIr6bVxh
CmAoK/Mbbah3Y1iRGD75dmNWp3xuz+UwNCey086dpte3as2FwnbLrT15HkmnPdZwtHdfdVfec84l
zKF3Iov6Y7dWHkaSPFlwRzgRzR9RkV6lKnfeVD6uxVS5bez3rkXYpoWz58dT9F3OUKL1yDmamHl5
63wGYqa+Ixj1vTbjH3C9cwCqkgonHq7Mhu6LoC/jmGR9culSttwuHDQ/B+70LS+VO9HMUOJ75zqE
SP1VidmOqN/g4L2lsPQZGRe0513y0EwOrPHCGiAWbUNHg/1XK+s8iyG5uAy+sgQeKDMmMw+vI9bm
LhJ9jcQQCqKuDBW0VfbwVaCqOUouadjdEFFk7zFWe4nnzjx4if6igbCsSE1EPS20325QshT71h2r
68zTD1KUNIGaeaV18bQbc0Zwtiyqiyqz92Qe652ogUNHdE5lqg6WgBIEfffOcDFcdrzmB98hPjLM
3+OAEtU+Wuanoi9fCwJKoXdnxf7rEbt2Jah0XSDSlUGNtOrrUSllX4MhI+mjOpzh/w65B+/fKr+b
JqpM8sm1PYo+ZxOVHZ9rO4whF+uxC+VwDidwMkttbfrec5GEV1/7zSQpI7KweTT6gma5Joxpx5hf
7oW3usAtWRu42JdFqURPFCG9cCw4JbhgUDPFi47ZzEjEyXqQps38oPUAtHlfPCcyWbZN0ugQKKyt
SiDcMPMyHoZlunJydeymcN7xZUlwZ/wn8ajD5DNE1D5626kF2Mq4k5HV7hw3SZj7qXqXdeAjbTyL
a7iWmLqmTuI3QEJ+PTVHbw7Fri5SC8W3exgMXHgGd+JhdMN+mlZVVt1Fr+qzcWAWaKyMvVqblxG8
MDZj3F4FFqSOCs8mGgTskpbYD10LJrI713uMK82jmTPRj0ODe9v8cEZ4Tj6EOs1mXtRZ+o+vKjJl
5sTeZgR1N6RBVCoGXLumqMrdDFK4E4v7XYfeuPl6ycOwrR7IP9nFcI7PS001vy7uObNPdWjtO1dd
Y1eI3ZCU+iHJsaZxaSrP1ionsJceS6jKKA5fLaSIxQFswtord36RzYjSf9Fv2pz8JNilH+NY4A9V
QdtqY8QqWUyPNhvliDfIa28WpCm23t7o3Hs9nZ0bQPsk0a/SpUXIut792sR7vCa3d7Hadt8Zbfjg
NtV7toyXyo6ggzLPxfi2gyYOE3vrtk6/dZR1iBbHOKV1ZGwGgwVftiKQZfFo1PqznibJb+ddvZSP
3sr9CmcGo2UFyRMFTLc3ohAjJxPuZ9KclFudbV2vb6ZoW6TDS5M5kBicqxS35l2EULsU7rar2BLd
0LID2CNUoV1s/1+Wzms7TmWLol/EGOTw2jR0UitYtiX7pYaObZEpigxffyfovtxwotQNVTusNdf1
69OZ3TFuggTN4MLBV9jmT3NO06fy4qR5FRdp9ri/pjGSCZxtCCWPZOp6IMMwT4yM627BH5WR3Thn
+SUzVxt67oQATCL/pPj1MQnfBl0hvkklovNFvlq+H6m6sr6BU3hMtHF+LtFBH8SAocUUPMtpqwoS
dHE6ldV/+8e/n2SrcONRKuOb1wiUfo54Hip3iGfBlLgU7pYfKUqm424+3cdMEnG0F2Z5OUT7Q+QG
AlNv18RfL7Mh1+qxQ7tFQoF9cRLYlelpkpXDBoknrd36WQPDwXY6K957Ikf9iDnX70613VPO1Uo0
JYLcpHpk+G4f5iALTkIW9kW1zJqDMbQ6j4ADblxgdnRN5nKB/lgcSZnwkNOkw0V6vX8sLIwBBrJ6
kbWXrCR0UiliCwt7FLFDeGpId/MUcAmGGGTKeNVqjXBBiqEMMdC5BWqHOtk8ayP9/v4iIfw+pxYW
sMFOTx7bXlxYSMBHmPeLc8smIzu6RptFuHeXaP/baD5s2JPSO3XGCNcoGWKJtTrJOVcGXAl+Vn4u
uRHZbJVO9FL7/bvfmC5xWeGIVtMnM+5or3N9zXwmHh66I40NdpkaOeoz8gHmnPBe35EsVDJQZ+v6
/69hmL8FOT7dWZSosHnMN0palHXJ+N3v2+q1Wv7kdRcJueQ/M2f9ThKwf3UK3IU1ZgF24gY6p8Y9
jSCGAGd6Z22u6EozdG1JMaJGBswS6ZseuLGfwdkil/flw1IMqM6yn2YyBfdx45MoB1ea926bPeTr
bcJkjJN+YHuBia3LZKzpxtFrgSgYQoor7QDg41rD1uQpvr+ynzfrykeSljpFE5kXQY7FLJtr+2JI
hjSE/PzJdIxiLq+NmbUxGAMRWdbiHfezNrEzUmH6ejzw44mzsyTnthRzjMpuggE7UiPvX9VozRDb
MP0UqhanvARGYXAmJmNtn5ESwUfHPHbA0lVFdlc1l3J7hbzKPM/p7MfKC9BsGvymLiTYudEEbPqV
cqZoKIOGE3bW/A2U1clGHB6Wepvccz3NjhprhUqeysD80HLdeXXb8tNCsb6kYO5qWHr1NhjYO/T9
iXB4gVtobg98QhQzQXfJXb24+rA8c2nRqLiYafoK2g03xXIZSKAMsdz8yeRY45r31gj4MUuZZnkv
KxrP1V+fCExxT/s/fR8CSMSCRmvXh0IKSsMGC7c+GQjnfCTxAygaXcPpmzHvirxV/yU9bzzbojhb
KwFv1TD33wQ+AJ5bpgpN4EJULmVkczqfEOlNWY40NOW83u/JprSy2yjEazk7F1V35gO+pij1ETE1
RZ6+ror83A6XV13Z1qVok9/6hP0dRNnbwM4rLjuq68KtpzBFtH1I+/XFETDU+tIJQiTNRw33+5w3
8ohqaAWsIUmT9YE7iqG9TH1uxUWNg3YwQZc44P2TV29xrAufPkIX1/25X9ma8WEGU4ApyEdNW20X
qoJCqci1GJI1iw2MGGj6qTX217fwkzWys+Vs5hhb3dT49tXiW910dIC4YFQP0kenMfUI2Qe4uyQ7
WYjyj1q9Vc8ub/lYw/rWPDzMdCvqIqExPhFudHPXJLSYZMmViy2t/E1NDhRpvy5TMTmxnyBTElag
3b/ObbWmnzKwGkD1KOnr3htDcEBFtB/EcKLEKZiGRwD8/pGGwsKYWn7u7SGS8k8rHbU76mEGmQBk
vkasQT5HojSq0A1Qtjlu9tIPoVfTVe7FmGv4bwH+1aQONqNeSdNg1Q9oeKMOXO0hF3jwSzE97zWg
1RGkWFZWEe6Xk7OMkekPxmntvIvVyCDuzci12xY70bMo9U0Czo8IOeOB9uoQcDc8bQPXQsob2rUy
DLpuE4t26jJP8f7ud7kIYmTkMpwN+0Kp3H+flheTeeij704E5TVkanCQ7KOZ/XGXaHuOA7RDelYm
SVBcJg/bMbiMuCpE+1iv2V1sV0Y/JE9V03l3/cde2ODmLa7ClH/1YNUZQGbPHvPGC6L19DDO7sJD
vwQxwEEZlhKl1dC1d3SakOZKdYHOiSJuvCaA2orcLuN6M2n0trPcG5+coNqom3j/AlS+HBQLLNjl
oOcrAys6nL4kMvLmvD+CU6u4rbBkdkLfSBiKQTXD5360mUUbLmQl5tC8BE7pI9kbs8vUpetVWdbd
Y/wjulLeDZX+aVbfQMOaZHU8MjKCnlDW7/bqPDGF/b6M7c1OlPiBHepuLPZ3exa/tQQ5m2Q0BbNJ
piP6kNH+1gYQZMxuwEQb6OA2vQehW80dA8RT7yy8SQlf2cSgnijsII9sv/ciOJIHz/2N1hWxWlOD
fvK/KwU/gcbjZLoLs1SlPp1N81qzjwkXF9qJNSLUlrRmaZcOxAt4gEjbP7KD1r26DeCMjuioNfXj
mrXHUq1ebA1jS84WYM3OZ8t/bB0cRLmOScEyfg29y6BfEnGQoHa+aXUbOqjhokxtaBeLFOIEtktB
5xjuf0tp6Me5cNfXskc6aKzZBbMiNZo+v809pjvbN9/liqh3sgAgrTgwzITScRyOlj7+Y7lNN4nO
2spf6w5NjZFJ8A/Of46irFRiAbKxBmFm4pouXASvLj7Yw2ypt1TU6XVshuRQCS9KGjCEVHtl6Pjt
1WfbipXvwcz+SetW1ssSdiZ/s5a5KnTOXpn7sb85RzIlaPyRHaqgYV4xEizUTWjsZYJEQofNMna3
bJgZukoHQ+cUsF+GutMa2/3MRh6+YHY28Vhw+ss8tj3UyjxfEBmIPWirBi9qcUzt5KEyNethKV1m
o7TpjSGKUDoLSxFQbBEABvwCyOr74huDi89cQlewlg6lEKPfaBMFNzRTQDC3xbcrWNEYH76/DKdg
oLKyR+26Nkgx8oV6LsOp07bOebJanro2i5vC2pLLKFitabi5ANZDFrDuQKNe+xjk2bP+KvTpOM+1
hpctIKckyH65o/7T21Y7tFaCosXTOSvqyjuZhLfoMrWwFiIe2j6XpPeCY7v69qa9f1PVctLNcjmv
qoyTcvovA2vQjhZFpjLgnfOMgk2Zz5vvcPvTdZ2Ls5LIoyAPHKsuVc9WmwHkkZ90uwXgGRcuaP3k
lmBRej37l6LEltMGEC3g7M4gMzDlwaBSJeMN0Ual6fB1GMtvbWS/jA8YcXs6hZabJ0cfkW114gcG
Y4Tb2UjvhLHibWtOmKbqC+NYmvnkbeJ3WXIWANLGIzzAGXF6Gg372+qEjg1NpM2aazZ9kvR2ctv2
ZcyzsKJwwKIi7SO4yBu4MZE/GIamPzBbRldbf1tIYF45JYZq/fRwoDNwE0BaXefVC8TVqYvyMvh8
MaoYLrnqo8JL//ZKd88OQyLTQNbFy4KNRzI0aPXgv8mxf6hOJydv9N8aQzvBeYucjT3WMMyrg4+h
FD8Ta2Bq5YuLqBA1l6QpUSv9cHuO4X6dv8Owfg64lESVv1Bg3jOZ/AfveTr5U3BVQ4FkCx+jMiaF
FMsB/Onp8eqnHVwIyJly8PmhaufnbORFTIE/erRNc1E+ibT55Op+KipU6cyPsJgaEGZNL8PjzXdV
FYyzkT0UqXxJMWyANws0JAsQEQIoBm6hO2/wYX72AZ5Jh99RlkSZVBUEhAnGMQBshvIZvv0GZBAa
bvVhOtKNWBm4R66NV7Kne+gakxZBLZg5zKnKUtv/OU7iDCLiWGjZfHF5cnLhn0AuP7Si+LQ3DTHB
pK9tnsacwZcei8ZdLv7fwbWCEM9BgCuj/kwKMziALUDXBUgl7KENHniakbAJkxkjknS2bde8XFFt
YzwI+6ZzQxOm0GSZlxWNzbmcqGYaUmpJYTCmE+6cciWNu7c7+BfFu6VQtDsSTFUbTFzilAkwY9/Q
4aO0J8igWW333OBWrmcDK7DNZPETXb2AJoFaLXUBlPaDfOTbZiRL80qJYuAmF04Zo+Ba5r1VxEaS
Cb+5VrgomURgvoLXYVWbfUL8YCM/R8SxMTAqjUj20BrTcbnVAl1GuWmCqhWG7mAPwKPMT9PEMqBy
DkjXxOd4kh4ZG5MJxY+4vrVQF70T7HHolcN6gSnd2/OpLqYxthJ7BeCYPBWmd8UuCKjX89+R+Oss
WzO8uGsYtKBmLeuZemMK5xabHYXkFQMNRMDFujNnjiyz1ilKFoLGh6ID3syOW6pnf+DE7ysQiyBv
stCcufBbHOh2xxTAs+pPe+yfaj/uG2Y1osvrcAALE/Elkss3gFhCosQZPb2WHviXwF8wgTE17KyR
tGjCHEY5SwATzB3TEWPCCgSSBgr/q+44p9EZOAaD9ZIEGGLWcfwv1xEcJR4enYnNTdV/Y44NqrY/
O12BMa2g5cZyEtvJiP8la99N3tUiMeUV+kh91j33rDUvtQV8yajrT280SI1rPpa8+Y75+TPHTot7
2OyvpuaAz8CZCKiH+JNEJ8DGLR0MQ/Y/JpvZi/RwI+cjhQazsuxsN/kVHyqzPnZxlqbA1Lgflc+J
NklAkJmGF6L/RF3wu99wL6PR9qFOLmJtr11UgbAKYez2t2lQy3WufwSZyG8ifdIDDJjMiddo7nDo
aSR49VVyBNu3Hl0xD6E796faGGBz1oZHBWEC3HAFx4dpchMjWVXFYUEFcJiNiWbbmV64K5Njbjs/
OweB++higXEq+AF+EFEMc7rY7MuXpIfeqAsiHfmpHZ8p+kSDnKDW9Jd/0/qu6agvHd1/BXC2ogOI
nMmBs9hsGPUqU0czLW8Dw4EJoQAGYN0JN2aSOz5UTUAFmQx3zaascWuT+CqCQlzOP1YeIAlIogBD
uT7Yvrgqre6PS5EvZEqRsylsGOe1vkaeWzZ8YGaIW9E4TFPDKbogS2uDNZ4t92W0n9yR3NrxvyLt
/yWm/bLU6PCU9N+GlRZisscPSSiny/kms4E8nqmyzuYSySwxjzMA0thv/I4exWVzqOu4RQ8FcCyr
eQy0yQh10mMjtxM1IuBsCM1v0hArrwSDCE2DN+LTUEU5RIaj85Ry+7M/TjmqhB7c0xbXE9zxOM+g
sxY14KFZufq1Sdu/w5itMYPiZ5gYM1YZ7wXRW3Wa2vIHJuhvRYO7rlH25zBQcIgiuRU1Fh/pwfCU
+ZPITXAwvnqzJ2xSVd4j4xvlv9aD8ILBVI+mCRHHZmcbJooXrXRO+YhjMMgn91KmnnmcWv0jH8R6
0jx190GW44tsQUsSZsV4pCrUR+NfhDFMYLrwRVuJDhW1iHpIm001HHofo/qqjwAfKDkPRe93Z5aX
Z8Oa/qzKfLXTnnIGXouVMAToEofDivPaS7qfY8eYL33NZ3W1KcCgQjdH+n/8xUpA+0gN+wCdlVNL
jt2xVZYOsoI+ARr7sWCbsBSUrKKCPYYu+Gku8+pY8iJUS/4rTbNLo5JQpWny4gbP7GR+GOncQMmi
KG6Qanrm2h7I0qV6VlAvCl0QQ6tcUEH+ZB3V2ELVahznKtMNgLL9Xxal2mPqq5f9T7JaDl77/MHq
VDciEKovUHrW5/2vbCW2rL60u7CC+B0qCpvnbvuPtoDEEEi7PedjYD1bwWo/TznrNmV0BARP88Us
S+97PQF26WQ8ZegqYbiy61xq7qG9j9XR/UEvv5N7ESuIE62fD1cOZ1D24+qTr7bpRIQQ5455YbjO
IpqwwJ1GP87yxL6YS/OOmTCIOaoGmsBERXnpFdy/+kLkLh7QrasfFv9UgFF6EoPjHbraYn5vNTwS
cw1nqHhv+zmqqEqeg3GqSCFcptjeZAK15cdfqgI29CdTv3mCI2mZV3BwOQw34DzqVGg6LIJOYfEV
rMK5looV+dGi7OogzcCOxq0ZLTZ6uM4f+lI7VR+ZBf+NEhflpoVOeFLWFOM+RUPPOgboT1y6PeqU
aSYtGZt/zL6PSCG3sM9r9a9v+/YHF9OuPdva/2rGuVsIbORBg4LJr9z6NBnrrzHnt2Y0R5f2QRtF
Ph5js/9r3eV8K8bZiS0E23CXpmg0XG7q7m/SQi9rfK9/XCEs6ma6XFYo82GtKPIAmWUPZzPzyQCY
UgbPo/i3mhY3xtB2UdJTiMuB49EujPoh1erh4GmiunYuP75d6WmU6Yt6NlttI9uR0Lcs30iQ8k9w
h8oTVKofFG/ZSDSmNZkmshv4eKSR/fTnNxoCNmDwMVlkYdCW8m9b0vQHZfuu+cP0YvU82/tYqaG3
L5LkJ5LV9m4vpnXc5MnJav5oih5UsUoVItP8X78U81ErBf2UN3jXdX7zBWPufWrid46N2juB52Gz
oUlFkER1Otz3OfziJgaD19S77POIfeoDwZNYLZHPJ9tWWDYrnNy5pj/KzqK9RGWfpDYLwG2ibVQd
j7ApDLiBFY36glNakazcGMnMTzE1X49tktI7wOg4G5OWx3XTRIs5vOdD0H7vC++RPtK7r1ziFKOQ
M+AQED6wVNaxDJIOlyrLttVquBLEZ8Bo/YZt30/YcwvcgW2y3Eflo93QxjIe3b6PU1R8D6VJ/59M
ywMleXptkvlYbg8zi7n5uTD796yA7OASqjWsy3rObP+T0Xe8tnNx2xd1DQlQcYlmQJl1HlMhcU9u
I1B/5PW0FsqbpLX+omqyLi2VOUodVuJ5L1kcFNzoIvAusBzHQzkM8J3hrp2m9NUniOLQW5g0jKHj
OtIZY+y/NXXzQflsBadlKSPZuHnUB6t/cBoodcy3jo3jD3x6K7QZ/j1Onq/8BQWtYFYuTB2YZoR5
rSQ04vHhS6goGb2evDQ4KFv45/1JaKbkpzB850o8StRnwzeKyOCMctwMAz6P64YxaiYIM8Wcwz91
OjNmFguydaUUWLrFiEijJKWybiXkJLcM86qgnofNjnqi5ivA9CjKksqGOJpDtrDntfR2u73ZryMu
QDnR0LJjIYgx7P3rDf059fTxoXQqhqdubTPz2x7xgWtok+MA7ZiOSRGQz7E8OMU6x77ev3W1bNgm
pPQWqf5is2u+lIO5hJhgn3tUiDe9tR9tnEA+QYOXPtDSkFkY+4Ixq0khL9xv21jUTNv8kkIbOg+m
7hGdbH22ve+fyDlYzlnPL5KKPG7aJn1ArvoLFq/3aAQL87D3bDXNp8UEm9sNDjTwTX/DHEodZN/W
dPvMsEWSOaeAAA3YG/iLa2mc3XEprlJzAFUn5VksEsKVxiWa0/c/O5k7QgU/sknm9A2KPCYabZ/9
sdFtDs3Khb6WKNGE/YIpZz50223g/U5Z1d6kKdOrhDjbKpRmBZIqmAE2x3l9dTZ9pddZOZXDEQEi
kJSFZIo+u2AzrG609jwegf8kMokVOSUKZG2i3KmGaLRg2Syd+2pODEt91f7tNtaTcrUn32r/7g/N
MNeSjBT1g9n9WzJWP4NpJKBmfxPawCe/TlNR2ybQWdLmag/eY5q1SOjUY52+ItRHD1+KN7t1muuw
nSFaUiYHC8HteWYIECrLfrN8TMGOtqjYqPsm7q3huPgzKqbc/v9MPOgoSLNmTiM4b1PobggUx2Z7
Kf0KSJfzn8le+xa4yVkXVXcpWU6WhR3QutFz03w7Wx4uEIfKuzsgQg5ANP+T4D4IBGV3WBeIH8yh
S56sZn1JXfPDoPZ99IxsuNYihXu93YkMTY2TNY1kQbIKqbdtpb3m3w24iHe3bv9aXXYmI/3XJFl9
4yx8dbNBXazFWeNqNswQp7B37Gwzec56SWT0dZcqLCs5eC1CnwcfL2uLQeXszb0NQUf7B0tFnOGQ
v6AzWTBXAGElYqCptENCNkCYtM0clz3X5JIN3n3/VRLbl3FCBZPoBT2ZH/iRqRRokyV3z4ph8Nlp
+/eSd+3FcPxoUTWBrQPS4zTTLr7FMn9c7DtIO+3maf6HrF0A1hwd6LecW15UkJCd7xP1vLILxBZF
9V8yTkVU9FfpDBNzT/Wnam03JE9pPXYBS+wZ9aRuQVfnG+LTHGukvDZSG4IVBoEAA+BbEWZkJkML
/SeJuSu0Bf+XX/zoR/FQW8hFlN9HhqkXNxMb1XYG9SDgkUaS6uR4coXLT2MKI/4fjpDPxk2tUKFh
pOhm7ZwizYhYUq2HvYLbLzRirtqI7dClrNTTXpTgcmkvTpODK5Q+BLYEcXVlouX0q7o/Bz1bMZ9z
Q9+EV20m7nqwfCaTSH7pvEq7znMvlPZjfr8umgHqju+PzxPQRMqqcCSH5wXYysBokrdGw+3bDYNz
K0C+MfRiNlt1feT6zBWAO2ZHR+SU94A4YZkRq1Q28n3usBcp1NFYT4MIEvoviKb755v3E+fvCG9o
+64q37dgmiYXu/EndsIVuBSOq3WTsqRWfSQixjiw+hgYfrDVr53qkrA6gVeoYImZ+dt+j3wJ6FFG
ab8BeGpXkHO/VgQKFHQaJ+hWGHgOqFgnn+ynOjB/BQszNT0YzlMFw21sCZHC9/bAbD+55hr2Jq2W
+kmM6d9swL+XDeYDhwxwdb94HNzgn+9qlzG3v2vmhHrBNtFFFo2LUkQNZEYmQ8AW0MYksL2LXi9Y
Q7WcuJM9sGOmMrPFuPzMCk7cXbm7q/YcHbZKAD90ZipzmsplfiLhgxqZcf3Q8WCNNSUovXPOOOIo
xO9SE//2/eSwLe2bqf07Z4CvJli5vdYC/oGflHnu82jwGXyphigopNHWeCJrRuumAURvxJNq1RrI
bD15DJK0i0tNG0O6ewS924HDHZOcPFAvcnozlw4EFTXpoWrVkRO5oXhm+1/3pbwh02YFuIm5+6Fn
4zHq9DbFQm7d9iUMFvMmcnZ/TAkCyHwiRLqBiJEQQ7z/+e0KlH+6JmEANtikEW86JpfSJG49kUWo
P6ajRtrkozmRN3HLE3OzTcjzWMGXoWODurSt8suBMifP3Cd79q59gurZWlsZW2v+tP8TE8RQp9rk
wRoE05mMJY9UCcBjnCdnt1vAAWt04ugnZllU9E2pdkyNxqbe5CZgCMZalCeSeVP5qM3LCTqwdkXF
ATVE/2ElZQDiXwNkCeI4cQrKO1Rx9lSmp/2Ldue8f/BmVjPWdtARqHI21SJDw7S8DZJygVhGvN00
EgWn0EDyIOxd1l56893gfZ7kh+NLcJ49gMYiVSgsHQpIhcWESrhH/hG8S1m9DnguHmsPGZrq5vJW
eL0Me0AhfM2YLDgOjiVw1xBJYBs3jnzshWUfFR/jbt1YFaUnnGOIwMq7aZzFZEjwJNKWNfFUBdcs
KWDSMPg77t+etHr+ZCVWMAcKpsCmTrbX14XpxnPNDzr4bXYRJJcdxawYpjtFftzLyCRkF2SE47Jo
j6BNrtloXPSsZ02zvTq15iiEMqgWscCBvF3/7uL7CaVnJO3soePIpPr0MQzp9iDi/VM1NhKuNo9P
HurSQiPE2kNh56+EwLZb+o8y4LI4doMxSRhnpBQvHbfn1Wyat3y046xXv9Nsvhs2AJn9nuL1To94
mEGRNS2eWLtSBxtAE2uZ36p109P+VwX0ipqa/6+cIXEQg/HCIpfCC8zN9BoUtvbV4lSbMCLXLANl
7/S0d8HJUJ+UU4CmU8EDc5zgyc9fiDmTodc3DGyDLjh2zEb3N3KRYPcDD1ScI+77jVldVi13T/tp
nuTtQH8edNeq9bOTmKsbca5MAoH+7k7smQuMCaNAJzTBTbdK+TFpvOhfQlrjqFtFf9tPrv0eWRrA
PLpkS01Ny7949S6urmit0jWIyvqDubF1gW6N/Xxgxm5lyZmkvwyR0DDF+3Gwi3M5vk660iPbcOCW
js4fP2miURsuKs+8cO5Fj+sba2kjJ+hrpQE1zYcvWqfTO9SZgYum9mmaTzPm1QtJCA6eHBbhaYX2
KU8oQuDeLFGWgA/QswTtZ5K8OTAJTppPZ9y6iHF51q3TNKaPuaVe9idZb+TZlPxUjLG+ZWujvlqt
BMyn7rWIX1tI0ttiW2MGP5jDffdD7V+CzbKVuXUUSM+8oaESpN0oenZeMVSEWmS2VQDrqnRPmsWk
zRPNZRzTb54aAaHrZiQ6dpF+Nv82jNSKdxUsUmzzWyL8yIPciYc2RR1XBlDe6sem9zb4AWdrqWta
1Dfmy3685GDIwsX3tHDpWf2keck7XyMlbeVvvRvqs9bpFtGHMLo2gQsstL/epuq1s5HHczD9qE5S
edUt9kK1Nd2D5WKNjKo3xXm5Vcze1rXvb6pbQPMZbCZ9ngdI0S08ELM22kQA1NS2m5itVdkZfYR5
mLP5Z5AgvS8HCs28nwuUI5QjSz39LSV8IJDgXtgaDOMSdzmVxYyplZ3ubf9f9RI8s4fkkAwof0VX
/3MA9EwWuz2WYctBN/+T228DKuJHmvfLo4vY7gDHzad0hAfbdx/7K+ZuRfd2r6yI1bPJ+mg4ge4t
aTEMh1Xzy0fjdtOfqYkRDitJoEyO02KEAXtsPcgH5DvjmxdG6HEWXBkcvwP9OXRO8g99LrvfmX+q
XcmHCuny0WqByEqaM7DUoTYmcIcDPybY5k+i6Si7SfmDEsDpuTJPOMw+Rr+MrKuDNmk0q1p9n4XX
3qy5JzbJIBjSapwX5Lbfi8lihTvLhaSqGgdDicCnbyEcFvkfljAgtlUrYvKaDixXODGD5kfLGxtP
rQxYxRvHwrWudq81UeEb+VmnRT0k4NJzN2dghA6ais+DlAUniR4YZ6Kr5c7jJALEV5Br6gJODWqk
LiE3tHOJNF+lYOa8yb83RebXoeHo47nq5g1Rb7zbJSsbxnlgtTxWXt2QGseJ4Tj9IhyIdGYvVemA
/JK1Z8fI44/MR2yyOCzVDFuPI1FCEb4DJjubLmvzYW0CTX9u425kDZEWBbD19FgooOwAhcBC9xVi
fAEIYbT/VLMInjSzZxiDIrUfjMMIYxC0YOWfmNu6YT3Qn321i/AQvwoN8nWgb2j2s8x/IwGZD2Na
NGen/qvSwaNuA9LfyYRRSjUA0u76l6Vff2mWxmUdMJEyPTN0rCF97e2jLSGC7XWZZnaxVbLGzDYF
QeDWbJOM6luZ9no4WL0dK7v8HUw4NlZdvNqmE/atkvdhAP9fVPxaA3b7CRUok/Tm1FduS+TP9GDN
i39d1fLegVC7U5IUIUo9qdJX+4qfxr+QVgQM0GrRsWEm75CQ36rFDeU69UfLZNpqcTepmf6qJcwR
RPPLsnFmS48UDlK9PHccT6s5fTM5kB+7il/CyC77l6flMLiMFuEM08fuJPOerhlpqikUnTR71aVY
+9CiWrzm12bo8mOAHZBDiIOV0/Wh6Qg2GC5D6iTPeD1d5143q7oolGgHP4cLYVioChwvfTI0J7h+
yX13zT9yKoSHoMODCxkj2VWylNBs5IuZ9ZfJoxm1XKF0rKxY2FkhB1yC7ZChUpuLAQ2T1yMpMper
zsd4yqXhw+sV/tXNXLgdNspdz68fTHCK2jYHgRTzqotef+LjbNjMEXdjIuM4sLTH1zH6v7PAKi8p
iM3t8TsORebfB8ml7c/JVazpvYcSfdC6Pokyt76IJpcRC3hw3JuSbb96Wkj2V4dePHRJwQzyrVtO
iTVlqHFXDKPjjkC+JZhQZRO3edz/HoKNmkubbBkR21MzD3AykFCqyvv9NSCD6eqL5pQhVLrt5XDv
j1fkmdrRb9FVrBOxwq6rkDKlLGtFk/wNxDNCweqySwhrP5lu5bhmD2oWL4W+zKcGfsi5JFWoJH0q
yREIBab4z9AbXHRw9RbP+cz9zLrt3Sakrqe2kd5zpam41cH++jkC6iRInvqfMPHU8/4UWV2AspL8
ReJW0W96os6vpdeE5F44txrqbfsbqYT3OhZMTuaxujBC6cDYMVWYm3+avE31mKGBL0BcMGa0fWTx
nm0jz0SXFrek7zHsCBzy5A5tvQzXGTmz1IhxSe0ttmR7XtuKjbCV36dOMEFNzL9QAJmbjvK9Gi11
RPBhHochP61kcd9kYZLqg6WOxW24n0VZL466l9ixFTQqHE3bP5VUX5StAj3hYRdz75XqgBP4XObJ
D1DUWLjM4nH/oNNhEHhFxl9BAVa8cjL1ANk9zDfdvQL0eAN/iLdDQNRW7pPLlNS3Wac4GhKhbQ6Z
zU57YmP0ult7M5xDQU8zi27/tI+udcCzqqgvvuyZ57rkD+z1XJ2h/EURy2BwnycFSBVYJpFikDBM
HkuAP0R1oAdqvhyfvVpz+oGFzX3qDlerZEmgd+wSiKI9YJ/D6m7nmDiM5bJtSqwGdYSDi/siHJRn
+xG7/7pFr19n9oPRYmlkV+lOhNyrOGIwmM9JMFZ3xn4/lRaEfEkTCbHVhCKBXOS1svLHumt+rKTm
NWI42/y4V5RCb+m8lfT0UFEvkvTJtP661WheM1n+mUCloMtiTSGM/1Czqa+vvPJIwWoJiSK0za4f
an0CuVIVR41pXDQMH2aFXH4v74rBQBFhpH2MhnLBvBQk5EBKUOxB/eDi1SXRGaifxhuoZw1ilVV/
Et03R/LZmdtMECHe78zADMd8Y5S9dR79tg733gSvIuBOR7ulm+CqaFlIbaNogS6SEAHkB0TUSO4V
eH/5r/1w6bfnldHvwB9PEEJvLbks3tMllY/8NzaO79W0Ehxv8bJ0FWbl/5F3JsuNI22WfZWyf11o
czgAB7CoDQHOpOYhpA1MUkRgnmc8fR0wzaoH617UujdhmRmRCokE3b/h3nNvdnwZ29YxTUsf4pxx
qpJ/3BgtOkFinwrXZ1lZEEllzVvXQN2hNIMVfnC5vQAICuK72z81g0Czm9LvDKjuCWVxHtDJP7u9
nZ5IrrzYwWieVQjB51YH0BGUIHCZftg2PdtYDsAldeecpinC8NvzUA+Gf6tAkTz6uiSjbxT94oex
Ki9AwO8kXq+9hieGvTOfEddenpse9IBenHTgd2c7qdPdbWdyu2IDIYa7CU8+y5TEgqTX/eYjucZC
5OMxjYZL6SAlinhV6eFQ0XeUNO4aTVfZsX8bD7gZp0hrwUKwsEFLtN7YmpuUk5rPWRGRmnArA5E+
XNy4DfbTIi4GKJXdbUTXovyxlk+I/L6NB/ADNDvuDjF7rM+Sw7hGS7DwTTodikJCiELKGMCb4Nse
HWv644Qh6kieo8KFPB9Mi/1YrdJ2nTsS6H10LkqukYAQ8/NkGvtqjYxflgVeoms2FyTv/q28j4Mq
Ohg2u7rYXg63WcEAD/ge+9sDW393c3vlh0CyOiVBoBcuN6mWxLshQkhTD7O+m0xiPFElxHcLbRuS
ERRlU2GYx2A0/txqLMg6xb6fyHOqRNNihu/SXRwVD7cxYuQSeWAt1XzPh3sTMqH7p6Opu/6NJWJ7
YNXwiaCkYnNjMUfET7+12M8h2J7Qu5YcJ7LvxC6KrHPYNeiuSgRFEmnmwM+j+v3N16HK8Ic5p3xN
h4xJMeAae0FPYwwxnZZYZubvI7O4pT3VAWlEq/0shop4G1AMvdY9kKx5X00d+VGdFm/1SdMhkJr9
2V4oxG/ev9nt1+ipGoCUa51RNMZkR3Qft7s0Zy52GJMYSP3M3iEuyCeXUYy0ibnVGnziUEVZSydf
3Xyv52QS2lxYa6PBEWZsb79j53/dhttcZO2ugBnqx22inZwe93YEdnkUDuPgRyMhwPufucpEgsG6
D5FueGiDlOWQPuEDYYBQxKF9jmORPJnh6Ozadf/S5s2bq3Eu9+34HeoaPrqO0z5ESI6gOh+Qz2iZ
b45KsPRix9+0OgNJSi3Qz9lL1Ba/WUlaRG3MB9sSx27kjSmnsaDUQvGelO8YxFNvKTT3UkTfJHTu
G5tPDfeueC5B3T6H9H45Ay1Rte6md0OKrlZMd4FyXyxhjKe0ozgrBUIFtipAUVzGxaOBTY4SvblM
RfJ1cw6sjK8bX6SWkeXf/lOINRvZei3OjZDk2DJKZ5nKEbw2FUMdPnXYvRGzYSGeKwf8tU1jt7bu
A2Y5IgxqerB2/iSY+SUOsmun3E9FsQrCMx68Msh+TbCg0VKRucdC9XMMy+4YDhH5UFF7z4D1tPBC
bFSuwq220PnJyWAgqBHz2gqV7btqUjw0+MvGpYo8oVggyrBxLuX6fVtEhpSKiq1w9mxNEnqnOfOh
3oznuNNtRMPJYwS6+z7/NhxRgllnW2my2zAIxOl7FZzjl7yZ+2OlQRkFcxj7ZiZZB4/5r8isCA+Y
IDe5zbQtM4FQirfIdM4yGQhddcPiL84X68C82LlgGvJhpT83xTjua5t0Z2nbz4bI6yOL9+vtXq3b
itB64TywlQrJ5mS6ZtlNx6ffZWmm5KFdxKnVCZ27PXTFOBO2NTrvOTvbS2NH8mS5euUDHyWUgXQa
mrjC5xA3MAgFm3QVvUcZ84UsC/aZPd8h7OUnzsXJIG3G16nktmaoL9uG7cyjdTUXwOcwzd4Rbv4g
AGnvBzT6VejMJzuvSm/ptZh+kO4zIo4+7DDl6BXhRaJniDtyB9/OtTbja2fkf0CzpsLXa1S+RrF8
LatX7taeWooV31Sy8QOrUVOB4Bcwk+rkoPq1CmG8mhk5MHP1nOCe2OPtiUnXClwI3mNJnH2mIxaW
GEnb7I3YVpC0NUunWv6IyEwOnewmvkq1azXVP7CXlo/NINlRkj5gjvZnqDmnGz8jqcxz0TAKWThh
UVijZzTLhBzkwRjOy6JOZYv0KpyLgkMVq7smSNvUZ2F7EoUCnwRU+CuZBwsZW5uEjRTYiiUywvtk
0X/0bkTJmCJuaGYe5NDiPFKMrSK23LdKpGiQHNv9oRQ0OKDwflJrRshrjs/O7Bkmau1bAdpE7btT
282pNweEf8g8+P+ax9Qox4vJDndGEh8Dv6N8kgGQlJ77Te/s9kyD9DjMkANVkZP3kNVQzoyIASBG
iYO9ICrXMXtvMemnZ2vsOjD/qiNpJ28uyRw8xUdzrbsaO4cVT1Tbvo7SEs8CcFty1B/t/gsF0pqU
ORjbRNPPymFXmXaQPNZt2A3ERPb5axVgP024XAktlS1NKkdTkNhMe0hUtPm5WTIiHssJ83VIMurh
LJhICWxnjLdzgkRbDS3v29DxnTpjc9DCFAVjbIZbVL4YHSom9VllDvfaUBEXZ9lft1WgYSR/bMSe
p9QaXm8LAW3kY9jrLbhFprtlxwdP4O32Da1AJKDkMbPz4K5dMb9uq/Vbvea9D3Dy4tEr+RyG36ZN
futiNIQYr0O7Aqo7wOLh75jxbbFN2GhsLnZzYej4gEF+SvPkLoh0KuicHhW4u6vr/L4wyYcxquLp
5qLXsYnfGk5VB/eK6dlTwi5/vc4ao9qP63bQiFmc5nNm7PCSXBjO4ilaqV+clOgd2LLqXCSHKs1L
qtWxOHUot1lYo17tkl9ukmX7ROHILrqf2/+Wy/k90AnpKSlv85Ssh8KA0DSEUt+pehiu6A/FN9AI
cqA69s91wZOCz36KFO08WTBvI84HL86K52BmW4uGmYMjc3ZmJjJMgXjnbj8Q4WHkPgTkAnWu7YvK
QCxL/OkesuszqYLmnepTuR07IuhQgp5LNPzXIGL8PE76RPfq7wN2+lfsrbwhdWWdW/LLU5Yh18Yc
SYLr2c/lQWvtIzHh11xvZ0xu/aOe752iP7Uxb7BVjsaZteF5NsromYjOS0AOrtfkDOTMvu8eZosf
vSG96xhaTwHJ9cdGNobfJQPbGTUR0Zkh02yMmY8kYoPvf+45FNaY/utxYDeAvALi2z/3UbG0w35a
vyR3N8R4/HRlwtprRPqznQBl3y+z7hmr4snkU2ukYcNqlGR7DeKLDxFp2d5AEKA1b+QNYCnqiGCV
qdXcmRAoiIlQE4rNIlshj4z+aoxomUAgz0YrPYoUe1fk4slwh6Q+YLnIVfleIQ0Ciy+eeNv+UXwM
BCPrpqhOuta9NIODnYNLC0+yccoc1lXzr8bp5ntHNE+3Sjlgbu8NgYsZUAvhqwajvevLvthGC6ql
NPoLwG2lJBrltsQxsTNnAKTapyljIFjYmlhxsr361/+k9T38A3T5t6LPHwgY69r/+Nf/hTmDmlNi
6ICrxxN5Y6f8fD3FRbj+6X8HaDFODRe8J1ssHW1uUo/XjXHNi7HE50L14toO023JrHLsFOKOGYC9
PS76ufyHcfXfIiz+/0jUvlHd/t+IxSt82v+Vr3j74/8AFs3/ASfIhb4PqUd3dBq4f/0XX1HyewAU
XRdsIGCKlcpYlE0X/ce/JKyftuzXf4TCqFuuJeBVOM5/G5y90hP/d2yQbRF/4Uj+ZsM1IKL8n48T
l0ASgY7YkXBLIqEO989x3aNG38ZgYcP2KvhIS43V8eJVVXTOFKVaAloLOkqEF0LH3amCrczd41Io
pox6auNxR41DG7VX80tTYSfU5LKFGMX+NmK6icVnW4n8OwOifRyc4AN2d7efhIHLYnqNMkhJSdI8
us2qXI70p0ZbrXVrWG0t4GPonBmQknVacRSIU3IH+iTbNglumDl6hwYn9zVwOzBX8Q9RJDh/sO3v
KjQKmMym6TCZ7l8kRbsMt3Rnol4Wi2ieFQ08lunPyanzU6JAx6Ad2vUueZkiEQHNv/JUqSKPe7jd
REs1krfB5Kfug680f7ar9MiC/KMOGQsJ1bNF7H+5VXhtHBYAxRhqXovYBcXSReXmqWR/PIzhcViT
1Tq9Pg1w3zaiyLmdxF9gC0+lmD9NNnJ5aK/LGSQmDGd2uP2e10hAkF5nQ5pPc64R3WyWvqhZXWTN
UZMmOyb5EJdpui+L58ZoeJ2thaEeurt8nB6tmq3aQA5Zrddfpkv9Q7tPilqWbVO9uRKj8b6UmKWL
0jjNhNefZoAaGRnfjtv8FOwYoS0c6wjZUY+yHlJFvKmq/CPXGV63nFde0jaXOu9f2Gax4zA/sYV+
z5R13NLKj8OG0UK6K0LL3sKVOlbRqAOHQXiM0hxvUz8glO3ZXi6Fe+RfSO+I69bvA5gNrihTbHjz
ta1EcVJkHepD8jcC+4wEFm1qTwoJVZ1P9eehwbyabo+WfI1wtsjjRgXn7mRY5l6aHgAWXTPio20F
KWVQAHvGKqMB1fCQsNTz5iCPd8u8Elj+thpY+LzJp5dqYn9gap4ubPfAKKr2uRJfB+cKucmG7k79
rywkKoub3dlITACBBcupL7vliOuMy1qL9gJF9KbzW30/zLH7yKBiV7fdSVu4oA1mb5sqGu6ElVlk
BNPhLoH5x2C2gRB7l8XIPUSMsCGDbL0k4e8uinoycIaPhWftNNtMXargo3C+Gi0FIFT14PSKIudz
twrsy/7ijuXLRLZTJIuZ2NBjW1rvcnprcDR6o16cxyGk/kwVakuwDjqi3zMUMhtv8zD6iTG/kYcZ
YEtDYUOw4RGd0LZED1r12XlJsccvYbnghSfoNpHhfdan906kX2Z0l9RfGzc23jAjU0iW2tFys09j
CXImvNUlzHb5wCC/6Z0d8pFrDBmQSc5wzIw/MsaGkap4G2fNpWGeQ/Hb3/fV9F5q7lepp8wBXUTr
1IVoU0y+s3rpdobAwRZDFybC4L6FctPI9k7GjD1cfpfR4rFjxoHPQ1yZJFD1FHu9qT9Emclt1pef
YdadS1v71aWkJZsk+dW4HeZI/SD7A7eTkoKsw99UjvOBKGqviBRjO4qOu5tesOc/EcL13a1Ym0xD
ISMiiOxIJ5WB4cuYRma0CjFtvqhN34Fpjy37EsuafQVrzjBH4BeSlDYmBdY3G8N2pNz7eihPS5T9
ZVxwXrLlSbTqre9BhqROxQYMl750GMCUQ8wINQKTTY5caYzgo0gAIc0qMTKm+LI5j5SjgpNzs+Zv
MDs7gy05uuU6iGJ4Z1r1VU+Cn8mZrzUhmXJ0Xle0vu7wScIh+toq3C31mON7wjfbj82mQ000EWlk
FpTRAgFMFiv8Mozcm/TZTWa0IaQeIljbR7ne+2xKxm0n0cjK1PLL0WZ+GTjePKPOXMKv1ZkNL77f
Rf2wt2v2/FhLKgzpk8XyU3RHYhaLUzVZNJ6J9DOybLauxhAgNqvjbJvWBnoPjBGnINTJbNF+Is8i
uR04rjGVWw6qL9bG7DJy+86SKHIzg+W/qHR07yZIlmI5dlDp6ZVaeW4t8SvsCLEDoQY10aFD4jQQ
uW4fbAA/ecasXHGf1aa1bUf3x5jrtZ0GtjIjx6sUcKCSlX5RPKG2IIGMlDZvmYiDXQEH2qr6LMJX
jkovtBfJbD5E5Tcc4/gxD8SfDj4WSbu1RO/6gHFS2xRq0nwLD7miYYO99Wzq7YehR9yc6C/iN8Qp
J2tA+ZAK3KxzqD8PtzB7+WWbq9+26j7KuLZ2QJ0geIfOuxY5DCub8gQVbjMMyYsKADi5S3gvGvSf
SWO9EGiz7BBVkzo0kt45K1RObvJQWCiRlpFV4RhB3qHhsQQ1+lj/sIUOCIm7zF31ZILB8OJ5VU4N
U0vXrd0nmJWDMDzzYt4xv8fTEw8ZWLy188qqcCPnPDrEfGgMaaEVkqO16hW+dLg6m3TKOo8Ai73G
2lIMkOYdPWQpbE3QTvJfE0Q6xpaklZFmFPkysd4nOzjXTKQs5Ksi7d6EM5zrVPPqAJgPnBHyExMq
fLvZB+GyB6Hwu3M5MaeiObXWArgGeQkyle2wgF/V1Pw5zeJKrhATK1Q9gYbTorQJE5mqvrmvoyuc
h8Aj9N7DbU+BkeouQFycvy3O36JE35MkRKoTjaNn5Us/lRjDEuszmE4GPAzOBxxr4fuczadYhKFn
VzlS+C78UAn1WZMTjOcYYXH+5xcrwq8i+3dFgok/qfoqoAfBAlpWq4K2rTLrUlgUbIBL8l3IJJ4k
3+8STjIBcWzFkk24tNdFxsIj99Hx2snYhhFyXiPbQ3Luwc6MH7rS37tFkhIKMUrFMZAi854+/IrR
PUFzUy07vgWfvOaTcnTxipGWThMRwFbLHd2fFgMVvv4riRsIC7O6c9OXsSIXVZu6Q2nZz0pjjDir
zz6xn9rG5P4zhL7rJvLSwTt8dmP2bfF8nNORxCK1NC2iIvWuT27oMejKt5G8WG6znn0mtULSjF5g
6829AON36rLkgTC6bOPI7rfMu4xc0TR4cetHhe0GBlV1avCKIVIZ75DsHwKKNR/bU+K5i0IgEyAz
IXL0zk5d/PJZSH512HIMsfHsouYhmxgUjdCDfF4KRmRjsg1NQ9vXfDsxiM59OprvzvopmfQAw9XM
AiSvnUNgcGCFQCB6xD08zWoTRwlD4YQ3TupI0pqsqnyrptsmP/E0Yjs5a2ER+uYcY0eZ6i3zOVsD
04VCrGH9v0kt848JM3uFJzzg00k0ecISFPE8hU8VvgGcReR7WsdpciBJZNnvUs1b9KfNJQfIbdek
AzLSYQvrtG8NymmAV+fINYednaKYc/OriWl/p+n1g63Nx1af3mjuJ68Z/jQaGBE11oNnJvEzajSO
HYT4KkETYk7ixZnnP4209RW79TBVFm+w1C48SIcgnBkOQx70LRNW1uD8spYCmeuAlpA6pd0kLVe7
m5RH9u++nVBPuQpjuItKRR/tR4dET1baDco7+D2kTw462vZGHKYJXeX8x3YQ4UIRrdhrAp1UYPVM
lmh9dZ01NzpUbnWuzfweOAz00IQ1LSiKBZSAWkmS6o10oBEVQ34dwYR4jj1t7DD9HaVBvk0aEEH1
i0oWVmc6AULK+o6s6mnqwEQwpI+Sx75qX8srsEYMzP2bHQXYnkvliaDvPfCS8Ixyyzq6vfbHHRaP
FoTvkiTHNobdFlaXJRze1Kw/uoX9M5c/jo7/p1RgCQrRH2wjfcZdtSFHEYjQ7P4xynD1HxuDP1mQ
2hvrT1R2fwdyyHcym8xNrYfWJuFlcyG6mGhgE3YVNuETfZ/tIIG/dG1Jdq1p/lidfnWwbEFZ0O+y
vjsyigmRSM6wIMUjdN07hiIeFpsTD+X7lOWICNGFtfpXozJqdgxS4SCBfzGYrJtD7pa/F93ZBhbS
TC0qPRM4ZcVadzHjbgOrjJVJhlpXWi1xtyzXKELNh+ShsYhMLF39FOdzRAz8LLmk54ex0z9rAv5y
ouLp/vqIOPUkvJNzvM6trY1l1HyzI6eREg+mBt7QWcLjjCy1y/QnYr/f8Vlh8gIPRuRM51lFcG4c
XoslB0Ya28HCg58+yzmdN3pdvM/zVzLInUUZmw2sT53yVYzxUwgfsUZ25YFDYE/ZqKcyEsPOBHFQ
wq7xCF+ft1WMN7nUj0vMtiXTq8+6cFfwDuIlh2MjHq1nUap9MdD61ICTbNSMG/QXnsacCVkdQ3KY
H+PJGEPPqeSyH2GAbICMNLzF7UTCbxyVv2eLObyL82PQ6G+1Sugb4Z7x+8KOWBs33c4PY+GQSkc8
60IaMlQ0XB3YsbZzVN8zOaPpb2z8vAh4Zns+mGq802GF7uApUUJqyN9e5/advGnSxvOcoeE1VhPg
MVCVgZCoo4fZ7xTtsB0jRJyTj5Zt5a7miYVMQHMYiNLYgl4/1fBP/B5mt2f/DHrb7GGQXeGoCa9t
RgKp4zLwgp5VeWHxMKfzve7iEs9b3dpnjc/iy9nYyfh7kWQQKEoqXQsP1hoLq4cF/sFIbRK8W4is
v8cRnWrE7VQOWIddjdiuOfw7NMZfanjftuA6YjtfuYNQ7ZdKbKdQ7x9r1eME4B09x7gWIuayFJ3M
wSOLNt+YE4K3GDonBab/JCG3HLnZasXJ9oUR/jSiC/fkJJBQ0NmhT1vWEIHi7pROHVPxc3bcBvi3
yePik16zi9hGohnRn+LpG6GmW8XCJ5yoe+yNMBBEFdxVzdNchQDDpbuth+wXcjFAXJqWnQccsxuz
CJHeRSPuyopFsXwNEPytqQ+az/YWLQGKVcxlbzg/ObUbZjdNC9KvsNRWJsvPqmgHMoT9rV0rv2KA
8e3M+9xgoZrV7UZ0+IUnp1WImjl0h4RLTRtpGkBIPBsIKkTluD5+TYOugSUwph5bo4Kp2sgji4dW
TtGkVyDfDMv+VDq+b7TACXZ6b86KwLed7A3yD91iOOKsDTEvtiXuEbg9NfURCOUWTMqUtC8Zyhhl
YOVVp6YsqAY4OqQtcDlnDaou+9esXqIZXhbB1J3X1ETlFkNxRsa9yXNTsdFYH0NwdKFtwv3tuWyQ
XiITHTZhLNVrSMQzqe3FKut+0WpUKwx7HpwWOkS5NLvSxlyGvh2HK/TQQ51Ee5aCmAsStEi2TQwT
AqfjaJrPwB/lFg5e4WPfTZm0A98oZs3C242esdLbdNeEUEgtdwy3BITb66jhoCnBg5THJVNm4pCZ
DZ/1cvwocuIQQ+zs5JGjJcuS4mkorYkUhqXYxXX4K/wkHH1+AqhAxPTA3TiZw48dmduuKywkt860
1WDEMgPvlkOCBsarK3AKosLRG6b03uXsgnaZci/8nCX3zqLZ6XOTDfcNZYVKE2bqYsx83L+gFPhm
nRRYF7gGLnE4k20Nmy2mYjEmszlnLhi9XDPPy8gLjnh/I9DWbWubG3QlsowkTS0jgRgZRzmYzsSr
gD5Q6zkv89R90XS3IMaHF2XHZzCZ+zDRkhdjgV/RpqI6QNt6rwLExaSxriDEequvfqpVKcYj/h4l
COmKBtOBtcgvhLuZLVGLaM4ftlYrr6/9cmmOZO5bQ63v+0Kyr6pn2vg5ao/hmcZf+a2avHRodI+V
zU8dZhUSEfs3ss5dmLLhuc11DPsLgNbkERjBH0bHuC1M960VySlUIIUb9Q3Uud/lZD74jvrFlUeT
FgfTMeQpYu5k3gVjWh93Rux82eUE5cxAxTQbyUR/gMI4JQVJcx0v6oLo4jCqil1z10vZQmEeS0/q
9pqCa9W7LJwPjsyfOAmqDeweAkN0/mJnPZSo1t+i5gkLfr4xQQkudZUfuCcbYA1MS3EiA1/kbyWf
3a/DFgO1Lu/b3txj87e8spdAUzhJooGFXQUCAKFTee9OeYkuWqtXM9NwUMjAwJ6UXNgY3ehoeayN
pHC2jjyAUzjVos2fcPYdB8IHdjkstY2dExXBY14j06rDj1JuTQsbqdC7I1wn17Mi9idhbIRHWpaj
Q040vqriHCfywAJw3gbFggVj/XIKc9dDhrjbN9w3luDBC6bsXTxO8Or1t07ZBnr6GFQrjSiCnKvF
UXDfLsYrc+WvviECVyu4lBEoLYfUnduDMoLvVA/UpkutHYbXn07V35GkNlqSdwrUdltFD20BdgRT
4OMYE89cKpRSSF2YSjpYpPNsnXz2z4MsgisskCPrLS5L4gsOjQE4PKoolCjCqjl/46N8h+YuOg/Z
4DnK78Rg7VbTNakI/VY1BAgElcuG28GDVIGXScy0ObNuXDdqWe2Zq7k3zKGIRwGMxPoXOGDp9W33
QCo3hhikRh7Se4zGtr7j8yyguzFeJTkJFucYcptug5FPIIQN7EeObJmI/ZlyPT/lqyMvQQa5kQn3
t5tFGl9uxcmkwsDjW+DjcozrQEkYwdbx0Rb0GJggvyCEKA1xdMx4xPrXHm0rArNUUew2TfTMdCTa
V/oMK2tmGNlXIPba6izkQoZdMe20pLR9K9XsY4eyBKYDdXvb0iTG9Uc3B3/DGpdGloHbGFub2RB1
cKiXvAk2PrfGHt/G2fqGTbJWHMazixufdbU48qiX3jAcolnXMZ5zg9pVA2taE74dx6+twSSHLJyM
XYbhgWxh5z0n7wOAnU1OVZvKbLxbkhpEd2F8Q8fNAcy1ztlIdIi0KJIAeJVf5ogfIQ8Gj3i9Gj9n
hXnYYog6auMFTAiT6DUYr45HsPWdB3X+jNxz08gJggwtu++GY0e4GkzlwAEZjxTb2MhpbDCa0J7b
hV+FGN9Kkm6wuuC2rpV8KzkqGWCQYk7czerRTa9dfVqSVG0ppBffdNMnMwnJnknJSNClpR0obvbQ
g8OtnmYgRmIAKzZ6ZFQUyqflxNxgGB9KZ+dRh91p0B86oTevrCjr52WOeD1T4EbcNxvU49Dce7nr
QtwOvRVB6H6EeELywOQbQMe3OUNOuCk8H2aro7nOLNiplgUlzuHxamFd4ALHMs3Dkc2Ouo/s+cFa
koOrTO2Ix215Mjv0qbLNQWCq4Sl3bLY1EWyMYqnPSSnr+640WdG6+OFrS1yCJvkOKgRwLTnYcFp2
QTPogDkLwyMSJT9K+GiMbr3WiNP9qA0IWZZcPIlYDAwEKDI7Ej7uTCykw1AzG9BbB4vs+FMyoN+o
dZua2mhyg8Dqdy2O952VDZgUnFA9tAKNfVKEv5eJfXbfXmSFZazlX/aJzkQ/0uPokQE3QUMunLkJ
xXS7bvbFUBNxgLx6wLazkYuw8NWQzcL+WqLVYuWjc/ISBF3s46W9M0CTYsUcT5YeIHtyLOcMbuoD
eysAd7t/nXVpPAuqWRraS5MP7t3IcetFE3kAJG6+LdQ8YyaHXbjIJwnzDmoWMzChCgJVwuUFKW7+
GIY6tqK5elrgHXtDDMAo1mDEVRNT3MXQ7tmQjCdSzfaqnnUADzh+ECWZR5FND3MJvyXq4OjlglKm
Hauai0sMHnPpiw4CYaO0MtimAHJsxZK6C042GZEpxprH2y8cNkgm5ljbTT9TziMv7SQ7zrU27jss
RR4SpWPWiPSKRNYfQn24k9jEH/ME3H0uiS+rhbavGqc99zYEuZC5uCl4r2yL/xlXWrlP9RZTS3+3
mEbKkyv3rramlKIlpfRwMNzEGjMHSSTaWJW/VcvYVaRISV1pXshIvHQjXOzecB60AsXr4ozJ8+2X
bnlYdAE5VosdT+vdaResdokqPpScciBuZrxzMWkqxWhbXpuFO1SFzxUsyYMt9Xrb59FaG4DOK+oj
rZt1UtdIzvKSUJKaE2lfBa3jdiyUzdSY5jojwcdzJQRBinQys7tO41Fx3oErBZc4QhLY+HNuR9eg
dn/AnZT7op52doEKK3Zk7ffcEm0eH6bUXdC3vIKCWpAXUj51sp/8RiCtt4KCKRdqA4oGVEZjONMC
2+EpGrUSEX0PBYCYtyF3Tb8wy/bQWdZHMXGUm2H3Xhg9hPAJ0xcHYIQNIYbbp9zsPVjotddwh9BV
LFAn9kwVTnpOFsPZaFnFy0NzgE7c7yvsmoal9ewjCFC3iuId0+XwmGjUc7L427dRdh+7KyC4NBM2
EXgqDNPsN33rHt0ub/xaOhT0aMwqHN5dX8QH2K4Ajv8krepOivwZdB1TdVYV2g6L/KsD5f0uybHq
2DjYtHCcTlGW/TSty4SwIyE4CJGe9nLbCokvr8zf3aqU5yDWxbEOQEdpi/GcTHjt1OLe8Y6zjQPm
5pJMsykd4jlc3bySnpj9IqIBhiCy+yuizvnAzGzxc4yyZsgyKR3za1kHFogYRunsROHwNIyyEWiR
A0sMwgi/uWaAVFvsNYZ8mp9aO4yvRlN5I7lC0q4mvjjXp0wNUJBz/9deHrtyDrZ0IC8h0E/u1r2h
QFoSO2cZ8S4ohvdYGMWmt2eHm0O857RQFKCCHF1jMI5spdN96+wo8bUNt7rvINL0iMtmxVtof1tD
8LOmy6/YUn/KoWv9dEbUpkXtKZrVd+oWmGZWZMFi424euoJiUbIRTh3rcR7nBuxJgOut0qB8i/Db
laSeEQ9z0EOGk/kAEqROVyASUKYi5Duwl6A8ualzb6UIsLKq2BQNXPDbt8GkvnG3eVLGW6FZs9fP
zJQDk23L5P4tZZtuJ32c2WLk7UVU4veCW4U86b90WfX9DAUBr1ByZHT+MrpI3syaqmfQbOtAcwfH
JvpMczbdjj7V94Fq0Ds7EY/ugl5WH9Dgmh3evJoReKqtjWJNy65pv2lvmoMxaB9C6A99Go6MfjHn
6nbDKin9PWeWBtMKRg0USswnqICRpXndOlx3hhQfOILR+QMbl3tqVPOVV0160QQpe+wIoGTMv+0Q
jzmuNn+Wy7OwO1rEoPih99xUKsgP/RgyFDAsmErsu+JV+lhrwWegIWQKVT7ycuiHsl3wMotLKzu5
kRL585igipoSPfAS0inoodGItVaUbQeyed+MmpjIwTb0X0WwQtT3zJnae0eF644CjvWUvGqak73M
RnRnWEaEZJxBdtdJ52LX7rzFOL/uilu6I0jY7L3hyDCNnlAQ35OMEmILyeAgTWHpD/3M/jKShMRE
1SPHcwKrxagBZChxP1YzzYWMvKhwx3PQ9e/uwug8c9J97iC7hAmj9iU4Wi1ICQDijvGQaJE3IhCj
3GrreJmdQ4sloqnFm9WeIIc9TEPG5JH9PwdlqqMgQap9xeEQbcrKkVspannOwN01SP2gp3bTuWYk
i+yNuMGaByFG97/RCGGKCpKtRZoRb52fSbN0TzkxZ+dm5VA0GUXzf/J1XsuNK1kW/SJEwCTcKwl6
I29fECqpCt67THz9LPBOT01MdM8LQ6QokiKANOfsvbbrsQyXqtwJQ74wQX5EWoZf2x4/w5ESj2wC
9hrY/OxWZ0+wSEiXG+TXLcFdRf1mzpRNcus7o0t7TOMXM7Xol48qXa6E5yhzwy0Boy77am6iPHvJ
ENxQ2iGDiF7WM6QQpCJ68jOx+d7gtAoavqwTViunpRFY1UttMVmDojrQrMM/ZM8T2zxKRLiCvnyW
TtvWYUiQmRGty258QfigbRPNe4ha2HgNOIgtsm4qQzRvzk1dDbu495+zCqVrMUVgXaZWnEKCMilX
qCNSzug86CFwobl5GIvC3dJp+Ijp3a4Xr7PfixeZSy6r1P1B4ovbqKx9wLosmW+vhGNC29gT6O2E
gvlJJXWF+Agc9jjlhC0qaJIs5QtMqGYLP5WOmm2rmqRy4s3d8TSmHp3HOdXhQ9JSnxTVKWs0v+EP
R9CGHHcn+/xuGCl927SYWbLEd7fXA6WhcQmEh4rF7G7Wh4u7ZJc4lHwpkxFj6DkuCNL2Dg0M4ljD
O0BY0xBbc0Ow3TFx8ni/rHyPNLIG1qXH0i8lxu2kZMIF4AM9is4sFbSjGAUyeSJaAkZ2F2nGytaq
p8ad1HKWQuemUhnY/OPHlPYL6D+Cp0JvcRqRWVLB+VvMaOmqbWLJbl0sGJyHshyHHfrwkrKz5gap
Z5X89b9uhpoFcEZ7ZDfMH9bU6ZuxZvCaBx+RRYMHu+xtdxf24XfRtzueAIXqxZoH0ObuBY5kcsZC
+RhHQHTzmYq3Fn45Rf/hZHV1n9uUWvFRxAe/pgwv7Plqtsz+kekjjkrYUSi+P2ojvtxx6sYo0Ofs
6OSLkgCFmY41+Hcs0w3Ukx+j8dx9l3QWdlZKBoacHonQJG7Hw0eNt3xlOgaVOd7CCZ2XovD7vTGe
2uUMREwi4Tgh2h/a0T4aNuYfMxdwPgkwzVEdk55B9atrnEdXSGhStto582cBrH2U5TOHX50s4Y60
ZSwbGAjsFT3fdzgNI7gP11qJ7iI0LHFVf5Qari4fAh8L9qq4zHxA6mhpeyxyPmcJ/QTNw6W2RHTX
4fORVuiesoUmUxYVZQ2t3wtRZtTWJK4ydFObtMbhgFw9XhcZGvHITe6w0rqXPl604mFGU9ihFBVW
kEKSvZFZd3PBQRTp+OQ02rO2aPduYRZ85ixg3ahYV9ESqf17ybiyLr2ET540j7WRA3NNhdpwZukX
f8pO5WTWD6GDO2L0O/paiQtWG8zymc3hYzkZS9fVI68BoTQoKWqis65xmAsIrmhA6BU4/Y5u/Gva
pwphy/Ri9UR1mAi89UmHwEQwAbVWmtVp9xSnknpwyrbHB5xbYC/F4fleEPZ8zJL+pe+mhNZ//kDH
lamzMA4YxfUduDFRY/MhQAvmukK3xMMrK2E1Cqd/l9dzuCsA+QYpLp6VS9HrSGQUfoKEM0Z4aACb
BoEFn9pulE3tg8NIKMJvLGr9ZlRjuGs1dhq3v5vD/nj7KaFguTNdi4oxSOXcY/Uz0PZPc+9xbi2I
NWgL0RjQCR+MY5Ro1MNoOG+0LEfBEQfNzPZWr2N3N8VEogmM3+RyemKfuz7+GBKROO2gt/ZLPwSO
S/JsK5f+hOrEeg7jV/eO04SwILdDDKIJjc1ZyP7RotopDBrF7iBXAxUzV0uPE2GE6A+xjn8JlnKE
Pjh7FqvMmiJ1tlgxMTqF4a6C6ZqouTzGkfFSNMxNw7Q05ul6EDdTr1pXqWNIPMCmNeJfVtsz/vj5
DJ+MhZ3APHC0h3RYRznIc92giFL79FHULFjZ9jFNgDUi9ALJF8ok4tb2sJWXIb0mxcx7INoU2Zbm
NBjzOb5hom+LaMY7lcG1Q1K+mpbfiSbNudDRsRoGY+rtJ8LXuISQ1QDopdBakI/Rz/Yh1hpUYlSf
mp4A7J4xr5w5IA4bkgDhtoH4v24IOiMmIsH5nbVNBJMtjra1mbzGOhfrSLxBIXRzbwH9O06xsekS
mMZtidkR/UMedT9K+bxkN2pwtiMKcawAEnSgRkMIXpHpP47tvsSlaa16r58YGpDeUymO9wDYaKHj
DkkwCWtWNR+l3r1pGkvbHInrUY4toFz8WJigMxQGZZxdbSTD2157GNg9H27HaRBZBSQBykScbkDT
/xBVE67aipVNf9/WLr53vgxbJBINy7CsNeOHka9L3/R0lKIso3pZcW1Yabiraw3JzhJUjVtpXzVF
s6EUgsKg6tqjKCRyE9d+ZSvIveUmGdKQxrNvrTk1KkiIHH5WJsAfu1HfWICIPAkyYop1SlHLv3S7
qbqkPIraAxLIUaFu2R+jLl3+ut/RAuTDD8yEkZ4DBhBeYGUFAb+mWTcAZkzaK8gxdYodR31kYYyM
9MMcrKA15+vEWUwo0osqY3mhVOkGvpwN1pTaeE3r3tsZYsDOayP/8oAopfj2fIg4W8AaDUk7ERC+
pJu3Y029p1b1MRzfaMBlFwlo5CgSE8QzHmLGuG06gTjAC1pQJkp/lVpEaJSZXqkgkAqIQAlHakOl
p6AVtHTzF2X0vhy17mI4+WdXg6PSsUhejBzckq2pn5JCwwnC+KbLEpRDyh4CHTtFZhHLrXpkMLOe
uZullHONU7TbhV+Q6Qn6loJ1GNBdy098PmI75shA1PwoNNc/ow1YWyWc6dqkoFCksHoKfcAP7+Ml
lIZN6mGSy3MNyCH3texKl7xDNwQECd7X49wvsSCElnn02x+RN+XBEJUYuby1cODKl5qn9uy9KbFH
G90AHFb5qPWaquUynYqnLD/Vk3b2PY+VS2bQevKigkqohvwcmrfSwnOKlTKYTNQkfVcE7jjIvbDl
r4o+fuOl+lbvooQ4mW1eLMRhr7nX7PpnKh+9EANgURgnOUE+bryyu/iOecdTvhMtPOpgYPoRXxHJ
lfn9kmoesW6kerCqGIChVSHyiJ5ie1HpzTiT4CEFJqPX4LXpuiXQunD9R6ARN//lsTONdIfYdCeb
qAU5B2/C8fDnuBjm7PeWyNxVbKhui+OuCCrPQcCk3VuslgOOZxz4Yfo5aKDjMYEPNFdNQALjL6ZC
Tl2tqwODyhWdw4IyRRNB22t3FW42rL1JuG6Fe2fHX4lBUGiKcCvwTXThhvcSOxSZUDJQisa53A/F
70xvt3KUX03pffSJ+cvU9EPpxCjbMrapIexIeizpSvB9OtTZ6R6SC0SzejUupWTTuaaqNjE7t3J3
QOODMVJl30JNZPpVFRpWgnAaNiNMpcZPFqFQmM0fps2ZgFG4IAN5fdj1ZjgPLQr/WatPVgfGojF0
bTumhBpo8V0oxe/KodxVTvSjBq//QiAU0E+HwQX7n05E+o71J06N12ZqBEMYJveyosHuslJGZVeS
vRcDhumW6JzUeDby4YRzNrBG+8W2pn0I4TtyUcCFjf6QhdrBClUC55Baomela9dqv4tQOxYzUkpP
krYpk8BXbrSTnUYmGXtNlnWPo36O9KMjrF+9q795RfMVDf1zjZC1NsSOzNjXMOSU4o0pcDi/nZCN
WDohd+ggupIiSiARnqa2v+iOTzaeRKWuocao9Saop296esWmQ9e17pvmt8fqGdTGeO/49oEgVIIR
RxbwofL0g+Y3z4kZO1uNaRwYL5Ikt+B6qTyd5ctgkPFNdWPKUSEqlBexmz7FtGo22QVjXrmu++wY
2boI2lpgopTNU5TtDLpymyIxNAKe0KrbHSDOKXGznZzKbZNkz3AgHkyuSsjCwP9pGEO1DiPrPHvx
s+GGkDBjBSg5KZmS+ghvlG1uavlI1rXCewl6o1W/qtKiQDx80O2PNwazAnmDXOr5K83bI1JFCNMK
RT/WeTeUD4qCZ+fMB9M0KYG0On37EJEpugaX1hJsaopjqi03ljHYK7zhiMQ0tzuOYYajtw63LXjk
o+hUczQ6Y0shxFjHk8Kl1skAU0y6MnScWpZLfrDFLsjK5x0J8n90UaMLn+BXFoC2xpxKkjNLpEEU
YRFoUMx1h3fS1lk/+WGLOgkCitDVF2pUk2Fkbw/au4zEWnjinDMF1LX93od2v2IpEboZg0/DGIUG
czNZ/AcN2e9hbi8ZJwSrhPgy1yULNHoMj6S0Mp8UWkFMQ7Ie7ba9hDLbO95waogZG7GzrGaTGzyZ
FbQ63SIxlPz2REL0I4TDOqTGTGeuBOZfKHWe2SZBRV5E5U4vKYx47loJtsYRkbTrxCiaU2K2165F
gFLazYZr2N31hHQhHMBclp5AK9wDP7FQJHH4FSEPjvyRof6lNYvi2Wm+BdQRGh+MOJF5mhogBDUG
Yen6OB+ss8sKcSsSQjw7v92j9juykKInE6K+L/yvOK7vMUpc2GT0HBwO9EjEZkw5qqUhSdBSr21T
q4CZE92hHlQkc3zbuRZvfaMi4Tg331XabTp23ll6EIV3qVJ6QD1GA30UEI1oahfqtU0l5dD4PkQ1
b2LaRYUA0nmCf2ZHfFv65KKu2xkSKtdIpVL69pfCFY0FdK8gmNnFyzTClnGp8myv0qMCT6EBz7zg
ZMrkOjVBog1WWgVlSQQldXLwJJ9j16OVqvEewjWl6OfZq9AcLgiwxl1mxr8qSg5bY9ebgEF0hCBr
VdGdd7rHrPXfG02SoxKR6ywzufHtOwpZQcaXClqR5hxgLhhFefQel2H+4YQeiiabIA+OITBWVZ/z
EWtxWc4vYz75JwOhVzBXNtKK8NFMvRMWrRC1u1ow/tWBLLvyPJLGyvSWkwc2e2dLkNQ35JCERcZU
6Xakx41U4NcOeTZ0BFttDRoBXppBJDb2IqTC0Aw1A1aoQ72BjLuWFW3err3Y7RZYEZmnvRTbyHHq
dUzZZ4VLeDFH0HFJMWXMdVs8LcBBEtEmw/hoJzdax7HzMGiWwJkOw8jNkFDlZfahexYvNG5smc+b
TCFHd2qEBFPsBKVFlXzyPeJWerb1FfcI7q0C5IonOG/QkNnrJOh9dxA4hh26b9D1ODrDsEItNi84
xEXBUxZUo42HkkPILqY55H037s3R/Ir5XhHiLxEu4bAd0KbvJ+NHHyexjxbfWp34AFGXccJN/2hx
c63jiP0eHG1KlYrhJTnqg4QMiyKNbGzaC+Ts5hs+ywVMEbJhA8xLSA12JSkyEiI48JFqzHpTn0xX
qK7QTcpi3Mz+Nx6w+WBkzS72PYs6sn+2+7KiENMbe/ZhwUgu6ikcnTOQW3cDtoP0iEBBJw3mEmWj
k98Ti+NfSDybYr4qfAfF2h5se2UW4wUN/z6t7MU64Jor9O3lTgrgyPSw5ycn0k4KV9CHYUz5ThYm
1z+qvlNoAcKbonkZTZKn1Kvtq2rIA0ExF3+MFUmiYWrnx3xisJ+LBnblyUhnvunRyU56GdXHeMa8
4YrKf7doCqPQmlgk6ZrYgq4Kn50YVns+qXcfL/IBzwIMEyxDTlp9IOn7zmfl3PsaSJbBYhD34oe2
rOWH9EzAtqjdjvMQj8ixZxrt6TcUSC4cwq8PjZ+ZAP2NR9CNHkZqwihCzlIaKrK8w98CGnjufiFq
fAwrw3qXqnicJe8QWf3Ezo+3oM0fCBuMWRVPIFcRIlxUxRnZ0rhcmVSSL1EBBJKUt4qUF1KkMfS6
7zBU5tgpPtrlq2ATCUyIi9Qzyg9TBLlu/EbnZN3BvA1d2+QAT19jPZ1SwDw7trbRrpRwlVOtZ2dM
vXEakv45rNtDamILh9+36aEEbqO0f3Nzu9r7seascLYXH/4MosZUUpwmQ4bBbDj0wRDY3f47USb2
QdekDu2sUneTQ00MkLkU4cFtOuPS0t+63H5CBPRYGAndhJCUKA87exG743XQHhOE4J9m2CfwbZtj
KYZ8T7hItomQohMIgisjVtMew0321dF0CtoOLVA50VmhpsmGuRVUj7Uf0CjJWjrH22k1Mv6e7Zbz
ISIljhRBVpoaQ3bMlTXzLvNYY4N0kChhzcDaQ1iDTnTTJ8RLJBhzfqaaQYVTgjchMmsMR/3ZtzEm
otW/G938q0ETHoRJhm9Lj/xNJwfk4lPe7ej46yn6z0z/hkRmkCnpYQNDqjtSJ17H1T5LScnSPNfZ
eBnLzkwMf5BojQdLowvlY8TaZB2DdVW1JEmkd6yio5UWF8mZOWDvT90TwZvXJk6X8CZ8NmYP/b0o
TbULGV5lpH2bE9+DN4/qgry/xFdVmRe8KrTuiE08Dv6rxgtouRXttNCMdvFwTUywhaTUqJNrf7YA
re/qPj0xG2yN9Ll3hm4b+1AzfGianSia7TwKHG8j8dXuFNdXTZ4dBOlgSton6SH9EgDTRsfbUJ5o
7oGm0IRgJdvpvIuZZN2h01VyDAuP9b4ahk9KjBTTiMXwm0qcvKmzTqoDf+Sb9cVoSAc3lZM9RIPz
XJoQStgn/kFFEF/1hU/Rxr23dQuP81Hn5NKug03Nzg0d7YRXGV5Hcp1IHATaiu+HWYpZudPnE/tZ
Ft4mfApaZmzku+JPCIOYFEIvQKQYrxrFt7gov9fJPGvkbbT9yloapLhVLp2hd4+VU793OVuBgTbX
qSC6DQMxElm/VBtj+XJghJZPg2G8Znrpf6KJlmsnrstLhqzs3ncf2DWztG8n5yPuJm1t92TLScN6
IbYm0B2Unup27GVDLqttbBCHtZ8RAiyMRiVrSCsesaVA/8wSSZTYpme2dc02PVOeGpk5MMLBaICC
FIGsP3hTYVN4oIsrWrggFBL3OeaKpRILcdF806yUHvUUVpAbOvmmEeHrWe7JtAb7xegilJTLQr+O
K2Ajg7jEIThbW7OPnH/Tc2q+NIZGGVtyWVsWxRUa0JIFjB4BUyaJAf9tnVGwXLb4Lksdrf6VdMbR
7l2xk6WOJXDKj4k14lBOft2G2szgz3MgeBQuiwPy8WvqSHUwE5bB9tRfwz4LP0FhpgFergFAr0F+
D8fH73X2rjVlA0jwu5ZW0SFDaojuj/40YZjtrqAfziydhWtSFpBrCPb7gIGfRFwH9KxeHIKXt6yO
zMD02FCkyznAsVvKH9ofrdKgU8QvlqpSqkJACqkCt2uEsUy8wE7RDutvmgiZIWBeXCsHyahRavO6
Nf03R8g3Oycn3YFIBo/4XM/9UfXRo3Dkr1i4aDSYXmXLcr2XCcvUImZTyLpzPXOoUuU+2iYHne7S
SM/b31RW5OwRRSa0QNv2EPcZKnfTxFhsP5lYP6VLz7bVSbG34fBCm0IhFJUfml8/GJJF07R8x37u
p1fYTP1jmjUvcchBFxpjsZnE3toh46yww+dk9tqNvtj5sJ9hp+jvLIMmkUDdSjP8AEQ52zWLfsEL
f3kZLercM70P15qPbadbz37le6dxZFE3NCogoNx/l0StrJpWvEc+O5xJkL6XjxNTaQfhPYFyt/Jy
E8FESvWugQxFYgJIpqLp232W6MNuctMGs5fxGvcOIVNcBrqcqEm3JT17ownsdN3ZITLhnqGM4Z8i
Y248pclcPVLH+SY3wd0zJUFiH63mw8ejQkmkDlKDKSFJSZZAVCKBk0MJoXu0WrICIyaJaWz0FUva
7DyntNIT9dPlHCSl4YJO2nE7h/WD1rJuoCP5y/We47zR3ubRfmoimyVpUVwB5ES7bk7ND/TRQAlw
WfUjFsexFM9K54K9PZM4+S993IQDBYnbwgo1AqW4WmuPE1aF93Z6BW9ZvaL0BJ85f5An42CJgDZg
W19imQnHhtRpSEBc39QJOIOPIWJbGhDW2nItby/GhMxneSZjD7sOyQHvyiwXnA7g4wqnNkuc0HiX
/0zzbftUxEKwJ2MoTKeYYkR/jbGVfIiku0ctVD5lYykhmhF3GjYjHyhiOBrok100K0MhOIR3t+cn
RmzSYq2cfdu5F0JCn/SIHMzBdlniF9pZ2hdDY02j44HZ1zNLFk9o5sdAhg02a42o5dUwTZQCUPU+
RtH8VApZfegZw2IbGZwcplZ9lBxNjhoaVNRMJGvBmfXkYB7cOefMiCtk5SPTul70d4kV/+iDI++T
1KkfmKPeh1qF7xolxo0yXIQfWaS912BWFdXcddaEQE+VuCvYjaFRqoetqEZBgVmX79mgcKOC7T7M
YKXZnw/aRY8o3frqEw5FyM7QZifPshQKUfxRlDr1qtF9ESh6zpoiL1LP4+Qja6uvyC8veSlBt+XN
8GTEw/3tihp1UF1UnmYu9ip/z7Q//zwc1fpOCGqr5G2g32SF3cPR3lmt/+EmkUPJ3u+uE2UpGJqh
8+GIOFsbc95fsm4MH40muUdHkWYtobwlu1wlBsXenc/H5TNQIJHxWx4D+kkK+2OS3U/eglPQI/0h
gZFGKzodHkh8o+aTXn3UJO/Q9ehxaTFaI4x/T0k6P5Esea3IK1TVoydzta9zFrudNTz1NJt3nC5E
ayBmaUtqICWpuRCYWPwjpPLf+zdyTdqXaGx2fOEIJ5aEdwoYw5YGGZNw4kUreNjzdZwf0VpHD1NM
P7OJ5vRq5vrHGFV0HFoaMKlFF9BvYnYcA2MzVu+xRR9MWeqVLOYNzHzCc+ORI5wiOVOOcpBIezQe
bLokt5upo2X17x67/fbvL27P+/vY37v/8bHbL+L/eaPb3X/32N+X+o/vdvuz//95/+6V/+Njt5f6
+25/X/7/f+zvJ7j9xe3J/+cxnEKUDntJwt1IICLiOcWwDI3SMShoaAl5RO1cxsEclTDdZnLSvRwv
v9775KPVIsJEsvxYpHiRcf1N0xnzFFabuNjL5U/+13P+14+3X0WEPCyEeGNz+7vacH0G7Z2koX0i
isA7qUJHlUfqxRZlCapJM34ZDJMCzFL9oAWXEwgbYZoeVXm+PYapvjzf7npzHR16eBsdxUf0jHqk
zt7Azl5OerihJCrP0qn/gD9UW8vqwu3kT9+e7aiA60OuVe1WJ2rLK2A8lPYj83cCSR+4/ExlhsSv
VazlEwAScVVT+GZkFZYyZz7XaPPt0eUCJRfIVTPuJ7ZrkbKZNtP3bnS+O4St1E/a9DKrzNwPfvLo
9zMxtSol4LiJv0LrV1PrGKhn4HGmHZOGOZ96wAZBZ2gZk7ND8rIkdlQfEGVXG9Eh/yiXN+d4OXiF
FmEBmy5WIk4A8ifApJgHKCk7aPRRMIcGaH2NeZ2eoL5hJ/1hw5L0LB8fld1hiwQdYjVaP6zW1VTO
RGMrkr2a4WTUUm7yMHzZ1wVyG+K3gQyJZjfN/UUkVGMNmfx0lfgMqeIXzfcgsT9QTxLHpm9QJtkR
RJr04gu+OMMhIqZt2VK4Q7HvU/2d4RBEX0OWcB9rrPvmHwXnDON01wRZS0TIHB4Hi7B1J/J+kF5t
UiF9aLeUK8VgBy59iowNYkOrlFLkvLdQ1w81kOHlawRp/OYMWDfpTlJgHwmL9commJNxwg+i2euk
d+5dS5zQpJEtlvUpgjp0hWMdIfuhgidpfdNJBdEzas1TBbVoHfpUaO3EubACHFGturtxwrigu/Eu
1oGn5pH7POeEiQ0W2iCapVR22QguNQgUPk37B5fxNZcq2seOtTd0+QjIBEzDgIQqJt9Iuoa9arzk
M2/IoZqQqAe3s7bve3km4VNRzyqQCQNr2Nrl8MXJhTTb4Y8MGvx630x8eSlEI4+NWVk5B3smbjPK
pIOWGVlnmLbWNuwW4BCf8GKyame3wxdsk9y4tjqjDbBJbU1EHQDRAw3VPs5XbMKCtCSKlXZ0Toxx
Y9F7DjyKbewU8BPy7CeqJ6ht6PTwS5nQSch2cxp9+aEGgmNyqRe4uU9BQf+UZCbrRkcc+XIFezRK
13Wy0Fg8YyXS8qT7kR+kBXXmiASh8+3/j1vBZuN2P+8XTe9EQQ9CS+dgWvKiT8xnfOfgEDetSeAG
NIknDZivKdzfTYOUXMdO30lCxiDEcMXNHEp2E3YgG2puPfEf7Jh0cVQtSIjR32e18YNb0AlGGL8H
TohDR6T9HLJXbi0qc5boycIY5J2s4J07NhaYDmGgn+sdQ1/Zn9nK7CyuDIdGT+DEwjq3Zc6FJEpJ
QVUnxA/SwtpG7nzmo1nbKi7/kHLQn7GONCsbosB2opSClCrfwJF7jaom2bR6dbL1Eo1C1ixppMCG
PPhELM1rRsmle+e+Ue57qjCfU1rkeGhLH98CBEuGiU6HNWPmnmkTMsvSRe+njsiwSCFxAunQJjiF
0OF9Iq6t9kLXzlRDzLprmasXvaSUjw3g8gBvwIna5kZ4xYAyLpVnq3AmSA/kRdb+0zSjJwxnGi+O
TlD7MjXchn1lOFZAcHrGDqoFtzOAKzsZDDgRG5mARC8b3XyWnoWT3Fdi9tjW4DYdBs4FC6Fj5AEp
7zzAn9ZCtW9huoSAN8/ETj32NR1w1oxqbdTqZABI21Pnep/y5pqz2t441i9bpcgKSBRcTTo6upz4
4y1k1lelMNclcbIzHS7s2VMDyG5/U0KpWWFMMPC292+qhsiYVtmKgBZERZ+IlEEatIyyIFreSLfu
lvpWdhBDf7pNi7ebrLQWNVP4z6TpOvMIOoCp8e8zbj+5tfqujORLVFzJJt3Hc6gw4mouiKDb3Z4N
9/n2E7RR/1zJ2tmhCn/xRV/Qaxbheo7Nuym0P/Rmkntb7k23KNlLjXiyKr46D5jEbmjx6nGx2y+a
rn61hP2tlKt9x7G3KVJxFzbZU6SBBzIZNPEWrLzG1zmHkid0YD4fhNEspSeRCCZiPfL2ds7p3Nri
wZPxK0h8OkUE9pyH5UbpGMk1HSWq5IUyzBB95QQY+ybWqfpzGTfpGofjvBHmRHBhWj5HlvbmFv0P
FamX2pg29IUjEpND5+RBnB7GP0sTa2eH1Ztnd6BYHXc7T+pXsVBA2tZyNsSwMNdGK1Q1LC4ySraq
lBQmCqaxxLq3U3etFaZ5NJcJpxYjW9MUPkWVtKDcqTUa6LR9KlNh1CebwStWvkazE+M7cnKMuh0l
tu2Ijj1Lymd61BjaNeJMRB/W576SwJ/CLtDN3Dmr5aZAkrka7SLdzOZAsKRXRNvQ/5xKowxoRWts
8QjXXUqtDpvjtWFE47kZoNg5pMYDqKaZ2TfZ2XHn7FxodXogHPRIuthlhENH+2mk6Eb/78xKHklI
MjacmRdVtr+bxT16e5VhoiZS+8+3OwIx2HpkRbWnW3pNifzeu60Pr8B/qjOgDo5wqWAtxt+4OyfK
as+LS/5MiLVFSgk0l+V7NlWqKOvreKqSeu3m2Nd0JwSikNWHhurpHJPpVRgaZL/vGfv4afT1+twi
aaFvZQRaQuGK5FhOSkM8Gx2EEgJ1T7mLdpNNgyposrXoxM7p8tYkomP5msznBuC9quwIZQ8rDH1e
jn6aNhvQQ/PKV/IxnSOxMa0Kth4ffing9lVyvt253Qxd1gdK07CEYoPbF23yMOYELkTSd9dphyzk
NjqPdEMaHRSd6WbM1tpbzMiO6X3PpxxX3fK9Yh9bRqtIHTWO9m3yUpNWEAZRlWdBMis6txxTUVs/
J95s7tBANgcSGPawTDU89/4cUIja5KaKj01qDedquTHL5oTdW9839JfwRpEWObJ4wT7z07brvEB8
R/0L2YeCRean4ise/L1uFzXlrb4O0KlO7PZRYEZP48zE61coFeTsHySa/LOUsGEMpAi05CWhexPR
DfE5mxRdOcXujQ0aflcUaMIm9y7fEjLyG0rwDh0C+1mb0Y+l83RPN/7cjf0F7jnHbYiCeoEw5QXk
K5R6Q4ZLIaruhKPVuzjpf2KWI1ZFb8/zovU/639yJHEZ5rBMyL19LExg5abNP5Iuu8pG39Wz9lrw
hue/Nz4sh7PJ2nNXMvJYCYGsrCiwSIcZC4WeoCQtzJ1D4Qrc9PWlBq2ssoFKMR5fTAQAZ1LtpZMa
i7awOcrOFptinh7bIkEPV3vnuBf3Suey1NI8aMAA90N6RCxL5865KzBC75mZ9fOwLKpIE06RqK5z
CCdsGpjwb2d34nosUzBG7xHUngHQ0InPf2odTzGED498ZJp94sue7HxnRvCF/KE7+An0epS1a4QO
LMjt8ECfwgBp6P/cXtRZRpXbT7eZ/e9jt7sm9Flk984/z5XLNXZ7xt8/+D9/Xy+nZ7U14zQofSN/
Lyengpxdqa2mJ8Z7U+pvULOLB2/Mm4e5dl5vD4te6NtagIa43VVe/oAbsUJgldX3RZ/93B7Gaw+Y
g7XcDnxHu/d8vr1+6YBGTjdd0bVjFLYwJILAn663X/z9be+dZNSJy+2pMC7Y87DIs/exEX/+fZbT
pdmxFu41UZV5VXg/173WUoBf7hqyx37lOWNQpqFxbYq2vBoEaix3wI+Y19tPtxsNC1WKahIYsdrR
U0uZwH20waV1JYfkv28GGud7J0Zjg81zbsf+envC7YbKjHUl/dQNmhSMSNljzYmFB+VgdJ0rHoeX
1hvf04gMEP9rxAB2TLLypNVozuzMfPF1HCB6Ky6FzW4HBymg/n8VOG7FB/R8LGl7EJskj1N67VE6
lwkGjQT0odlDT8ekT4+2AFDXLy+P+aY9Dga62H9+sgaEkDOhL7c3d+kHQf/ZlvljZCOR1NraD7xO
l8fbzcQktrYcoJl+4/vHRYnAPlnf9Via6ImzupoRn0VlckZECWLOisn3gq7ObWair+1jtznWCTxn
gH77drl3e8graXcNKLW13rGD2Pq0Fj+E6Y71EXYYG1m/ffAn84UF9Dk2EOAWTYETbfnpdtNCUD/K
CeTnfKgHSsJl3c7BsIhQvWLyMVtRo0RtwvQRmYS8AmOaAeSOr2Nn/2bXGGMwLn+D60Y+PcUj61Mx
HDPK4JvENN9vD1Ge8vgvODgkcRJnFJnVUQ6FS2w92InbXZd1NULYAuQPLh6LsHmKT6FM9H20gPxV
j80WYXA31G0QU99DbAdEoWGtwaQCVip2uM/SvPovxs5rR3Yky7K/krjPzWqSRtnorAfXIlyEFi9E
SGrSjJr8+l68WdONqsEMGigE8lZIp5Nmds7Ze+0DiwN+e96IqswXIiVf4v/ZxJmU85IzMV8Ps47b
bFUxoRzhHglL+2RrFVMkcCvrJFbzQ6Vzh7QxyV0/VICInNyI+qAbM37v7MATRSEPsed+mKYY1nmh
mKrP1+OvK+A8ygbwaSimjAAT8dhJKEe/P7haMGwh/OBwxH+WJwhF8VU+/n4Dfn8YU1TPaa4/BXa0
t+EAI0OuqG8jxY0Hk94+OUOW7JC0piX/bG8zDoGIRMVzOHRPoFDrze+ryYGfiNv5AzTPYWGXMLEh
8gXrWLO3oy9eAg8T6JBiCeEWtsW2JG1nbbRzwiDX5H86Y6rNFBgQ4zlw/J+spKto+WiyKyAUB49z
xyDozgxh8GWk+cPvX80E2tqn2vavv2Nu/OlVVk9Lw+/aXY4M6196ZXVDQ5vuOeAoo4yO+ldjDtMs
pm/BSNhi4wBxn8qYTAH4nQRn79PZm8NxFLhWFD8ziS8Pv/+vZv4vUMFSEw8iw4YSpPYrxBS0g2lS
RJuJVeH3WtDibsF/N79QPwH8wQBH7HlkgWro4dKHNkplx2Ak9iBNEuhhER9kFOcRX/1ZGA3O6Sl3
12YFYTxXoPAHZGc0JwahfTWC/nssUK7aiYn0P5E7ATH5h9oTjw/5xJUTviR68xhEvvuOGf877ZqU
FgkHcYyc7BzmCKJrghOYNNRQGpqgcRjPRbmeC6uC3MsbXSXmOR044I9zScFztfZdoGVGkPzjQ9eM
HxmTcEhJUFD72gMnNs6xsZr9Ho7Bg2fDGAnGITpGOpfcyoLXnv7FItabgK7ea+23zh494zZKgngn
ixDuWNeQIKCzvB5CTjKLOqASYCyMdpqwgLj9oXHCSCaYGxUPuG8dnu8JUMcI2Jl55IJVcgHQZtlz
sN4ZJu5+etLvZYsJ2B1n2/wA3mOCokkGABaQclTYe6qKNhVOrSxut2FP6tQYVFfJW7BpccwsXR3Q
jh9OSLYn/2ASLmD0sXb0bZ/MFJruhPh22JVTQt4DaHecLw8VUAuyYge+d94wZp9uIPkhQXZK6szY
Wghjz5XrrRxbM89R6rZn1oxNbxmgP7sWGBziiHsJko+OhvQW8CkE04cJ2ycKcu8ny9HKdPlnHXZQ
ehJBPSrZvvIu5m+fk7Iih6zl3tYZYb3lHQJNjrRDwVDWkt2BzEtUGsGXxUh8jSTIwVhSHzVRE4FX
xtFhIJMsR48ZRDpcvmbg2F/L99AbtkxEbxvSL3Ycnp7REA7b0QL9UQz+wJp7AmedMD1uL7r3gUVL
ZPj9c23GvNA5W8XQzBc9oTotvr6VQZNKMVra9vEb9QxCbqGKNU8LLjfweLKGjBKJftVY1UtnzMOR
qTSwHZJV5GBqIStsdlMHPXvppq95sgZDXiqbxHfNuWieWCL4mJsjhFNZY/TTW9VKduoNYB4rIvPO
foo2lt4Q+NDL8MabuUsORmPTjfaFNR1kSMJaRrOXQDYNBfyc+BQnR7qOrKVRe4frklAcD4B6gZvY
asUBf9O4ycCq5RoFm2WPF+DNMVAmQWbmgKwp95/cyuiPmu/sCdWFPtLB/FA+snLHtpJ1j6VljrlP
lSseEAa90NK+TZVjbEN3UgR9wPILLRtSIo115XWz3IWHQgPCaAVRh52lPIya9cQWgNg8o4E6aRBA
ck4UNAg4PLRXYeba2kFSHRi5f5Rdceh8JsR96h2rOron24fcUnIKsaZoRHyxPFB+jKfOJZKdBDJa
sm1CSwxMxKaN/V1tVrdNgx5NazDr9MY+QscAWzc8FNVM4MrGdqf70ZHJUH1IU9hMmnUmVoJYC0Qf
72XovwthFVdZQQZKauRTeXv0a0GYTeGEJxf5xMpAjoqX0r0EEnuFp5rvCj7MguAJgmgjlPddnkUb
o47fuql10f/axU2aksreSDqgQ0irR89/plS6NDBNmtXznxHf9EH0GSfsH1Bz8jXsBOB2MnxUUCEQ
NZoATEL0IGWqrXLRBUzyQdjymEvqVgGca0D1MlOPtoDK82VPQhiQ3sBYGA6K3wI13T5FucKL2BgU
qLxitaOMOueMKbeJX3iHscM/m7sZIlLwxkfMACSI3FBrRju7NN5GgyUSTm+40mv9sa47Y0fSIZUk
AaAM9MFO1mvbY3MvOo6ZhUfyr13SvIFt4+SxjkuiIPS0s3eidu76tv+wUwcapQmoLaezMcpkF3bw
sVPUbOhki3qbFWfVWv3CT53gFF0aLrtTaLcugGceWqRCCDxoxQwZsXBy2fU00rp2w6d3FmU1iupJ
x7/n1dskiQ6ehZnN6z+8EhQF8wV/tgXPkW4Ek+GeQJ2b4ivM1TIP1EmbShNUS5utPb9/zqG9G3B6
UAsZkGjNHJCY018qHsULu1QqLJ8RBH9dXaREkDFK2KQD7g4v1l5t3Rl3ozH98F7g3iPHamUwzF7w
M1nwZh64Qo23jqrE2PRtdXDzauszP9vT+GNUb7RwYFr8zrE/s2z6nWbQQzNwL21Tsp4dvNfItoHR
RsMByRSqAHdiAAW7THJ4cjXRLdI+YyBqp0T+De5tFsu70fGe0HBXA5oA4O0lY68EwjUy8SnpFoNC
N41N8QkDwqlJ5sr/2iuKKJq/T8R+vSPBmQMuad7QGvdxkM/z6w+nmilfNIpRvb1ZjYw2Gu5iri30
3l5wXZpYQTFU/hbIuDrler7rdLEpWhuhXpERJ8eC5IBzOIkuetD0S+VgfhUp7OcxBDowofdmZQPg
R13BO0gcA3p68LVNLSEwo5gFJ83QSyEBugbgflOCNc9d3m9oxw+s9BPxyOZTiBmF3bv9itBb084Y
mIXjC1TTZ9yDcXWn5lGbnOhs9epEWfqiBYyPHCFw0xrmESgU4rUQCq+vNRdM/pi+6UoDCuUglwuA
O1E4Li2tfdQbyLsBcJRMs77oYl1730Q+UkBIaOUyyMgHJAR7eG7Q5IWZfxrrqX/uDeehUc8RirRl
h+8Xq1r52qF1Yoyd7UITql5gIT1GnVmAJ0FczQAGS2XhnOTQJxuvqPaGECe6IQP2XZS3Y6mdTK8/
lLnzpU+kzLWg/VCmkPjXdRci08O+/pnMxlgbJC+OICbqWWDSD5Qc0iFDSPqfCCOL/RC3B+CWT5aj
nt1yuKj92NsPeejxWGSxhdHdRC9FZvsibr8dN8wPoef90AoN2/qFLRwJEPlfdJ00ikzjtu+Tq8tN
TShg+54AUlzIpFu1TnqhDCC+tGnQyOpKbUB5XlSlQ0qGt4GwW2NYhS5fdib+Mu3ka+PBoidqiXpY
WNWQrTEjp050zZW4BhniNawuLeQGjO/GMeX6x3qUrnFT3SOIw41BiJEn7g1lGCe38qBHuvG4a0Jm
oBLkczuaL52l50sTU1tHsQMYs9sG0rnEvXzHyPcQcAfSjhkOQ6L9KP84d+qOQyq20FXXXfrkjlS2
mDNvLPcwFP5ODT9Vn14EJe7CbYaPWiu3DvqE0ddIBbDAHY04pqWEFNbkGn5xjFDwBpEZg85ui+84
5wltnVk28UGrqc3aa8p41uqbL79yiWiccZ0S/WDjK4jgdrd2alnf/v6gN1dlGck68bxdZCbWrirE
Po7oQo14nXdDE/l3ji7u0NDXvDGBueooDukFn9HL2zfIk7cEFyQ4v/TjFFTTTdWk30kzIZJi4lF7
3AEsnDBBneRjLNjVdGFXR6egysGES/BGaQM98piwVYr+qtm3a4END04h/bJSPXHDJU8C/3fsAZRO
6IVNCJeXgx1gOQUyFzF/WAwuyjfH0l4KtIfQcfQEVSTbS2XaJmhyXRItHNP6Jry16f1h7TbZM1PH
fu240XMEMK+zXh0R94BQXeMiXGKdG4a6vNSaEDLO9YV04G8iXEUjKwAkVivX7XbM54PHynLXrQOT
j1SoL9azcm0a4E+griExA0C2GZIRWoIkJjQc7quICWnZWMGqG0R6VXXo7V38znpPZgZ27V3oE5lq
hT5HowJ0j5B09xrmmivbwDmSRcgkGtu8YdYL7mo+70DHImITWABRAmGVbKUTJsu8sWjiTisDuBRt
FnJM0obXP0skPa2Njo752JKXePBDIYCdVSeL2F+GgHG3hv580/bj1Q9wNXPU9JY65JGCsfemm4Au
TNgPlTMRAtDSwk2T9B7CVlL5d4G5H2tSzvAoxMz4XdI0Fcp0puGdgwKTo8KqCXmkAD5qpNJq4bzj
GTDnCTHZqjz8zvVhXHqe20LxRpJpCJaxesZVEgCqWXjL3Zr+bcyJFKJhuoPuR4DEZSKfpG90Di4q
+cowqB08R747mKkRHnILuTeMQJk1tuWnq0w88W4NINrycxSeLhIxEMcNKVqpZ3zbgjGL0RKzIWkI
LFLpu3vSfyhT8u6q2veqhgjoeRykgVPCP3tpbbIj/3omQSEj3PC5p2mhFBenQUSR5zjgXjvL3pOu
KzC/9ZwrVHqbW+kBQsQz6nOL6SDnlKq3eL3gJENN3TmpBxAto+8clntjNszy3SDnA7SLVFeVW4Aj
AemI4AyKMZS1HQaZtUbHulAMiM3qZgjq9NJR+1syX3ktRzvJ4cBJLNYqnQenyOob4FmSt779IYuP
01TxmkQB5czoMeYmMFkbQjSJlR5uOz158gBOrsPsts2cL2KuUt5E6i/FhFrSJ4LigUl06sx9Bdq7
JeoApV8cbMA9fivLv2/bqd8EQcqhYoPZnmEUgoMVapabpgB71iTOskHWsnFrNLtVQ7eAjOalP1T7
vGu75cCsi0YgL3gKn+n6z3738BVbQcLYq34c9eEmt0PeGdliKc0UB6fxQPPiLipglMWTu7Zahvdp
92mp+MEwhmcR1kQrRMve6n8SUWjr4EmnWCI49Fy0+H48CyZ4PG6M7AMm2iGgu7ueOKZB8ECnH4+g
MTL022w9+geWubc6lju3/qAisk8BnuxkTL8ng01V9hFCcCLJy55pB8ctslM2kYF7xkXGbnuIyDGU
bPKA6Og+hsseO9UyGFnk6ZwwhVH8fgxMQ2qCQu5p+ITndYycx02MgxFyDCsYSsF7+cYteA7D7CyK
6AZflIbqXYCS1Z5BSeMOmMJdnjLkcmybfbF9zlPgAwoRHXYpbwNb7z7PW20FQIcuTEbfuqCzbMQH
aVRMlXtGv7NIusiarW95SAZSXLy2WfnLElQb20axp7IWWvpMgQMJK9OOpsmPG+VzH5lUgBkblR7O
3IbuUVUIEpLoI+v5E3HwPTSs1H3iPg090mo9Bb/vIAQlpWg7VlF1xm6VLyFKC8pDkWOvG2bpIIQq
GtQGBSbRSLN5VpXezstOalCPdgQBIjeGbV7VWxb862iW7Qau6w3Hcncx2D4nIWaDbm+/+fCqexxI
SHr8G9ooH7ajnPU01Ltd3BSXoMKwapv+OclAZco4eiUCeavb3TfurB8Zx6+xrHaRNmiLLrt21PNi
wgBhywLEkBW8l340kkCGiiCNOZYn9Nl4XOfUdkv+jONYszvCMOpGC2KeuZGBywatvoTW01stQLQz
kjp49o9Fo2Fh65zz53vAYsPVZ3bc6JNYaoSfTlfCHRzFS9bjxO4m5GVZ1h3jSKqVyWHeKqIdA2b8
o8GEL5k81NZKmJmC16xdltqWWFP6xbDkuQpyslYkbBuLUQ9Pg1RfvYjBhkBKyTJzi15snVrNfebM
sYOgqT0LhNbYvrMtPdoNyt2ewxneCm0OFmkHjta6+ELr8xjlwYaIK77b8jhYUDclTLPBJ3Nldc0+
R2vl4J7xcEqR6t486nn+hZKLKrHJn0a8D2ZdRwtCbh5qX684PpRorRP29aEgok60yfdMl/KnwaIM
aeWNCORipA9T6QrSV8XsMII7EPrgW7yEWw0S0Qd78mYMm3o/2maz0aXcFjE6FQs3fdgaAN1KHAcg
BlDQpxXi9QaxuZfW084zsKINCVg3MeNzu7qCAnYUrYWBBP3sojOG6OBws6JCqFi6un4bVtHeaRMa
i3hVbi3noAlt+gyS4UWz07eoqbW94/T1EzTlOZ/Jr1dGNFdjIGX0ppnvUI8wdK3eiT6qKS1afaPM
ALyVLsKNLRV5eS+lK2+I9TigoEZaIDwqnUFDVBOcetrfazR4+7EbqVd87zlRCJdLnKi1aJBpmT+R
HT9OjkXmqGQIDQrPMWOCP6i222h8HKv2a0ryx4JTxLzWfkibG0Z06qhNxtklXQo02cZzrBkU1q28
UkFVFu45SyZ0cE5FDeSaK88VDPY7+WFQSZYzpTQcng3mrRsORh53OGgdXEG2QrwQ+qiP/HZjNjSX
g2k62BQ5wPFtzmLGa2zmIFLd6KeRJ6ESbWP0atPmtLLZPxfOkG6m1JuN7y0tNROFUGuuepAzK8eI
bi0XT8kwsO+b3b5n+EOXwMcp75Q8g9q9Ib6Jhk2XrQRSFrE5lynlAgPxCCGQ/om0526w4OLrI0ZK
qBeOl737WVUdSzg6vFvpV9tHA2rI5HEYy3Rn+fYtdCFvLR1BPENr4KgB911splJlRGgAau+RwtGD
0HedqwSZ6Rp+RNp+bbCd8vBGZUQHlcSL9Hp8BinHTeRBQWRZBv3ccpfZahZKFa9D5RCEQ4BY6cV4
Dko3XkFmE0t4J8EqFPF56g26AqQzjqb+5fmCF1F6T0oBwqDSV7sg0z6Jx4J+pfGOVL36zJXDy0ao
2mnZay2h3CXhJwM01oSEYJigwnkEZgRU10+X01crxicwsiszo/JOCoPuS148GnMvxZjJnoDtd6ep
LJ9FbuBWiF9V54IRSLQ1bZmD7gzoYQzvLc94stGmXfXKfTCZxNr2F9QUfjmaNShK1zr3WqAirAZe
uZ0c+uTsZ0jtzYLWI4jDsCJ+xnWrXWOB9k0hKzJOrZMGV00+HmNZ77vIhEbvcvTWOH8sgjx6EAPE
UILV7mgV0oLibJMMrk28QuUuVH7IdJqaxBy3iOfnI0q0MJWjL2QlwbIEwY2dYTgiwIL93aJvG/ko
RHpOzpOjLRGPHZXMzgM20rODewYu073Zh28VU5dNr3zQ/cXFiJhqwwhCnevwgKTdR8q4egnUyCQD
46rjn9ACUO3wxWisXMoaPUUfwKL1PUgeUKLqqPO3Y6ugY+qAG4mdaNx2RtoQ5VCWpyamyVN1WyPH
1z9laN5M0rRCygWa1HfVqLaaz6JTFi+BboWHBBVXPOci0Oe6Iuz9sI+5bhK8GQ8foLG+6Y35o/OB
Ratak3JH07nTCA1I3DvkVoce+eiikuUjHQIAEO6pZSNUMAe2+G4YuGnjjd91m0AY+tp59MPmGe3C
U63BUBUcDEoylQim0z9swO9nUaW7HH86MdcjDMIelf+mqxBTuDjW7UR/ajaNEbTLvkUlUYM+mPfd
Rd1Ejy7ZBpGux4eIE3aqr6qGC9mbFyRL8SovkqN59nWAakrDyVnk57hDrkyti+ZITUc0OuuQHv82
iVCFMk/HvX3NtaTe9p35pgdi3YQVqXUSmqceO5+FHTCe9r90iXLLtUv4uqVzD1EwYDC0y7ryoY6d
tzLxYo5QuFKjnAIALeFH7p5owpzAPMTvEtFfR7YyPBGUqd24cTVWJY8Ox0wubasihf7Yj3sCXO5p
Q9LSsNJvl0kITQCNUPvoNZzIL2pjkyIuDm7ocoz0M9PgFCC7a9zmyMh39h27MFyb8kmUNHKLhMPv
4HIeERTJVjR99XQuydXGSRRuLIHFlq7gARyKDYoS0IPjlRZxPR0K3NrivFAAs6mpMhZ+K3Io8vTp
TExf3L2s62FkkZO5Er33neLbsvXuLpQj0c2F8dMn2tn0cWTLkrTT8ttULuBOW7tp/NkbCO5csxOY
H0N0H9qctXp/eu6Ijams4gHsQL0Kgio/SsOGnyvA67RGCE8TG7eXPadhezdoBSjvwr9j7HpxkHMs
YR4ka0Ab32VNI3gaCo6iHqE7ozsnAWVr34EQj5FfH4N23bv0AFwdC2eisP3EPT35Z5gpT3UH9AZv
8ZlNtsOnT+xR2xnrshp3vYThJQnU3IXKv7aG/YapJT4R2f3pDtNPHXj3ljtcPNSJ1fSUmE3HEau7
jWMeDJQtBHjTz1e1eTS0wyDtG1B8H1bNCd/mMWr9l5ZuE6co6t6Zlty1c4S5vWKeuB+ZtHOE5iAY
N5yv8jVP3M6zm3dJAcqDQHETeXCWJ9B5ti/XXtNcaoKZOvchJPFy2RDzZ0kaMQXCpVXvNN9ZlaRs
OPVdNXjXKiRkrpEN/GxrC9kGeaBR3OeluwOcbhoCbxB7palIqC+ABQYOgDajxBBIkBIGsLNy6SIM
qfVGeOiyCN0CT6tg2zeL2zHtwlWt35FzUU3uM5GwH1PaXdnPTyEe3zU5NRDrum6ftvIE/sh9DIi8
Nejx++Z4BlL9nGmJvVE9ai0ogzemfbSa73aY2F1B/WYztNXSZ0cfkYa1IbZ+a4JlE+qhS8p34ODY
GTp5Um7AicFYto0puXC3QPkYXAaXAWrrwlLTVqtB/UConZCfgCJJESBQsz4Jvbq10Q8oUrjkwAqP
ATBcdqzjUJu7lUDTSiAF3QdDWZdkJCCSGUu90Q34ojJLexS0cusFugZYyz/JgoAWHdREXJAPMhDY
IBlaN3HzrDpn45GTR2+YkBKNpknRdKvEx9kc6D99qRLcl4yKzPG+DLrXpE2tGytjUp8xJRcalzFj
4Q0q1HWOCxvJRO4KWdxn0Y2XjSs4MtjcyVovf9zIoHtsrTTiI9e5nbqrplplSKGQNhkfldQ42Um5
FOQoaybKtVo/2n2YL5hReUI+MwTuFpbVs1nVzSWoyTDs8zdDpDvlqTsJsNv1ubXazAY+DarSwMqO
tIgH3IZtp7ncx0Z/CCbSnrxb17Ql1Jp+oiH7zllE2+Ycl2yPiIvQ5vFpo+HYO/UDoyy8E5NgTGw7
d15tnBI0DlT12rQOffFKbju0Uoj85oL44a0PtwZ2gkOKaGMc0g6Ctts9QixLtiUNvIXP4u45D9YI
/r+7+mnLepinKGDJjexRDozNFRCFsUAhE9B7hfZNG3Vj0cCh8SpJodX8PdZPNqYQ/mAY1rskEHC0
CHCCEGWwzKTkWmkkGTLD9Y9dpV+RnnNDDbW5CcLcHuF1ktiUjGbDTCdG1TV/cAwiH0K3Hjf6mHno
SQvYXwGPJpQtz1shhW2BFobA5FPEAbSoNd6DfsWutAk5KS/tqmBwVRO21/A2aPW4zuz0yDmHqYso
QqbiJrMpD4P6EAt1bVTwQ1Civ6IQU8sRPCMq6Qibwx1+rZkc5hNLEyOT9fxP3pEv1dRqx/A7BDvB
UNev68NoqWGBXgfmXU6FQ1Ikrh/akmCc+yOmomzNSMVGLkkmtdmt4oATaydRv7b1vS1oKmoT0PUo
vRJrhSGkQ1SogphkMsbTmaWOXQE1NvLqb94DWIIJXpHWbrCUsO63bvMFGmOj5eLaFZwmGSK6577p
jqYDTjXsciK/8td+ogAlFUwjjrMFPGPRuLKj+FMr+mIZYi+G63A3tsOL6ZlEj5DzHCBNwQmz9mrp
wam/59LdWjVyRsxLfHmVvoqx04+hFu988x6pQ79oguHMiG1cdJvGCiHTCFDcgjOjrujhNUkPOVje
cQhRi2ZyriV1QWORLIxBa6MHMYB0BYCOuszmhNoeeJqqbTPxuJJK7qsnJuX+jhBf2jGbaqqvDiw5
M592vt2RPYb4ahE4s/ttLBjYkYucF9YpoN9sGqO42Jl5gV+1jNkfVwrWM6KjEmI2QK+yewXTzMWl
rC+6fAtq6gfVxUOaMo33PFh83mhAySOolfobV0EZ0s6usWAKR2zYyAk2N8WK1p7Atem+MzGvwEUg
GCOEEygYwAwbXYmehoDzg5dakiuQJ9VHORbfpGHIJeF39/aod3iTMcxNdetvzaZ8KHUcfNKz58EI
49aE3G3DH48qDNRKbwlKSaEa2VF3T4xoztJBVS+DMt0ktn9xiPmMNHddGUyB2rh6NKvo0/bCYaV3
hCQXBWyh3n6ZzMqDuAbRIzJeCsu6zSctgUAldmnq32gJRo5BbxMalOXWrqW1dWsVrHgUu+gprlHZ
kfjwY7GqDDJ/6bKAyEg6gcXVjk5TnT37EfI1suvYfFEMyO4bZ+ynFslNDLFHElGZ1PqbgepridaP
KDxbPiQRAcxDQP3yOyWNWYOhMctODZAvbEuSYZ5iH2GIlrOfgwJzg5++pzTvI+rvFrNRHIwfnDxo
YrosCaWXoS3LuKEbxnFc93qfJrD4HTonSQcGfmCG7FdmedXXviQwLezLl9BO32d/xUrAIG3gKCxd
Kug1+5a7prVKqZIMGUXwxGgYHpQb5Buzp3tnOFS/YCEfgpJOHFDzfer2+tJo9270mXDbQIFQKwwM
LW514iF5AtEUhQpFO77gRgZvgkw5ZAJrF6vSZXjtCZway8reeqxOiC9SGEmBj3aWnDSioNxzXtyi
C4EC7CWvJnQZVEA1MZUxiZu24xzSvA1uHMFS0dOYlk5NAIs5bsDv3oHGsSQI6Rp13Sp2P11X95c6
yl1tMMu9i+QN5m2Vbh0W6yrp7xWhplVtXLRsZPDi3SbIdtaRrZHVqOPd8+z0a15PMdy7JK0w8M59
92KmCIt6uRe6rNnROe7jEsqoR6B0xgRSEARDsc3gi99MELTR+1tJBOoy9MBNuQ60og5vmyVPORmw
vF/PUOZKNPeVjh4uHBb4psRa0bHatkp9Grp/IiGEdpHP81oG4nFsoj30FZtskOaurttbIpjDFI9S
4Zr+FoHhG/PcFQreeG/rsKUIeG/srr/KnHrEZTbMRIPgh0Lh0NCmH0PSJdep9dcmDt18bJa9wxOZ
JN1tJUjma4x4FVByrzxtXNsuR7PIlbteG94s9H9Qv7j1eX8rETubCMFT4HKmzmUnDi74FDY9SFgN
R6ctQF+QRAzFqBKJzPXC6Vhn8PSioPe541FOyAp4aZdt/VGXzAuZbw1kEi576m6EKUpSqqoNKTbx
LpeuhYuMXbu0QpNhU7W2ApoAlpDWxhciR9uWnFsmigvd15Eu1IN5Llv9CMz8EsAGjCtipBQAZNqC
If/VgRmbIrKepo7FrqOqqsPqpbUIsiEJHU5nnVzcJNoZcx5L4b8DWq5u0hBYZ2oT1Ba22Sny90nF
BBX+e3asJv/BaFBhjRQ0aZr9dHZAs9ZEumJ1j1rYnmTmGqsqiH5QxqaLBKlAUl9i0rIm6RdL7n17
4XWIJQDww0kMCM8ewh2GL21dNMOLUuaPbzgssU2xjEaQxyp6pVvsELREIrz1xoGKLhHRlRVyo2xQ
x6Jpd9rY7CsTGFql3SeqCVZOlZ4zosUQMa3JU99iVKU9Z773QfgA//k5dMOXoAi+C+tdR5Waav13
LFAzjeFJt20MCzI65iCPMtM4l2F86vqAISKC36xFymbEtnVW0r/QNEI5QyREU2TjOkk9GguOhlUj
YPAwDSZHPdwjbV7aC/jv3RzezlGhraJnMXPARnWPAPUZW6PLHdF8pj3Tqd6DpJbH7QOBbNjPtfGV
YcijDMR0Q0jBp77tLC6h4hh01sfoRZfJF68WafsU6psm4NatyJ3eWKb9ZfJ8MGXkSrogM/OcABV9
bDz8Y+VzPjG6btubtPH68+8PRmh/o5PsN6amJAV1sSuEu8m4GRFYx8FRQ+5VA0Na0jayl7kPEvZq
qAS0b6rHa5JdaGwBF14KrYL5Ba76lGaIwYCx3ptkqNfG1RvTAwvgrGua9pXkkcwVOEdd2w8q1za5
0r/iyHlXmtmerVauUs157Ay87Y4F9yZxSespbz1EAEfT0F4qByVp2+v5xhFYv4iU+WCAna5jn1Js
9F/HXHKrEBkaibhZDlP/incGKFxq/VRGCULQyugg8Cd1A3VrlqcQ/PXy7LvFo430+mB3ewWL5iRq
ZLiapvhi/U7Qn1vBFAHVi1N3ObjiK9VGoujiENxTw+hQBUA5TQmI6Ncf//73//z3z+E/wu/yWmb4
hYr67//Jvz9LSdRZSLP9n//594cy53+/v+e/v+ZfvuQUf1ZlXf40/9+v2n6X5/f8u/7XL5r/mv/+
yfz2f/x1q/fm/Z/+wbMYN+Nt+12Nd981vazffwWvY/7K/+0n//j+/VMeRvn9569PNCLN/NNwGBa/
/vGp/defvwxd/32h/rpO88//xyfnF/DnL7pHxff7//UN3+918+cvzf2bgwzYgd3s646HRMT+9Uf/
/ftThv033dX5BA1/nyw50/n1R1FWTcSvNP/mELhhMHbTDc+2LffXH0z65k+5fwMSzmAeYZVuOoYp
fv2fV/5P7+D/vKN/0Em+lnHR1H/+oty1fv0h/3qr59dmu7bDL7Ft17V0D5q9Ifj85/tdXIR8vfFv
ba88E/nTOtGJpIlN/5NBB1nLtUyX+ItQMccT913FLCHVruWYyh3NnhapN6cD1odbjSSioklgBKUU
cX1g3sHzCzZer959B8xBQebPyigpHrOfcMArgWgWxkv5UnZjwP6f37m5QCRFUr0SFcbZ9FHzq0dP
0x7K7p27GEubqvco2+EeVMjqSSlbC6dC6KRHN5xy4xY8pRnehZ5+Y2TW0RjZjRJVaCuE4d2y9VLS
XaIEN5YVlFt3HI4zXpwqLVgFo3zMR91lG68vsqdXajjVtnZkhE6Z4SsT0jlhNrx3PHXJKPP3vd0Q
WFndIpYW17GJaTfFYbgdkU9P4X08+pepSkc818GTWWTXSD1oIHRDIf+LpfNYktzIlugXwQwqILap
RWVWlhYbWJcKaC0C+Po5wfc2bUMO2c3KBEJcP+5+ahJL7gvyaKnTxZwSO/ZTPlogFMnRr6cvzydP
P81VcYm9ZdOBIgckbH66rfUp+hNh+e0WxpWI91LyIzu7wJjio7SIkh4iEAOFVmWE5bLK054yTPt1
blKW0DTKb9aE34MKRFLNvI07BtnJVu4/V2ws2kY2qd++FB2VIC26QkxVouuRcEVe9hIbNzqnJNeT
S4vVlcPtveHRu6e406AyBgSaDVzUGmKJTzM0Optqv6Uo9ief0UjLgrlfgTJyIGHuQveZeIgFR5JY
OJztxXyuM/ls2fEPM3e+riip363x6BJmfpnMBjEaq8J6pMh2BRVFdxcV03uidKxLxiwGO1rwucDp
XuvBpW6VSFOjJ6IqVxntlT1QOWE8Kq9eR6Rt1/f+OxEDzSFJV6Z/8Ml/wBNkwWSZ1t3EwbvBFvhk
JNxAO43J18SnWYpsLqO03uHMAPrjHEdqRaxuJBFKlAQYq4b8BSyBwr+5HlaKbEMnpE0n6ob4Qkey
zw/YsuWvU7h8kpjZF7rgpOwJE5eK6k1ZBXi/6HjPUDOkNZtHbL+kZVFYsgpiO36mffW1SxlVjeJq
ThYVlwQUb6LQzO+CPt7bpKMcOz/KN1YN9UmQf44rXZBHXpOo3vnWSI1S02DkVD+N2fOG32RV00yp
6uVgN0S58nCEA3EiFYjPqUimW0KwIreS76Yjhm1O4T4L9jbVU1AzCMZ9UXyKqKwZetwIJb8LXVjZ
YRExzlnJu9+a9hFFlZkG3+NpMqsPGA8oBeFxDlosbWkNN721LEfEH1jxgWTTxRGItnbGwB2XSVpZ
a5chHtFU5BqO8ipcRWXmYFQbNy1IdBU7OPeI1ILmKQa/3lauw6WW/nhDvcZLO5F4EZHDwgiAV+05
lYQsuVjGGL2fbdt+tkMKHAerPbfJfPHD+mmcoXfLWKJLjcbW1xXXuSDenlRLy4l6UGN7P6DAb6RL
EJgfNIQV63Bqm/74xC++ETcodxoJZq9iXHwFt3CtqiMVT/m7V3HK5Ev/oEeQuLu46dapND8YVnEI
zk2cZPHF5lVIcv329EQJ257/NNXWGYdJjUesMNPHNj9FbNSodWDTmU94TB3e+YP2WoQOS5g5vfiG
fTHppo+XgnRHk37laWl57pT0tn773ZEuvsqbXJ4MTxf50NaXE34GPUNjoVwwP/v1jycnnXlrHGX7
mVnqADNFh4yuR+KwpThraL6p6CouWgEl153/W+hGsZb+uS1eRww19r8Ez/3GYmfAZq5udkf8DKvG
KRuSeMuhSdF/IbZhDNYjWr7/0lvwLONirCb1EVVDsE7K8Y+xUn0gthDW6RyL2bqq2nrux+6XIccr
Cw4z6dCQD/UA60sxBFMg9TMD49CqNG6/cHYzbnL4j83qlJyefru4xr2asJLLqjtydVtbebdWA88r
AgGHZfeZesSd1shcqkUZh0dEiqytAkgMgPLiess1DePjYrm7EnmWwzxB6hXVCTO9VGoMNwVV7c3A
ZzlMyZUEz8/WY4tR+X6yHBIJvJCqVHPmJlyfuD/d4T27FWnzYpr+dSDOk+P8fRoMkDF2eMNowi0R
Tc5wNk1SsMYZNw6PhN1ED42PirpQB5nNoaTrqM53ZnOb5+KePpLPHocOg4bok/j7j7DxIYTs186m
W7XzFq5czQvVoht/6F6MafDJFKq5r6QPtcfsRLiGSRVWfjY4XO8G3dtQmsut3tQOMZ788mPXxi95
mOia0jzAl9OA7iHn96Sa+Y79u7T5ERvtZSp1V4NLSJ5NxucQhW9ZJYkQMZPHyAchxZWRMU9dSZOY
1JKbBxBJ/6R41/uEm0ppHiur+qdwvDkj315KjSIhSq91F9vrekYiGm+MxgmEzytsG256UDaFbQ4W
CWJb/dEnOWi2HwIfZp8smxLccyE6f/L/Jab9wg12PnC7RzwOyGht+is3ATi9nmWkaW6pCcyZu5hI
HfKO1mF06JlmGz1jWne+txaMh2OIS9nOiEMgOAQjPK8xo3FCfpPxtYrn7kRGzHsawPw2tf1SMS+Y
Kpu0gWA8osuVu842POp+jH6dCPJLUCnoj8rkjugKvZCvs5L0//CfsYg/mm4RM/t5XlVe/m7mFR+A
n39RQvSNTYd65t7/JW/lO5fFoaRUBXZpnA5jSH5yt4/cyt4h81CS6gb3arZm4q0iSCrLIp9rE1Yq
21aWh3gRFK9JSwBOw/+Lr/SNKmexaRX7uKk4cPg0hZBYipxWPUUGODIK6GvmjvsQWmm90DOws7KB
YVvdHivls7z1zUPv5S8ecvUhNIOXbgn/0ca5H+E314uY6gdsx3vXADlB8zL2wXBP/dKlyyTPHDGg
u8XKopMKSW6SQ7bLBrKQ0OI61QZ7KsFFOb725U8QkCs15OYfVS+sPIollVunHORjByfVeOWVHXaT
dXRzJYH33USfOXvIdlkAaAJ3bHb+BOYXt+5d/9UYhDnZzZ1Ni+Y+UhK3n+5ZRvgXJQkSRkD5to94
KMm4D5Yip/aJWX2JVNSQsm244Y3BWAFrsdA20M2Ucy3uqcQMuu1Unxz84JQm5I00TdZs8oDxRIYA
sOtLcx9n9WcfB+mt9NPd0qcJX9XMS5iQEmxdwqp2XwNJGx2Gn7NciM6ianqPAD5Q/wn9m0mlcyvw
GlkBGo6n+PuOGT0OSJFhao2HlCrPtU+aP67b6sMh/WDTSTvbkDFbbiSmbs7AxmWxBdJU+1d74W9I
DNwm62+BIJ1WoZ2sWtj0DofbqcSdTz7BYZopZPDDYObrSLc9fTp8rcEGZuXXsGeqpMeHscUQ1BMi
dHJDeW0Tf0MPOg+yzzBLWXxzhbIeaAtj62XoTUAvRk3BYaQ+eY20NqGHJhA60++QkQpNIOZd6zLB
M/1lOlKH9hkPKE59DQMJDY1YFM+g9y6Os3LhXMShjZqnR3Noj26S4k0ldS628t8xo7HTFfm19Dsa
Gv2pXpe23+6TKNu5rgJtCiOC3wVwGZ7rvyxLf2ytVuUOGZQpZvAloUC6tQDsRXCKaIU5uKW7UYa8
m/NX2uTougwYu5O2hkepJXBS7cdKAhKQc7qfmE55ov7NWoLhgATQttOK4b0H4Sz6F7db7pZw+lKW
9+B3xpOEHpy+yU+5H9yPWi3HEg/WKlm4oQUNH5gZ/RaC1NiyJTMwNN0ntvs/JvpMvcTOiTCdDXa3
o4WTj0Zln0EmCIzySQcqq/hdVEzxO1LwD9KAxUwEf5o9dT9ZQdaOniv4jEG4bNjs11UBxGFNDzPB
XlvMa3e5CnFAR+JUGQOHdB9aSQT3GAFvDi6Ue85aqPZggr5Ln8ggjRfittZdk7HWej8NNqhFb8XW
6EvQAuufS/RK0nXfbTjt4wY+Jen7g/J9DsWMs726Ijxt+CJjlzRcHivQV2aP2nzMva+ZUrmHPoJz
NHGSN+g8eWh+D7F/R2P33Syi9wqEgR81PNgdj1JNBl3WzvdT3y5sDTJHdsPUxZ67q3XbixRXNb5z
CEch5FU3IKr4pCitNMlqd0L6Xj8SgnAZ1EAIYf3u/fojJOLGJa3AiCeum9fKnm4Rh8la/NlEBjQp
TIuZy3/c8P6lEZIsNHq/QFxzGI5K+8zjebIa74TFtj5K2/uku2ajFmLZG5+yFVqnnyc3faPU57HP
/FtYT6ibZnOswpbPqc3WboJVvYjwFyqiVibfvFeYcomZyo/YYeJVMROHWy39JhwYSFe0ipoocD0D
60ZFzyDDq6QlO7nsz5S84hAT9JHkE2FK468Sr3P1pWZeWKLsrnDcaIDLywxiNLkkMWAZ5jbfMpJv
5uxdwWGSJirvwSib7QyQUSokTuKO7nyOmAv1OUFRf3HlBeDKl3NF3Yj28ex8z2RYtlWN89tn7mXK
mHRXRcFssOXgknQH6X3jmTpWemWPjdd2dOLDVA0/kfWsBPdRmdYvsI6bUKeM0PhxqAXXabN3uGAM
Z9HHCXNriit9yGmb2APTqI6eK/iiGZb7etIYZs9Jab8ZhD90Q7PBR00Awij/uYFHQmD0wLDuqeyn
e9WhjFUIXMhJTLDNBQp7fDVH+zLZ8jiG44cZF/k3R51/zZLsFtZ9puhhuysXmrh9IhT5YPpXw049
Qgfl01QOyTlWVI927rhoD+KfPTkAvtkxWmR/oJK6AoPXtiGRQ6zG0TdG3GQNq+9u6HgkT4k+bVxg
U2KfeWsIAMgFPrgOhq5S0Di+TtRUk7urKvaKJOy2xIja2NwZ75d60N/qkb/P7J8BB8mYWg6YtTDg
a4kg0mJBg2oQaPkgQEdItKBAxh0jbS0ytHyAQssOYLYmNepIEbEWJYBsqK7SQoWhJQvMRDiIETEs
enS0qAHJRMQROkeC3uFp4cMEtLL9SteoTOjO3CDKpEcXMomWE32/doqDhia39n+SCtoKdUTRER8V
kTJaeGl4oActxVD5iXrR7F0t0rioNSGnsErLN7EWcmIUG3QdQJFHEgoFu258ZLD9YmoJyNRikI0q
NKIOeWG9sLo4QGT/SUdaRDL+k5PQlUr0pRCdqUVvGrXwFKNANVqK8rUoRb3SOm8aHa7HC1bZru6Q
8B9p2UXMcpC1XC1wKYQuLXiRoXEvjfIwWMhzeeuRZYM6lrUFu/vExSbT0tmAhiaLeU9Xy32LtkZw
8RP7wc6L52zvWA14tx1Vx8xJDg4ZTxw3OCQVyaZqm3nrmR+h4iZJjWDOuHol/JGqXHQ+3ObRnaWl
PxMNsNBioO02lHi3xceghcKyfDC1cNhqCbHXaRghqiKoI5SXFhqVVhw/Ai0/jhR2/idHoksSFOqs
TS1Vlv+JlqiXSsuYGXomN4L4GsTf9nDMtdw5s5wV7MBrZqXPakAet4eBs6qWSeXAZols6moBVWkp
dUkUntrGEKDBEHULqo4f5+mGQrB/U5tU78oGTtzUTVvdCt/k9t+3nI0iPQobuCw3x0ELuySp0SGa
GjbBVomxw6EF2NVMX8UgNihT2FGwTW+C6G/QorHS8nGLjoxkeiASFmEZhdlGaWYnj7FhEY7Dnlu2
VfoSzeWz1vaxpCNUZyjWjVauUbBlUu/83P4mgPm30BI32WORlryJSXqz2kvX1bd5vSxNy1yM8Wg2
vyzQJo1KXULT41daK+QUbXLGs/uF21SO9r3z+XmhYCEbUeFLLcdX6PJEv7wXXH2MedQqv//u1zh3
tJTvalHfQt23m/5l9JDRQlJgtg3Uj23c9+2Y7UoOErgKgAQ8aIFWYwMW/ACpmiDByjyb7fQfmL6H
PoZQIkx+ZcEfzBpEcGlbXOF5Gze9bz0lGlco4RaAQL66FqqqreMPbjxot4g2GnUoNfTQQz/YGoNo
4SES1cF7WRytaoLQiNUEIiqmK54lGDRYQEuDFb5GLFDyTHK8wS6QPZ5jOIwCHkNlc0ofQfpLCM/H
f6FR1D4mFqcZz4CZXXDaw07fFyp07iOAd1qpLpA+OnSw2NAwDhJCbCSbPZgIaSUYmsavDn4kzQqa
wzaq6MND7GJehcuI3bXw23afw594GkRRgLv4K4FTfI2pDPAqNdyKWNwbA2miX+zyUZhgyEVHNJaG
XSjL4cAK/kIaLmdURNPpqjQeE9lPFL8dXI3N5PAzhgZphEZqiGZ/cMUT5cLBIdPQDUl1sYZwHLSv
BSqH2OjHKYVaJ7oQ72LyvWiAZ6TKTgM9kEwa7+ngfMa5KnYFHIAr+nMT9rzo1J+vl9K6tb3c2Vn7
Y0MNjRofyjRIVGikCALyt23TAP9TfS6gjlqNH9HVNO9SjSQl2U2aUAmehpXGjoEW8FKqMaYWnqmB
a3I14BRp1Elp6GmBfsKXTfGjBqJmjUYtGpKKoKVCjU2N8SD3TYK7MfPSn6z/cTRilWrYytTYVY9l
NurjuwUea9Fglu+RBxJDmwA4NLdJ41uuBrlixueceIC7gPjOsof2GiyK7yLx7mkQLNZImAUIMsCI
eRoWqzQ25mmAzCmy8RjUtDtsuPqUHNyp1Q7SKcAQv4AqdDagVda5XGb5BT6130RCRWu7yci6Zjux
d70G2hiT3ui2O3PADlejht4IvaafRYNwmUbiJs520puKLdOfYc25+mi3uAWFRukcmLpRw3WDxuxI
NLRWS39T8HdNUnNbgsgjcJZc3/EmIPVC71lM/rpywXipGUv2LSZ+QOULrh6C+4D9Io39Lbaz742I
QIws37twgc6HoTHBTAODIDEXEQSPdgzYqiS22hG6cLDmc6UjB0KXsxrFL4ALoIgq+SKPhfBm3S9h
Qisayw97IkknQIwKmrEdbBgODTgayf2ogUcnJKWwx+MFcPxow0Rasv4kgXPFLOx+aiAaTY1Pdl35
VskXV2OVrUszNlcfTNo70wO8hI9jrLF84XbrV5g97dLw8O8DawpbbKgSPUpV/3VkF64HDXa6rEWV
Rj05yCYIPuCf3A447NnDTLztTtWUgU+6wjsb3Lupnz+i6EnYUcgUcUwBEc0/As7+hRo4bTR6qnQd
Hyhqyyl50GwqjKqnYVWhsVWGi83/YazhJdRgq4JwbTTqamnoNdP4Ky7HaeVpJDZAn3Y1JEulLeIX
3CzOcrluNErLDRk8I390YWy95DXXyO2o4dtcY7j0SLJGQObOGtG1YHVjmN1QPIwa4c0hk1rG4w5s
bwiijy2i+udD/UYa/w1aG2usxCGv0eBFQ8KKk9kINSyAh6dzmwXLHYQNQTGhu7OC7C2CNrY0dsx4
HgXef8nhkVu45FhFyOEdVfVEvl2cvL+F/swq6r85Hav9IzSz3NA2+6BGiPhKw88DFHSPIbAJB+K3
Q65i2CjJ85rZtIntyCA6bTIZRLHQ5ulZ18XaD7442Cp/Ch0mHjMUdgeNDbtbbkoV3SAgKQuEqh0h
twuNcDsa5u6guun2Y+7nPzPx2vtQ31ZQ0cDcoyoxGZQaDK80Ig5l86+GGdcVdADkQqPkSkPlM3T5
AGXe/oebw52Hunhcg+g9RLot/Is7UzODqgdLeCfsU0IqQKtBdlXzKkhEorzqHwxCE/AWL6/a6h6N
94HrPRnO9JfDxlcaku+h5auGa58S8wEKhwxmg+5WYvKM0dZmGGB7ZIdrr/H7Bg7fI8Sm76HywfMD
OH2lgf2Oy8d2hOGPWARAanEwL/6ZTiyIDVGs6eGVpyILfs2OVKPZ6/lJ5XA/s+5TM4v1PGwfTfe1
XFKWIXc5FjUnjrw2CZwCNDwzEutwuObPJCxcFH4EFFK0Du1Q8LAqhFODMTHlGYqju6gBsUXH4WqZ
f9LlunHL8Gr28x/dBtro3D8GsS6fFb8Kk9zc8JoyYh1C4knsEgmkDobiFJjmuKJgiafEJqGK4Xiy
FtqAIbQVg2uV2AjcGY62aRCUJgFaSRJzV24z/WByItVriFepxUdva7OHr10fvPabURtBHG0JMbSr
EIsIUXC0g7TBHdA3S8OCkUTEH6Q4OdtAW0xSvCbCYU47BsnTom0oozakFB2JMUODxw+vSoX5qtHm
lQkXS4ObpdS2lgl/S+lfbNwuiba9eNoAU3U274vSCWDVs6FNMk6BmdJ9wk6SHNiUKBTCT1Phq7Hw
19C6MK2RMQLOG+QX4sEptRmnwZVjMUrWJh1SEpw9CszWwr+jHI9hhrb0ECR+TVqIrT6p1s4Ve+15
1BYgC92hwxOU43XCIZRoq1DATKbvYyAY0rm0mUimpHOQqjKs620v1GvrM2Sa8B+RxMY1MqOPgtBL
VBqatw6eNiy1OJdqbWFytclZm5r4+l8JfX6znw1teSJKcjfjgRICz4dXLv1+5FFf8ElhQn7s8E1N
UDorgZPKx1HFDNxdqwYjdKTtVipyvljWm0n95sPwlWtblkuYzvLlz8Et1aatDPeWoW1cdfkusR+t
6MDFYDA95ojPxJLNrKHx2tZWsA5PmNIOTzxiZBuvOh/T2KjtY565afD1rXptLItxmPmS0mj6XW+l
Np8JIe5R7DnUMZLCS1zEN6XNarm2rdXZ+OWxjqcD8y4xcRatw6s0YegabXqzcL/hDH3SU/h+mupr
M1Iqp4KzQdhB5adKH+oJiMJLl2pTnaftdT0+u0Yb7gbb5mL7l0y0mPkWX4xQzBe9kBQC3Hrcl8gp
8RDENMVHAN4jlXzthkvQU+vlJpMi5OwhRgXyPPA1LIGBWeEN5PHFc8mQERV+agjYSdSua2dBWhDO
whCLoRNU2JzMch+M/F7ahZhhR8y0L3HCoNg3PwOhMF0mcLbnNw475lpl3qelnY1B254iN4i2s+Cp
HuWHiwkSX97btiXNR1GWzAjNynZGlL04ywDeKZlOtWjdXjC+LnbI1ZleB+23LIMaO1O/y0mVIYwj
/OJCcMDW+lGEHm5ZkzuGX37blUUDsfZzckr5NrXDs9VeT8CUV7L8uFhiAyUWCLQcYyiS25Umlghw
2iCwopQ40LSP1OP4NmtnaYbF1MNq2mvPaafdp6m+PqTakaqwptZYVFvtVXX8+I6RlMl3wntKL6z8
D0G1DhXpN8QI4Xg1tfd1wQTLdUeO1qnR3thCu2QFO/esfbMsKS+jdtKSRPRTa29tpF22PnZbBuEA
AIw7tQ/Xw5BrYMyNtEO31l7dJAbmGbHvRkaZ0cj422DrVdrfO2H0Vdrxm2P9JeOXmwxeYB9TMK94
uUkma0PIGyNqfMOlcrio9+luQFpa2TRYi7ZmeALnozhfxMYvxZr2Nik/KsoZuWhx+jAwKkc6Nq12
+52vPcyeNjM3nL2zEAo0N9dxxthkNIc3N8nvxJRfEJC/SH7i+h1aeB5YfuOoB1/3xbUbk4VKbdAA
m5t5Q5Cy7dZb312uoElnli5+W7v9YnRNLQH2bM9sfyKA0ED7tlPt4O7E/FeLilfdufRKclNf/swO
z/eC+TvBBF4o760xydPKquA4ESGwbc1LsJC6aCf2xDIuybYy09OUV3flq5UWkKUmnnMmLwldNCVh
jwVGGf7E7hAqf40DRawVVdsE4GPc1k52AjAYBGp3e9Ljc5de9mlgfJcuDnjhndIJRzyhfdQpYpJH
RN8XvrJw7/KUTdpJ72pPvavd9UV6nrr23Asn28wp/vtQO/HDDE9+gbBIKiM+/V479mWNdz/WLn6B
nb/Svn4Lg/+inf5MGbtjivk/lPlXqNMA2LUJOKC0WOikAIcIOlRX9gwF+DC49Z1qCI+JAd2Xovjt
OUitRgzMa3Qchwp3l0mvnz4zPo5XGDO3s1O9uoIjG6flnzKbXgJaubFbaXvJNvP9K2nAXC11/sGs
kxBynYnQEo6QEJJghv1LVmqlA/dsyK2+oYhohfeIWFIyKMSLlal/VaLJNCJGKB9GhRqfLB3MQECD
BEKa3IhUHKIbFBEOVtXjTmIF0xEXGP/0D0TeQ8tinXp4HqFaz5KOjSAhtjrRKRHVnBxKIbf0vubr
PDAYePuCLPeQ/vLQvxo9qSz9EhKWUIF3GiHjmHgxCCE2/z/xOZmyYs8k4Z6I73QHPUEWk0FFD4Xn
HiAEgy0GhGe6HUX2V86dd84cu2W6zAFx4LI2mrPcR8HwQDPf50RYJRmfntwISqG6eSousx/yzcAm
z0PZrfya8V1dVf1dO9HqQLrtgZ/koQiWh9gzWc8LiYbTtu2KWmobhKT+GZgGbrN4IFtJusnRnBhZ
Tc70WF2EKZAzaYFD00zfAaeO9H1Dli03KXDx6srnAl/o2ivieeVDlp7KiP0+EunZjDuWB9ntMUvs
ahY24nSYzPt2ex+NE57qF4MshB0lsu42jYG58FOfU5dCSCWZZfJgVwsxsklcWFsb74xrNx/CdFoK
UTVdEr9XKcXPdQxi5PeO0OvSzWmCPxL6gjWad2EQDIYQTQDIlL3MwfJSp0R6W3byQ9KBdyCt9jkG
/iLCoKi3ZmqOT/Xs1qx2frBSXGZr2rJWhSO/RkFEnOnLD1WTINFo+5cTXoji4Gm1KTOOZXrFxLxp
4GuCbEE+bL07xZzt4DOUhiFpbmQjUw6cew/twpWXsU5rt+J+jrq9NdBi6Uf9nRiJ3MZbGR4m6fws
FD7jscnl2u3CV6NLTz6bMlewnGh8Gl5eWFIPeMYHoPE04581vOXUSXmSCe0/UMlMTSnEaUcL84a6
I+jdOtpjX9BdOUCGVfK4ZMyQGE63dd5ve7hRFhsSooUtn10CS0+WZVZbq82fKco94jCOd10X4r0q
aOPj8rwm+YSKyJZO+Ljh2MNoqKvKH3wh33VQv3Czs1Y1YWUTTBqEFm3WbsM+S1KzvwQb3KLmzmSa
wzls5I0Y38uUNaSYxpFJHOWveUG79kyltrlEL2Zu3gCcCQImIplwvPpfVbjvXq5jFauH3DKJrY7F
HiSk3HKHBlYd5tfEU7AHYzTt6q6/c23kFSMw3ytnWO6jxXta5mrbjNqaQePNNiEN7RT0EbXW81XR
aYu4zTy5JuIqSfG6uKbjrdP8XbnEOaGzP9dTelYjZwOuPxzpqTlaLLVhhfiYRPZs+sF3bLYvhknf
fTK0NE8kLzMs3j4vyHMpbYY0nSFPVZ5cUhJh6ft6pHGT+Zx/npp6k2OVXjkNYBeVFslWkB2+IvKG
nKn7wFl2nPDZXmte+ZBvb62CnGqtAkm0PDg+ecEhhDqTO3hWthnTHWnwqJ8H8WOgia1HjDjruVDk
tQ52wX+GS+B+6h+CijyZborhnpydMTOjlxH2PgA0gtaaW1n67zLFou2n/KYyTbkQcPiOw+gup9ho
G5vxvm58ezfUrEJzORyEthiyix1o93whkejkkb/jjuSvsaoCh0UUMg0W+nE7Ea3t0xLHFBUQvrna
eoNmCMUUgn4gJwXAc2rSC+u6PQfQTeuF3X7dU2F0JpVlOHNqfnc708U5Y8XI4vQ7QLSd//ul7Nyu
WY1jXp3ptq905r3yWbNW//3P/37J5OgdGneML6Z372RFehKWQWU0pW+mRFr0M4vDbEcKteO0l8kY
f2iiIvRq6ZH00vqoSC+Ke4lhQcoPdvtkNROfil4Qf4dh626jrvmaqGd5jNXR6z33UFSsbI7hkQRb
yIxmtXYnJs6pRV7Y9xMb6bbobPIWbM7PMUHXwlJcLaz3xDO18ymOdg6nQBsiEQNo9hYDuJgpNaWp
Gb0vwVNqBjP93fJhyRaCHbO1UZEzamTiJxqaj2EmBNXEIWKToIAw0r0pMeCRmiaWPQ90o82/W5N8
TQMwmwji9OCb4kmxeB8kSNgQpYyxWiipEhZoQ+z9sHaLhFALIkRNYW2iha4AFbsfsjP/Rq1JGZjh
ODfhJkn7Gj7uEX7x3euHrXT7f9HknJOe94GJKgaPwVzuqBkdV7ik1YSFJZRCdwO9IXtx157Mr5Fw
G9q7L6lPB/zUxD98lrMk9Mpz5yNEWO02TEk7wo36Vr2OSt3XKZSr1miQSOTv1IVYE2lSG9wZ/BZl
YcWe729iaQ2blIQ8LHUWtx1Y2mWivbOIEXhFdR4GyGeI9fXIpzygc5OYI9+HhflCnqqzQ4voii8i
GHz6mqjf2JaGYJ4YspPwB53jFCdQ7XmMwmuwBumtJsJhzdqm5iS7Nyfet7QymPyPTn+39M5J6Wi6
mml0EQekEcfOXwmSZC/dU9HqY/QAwOhXi6RMawIEz51NV5EgOVjGuurG4NiJz9EQ47Uaf5JmKK6L
H0Zn4ufvrGoAmwiNZNXsnKAQ19kkLMyrSJknW2Cdkwdw9kb0MpP74BY1eNkuEUALvUdvVG8tey4d
5cWQ9S5fQqoM/IDQgyEhqpJ2nxVfC9iEVz85PWdShe+WvPXoRLXtcPBG3zgFEPz0eHBH7lJrPXOR
a2s3vOYogytpB5+UwJMULkmpyvvqq7DdE8mvTy7QDuCNx/CLltrCTU6U194RxvbmTMUXB443gxkj
zQiwXtNwHCZ5RRgj5mJiZtDCQbalOKk8+LAJkBKRfydDIFrDH+5ZkQ9xGz23hbbipgDM1fLtFO62
AjtbNV30OefjZzcMp44qv4VZROvEEp9jKMBzaIrtWYdbi5eFmcU9MvYPdqUn2fw0LGmbyNqXNeef
9MVeirdYBTpxrX4s2vbBIvlqHRukz3v8y1INf7YQoIlDe59X1p/F9Ww9cMpnYG7ft35dkWa4QMcC
96Gv/MDDZwdnLp/K1hg20+BuUVvax8XEIZkv7Ra7/ZaoVAq4ksOMqiIMMzoRy7nrvDHeEJTI6pN1
Z7VY861RZxqhHugZDUjnYWiVRfKXdP3PyksF3i9GAKqw9k7J4HFylmZvx22tYZKT2QbxiePB49KW
893gEinqc4poffZwbAXhf5V5sbvh3irxPmEDDRESM27JU+sdYnImjbp4BN4r9m7lk+pAIinzNaKx
XQlVHuPBwCFsvZOhdiHk69kn0fq1pJkAr3AAl+CY4MCLZ57IjGHwIar0sSBH3JTLpMO3J0QaM7rl
nnch9GTXLFe7sZO12YuDOfkFsdjDdCo7HZw8NhRgsIQ4VmGcx6WnKjshhmUu9ubAm2P3F6Qa/1Sg
Hy2uRD/yLI886GBXS+4eUS/VKdHjScKbS/rpyYghSq1cQTGcBIP+rwAgJxsHQRZNle54s8WR5tfq
qW/9l9q4emE8PSNA2g9FNWywAGNoTREZVVc5j3ZatRvLIgH7v79MyKSYc4qj4UxIy/Pz18ROhnM8
8XThGBYn1+3wZPIEHRJz5DMgq/1VqGXY2hRoEN4fiVemWBjk6ybaxgWpoAxBHMEsdon42pqysCCE
QDZl8EpYrLyEeQZ5NrI5hPPWWMB68rTeUdEID1DWNxt682jWeNgAxJk1xz6X0GS458KPLblBxLJS
CCEpyv4BAZhixcAon+aSlaMOG8melDJvnZ1/NesrHORfieXu1i9EC5VCt4XSoDzRD5GTKTHUMedg
y94nTg2SldtPIqlTbPBCPMsI77fpZi+tk0fPikkL/WlkQHNG2y2KnAtpJjEw3yQeJoJe9kHYv7aL
u6dH5eyMrTrTliP3bU7YqDGYv42cqycICPbyiIF/VQm8dVVHBEvQXRtDrce4ip8nK2IA3zqaoK+g
LM0h3jkD3EKtGMSIIN6MjtiXRUKOBmfz1gzPdL7iTs7Hiyz7ClMTdgRTjTezbEpobvVjZSUVsRp/
HUfbO6JePoTE0EJR6s6ryfB37dhhCal1rkw3/cTovWeZk3FqX5Yl9281keYHhnDFhhnV1ecdOAxq
wIM/ED8nE4ppwjqhW5x/BzUjNcV6CPEsgPm6R8sNnaPZ/4+989iOW8m69Kv06jlqwQcwTe+Z9BQn
WJIowSPg3dP3B1BFSqrqqr/nPbhYCZPgpZiJiDhn729XTHyscQPTnunI6IJitNIFtM9HV4aA8z2b
Ru5g+cfG1N+yXPfxCpg/Miv1tvpI/atA2bMcY726LesXalD2AfTLvh6raM9HRF1lZkr7UjADFYaK
LL9A7SYafgWtHvRd6UXtMqi79igxNiEXJ/AEEwnhpHZQnlUSrb1S3lPlBA+X3ai1E+4bgx5hKvFF
ad3U9AkgfpmZio4owR1b82HbR+FbVGYPAnF9TJ84CvL7cOqTqTbOi2jCJrYqhRP0yS9+A7Y+wE3l
e9M4nJregq6NPBeenpxAe8DkImEdKEv2mEscEIkCzglV5qrXK+rnxHWuYfTxNHB789JVvlj5PeOL
31dfGeTUjV+01IEQva1ComEcbjTZqqeqfDsuA0SttiD5MneB7GsI54DAa/u6N1bZ9MXpJHYjz6XX
n5WOcgVLhoYprOyFwXRmpQbdcK87wW2NceO1yDqSj7xgk6uEjOrTxAMdAQgwLR6p8REkkRXVkwxl
f5MynbgxMvdloG4jc9jralmIA0VTPka6Xq79zoDn140Iv2KKlQzbKIzwyEZCe4ilSQdIWi7NzMq8
aGHfr5UmPjfS99bMVB8GWldb32fo5edn64HP+hKxk3LwSzzIBWofHskhFQFAcRuNJLlFZ8NTpmw0
7kJqJsvIc94sXdQPaaR8p2lpfu8YGFGIuU8NKcIQswrkw4RoppF+DX3VfVOP6PSuJK14d4ovaboq
OBoMsgdx2dz6VrBlVWmuNdJvt2ZYPAVCZ3rZKSS8V+AmpyWj4xvhoXbilpGIKS8K07sgp9nCciTe
R9qkJaDrR8yCOCRtD2zXYwadBtp4Vqzixi5umqK2t37I8rSviocCQTMCPyO8iXXxVjRtAYShN1lj
JtW1IhiGVYGx9QezPoyiL7H3MUvWofGFGbi8oHJ2du4AouFnsVQTE/Ik7xZpwVwuGidtlgqQkGUP
qpKMfEXVFBlzMTnuWOSx/EIDUIZavy8G54iTrj+Uo03NsqKiZan9lTBjiHiFs7QVka+CgSDdWme5
WTv98NIoystg0wFjRRpdiTYMgfE+BUFwKSYGdB5GxmPc4cWkSgt43F1HtEs2XaQnD517JaZUP/KI
QRfsNpC8utpbC3xKm7zpxFl03e2cVJtiMVwPGMgXIbQiIkGKLwZqrVUVOubJ6KkANU199bvY3TRD
QIYi6KmjTiBExLpVQ4tMOLWszja+jFGjGtorVrJpTMM7ZG6sHyb0huVXPPtBgxMs3ax0iFFPSrYl
IfVkpPLRz1taEk2MILa3wlWtRuFRGnsDUD5UMAq89LfIDrJr/xyVP40+RwQwxj8o9Z0tn2mKXmrU
83ObVX+aoIpBwqZKH7Y1Q4qerhXDT1juMrZTgskWQGiflKCU50b7AjhuYbmkTNPUvSiVuMd5aa5U
NSGMAIhghSEJK6P1GPrRd6nRvHRN5GUu5V2746upYrU4ZMWjN0rzcchi5KyK+WrKng9FIH2wdj7W
pgEV6ugL8gR70LDY+nHQafvU0F5ND5V8LhFfjS2ki9F8RbUEJK9E++x79TenBo6ih5BaNNM5RzAH
sfdVtJPg10LNKCP60Dytx9HZe0a4dqRlLqCMQw6EtUX0SrdpLO+rUkp4wVM6pkf9CAFHpex4gBDC
oMpb3YQKaHanoIFhEMQj8SAWxex2KC/C8bzjaOa7zOnp5IpbQlruPZDlIAHdaB8M+tpJt1hSzqZL
xY+1JWndsdhS2Vx2w+gy7xF3fhfZq0R+Ub3yVWAnXUVDSavZOGsDDWmvd/dmQy/L8iDo1IF+GkfU
9jb9iMxc0txb5hSOW4uJFZlY7hJj622RC1wLmLlqs1iqLpB1kU7U4fCnohbfokh7a1NJ5sykbsvc
6MFtyi9KaHerYDJJiyxGAqYSP2nTnIDie++PdbzSsVcYHsY0Ki0OQSbYJAu+8rkDqZ8gAVswn4yL
bdwYT307vJim+xIV/X1jc3WfFzBHqLXKCZwXKOUu84j9wIJzxnoNeZwUwzxnHfHSDPbjoIT1TVAx
SYgCi6Th2H4Bv74xZWMtRO8gSxrri1Ooy9DT0VYXJxshCnI8i+Lq8K3OA1SFGA/q6kHazk1m0J/L
81NmOWdoVWfXYD1v6CwrkQSLDflV0dJp6UuOHubIfgLkKYC8oXXJFPmKV8PzauCR9s53lyDcVR3G
r8hSvlFExvbhODdDn94nhX4te+O2bfQpaeoaRgQ0Z0Dvc1ndGBVi1ob7mAaqeSc3n314QIEt9nWK
2Udt112RMudjaO9jlpOeaqJ0JdqGdQ1AKJKg6qHdyJw0a7Xzj1VfvepIfOM2Xk23VzRJovy6BQDC
94dnzjCFoWoGzBLyHhusBbqbrCwrclG4yRtIipcCs/ZaIWjVH/aur/K0GFgUt1p0EaaCy2kQq0FP
ETZPORyjlt0ZuvaGiqFe2vZ4Nkl9IG3rju7jtetK7qB8STSs4VMqbunfueWOVXyPNYOMpQnp1Xjk
6jToahLwOzVUE8SkC3THGH2V1jiW/tqjZzLQLDnTE6tMMlkiBMYrw47va9IkL/Nm1NQeVxruG02u
Okt5yEvDucybKkBQF2HIZd2Fqajp1kFH0ZeHOwzi9AGw9rgqtQY2e0RcQ0nm6Rqo1hRCmGLsihxa
F0rXrROW8Aj6UDdX48ZykUVim962rn3tRBuuaEf9JJWe+wfDzvFrRLk2gfEkSZQrtHDatbL7GxlJ
64ghRbsydPU7j6nMwkr1ryX9DQZDktNESDhfrEG78YqtVOhyExw4nn26NnyFs3DV6e1RKUg/G9Ec
MDzSMtJKCq/zLrKl7FDgwSB/MKKMQA+ezythtsiynLgE1oY/cGX0Xsfyjo1bGvzTVHxegCUaB3Pw
dQJxGoYYW4IU6fxbx64fhBzoqlfGc1UTmddMm6BLfBK6+w3f4O/j0LQHIMrtwax+WExE94WJA9eA
qZvQC5nCLQWgyjEvCPCVBWT/0MUyMnVop7w6WyW5btj6mXaPmBEKj1eZlND559bMha7wl7AsRa5x
sMZ8wgYS5dGF7u2o2fn0xZaGTgpfJpUjfZN45VWaso8JBS2y+DsdreJsj8K8I492dz909QW7dP5g
I82ltJDHNGNFOP3aJhUeTAFuiLBdACnhT9qyiMrfsoLoeTT3C6S9+V1Tqh6ZbuNDNpRiE1XxRqoJ
NG99ILvAb4ptb2Li8lEr9Gp8jnHgrQq8xssoBxmZUeu1VDDWAFyoJvX2Eavw2Ry/Bx4QgI78Iz6P
hXbqz3kaBGtia58y4W7I7RzPKhkFSx09cWbq+j16Mq14YkIQ7JsMhqCCWA9KVHFRJBLboEjPFW0m
qIAv/K/f4JWrrJwyYrJJkRJsHAtakQj9XehhLyRFSB+gTPJsJ9jaWbtO9AbvjIwBrcwYzBwmPup4
IMnqp0NTaWf4P6yOJq7jd1+LnIeYibMd/6N8s0W8J2hpW5QMFoof/1QL4snrBnHYNH8QVwHhIM2R
OPYJ6tSKKWhKwt8qrP2fXROe8ZajNpEbG0QbQ5iarpRxONeBf2ChPqFc6wMZOx0EIKweXqq/9L2A
8MkQAt+KfGu6Jl7vnGv8+QuG8ikiy4zXDnL4LSg38jOLDUwHstyq9mc46rdF31QM6Sg+cy2TO41S
NnkYUG2Jq9cz8h5jb9jYefWAyvhWy0xtjTGyEcilEezQLo2+eCPak1y1cDDU6kualO66jamm0nBW
onityL67ZNVVZKnNTLr+UgqFNUwOvN0xcVr11PbR9CXHroxfClbgS8XFWZSkbKwBMHdRsEgvbMc8
5753hP+cr3FS3+qFy/x2IFEmi+iNqoKw+tFdhSANlvS3LLvT7oyMhFbX2kYoEVb9lIVt6N5Xzb8R
jdqsPTu6w2h7n+QEbeXHkdwJWvuevq07mYENpn+gMoBFfnrnAGzd5rV8zKTIF7Jm1NDS4aFqfWaa
nt9gfAeRlMZQaFNyKaGVIFwdSNZI8y7calJ70Up/RUG8XieVStkDUVM7ZUwwHXuxHblXFJwtrNRg
zZWoEuKeIU4Zl2Was9QmmGtL5ku/swcEXGpf9Os4t+rVSI3Y49NlOgVxRSBkTV2cuzpBT9Lq6pJw
EIWEniWnGTZzgvMk4jVA0dDutY65l+/kQL3InLSrL2UOmUFlOaCmRnyqUWqPHY3o0YcHRq6PVyDH
T79ZyG4isttyDyaLUZSY2YYBVIP4Vg4lMLcUYzm+pEfR+Uh44ZfYzGj0JvXXZdjTS6WrZYUY/4cS
xamSOusATQkSFQTVmvIjW9sUYzahGd0x7CBcpq3yyrqbXHC37Q6lnz/WQbIbXP0lDMtvVlU/tREj
rjKhCfqhC7b0vuyFtL6Suo1LrRyvwFYeacvdqPj8Zd096l1zcrV6q1fZts+ib7nID21qayA7TdZb
0SUq+EfBCYlTHlELngsUdsFPM9MQKYYHy5h4GoX102uDY9SMFAnaF0x0YUvimlGgtSpzbNm40BeF
0t4Q4GFsFSsmJY4QjhWPwrWBnho6OaHHIb85ZZ6TwNV3FQyVSqKLUzRSkZR8HTtzaknI9I5PkMcn
6tIxF1uodgkPF+7YMm3M+64J7mwPK0nbsJj0WDgvs1gSwzNFxpOg+tyQbkm7OoazOYAHOqiRQu0/
tAiEoLLrqeE59i11q8v+JRRxS/poCN8r/mbN5LiK+V9M5SjOECp6GpGPBHSZcfAKjJy68JgJEKxT
JccfsAQEWbu1rfaeMu+RxD+xdLy0RWhXoSROgMcgiQs0HGxqnsKpVbpnll8uVfnOgOjgHbMJpuhW
zrkLNXXV9uSTtwp1ISRdSK0bbV361jlOCS7rVAglJpnR25ZkUl3H6KL0mbUyvOFnjnA2cfkHs9IB
J7/3hBpiCh8J6NYq3U0ibMEEqXweGgp3tk6i4xDz5FJRZoNDC6B629+7luqdrLqLURNlk2mE/Qb2
GVqEtVCt7IaP0Vmv0F3p1RVX95XWyEJ0ZbHTtPpop+hS+y47Bo0RLf3CG/bI7fZVw8dZpDTc3Lrb
9xQ9o2FYF9lAcCHfnEXiJG9DEV6MhB6rpY83TY2snGoYM2uFDrxdQ+KQDv2upn+TsD8SprlUGA3m
BhZMlqITew8bpqoN44SMvvFEfzJHygyY36hgNpSXPVe+yjK6jQzToazDOfgsrz4Z9ZbCRKAYo8XY
peNeF/JJ9rm3oA9N513vf+T2nWZ3bwI5Af0/pgI2iQgdEBWaAYeOlM6VRAJxcILkWWjRGSg39lzU
WjvBhG3hFdXZw5er61xIkNeh5Vux6VmeLWPbSNYDDhpAnS+RnazBsiNyMzBbDm639lmEUqn6aRpK
em4qmPnc0zYII4DVeg7Q1LQxoHywpQXBoBiSpH7X+pCXrNy4UjO5EiLz+MMKte9RW+1HhG048zXg
26vJrpHJwziOL2QkbYzKh2QweG9Oep/iCMaBgqyUkIR1VsGp+aFSZiI8Ijw6ZoS6OtdgTpb5gTCN
jI5UeDRr31qag60tCpXFV6prKoZJOo+1Y90pABFXQCAefbOBlu0uxkJ8C2zijLCl6SiNmbs4RGFp
jTHuqwrZWaxbe0s0UJtwRghVz1dVpZ4ViphLt4ogNQBCWmokICIAjpc90s1V2tDK8ofoPOi9vYid
4uIJVqMg6X5kkf80CtTEflHeBF1FcTLeeKNDnUfk6TKW38N2qHh0yicU8M9eYsDCMuQLpXJyPdJJ
Tlef6qH/VqcxffRspCuNCd6mzLgpXeWqu22+RVeS78KyvDFHSehdoCZHo2juUbsxvOTgLUx3pwjc
JqpGHa2VU63NtvmEY8fG/nfyWgV4heqvhCJvketSdMdI0/vkP8fKHtrgE4ZR6AFxTf06fDXGduuP
7hdN4UGX1hRaJutn3bOuCNpbDyO1pWrfCWU7lUjpSlr6lbzN034f9QosJKGNK1pzVI1tVSzWuR9j
/JTUtXyqFrLQo6WKdQnL402bI1ZEvXc0BE1iak30eGDcslojV4XHcVGBwTGvFJ/JEG1tY239yEKs
DfYw3rXjNqOeyD9mzdAoSKGno7HWI7KRBooqsbWzvHYT9NEjyQZfqpocUVg8DsDuhReq+VYETEj6
/FgH4sFygzeNP703VRYUTcX+1durBrftWkfaKIzxObQ8PqQKmitzfKqkc2nrm5EWDZX/5jpkdA6t
wmAeIbudqtCJbKP8PP1XtfgRAamBkSk6RusISkybxDzMzaBetBUKCq2qvmSivLcB2gQdSB4ioQj3
o9oiGXqXaaZ9Y8V5BPIDxrCR45J/1+3o4WWpbf3ixjhmXR38l9YotLsZa3Tt2ljnMY6ehohfqPaJ
Pnb6nqkMf0s/zb2d48VbZWuazNttDefHeCKcJUL40l1z1SVLvLaPorN3ZTfwZ2DSs8+N85ATa691
ZQXfw/hB2PstK9QGgFZxyMKWv5A9TjxNwlcc3zuU5VWD2byMIWetGuke7TC9ArA4VSnyHKESSBIy
GhcaDjlpFO5jQJKLAvBrozJ1WNoSx2mjPZPILHgm1Hwt4uQZztu3XgbbiKXknuDH7pqgJFW1ksQO
SPOFDe7MJSdtjVaAScpkvRmedAoWq4bBAppSM8ICHKJDUufgsuprGyQ/M4LOy0qEa1X2TCNUUnfN
Ilk1OmEVpWCo7Rw+CD7MTs/xfHKotWgn3Sbb0NXiAUFpxDaTx9Djj12PYlm49cG2iK/BZLuNPabF
E8XPEA5lKm3VJJoPDvXZrnEvBoF5gODwFFlUsvoIKP1gXEdH/05e79Ynzy7t+KIkpfOjjNCFNsNL
VljnYUTMUzfWnUVRd1lV3h3SPnhI41SVQMbGyn0zz9yiSH9ijNDBf1HkFFG0ouf9rEEWpIPVoflB
Ep6KTDmHwD+swap3tH2fHOBDwADcOPpKPIO1l1+ERxCC4rVHBAdilQ7VBsBHRce6eaE+0xykFjJl
0EdEdkSINpZO4WsEj+WMHjXaGqtgDDs1sc31kORby+mPuXPtxm7Y9lMxGibfTdFnm8Fj/k1hmk4T
4hgagNfUgnUbinu45apZdFuz3qma/mZAyvn/8M7/EbxTNwFeQjn9v8A7H+kS/Xj7X/f11/pH9TvD
c37fL4anbf+D76uBLsR00UaJD4QnCYX/gIgoXFtYugvE0/0geArtH1A6hWEbuqPpvOMXvlNz/sHC
34LsqemCCAZd/L/wOw3tT3ynaTvcXXVtzdCFTWFVd/73H/jOhKd6pnWx9aMwUO3S5Hrsi0RH/DC6
W6219cfORNWRjiyv5rOqo2jvZ3Xck+9nkyT+dfbfvXe+1Xzxv3uv5n4NyXhd+W1eHOeNkyQwNT73
3X4ojmLa/HUs8sf8nxcq1cmGvrzzzbE8fW6S3P19NzRRaOCHcGmnPft5kp4M24WTP+0WQ0ZmcYcx
R7cL85l24Vs8QTt8fJEapSApyoiIkm54tfLpy6e5zy3Cd8uNamxg0IXMVeKN3nEYCu84v7Jz1B+Z
52Ob+9yPPWp8Lez/eFBRhgseujUR9/RZIBweAVQKhhDT0Y7zfmA3N4r0MEDFYbQbIjNjhRbIEwhQ
eQoAfjATz83lXyfm3Xljh6U8xXmMJW1+me9cemCn+VzS98raZ/wnTINHNM5E5xLhX9r4xLZegunV
2PckF7gW+HxtKyujenLVQrnWiYy3sRJIpgetvLTTxlNiNgLcFqGN3aKuO7/Br56SYIbWwN0a0J41
vx4vfq6Y9xo2grWO0nBT9qV1H/h5d/bz6rFIiaZSA9VqQXNHCC4DrNhWddeoSX3H79HushDr7Xxs
3kzfFQQjkU/8L9fZIyDX//Sm+UaJ1e6MUsp91xuSWk3YDMfOiX/fzMdyXRCF8nFiPtaa+eOvv7lj
XCgQ7UytS25KIwzuPU+xQDrY2rI07QDl40DfB/nnKtI7SnJxbRw1TW8OuejanaOx4LIQlK8zZ5R3
OlnZS0uJg+c4EdmiY2V/JLpGXUksqsuoq6Kn+VXy8arqlPD92OcrYHo63K7ApjeNr1ETGcEsZBIH
rHHZxzdobf3U9XctlFuW0FSqFJS796KPs91YUl7xe9W5y6u2ZGBKo7eg79asBVPAQoO2CkwlPFu1
7p18I2YBT/1rI2n3UWfyfLyUqmohy/HkJk90eQmGQF5UUcoLFHhJYFEH4IAm8GY+UToDJcb5tBLQ
cgAg8x15LToJvJ1R2gVLBD7KYdrNshZ/nRSjcjAa+crXk1/oY7fENXJbjSh9x/RI2Z1UADM2sQRk
Seyv6ljWRGGjhJgPvp+PKu2bTYF3JzCHrGUAVq+hhOJsLeW7UlMQhgJqXEA8LJ1IJONTm3S0Y4vQ
J96CtgLVN4uinW/Fw9Wle/6+ganDO8Lfj/i9w3y+HCHqcWmfgNs29WGLPSa8lZ4kD2IoUyipBIRH
Tf+M9vQiMjp003Nk3vDU847W9ByZd9P5YfK5zx8QSTqOSFFq0alupxZPaYoVw82IU1E92ZVuvwUh
KsjRCp9Th1WtannRSY5leg5dtDnzpS3oM2pB8vm3ofAXLfp3OrSmTfDnTzg0tGjV1QlltMFN2wxY
6jT6/AaHFhoY+ID06x+xHUKUYsqULHQK/Aclt+WhjnX255d/7/996W/7//Ly7/dWw7RGrHtzbRqj
ioDcv4NLhUolDKNH2S29tEqXHrT1dTL9meeNZo8mz7A0PpHO+3481SVLkfmsM72DbDJvPV/3+baP
d3wep3ziG+Cf/0c/o8jKMzobFG0OdLKqld1tqJflybMD5qJ2nX/1CU7G8+c/pXTs9lge8WcA+/ra
HmuA7V+rVFaEWRHai6mzelKUdJ/iWe/G+r73x+yq2LWFrrE5+4MgBsSygt1oM8/URN28ZFOdgXDf
4Ia6lr+DnkK4ealBYCmH4BX94UBzQO1PbeYM96y+r2I6Xjl9sFbT0dsXoZU9jw15JdPxxo0EKU6R
vvVSinRafdMNvXgBaKPs2mZSs0+H/dbc11EePvquUx9rE2WF1/ksqbHd/pdPn6P//ekTAiaWTsfE
YIbDR/HPT98YGU5lqzbaLS2eRFcMXZFKzrQJr5zuvs6cAXjTXTM6DOVyeFUT116yEiDVG0nhHW2q
54EvLEs6GaFX9+JTaagxcLPy16v5mOKk1ziboqH/PD5f2zc2HOv5us/TkV1cUf3xL/5vbjcfUysS
6IPmVlimpETTdCe1Tq1TXDqk7SHdfqltUi+mL7flWVdWderzfCndqV+XtqP+26Vk64k3STc4ylPt
eeKCrbVcC1Yl7gOT3E78g3l2ZRW35yuJ9saMKLvwSk3MGIkdusT3V3+e/fs6pQ83fSx5x5/XSaci
qbVEkOxkrnpShvH3jZtre1zP5f6v45/Xxl6unuZd25Knuk+9XRgPAx2mf3O7+ZhFdrzeJf1ufut8
4/n4329LXfVOifUOY+VUlEqGBwbPaKk5Wvlig2cHoep03/y8pljgIxuKqHqFodKE5FtgerNgG2gh
4CHFIpo16qMbPVD1x4+90fWNxzAsHvU2jW60aW86N+/pjFSfV/6P3jdOP+HjLp8/z+cnzHsf5z5/
3nTuc+/j/8zKErGPc5alONyDs5P7s1pcrlJholCajs2vPjfxfMJPiCUFbf5+3b+7GHaHt/vP32RB
WsHvwwhrJ/ofDusTUg7cadHz5xe5h0KCbhy5YxiprHVLB0ZvFAHKATY0f6OZEnynT+XcMvUJz8XH
cYfj1cfxlshJFvX6ME0hvtPmd3+7fj5u+OJ74n0NS+AVdYKQiC+3dvI+Pmbvr6Zj6lgV6yi0zYUb
VKjT5s/YfHrezJ+2+dV8IaMj2BXD5I7zwfebO5pH5A7hNitFMikG6AL2rnWzYzFNinEVwHhVoc3M
u2pGqbzWsIxNJ+HxEZLmwX0K+1QeQ+t1hGrqeIN1TIq6uiGZJ19Snk2/F1aAANLuX1OmyYAn/nmF
janHOuD3sPeCwLhFraHuJwHzn/u58V9mAxZxFH//FafFrk5LAIq78fdfMW8GKXgGOW+IhzUqK5ZW
6Ot5YSi1bdLoysO8E8e7zsoRj4BBIxHha5uKo1dF/tm2S2aFH7u5p/I/HJFrM591Q1Heuv6wUhlv
rLHQT4aJ57HKVYKcp1e4D369mo99niUKV4H98s/r5ldd2BHHPIanTrisQUy939RFWd3Eo/9rM5+Q
jYtw5uPYfAkiEGan04ncSnq0NNP7tOngfJv56vlCFxD3e5Xmvfjwb2Zc9r9+UwSLQ9PRXdNydNb0
f35TfKsNFbUPjDcE8/6yCkPt1Hxs7Crkkzrv17XJ7BAwIE2m6vB5qMj4wyQhAr9xighSwti8wEEG
SxFUUGka86JPm/l4GKGCcocJjPDniflsD6y7LkGSwLRR6r0cQ/JdQUNEKxLHX4o+1PaWJDajQgFw
Y0yvpuOQpobd+7WI0OMbE8Z/a7b646hPbUoRHssuNx6NGDbHdI6Gx2/nqmnPNLsHKVECSmKA9lWX
YwieXkUdXoH5VfLx6vPs5yu/E9ER+Xm5/c9PMc341y+AIxzbBPBLtJXhmsTC/D4bDkTgwT8DLBDX
2ViZa5G7mzIYFEgxxTVX+hbkBnvvhwQhGosyawbixh13SSbVtP9xPorD4dCJco88XTkbaWC128GV
v91mPjG/Aasj9hqJMc3L0VvCZ1e+kBN7J/NS8xcUSIYaw37pG9ce/v1r5xHJkkCYvleDsYf5q3jn
Ilfh94Q0QRwb4WPMoLmme1LeGwQ/020L/NfpjkEskOSXJ9Pz4zvHCCZUN3TbGvncd1NVt0XfDS9h
m3rU8AXo2sT2rvMVcCs7Iu4po9bzx3X6eCLtUk9i/sx2xZAvLDSwG1DNv858XggkPQFu2AJ274zq
1u3x0xUQhEzQife03Knvug484+nYxxU1CJiV1ntAGVk/WtirN7rnhatq2p2PhQk+n8Jl7ifmFaf/
sZ+xUrudL5yP4dyPVqMWVbfzic97IVrhEZXpJi0MhRSWIlgXtZNdGiT9l/kVNgZ5ya3MOmo4Mv46
Pl8xn5zeOV/6+SZreicEKuv4cdv5ivn4fJmOEnm+7Xzor7f/edvKlf9lzHb+5cNu6bZJ9JBjWzaP
fOOvMbu2QxWdY+Z9B5yNA0nQr8BCwgpdZZlua056nHcLC2yDVUYjyRmsCRfz6b8uxBSJvOb98vmi
frrHfOXn5fMt5935lk5u3SRoRjZhVA+XEHi/TmJo0lzy43xk7IzhEs+HRR55G79T+0XCoI4gcXrH
fJ6qLZZlQfzaqIXD5f30r7toVJEWZZlaa+mvUfY3NKuUpiR1AGsw2gFezptKQV2AAmXeUTvC6X67
+POyYToT0L6FrLUO85zbzYfeX+KSZAAShrfxqkSeqwxgV86cfSGovZFFzrF5Y1FZmLiH7DudOOXq
UO7toA5+Hfu8MIDt/X6H+ZibW+7hvzzuzL8W/5h7QYez/GL9zxPKcP563PnuGJGLXSvfkAKua2oX
YK5h9MHMafrVPEZ8jiVO6/YX53U+EGY5l85jypAaEF/H8df187H5naRK9Zf2O0+S6a7TKPV+rz/v
//5Dw0j8hDJ1wSpY3abTphV3Af2S6/ucYZo4sAT/POLj/7sS/2FO/i3+LrdxnVj3rjKlapvShD3g
WvfZaON2LSZuzHS213rrfnoDevjq/Q1UXHkD0NkE9uB2ntso5B6jpHTkbt7108lJkEA7UqdiegB6
8f3sXHn/PDtX3uez6nTxX+/VEE49yrSDXZn3Pz10wVc89dn7RvHbtxHc7H4+NJ9snKRFFlL+TLUq
g9al0412dYPfJJUZnAXDX7XTzBHVQgyoYrBuCqxpR4GAcW1Vnv9aCUBEXmC8jKMHfLKQ5B5M1D3Y
A/ctccb3gFXWrl8rN/OhPuwlE1lC7TsrYoxrOn3t1rQH4ZO2Swv90U1hus7NpES6yS0cklRTkv3n
iT52zXOBHm2+7PP4fJOmzkg2mt4/n6BWSMtbBRd5CT1zJAe6oLoRM5uLclJXFft7PYgeo5KkPalZ
w9bO8+HFa+SN3TgYzIPgvzwIBT2cP6a9VMVU01RNSxO0bQz7rxpY03lOqRZj/w1TH4t7ZJpQc22z
t87M024lvjdUFrX502gD9zhOOBHKttUuFinRCNPuvGlRzGZjQSeTIzqd35UphLeZdwMts0h2t27n
vcbL2vs29H7GSdEc9VbJkeLn5nuda0DRKzvSjOYa1nutCg5vsAnouS8/rzPmKhaOm3XhAsBMDvMk
LHWZKcc5Jrx53kXkwe+77jAl2oscv51OWGUi7+fi/rwh4uLqt2V+mfc8/gTrxBD2+r0bEJX25/WS
Hi+sido8gG02VvOr1O6dh2IoT91Up5mPm0NsHtzacx5qJ//7uNGpTIciYHWdpvref5vJWVNXjCkj
+YZT6J0pNM0Wpm2o5PKZhkl988+ZHIrGqoa3I7/B0XGg1XklTgHsbP0wIXiJ0jojHurP8ysZZ9Xe
LisCnNXKgnPDxdNu2nnRFFRxR0ClOOONTHe56waHWgHNIyIMA2hW+3tGFneB9TX9KtL+GDc53pkS
R7BoY/1NDGCNMtW66NQEzxTxMypczkBfiRlJMWJ+APY2ZCSExEgKyK0F9b8IWj0Of+h0NgEv4hgc
p6Hnc4PQqDo50+bzWIuYUtV6fwEJXVu7TO/qO9na+8wrd6neG89GFMjVkJsoh0i2e65tB1Wvi1g7
Gbo7IoWOPALjp1zcCDHGJ/5X4tP8at44I7HV2Cjro6wSbTcfI5mCDpHuq9v3ZTONp4ckr7zt50J7
Xpt/7s4L63nd/XHtfGi+AnbzGpBSva9yfzh+bsY2H47QM0iMqvWdYfjo8j7Pvu+LgIaV7Y17K+rM
GxSDqyZLi7Mx7c2H6v9D2XktN4403faJEAFbAG4l0ZOiRIkyfYMYtYH3Hk//LxR7mt2aOfPFuRgE
yoCtkQigKjP32rx1dmqDkmvu4hnzs7/L1XCJ30F/e+2TU8jhfNFaqp56YrzVR2So2aJvBrExMsTO
FAT776mRgUAX4bjLxzR71aro0p97YNrHIIoWROaCdyOnipcCUvdoppl41MzmLOZ+iwDJEk6at8pQ
mpJEGgMI4145gN3thl48ZUYenhtMDeeAlVlrsiHjR2bgBPOIbCTzNL/7bRpg2jJyg8V/rxYMlZT2
p1uKZ6ONQZmjs3IQYr7lfksVDEafYa87GR9pwP1im6qDJI+D4kzRshyRL1/7qAwa4W8SCL/MyZJE
3XPnWb+uknM/NeV8C8N2qrv5X7LLBkL2NG6jziUwOh9GS71FFjXcX7uw1QZyWOoZcrPcvEzDRzpe
CrV2bmWf0UNzt0q3hDjm4Hc11DjNDaX7TDmUuhBorZeyWUxgXuMGWbdsRmNGPjAv0InMk1vH0o6d
ah5kKw6m/NkH7TgPyUMqujVlJvYDmvSvkZpm2PsSdAYgSKnkvGcZ5w3Ipz517ov/nHftUywy15dc
26frwDmMO6unPmhSENnHafxSdxjcYbjIK2VEhC4mHOQTK1bf1cnfqBr2LH9OjW3ePqg6vINVdh2F
8UO/Qixhk3npgntnPpQq4VxVhYMeJsG9sMoUpc08INu9M9yz2TM3SqUjwZF9bmcF95UCa9cIgCX8
dh2WuzZEeeoAyiBIjsbUfIFbor5EgmWamRIck82qoNrMjoMMcypGwcdh/Ov0HkT8eXIClF1Pumon
m75SvtlW0B6FX2kvwWxBAlu29VqSiZZhPY1WGR4Kob3Jt5jsIje3Y38bHu3cBRUSmydzzMlzyg2Z
NsOHC41Y0nWndt2WyVFkBdQUzFu764DiqUj9tdDZupPH0weNYoQdqAkmWU1vIng/ZCPrHfZkNdad
RU3CkLMpj3Oedu7dtUueyWlyhmzKg9rY9c7ztHpF1h1VgN86K93DbiTPw/BN5BgqhdM4HeLe917c
8RggtnpTPQtppYedmmzqbmqiClLTjWzmTbbrMs07RRUajVr8FWto1nzhDVs3yNO5kh7/j27ELJD+
cO7XTfVf+4EQgEBWgGzKdOggXKww56bMicpsqBy4pk2vfQgX18WkbpRaNQ6eGuRLXn7AJefm9eD+
anoqrAILFvJKjvrEPsbL7Iq6zMMUbryiNEBvRfj9DCZ1dJPhHACTw0ns+/KdwMF0GwbC23VEJs8F
3gEapfbvZqyYFOUlzbKe1OK91M1DyJv9yUGzfrl8mqd9ujzFZUz2s1QyF1YY7RFZ4z4xlzrIg5EX
0U2U4q8lm6wEtGNNEZ1sjRm8Amtilei0fozo5BwOHow6duVsDkg2oklRqkWHVcOD7LOEFh11++y2
+R/TMust7tn53ASF4j6a4wkiBrwkzcUjNwaAvrSMNnhS3dKbB8u59sHrxPG/3xD4SH56Q1Bp6VAi
JajRtQTs0k+xTTudgddZV3wpAHPeUmUndmoXZtgWhhrHyzkIQWvX2QXI5wDOL9XXvybIocuhsgqU
3yH2Q3VQUsefITecd2A4BUL25bu5kFsuLxcFAkC4iHJDJrr852iEPPfR5VaV9QuynkGetXV7ruwW
FOJc8SD7r6UQ/d+Dsl/WRFynuWp/jqb6lOsIUrI4PMcRsl3Uj2+6lnBPhalCiKsa39weBbVLjPc+
dvvLNGWyO+ijiGLlgofVhbr0LG22ACbdJvuuK6FPGY3r5E/LqU/N6yfznoJG+uuT5fJKH7p9Y0TO
EQj3vcxLUtT6qClx/2pWYJEhUjZ7V4ndveKPCFuVKH2rjeo+rAnwtzJAnAGfP3m8S2+0oimPpsXa
t9fVLW/t8c2orXRdjxX5grkpp+mUMu0LjfLR3BtxZSUR8nD9Lvtjeu6KQd1evsyGKAZ42Oxx5RR5
aOYvPsrIc9vn6vbaf50rP/Ny02DDfPm8CKrnbT0F1S2b1PhEJFq7G2qwBYVrRSd50NPwy5TiMSBb
Xq85D178JhvymsD29I3RAEW89n36nCGL1f+xxMKZ4B83kKG7RGUoMjLmsNynXUs8xHXqBfnsGqin
W+JywSHBYu8w1COF+Gw+7iA6ZBhMz53/NiwHmsJ6r2uz2MmNZuMeW+F3J9mIq6q+0z0nWMmmMrTa
ATvZ02WTG8eAcXLb33eVY61xYMFBeBgs5PRuCw66xE26r0aAelH7GrL1WeRhQAHPNLlHy+w1m/ih
8epkZrSVfWIOF0SjQi4Oma5sTSPSDWrtqG3qu6I+jbl0BfFc89EJpoX8oVKdyIMai2Ahd8v4xgaP
JLKpp/b7JzmjmoFvOR6hG9ksbeFs+znQI5uagRdYGYf9KjGnbF+Yw13DauleFCNRw7IhzqgFKuXQ
LT6d+Dpl4k4O1Yr6xS0cE/2YP936PmTSnLJ46C6DdgrsGoISwZ2TH49YT89n0dyXe45+UOSyHZig
yzsyJJWeBA9WoJM2mQ/1nF+S/Wz6HmRrCtUFeWx35whc3yale5ePjjr3p2VXKOlKQ765a5tIbILM
e2ySoT7IkrVGz+JN4FYeyUoe6fKgpN5jHNv1QbauM2TJm7zq12fIGaE/jHigUtlzfS7Kh50OfPWA
9fOnbtm0IUIdCFXJxvWRKZ+Pcsxrv10flvKsNA9d7VTifn5ZFQ4O8ga5ui37RophIqs/qBruNAiM
BuJ9kDgH1YpegMbC+mnK/K8ybR7cxPR+iOYD/wNY7IpWLHIqCL/VjfYlE2727scCc3oSHttCZ0Ot
K4aNwiWyQQg29iG06nyTafGjE2fGdBfMfXIgc55EwBqwU5V5Az5geZLhMI/K4e/Q3JAly9yF4uQH
j44fmF9/nYBVuvRgpXEdajT7iCd5vBNgDw4IttvZB4bQYmspFVsROl2NCs67svGKZdbb4WMYWda2
UIcQ0UKjQg1FigXFHgCKXBzw9Kkeo/GYYMqClNXaX59/Nr+NJes93BTleqGrT03g4G6tUWbZh3Hy
zPw3zTPbjzbEIa7TSPZYpltvbbUwFmVFDslOMUGYZ+Sthka1quJD2rb2vfAA0cfQPjeKg3+V7rjW
rmDnusPfVuxk83qoSnXVG0mwuXa1OASsjLEKpxetqtsVAe8FwbfgXicb+TCQyX7ArAdlzzDZqw5W
gneTO6h4g1KAj5+HcfU0H0Iksuw8fBKZZbRywsS9MTrDXUVJNW3xUcv2SH20ZatVfHlME4oK5L/X
0ra+DpOVfS/gl4J5JWk2+eNaKavhA51ci9QUldhIUBwv+7x6yhG2ubouHpPaKZ/ADqOgaON4KQeN
sMFzVHGXclB2+RqOsQ0ByY1sKmrS79DPscGHOoVWtk/OSWQkB+yBs7sC+6B6WdagPPGASHdBQnJF
NQU5FHkqO+UhnocvZ6oOH7XISL5c58gmj1uxcsxB2cZeoIMaNKtwG4TR25AP7tErU/fYzWcw8JRb
NS4wXJybPejttYeJN3pklB0xnky7dob+6DqZs8F+LTrd2+Gdg3EFIZ4yNaPpZcoAhiGCiE7y4Cvn
1iu9B4Wg86mB/bpDaf7lOm5UCAb7AqtC2aer9V9OPkQsFEAmDiuok2RK/OKvxkoF5q96vg97vLE1
DUg435T067/MKHzoKX1hvhlsz04+8U9jjoPIVmT5v7XmMVYapJznmbkGf+JXax4bhYhBjKfUfOPs
+NBSM3e538pk1vgSCb0s12XhcVbPoBoK9rwivR/RHL9YDjxbyDnPHl6qJ1XLNkmSKy9mhuNqacD+
6edZUdHbq6gMioUcTXCWQEFfUF1cUEIgP1rPk+QBru1vm4OuxwgbHtrPnyDyjXTV+LjM17FjwJnW
T21qQ6fLRpTGnSDVK/ln8kC+FOP03Fo0Xn20ZOFKBauIXXhD8H5e/F06k9HKV4BNqOLzI15hAmpn
qMfZAySKjFJYRK9RsJE91+7r1ECz0gc5kKTaME9VbcVddQXaiHWYq+gTA6PGElYk32uKy7Tc+26n
OLNoomnOmFpSsq+1E0YEGqb3s38D2m5dubsU8yTh1hVTd1Z9u9p2vvNbvzkY0QFO+Efqp8aJlw88
GeNnpCUHt+CiRTzJuAt6uTet87xLXEYnCHrbtTCJ5WDnN+4dibhkJZuhIZpVFNo6XpB8mhircWvr
2CBDcKiXnZZHhDRdcsVeZe1Vk8wK8il4rniPfXDvPXZ4251NgxdYoadYU4V5eRjnDBe76VVdKeE3
OzFmRXTSPuHwqazgnIwo4kV3SiZUyXIKVO87atTULwnA4bupCyhe05FC//d2zPyXxaQN1UBzDJMX
hqF92o2hds58DYr0lxkmgGK1fdAMBXpeo8fbokYiRZ1Sc5J9hV1rPPSTdiWbcmAyICD9edWgaOsx
dxvlyRLQvKdbZ3DTGLuC6wm1Fekj1D99QTSKkgDbaOqdPHipVS5zS/1rwvZ4hzc4Uind1uudOh/k
FNk0s4br5On14t+ukZ8zjNX7f/+6NFnckf+WMtBt3kOof6iDpi76H7+vulLroE+N/l3vMkzzfGzj
QLbZB20+yLMiSHith2pzwvM62si+cF5U9KXFAHmAGvtuI7qRnS2k0EOqg+WNUYBTTe6zGRXa8dMZ
Rk/6pQ9j359n///zemwFGssHeDjvkvGqcACVEFiT22LZ9HEc28k9tGzG5hD91pSj18nXa/HbBm76
5+Rr068r/iEowLfqoNl7J8/zozPiZzJXcsgD8XrU2wAQVwRggye4wtlRAJk3dThaVTyCY5vRoeg0
9HURs4kMHDNmX4BrYjR04lvs3dT8tb+JuEXqlwzRttB4JEMcKVCEJvj9jDzylWDQVrKZDfazktvZ
Y6aTjKM6795wjfQthHiwDpQWqYFsRhAURO+Nhz7qxhcj+x6lU/bWJ1m2MzBa4QvNR6M0wGDVUeut
HB1N5dYNsoqCUXVgO8FPID9MTUN/KX+CS9N0n3Onyx5bNytPdWfdp35gLaBHQbKksO6uGmyLlEbh
wbiaa2TjMvzg5njH6MJ4MtTI2IhQA8pvRdUXx/5QGjv4+HShh670v7//upiz/b9//wlRCZBYQrd0
VTcdWRz1W3x/MnhqKq5IX3DWTacXU3PMZR1EYlz6SEm71tspwvB2QVc+Br5vrmRL9pNZsyt8ChiV
bdQ0RN4pA1v3vZluRhHh/BiYOUBQvdVubHDTG6OzhlNZiuIhhxDhV8l4kl1ZPnQ4WWbNnWzKAVN3
n0TVUjA4X2QjztnXGFXLljwMngZZ3yOq0lHyu4h0dEv2VNsrEKPTYogolWSRGdxWaoMPDcUIr0NI
VYKTjmcq6fwN0OroNuiwwZzLoWAImbZzJ2/iyy0vb+WwyVemWe38VtXhUfnpKnKn+miS9LocitgE
CJRYyW8DwTxFXmHPV8jJWSE+NMMT6GcK9HEdSKSd6sblrvl1VskR2SbR6zi3jmN/HQoMSORE7Hfu
G1U8fIoDyOa1LxxvJqrY9rIn53X0W8ig0f2SLJsHWB+2wBYFiPLiR94Xk2f/Ubba5gimxDmnupc+
qnZwJO2kvOhtMOxUFd/PymqVF0RK4UoQaq17qlNPCHCyE8/q6LHmDxLE0OUVCLRPJSyGG7eIyp3s
Swt3lTeYHXt4r+OBpbQ7VM7dzk10B/3sr7Y8u85x5tmyybbvPiDIrHfasL5s4qDlA9zyirMso5CF
E/LMDNryBlsoKs3Hgs2eTyj5Os/KUYDVSjSxPNDMoxaCJBYVKyhjbsqDCrvhmJnF41zRux0rK7Qh
SsOXqPAl/TQtKjHLuKjjcLcwd3FdBUd5yPByv3fGB9kgGkjYmcjyS97q0wYYfWreyBE7nJNPpkbY
dr7U5cu0c5rowBMnOg0ABZK8T/DAplWIOCV/Ec5Po+gkD2lCimtCX8Xy4u8+swhYyxcO8CFcELJq
/FZ7HTxPUTiyVcx0zwhfxGuLnNulVae6fgal8dtYhygK+z2wU36BL4kVROpWnjXYU17OZB86TEx+
+4QC/TYpt7blFFsjx4pjIewWMu3lXDPRKaZRkuHx3OkbpxzHzZC2yV53IMqW2BTctyBHFgqpzlOe
Frh1wOE+Z1YJrqQnbzF04Xc8uaKvVqbxdR5wxohCLAi7kE1HXUFiBJTrI+9o92mpOB8iqH94onHe
MhenMLPQ0jPQIdbGoFr/RzTvH8pdBwdClc0jD1Uepgx/Kq+KhRdkfVnb5wC/phv56u2LtrxN+ijZ
yvD1oKBULSCBbuWrV46mYf1zVNWSn6PXa+Wobg2bVs+Lx3+7Xn6cvCDQqTC2qkofd1mJYVfWBBlq
+T/kAwKXA6hsHfCDSxDLidweT5Wwxr617c9F5c2QbdGfTTbtLcWuiqIfTTMsXicnnDDcAN8rm0QK
VThixshDklHh25TSl015mBotf7Ws/LYcy2TVWo278JtArNH+lCsLCPa5nayT3AiOzYTRDgXPT1EP
ML/2MXr3se05wzg8hUil1qB9YWgO5VbFk+YdMM1sZehrB9PI9F3g6tbCzUX3ktbiRUa5f03Fj/nn
VLvDjkhOddzhNe8LTEcbwFg4Z5vTnZagnYrydte4AWu6dvSdg04K9mA0vfOhp9NJcFN+qEb53Q4G
8W4UkFMANkyvqNaQRArRnQcbEUbq6u1TEgEWK1uCFCqsooVTBuYxy5RuSWFwcO9VBaSj1mz2ojdt
SI6Du3UdO90aQNE2oHPVnVOW+XoUiAHdMA9X7VDY90VkKQvhjNMD7FOfFGDfnrIoT+6i0Gme60pn
L69n/QsPLqyn0wF3EWkTWvTKFxuiDf8n1VcWAAcb0gycunRpQkfd+iRt1gDdsbs0s+Q45mP5CL78
Y4gM7V3zTfWu9jWYCDVCSC3BUmTuT4fGXlXUti0H31bfA9/CosCBnN4eofzFmwlbrzXmShNKqTq8
JakVfzWhBQZl3H4fS8cHFtQWoCfAg+uWYuyaMvMPjm+li0Qt/de4FxgNTe13JcacrrXMpcgjfT2y
p7nNDYiYae4ZS6NVu51NNSsPRMwr2gr8d51GPC6DGUpWwjovqmYX59h82XHh7Ej825eDbArydaxB
LLAh84CGoXF1I0/VNOJUTrqcuvPlBsYQuzj87WPkZCcEw2SrebLRldkLrlere08N9W0rMn0JcT99
puAx44VjZt+N4L2fgulrxosZRg/kGL2csrUSYZBmKr7+oAQOtx52eh+1X93KazLH+dHqan4uUjNe
tnz1dhamtwdFy2xKeHGOgder8lqMUlCTw1MoVx/zwZhXKbK/aqcnKj9/dl37yUo+yVbv6YgikrC+
fMb/s09+iPwXhi55Sw3KBETo4NqOZd4z/Ov6vkmdB12JgmfZJaxmW5NMpv6GLsetUgSUobqSg5Hl
pJSTYWYhm64+Eo8TKxPKSg3Kplsgr4N+hQ2HaJTmqYG15OOXRu4NM65Ss4xFN0e1kE7jCqa79bE0
jPZJb/3fprUjlZap+wpceFwXhOlSjOaaG710qv1gUbsmD7KZxiN/P8vK7ggfGQ+elvsPUbhFmku8
UnYpvfXFwMDuZ98kuNEpAygXcpRVRrH7Hwt0/VOdooNgxKHKk9QqN6emqZ8KcEojS/GXyPQz+U+S
MUuetcW2n5yVIO72WM4v8sl1V8g2f7bmsWtrHpMzm/m1Pvwx85/XyZn1/Jm//oVf14WxUq36KgPt
23mkU7zZwEC4e7XuqJl08NmSPfIAL2VcKVECiuDPgVok7AJkoNhxUhU7rGwbxBZKhjlNxw2e31uV
t5YteTDr0FrxoKhucQCEs901Tnvbuc6IPRgec9QtoQFs3aM9ht42NKLHMIvco+ySZ0pIuqb1J1ia
vwaIblVLnJrG+wjynJlO+oM/r1rHFKsuESslZSeZ9YTfjLpj/RDfjKn+URHnfQ415/vU6MG50rp+
OWaettW82Lo3TSOgYtivNxjfuwuiUai3GutkF2nxFBfZKk5F/iqyPtpbLbFB2RyoV+SpZTXLCseI
13HCyETRtiC02nslySCZujAsiYYJbvPeyu/9Cgo6LP6kVpQNS4lm0aWIYFfjNP1l6bNtUtw1CyLT
zrkt9JNBsvVr2pFCGXIkIZQGYXptkEn/lxlEN3OYlbhwIOSBYA24aCf0ND2wB4ZeWajpC++ybwhF
vO+6/t42bf2QoCw2155dgdszobjqdmI94KKpbSMiJQtEF9abWijLYLDSr1iw/ZzBTw8pF9HZAuxe
fagLs8YgAWtYWfJLSB0f6oq9sl5Q5ELNaag4/e5SIucFrb8Px2E/qD4Iq5osSqPU6EHryILc0es/
fA13BtWOPyp0wRDFXO/VKTAmYFEaP49diJ0V/zMPSYi1bEbp+MEK0nE9NJSyjGEX7LwBjmvu5DNf
20uWUQUSgL8YUAaDhPLop6JesgafDkY5oo3QYcn7qjK+xQPvgGJwiZl71WFAf4DjOP2mV093mHsx
bX5wDeXw2zQ1Lq0bCeNXxoxPa6yf0+IYiXfs/uDVHr+a/AqBKFTvPriDRSKcYN9EZXWfaNgF+wj0
PuBYJ74qvoYqFoZTE7tURrn6tm6qkB9WL1/jPL1PRSy+pknyHc+f6tkuy+J/LX2tT8oCHlWuZpi6
RjhNtUzkbn/WCjZDjKVHm49nqnXcU2W+OEbLgxdcxtbqXBQDCfz/NIyKG6HAvu360ngcdA20Bv3x
FC+6EZQ6OoyLHYPciMhmWFvx5to0CswaRN7syrCA5eUkezCU/TKohuKEF0V1OxDteDfS6TGUdbmu
syksu/xRi+IvY0ycVwWJ523aa+mG5M+PpqnVnaLWJG/aYvwS2Nmphhj0VM39AcX4d75pjF+6fRl5
+bEHAnfZ+efxpC77KffxjODNKuMCJLiGQ6gX1gY7Q7NZWbma3ZSWEa3spGNliXCcXKWTVT+D6TZ+
vFRLd3s7ynwWSOrQ72Xb8/N+7w9WS1YCONWnATlFFIJL5MTGrQY8eIZzY4oHWUkoaw9RuSf7uUtB
NPAYFHYCYgJQPqJKLHDtplzY6rwZUtUCBEg4fGtClKu6b/2wnfKEP4fyBlDAuo2jSnuYEKvz/NeI
xf26PAQRdrmc39zlcmH55o8q7E6TMfrH1vT6tY0NzbFGVnCT+yJ7q6qwWTq2SFdKVWdvgS3eMSDu
H8JyCp9cZLOye3QzZw08AcTPfFE2svsz9crbm4HavIb5GheI9M2FN7gjS4xlx9wclPEJ/c0xmoFA
WeXd2yDKnn1AcLteM7o72e9n/pGiuvLZaMa7zJ20GzWBkt80LMFZye8pHv/9cO1T7aZfmMBob+SU
64BsUinaL9As2XjQ1YCF9TR5dMvMXbDcUHlRht0qjNJy75djvolZFm5TKhd2Bjfo2ojaFkZIqi1V
v0MyEYFTHtNoOCWJ690WTlaf4ybHskbT2jc1qEEIR7gr6Rg6NkGRf6+KejnGs7PNZK0ci1rUGwMP
sjb2Q/9GzUnCAH782vrhkwGgNfrRUUyxkRmzAR54gUHGozrnz3In3Ho83x7lGBmdy5gxi+J/jcmc
3D+vc+MKZ6Q+0y/qAdcMBUWlbrCWFZhoY41tXgSIs2aNdOPjdm32SUGpK9/I9slV/Q3LeP8HSsVN
4OXhO7EQWNfKgM0eDpZbFbTNEicY+8mpyGJDbGu/R+KWu9/+VmmlejPpmXJytClfNSwGtoMPLskv
WW+WmBG/56W/C92kOdRqDO+QSN4NgU//ByWnaWYaP5Siec9JLr/aLUDS0sFV1LCLcT0ZOtxzrzWX
sZIEO0gp4TIJam1nVFp4UJsyWVD0Fb8affICB6D9TpULFEcz+GuM4XYUYgweEEbwpCmzYO1XnfFo
B3HAtli3Puz+C0tm5AZJZvSHUMoUBLZEuzk/2c96BTlARdDPM2jf+H9Y2DaqoyUeuh5wduEOb50z
jks7M4k1zoVYDWxRtVXc5zHpyz26ptkhzQzf2jyiXI2vx1o23ak6tLXfnyrMGh77PH7CqyLknjKS
ddqMQGnmJsE7Ip9K8DWz+vaefAK/igIx0rVIagqhLcKUIZb/q9gK7v2dAnLqKLvszA7XVRKsyBUY
uyQeEFz4trsyi5ong5oodzVo/WdMwsWNWnX9F9iPjxHfDv+mUBZxHGMDlkXFbjQ6/6OZNIT9fmie
1en+sjBQANpr9YvXmMZr0WjTuk2zYCGbrotHhaJwp11G+d/qM1/c//c6Xfzj3ScMgwCxTgW/5qr/
UHhr/YREWpQK5jhYPGYe9NqxnDqMINN4W/eVt0QumT97OcsSU0/tbwV1gX7DTXydO6Jr3IzxPcsC
podF9lyUQYIVhiGu01MVIpX86ASB6/Yyd/5oa1aT1F6j316E2tnUUlKfJLuGiO/3qtG2Q5vHX5q6
M2/DJsoezLjS1zn7DnxAtejBRzWKU1Duf0lRZPssyuVFXW/HREGp08CR4EafnwSFlYbPWMbe6HN2
PgB49RzjAC2VCXLsV2uMp89j83VUudj/AytDydyfmQwH4Y9pwDBQhcF/VKD/ufogfOOZlBPazwap
XaxHxrh4TSzvhhKzeEWhWL1zsLoqbuRp1ZKObObDZSTDSgdQ5dxOajKRE+xqP7WoJMW3Q9a5yHIY
efapJuZTs++x2SmnBltYxFKwgdoO9jP5tCdbw5o9wzJlpykltqSx6BY1aI0zqBL/Zt4FfU+LPTAG
65u8CMdrLsKed6ka7PnlRXXsc1sGjnG2k4KlfnLU9SL41mLC4eg1d0np57dipBgGdd9fdiOmN8Dm
9S1aFusEwxtZbByKQxOZyhr9obqJ1Tg4wNDMl5gVK1s3MF8CvHwWCUU2e0J0eNvNQRglnfrnDE0c
78p+/O5R3gxE/ntFPR71Hl10xsLJWoRu9fMiAuHh5SK2reWvi0ZZKVCB6qoSPbxcFM3/0rxtuvxL
nq70z6onSJFQALTqTBfnVQo7w5ep8f/SLEfb90Yc4VaGCY+MMtYea9ka89a1OccgSywkbwCTupcY
JHipm3m/eS4S665Xqd9UFE28Fd2Peq5zb9oGByLiKWvHiuy5uzSi/ME347fUTj3waGh161p/BWPo
3csueZBNN02WBN6j/ad+s9b12zbt4YSPJ4x9xl0wAxDJgCAmns+uB9mHYXGxjrM9TyinY9+mPmVA
pG+wR7T2WE3wxxbU0+pOJvZ6J/SzHB1b1dpX7pNfDfVGT2PjNZ7cJUk68aQOdvBYBf1TMovAMHJz
11oaC0wjdGOhtPCA8qLK1j3x9zt512rOmOGP6bSXphzFimzjaeMKiO0Pa1ZjDhTqLwnjCLpoKpF2
KKn/PHn5N2O0lT2OwvZBLnADbRnaanm4rHl1RzQT0Xm9uyM4zXImhu7WqxH0tDqgupqlGrtM/w5c
QbAvoiDFIy76vX9i1wfKPX2a51tt6r6b+j4ZqfBPGzS2cRssTPkThWmxYenv3PUY/63FZPEHwO73
Jm0azC/iAI/6xl/IfSaG1sUmJT6MdaDePo1DUKwKx4iWMlHoxalxk8amu4/5lb1mEXhhbXyh+uz5
UgRDrZdxNxmKumRtbG9Tr1UOTtewvcRq5c1q4gd/jnVCUt4KLC/f+3iIKBR3w2Pphd7GVep6Ffqu
eUqyBNA3tSrfGn1pxjVUX9V6z/ITweAcEeHfJ4ryuef3oYzqBVC3v83JysZ+VxH3yZQDtS9zjsgm
3Dp/nbKalJEeav5SjnbIJMt8/AAHn43s1T3+nLdICZr7BP7/vrXyEPZabb/Ptnx10mhfsTRVb9zZ
cTBhkUQhoHAwEOjdc9p0z3JGlYZsWMPk3EBfXuG1Em60pC1P7Rx8kzNswBOF1Y2HgmfaXTPzRqr5
0KuIadQg1e4cLRjZ14uITltgW97a0TkdAOLrSfkgXz45LS4oHuTXeB67thrD/6316zrP44v4329/
V7X/+f6fy23I/Ggk6v7JQjIsBf93dRifJ3dbKRqWxWFKTZLrmjgW5BGGNiPCCHnmtx4bIBONE/5C
nkItWect2wzsD+IUdPjEJnalOThkz9Xn2MYOQfCoWmEiGC2Fh5GoLCaWRcbRzLhpcvhEJYK1EKjR
TvBkfbFN9yVzYv0oWyrucEYWPcchURtNZECu86y68zPbekdx/c2mUO6xcGvlPp4wIkxRmN2PrlIS
gxgeA/jdiP/abxak2veKyBq1C934GhlteBtWyUM8+v19HqFCDx0nv6+wYFhHWl9vKnanKXvIBST+
7mnQcQJPZtT+pHdPY5npt1HT+UvhklUoeNd9c0WNzwnVRrEWYSOHSd1YwYFLzbTg9+Ebd73mVn9h
lYffUWG/mhhQrpADZytRFu1jIIpDQinve5IadzKvpDZwicY+Dx7sqHzslSDaDEModh4WtJcDr08q
FPMS3NqsE5p1Vd2PXud9S4YmLN23IPcAbRoqNvX22BxJifEqbcNxYVhDuaxizzxWPJ1ue690lk5P
RcENqm2oTW1snxxPPRqUwWEtU1f4b+YQte0CC4VpXOaq8xpYWffhOCEwceDki2hqo5WoVA2TF6t/
dQVWjrgkd1995PCVX+LL1BrPXYb1gdUpj2yK1w3Z+bvRRrEwxvpt02jNTY+7OMZ5jbvLh3pYC0fZ
YiGYLbQRFXtSg9qnuvp1ytph2VEXt8y9lh141hz1gvq9mqLDjzbuHzBCsr+TciJmY7u3vhc4S3BB
zTahLEaq/ZjwtywwG6cO2UKyH/wgepSHslS1nRJTwjd3xYpS3YapYy2K/6PtzJYbN5at/USIwDzc
EpxFSqKkbnX3DaIHG/M84+nPh6IsyNy2j3ec/79BoDKzChRFgqjMXGsZuXLurRH8QV98GezisTSz
4oWu3BelcpIHSJTkT7mkfM59xbpXo6I+j0b1CBCAlv40itjC/RbJbXaSQ//JAdeNWnka6gCxc/0k
kYBGOiQw06+9Sda4aGXUEeehNJoPdsH20FS7/r41mwE94Cz7qktRuK5QF7pTnfZMm6ZN/zMsYgJG
EziclXA2xUXg79Kxf7MLZ0wSk3TNHCLGsI19k6w8W3fe+InKSPZQJtEnaqD1/ThEfJOmXjn2fd19
lm3u1LSGpzuSJL/43e0vqd1pZxSb9kaiB6ELoRYJPZ0W9Nkpj15/6QbLOhZT/IMaIxE9DAkHJ4SX
7DoOYcRdjaAmUT3Muk1BZvkzjzEouFsOP2vz0NRMx5UdpT1k8DNvURkb3b6pJehfTC27u55aess2
iScu2+1na+zzA2Wrkhv090UfOChroy0+RsaDnTY7dp8bpIV/5T1iAHLU/Oh1o3ucGvSm1NyutlX4
dapo9I3Y6YxtVP/e688oWvef6jhwTqWHeKFVJsAq4hYQScQtHQo/b49obLoq+Do/plJbPGbzmaUr
jyk3/TthEs4ur9Nd32u+K4Y0N6X3klL9iCkJ57VlvFSx3B362qxcMUTVayLzFn+PpMx8gVu4f0rb
3E3mUZGD2Az9rt0M8iCdpvlAN9nbWRJr3Q55ku+LaQlbYh0QxZQ2uPr7TMus7+ji/b30Cvs4lEgl
263nAAkd0n2oKz6qNmG9CyotvqeUOG61QisfJruyNk4KtUff+48Ov8z7PM3TO/iIm2PA13/fhrl9
0mBK3aqjPD0MZZNvPJo/ntophnpa7+WXIrlUFSobSHulF3ito32nV9Uh8p3mYQzbkLxXUn1FMgjt
Zb7pcUJvgZLV36Kq1Vw69dJHjbLrnkYqed8VbeyWuQrcjizqQTFZrTek+ScDhV7b0pTvJhsLVa7M
3+wifVZ4hkBZQ5Yfe01CcyMq0Gqp7gPuhV/9jlfYB3H+aGRhu69GBCn5Ku1i1e53g0GvjGzZ5BbM
QH2VjfqHaqaIh5tnujQhWODL/GhSe/5qBVrhlmhlPUH30m7LpMlP9lDdORE1Qc+X6kcQRi0qn1QC
ynxwg7xKfpMDtllOxjMJsmHZFnhhjr6pZpxV+kjWgdMrX/R+PJMDsSlUOgq37G0tm+V31H6nTW+j
Uk2a0nrK6v43sBXcKKnasyOuzUtat9GdhpTrxk678T515u2LYfyIlMIHltGMeyVo2p3p84gEZdGl
pUv3p0Ob3ErJ0vFpTPWeDvNK3lZZ176SnqBAQkQ4PzjbZZ5e1L7O6QOo97LlJ0jJOeZBmaL8xP8y
RqG8MR8cvUTnrJ/pqobI2Y9qOJ6ygnb8IXS8FwMF+UerGo4xyNRe65HpotzrD01yDiHg21FBbjai
ucvnvVybfVgeROtXC7E5nSJ2A6kVrV91a69aOE1fZLnLnmQvJ2XaGHdG1SWupnf9oW0VfzPZSvYV
IMZvVF2Gx9IB2pFrwa9wvucasYPKqFS4oUoednRk89AhNbMbujh78tXeIV/Z1j9Np4LMs1V+kyhZ
lHJofSplfdooSvzVHiu0hTLNeUznAwD7fqVGfFA9U1KlFYkgZT1VVoF4c+U8ikDHMfWdHenOarHB
7Aa+xeDGMq8iwhJjMB/t69rXxRJT2fl0NXT99DpKiH/aeZGdJZ8EIJhBnp87LTk5kYMAreacQ439
dVA/T5oWuuqE5GztgHKvvKPl2Mq5AKDiTvBr03oCKb6T1OoBqdHxoZgP4R7hp2zL5jjcF+wU1rrZ
qq/QnX7XqmH4nfocKiukLX1225WUpKu6cfJNT+6b22XiT0cp4UatS8Zl4D6yl0cpWielqXwyI9/a
e7GUQdKY8X1Vki80wiTryUakQ5OL8TR5dI+kmoFuo6kN8AEhNWjLo3XKy7ZFLLBpn43cSvfCthyU
2v4jpLZV8moW7V88jcBIWNevdt3Xq8zSw88dpO7rLjW0x9hBC5x+pJp+7l2kTUAEACTQ3wMRZK+W
/WoKm3NfaWwByVA9p9SZVoCyh4OwKamGps+EhCQIrsdIC63fqEWhguCitmc/+RpPyaEqf5claTzS
eToddQmkycqDOzkc59REKfU8CMZfpDpMviJuTcM67UBz47JNAjw40pXeQYCmmW482NXGpIfeCEIK
kn4anuRiyA7hhCiTXcjSukSqktKe4z2NVv/km/4ZbLQfQA4kkWCJ252nVPmFfBqQZAlVN0lpgI2b
PDUBqa0+mfkYnQfyGqRCmupTjOo8mjj6C58f82VCsXaGg/+BELdmtpgFClayi1uXHQVgARAXjqis
vfum+CkGZhDIm9zq47VloXcXQ42Ful8zgEzQpserDbaPnZqgHiaGwsFuAY4UCQ4YJhU9qluykfEA
PLOmDY5VnhB1fztLtCLeQBtpQPPV1w11WGKup9yJ+FwlcreFMh/eRAPKSUkG2p0qjncWBz4GzqEF
aaXBLXI2KpMfgDS6NKWEWlnObZEnWOuiTAPkKLwzB6MyrIuwNXZ+VON62ueRrUIwBbKrTUyq8ANs
cHIGp0o53lN10h7lcUQJ2Av8CwLU1W60xmQvsbUsVX8CjTbOKYQHOljXnSHr/EzTuekUKlicSP/a
Aeo7B92vUcsptLZjsXWQHkIUPbaOtVfzLDafKTH0OVejGItDY91T5R23XRs2G9KmlCgKkJC9lHz1
4iD+hpjAzIgiNZ+53ytuE3n+M70o4UaPKu/BlPlQhPF3NlcU4NuK5v3W4KdlHopD76h01RoO2QFw
bbjUwTKPGaqifaI+avVTiIo3SlUm1CsebzCUCDAny06VHDxT7cFvKFLoFhP5AKTrknWIvPRFHMoA
SCBPW+1W8eU3W9W0LQUbtTwMSaVf43pFuaegZ57i3HC2RTT3iVuKfmxCMi0OHNYvSmDWT33dr2RI
cF90q9s4sSxd5gd1r62VV42O1RMJAu86NIoUccuxj7apWkQVXLsoYBTQ/++gYEqoxeY/bS/KUQ7o
+yPfNUTbG324GDBpuKOTTDvD8ew7ZBQ/B1EeP/UgJPW2ql/8caxecrqRkLhW7gtfql4crTfcDo5q
7rAMUWHxdkpHasZrvHsjp6kK6JZ3n0XmL2Waolc/RV0rlAMqQo4fv5qgZTZ6X4d74QURAXdnoBd0
r+BFZgKW21h6lm1dfuL3gzYWzIPVgVsMcnNlstG8s6SJhsHO0PaGVidrWERMEFNxDWET3WPgwM1P
KakE9CtseU1eH+8oK7si5+ddii2DFEsAfydtohsxF6E1f1coBcqlYm5L0xm/9uT55mCe8OptjujW
VnjjjtyfPiL3Koa0afGDNQ7yVgRnfUJ9c9ChM5yXQlg321QtibHr3GHw1hYF7Z0I1rpGXVeB7V29
iYnmGTXdcn+dG/YU3jpKQuJPiKdAcqmwxjvEePaG5XQPHdT32zScipMd39F9Er5ItduhYfYiKVb3
klbDZ1BUzjnXs2FfdoA3JW3oH1o0vYywc8AOobx+tTXK93KCT+1q6iAruNcpNntyAc9txI6ZRnOE
CHu7fxBrZFWYwHmShTs7Q6fMynoe8ULoTuQoufN9gN+g3n5mJKe+FwVS2HR5GA+pZ0T7cLCPTTOl
6JTFn1o59l/BI6tHdC1gvHYG/7WKG4QDZWPcCi/NA7VLjdA5Cm+uV89pnXePfmhrn9vvdZn6ezXI
5XXRG4gPpma1rsGt7uqIIieaFtAgOQXqIJvIsP44TeZTXUlL1f0Q8OFUT5ViG4+kD3zjyQOE+dnk
z3t2dNp4B8f/rPFpu3hJfhQjyej1h8gfn8QomjIoULP+pxhV/NHAt8OScmsZfJ4quIPsgRqdWDVq
Jm3r0ZmyjkxJexg9+e2gSwdL6v2HxcwDf3FMPP+TCFrsiY6EZzBSKb5x5H4kr0oPtMASLELIR7DX
gcesf7+c17FhNCpF+QQefhv2zfjVnkxvPTU0NY9KJp9llXQXvdNrG64X8O9V4IazCoo4lLMoijhD
49Dm653xG27BEyJsyvtZkqfOZugAlNw4RLDw9q3kf/AC9kF+xexrshLkXq+r1rW9SuqJxr0WUDEJ
lnHKjtCFvR0iHhWOyXwQZ4tjiVscN3H/ImRZHvVQOtvE+ss8MVxiliv9i5CbpZa5f/sq//ZqyytY
Qm6WR5vzj5f/t1dalllCbpZZQv679+Nvl/nnK4lp4v1QurHctkH4JEzLy1iGf3uJvw1ZHDdv+X+/
1PJn3Cz1V6/0JuSvrnZj+3/4Sv92qX9+pdA7VDwdarkLQQiPduH8NRSHfxh/cFGKYlaW2G+zruNW
j/PrKtfxdcKHaX95BWEUS32c9fevaLnqEiNTd542i+fjSv/X67OZYevd6xFP58sVr6ter7Nc96P1
/3rd6xU//iXi6g0YCERJu+1y1eVV3diW4e0L/dspwvHhpS9LCE8y/8tvbMLxL2z/IuS/X4qe+nY9
ovCz0qOxvm+HwNpUdMS7Yhh0M2WAntV07uClR8tw5dL21pKNMPIuqRH1qyuHJ8rZLQKH0acnjuaV
EyD16qjmaDathdvvNrqeOGd6fkHQCVM3Ocld6fAUWKiFulNHzVrrFJVccH8uZQZaL2e5tquYm9B1
E8ptYPag9BSnxjDFElql8ZvQm2q9TVxMixSc52kRLMd18t0La+mgQ/nsZmka76hJkY+S0/yJrsy9
XmbNPWRL2ZNE9uVkOM2j8Imokm/u1jGrYQ0sPHsSYWqMlFhAsuUoQlRP5hEp49GUVUVAUuT0cOmR
sloW+pdXV+3u0TJUjyTqX1zZGWFeUr0ffqaRgcvs/jzRiTWuTLg/zmKM2GTgDonz5l4c+nuIqUuE
5AMhef82TcwVBxHnvK9ilHGwzXXAu0oBokWrIqoA4lQcyBJCUrqMPwQh/nym+3LcfZhD5+kf4R+s
kCsmtjtocg9NHxz+qLyZ950SWvfiLEG7ouuy9nxj54EoXPN8ymfoZsLQBKcu9mFr+GMNESEOBdtb
WKDMbrfYxFmQWN0eGORvN3axSFHbd1UxmUfhFCYr6bepPPaHkn57eiapEyLkZPAWWW5mVs7VLpzC
Ls6WA+115p0YToIAT5zaFFO8KnqbK6bVeuitQ61q0DxLhy0tAJ0bRpPqrODXqx/RFiZJgqiRxKeW
FmrSduawjZy8eex9uXmslMI6Wp39IkyLHfqtFyNtbPYahIpDSjvy1tT9zh3nmcJ2vYZYaTGK69iW
P16vIxxyMX1J86reCZiuOIMH6vKG172B7kLC5xSrq+96LjC7Ar0LLSzdDs3agZczoIZ7lBtNS+A1
L9P6KJWSybknydWfzhtFq2RXhHtN1Q13jaKiAl136bqOtDfsdCy1jk12Axj1ctCKGrJOsvnC9CHk
Fnkt/H5kA8f+EKpJaDnP0wUQG/qCVQjPP8Jp5Kx1DaB0ndjmXTA3RaAQKX9Lc9iBZiWNJQIddwXS
4D511cNN00+c0ny+FUZrVgsF/2qQAFnn771BcBrdZaZP5WjOAPJNeQqpokJcCS2eOEDInqIr13RX
0rxC8EnPcQ3VsGscrRb9BtaTGuq4or7MDAXbsKmidQDVO9IXVoyIe5NG695zqkvRj9VF2JTZ1gLq
RnKIHO1WjIX7Zp1Bjh7q1vMPnVn3p042upPTUyFeiXEEC/2drd7n7axMfXWQfKIfYLDaHwHiNhTu
1Q7+Zb9YLyu0WfS21o0tmNfz1PsbsymH0k5Sh0v7/uPx4XflTUW08iaXHILy4Rfm+rNDCfDuGiPG
H2Zef2RQlJddn6YnF4Qf/LgSFdM0CV97cGG7bBaVE4fk/WwUonLLWLi7Pr7OuLGLITvobkfn/5e6
b2005nX2u5IDiDnVQ+m8HDKvfhvqCGK3tImchFPYr3M70DiuP1XTZplGVt1bd0WpuFe2Wx3AITCo
HjJAXQtDmoCVciNZ9VdtbFP/2GRWf8qijI1pWCPMMyXlIdYSW37qDXIH8mBnroip5sBYQBVGh87o
lqobech7YbIDNXd5GO2hB6kVOXUd1YSveLCmPT9zygNgVvVBnKXogKpT2J4Xu4p02ylVDbiLCHVk
mmpXylAYO4uXDcQP43IgrcdfQtf3OpScuTIwu0Pdgary/WrCVs+XHHKJkgxXW15AUGX1qav169U+
2LOkpDsGXbx+Ug9TEpY78tTys9OmEFVKnvlLRc4jaNP+h91kvVsB6n/03mNDzZpuYnvrS8VlkhI+
ZV+hBNDWkKMlTk06KfP3GnxN/dVdmiEZSTod3mw5wKp8KFHYmWdcJ4t1+mBO6pWBvapnTwWPmbIW
K5pDsBcht1PmtYHWhrC+M0N4c6NcJ6plDeYDPevZxq4hGuZfZ/4yA3AiSlx+D8wIXg+jTh7KKkb7
FzHDrQHO5UXECrqWP8fK3WRQpqH1QVIraWUp/CQJzECN6gFgmJjh3EYsa/CqCa9AGwivZdPoILxi
bt5Sh5QdTXcq12MdV6dOvqpmPSny9WTgS/qnlqHwlrMSlfCmOaoylU5DU63A8usg9u4lAHUopj6I
s8Wx2ILZSweHsjMj0AoiThx62JivDrAbvyYqfFPfU0RdJohL3KwkLjHCdgIjNAuL4OXayfyi6L6q
zyVtTZqlFxtzpB0vNIfoKzgo5GDkrz5vAMXCEKrhvlW+loZCk1UxPo95Dz5PihMq4b7y1cpki+Kn
7J39ZJIRQOQDO08Xq2ZNVh0G8r3/blVvUOHGkCT0fXh4PBi9bewUrwOZTX/WCv6w7hSqof8aFNPB
L8n2N3Y0veRl7g4zMRr4ufxebZGN8ucoQIs8O5tozAivE6slfwpLCq9YElRefxLeUJc/LJmNGYVi
1rCb/BclhYQKg5PTQW+1TzKE44fWDswtYlfmZ2kK78Xv8BKR0Ph5KELL2Aa1AemyDjtVv6omo9yJ
5+QpCrU73crcm2dlQJU8gU+yrN0Z0Zv3zSY8YV198IwDPz+r66M6BZ+9ltfP8SzVqCUJLDp6fWzk
Xurv34cURf2zOEyZdQAcXZxNCT07Fsr3tWKHT+Lg0OBRxPTiiRHcFuq51Js7rdMRgEnHdNilbd9x
k2XCxPf/yUqTxp31t3Y5VHSIxDTysWha6yxCRtXr70172i0TVHOK99xBQdWLCZ6cG24Dffo15nrd
KX4o8jy4LqJB7/gQjBQ+xauwaMNHtt0zViJWHOiaTtb0NvVbfV5+kuzCHVBFeJaStRwhk5K3df88
+pXqhj3Ct8I20HF7oivqlzPzvQpTmetQBaXy2ZpNPd3p27gyeYqchwWbvifN+CJ8IlyPwJE6KZCd
Rvb045h6X+EO6e8c3+/vRm+gC12cigO3d0lC1+I94DaqfPeIGDH08sYvV2IM1Vm4UY2pu665xKR5
NHruMlusa1Tj2+u4LiHGRWq9yH3l725CzFrmF9V3PgVGhZJK6+hHu5NCegcnmVNxWMbCLyKF24Iq
6y1SjM0l8uoSoRQkRlfx4RkRQWINcbZcEm0CSXP/8moikj1qAOsgnYmyWg8PFgSD62hQ4o0Ydk6A
rdOGh86erFUPB8X2xuH1ya+Aesvh1p4Px6BIlbsqqxITORUWGexndSz6e1/1G5qTUmvrsLO8QGpf
rbxq6g9iKA5xaz/JehedxKiMIuXSGsM6Q0DoIZ9Hju77F4CZy5QSFo5z2xp7b6yn0HXaBpYBJ/2u
AP8OXTheJr4iKmR/Yvp84UEP+m0dpvQplZVLe09/qSw5eAYIQF+l9ywOWmQ2dBAZ3jGZbXZNo+o0
SYi7zEOq9e1D5qvHUnfeJqgdLQwGQoPCBBQt3VhTB23sHE/vbXbqcuv3JR5oIO1dJup2c0DZlaPr
d8G4F8OpKVqa0czQFUPJTrSnrPicxsnb1WBFKklfmtZBS5qYrptcI2ljz7plcIlG/GWRv4ZiHcWy
2RbmBk3Ey1g/aADl4OonwJsDRJQYioMWmhF9NLm/vnEsQ7Rb9G1gmPQIftYUG52cUfORSrEpNg3w
2Bs0Pq6bvp62VOGhrrfD4CKH9ioai/Q/vGKujiSPiE00238W8wH3384XEQHktNeI5Qrv1xfOZQ2a
guHypQndgep/awRweMUVEnorE/DO2ZaaDcgMHyIBo/9ZNZF/jOYe65WIbs3QcsdAGx7FoYE19Vx4
NbT2zfiYmYA80shLd+I1QTGNJINRna4jmzJaLRnDKhZvx7tXvLr0L7wJKbEPc9t5bj+/dZkcG3tq
1T4IpwToTVxUR9oF4ZaiAfZpCNwknAv+syWXI+doDtnvwnUNqrx2k5R2uFnm+H2erMbOf1tHOCAz
/v+4znLt4X9/PW03ya5mwFBWJoZ2ymt110WqcWg8jeetpOu001iyDI9eiXZKTC06DkCAkYXUTsLU
C+81RoSXgHI2SuOAJZmniEixthhKA+oR69KH8KmJy3EjjMJ9vaIIHwAhbQBfVavQDuO3u3Qx0uez
KnRt3KOJsUH9LtRdkhr6MSxTg9Zt7vmNz08eEhOMHXF/F35yOaO9Kcqm2b8913hDeCDLJ93zBfEf
7Daxt0PeaHAd/2GTZwf6dyBzKvVqz2DeQSx5DkHB/EunGsVBzBcmMUHh47PmkwItyjxfOPoutU+m
OkrbKB3Ac/TFiV6J8jQpRnH6q6FwiJARVmuzmoDW/u+xYqUk9L9bJoxolflcSJrkijOdppXrWTbb
ikRC/O/d+89x6MFKdAWTzLSTzQ03lhiqtPFKWUjD7J8lt6ug8z/IcCe0FiSeBm1b6p8Vywd8Rn1Z
11N6nAddo4E5etZms5e28XFkL+2KoVECvYcjSaKBecpfVYUkPFkgCEfnYJ7or2tMPNM8Rlbw7ANW
euUQ87XVeY5B4cJM0Xvb5YX1VHsmymXLEN75Q+dDaLKTaufq9SEru0SmbpygCB8eJ2hSjFFr7yBB
Gx89nUMdSrBgl6G6trqCm9cQmfFpst8miFniYGvJdaoYifmDEUcbi1aadWGXCbnOdtzlSqhdCoBW
m7YgT6YbBpJ6s82T9MYtcrO+hgjHyAIrmNmyY6GOv7W+oRxJDWsXSE2PchTIZ6Vt7NDNX0ewYpdm
do1tI50Vc9g3muWECGmn4zGW1N+vkTpgLbrT9dwV11xeTOLD9R3RFlPQw34n7EnjNG6JxMfuutTy
YoRbvMDISq4vZFkuf1Wc2DpkkepDmMDGTpt3lnYodXta/cFtSWzpV4tRGSf6bsV+UYTT800kpPXX
mGWJxbHYlmVQ+4lWE99TtO6Hz6TQXgFUSi9NPhq7vNWLfZNWyYs0wVlG4+PPPwcMIYIXlU9aRlAB
jTI4GQ0iL0EGKAemtjbL9ONQn4ciWHhF8DIU3pu5uUl7ekOPtdu3hnZOY/qBBs/+Qn+r4h19Bbp0
QDywfFWFNJKmifQzuV3tLKLroVnHldbf5c3vSW7oxwCKpzuQpPyrSgmdSpCheQWJGFZ0zIc7UkLC
O84h4kwcqhqQ1NVzOzbDRjua3U8kzUxw0XOcWE6MSSK1QKHLYzT60LX7cZcCg+agTUog7YeShP3E
74jbGWVm/54kenpHN3BB6jNM07uajig3tjzFFZNqO3E2YduGPFtllqSf0WoGtd6PIABnhfR5CGvU
+OAEXosIufPmNeSuukxIA5wB4L2y68y/tGk0rZQ89F7blnYkpcvHV68MjZXT1NmrZyE7mOe+g4pC
La0kA8xuq4FoomzgHBXUaa84bT2KvOtQEVQPsNV8GC5egav7t3OTxA9dq2dL3szoT62lPUarQoVn
Bcc6mzPbCeUzuthHaoZ3vV9uhG2g5XJaX93zlLTLlU01r6AD6No4ilpt7Eoq9tCn2JsY2O5XNY4+
10AMLnJXqg99WiYrYc/STl+nMm3kztzUC/yZRzPlizeVzZE3oEapJI2/gm6rV7XvePf0Ak5PhdRc
hN1X03KbeLpBYoyLhHWzbXXaiRp4Nl/Db1oQDb/6yUeugNvapSuaaY/6SbmX9dR/YjtID72Zmb/C
b2oD/4mIhN5svJgRtDBvT9bwTYJ8QtNxDYVFAgbqXX5eGIEaJJtxtJIz3XjWQ1ZKkiv5Br9m72d+
RqpU2ML3s8V7PYuG/NxmkGOFvnkJeHo98FnU7sUBELt+b0Qeqo0oB65uHGI4Rt6lKFL7IGKXCHje
yYQZ9Jx2if8EuV/2rFRJtPFk2v7zGuBYJBWFa3RW8rMZInfSx+Gbj7rYZqrijxH1XCL5xwjBE5VE
oZuGAWqivgTgI4Nqcwe7Tcq3SJKDB2/ecNSBY60NGU6wq4hyIDYn1rwNEX7PB98ghcadA2dou3Zm
h/A6ic2XJqnOo1RUgELmPc2HafPa1ICHu7o6N7PUrtqR8NVKp3gaaUw89LakboepkD6TwbpGaIB+
VukI8ZAZAYnKqA8rM986UnHfKT0rdzDrNk/wKI73cJ/vtYyX7cr5mG+NUe3XIlYcNDn5DoWdcidG
ZRtOYCq7PXzu9SObS7ebKsqSHmJuQii3qcnD5RrZkaluxk+Wmq0FBBp6VLbDyKmsBcrZVi1lZZum
fAag6CaB0knPoTeOG1j3cxOkDLS44hCYsnyUjPlAr3nKXYRTemt1FUhB+yPl3kilYPaI8BnT/nen
mY8IZAUcFtxrOQ6XcL5fQ/ZlUMNJDLb1ABey3yavybaLpOdE3y3qfiVagaO1F/Zb1U8RkkXacJeM
gb6aYOFYi0DhWJYSZ35c76L3pW7CYvtBcpS0DndQrqjRukmNddOY2aNRJGw09TjaVWqTrGs1ZKcp
JwDnWxmdUb360Reps1U7eUKKAH1qoV0tbI3TTe4gDfVFOP7WJs9zQfgBTV1ixJSkqnu3HQdlLQqP
C0H0tWz5oY4ZoF609fr+k6haXt1X7uj/PL+WN3UNSbor53Sbt+a2y9tPdriG/HJlqENy7seuCzax
BNTTyv5jGM8o46wnQ5d0zU6M3kMbHjcfqvnwbhcripGwi4j3eGHXZ4Gk93hxSRHqfDNLCJiKmbVa
HPLCMzd1V02rxSbOZv7Ms5o70NiKGMOGlxC8/tu8xu4BBYnIPi6R0upja5OX8ceYZcUG4rUd1ahf
KB+Yx7I07q/vhxjCegUsmjdg+Yuosl3DhMnOLKoA71OvQ+G5sZHx/e75VblS1F7e1A13NsEuUNTa
Lxrquwef1mJ6WJWV4CCo/TI96To8oSJKTLL8DvaFmcr8Pyc1dXx+K5UooYLSt54BdyviEQ0p5JlX
cWEOZzH2kcfZdiOlRGGT5piPgaCuN9ytrOts4SYnrFBZJP9G77UG8VD0m07l7SBlo/YoDlPTWWur
r/3NYquA11FClP1Vmsk622Kk2vtZOEwcyFbDt1qR884GDwbHWTgsMGMNMepvIuCDue2ULXS2qSts
yxrk5Oh7qi3ruoZwmJninFWfR835Uu379egCSrbTpPe3Dp45flJ67Q7L4qXD16DQWz58jrqHQQlK
mFm0FVLD6qKpOThrS3+oMwReEYesLnOAMIkAcYisjyYROk+kWdm4TvzzWsvyf15rzJsvThgpR1sN
VpZpvElMRkqO4r3itW+6Nk0OKZI6OfqhlZPmqetS57FLgzlHhZZM76Ov6slEX8ckrqjFZ8pbtAUc
5zFnK3MbvVxPzJDn9YVt1AfncWB9MWoL5TVMg9chDq3L0PO4V8ZacBBDAd1xJusOFFp9FhieNHL8
S6TciYEICmCmB8uov4Qz7kfYifZ2cUfXVGUABnNbpPPWSs03R8wQMSCQ3y61LDVfyiKJi+w2L0Zp
8uDiVeD85jVkkFennsukzlzZkr1s68sBTRb06T8GaXdfTcl4J0ziUMDqtEMUW4XMkTAyj3DJR8TJ
Bs0DsWSVx3LQIwslYWS392IrEYufOHEqDnA4eutGUZSV2KYIm9iWiLPFtsy4sYkFdKp+K9nO200A
AJSWIfjCPpCGARa1DpWcoMQw04kBd30jDMvHamMYKhSZHeKCWwn85LaaC6RTXKRbYAbxtpyrqYt3
9NWfg0IHDSW90AWnZG1u2uTFUHgLSo5X79ImL9rpqdIG17k3jutSszee+CSjbUh2CxQRmkafpwKm
Lk+B0d/uFOOz16rfEGTKHoSzbdQVJHnqS5lWztOoBjthDlKE+LQeHO6ghubnIZfrQyYX8Vp4Db+W
Nr4TUUebL+ChfXy9wHXJwbq5AMXEDxcI7dreQmVK1yswl+ZkBLHLkLSLGKYGDX2jorpJ3B0h8LRP
rTeG69oIwx8lQI5Jhf8UITh926u5CalFHn8apOoiAmigtCC78LWHZSbygMGPUmET7Hj6l2RKjS3i
LnysDFjrkyGFH2buWenmZpflIGwZwivQ22a7xe6EVb8taZQkz4U42M1UMZREM+U8F5wuelHvC49P
UciHyWj9qli1sz6FOJh5S6JKnFYRLVjNfFjcwjZOfrCeehJBwnG7xHWdoqJQTBZ6ramVeVoOfdvV
x66gdend7tONdNIGiPbWf5wCOeym+kNM3oTDLm6cH50/5PdwJavnStqKAdTQyDybs3KzsJfpTtiF
RZw185w+rtUzzzaL2UdQEk47iqx/WvTDeov9T4v6CGJ1WR3alquCnJr3FGIDYni2uRuG+Nt1iyIK
J/PhZv8BUPgLol/0085O+svUbRgNZIv/HGvNq5VB+O26AxLe636mK/s1DU32XaSlJSmdrHquEwB8
sjQBRklLCx7h0noZTZDpvjz8joSd/Unh/kkOT/FOU1RVd6pGIyT6Rdoz73m/CqRG/iU1D0Lna55j
lOrbHE+RvFPth0hzx/m4UfrRHdOcXTEZ7W8N9+dVB4nLQ1V30HnIPruvIJ2+1RbcD/BFjm5Sw+Vo
9WO+pqISPdB6PBxMe5R2qlXnF1txSnY+4LD+h7Uva3IbV5r9RYwgwf1V+67e2+4Xhu3xENwXkATB
X38TxZ5W2+NzTtyI74VBVBUguS2JQFVWph2CblmTh6lE3o2DYF9+m2R1rQG2Vae671rwHgSK+XtH
hqqA6gQ2kOgPav1N5pb2S9aOl1wF+Y/MztBJid3bA/g1W/SYIoIbpv3SyuFC+bM/RXys8R8j0MQW
LEt0Aa+CPnsGL0VxR0CHfm2iuvXiKtGiAYw/EaCi4qZ3GMGxNcMcitoG1BNqGBt7BHtVD77dbW2X
w7KqHKhtayREWibzojS/W9GiCmhJWpQwFGjs9OdFe0v16xSiJYAWY5ti+vIuNpvyBG0DnEAgTjYP
SaSeeGMtmJA7AcOK3u6QXZva1CxPtMTHOmSCoOfSTw0Lf2bQ93sAPaLxCiQf8WnyWHYVWkiv57z8
0XMgprowfFOTGa1yHLTmCLczhwUHSCcE0m7jiRQNVB/5VNABiGtV5xYckJFTlD+9GV3wYEPm0sDR
hWajaNMsGDgf9AM59lbVOCG9poriWtTgEiVd875JRwCq/u1oPQNnCe2IkVGbZ2RDiE+xdsRp7ZyY
DR7i84hUVVEJUzy+53ek7RebEQVq0rtbRYMyv3XZK5RCix/I9JnLJFTTxQK+6YQGdlCEvQeUQ7Ju
cwN4PiMNtqrrN67Z+UdPRa6/Qrok25QgUgTKCBrz5E4M5h8T/HtAPwS9yhytd/ucoYmd/mWAWa9t
oP9f+xFMHzc7uHHWTp7x1z/Ee9rOkrACslGAi6wCvUeetfiW6pwkjc0gbhcoG7sQtEPuIqytceF4
RQfJ2MZ+Fai8tB2SkEgOXHjb1wti2QTPCiitDPAd0tDxnP8+qbEcgPNKdUaSqgL9rb4Y4KkEvBD6
Gd30j007UsiUQRFGAvZkemsFduPaCppTKpS65/pSju5a1BXY3fWILgD8O4nAplNbwqI3rz1qxTQC
pSP4OIDsgyRyfLyZ0rEtjnIwv5KJLl4fVvvAZN08UyQt35et+xMSPf0R3J+QMerHbIA4aNUvQYTu
osYka+TbtZE8FEl3cziNnbj4WeamCbxMNp5wZLLWzTTIBWEtLYnuG+zL4aExxdAdXcCSBt6C7HQz
g74XAM66798ntAIS281kXjPmQ8rI6EIfv8kGw1+ub6O1auJglWa2ehIDRx7VDe+ZCSwXH2uwh3qW
cSTnJE0TDZUQWidvAPqnHUSroyV5Azxqzp7yv6GzWD254IJ+hBxA1bZtv6xa49pIcItRZOWiO7tR
pbmndViLr45wpVqTl4leHiz0u4INE+8IOI70LmX1gZalCCAhQdhnNA80SkoQUeLI2ZxoNeSsepDY
Nwo0Wh70Rh3o4bnWgGPYxNlzhGZWFDwS0ERBiXQn8UHe26DRPaMrGz/NbVw/NSDHWJgSymwV/mgR
Ej4x5ILEyozTcdfHJQAXOqeK47S1TBLegBUPw4JV3F4AzZCd8VACX0vtoNnGcPxV2qXWMo+KXwK5
DxGAqCk2ZtlABViX4Axdgot0aS5HDigcxu5CJnJ6AgQ2ZujIDUWQw+tB5ETzyXZbxHJ7YHSL/kJ2
UxgSkjTQzEK/vnVq+6bc1Ty6jybDAfUXUVrFBQORlQWO1ClKfxR4loNcRXu4CHELLZhs40E7eEFG
cDcjnG7nUFBXluu+R1kK8tSrMHzlVaeutxSAMhy0BUSJsaPEATkS4YwQwhbtCj+w9h05ciZQ866s
VxBk5Ae/qkr88IVs6xR9eKk76BoUbgJBhWialmbrp6+dDKqFPxXRtyZoLlIiIb8Yp7caBz78VasO
HSRD8zNzihdXZuVbb+C/Fv3L6hnngWLFy1zc90OFhIDjWueAj9NOxX5/aMxQQpWX/euVq9H5/Mqu
fmWD15daVcizVPkbivafX3nos5e0LsxlWjrDdUrKDUjMwMY9OcbWqZTxzZb4nId9xkCG3QZrUPyH
J/T8DwfU0a2tLVPzLgOh2dIXTf3FFf2rBm1j/t+gNkKlc8q+GZZhvsaDn60YvvR3cR4ZW/Rvp4ck
S8V57NJp7YZT9eTzCITR3LG+Q0jj/W1YeBtGFMffextJwN/ehprCf72NxAmqX95Gi43N2cY+edmP
+D43EvIVKEIUT6CCre7tDj8reuSEJi7A8pW+Ki9kwm5LrEJh91sa0nQ+AatEw84e5+no6/bFUk9F
YwB6zEGK7E9Oshps7j5GlVXc46gFYELnPkJPwH0cYp2EgQjSkWxtHGvUr+a6AsnxIxBGxb0XvU+H
JBjqiYmLbILTm6e+c94vQt9lgL97xgB0qR55yTAht5LbSJxqD8h5oNpjmXsTLJUr0nVwLGQXUAKZ
TmCDhaae+YPMUBeFVIyOIp0aiionpU51Y95j3xItk7oGH6aSTnsaNIMKXVg3DNgfgww6Af3j/uaA
NAKizY9oNbbrqot2kOvslzbyZ3sq3uUZuK/AMBGADBU4a/KC8zrcU+GvYBPkeAPQy3pRtJ6BA5Pk
fBFFMthWidXaK9J7t7QRmgrBloTdSSye7sjLwOK26LS36YCd6WUH1XWQhF0nbj8xYqnVI+WZT0Rh
Sz49uvl0pPkR+es8CAzPkbXd2mgkAywskq5aZx04lGgLOO8GyTgmNXRC9GaRSuV0maOdzkaXL0rz
t0uoDLVWNXa/knu71DFsgBQS9QZg16rOw+xVJW2NVj/YiZs2S0IwWTT5bA+UZhgLIvWm7bd4izk/
sX2T+A1D7mXUjO106TKGbhHZJ0i3wXbzxjqu8LsJYAc6LZZ5wS+xhQdX10l0Wih//BKGUbwa7YId
qLrjV3fTpMTrb1HST3Vt8ZDjBH9v4D+ttz0ULoLEd1ZByVHg1MKs0hbjfaPwX0pljYHhzEbltdE2
/PvcMe1HsOysDTxvoJni9icjx3mNlGpYbmE7xziaiLSODWRfSkDTuTiSt8vdgwJtxUMcc4fWIPMA
adETL7AGLWkjDwY8UlYsCl5lULDq+WOtmgb0OwAqNXbCHysQ94OsJVhOI9hnl409QNMwivxN43jv
3gzHappKpj/N1xHk9NFgt3ahSYPegdbvav1PETOBuV85zQn/FDFzlpsub0/knXRlnLyojiOYg9/8
5qVvEw25zz7P/VMwfdfwq5ad5LFM/HFZeqHxZMTqX3dqZO82+XH3W5yRQst9FO24FWVmH/kYgHRH
f2iBg3hQ9age3aGzj3Wvcqga4sPZgu7bxunlk50+zNE/8TIFF+g0VNIz17XnI0EEEpPjJDg7KtZ5
K0jC2wuy3Rx/GiKXwJoFzbu57XLyVh2HQvZvDkuvn+OJu+oCGxJfhsWvdCmq/An9qz4Qj/+Y6A68
buESnPL5uiK9TDLWqQBtiheAAu3X6IQD7J57329mW8XJ7RUKv3p/Bd8FdkuzxoVLFvN8TTNuwZ5R
PMay2BsGWDbRvZQummJMNx1UPqElF7B9N5nNxdSVXoMX4dHsATHQlV48acWDQM4JMgsNdFt1BDkK
4ewt9JDNk9Be3K8ExM2UNUUXyJF2CyMP669djXKkywp+LKKhfoUe2WxvFVSKIEjkrJusbb7W2Kta
VlU92GUEtqJCAWms7YOejg6o+Da9geTqY+z1LxC5qFbQ3ssepYl0C92RTWqb0ja6+7+JMyqkF0oT
XNPjyK1laE+g29e/aO52GlT3xWFcHZUJzDJZs7ywlqPEL0rNbehXrPsJJNghRHgMEORtWpFaWxK6
mHz74lqV+ZAVY3aXCPYXmSkqSAJzWzqO+qKjzNDf2gXwMJXhPGKvWR4tFz8CqMe7j2SrOF+NaHK8
t13bfUwh1LzygbreUgRNcBTSnVoA9pFsesLggb11zgMELE4A4svWYO3mr4BLt/toaNma69SXD7vb
uZ/tFY5Fbzr+T3Y55VCfbaIFH3l/yUoZbDI2VOuq5MUzaAztHXQpwyWPuuJZ8hZNy37sL4wQw3SK
kJSoQY9JwZYNPp+hkBdyZnU6PWQgIYuxdZLQ2VoVccWeWC+Te+l3cjdkXmAiDed1hxoPy3whrTja
O/bWcoUY/iKHUYHu6liwsTvM4ZDtg94MRKiAnmpAIjPV48VJqv61W3mjI19NQ3QQnBrzBQ3jutcM
kwZkYLUXqqQ1xBXQykLDYoSCWezKR1Smw/ug985kxl8XDEUxQO511mLJACpoBYRgduT1LfUWOarb
ZDnOd7fHLbIjuVokyJBAC+DTY5ietreHbzSudVPvpwDycVJggXOCzMv8rKaJDDnoBGRIJwfs7jhD
WnIz6Cpb0Y/dQzJFm67n8ZVMvRlA75i3f5GPTLdJN9uvk7pxao5WL/+i+P/fSUkPtBjYHvDWehEg
T+qP1zCNAfWohbSb76qNj0aK3eZjGXXVU5lFf1t619X4bbIIsJk8g07Qnofer0Py3oKRsRLn21Bm
6Diz8rhZhcY+cnRn8WgH0x1GMfUZD38c2X5ZLmTuNQ+AhLClW3B2HzBLbSAr3Z5ABDccpIBYTugH
4or8sr0yAJh4nhoIaaiqab8HDd8LC3jbRQU4N/gJIBRa2N+hvMO/eMxnywzltnnJwdC0j375vqSc
AFjqpfu+JFrKTzE+u0kn5BejYgOoGXGn0IO3gM6B/FIKvCbdSW37Y1xlT6CJDUFYuhy7gm9I7TtC
WuXs+aC4aECcvKZh27cQCociJymFkWZYXTD//GEnaTEPCQw8jLMUe8FzUEI2eIEbJ8LzZwGpjvnm
s+u/xJgA/ByGKbE3cW/3Kz750T4JQ/XFh5x1L6v6RVhVes7BEL0YoevxhcISKD3uwREMnU3HX9Rs
CHdpxqItR7PiCo3JzjqRNf6v63zqV3aVQ/eDxqpzetCKOM56hKgQdEG9aW2b/hZYpr8iV8V74q0H
6Kq70t2H/WYi++RaczxR3JPJ1YCREXY8VeM92clEzv9p/219fMY/vZ9f16f3GRKi42NtydxNiK62
jWV4Dj6Q/1wGENkq1l/7MgPveyMDlC7K9Htr+1G2BrYd+Z+2B8mInjDH2FMKoZfUhypMil/pfy91
s3wsN09PQenrjQUUwrUaglO5+lMk6mVoBfmGbKSd0IP59CJzc2EPDLzYeJTaTmztURo1Z9yYDHJn
4YqgP/tgmX9OGvv9AZzW72EzjEyHhV3Vn8Ea4j1n/4RN3fiv1X4No+lVFOO/2MOn355wMIYC07Wr
XWjS241/n4jEuQfaU6J/GB/0yjzlHZgtKFI4drfzPDsAVyLDoUTHt1MCqkPeguuWYpTheotWAE3H
UGOZY/QrgH3Z/fQK5moOz2U0nUAbcUfRtOwY4nfLnotDphgPow/UihMZxS6HDuaLWaMkEflRfKYh
qP62bdEljwYU6R4LZa+U7nHNcpuh60lUCxpOk2XvQMZszt585ADCjGW5Iy8tySG4caahXlLl4OSj
JUvQ6+R93J3dOAItihEiWcGXjPIm+iLaAjBxyMGdKJfSx/UETbwk3tDQyrg8MhOaRUPDy6cYdaNH
J59TKRTQNqB8vk0XojGXod+vrc6GSmGchvdjg1Y1ptVCazmAdsLvADTuB7A//DtCBt2xHfGo/y0C
yCmkxXXJ4w9r+Di/r8bEhj489iwFWwOJg5SKZzu4Tpp2f0iNDRHpz7bZD1J9kOw3LVhg3dKwtm7j
oCrBwGqKOlhz8mmIksk8JIQNYWq4dGfTDVPzMYnQOhT1YaIRhX5MZGhHOPEYrdQpq659nh0hP+g/
AhrsP/qMvaCNqz2DJNaHZHkTrJHfHtfk7HwjPCukrDrtJFNZ5pfKzxlYaTE7S9x0jZb6dkPTA1NY
OIm23+fZehKkNLaA9yd3ZDKDAZsqED9v6R2MQ9AfOfSAF+SlNRhqcKXJhnsyydpAB5H0sx29Bahr
NweXeSYAIP+8I5D+QPXLeCBLZxZQfZq+R2ky7CkBJ0CQu52avp4TeDKxuwsetPfkpA8ZqrEQfU/5
PX3AeNah7ePX6aKo6xX3GOibyyzYJ3gOALsb7LuwKZ5clpZPBfZJ9piN17ix8Rl3mbN0GRc7cgIh
Pe1sECUsacLHdPxeFSBxVf468Kr0YtuPBJpgeAitAOmdwL4DvvusQVG5lWPyHTS437we+j4gGgn3
BYcao5/n1hsmkp8mqtoIVm4K0Ey5MsyU7V0NwbeMRu1QFrc09ELcoy7sLqK6zTcBWAskZJC+9Fli
g+00RwUj10pSWspF24GsZZ/sv8ajZnhmYcv7PVqXR0BYMyAVdObvtxxg7Sf10k5Q0Lg5PiULW8oE
+hKsmmWC3/BhqMClIaN7qHhF956FKgu2x+F2gIztPTgCkPP30Polg/BEESxKrbux/zYp102Xecg9
TR/+M/Klly5dzQ7c6iUpltagJd2mhWaffoVmYEje9lDvjgY0vemTHX6XPMj4xd2ehi0zVxyssM8J
Th7Ytvw7jB4VgwsF7bDo/hjW6NUIyPwRps8x82pkpxc1ekfcXpRW6wcwKg+ZBHACwmTbbsqyI3TB
8mNhGc5WAYVw5bICjL2ygsc+Quq6YW71lSX8a8Jl/bNJoXeX+SNf2CMg0C2vfvZh81UZvPxaNGUK
aZzMf1QMX+ba4PkVAhXvr9JY4+dX8ZwkXaMO1oL++K2xzXfWGChNyyMwW8QR88kMbciZVuZPNpqk
KTiC2ILERhisc+TeHiESUx1clGwgzOM6j2SLxZdOOsODtPA4CF3IDrcTuLBu8ZC+AqRRmNiltlZ7
P19eh26CaGnl3Llq9A623qx6wG5srEylKGNP4opi+wi066/GWTyejLaOTNfOYRRB8FeVmScTLCe3
G9+zZkv4z80vMVUaqpeka95oj0y7ZdooqwFi8yIy92SXYXDldgDsQz597WPIDtzSu5QG1naHQezc
8eINdR4o+VLHUKqAVIS1SlBnhORcOl3sSJhLCnDDl6xrnCUv0azeijhfismMN1PiOhcDiNv5YoWM
n0LhrIciQnqLHBQiIbe0LPEl25BtQP/fynSTGMJ0vbgOEnQhnZuNm6oU+Ps1lYEEpFAHbBrVF7Dn
+pCodI1Dr4eMbZpw9F9rkNcc3QDqfVxrR1vF5C97AQr/yTdKMGHVP2tlG2/6Jsjq9xsL/LiZgCCI
a6G6WFq59dIEXbfivXCu0oK2QNYmxQEFAzA6RFO4rhlUEVIrKpd5DfKdWMvTlfquD4D2BpAHY9NC
0S8dTWv9n2MokC5pCrYTrqNvi9EdL76VZRfiuGWf6Mg5VHy6Y8Z0IhmyLGXqTvvohEm+luHTog+n
H77/Ng98KGC5H523FrIMCxAf8UduR8FGBcDYSNAYnlkaJuu+EdZLZfTfimqEmnkCHjzs6n6A7tle
jHqSwf6ZBPDteEZDTwpmTcN8mcZxngRZ1XlSWyGhBbiJEQ3ZMWlcY5lPMl0i55Qd42gESTt5uihV
77fkmjITCRS3mA72iAJaqdsqKwON4IkF4XVogSWnMAKDhlGI9sFw0npZ1YK/qUJefRe9XotBfhtE
0P1Ey9TfPHCDFz+3wcMcjM41880Muk+CH/CXrc+ZstlaOIH/yFLxmkTxdtL1I7rISoXA1nD0jdM4
t1EuztzxYFEF6lPMh5sHXB1o1JlQnO9UOG0JElSN0CkfWmT0ZoSQhg+BkuXPNuGBgYJEqSmY4saP
uYQ6ovUo7j+u57bYowdZdwL/BtpTTN9Y3TIsg2M+gSUdmBudpCkdgAIr1wNVmUZH6wtNiqDttL7Z
pjS8WMZbg2P3IQnCGqdk0xjxN4xX83CUhXdVskjRuZuESBeAOCnRF3KAyS5a2G7Jt5+isVtetSof
zrdg19fE3ln9+CkMQu7JenSLFlzgryCICc+iql170SEfsA/t6LVmLLoogXPLCvD7jWeDgWwOQc/V
tEiTyMCviypWwBNB1OD2+zSyvAaZ9Zp+mDqyO6p3LmXeFSupg8kT5ajALUwBgGAq5uDffvxo9YLZ
FsgW0Zau2Q49TY8YsxJ9mXRrEvHhzUVGaaUOUH3AZugppIH3KY4PVsVXFOgmFtqD7Nq398yRs21e
wVb1ruVd7PBFUReQm7As5y7JpmbnJl2+L21XXScIQUIjLm2+jpB79I3Y+BnIZudVzH/r/GJc0qTC
S5udzC0wj4S9utpYcp5UmN6ZfhGcstshR+TNkyLg2u7CVK0ZFPoWhe5U8HSnAl3qsVkiaRWebUda
wNXooz24Njjor9B6AELG9zicmsBcIuoGeHOkfBYfk80qkVvoo0HeGOWcKzDD47XIZHNmHhTqBSs8
iO+AAsVMWnWoQvOeRp420R14S/Jd7+n2BD2VFiFHacTZxqwBv/OjtnxfJczzbsV6ZFITK4iSdeng
oDlmDISEt5dCbQnvBgiaHa02qnQXpam4CJAqrINAJmv6RlX6a2Um5SOU3NiJRm0Uduey6cH7Bx9d
wsaUaw+Ii3Vahe82dK7eR5URzN9FdNWW53qyrxRPX0WQx4t1zGWzvi0kI3FnQ7b4TOsgOQz6DeWn
SDKBUqXW/FdWlvwtZOrfuQPEu0UE1nqyC8/1l1ZrsWMbl+MzS/m2U4H1NZcWlKzLVm0pLEMJPbdw
sG+ngR3+07ITM+qFJ0HDRcsWkSwPNsECW6O3d+gajNaFO3UbYiGjYYrc+qch10OiLDPbJlrfvJFE
UsIs/47xWHgeoCl0EBn+lTR0OLLllRegEUF7U1dzRPIauEQ9NFNgD4Wm6achSgbJOau7bB7GSprn
uDZ+ziuh4nFJ4/IbjWLhupehM1/8aZqeu1J0VwM6YuTjls3v2jy8kG8EcvGuVTY4A/CKYNRo7rHB
2kUgWHlOjMkApkhtyFcMzHrwQBhI83q3bx9VlyzJV09x8uQVf9f45G1lCqx7H5XDoyzKDLRc+XD0
NLkTYMP2LmVODS0d8EXNIeimaWzXvadRWuYMGMDE2tBwsIDhLrPwQiOaVGKDvkCCYDjSkJb0g/7e
z9InpWlP8qHNHgydtS1r7myxwRggd8Pr/Yje/QuFoCjDL9Cg2N8mdIUwt2gEAIJCL0KXvkjEvEhc
NMPeBnR5AYaJEKXs2lukTQg0c+04xoIZLofIlghXTj9Fd3VeRXfolsx3CeSNFibFNAxtdmXdX8hL
FwpWhzKMvbs5KGvx49LiMzCvm4VgSjLdLN7dJt1eq9QvY6WgsA2z0l2h4QoYkjA22dHFH+djL1DI
BGhtGn96+o+Jyte9jyR43ZnbtM+HnYduoceYu3/xdCp+lGaIyoFfPRegS/tTQNb6z6Gq6jkAD95h
VyscuvQKOQ5LDz54ZBaJB0370orrs58b9isTmykqkte6GZvLmMTAaWtzX0q+zQAc36AYZb/eJr0P
sVtPkcmapuo4PxlHFuI7kvAK7X2QR/p06SMA3vigoPILR6ufrXQHmXf/ggNPYo/hiiwhY9jnZFW1
jfISaniuE0LWNRdrV7D0WRTYCiZd3P1VIVdlMMf5W6CMVfsq/ep2SGrkwGfjpN3jeIjt98GqWzTb
6ekRxG7m6VNgts8oeQzrNMduv9VYCE/jI0Tr4HHp9xca+SbYFKYuE0tLWcB3aG8fyHdvHKNdvnEr
IKb01I/5YTCWGzMEg2kCCmvkAtAIP+geldwGrQq+II+o2wfgisJZYPCZ+dbLJ/JH4HZbMTucjjQx
1xM7am6ZxqcmT9TB120VTReUF1ff0TD2InxPo+FkTdDaBgsH+BmbSp4ojCImI662XQ+y2D3AR/0y
cIsGFU9lzL0BUZ5Wi8Qy5Z01BPUF2BcDaFaUTj1ZV/h81lqc9J8ZdpyF9yAEBId57vzwRSCO9HDq
2yS8QAZt23E86Zcti4cNmPTa1W2rpyd4Mu+OZJKg6duYgQ2QNNKjIvXGtyiv9yDeMX5arnWCcOn0
VYBZYOmj3/8K3ixj5/bmsEN7KVCbepLvom8xNZv9NPLqOkVOuchUyc+57krNEsCjJSSB5tGH3RVu
KVaFLA6lDS5FIp8hkhnAQqHrY/Q+2FXN8kCOHB+vdZU7qPGzCEquvanODRjSXvu/a2n1rzEbY3Dk
ghUtbEL7VYD/a5NactxQEFhb3+cwr3FerR9OnO9kUyb3fWPzR1bYAMbnJuir2jR5zEXVnvCL85Wc
E+f1GRTV53L08pOtsnwFZVwILOph2OMJuKBbukRGip8w7VFjBo8P4U4t1OOtyTi43wGJy+8d5TeX
HPjRRTeE5hfejsaqali5p2GGigXUMeVzZukjGHC2Cw5mmC9R2ozAVpjB3udBekTXqbfEdmjRZ0K8
TEXMz6ahQhDoAgYAIdluZVRBfKj0UIcJHWbGDT8jXwlNtLhFMQworBWobPiBhh9hll4NYDFwoxGo
YGq/o7MDDFt19S30kFPXGfPUbCWQVn1wGcOyOqEjzlt9RKAkgRaAVMqlpyOiDpTyFAFNoupb3Lyv
QREGFOfARQSOZPwgmQ8dimnrqUEPyFg11gNa6a2HXISbFlnKK0UUSWoDcRCOC2SnwLPrp960wK+N
2lOwY6MnW6gWmCtMpRmtXhPpyHbtVHIqlrVnbMbB/cqgqbXPQMe06DQzjDtF9ZGGEKmxn91evA/j
USWbBK3Kq7ER3q4uIRhGZ3UP/+qdqGSyooM8eWlIp/VbsNPJ6IikTrqgqlbndKAKTsthk7SBAZBy
0R+EYwdHE6ituTqWRaDkGlFhpQlkp9JZq8Zkq4ABmle6Tfh9TWSKoEq4yji2PSwH0I0XQ3YXZnii
jZN/30QlTMAQHEcWvN1MQ+pBEsEp5DLu8j5d+rwQq9Toss08ruNJc5Yn9n4eWxEevk1VXmiJqvCy
OzX2OB/qycDbzevnaLEFSd14yJNjEcvshN3O+2UKUoB9fh/zqh6ORXskO83ootAGjapJVDP2xddg
82mIIBjso5fSjgy2IJurHfjvr5YlQFHrGw0I3SGNjjIqkHY8KR4nV7lPowBMRiXXXhjuE1lsY9qD
PqK/E9o02GazSOveP1JEiYrEqhVQQmuN1sOOCq2SogGHFE3lkJI9oBkrXNAQLbHW5X+8km83/V0C
iEuLKnzY5y46paemOHb6kow2xr3iBTBDU3GkO3JXTj+CnNgewdv4MSemcPJTZD3V4PP5/Zb8Rjs0
a0hpJVsnj7MV6YbvC90dVuNzsmKtKc89APhnN8+zVW4y+zh61U8RZf3Jkv37JU6d/kQ2LwC/nuvk
R3JOOqIHWwPyaB8h5BnRQQdKZ/CqFcb9rUw1DT4/mqr5Kj46yx2UGchEZSq6GB0oKnUUjSiUJk68
myfOFa1/1rot/+taZP94xdta7J9XpJVZWdpH9GLj5xM/Rk2GzltC8AYfQxx32HPa4Wfl5sV24vOQ
vCiI85y1Z8c15HlkItrj0XboWArEDtnm2wAAlX1qWQey0aX0avQz6wvaDEBS+so7nCDA2yV89WwA
fh+kxmvdNdX30g5eA3wQvoMKer4BnnS++cVlRqP/AqmMg3aXeub/WOL/PAYSYOjyAn/32u1d99SM
nrMgooeC53zTQqd2ZoewfSi71LXpXjr8k19Y8JRMzH7906QoYO3MDvHvSWNa26+x7SQnWaL5si+M
8Y4uXeLn0Mpc3iwTEnF3XqI35BnXoq+mZrMsa2trJTijetJSn6bm/dKImiqalxwscHWYo05K6FfQ
Ob27JuLWNotABEs2BxXKRdv5JahBy3o9oKd+H/kif1HGtC0bBlCrtpt2Ft7sMq7e7T4Y2/YN8HUv
boUz5If9Fv+rvWrQv0bVq7nwpatXoLyEJrOai2UNaGtPfdg+3epn+cCa7eAG4/JWP5MoYSILmwSb
W1Gsd+KveeyMRzLNdr6sInSUUc1tMqLsxO366fbSPX5wtk3D1fK2TBsNn5cmh7LyeWlayASV813v
seVkoUNQeBMSgzkgKZe89ryl0YoCfQBjdJk9+IVSe/S1PBfaRnEti6CgCATJllaY59ICH6tIsPug
oUkv+nHB9nRe6Wa6rdkk2RbPG/9ITuDAHlI3708D2vhXY+Fjx603MvPOAw++WjkozWpTAJ7pXZUr
UHXpIW1X3DJGrU1G2ZFsXgCCA4DCr+Scw/S6Hkrhm5utZH/fljVU8HlZmhQaSGalUmQ4R2EbRMsO
YLQmJ126j2UjgaOCqrGrGjvD3dcddna0nwli4CBoSPsZGnrBINGIhNLEbUhe9LLh+5KdghinngEd
xNtonL6FHY5EsW8OJxCKY49HY18b6Y4uSVRCIjZrtzQ1Ass6Hht6Co1vK0QVCP7toX34zT6v/OlF
VB4mCz8o5QYpjmE/+vEjcwbzzYcQaxi5yY+iT4dlO6bBBYK/3Qk0HmgnVFX4zWrOFOBClXhZ+eCU
b8a6PpfQEVmRw9va0Jj6DmXnZuU1MjmHPC4ufAL2AKWt5IfHnobamr7ZaEpfQce21NvmaIsSMXIP
AsKdeOaqt8J0xCLJ7PiuLD3nQg4cAdBboR0GWuxmR22Afzli6KMYm4NvcVAruhoCNQr5QDbZuUDZ
qUE9NMgMbuzYkNco5+xqtea90JvaFKUkGsnO4BsDjPlQBIbIY+z77ICsyp6aWm6NLjSEurN7APn5
7KR4stNFobR0cBNv97tdLwt2aONQWd3uU7y20wtkk8GPaMiZnb9NR/cu6semnN/erd+GwgCJLI9T
nW9vyzJg6s9pIJeNIcaz56GgMwKTfx0iPK7RaJY8iCwE7LeCYsPYhuXScqz61Rct2vhkm78FAVAA
UpY/wgzkSaXX/9075SrLCh/6oQ8oBqU4peRi+f8o+7LluHUl2185cZ4v44IkQJAdt/uh5lkqDZbk
F4Zl2ZzBEZy+/i5mabvk4ewd7XAwiEQCNahIApm51io82/+O1BnKuNPktY/egNErH7nWwzLErfFQ
MpXvTWRXV6PLsagE+cAsyNzmq20Fc2NMs+/g4P6kxcCfPKNHcB+R95NjMLbNOaD7Enuyc6zcdt41
zPw88HbbOWb6nclxpwev/IyiTQh0gf1Q6noWdu14zywVr31eJrtS1skNd8NgYXpt9xmV9OuhSNJv
bAifdRoPn9quH7D7NNXBMzU/4MrOl7KV+ZPUCAdOrnYzbiPphvuyisS8CGINCmxR7yPXHO+b2rwH
T4f4DI1mqDn5vDlAP6y4A03bK9nxYRCVacvuqEBbd67qEIXUkbswPIDrQIAZnIxMRcfSDLHZt+32
tRJLJ47UVxTXQCZrcrBqZ1gDQxkuYytRtwC/qNvcB8ALAYcC8XqR3ZrQXnNnRYZ3PKY3ZAKGy0Bm
uvPscNYb+SYwmnjVTUUf+FMbZ8tNoxnCxt3Onp57lw4faIHRz2+pFTp+fsys8HgdlOZ46g9hBBLP
HxMpJIwXuJjilUElIlhQv09MPjI061nmVl+J7G2c+DiLRA/7JpspMVG+XYjfLkfyocOHdtEH475G
ras23R0kbGbCAYtHntqnS83CCGkMBAfiFdU4BMqqjwBofKJOMjmhebTs9t2/RoU70mSB2BuVK+ZE
R8Hz6jmPuHlnIWh2+IO9LdVHe2w1zyKt3/1LFADNib0Cv5tnz4+tuz4AmuoSyVJ+W7/zuyIJcpAO
uEGpJoGgahn4F5qqAfeEz2/xxeSPLSSZNg0g3KtmsM3nETfeQMvwFY8w0KfUiXEYtBhvoFLtgigD
gORpJHK6+WM/jaxzBIYCp7iMJAfhAwRGI21UVNzoGKLj8q+R9JpMokSRRorQZc81io/IASs9YC+C
ZRZU/A4V4vEKfwzv0CUR+IYhXr2xa7tAXiC0oRauGfSobdCr2lbyFdJFq6GQYwBMYrgER5f5NeZA
FqJiNv4kRtYtPKuzbvIuMNbt2DY7p2yGA/LsEB+XeXlX4jYPeF6rXrCMePATFPfOwrtRV2AMK2Qx
qYrwl9pgav6n9zZq+7f3FhTsw3uLDAMiuxP2i6BbYV9n89oOm90FnDU1UTXf7Aj2VVvGHXAk9bbo
kqSbIbIKCjkK17mVLJd2BMaAi9FB2nbp9qExQxpbYdfayFUPMbN52Pv41slY5xGe0YE4jJOKVz8d
lGZyVQcQO5dFv7Z7qXYGSkKOnaP7I53RQcc5GMp8x1lcO8rSf41q5s+ySvYrOw7srSuL8M4dJkjb
AKpfVJ4cAPEsnshj4LaF/Kb9CPRPN4cee7DrcSuxr2n9DzH+yyk5jXCiFICMI7Hq+hDbfrDRDQju
CukCg+Kny3IqK67tupmZDSoDW5QFPTgCJdI8GZ/JzWegORVFgQhci71GFDXNqZnc2gBYvmn4n9x6
XPlrhVJEyFhJ/Vhl2RpQbuT1cOWtLBGO62xqdmkxj6Eb8pSoku0Sy4HsuDGyFyb6b0PsubdINPc3
YNMGYn3yt03PmddaInM1TZtptSb/IZbv0+aIG2/GDMh2UGuDYXflomZsjuxitKWtLTULFsfby8Z3
6gViI/rQRCwz2sYlQya6BLrUpcLVIBLtzDRbsfSUxw6Cql3xkGidFeAZt++vCHWafdAgTpOOVnMA
yAT0EhmIqg8Q6PStVVAAVJ7LvltRPx0MGX2JncJa98rSwLDgEKmgPeZ1mQPKnwowyLhOPyNjlNfv
Praj9byoa2R/J2/q0DLowX8JpYWkQPIWWuv6qDsfxYTQl5o3OSQauwTV/Ejd4xQrr2YFxrdm5iI0
2c/IWE09dOaiUmabl/Lmai9MC9Qfl15tL8wChYY9VgYCj/F9TRcaLqHw2CQc1xydhu59YacxFM4Q
N6cDclRph5DuX+0G/EIKvP5k+TCS2mMSmdAsn9Nc1zEQEkIofjpYmbSXvE+d9AR6sGbFwAV+Kkzf
PjL9aE7lXnQgM52NYWfPnXhQywgrFYk9iO8exiCbk0tCtsFTFfR7Qr68zlBF7BG7kxA0fa5WMwOq
ZDtvOtBZkIhGgUnBgRH7OW9J1masOMp3Jy8hOZTO62FDPmTiIv9rNE15bZMPNfM8E3x+7XFMmS9M
B4KSVYeEUaei90OMaGQFvDzaae+WIBwKvl1sKfWQu6hkvmoz4ztFID8EKZMogspPCPL0BtXsB+wd
P0Yzfwlu0mBXBI9GZHxCFbR9tAzwA3Z2OEApfoiP5ZAqcC9p4wwQmjUvm9BCjCcNZmCMVG99kCxR
pKhQ+xFBuEb44Tcdl6954DTP1YC8veGE7A4LHhfckzXD3zFPtnhotWDBqYDml8nSwcMV14NQ+C7i
bjhcTg1bGzuzwppKJSWQRFMPHZwOlVkDaPF67AabyAJoD3QYLyi8PEOss7p3x8I7ACxYzcluaJAv
5lVY3iS+Pd56osf6ZRoQgisAGaNc7DnwxQ9uDjndjqnHIB+rWQ9GvgMdhs7IDmw6XG3U1J2u5yK1
VvmIgvBO1cfaCfJHD1Wwd7Xrz5lVhahrWVSOSh9F3+SPiLyivLHQd+QY5OkJVVLuDbWquHrrVTlc
JoFeHWhV0xDX4TRnPm1ocSPqttRMRzEuUAvE19Rs3ALpQQS4V9QcIr/GbqxyF/b0ouAKjbbIbthz
6kUm3tiVOegtqNd12ujYNFihUi/rreoGIYMzdWLpGs0KMbBNZhj2CLblpAIgo9o1WBwglJQl/hG/
Lf9IZ0ZXPIMvu9tYZi7GmVX6LQLwA5jgzQwbwwzKzNMZHQKoAuz8CIdr809+12E0glxo2LX5v5/q
+pK/TPXLO7i+xi9+1CHrTm9b894PIbJsQCUkn9Hp9QDiD7HI7aKfQSgh3V87ZARK+jLP/hpC7Wu3
O814bdLZry+QNshImhIsh38/TVj+eGP0KvROLsbrq5LRqUqezxxunkcdYe82vYnrEGpeXOiUhhRF
/ATlzXJr2FF+20AaUiAVdFATYycdikGgCsTwi/lg2e+2js7iZGVA1Og4TFcAaqN1vap0AqzEj7E0
Io9RLddL63i1jwzY7THFnYhe9doxgF6nc7rkpNwQK3Mdts4yKSJvfnnFHxMjSgXgNji8O3rtVCvs
kkszXlymosGhfkllF95cpkq1WSzDyCgvLp7hnWyQEK3BMKF3jmZ6dzmTaft+9gcbufQulykubIyj
g/pxdrU50zTXWanjaivBEjqPOa540Lt5d0UrwU0Vgkmdmr5IvDttQUK7S6ybcPIoIa+2CRvRzqmz
5K53lyPekpUdO14GdRpKgQDxIPKFElGla3Xj2vYJNCnlWzGKk+Gw4o1reQolThQsrh/XBxml4Gby
mL+VVf9IBelUhh5MteiIBFzsVxN5kD0rxxugzGdswIYgFfEtCPT4OY5iecINaUktOhgj2JxTu3lr
hyBBpq9BRV7hlfXcdXywGMgs2Fcpn/bzpfPS/DhLYvPdRmdtyp2XMBzSGcsz+XLpDdbM9O4TrZOz
ECI5g/faOdTNuCcTxCGSc4NC/Bsf9zKo5vXBnNza9hyCjOmWvOjQVPUmsfPuSK0+ipNzpfKnXCow
aUwzk6mvwVnhGFawvdra3K7mbsySNblQR6ozgC5ygHjIRnOGJeREg4Yni+urBlLb66QHA/V1vsBO
ra00e9RrmS7ecJyP7p47zZmG0UdCXUQJpdLiw+xmCRre+PIWrh8hwY6yA/vX6WpSfnXbezI8XN+Z
ln40M0GTCEwqvjDyrZ3KnxmGIz98qtLyUUZqga6KXOjgjeAAqc3avHwqmlS2HkT3skzPry/LGuVu
jBJ169dP2latsWNu93z94hAgBe+/TrfXd9cr4d3kwQvNdfkben0xRV2Hm0tzLPgODBvdBKbpttKC
SIKRZ/2XuG4erDRLHmJINu4kY6jQnezQs7ONvDmNWIej+NOtVw2ojLZuVvBHDaI7cmKOZc4bh1XH
yBbGwhB5NtMQ4Ltve/NT1wzq2E0tp/DGFWpFwJxceuZ95fTVrQvSq8ZNzHsytSaovYIsiPZk69ug
2GRRzuaXAcIK7ntz5WttgokTJXpYV7fxliYHJ26yQ1TEnFGTBnj4sRiO2Z/J1I4IJaZ9W61pcqBN
skNsq2/USW/XiMw9UrjBzeXVG7tDtVnkLGkyVybdifHiRP508OL4S55I80CtHsvDtS+tFnQi+ECj
0QdnVKosqJNMOSQyZ7zy+x01k7GwNzJCsI5c6C10QMax8Z4MhoTGi1eObENvALQebBfoHltJ7Km6
6IlFdnseudS3xdi9+Z3nPUPafVhCEXDYBD2aoTYWIN1CjWbseYeiyqDABwT1M3gKOShxs2ZftBFK
16zzxdxCgU+XJfhCEKOZv++4QaG2udTpXWvzE6Q+9q0qZh8K9ey4hpi4ad8ZeNtF4D9R/jpg6lXX
On8okGTb6BoSP4jSeg+TA6W2sQZ85fVnA0HO11igADLp+PfETm+adLBedNwM0AO11Nmxo3btlla/
80snQZwiYWAN5P1DMkAZV0Gg8+s0HBql/HuE4TJDMBg/UX/l2yl+GikDJGHCkUeuAWYLMwH4LA37
T9CoAJcz7Fe3bkKfp55EGhEBtYubA+w9uQEd8T7bMLldZ4virz4RHUDyeADNN+Adxiwb3jIZorrU
s54gO1yiKNHMNnXfJJ/Klh9kYYavwPOk8wLl0SctLXbMzQGpNXuIXn+M7FKIUdDI3AlQtm3bbGHE
MRJEgUo/0ZkKnORy1v3B9ie/gJkM980i/ZBnMxx72IMZbPMhq3fJsYnh3hCjs6X02qVXIku2FEYJ
mMmPHB050yxpWW/I3sfpTI1I7J6KtijWDugHnqysuPBZOalrLhPbrbaoQoI4b5pf+KywloY9bkCg
bXnGp8nfRZwMKDWUKYghB4+yVXTWcqqdn4eOBx7sMkz+Q7ubx3rmR9rfewlkR1Aqk+SnbBRIuJjd
gjqQJ8xPETQE7UU89gvUUPn7q5s/iHA1BKmc9xxozg6FGnudte1D2FlqCZayfnVpjiBi406Ft2TJ
9kF35ggC1/RAnXToJAjDAOo6U4tm6xPzfTZudu+zBbYRrFqtGkS8XCuZEWcW5IcOnWtWJ2rVLK03
sZdVc2rSAUFeEHMG9YmXHgo2J48aBGJzPkmJkO0Pc1w8pgE/z/GnV7FLaL8WLbgnw4EX90Zi7omb
wYc66SYB1mrZTxcFNPqiKRbd3ZQQ7b7n3bhnEH9d4uYo92EdhPPGHfmhTnL7EwNd+oW2Tqt8BxbK
YhGgau6Z3Py05AeTBWvXyluA6p1XumLqGsIVJWIW54axZt8ErbtgQRK96uyYl7b3uU1Auzo2Y7Rj
Warup4HUXyU5NHQslAvZUeJskxTzOLXlvAUI+IRh070iW9rNW+6Ft4lrmhBzHcEyaucjRJSTd18B
RRYNOUa1MJE8bcHQC+4PzhY9ndnYqnZKuwgX4OzSO53Z4RfR9FBxdwETmg4gxdTBukZB71o0HElZ
jTtRg2UE+P3luPZwnzmXEqn1iS/t8scIm2FROwi60t8yDdv4DGW5SYPrVnhMfE7BtQsxxe6zNfZs
rpO4g5Ze0G0apzU2DJnOmw6Q8DnycuNL2fcH4tD2FNg7o7z7zMoUcpDAXxhdnD0oQO8B3cZZUBWQ
DcUt+cGI9bvt2ktnirF62akKzEAcN0pANLIdvWXfSdODU1ZfLu94+ihOAbIv8shCvYFiQfzoZcUh
zw3vIQbh0w53lOkq7IbPkz1leFpYYch3jgRVys/2EYmMWW7W5Qa3v/6IBX9/HIXTQR+a5+vEKqJZ
yXqIEFCPDKNx1pQiXOfdAF0zAzoIrjcFtabm1SaTdNigtq06t9OhBrE+shewUZM6rra8lvWq9K12
TlVuVO+GPfBZcsffUn3b1W7IeFwz1A7PUqJpvSpbeXZ1Rm6tXiqNu0dgmNaNSoSxjKazwBnez8j2
p14UloI+B7WS6xi/np2L1MGqHmXxWFXqzUaU8S0q6xUCcd1nM/OTBeqnhpN2XUT2zLxeqVQ6c0uN
xsx3M/PgEiMCBYqpLRCRwzon2JGJDnKKItMZ0hTQci1GCNGieHUVSw208gS4oyIusoEAAPo3tnNE
ICc/edPtV2nrxRobtom5wC25MPpky5mBp0SZQAO9rQMOMR0zfvNxVbiWI74UXhgvTCGyk5cwdx+O
eb3stdLAegMvDjXPN15n34e8bR7cMGrWvp9n2yATUEqbJiOP0YbielSLLwjtxwtfjmohmTtsQCFI
Nep08JQql74U1pKaHcB7d867A7fF2skylIsPzf2ofED7kyjbIqcBgCEUHs5QBnm3lfJo+PFWhc7y
T5oVvo1H7dQ5Tql4qUK2QMliZ9wjuoZvoYuCYkHY/wSpqw1yvRYeYVB5ApFidQ4RjLnYqEkdqG5v
NvbckCBAaHlrPQIG3u64VUzc1C7ChxWkIa5NBwSK+F7tY2wHqJB2HW+eTAzjkGr95NRVcC9Fkx7a
IfHnxOjt/GXXuZ0ecnuSZ0IEfgku3xSihMUMl635Cr4NjZp/K72V2hnA9YI/RCqi9p65FQiHplvt
EL77tiEYjW1Lh3ehCfJq7SORhb3h+JkzKPP0eniCXMy7nQoxwJF5sZP/qGJ/GRgjMAZNk2x4F4Ur
JDmQ13NH3BeRKwe7DUAhSZpuzCRrnskjbCK+jiHON8NiK5tfqOcbg/XrP7aJeB75MqBkhOttLAfU
cKFTQ/2MvlJdfWxSLyL+3Za+/zLqfuv9ZezVuZ2mKl1Dr8dg3HUDkq6QQi/3PSIAK1WZ9r1CSRhk
jtX4lvs3Rd/53+yx/G4L133UqYmdZdD7B1SBV5cxOiuMpRqAVKLrjQ28WsdGmCP2NK2B9LTg6aZD
6o32nLEvV8z0FVddgExim5UQ9+FAXndOVkOgeNDvSOyrHzQZsDZvs0fOaobfaVeBmyazV6lAcXGU
lMURIHi1RNlT+amS5leCNhrOV9y2krfrGBaN4cLwxYt28Mck1BoqjMvVtenVfbmCPHK4SmUQHMQA
6JXon6j6Pc9bSNOF/nByudsdLI2NTFT65pc6uTjY/T3rzRmyBSUqRHBJ5FhhIizMiwPJ0GRTU0xN
6rVbYDupF3tF65F6/zQ2cUJkLjIFAlVDnbBMwLoSArRW2bv7UjMsNSd7VzkgDBial1K7uf1dJ9K9
gx7tAgy3QXYOgwnAoKMDmLoF/6qAIV6AVoPfGAVU/wZDJo9BmldLKEmNR0C+0p1TJM56LHL71o4L
MW+FE760lrrL0px/B7Af9Y2efgvLv4bLUKN8o00sEPnjWQF+BA+hGC87iKb1UT3Qf6LLn+wWV85a
FtVFfcgbrOwW2O69UhBGugoSZUXYrIUOQYY7QpDo2mEWHIIfxi0YbMBEVaBqH8GVWSmibk/NZsjf
mwQ9xNPhY+/wc5N6YwZ42H8cm4+o0SlVtgC17UHUUm29aYGFakQosrllFh6pTYfJxc9HtY0TGR1M
LD6JzyDW3Tdf5OGt0/X8jo3JicgQbNXZa5SNxivyGrLxG1B6wS3WthcvMluDDa8+hde0cv0xF/gr
Ll6qLpyVdmt7iQglCoT7ij1FNrjhcF37ZxXW4OPGzf8IjAxyUH4bIujS2ccRpeIQR6ztuyavm3lu
qv459uwvrSeTb1bZYPiUhxJpia0SS94cD0KrfSAYBNkCXNNBDW6UbkCapDWjo28aX1LD55cFZZuY
2SGPwy+0TKMNgguU68y122RHizWP4zcIMHyxJDYv4vXSvZ8ejQqPion5i+xNrwHtmOy8c+dXV7JD
pjPFg8ErZyDsHdcAzWRPEvLiynTD18wHDFqCi+0Up2F3cgGgRqlBE77GkAYQDNwbloz89c8jEzMa
b1VmPymsbI6gYFJHrHrVETuQeCN645NrR9HejqNVYGXlfZrG7a2TSBS0dFAG7RFzmVc+YxvqNVrR
HILA/XzpZYPzVgP8scfiCLsWhxuQvESEjHzpAOK6leiUcUOtqPScxb//9X//5/997f8r+Jbfoow0
yNW/lM5u80g19X//22H//ldxMW/f/vvf3HNtVwgODgvhgX3EcVz0f/1yhyQ4vM3/EzbgG4MakXXP
67y+b6wFBAiyt1j5AbBpQYnQrcc3tjexKgBJf9ckA2C4Wss3pM6RPldfW2Nx2ccGXZjsgVhZJ7TC
6oRoNyg1E+nJGcNs7RKvHORS+Swcymh9URlMouanNnDEpxCFMNdlRpyIeIFsTAaBEDAT0SFI/I82
ci6zdMHwG99BnhjVs9NBqKw/2tOhj5tqleOmB0amv3rTSj+DTD/biJZhxS4yp0I9ktteXGgsOdME
UFNgs7//6rn1+1fvONzBL0sI5KAd/vNXD3q83Ohq6dw3XTRskAQOUDVljsuMG+VLlSBpMi0nuhE4
6NLl1S15OMA8AarNUCb2Z69K+cYuC90P83Rsotmwew2xYmMnRB2+pFFlLWI76Y4Skpj7sgBPxoDc
1KcRpM/4ep23yRX806jxnlyZD6WRIB0OdJmZ1XCjw9jecW7hngtIg/yH36Vn//rlcIaoL74djtIQ
Rzji5y+nc5PSRem8ur8s0p1CAJef80/IUORnKMq2Z0D1H+l2GNXKWNEtj5qTF8q11HkooFVshd4X
xID10hGZAmsabkyhqiHWIETzbOnqKKc1Ih6Kdypm+ZMwCkgGFR1ch5zva3kbGnl1i0L7FRL24j6f
2PRLcNuC7iDx92QDZViybgrwP1IvDaiifiUmXn5EzaBaW0UcuD07myM4FW9HqcDa7ytAHnsfnBl2
l1Tz2geKMGzuoV0v7n/x5eZt7VhbF8odvyztSWHO0sLbTZ0kPze2AdBJHYIeWP6yg8mjb1XnZQ/N
dECksKhEDAIwNLLIaWctoIe7zCvUg6XNamWYY76kXhrddelldA7y3ptLvJEXFltavEk+kMu3jZzu
ymazoo7SYuE//CK499MvQjDmmvgvoJgtAUOW9nQ5fbhT4c5iDaCSCe4FHlGQj2P9qTNBr0w4w6j8
ZHq19YUWYdxo+0Mg/P5khB6WaEYFKcg4OZKq7EUllsRjL/KwdFp5RVHMmkntLUIRILR3yhjiMkm5
p0HUQc3/aLtMFrDEX9e1iyqbwXbTjexGc8+4a+7pjPeJXc5UNKDaCokituFuvL12/+ZzMfBKr//h
3vPzbX/6MkEA5XDmuJ4FIjrP+fnLTMKKmWnG/DvZ1wNSsZk3M4FfuLUiw0PRd2Yu29RTLzkTS1rr
kkdVhUDpdbwDwy2IZ5FGLFxgj9tiUyPPMN1nq+nu+uEAkNGx1dBygwOZofGBoJMZIpwWjGpeJSbo
XS2WnU0viWYUbKEOlhnvHcjORIgSgNbd4FrN46IAl43vpWcHdS5//6148refmM0lE9K0QLnLuP3L
t4IVFQ9Ukzp3DHK5R3sSzAC1SYIStknlljhRAyeOF31xjpwxXXygXs4haEB0yWQDfx6AsS6o5Ila
2ZcD6uB6p1nUVWyAizur51QKmAvQc0AKOdiLqWIwDtZSF/Lp6lU7qE6TDNKN3RQaKvwYpBiREWyo
qSdb5wKhFA72bzbyK6ZQ08V58iPbULtYanPjpZrovWcyGPk9bsPQFbGCGExdTrmlnqiExpZfQYaL
ej94e7yuIZDLvUOoreknMHzGz6lYxVY9bpRAocpkZ3nv4B6BoCJYU7DjB2G/i2J84c7a2uvvrQlA
UgCIjNQtdkpTa+rrBigopQ3CcpAICwMFeufO9LcQ9y5OuolAMz82/t7N5HOqdHNHphyPrkWKHMaK
mtRhpoBQMfPL3/9GLPHbpeNBb8MzIS7gCY5d+NT/4T40eAyPu8Eu78LQnKLO6imuq+hVdSg69HuH
3SLzE6E8DwXA4NcLXwswYiC/778USCutoJsKlgzpRA8/j/SqlmEDMxy8zIiAcQUXi9PFFWJSoKul
phuNy7DQ430bSrCKBGoVTYp4RW7kR9DEotR0amKH0WxcObHcTM2sAvlo6Yp+Q00Ajd6npCakkJcR
Ss2Wro1fOSGCIt+ql9HoNB+g10CLY2VUVRfgEAJV4zblgLpdoNciA5EElMDMC/QaanP5jW+LD9Dr
Iujrpe4yfXkJep0BwBzUfVuJfLEsqc+O5QU3SQv8aw8Qz4utLSiFM5YdUKEgH8yg3PphYb6AVaRZ
4Z7qr8ktjsF/XiDX1TUu6p1a7CDI7vDmy3VaOxgRAZ6G07SFzgOE4otDrfmIulFINw5lGz6Ac52j
PgfRukrW26FGRgCwAjkH+0X0huWTmmVj6T8m7WgtfKNPbxRqQzc6b60tzSQaZACvM3UsC+68ogc4
GTpZrd/PLYjGITgNbLI7HcguqmZY1sLWc9MZ323UQX49RtmM2Zc53GgNEav6xg0QQVFcZ59BAL8j
ZcgmbvaiH70XFDE681gOIfATkE+VTWVu+ggBe9OybbwDN/vsRvWu9tUjwAzJDcPt8DxgYwTNCwhc
i7x9QJ4rgJxdkD/k2VhDJqBo19R0ylRv6xaF49SECLN9W9dsFWs7PyPCbi5ylso7q8zTG1bKtTn0
8o5MfeQ3C9/yx5U92Sxe1lDuuLj7XapOVqG2FKyFaBDYDVNnSwGjkDJkk63pJWqjWwZAOBZLLqjb
XgxlnqNKIKiX11vbr8rvrZV8sePRBea19ufYpvPb0rTrNU9rA/VAI+gagOJcFZHO7/40T5ps+6wo
1whYtMuyhSSeioq7YkKjoAwSKskTEEUZOUQb61ThkoKNDgLCAeTrjLhLuVGJnHw/PLt5vhiHfHiM
EwA03NIxkWvBjh2rWw6ARo4H6URuKNJiAWBRv+uqpkIGrmu75FjHeTmvTeadwU8arm23iKA4kw+H
xEJ0HiWJ8t6xkChw8tB9BaZqmWYB/x5ob982yMjQcJQDeGcehNEaBU3j6u/vhPavT0usGjizGR4M
jmmauKf8fCNEGKpsrN5oIRhvIsTa+UgvEWQAdFO3XqjNDajCEBEhWwvtqLBpH8bGKSF4A5Z8Rxbm
OW4V1gNdmX3N8atEcRl/unqghj9AotqPNnKiWCGeFQ2SVex/Wm9JpCp6ErClM0g4Qhh3HtR1dllH
2Kg+nms+JCcdNtYtdTBkQG7//mswf12XTl+DYFg3TP8ch3bYH54Hsu9R5+0yfXqvaZfehCTFJc+g
fAwSL4QBbGsEX+b1ok8De8F7u/z1ZkAjihRF/nT1hwX47JApi+d//5a5+cs6R5qu6br4y7m4efDf
dp5AmpoQGozi02VBP/qyAhN6EH1GTDidgvJg20nWpeez9V9mesZXJkqpfjcH4G28mJmto8+Q2rh6
13EjFyIqFTialhTmzKQXPVoCXC55uhzCGsTBSHksVGKGd0ZQvp9BCIEvOg2YhwpMvhims6ufgkTe
P2zHaf9wjYQIPNOxDebYWNiOxxnaP/+cu2Hso2oUyWbwAfUScxuiLO0IqW2JhSYCSPKuGzsI6k6A
k04ntyh6qz5dPXyDj8gPWf2sC3yoNlqAMkR9DymnEATTKZ45QIHm4b1gWbnrpl5q0iFAInhw+uAQ
cgatqh/jVScS4IRN85V1+7//DVhTdOHnj4uL15VgCeGWlMBk/fxxAbXIBmSygs0Fw2UX80tEBrF9
72gFColLcKhU0yEZgxo84LC3gwKmDQTVs8QBi2OgWxDzMYmwdWDZ6wFcziH2C4Dufmhf+wkT5lb/
8GvGH8meogEfPoxgFj6J59kWIjzcdX+NYjGo+uYyCut1qhO+05ALn6NSCBVsnQieo8wDBR4Kz11Z
ASnJ+2hGdlQAyRW4GJGAjlT47LE8hdiRcE4mcg6PGfKi5KZyofZBiLALNXMBWuo67hhIHSOslvum
2CFj9opiq/h7VpywaMQTSQU2MlK++zJRDc8RGdR33E+bVcbK8tCkrdwhidytm4qPt8BmBwvcyq2n
aZ628aPv4/g+j2WA6dFBMrEoTmYQ4gECBsn2hEL7oxsk+c7C1W1O4SENBqpAH0fjsQLvxom8yEzN
QZfjBujnL2QnE3XSYWhLf2Fi2T+/vAIZ62nK2uzbmVYqWJPtw4u5slnrIa73H2xZq7JDw8qF6Ero
TdIQeikB8NfaSqvso418DFHlkwZai4DF7+8aUtTYE7rMW2OlVW4DBhbEFMgxqDiawGe6qVoA7WeJ
Q1xYCNcnpg+aPG20e2rnbh7Mm8CMsLodlqlfO1BVG5NhDgJlPFGcJruXOpTHkfs3Dg/Rmkw69c1Z
3TABrRCRIX8T8L3Bs+9Xj06w7yDBlri18wTrRYxEIk5uGwmZZZrDmyYCcTpIC7Q4kgdPy2SD2DgC
0FMn2eyELxG6Cm8vr5R5wyobhnFxmSPCijce4xtZraM6AVPcNM6qXbU0PVMuLzPkfnm2oW95nVSa
Y7QA0LNY06x8LPxTlAY7VzCRzwEHhCJF4Q+blF1epwl8foB0yxO50zw90vqzBkSaO2r64f+n7LyW
3Ea2dP1EiIA3tyDoXXmjG4SkluC9x9OfD8naTZ2ejh0zNwikBYosIhNr/cbWF9YOuM7lFsShCtDT
SE31JEYFdiDt6pLvRNyVqNNU6Ajkui+if6RHiHP4SuiJz2Ya/W9a0UQnG204njH9Rg11/QmhR/1J
m5HCwk/CWbemEearUUpcHFuyR9EFjIEGhQ030khVi7Ua6+3W6VETbtLv6ZCmm3HWo70uqeVbOvts
QKz0OwjIxjPbQj3iOjo+SX3/Q6n85Du4KLYSeatc7MBJruxOTVc05Ob4u68s6THyi+Q0N23qiQsQ
GT/aC5yx6KcLUn3I2I98FeIiqf9SlI6G+uqYbtNycLaNLpUfWG+vJrn2N2raQC11SONI7XGIK3IP
HcHAFU+XeK8klgzHmo+MyKPslmMkVyufh5ivBPmjaFXMqPdM3vy3ohhKDngmjFdvU9X8D1fEaC62
08nPGGJEG18lkCeKVV7LVyiNu1vfdoSfjVVAsfEb7aeYzSotaYvJrrHiLVx5VqVRf8q0o2i71eQw
ITIQb7dbtaU2P/DOgtXKcudayvsVIiLQhhoWTeKxX/e8xERjknVbcR9dIesnTc+/7nkw7Stw4vx2
z8u/wwZtg2ItrpoaINhnyyKTvlxgOYj7Jt483O7rv92zGDQ20v+45yCpEewn73Zt83EzSImx7Wpn
X5Kbg4PWlQA7pJ6thTid0q4GtkpOpIwsY+eIFlsqYCvmKbZut54tpI7YsANc2xZcyDLHAKJ640f2
e6KFGEmLOhl50fAkTm+1Za/KLlA7P5cSL4xYALTkOW4q+Bw1Km9sQdJneJfpc5XhSDk4j6IDoAFt
LUOlWotiKSfqE4NFRzEEBzDbG8Ih34i6xiZZ3EUrrFCnfdGnq69hzNuELbicrkJ3W+3TZzkw2uuk
mNt7j6yaOv7MrtiJubq5dc58Inm/qsryKPqJoXUwYscmj81e1OWjPJwmPf6cq7nb21qVekR2463e
jsZBTvLsHIw1O/XR8/NybycF9lZynrlpWE6/wnmT5lbze0rnn7xBq292QXIhrv0cTDjCd3Oj82Kp
tsHj6KMjk/dq9k1VbHLFDAIwy5tOq36PDQ0h/nbOnsSVx6kwDnE8mnukAbelbSIvpM7WsY3DX9qg
VqRJJcQtTds4R6waG70MFNh0WGZPSeWsZB/Mg9SsKx1hjhSUxXc7kC9IaC/pT6I29siHHAMUCCO1
+Evqgp8Vzq4f5ignK32Y/OcGfUoPGwYZ2sf8dW1Y/OXhH9eNusB+hA8BbS4MhzdQwhCcFRAF/9/1
sOiGz1c05caZShTMUT/f1GiAeH6KhU7eK2y4p175DjHP9Xu1+XQaqPYhqnE7mVjGm6ObhypbZq0d
ZWXPGB1pY69c8yghlyNGEov0w2p69h2lPFiYSa/FgCzfzmpsf4NakmKQMzR7YPr2y+yYD6J9NmNi
uko1XMKS8DzsRvzOlytlToDQl2698LNr96McJptKrf1vfr25DdTsfq12c3FQZCJcmPx93G4E1Kwr
5XxwCS8EZ5X8zapYJgS4dCiiLn+b7XDaqVDBN1nbdZ9JObmig6TBz8O7LzsivlQ9OTbmU+JSjQF5
u2HX8BCAgTiZKGB6okEymo3DU/O9szV9ayNVug2TUXovdL755ZpI3FXeHNopKVwQP3gkV7ePq8BY
3QXvEjyZEg41/mIiLEbUMYgfAkmf7WwG23Eu6x0uJNPbXOCzsnzQSYauAgKY2dmcJQcIXqy6M0vS
K8mq12rCwSMCT7ArggTbsFvim+y3gXYC8SyT1OUiBCMalMB6lkbMOZfVtJZi46lcDnbK3q7SYmkt
ls/I6Wmwf4bm2NwW1DKL5m2B7s9KDBK9etC7E9vJsyiZY+fgujGwDBeFumWbqxxgULkWqJjXVJek
xyQoj4rfB++jVfDhQPa8xSLrWgHmJGfjWrSaWZB6Eqm7vQg+giT9nZa2fBGlZUYVFMVrvsyIPB3C
6sQvjYrr/ocsnob4TUIKOYE9tU+d0bM77atR3Q1Wd1WXBrhukMj+aJbGcsdD39zPZYyHHbgs++Qb
6n9Op9DEZWce/wqUb4MeIPbd9RlBMEdLVqEVtiubNXJbabKerLBj3Kq9rV0a+CZPcy2HZy2Tr1+d
c4mE39hl3q2sEi+EoVm1ON0skzU5PqRy/JhGTvpEapyAf+j86syUNrWzs7XaNvybiQs1evGzK1tl
DRJdXoN31lDiMuP3NJDMdSY5BcY2FKsBSXY/TMqTKI6augODxi6q8I3nfC7XxZQn70FYk8lYTL3Y
SCfvuCXY21r2v1rjdEw8FJumvWjtZeu7XoT1VQyVgvWsyTAW0qp8IPjyKq6T5Xp1EDeVLfNDGf/3
mxKtGdFHcVMSCp9sFpJq60+zfBIozxvecynmJMBdnzeZm1iA6HKTEfgDGRpIPgH2pZMlxATuE906
iTmjpZORZbNXtcGaV/oVsKT4GRzI/KqBdk9a2MGiJA8FWzTU2EXJVrS9NsvJrZSW00kLiuFBtPmt
c0Wvy76KkhrIzxXSkrcSqMr3brSUi2jLg+yHEhrRTTVcxmGe3Ig+nG+XkOvU5bfhn4Q2OAKrtZs7
E4CQ5eb8rkCzQEnto2jNWeddJdPJ04hW/N/5TaUgbbtAfjUtJ11l8rk162RPaqx4mU0r3iaSrHii
GKRye7Zr/8OSzYj/YnxKgwm1MdEot1yq0BrnkDdS8TImfbHJY0L0onXwtezUTDzRbmNbdFLs9EV0
zXKkygnUs3FfLhp2Q7/G8SEl+85EDgoMB9D/aT00l1TDWiBNMsUjv95cjAqfX0A5nMYhGIsJx4bN
rbIKHZqqRnmIs17fE3qYsIRb5pABgmRa9lEP4X6cwagjjpg/K86QXaoovMiSIhWARWde2BQNO6Gl
1Yia9uhPIM78rCqeRR1GV9+MTAWItVRFzoBp/PIiNIkJJgXWglo0PH0ZPypAp/wQc0dRFCPUchMm
vfwkapSQvd5kpMlGtIVTMjwQBrl1Fz2GEcPrriSSJIo2YU+E+/un2Rq/IZXTnkR1KwFr5B+0P4hi
0FQ6TCPoAqIoDkOtvmhtmp7FlZwZekXE6gVliRsVB9nw8N7w+EdJHwZ9lNea3PVrnjTVJm8LyxMD
+0KRnoZft7+2qZzZmyCbA8tjljnW1GuSxls1nPJn0d3IScyq8qx+3b4d6LwDGe9Ogt/UCr4ofPxg
hbMTyt6Wpj0k1oLMluzDvUqcJaO1Ack3nkXpVoXhBmnDcdxCqP0ajs6/BnR86lcoHezDcrTWqQ7P
YQIF+9DHdnY7+I29GC74B6crkJnJGuTuxjH/6qc53bDpLIz9nLCMvCEJlDP57PYMEjDzkjENf/p7
EWa+t8t6/1/bxXiW5oyXv7TYkOWyvIoU0bFr4eYLd/R7UYjo3ItQh5CfWTpDU6Qz2+/Xe6sY2wDL
9GpHHvc2Gaxroym/RUrYtEMk2ura3IqUMLu284QRwVPLLlT08mPrdRrQKw6ywdncPJRU5bXvovbR
0Z3qMdXSN4GEKePA3lhl6Ww6lk5Ssu5kQquEZFxs7zpbqVRnp5DXliSJwhIU0H+6CI2tZAwrDymc
cT0NRTK5lpM/oHsY7wVA6lYnYFLm2DbezdwNz28AIuWIArop23xoCCmHsw5kN4c4g+6f9ipasRjD
4BhfhzQZgs0YEKcrpQE1TUUt5HOYOGuF7NiDthwm1C8egqz8Mal1chAlUW936tdQUScOsimN3sRL
29XQ0DqOEKc+TlbTvxhJ16zbKmw2w1LUJcXam3EQrURrocfOtar1g2gUVWXfe44mK4+ihF8O8rxT
VhzxYP9zNlnZREFtPuKU3T5JyblT8+FRWezPh4wUuuO3sivaRJ0ZSNhYRQMBoaW/qHOSc1t36qmP
s8t9oDmNsiuK/xio5QZpcQbBBxsIU8xfVxID4iz3d4Vq2+klZ5+A6IJCCCuwdpKUq8fcH8z/ccYO
f6NYPuivlugRkTSiFAsLAXjAUPXGSZS6UTKOGGN8FyVxAPI/rWKczrdaNiDU3dvBU088dRkspvGj
Vlp+3ZHXNwmq28uMbWgYp2GQwiczBCSV5nhAzm+q+JNiZK09PTRtJFD5+MQhrutjqmnSWZSmAR7t
OChvolRbQ3+qC3vepmTOTlEQ4ii5HJK/z4zI6bZtUn2KHqlSffUQxSlNV4ZextgS6i0StJCAZixr
XQe17MtQpc5VXhqypaHQAbMiCAtNvxicK2TjrxGwXX/PpQpdx0j3/QJR0JRZf9RRv5zV5ilbYAoW
j/ZdUxJGER1E3bCIAUlgYW+DmkLSHy1nk1tn0xhXZqJGgKVz/SIOgzNiw4aH7qbHUIkXehpCewE6
T0uLDn9x1AipiX6iFXDhS48r204oa+WOiSWKaR+FsJajoLHvigZRXlolP/gJ5hP+fYiXUO4M6vP9
LJCm0CuXOimgVU+cP1vv/cbCOGF28yMchuqT4CzpEL7+C3lX9akiGynqazzoCZs15U4eo+oz5DUp
G0vzre/Y8CDBySv3Un8fnuNSc6yBZj+0Koo1Mz5O77xIIIC+nNVLnTgTdaJV9Bv6Ovxnq+0MX2OL
2q9XzhCqW2nWIMm1ISJJKPEfAKCsRdW9XpwVZhucO1tvto6RzC966p8lTDr+Wk6ATA7iBFP4W41V
4+R7syL3+Sa6uAsPUq08pD7vEJH45sRp48yY9djTQICE79RcDqJBm9Xw4PxnhM1ferlRgSyMW8B4
aLOnFmO7HexKeeGrlLZDGuSeKKYNSGODsI0ris2Y8JrGTiGoI7VbaZK6GYY4BjvEUAeEo1vxyztK
raa8iInruCKwuhRDk4mdnFi7T4QXneDJfkBgbF2G6nhxFnJQMmIRKhuB18N6IpXtt7r2jmIYkoZJ
Vq4UJ9XfJTMnWivlFTy3Snuvy+ZzMrT0ISD++fIvgyRlkr28UM1zjq22JMUJeyUvCEBd8ovxInEy
zB4rlrkzNdPYZJKabycw3sTHWXxFUWt03qyWxVcUW/xUV3MWVo/TlOoHNXWkFTJQ04eMaNKq74zs
RMilfweTlut4JoheYalL0M2c8cOxEe1F8Ck7ab0keonB/9ZLk+CC5IoZEg1J+nddOosZyrb7uqwo
/uOy9GrSodhU0qB45A+zy/0Qa+jBlfL5XpMprOMumKxVXRvlSTTgLpJfIL93Jxlh348847fMOvOK
S5i5y6bK2CRkPj/6uvHSBbMUW5gYBGVrn2KUYK9jj+X5DczESL+Ok9e0ar9GKn52Gyk6pH+PrNRM
u40UaCcsJh+not1FeFV8b/LtiGDV7xonSrcqe/PVQKVjXfRDdK4rKTnW0qhuHMMsnom0kNuyev1n
N3euGJUU02cXztF7SzDeA1UWXkKd1KpiEL+DBJs8xY0froIsrX5Eg43KA5mzxGdFlcrmY46cCs2W
JrwiF9nv7br4ZNOfedWoE4vCeAm9p8n+xoYTTG0X/V6MThJYb595plgrvzCiB6X11Z1tJ+au0BSS
RODvsekdxk/dLLCxYW1VJP+zY0HoFMO5+JVSvPRQCFYlHiE7xSmKF5lUFXRPZ16Veli+DNMgX1vc
EvndFS+ihzHau2Ce0gdRZdZOs4ptO9yL/nPQG9sqU1JPtBLEby/Ioz2KS4kqOxw9rHa6R1FqQ82B
b4SPiZg7imppY+KpjDQsN2MGWgEItvwm+o5FVl+yyIDxHUkaZjpR9kLo6tKnefFNi8BI60j6HGrb
Bls7Q+polOLb5E+oeXY6/xR4eXyU8g/RXVLAJo02G3tRRJfBKtrhs9C6aoezXrMR1fiYeq0eZ3Ap
MnVfqGG1FpP2knEo+DG+mHkLJU/T92DIkqek0PHt0QF3N1aPP1XR+yyFFWs10eSnsgVlFE49JK98
SFZmUHc7VLwkEqRL+X85+DbVcrV/nUAJcAGN2wL1lUWxoYXZj57Fa6wgRtYppeGK+lwZZ68MBu3W
rc7HP7q1dvpnN5PN0l5mn3yeImEJThLxryhpHbexFPwS2ll/l3HezdGDfpNlJ7yaZhW68/IQZX/Q
bx24GWtRNCuDPDyBgpMo+tprH5jtW6jV+mXMgoQ0JpP1pgGZuEPiMO5dk5z/T9jsnqzmBCcANh1j
xXG+6Rpuclgnyk+ItfSbMWmlo+9U3RFyt73RolJ6jCcE30I43t+MvruoYvycIAM1RPVfZY5FxWi1
AwqteA+XvpNfrHLq9shYT7vYb9prNkmoCmNF8kaC6FcW9+HvQN4ZqsZ9VIr6aqf2iBsNvz1pIZnF
caVsYQZ0hzaccWvtc2Mdof35Ii8PCt7exx+S2aBlTUwMv8h+l2iyv5ukOvDaRtVe86i1d2VFEEIU
JyBlu0RK4lsRk1NtpzpNcisOAb/SDOszTy5i/TWVR7LlWp6zvlJsjXikaBa3zhbp6l2FkeKt1ayD
dmcREbqNDQuLfV4aYjW4jC1NsifNpGD/uNwV9J4M2zipv7VmBkTSzpZRoVxaHaeMdoEiTbfW1PGl
bdAr8q11TmN/S4odMsYyc22RCMESXLu1GgpOz4aK4LiYKoxkbSu36KiKImubsp27BtmCZWw+DvNW
NXxMU5brKr06brFvg6o1NfvGLtudP+WveA+NowvLsjmLA1/v11msXa1mHk//7CG6hVBeXRJ56VYU
mxKT4Tw0ME1a7CMzXbXPztyCMyr9K4uvZiGOYkabKkD8VFSKfuIQFPEPKwJZKkqi0ZTQn+yyYRMv
4+9d45RYVBqTC7vXibNWlV/UHEvT+9wNzqxHOzQOTeSz4olufgzntkIrxxMTKxkPHzeCPZ7Bsj7e
L+YX2I9UUvGQ8EL+x/WhcDSIHOXxWvS9X8xSk71hN+XpXt8FUnZAu/pNXPk+d5Sr9orAmHKbw3r2
LQWq6GK3Ig5ShNNK6OCSPS2ssv9Up2lotK4oq1hl/H1qkEpDvwXJAU3KPBmAxel2Krq2ZSq5YYsf
n2j5L9O1abRV/YDUwnLJaZnHDDreikRZnyQbiRFHXSuxzd4MHVxnUJx9FfBfLoqmkVi8N4XFWTac
4K3Gw03UK6Ot7ataZhsL+OpDaaCCmQ1wZ1DO+mtGNEDUJ5kz7udwhBwoJseWhxwJuEJiIGxoFVIB
4lC2sXOql4Motq1RbWQforioG6qKJDU5/tKVVVknMhVb59hqrXOSNl7naPORRVgnNrY0mL7Vrwl8
sa4kOfts0VG0KBG2jUvvcBl7rxdnjq98DRPF29g6MA56gebqjyptttOkSicgDamtZ2dxmPQIwarl
IM5EXUTCyAMHXa/+0YDUOATEZazoHEv9dpLL4vCPetFDDCVN7m9qtsu3K/7bxcRYpXZ+EEBcInOE
ftPBnzbyYo84LQdwXV+HUhgoptBK9mYgr2tRvPcZtEBeyY40bNXGil1DMSIMpetgb5VZuh3CIH2L
/ORRUErmxo/5t2j/7OEARv/vPXypar1pbpGHdVAQdbqW4FUb5CdVtta6htfuvcpKY8QR7uX7iFpN
up1WVGfoMdlJ1N86W5NseX2Go53Rde0DWvMwW3QcO0ZiJw7pvtraYUtVuNVktA+3yjJvtgD6FiFX
6orl0NRptOYdW/bENLcGxcI/JkFNe5YXG6fF22mUJnmVpn63utfFdmhZt3IhvJvuTYqCnKorRorK
P9pFuWnQwvjHdP/acVzuQLSIg5jRVOyvunuRXx0Lu+hj5xWOMJsEAprnkHEZ3TKYyvOIGyOZnaKS
jxXcFFkLKYqWzm/UzgvaGm4l3/JGVJq1uZiCTFrsJTXap9rQPFWRzLNEjay97SSES4Y6eVTtD9Em
akCcxjuLyOPqXmca+HhEOWw6JTHqpxCswFPxJLqLQ6o5bNtl27pdQ9TpoRwjGhI2O7Wwh52SyWBg
siw9E4xLzw2xj12ICkTlF8rA/67NUbSIPmA5W/DYPTrOS2/RAHdS2RS9hmRYlqqHwkj65sXPMPw1
KqzwHDt4zoxo/FQyMOu1kbXkoStM6dIAgETeTIepglTPxjF4QEgTg0YJBmbCq7M7ZPr0F0T7FSSU
IXDTbgBrpDlglnQEBdKoe5F8kni9ViPdYSG9LadJvJeWfRfcpWKtjdP4UjaAySMTZX3FTva3mTA6
JbjiI/jY8fNLs/zizxkiqm151AyVPK41pSXZof+UxZk4NFFT7PRGQ+wpCM7m3wdCa3DfRx5rWWSr
W9luPkXjvf4ffeexChds27/OcR8aJnZ/wJNvLea+14uze91c2tEpQjZ7uYN/XOleJ24mmZFetnEh
/LurnevRtjJzhLYCozkjDItRvRVom9HOmnUdz+D3s0fHgsgpFa39UubqQ4n90lUmkfrSdMrszlab
Hvshc15mv2s84i4WnwGtejOYG43t/1pdis7ipTtLQHDETHFfK/jGhN9Fo4FU0JPPz4U996lOjBIb
toCfOt7rHP1FzpYMFFgGURanyKQPBxCtC+9jdF4zH5/vdBwuogSV8znL5eF6K4U6gS17fLiVTGuX
zYX8KEpOQoTERDcg16x38OfQhod2voqDChB2nfuaDESBurzSvxpqEJVYrtj2upWNzoThv7QgquIG
PKF29xkqdAKucRBu8zTCjP7vmSHHO+tcA33pYMIJ3SnT12iPmQ8toJsHvbDi3aRbMMv6EmjJctCI
ipwzrOdVn7cRdqXUdVqw1ep5ZHtKSfSNI111azOCro69z0OHaVIsjSc5mgYvI7L1AxWeSjF/1Cjt
eXKSqSdNKq3L1JNWEw0VbHN8O+XPfjDgcM7tLwhZ9nZq2uKQYdaACOD9NAaefSCt28yrOFCLQ6uY
eHeNkr/H0oGYM4RK06jLl7AHBs4KX+8J7pUvGRucbY0VtidaM8iF53rI3ghGp+2qG2bX7qLmqVyS
qqjMzK5h4eLYBw6mADCksBXpcvnQKP58OyT58GfxhzSbGUK/UnAkKgQvZTnz5yL8oyga/lGXLv1K
O8eCVgxR5nbNs8XY1cCBxjAk4zFl4doK5RpWbBQ/KkYNE6Zqqh9Nb744o6y9JN2o7xJL9zdp2fvv
EjSCESjNj2pGcjTvp/YSy5l2Hsl2rqp6zK9jFMrNNghgouWgvNDDGPy90iR4RTaq/6AuB96aqsuw
ENliwv1rMLBs0psB1xgaRTeW6F+Er+ODmEMcQjMCBB5soKWCSwv1GW9zpAx1bfqmlSVKmyTScYXq
4m3Ugwj3eyO8xOg4XIoqRPO18U0iERTvDeFSzPQW6JOGCdO9QTKN6iwB3LSqHOXcvLE+tMBHazms
raMJsfh96H6YS7WPB9S+W4KDZAkqFwRzsFPguqKANUi4o5rSCfKwvh6CjMTP0iDqRKuh8JqLWDt9
gMNWKzQIXSmbravTghC3LT36IU/pU1NV0ksJtGvXzLq6Satc+sgNaSU6TDhse12V6Ccx0s+B6gjr
FWxGnjJFJr/7ZQXRGimrXaJdY9NQr0Qkh02QSTiI/F0nzuo4rFZLOGMzOVMPh5A3o34abf4xGSsO
Rp2qF6d4EQWt4AHhZoD+9mNh/WXVU5es2Xenax0Gn3cfVS3jA63s3Wbyra1oELfig33AwidAZH5x
xbag4ktdE75NeL5f+1IJXBL6BJzredpaVWOtRTfbJ0Vg6g7r7tL6fx5l9FH12mG+JGlq/4A4Uf8A
GwGpDw2fZDJJp3t9F+UkiufZ5nWQbqIhSWX5RIh1LwaJev5eRB/aYQlxWdqVbDcR9sE232VD/hCi
OrGzRXfA+iUFDfL9il2+WY1ker0Dvk4Lwnbf4Bi1A5mlXY2y+RrNJ/oBevi3FnS/mC4433T+hAKg
tUjThAYuTpGPoeddGlA0tP14zdNE9tRUAQzc2OdJQVVNKFLFvboN5Mg+i5KoX6pEL2cO/e0t8avm
BYA/3Qyfy0n1H6XsCZAwlJflMGPJ5MXVGG1EEbjoYqNcTdsqnhG2tLtTo7TT1ZgzhCzJuq+gVM17
0RhZ47TBhTlfi1b8bsdjluPDI1rrDEWvCRyXaBRVMC2A2urTVZQMnxiD35x8Xm9y1Vv8ptPFTqMH
UOqlANJXonj3q74Z3YjyuPRpKqldCU9r2bJHuNHK9GzbyHaqEkambHnnZwlWDy8T4+u0lESVrKpv
yMSmZ9G/4V92i008q87SwwZG9NiHOgF8JnMgUyCyAVJMxUZHjS7YY7EFHHn6lOnjJJvsHvXoTF5K
9rih4RFZO5WNrctz83Gs+xJwpZqspmzCb0/qcQnoPoLWcB6Sg8nD5tGC251OE9nWNLO2OtH1jW05
5kYv0o8yLiVA+qa0CklP7kjH7hECjh4dn4e7Akfxm02gW29RaFZUXUPjQh8v4kwygBtVJQKOqsnX
GktDhn17uYgeOyviT6zShGKJnLEkD7KP23Hj655dqERxkwVJvrPGx8lZdkQO0r4B10cCYyoOmlrP
q1c1guWNfMaB3//oAmP7WSCx91TKWrAP7OzT6YPvYRw4Wz9SnF3iS8S2eB1mlYz4L5pfjWhKt+aC
ZrCbcR/XJX8r+jl2hE2xbrgTclIPJUzETYjsQeKDPq+Ul05TvjmKarsyiDBP73yinZLl1hoJInkC
+DME3aof+PUQJcjxnGqx7UIzRH5wHBn5c/KErjqHEIBIRKwBPVsQT8ux8ch0rIehY12W0/g4Alt0
w6I9d4TjAyL2fyVGjsRspbXroFCqTdlKmTvoAEzVtF+hKwnQKfpUzG7+3lbdFv/CfTMbV62s5aPT
gG1lcerXTlTnrhJNv/3ue52jvsy77y+ksPksmk9UBrexk7/3GWASteyg4hZPKmg1d6gxl1el9yBP
VkZdsaxULfZjof49zT/Q/dpofDK5g2neaDW/ZLYJnqG/wQaoDkCOeTvB7MXV456QgSQNK3XOUwBW
xjc1UmcA3+wpnagIV3T4hEy6LnMW2CnDbKoqk0tkgqyeA/J2RoJHwVh0W9Ci36Uhz186/3eFhO4W
EtqrRHSUfcJ8KUcCSFm0CE6NKYvHbHmyol7AY/KXzBWqTIQXgEgOv9I4qC/KpGGGlr50fa+8atah
B0G5kvzwRYEX4hUoG3gjzwAinvoee/GLPo+HIpRx4kqyy9Di+aRAkVnPCV8Gid5+G4EnPUTB3qna
taVinugXNRY5+vDYKVHN5rOttpGJ6GDfdw9APzy9ngZQyPpBKWzJlaMoA2nXPVtzQcJyKmav8/P6
EMbDvu7A5iK1RGoW+LrUybthgGNW6DnAV3BdyNaT7Y8sLFRK0kRth1tcjytD5JsX2wLmjGtO2FXm
tu0itDMjeWWCgAyRXtjNMzwGHQsgV/Fz5cBrub0aOomtu1/viWG7etVOoDjkQ+yE8MOrKlLX1VQ1
hy5BOP0qTit4b6n7R9usylTkhdlvG7nbFyWBLtCRjBKzKKL5NkGAR1Dsq242zsMWskcO21mvXaze
R3Q05uYQOpG6MTr5KqtldQBIPvMLi2zsUng/9poJkEmnTr9Yq0xoMrPz2ISLmjw7A5fVLziYKuIK
ebDySwsPqtT+6wk/p8/Y5gVusqrIzdUfqmk9h37nquT09gFc1bUV9z/Lhq8ndOaHUjcR8C3RbiYD
X+SLSHbvXOs0idAPxnjVDF/yaK7WaQcQue5+ZRaaJQB1LWRTy3I9S5F97Wt/n8229Owj8OtP0VHR
utfcaIsNyiWfbZ5Ka8tv+PIQdkT9pz/LZtiTwidRrTTFcxP134Jab1EyjMxtYpJQKYdu4/d1vuJ+
k2OWjVsn4gPJSjRb1Mzoz1XBh6Wk4Us2kNdXK15d/HCbxNlmJqC8M8PmlGUF0j5J8TqU8ipcvGHw
qcQmCs80MprJpi38U12iKpHwY5SV/qH0lY9ItQjVNPVR5n1j1c19v4a5aBwkVQqJ2Sf6Pg0Ruajb
6neoFIWLJ7Um179R6YndUY+xJm9SDFODxzbXlB0KvXXQGR4KyIXVPMtp+FbpcuQ62sirr51dIssM
NrU2oC8cgE2tnWyvKmwSEjv5aGtndrvEnlZWcyrb1LXNyXRDJ8fwPSvtTUG659IBWayDpr3kRkc0
FzkSxNTgYbWhjCZl070S04/dsDc+tCKAkUXI6RrKzm5I0Tyxm0MhTb8cC/0rw/k0hgz7T23Y52Se
3CgkXcziPK4mAzhfoTr2ijD0uOPNKyW7hppNmlXHeGh5BtujvsE8Q3W7xelTS5U3CN0j2NX6pE+2
48Vlj3dGAjk1HOKjOPShER/Jjh7TrDahDpsZMN7+2U4gWBBZcjNTcru2/h1rxpsxTD9rtSUHFukn
wNjHEhaiNRFH1E278tBBeG8wG11befqCrLhxGVnu3bb+f2ydV3OrSpeGfxFV5HALQtmyZdnee58b
aqdDk1MTf/084G/GU1Nz06VuEJYl6F691hvy9ljHXfFSzODwlKS/i37xzb7Iw4KgbqdDzEIUK8Xh
SxvB0hZ20Gs4Kze6MBAEcrNjW7jxFVuaCLUfI7ksXmGdIiK1s0gy7ZyOBgzNpFwuVZqNxxIR5CvQ
cOOgCTE/DUkRE8xCawUe0+yHEWNEak1aWKeZ81LIOAnj9qnpofWYwqaYigEk2hmExGWDz2GC+G+w
oiADmanUzU0g8ZYQ1ptteNgFLqJ577rjoNj4DZSp+y4p2getY/Wo7SdoDPfAgIwZSyYk8tVvS8PO
SWuG6rvSUBP1Mjmdasu0dlBeO18yXX6fLJg+CbyW79CKJeBksA/gVHH964XxnQUMZ0WoWt8nu+/x
8BUq3poW/hnkRb7HCKL4TOvjd/LpbNiyZviuedHgF6CkvnsWUkjW4rbf44opAh3D5jsUsglRbSTe
YsU4Yzio39Cf9EhIONFu66Zi0W+lAotoSr4vMqsDeEkmmO5Y7htzYpE1zXNisyeOYnO4SURcbx3/
62Vy2z2AM/bKLEC72iugWuaO9USsTUbJe1GWVnmTGV/ZaAaDzadEYihDynsa0UhGFKaPjTULipoP
0ChgvzEOevZkaoENZHyvqkqHcUr30x1ySsxog8Dxrx7UdOb9gJ7IDqSQHeCGZfiDZuTPjTU6/iwy
I8xIAfuGNRz0KvPwJE/H/VLfhqyZj32XRreF/0VJ7SuYxfc8icQLidTeR5OKJatV1Gek0FH0K5cX
25xZsKt2DkgkgK5DuZvCFDtZdUj7ADKD3BurCWpfpgGM+OzZHvvq5C04rSLtiAdLvfxT9RU+I9Vy
aHDlC+fa+wAcvOvbMYX4wvMfLSB+58YV/Cs22BAMh+UCWtuxwyhLYj/KSbR2LTo4gpf7NIUyJCI0
vrQxf7GV7KavU3eck7iyi77d9WiHKuiwsXALiA8kBNBijayg9wrHV4uKQiTLg0wj+3WsPZLqVrHv
eqP2x4qkRuXF7i7DAM7vqCyHXVLbu9lthzNCHfZTKrSUm24Bt9CRLtNMJtSSEPrZqdJraTSAdI3r
jDRdOFhzeoHb0RwI/C0+2TO6ac1RQzFDKF10kTyqiEPVv01n6TFiE9ZxQIomSVJSyLOjhVJG1aGK
RR6Y6Xtna81LPE+6T0btH2ZvKsyjmM+l5Q/zUPtJFyvPdt31t8meFL+kXP/UiVEEaDbzj6veOcF6
o6xI82SyfSHbDbihB/hTtShQlhYG2o6moUyP5qWPKK2ratkNeuOeW2K6yY5qIzaK3jmOXBxTC/cJ
IffDECu5P7jqs0lCJzTsefY1qZylV70LYTvXUip/24kfarI048msmzLs5uxPZ4DfaREVxznnperb
9JoP4+Qr6ez4Ey4DknUfVQiWFdUuzhh5R+Ec4R4kBpjSfRRhuoZ0h3CUv+ZkjhczAr411UmQ9JMV
dIL7pK/14qyIAQqoQWJ0nqqTOw84g7hVc0Vz7Ka2bKkMoCIGlog6lhuAZYnIRGFf2snD0WUieNLa
oTtAsg2TSYGy1ojlWFh5B7SyfpNddVdUAG8IbHcHp+t+aCLXA6PVTJ6wnIfPM5+XfoIlt8QnN8a1
aM2J9kOShchBE8HH2rxT2X3UXiLOcJRUqlfLP11ngJUjLNjxUMChwGc9WKYJ96He+5FHpelLZyDX
gUzTlKMN3dnPlEqn2wTIEM2ibp+78YeDWE04eTpupiIPlym22QwPfEHDIPZ2HKmhcPIPDIGmXUPK
LERyVQ3zBDRhpcQIrej1tZzQw+oilqjCNg3fQRJur6SDE8gilYGIkgM5uPycIb1rq7p9Ica/YnYp
kTFPXwxNUw41D5IfzS85AI6xSMW9Yz8bWxSaDZe6iYBXIpuOHava6kT67OxqI54ORW1ruxSAjS9c
5GTT51hMFuFNNwQFCMmd5WT3xBMX23LbUCKRS926UPcDdLzj4qgejF9ETpjDodIMWbHvEX5fertC
zivFiwE99X00q2HnuK0PXTnfR57FTBKJOETl6YeG7k7Y9N340ArSQgXsm0bXsfryPDxLDYS/miid
dpg/PvipXHIs7k/Sn/leKDhdzMbOycHIxCTlQOs7LY4mLYJ2elQA85nER0J+Bp5roIANBNQu22Ag
pNg3FgrmDUoQoMMr+drkULgMCoEeNf92AkGfT+bsq0TSZo81GPPPL2QWxotI87sSNUswqFr0JDrj
h21Sh1+G+pz2mTiVM9O1qQDnqqhm1M7FYZcJ9fSC9+5Ow4UuaBoNRaQqgjoXgVPKurPUS0BeU46m
Y9z4EQKrB1VhzzI0VvvZWAsoCLMqsEayrXvkZcsejiZmGBmE1H5R2KlPRQoQwGtOWF7252kUw3l7
9dXEttmfixToFJwaVmqHdDv49sNc5u6BH7c+G7lan23yXXu5VLcZsd8zkkjLOS3YtHnwkoLtaq6k
GNDn06GhwIgMzYXsheuT6r8JzWvPWVN+tG5BAqU0x/a4JAVbZA9Ws5vPyBL383k0erTMnQ4vXFsr
Ct+yUGfRS/M0KKshXn2Y5qU8s4qUbIKmKLT66sNOQAXIIa64PqmWDp/dwqwCJakS9lJudN4awlfi
0CS7WaTd95Gituelb9HLGq1Dy3R4btUM7GJCWOo3bfWWZvJ3J8v+87vaXm1fU7JYaJ/P0eKi/NKL
Q7S6UW77jO2Vu3ZXaz5+711blxMfmsaeovFsx++QmmomulBD6p/dBVVZz0k/jDIutaBTm+wk5ULB
fdlpY3bXFC/FzZ5/jOKbhQwlShBE8F0XRQGT1PoBmueh6m6ZwnSBhG6QZHNU+IkaRYclb45j1yCs
UOKKmCanUcJLVAjWgMFOxnn7BIh5UBd2lnfKdjV+FYa7BNvLTktqtr+R4ScSECVSIdC/36rSY2s1
muRrMKQ6A3TQzwKOeVA78NiaX+6S/yLv4vLNRmjIDbrlsjumjwcWNqiJOG2/Va1P1bldm627NSZi
Htzm60/5/x2OMKL/X2ePjtft51GQXCwPWj0GmC3/YHPSB52JKlxoKyYCI2V2HJrCo6jDCXGN/3fl
poilz37rteAzhdMAuaMZQPzt5z8CTwkqgJOmyGuU98kpVwrk3J97bAL3fTLcy6i+ZswDZ1SycUir
i5/IycUkyjtoWj0es4v+3KENTzpccUMnaxUfYDTlhDhdXqOmKJm7l2KvjfHdoSoWFQ98199b1TUO
w5omUC2rOE8xMpFtq19mDWubA0QE59G3PMPe4IKXLKo3b6NBYj9QxhAph/GkVHbGo+PONzEjyGY5
SkfURJ7RQ7yhGfJzpAp0uaVCWAUZ68JXc0ILRrH8haqzr0yAtFxD9zMvNh8oHpV1nZ29avnDj40/
DaDVkzmWeGvqqdwllMj0UXq3USzGgaRyDWssSNlC7Ky2q57VAlLjwDYqEHmd+n0eV89WSsUZIStE
+8sDRPtlRxXG4ywEn40JZVs8bnR3yb6D+m8vUZmaAZbI5a5TluaaIZxhaJXyUTPN7p2pdU85vkR3
vDOpSVuL/D1l4uAsEu95aT4cR1QHHoHyGJFH/6jKCMWEVPnZR2YdIE87gBgV+U1R2fd03hDWeSJ+
xnXyTiYpwIHb/DHE4o4gqvO3EOTTWBf0UrGf84jwpYzTxm9VbNvMzv5FZt4lF8Ac5aiyP5IseaU0
CMelbyBakS3ZVXGXnXQU53dOYS5HVEyXw0LpYAdK09gtiuxCwsddVY/pQW3WfIdHRqok0ypFb98A
+mNXKIbXEj6JkVbJj0ipbZjgFBP0R1ar1UpeSULVsJfXblR/yE77Xo6yQZ0cwiTVfuoweLWkbuqh
AzSWOzSXs7tIswJyazYzSYVyLvJLU9TjxVqzdzNQ39Fom6M3tMo71teh8AxSqjD2dlGfh1Ocxu8g
BX8JjKaezFZX3gzVUrDPUMfQ7QuQjVaV7PN2cn+05K9bzwVb30XzhcRnvMtN5JQGKshHFPl3Lkru
PztvNAInc7RndgDGqa2T7tDBPXskpoT1TiX8b4t8sOWlf1oMiYmnNePuVXm9eo+YR88YxN1oIlIb
iih/5/VfZAUSaqRJ7S+t7T1AG0f7OHEgDDcLHltLtjyTYvgz6/K0zEI+xk669x5hi6QEz4zRdHtA
CZzpaKt/53zY81bzzqil5f5X//PwduY2uPW3Zjv9691fY//vJbbD9hJt8zxiZcopJvMJ+2M1Nf58
WY3YHW/97dW23gyJyklb/3+9/Dr+dfo2tjX/Z2y7zjY2a7LcGWo9+eztcrTfyrJmUV1fqg4hDOnU
/x41BpOAYD2eK0B2Q/zY/tP/fOtnK2bKgIql7ONMNOetqddldjQrxMe2vtnN/91HvZoockiv1azH
r5am8ji4hREAIopft7G6sJndU3M8bGNbo8JNV5Mxun4OFXb2EjONfb1J4tx4MlHz/xzbDpTd0lLf
WbWO14t/jqVK52vaoJ6+xthxBojZG8+VmWth4tbxwaqRGq+UxrqptaneosJLWPom+bN1tY8CIPJD
V5XpvESiCG0MiO7VvLB9imcfibfqRwLi4pBiAHmkMAJrGXYiJns7TfeG3dDm5FKi8smuhu5qpvnB
ZY294ORJiLRk+Qnm2CFjy38pkWw9IO7yXra5c4N+qIYK2y6mldh+GuWUEuGrT9kkz4ihFBfcewWW
OgC5QVEtoeFpNqYnBfpx1fJTOMhO8kV7DxL6T6Vs1R/orZU7MdplqC7aC+Xmni1mj0xjlU1Bh7rh
wWwrKj0qgkyaDlGO0HuXDYP63jgjgFGZrWwKMkk5/lBYUMXG97T+Y3R9x04ZQGMfWx/LaNa7Au7c
a54gUlBP1S9y+fNlG2pjvb95eXHaelsDUTjed1C/d9v525js9XfPGtrr1huSaqHCND1JOXvg1KTY
VUU2vpYiKqHBJmOoxOP4uo0lFcEu4Kjb1vNw5bwkTfEXGZr/nLBMSFWTlQSDsl5jawr932S0xH27
jFcvyUnFutD/OmHosXswlTY/bWMNz+1VKtHN66jhz9UOvcT4RVsKFRPPbN47brymJ5i2t7HYSu5F
SQV1G7KqAdRtXv3e5vVtKBmXOVBrTT9s3XTuqteZrPjnFUossHWAShvmdQO5Agd9SevUOaYd8yuS
Lf8Nuv08pVuIz7Xo29f4/z2PFH8JHNLQ99v1vk4ctOQxUY1jZ1OMAQpO1ROSgebJmFb9nCaZ/G1s
a4ZKrZ7k2sSpApxTn5dV8wlqzv8c+DpZyxbnWOvqy9fQ9mrOo+rpa8xNi7+q1xL9tInnu22XPlU6
JWOBWe/nq68xW5GACFrvvJ2hUGH6PK2Mm/yo6IBhpI7qeFqbmKGohXyPSQSFETHDfutqoipwQ+jh
XTtW9y6iaAX5rLnC9eRkFMUxFQJQ9dodRV/jGAzOBKkm9l7Cfje8HHxbZZJhXrsmRfWj3oHcl2Nv
v09lOx6FQsS2Hc2nLjvKtp53sQlXfpC2c45aghI7IzunKppAJC2335yhZAvmiY+tZxVa9ljrBFsv
cSP7zTAtVJJkcd+Gqj4mmijq5bp1QUyZAR6OPxp0Hnb61HhvVjIoSIIlSmh5nvumERod1ZKgbutW
SL2gv0aQs51sMF28wGC4bAcjEB1v33Ru6yEYZ4Pnqq5f1PWimSTclZ5XXrcTsSUmppt7nJEwLvS3
sZGVJxQdKlQe+3svqQdINCx507awbWuTqzsR6c61jCMH6CKBYevL0cm7vXCGHOxnnBxK1ELe4vFe
122x9xSMofNx1b0c7QdJAovir9aHFaisdyUbyE7l6rc+zljd57J4t7RpJs5nlsM0JicWN5zLkkB3
Rkc0fx+UiWKLF30gB40Fx4T4s9ebh63X1GP75hgnZscktPGydEAFnR1d96BvZUhRl5F47yYyWXlD
SQoajX7UytgJBDWBNcvnBANIlzDJzX5PGmvNjbmE88Vj7o0yMPUiPnr6DvFR98Ve/WC2Rs+Phqk8
G2X7rdcVrHjcZn7mQyPDUU3kq3P2LooBLTKleBzEdg3VUEdDENWs6qcsh5coatQ3nAw3xI3fml70
KMhrZQ2xuqo0fD+zBrpobbZXYo0x7Mp8iss4/xzSpig5K8bwmnb579p2jWOHjcVNWOjDzYS4l6Ip
vhN7d79dU9yGqdD+YrOxz7zOYrP03M2LT0BeUsOWEriElfke4srf4hV/LcrWj/HGeDfT7pQA5P2t
FQjDKS85Niavul1dUOYt95VGnrZU0jJ0x7Sm6J18I+hrDoMLkUFIT6BPn8kXc6haEgF28rsVP9V4
sQ9ep63o/NLdzSo5wjIVFcbZLklbFWSsvej3JR3Lt7FPV3ZhLs5bN2/QGwU0cYV5b79E/Uwdqh8b
uBrG9JK05sovS7s9qOD02DVohFhKecTuCROH3G6PJP3a0Fxp5ezMjVdCf/78Qg2SAsUOEFSYKhT6
KWrlfqrLhOSN7Zv6HdfB13hhBjKYavdxpFe4fZegvhStftcdiWZtUd4tdmvvw+Jqd9np++0Y0qfe
pcdD25/sPz2T87spHO9R1MjzY5HxPljGjIs2JszrsQkhOHLNuJquPRW9xddmIHO/9gaKxa8lTrxb
Dz3g+rXzsr2IautdVg1mu2Vx2I71nqXenag9fvZqs7nLcTmZaqYia6EfsyZfbsXaSHW8LKnUSdfQ
q/tu2A+uYqNlpNu3Sdcc9rxz4ZPRQTNgGzTWI6nFGjPPxaXQW/umjhpHo1kuoZkkA4K1a387tDUU
MLF5Gm5b5/NSRdNZFFUr0qjFKI7jUJCW7ASGaa7VCghDKIdt3Wr9AxQBbN69wp6pWgAnojtJnbMX
V11OvZjfPrvbEa2th3NiZbciH76bVVqdCjJet2Fo/tOggOmE+Mo1wf85MKre9KTzUb7OlYajGX43
aY0PgBxpkfUqiSQZNOkpggFmFD8bmTvtxQCZUsvV+JknCZKAPSzzdfUw2sa281ysgZ63rtuYLzDu
yDKs7/8aX5oO+aLWVtBljFtCuUjbiTkSME5pylSWAIyhWI55TRF5HUtMZk+EgGLgHLZ8K6zyvY4a
cdt6njdHK7QSR/L14ChT5aCMdspGuuzfVLvUn2x8P0CMSEAvnNEAS2Vz/Ng6oqXGhF79ct26mgTK
ARkvP2zdei7TUzR6IIfXdyLjWTwvY/L5h7ch25qDpM3j161nFSMp1hFNlK2b4P0e2uaaiF7fLmyr
PsPFsP2tm+uO9dJCwd162+eTsX7M7aJ92T57seK8JitV8NNcP/cKLJp1rQ63bo25PLdmidvN9tns
AhmkFCGotbddLYmGl7wmxUthmdKapZVqoDRde7YpFpBInhvmarPqjqpNZSjG/PPdmarZT+PY+QmA
+NLyCk86nqfOWv4lb/Exkwn9UffQRSjKiwc+3yz1hIY+Hp31DQRHfqwrOzpLYxGXKFKSI3XI8lgh
4vmsF+lHjjzbHzk7r+aMX7vj1n/KorKxXM6ms1ZjauymoG/I/SR/ThTiOzL4bAy02E1v+VSmIHHi
+EKJ9JBOy5u9lIaPHCfwjTq3n+TSV4tfNBq3N0/qkBfPW6PYdv5MNhSJ7Oing8JjMGQw0N2xoZ4W
NwOAK6DncOhUNDZ7WCyenC6A5ZdT2zW/sM1UTpZWzG9W33DbTS8afvAf+K79Lhc3oECPcncd7YUt
/jZ9kT0naYJube4oe2j66kdtpRpBq9xrrm6/C/tASSz/ZizLuDeUJA1dJb/EivebcF09m23y10yq
X/0kTMo7jXPUQIxSZXMxzkJobGrTHAUmyA+eMLJ/RopE+Wy5QJEaipUOD3bWTN5OF5SXGoAAr1V1
ICOfUvLD9FyWKeYvqBNTJdC+NUvsHS2PyifA9zxsBPKYpgNYaQQL33VDdLX+cWF938ZSezXU7gwR
vfGpQsV7tSIjZiF3SeJlIt+rEpu3jvE8Tf/oOJ4Y90ra7nEueuQPJwDKbUCeUTlqCnU1OE3NHu68
jjxIZJx/A/VQbzkZsB36SvautMvVR3Y5sTwisWnHP5rCbR+LzqLNkP7sULgH3O0IMqY0ijmJ6+Sl
v+cS08VpRDsXq8V/F2gwtdQ93ADjLrAGIe8Ub7WD1VjiHFslWfmkdndxqRofID9/jVZa/2uigkkt
6G/S9w3kb0GyvqoRhxhl76uI1J1w7htf1UpLXhpQKltvaxpLanuI8yTH1jO2Jqp1kC6Td4kgq7wi
o6IB+0uPYCPCFC+G50Ez1cdMaTX0dGrdW9dCSPFWpGjBrwcH0IWP0YCMPdnDdRsyYB8cnMRudp2b
aQ9vMCQoTwBEa28b0gwLwTeZZ+ftDevqczJYmYldkmOlRavaZ90/5ghIq5nU962HJ1Uc5m6Ehc56
cGJnQ71anreep2v9I1FyEAIOkvTbmI5HyGnwShsWDW/YGoKSPY8G9qLrG2JXmcOsyVTQCJxBVJ2+
9DrVh/WgsjbTSOJPgTRw2s4g1T2eowoVqK9Lxm5+Rnw1+/zMRTJWQeLNjzkl3TFbmv7oIqzRylac
80Kw0lUy/deWNrrSxE6vjrBf8/FPjSfuGznNYDasCWuS0nirp/q3yBCa2I6RolUDxCm9I4hR883W
8DNUBm8Mt3NLQ4/PDTY1wXZ0VKn0YL9uHSLzhfW+BgzTzsXZE0QQUNGS161BHKUKmyyqwux/xvQ5
Kfy48RDvtvXkdY4nUF6Rh/a3echFYjzcqjce2aIw6YNpOW3dVPH6k7YAD9lO0UbbeLCAzU6RfJ5f
dpSRJ1Raj/b69iZu98DdIwTR4bY1Su+8bk2Wdsx23TidnDh1XiXa6LcpVaCZ6wDQKjOGHY0jzWE7
mYyguKMlx54mkmUA6rcL+YKmEGDzf67X9v9WhRKFMPsBRmGb8gqXTsfirus/u9uYNNtdq7GebT1M
TKvD0gCw++zqEe9aikMEcON5G5qMhXJen6rYejTxYxubl+islTwYW6+VynCUVltxBn90awZ7fq4B
hzx9DsGCxNFq9HzDKZMXx+Uxl2hn2bNu+tR2qRQbY/y6NZ4qDmplLLetN0Vud0ta91DpeZIFS7dm
gdvG8bejVcIqn1s6qbMuS/dfY4aX/fVUlUVvqLu7lsAq++vgLTp16uvWcB+h4DFQrf4ai8zxvU3U
6Yqij/o6xFF6bTX7+9cJGfsUlDe67vA15mJXJqfPi3bDiGAFMkKBNdnzVU/SFzl5xY01sLhRQj8P
kCDOWw+jTFv1t5deLl41acrT/xrb3mZ11a9WRvFOq5sCkE/p3LfGbckSOhACYKgzVqsKIF1qMe24
y+CoPto0qh9RVpNe89LksI0VSUmuMgViLsqqDuYmUn3u/ei0nWwaeLRWqBQbJvCfWsUOK2eaDeM+
aR/tUr9KEoVP6L22jypD5NYUShSo0EHxehgvTm8OfAEcFMCndhRSQUppdvtQ5zZ97lL3tB3chvAZ
00jed95Jm8f6NpvTxW7FwO85Gu+dOdZnb2p7UEFzXDy1cR2WdaioY73rOqfdaVa8ADyKur2pGM7T
kEHRSIcoW+3HQnzcvnVGVMGHH65RPTxZQ4xiu6AmBS/hV9Sne0sgeJBZ7HQqIgCv1prjlNh/FrcE
wdae1CGGOaEIMN3qoO8kMUjQEX2UHv5CeuEvoISDKVEgkkas5lu1D3wM7HoTDLqqjGcQE+9a6ySH
mAWBBLcKJB2Q8jDoF3VBa05qikFxAXaSqxzySf9g38VkA3phVxvqrejzE2bUyrXpa+ixw+ieigEC
nGG8p92Ysv1z2SeD9iwG4T6WwtLOMxVt8h2SZKJR+UU5SzhTvjrhpIs6MeXbGTcArx4yXy6skWyG
n9ThronOe1lF+GZIDPbcmPAeY+Nqdqm6VzBG8avkY1mWNypCu0Rq9b6ypXsZCtxgSATw8quZRxTg
baO5IFr2DYTFhAudHPa1I/Bx1fXoNpR/uIw4I7di+Og+j4FjGlRuK0W7FsSqhTWpdyPnymNTLBcL
wdlYABIpFCwXMx1O3pwdO21sz20ftSH2keOuc5z4mrvtslOl/i2e8A8AMdWH8QJFQ13quwX8497o
5ruSJs2xQK3xikwiuBLWlDDvHHmtq4osiT7C31qiIG7m4QqQ4Ni3CDLKNgvKtj54xeSdSmNudjlx
A1srU/gGblpBO/RHq1kRgXGvheZoZ3sAwr+Qavq5mokeTarkAd/WEACH6wPU2cjgcd/YnQJcL5Py
otGikwBcCy0Jduy9wWpv2LBt1F9Nps/w6sz2MgI0OClrwsPo7ltEra1hNSEKt1FPHSQXCLOUGZIR
ySjVd734OdjKLc/h+SKOEuTpHfTyv4trNGfqbyorYdaiuaae56rRXk0YHia3PeVeux0z8DdOExil
SK592cTneCLCKDSe31ngy5P3NXJ743r31gUpK2dAk8JJ3jHqJcDMyKHaTdsehD3/ck3VvU5uJgNS
gVKQCv0EO+CtRm3Jdk7xIHCEiCHTaCWmZVW7Zkq+QQQogzFN/nRFjUt2Yh5Zy4cMxAryVu2eL/Tf
NsciZiINT/UBUw7ZWC8kRnQ/BV22i9Lu4bkdHDO3w/1NNaqTaJkHU8UMlnHogronJ9CWL2iaqtch
SbSrXBvHxLDSgYSZl77Q4yg0e5B6QtPZoShOz9xrdWGcZW4AKGufVPEfhcoDSgwJikKkMn4P1lh/
SGTNWbSPfYmNnePCadJjaiDqBD3VIzx+ijuAPMudHYkMqHs2tXnD1rzwcQN4z1NV8Ocda4VQ72bI
xc+TR4K91fuZqnD8irAKy6dsQChFag8O30yvE8hLH9ssogo2hX2mwuExJcnrJY/3treqzzbDn9iN
CgTKDOCNrp4DYjBLgIfRQSxYNeoQ5v1eg8ok/46QBhNgv2HnAedrbYess+ObpVQDhKarUK16EMq9
ggGLpirIR6IXE8cRhYXafczN/DoJu7uSaiyCpZ8RRSvkM+zlVzLNnW+hJ3/yZh0UqB5ZJ8d2z0o0
eGcli9yzteJ0mrT/2bnetU6YZs1OYRrLm+a4oLCEheo/I0DUQ9P3/+B9YMAJtuNQqbP5acSr6OqQ
PK5WAnGc64/ccS/gH2ai7CniGxz/mdi1k92IgS+laagbfeR3FSSKIm1IVMjYpOpWW8fGbSrfymx5
ALpeAYrzLEA3LAZ7yMxnp6QopVdobiEd+6it3iXLU2m7LE0P9SzNw9A23vfce4PL1Ksy+r3Y7Q7O
O2upt0JklN+JMQSlVcRnfYrxR2zUbsdO3TsOAM8OFjhQcCeUpJSIzVsP4d6xKpIeqrkjZnzyJmt8
yUc0ihx6iMlkoTTjt7JQ7MtX04yV89m1ifxPdgtFDJuvmxURO3qjBY7RLQB6Np63j+LIC4SH+prG
1BewZfZ1NeZRjEzjsrQpZVOijz95qYdlnM1ndUG+CaGou5bGf63VIQqqzhXd4u1mZHfGQrw2q3iO
WU7aVTVbeR8HOd9kus7c9Lw6lvc2IdRt2vxQx44qgtzhZwQTdlIk+49+yIk8rOQjy3V0Ds3qxTIm
ez+VCfvvtYncp8Xr4aFJLQ27/p47XXYWbA/OeeQkO6OCAAAbO7lYtnnXYwP2hjdxR2H3OIK4Ir+X
hqPS3hcMKknssTnrV4EzrThuGDB7rUhDFQaWaFqr1xUIzP9plJ560YC2aeVhl2EIJLWiGqTGVHiS
NAt+DQ6y52shQFn0UI+wdcVwC44EZqAeHOt4AI01x+PMjjPivaRGrghKn7hRq0tnzi+qWCaoHZG9
m1ClCea1i0zBHAwmP5aZuwDNHJHDK+mRnlw00EWeWV1AZBzHGUYKcKVbb/Z3ReL/VJppttMx0VyC
DTMnVgK/Bf4sdMa5hFOwuLcp1zRCwb549ijNndOu+ViAG73jtQHasPopxiR/V0tcYjz5x60ibu4t
S+CsqYJ20dnp5NxQjudqT1szs4QBsPKUXbSdjQY49mr11iqAPSOQAnNbmuftMrhWviVtXJ6KtGbK
nnpnh2E38BBKCoDgqiWoUExLnMrmubADkynvadSg9LYABfBfG/dZx99DciR6SkmwHrNFfAik4BAf
3c9Yy+0cZ4LgvuKNAGjvMo1fF/3fXAnyof2Xfc1/MXZeS5IiW7p+IszQ4jZ0ZKSszJI3WHV1F1pr
nn4+Fr03OXm6j82NmysgAhzHxS/aWztk53qs+UyCCkwcLK3VBJJQC4+zrq9O+L3IS+MrEvIoco6f
9CSwLumgfJpZBFjoreq5MhfjgfiH2hmX2BtDdusPXjx71zCyHmO20vapjqxSq+YI/xkgxu2ba+rT
vZbGb6PKLDWsAmQUQyjDi0lT5aNrkzRcDyjQl1UBIsjq7mSz4Q2Wq7RX4Yh0+t0NjvYKbNdFGluZ
mAiY9NPagqvP0745FKntPcMCcJ7U6W0GwfdsAEaw86A5VXHytWRggHxlBLSyZDNVknOqZ4z5ygyA
pqKck84NGT8ZKfAX65AHnbGvyqK/wI4o3jqzbi4jbJG9JPXEacAb1xZ+oUrzwHCZ/9N29kEvgz8n
W5nORZzON4Q/nvsZsLfp2slTgJTLU9BoNTvDSGE6vZMerdquziU0cCOAnaEkSMxl/LyFqeEOSAU7
IZuMRbBz5jE7Mot+MljnoBc/ZNlTFwIW+5nbb5iWtddswcyUC64uBGFxNZ2naMGN1sakXgFGhAuS
VIJJj74oiuEf4/9mSb5Uz5bXrr4rA+6r10Kn22VFSihAz0YHOa3VVXDwTxOOkBcrfIsbkAL+69gE
6SmAzmu3BtyiYXxFqBx1QzzvVl0NwQgJbigzmTC4sYOS9yK4IQWdn0KSHP+Y3Ca4A5dlzUcGq/wS
icobbVVwyS4STWZWkGBh8feGugDt67Y6CkKlcp4WSCFj2eyu6IFbBw1eD/4uUbRlHYHcACzWkV2V
746SHxI1wCH3T7MfQDEvN65ZziixDZ9oa4k6HwWqKJnjnE3ZRWpGTsudQRYx+Pv4djmJ1NJCddrZ
TpYe5FcmaE2zAYvw2eLqdw4a9SwKI463h+Q+XMFw/uqW5zeakXPJUaOWPWAJErn/Eo2ZIrOlhfGd
JLOsOoelouM/s/ymHNxngHfGRS4pPwPn5TCqBsRJ+uroleWfclw6BnDMl8e4PmHJFLxU7rPrYi2k
0S1vLPXujNQKnkyAPlbsr7QGaLfsUI9TOh5Vvf4peGAJBmDUXQ2/jvVUJEeyarAxI6qclD7ebY6y
6b3ivEI1+NHDXDx6TcgTtZEQPbVJ8yrP3k7cp4F1n9NcG3Tr1hCht8fQne2t4i51mP61IZpt20MD
O6wDoW6CgzwueRoSK/H4THYSlVZghbrPvnK384o+v8PX0QN9JtElgIhA21DOFV7v9C1DMgNEAOaM
1TBGoO+icrSDIwVIZNfI79bonPagoezoItcbm4Y16uYQt8nXedTv5M6tdwlq6a6w0ukg91ruStIW
zP9bDfGVBQMgz0SOkJjkrc1B0hIYKY4hTRcC0UT0ceg+yYNfm6bcmq01SEnNyueuAsN+kFshP1Lv
a+5PGxT6nhV0RrlW9Ue72IYgd7neXzN3+hnglXHKGA3Q6l61Km9h2oanfIbo3OrTJ33pOuSzncW2
c56DGSQwdnw7FTonSrgNekJWkhf/z4Xf/QaJYnsF2V0P9bXm+vRQk8GhtDf0g3QB8n3vkBu/2ACy
xk8pXN715q5windvzTtQxcc7aLCNV0SwJufmZIS5Nh9jN/yhdJl63O4wneCd7rhQurfORe2fM0ws
T/Jber96Su1ZPaHR2M/7Jgvv20FXgHks/dDyWsuREvvXPK8rZ4QDwuQgLaGP0xNDGKYuS0PQR6Sd
TDjWW/NZKtjVTAVT3w9IsF2kBY+dNVym3GJaUh1zZ8D4yF3Alf96XbtIr34IVtjLDeAKCyBla3tz
/ODqC4DRKOx6kbehe1u6ZWlJktzyClZ/lh7J0mfn6DvVAGYlfXYChT5S6kuwva3vmugalfK58oaL
15h7aQnrIdgKnJUvbcMGgfSFTNibMwrd1+0N39qy5EkyWFqh2venBpDeOXSik5SZ0tilxnb8xyYo
aXlqEluPkfQa/VAuyQ95a7MtK9v+u+vBVo4N/tS8BnDldinwmCIF5NbbIJyXD4fuQTQNdCaqk37C
h4J9esYF8sQHW8cY1HnK5/bFYWzA/PBeZ8ViVgs8tpOXHFDKUHc3a8GqzmP5kg9udzLNmaFEo6sH
NShYu+kRmNmxwXsS3sGUL3aR5jzUhyAqnxzMi7cHL1eV5Po6bWnJ3JrJh0OKIW0vPfaD0hglqJfu
WmJ6An3JjOE8yd2XkxTgGScwKzS73odWv5e3BFY7uRJ9lzu4xrfcQkRJ5i0TrsFHSHXfbeFShNyw
LlbSK+vgUEPiBd8wJvrnqAfujozJUe6xBPLY42V4glAuc+Qp/SOf9DsvNrKTOo+3xCwRKPO6i3Qy
Gr12C2e3RD33EBbB+gUw2j8h5WdXOaE8eYnR07cLG8aOhj/nwXvGLM5dMct+Yr/6eJ6dcmkRW2eg
aqpz5bjt9+ntqB36CeL9dhfLzKEnTZbPTOZm1sG3oAsJqQRewDdwyQYjcQ/5UanC3hqUEwNdlFGz
jquOmQy2wOtW58l1rhPAHPZzz9Aj0SiO7H2GY9g6ulpnUZEWFOy56draCcOlfqyNxDjJ+eV3+XY0
Xlv9aTby9qSaxos81e3RSizvul+xMUW7sShQ+odC/vcEbes4FPn2S3od2DE9LXGkYfoAxv+oZXYO
O7/NhwcE2c0L0LTqTlg7Q9RVd7SF32WYZevzlSex9THbg+ED/VcKPdOcvPpgQZBGFsMxcDgpeAlc
evADCoHHklsmT0aadaCy9mgBD/YLfEP+25lLha1H357k2qCX/n67CVupxKTK//9UjNVG2EsPW1cv
P0aS61h8S0tszZwjbD8Y0CLMIANdpbMvKh6LUkUuuw65JIrDJq/aGmVf+29Y/fqhlN/5bpSxHlvm
7h5YwD0bgthj8KGX8SubIyxdy2syF8jB7IPJ/IHWCuvJYZ9ciiYM1aNUX6P+8gWNAIN0QbqO46Sl
yohuC7a8ac7YctBQitSAiS2DMPk7W7CiJCX9biy7/vpyHmHiPIwFum498QZ4+slml2reo9dbsAn1
hys/xKzvdFdXrzIsk0GdxCRYT70MCyXJRhCa1wEEkK2yVNmSEtuC7TFueds1Phwb5Z87hDrow+gz
pePsAALkF0nLm8cdT5jGL+Xrj59LrdhFyqC+G0bKI1xb3vwzgGh/leYaoaQLaHp5BmHXIbkhLeWf
o3L02lUBymkubpkePlJBApgi2xTuAydECB5SuhVsc0ApkGCrJ8nB/zVodX5df/3Skleyx/bOrOOZ
tTFLrqfnHfsn/33vJLbWkujHtBy0nvVdrY8X+HiUorGx0dpv2ozUrPQr2+hBjv2nvK2KlK7jbIlu
gTyPLSkxOe5fz/puOiO1peKHS/1T3oezfrhSsHT4GM3VXQijb3nF8XBmr6Ka17mqvPASsJQCORMa
EZP3ZZltC7a8OcMTFPoddarWILpWku5WTr5VfVciUd8MQAixBb+2aHlZ5D3ZXpbtpfrXvO0wee+k
3j/l/V9P5c/5Qu4vYtB+48HFoY1h7TIWlg/XFqwz2S39bq3in6p/yFvnE8tp1yvIeT7UWa8wJN69
pgy/1c4L99I1yBxUYts3WvqQLSmxbUC2Vf6Q9yEp9fwewYD+l1YjiZAUNkQ+Xk723hneShNeo5Ir
6ZmlbKbVWZWddK943bp3wFTQxre0Mi80cklLz89YKGBFycosd1068gOrnffSPbD6jyRrgzLw33S1
tdOwVdYQpHcpyhkSJuJvh3/qbrem4Mikf6uzNYMt70NzkaSUjkGTsmThwvQa1Nk8dI6eznuZ/yYA
DFguSsa3oB2i0/rGy03ZgrVb3dJyu/41KQXbqyvJgIWUv7tvSX84g+TNWQJ2Qkt4jbbOfh1Yr+Xy
fLYjG7xKmLxlV4uFEWNZIXk3c9yqybESyMBgS0rsQz3pRLe8d39cSj4cMniVcpyNB1CBzzVUClwD
pAYr5YYGkmP5cJU44rWv0nX5WZJlF7kzZdLn2WVWnV2TOdZFXvbtia7v/rvFzHdDha2qxOTxRkXP
it5aaV3kyh1ET4w4QiZFRyt7mL2S7RjUXLTpUV7RdZ1SWsA463HzTV7kv1e1ajU4Yp3N1knD5mCe
Z9cEiWBY4pDWJKgbdit3W9q3AgX9s9DalYvusDNbGJDRIW8rH5auBWdT92/C2bbYAIhUtGvkrspz
qTOoTHpVvJUxPBPhk+vLA55bRHfadT3zw+2Xm/ruEa1T1/Wuy5xFoutrHrE5OXvmdJS7LJfdAvkB
W1Ju7Ie8dVYnJR/JnFtNKd7+kh6G+t7GWm+HjSFWcUHuf+mKeDwbCAEedRizJKGeIUBaXPGZpNTS
2TszHGR6llLPA+apJwneTXXwGmnZWVvOoSZ19lAGdbuTWnOXjRdlLs2D2meA9Iah2DURr7oEXuaa
e9sD4KmBKbpPE/ekRqGVH5EMwnCZmf2RVUlQw5NzbfSgeYKTxV4zorEQzzMH96JYvU/98W1BtH8K
kIH9BP+mPqAaN6LKQVLyMgSPsoTtiXpEBSK2q/RT7DkoC5rdwxSjheAAWzjp7O2fPcufn9Oq+QXf
8dKbWvllzE1ctVL/R14yJK/xgb/zAxWkeNa89d5s/fRYrWdn1w/YcNBa1HGGYRc0df21nsH0MiUv
P+tqau9R1AFeFSHbpRaLLYDJUvKcWxX6Tap6qJAIRhmqBMeNEWP1OC4lLCVhJjDgKBAm2rkp7PJx
npLqUWISZEXhoHuW5wgLswhvFXFwKCvkh/xp+G6yeXZu1UXKL1MrAzsSlDgOywLwzvWZucVFjOq1
CuHT8DESVVEwPLRZASbIawfmw03h3oHUYHvNY7G9RfVr6qfoeVgCiC7Rs68mP5DVVK6SVWaYdKO7
iCpXgfCZYbFb4wTPDWrYzyo7oc+pomn7aRwDZhAUxLYHtCq1uZc5lqJ4yO6mYegetaTznuYlqDNg
ezZtC3Y1NbaCUM/SvVY6uKIN7M6YE2Zz46ijC+P/NSXR/LimQHOg/OvQ5rbjq8jynlCZifZV2O7Q
PTWOjmaZh2lqcjTeANMXhmbe2Q5QZ2Ct2kG39aTdYQWPDAYO4KUXlvcVVLv7Zgm2JO3znBSsoQ5I
G9lw00r9Lp/N1NhrpqHdSVBMwX8yi75S9pMHy90LUxabETV4630Ao6499t+TIf9msJUOLhy6P++W
CZ8ZZCJohaJCJaaf/2K782uYJ/r3qUlAKyCI8xaMGbBrdLCeZo29ZGtKrFvl5v2d3sftJU3j4pFH
oEH5b9VPzajQuLLUfFCN/q1GNejBjZKnwa4aqK9K/Snu2ThyEHs8SlIK2Ar9jPx6fqzHXY9xx25a
qsdaiilfDJZrOY4dbLIcBdotfcbh3cFW/sNJZ/Mmp6obU3t0vPACOQynzgxZtBMfnOqw/YI2SH6H
4Zys562NuX1quvaYq8ja7H0slvsge8WocGbRvmiYK9vmDaJF8wnuef/I0vFVUhjttp8wrYMMlY2I
NS01JM8xyo8HJe6b6qLHhWsgQG1oP6xYLFEFBt09+mn9fT2wrFymqJ1IgYOSxRUZzAQ0G7dCN5X2
jNimtpek3J4sVZdPlQMmbLk/9jgCdKmWgV58tsff699Jk9w/20UN52y5f6hOg8jLJg9/etrMOJgo
p0hUgiqYYbhvaWltY4uE5LtMKZaSDnLHYXgCOAMCLxh24LqwVCgrOiW9/lbXQXjp7SFA4z2sfpTl
ScrjIaxPqY5qUzUrDgvWiotbOOuB1yaIgvtuCYYE3RPX8M/vCvo+xU7mS+Db8REKQ3wrxwwPwyWQ
mOSZzLKxbLBRVIu1qMFv8F8qyiFr7e3obsQc8P9ySOoO4CtU7fzxNG1XIHL7Mj6WKquB+w+/TmrL
Raai1Jv7tF14FGw7mlYLAxZFyodoCXIEJh4kOfk+ioWRP0BeV2MW15fiUkW5fLdVkhgOejc+fB37
yBwcu6yqhGXl4YkxKcqd88UCio+ylJR+OFSScuEW1dGLgxD4eqhc7d0RmW4euxKAxseC5VdNZQzZ
8WUu7G8p9qQgl2Y3vbVTld7cMQJwoqG82WXsM6rsVhyTItRe1TIc7l29/iMPNfV1sAv1VQ/rx44O
9pG9aZguiA7y9esN9L+cutVvNtCSL27GqdjMKR9S1Ay+RJXyFT5y8CSFZhk8+EVsP0sZSOFjCqHu
U77UHOsvyaCZb5ofFZ+15CpV+OZkr2rTQL98DOt0uu8DLX0YlwBxP33YmUlN1G7mHX02aLwlKXUg
mrKR47t/qcmAe6nL2iXMpfRL5tXoaGtGu5ek0TfDxcA19VCaFor4O9vq+k/YWCFdZI36MYJQ+aXp
sUVQ4eudF37lF6Bg5cHOfPMyYpn5XNrjGxCa7rtV/pzdxv1qKW57l5UR0km23n1vZoAUqmPlz4jo
oKUb9r8Dx26/A9nSD3OMi7jd+G8a4DM0bNsBvCexOGyPM9aw8IX/kwUt8u/CD3m65YCKzeb7cvDq
I35tJQpzTvGWKZZ916TdhOZ2X7zpMKY/Yf2+k0IFGNsbCIyvMHnVB8my/Yb9BXcoz5IcUZO4at6U
7CVZx675PLNLJyk5YzeoDypabzqM6FswzeASCis0bjVaMdCiax8VNjt/YNE97g5g8ZD1RFr2WPmD
cyclfet7R1MbLNodbiezT8+DYEz0pVerfg/HJ7qTpBOpNjCFqL9J0saICB9I3b+X5KxMP12++Y+S
mvrsmf46fzZi8D3+GFzCaFBe0qxVHyIfGnHoY1c15NUzQJ8jshP9S+m1n5O4VW+AFYYXXW95VWJU
5avEvZcKko8u4qlU6uxRsiQwUTmKbAgMdadjuFrgHpvZwYtUj6GjPefmS9MUJ7dzKwwL6yMy5uXN
npziFnWQ5Rax4PKmqARNV7nIzKrTIfZ6RMftqHkKNQcr8Ml6QyEs/a5alXdEN7O8SBKODpB6vfhS
miOSlEYPlmCppvWTv0PTD1RNPuKurLYAxav0Oyjq7Awd3znp7H18ty3jlruK9WqGmfNQJhYAi6Va
O6l/TaAlr3zatAeGdRpuRMTcJZi11N+zgteA3/1P3lZFYpbS/lX1unb+p+P1FgBMZ8dP9Tg3j6NS
AZcuXKTvQHWZfIn+ylX/szkO9pfGGdEHyvXiPgsNG2XjKgURN8xf+8p9kaqjkd7XkeF9q5tcPbh1
bD2kpYcBS12jloIu7GfoSL8UxK+OcbF3gQ3dqyUvlTvGPzsNgJhluM2TZ3bBnWI7yTlKQ/UVVZV6
J6d35m9q6TW/OvaNgBGZMTqMk3FhzbZEdbe0XjwbzXFedwdhSy3fJVldoIyLRtV9SZ96b5fhoff1
+K5GnPzvgrWOFJdbLjwSwM/I+B/UOVDjg5SH4B7v5Wyx45JpV9AJK8e8rkkp1j0tGU+82tFaM9D0
F8tMrLNqD3C3t1NYjnmzgZffOaGlHFOt0LGlGpyLBd73itdNc68ZpnOyk2x6nvBxOfSt2nzmbVSB
/rjOD8bOL2jzKL8b780dEoakY2GdXl7ttjB/wUlELNKkn6f18dJmiQNJJZiPdVXVj7He1hfTqIa7
yG0t3H39EluCzkEfC7AqHR/MTL1EFsvv/e9xMH5OIlP5SwFpuV4oyzWk4grrzykdfoaK4nzT7CZD
7VibX0MbbXCGKMETFGr3nC2i4qrip7c+ja0zywHpkwsVCIxzY7F+Rkdm+3P4nQ74B+RD5U89wAcZ
dBIjbAbhSeCaf2UoI+td/xZgzdG0n/oOzDI6xc2b1zIn7PpKewK30QHPwWEJ3pVzYHHN9y+6buBB
NTqLpIGa4handdlNYo5TswWIBMJDlyDrgn/NJ80ZvLc89b5pU6w8mL3ncQ+Q763DtL6TZGegPJc7
cXfV4x5hKo1x2bUrgboVjet9DiCk76ohVB/6qvQ/R/X8XbcC/VFS84IAd3TrSap6mnOLNMt/llTY
B+c2LdNPZqH7n/2ZvcTCal5Lw3E+++fRz5zvMZ/Kczuq7dlph+BHoZ/robZ/lCCysMyp6ssQDMU3
bO72vRW5n5hH3mPyUDzWvoJ4fgB5o+tDbbfmLQVRwY4zzroLk2U8I3Y08RIhvGZExl9id2ghphY6
Qfd5q9AYtXGo7M46DVgKPnZLQMOYDg3eyAdJSgEbtsVjM+O2hWX1DbATVw66CnQDhqM71u6KR2MJ
bKR4b65iPORONX9iFeBbV0bTjylagB4tfA50oJDcS/Vv8TxMP8Y6svbjkh8t+f+7vovk0lbfd33O
Azxt3wQugm//Of+W/2/n/9/15bp6NcDc9syjmVvxfmDC/lIOU/2iO6Z+tpc85DLqFynImfyueVIF
ocjmpVzyPhzLlxM5K8U7xzrfRAmshW3pVY16omVkf+ep2Ed7uXnaqknhGHverq7hGwTlk5K1FoRJ
OF+jVg/B0eFdP/To2ByyUSueJBhNnlfRf9F3WlMd9TBR74MKIh6dlCRQaFfv2yWQpG0okO7XdFYd
eqZraD3+p1Tyt6QcIXlo293yCEDblrWeaUundHrz6D6V3K6fPfYfKJJ53xP4TDSqMr96PlxSfXQ+
TXbv/TQQoGO10BueLNfFcDRBb6VI1YjdV9jEEI+vTamcDN2bv6LIMJw7ziqCp1+gZV3lGmEGnK+v
WusBJ2zv0e80NrqWc2Ne8aRz1z6DG7FwHTCMk960451eh2h2L4Y74qizmutYYQE5l8mXFEjQo9V9
dAFZwUTvnauZmiXiOq3/kjmJ8oJAdHfQLx42Ysk8o+lioB2DCLlj7hiCwIuJx/qsVFl/ZvKHLL7x
uzLbH0iMDF+jGCf4pGv7p6jptYsat9nVH1PzMQx0PDGUcv6ShulvQIfZbw4OsYO/U0wTdSysf1/w
kzkbYxc8VkXTvBRLYKgMD8MCucSlgqEvVKQGyIbVlo9aCi8eyWT1OHhF9yj1pRoGT0dMIycM0BCn
SRZPdiDzeMn2yUuAWAe+ak36jOgQBhEWxmhGp44nfNDqRyvoknMFteYhySBVGKM53zsuyGLY8fbN
yYboWiBlfPPMyLqy7FHcedM83GXVOF4VNSpvmVFg7OP30X3S+Eg8DY57n5QTXq81iyRRl/inuG1V
HBjU+uR6xQjRFdFlBKD6Z/YnymMaO92Lj9oTusFgB+lxQANVff86d1j9YO48vkUW8sidueu7kEWp
oFA/N+xB78NRNb6MrouWN7qnX/Ge6XdVNI0PPj5USFDn6aGawgglLPTj+DZB+PDT+Y+kcY8+fmTf
2L1u0LWJFq79HL2CJf0d2er8h5IYf7DwC73cClgoD1z9lLV8nP3BPPfLGdwY/w5wYCUWDyMTKntC
pBOIyR8FuES9M396YA2YAmbDDW3U8bnGSH1R458RXasfPGvqkELmDWBmVF6yRkNIBvG+8TFGrYVB
+XjJTSV68xXPeXQ02LRiBB+aPZQ7yx8ufTpM30ybuZOmBW9uwZuiTXmBbIA6fosAAB6DcugvcpQe
J9faGLS73NGGA2uJxR2MoJip6oIMtjwMOfx2t2aZE4KIUkVi7zLtpUQyP5Zs1cdM9Am5wHYeyasq
Fx4aG3j7DMfAR6tssXJsle5Lh4Hl3eirGfIV3JIMvW3WLQeYHksSRTvvOLUFPpdLUjcnSEumVVwl
6ae1toOdGO8weYAkZztMCpZAz0P8nkpzKm+jl1Q4WBCTYKsjMcnDaZzajQ5EachBY/0fjpsRjCoh
qP+vc0vy3aUdfASujIR27/K2Q+T6Y1TOd1n6rZnC8I0+198VsWNddR9uRZ8br6rn+GdjCJX9nPOY
Ha+In+2quEhKDjIN77XtMu/BspQL0kXzo9c1UArbvP3aj061MwYn+NkGyhuEIu9PU9NOuUt3gA74
PtByPaICorxdFv9mMeMJdZD4jyqqYz47TfttsbvfJ1ZXPrDOfVMRcX+AKFA95FoVnpAznXeJqVYP
W4GUMsD6u56JJU/ROnu1+wJEBufm5QxyiFTckr09OjtnqNmz/O9FPpxaGRP4Qrr/JQWjimDmcpHt
BJJMB/XC5ld8d3AHxbnvxgADIqxDcXxR+hAKie48myg5Pqf20vtqBQgDM3TXPJi+WCql7sVhqeDB
UTEuiVWk/tfkkodT9/AQLYHkAcHUjviisQuylG4FUk/yqlrNTuaAK4AkW9vIjxGyMIcunljer+o/
IogLXqHW37Vggv7Wl9MXp2TSXk+N/5rPeX8AKta/6F2MGqYzZk+ugahKjIjbw2T1w6UAVYuCYwRm
H9uqq5V6aIIsvfjgqNFjnqrVKWOu+6yitcuKAavXqVUrLKwX2Wd+Xbhnzdv9mtgooFizaf7AU/Sb
36T2r9Ly71QWMgOUcOA1JXXCUPpzUbY28n0sMrCh0f0eJ+/ez/Pil9HEPxWTVWp6SwD0oIYsq8cN
y0RqwULSM5uz4bNfDw2a5kwgpHR0wvIWZlABpTTHwvPe7+dmJ6VxGmZ4XqIpJ6VTa6ePtWL+SJYz
seORP6V19Splsemy5oTQEmPy6KlsVeUxxkmIeGDN0ZPEJFCz4Pusq9V1y5IYbqjhIcbHZz1qK1Wd
zDnHbETtJM9pQuQm3QbeKeKg+63edh11yB4as7Dv/Fmn7hzjSgUT6XVMvJItIp/NEy3Vbp7baTcV
HhWc9Ug7pzNSMVIgweiiGrRXljq1okzVaTtG85Vf5VyibPff07yrYjkxHDI5+Xa2HpuOfe9M5WE9
rxT7acwl3tWcbUXZY4dlHgzbgwi2nF4ZaiiCMFjfHSgF6yXlB4aZ6p880/yy5hnyC7aLT15CE/Sd
Tr02YXv4x/+01f77vNqfWYBuw/oblrsgsXc/dvlx62+SkvWiXZk9xQi7QhU/W62r3oqlmlTwzZpl
HolKiQST3H6Jmm6HdMPwh8eO0IPSDSdGG9ipjc1Dk0TVvsbAIoigmgVN/tMqmgkNPTCNvXq1Q38+
O173F7Dc6ZAirKhGv3o9wTrStPGj8NAH84buGqbtn3XmeyfGTDcXCdOo0qODZk+LlK33y1awyI67
nVLTkSM0ayKH73qsMTa4W7l18oV55gUS3mez6b1dz2uHrsf0VvsV4OLusxaMnAyaH4rYyWOvNvdO
DP+yAvXEgs4xZXWrMPWfYTHcK+x6TgWWiBMSDOWy4VcobDok8H0v8IiZpnrJLVK0l7pNlGc1Zspb
4mf0XPk3k7EI9nJL1jD20KTS5GHN0zBx2c3FkF23owJW8g5ZjeQSvqnKsxTAQfvZzjCuqraHyjm/
NtVrk5rD88BAqHVqtNBzpuTDDGQE8bKYHxJ8VkpMVnDIwfag6hyUHdpxN0I1NT3whlb62GsjDmBL
MKX+Sz3A48+KmxMMFqh/goLV4j0cs/GkF2iNSV6OAsN5xmWNBdP/5HUzAwkkTfVzhYte4Vr+U7YE
yFF4pVM9tzZyTWmLLs7IGOZ5XoIoNcqLOznTTpL0IMZzjBoFhKFmzdryG9v8GlmtcSdZrlLp6JKN
M3ahTXGUPAkM3dfZJkKzUaq8K0Axz5ia9cKSbekF+7tTkV/lwpLnh8PO9lrj0E41O9bLj5TCKFHz
m2UjQLhkWSyrPzqOchiCMH4pymMBIfi51bTohT3z32NU+ddBMx4QIk/vR8yqniVwZ7T+kbWyTlte
OvU5Jm4o8yeqEitQGn0Dz+vuLrES65nFfms9tovs41z4uB+FbYOLlsukzU/xGJqt0j2vaRySqlNd
pOYenC/lYWnpt2XwHDfu0+wxOujnir2iqjOfPS9RnqzoFiwJI4r/Dkar/t6xank3mekyLYTvg/sf
wIyt3pigcpTOdL1yIkctbLwromcM77rHspgOa4uayygAa9zuUEVunoo6C15MFsle9Lh4Lf1gvEk1
CRiS6TtsgcqLJKWuhsr6wapAjstRkgejIoWSkDwwhxv3nhp4z2lueM/ocs93htH9CPwalZAlX3ey
HiepeOfHLsx/qYYC5pWd+/BBajDye1YjzbhFM+2vmKL2ogSe/QxZ1HnGQaw6aqGLl8E4O89SoLWI
e6olmzOSlAIEU8zHKmXAiPOGgnJs2LKVbBj7PqL/TXrrfqsbsnaKmVnjnFO9ik/uBGICOcvwpYQN
ccCeJTkaDspoe6et/JPhGSiHo9/ygtRz9GK2DdxQI2H9YGQ91DVSTIUWLxMJGLvMuGXh5qnPI6ON
MsAOT8EsxF+U+nyEh/+OLUn09b7mLV5+eGt44O8WaxUfc+g7iWHXnLF/fdcuLKFugTBKTIJBgJJL
wKQW4KRkIl3bnT2dHe8xRvClmN7CFXi14LxVht31N1WfWWZpmcUuxIctYIwM1UHSmbAeejP7ai7E
o25h0tTLT8CbCOaRLfwjq0LYDTVIFgXQ3b2TQK/accbgqF70N/4b1VPvV5ToaGA0ObKPUtz3MwxR
icbIziD5n8RscyCcz6YdKnvrHXMnLEgSdEZi12YLUe7iWozYy21ZlTmjfYLdAQwz6AvmUZkMBYpd
99fUmX/6qEWkRXUesf86WNprgK/jXdH13xxu6y3CDuzUauaPcDK947igahNOU3g3epzsKP93u9sS
kyfAHlZ4NAPulYJL2k3t9EOdBOalxajtzjaK8mozSUiquN4panceTPtzyr+2rBGGPqQOlSdME9Bq
xuQugvSzYh3iGhLzQkrLF8S1szwsiWWINhwrZEH47vbaXYOyRVDZbHQZJUp8STrev7sxUJS5b7bX
IKHoaHtFyXzW+1lwq0Lrl5mFytGw7ouhHu+a0B7WwDCj8c7XlzuXTT8yTa/uoPxWd15eITou0dz1
eu0oUbFelZgEieNXoJ081DAW7Hyx2LGURgVBh0HHPzas0nPya5QhBLBwRJe/KYH84S3ZZQbKMhq+
mf7CYZoXjKLcjkI4pxJtZxa88syZDtuTkXa6JSXmaQP2VhB46bwLdAIJjAX2twVWZ4bnzrRuyYK9
l3YgQbQkB7Y4TnPU3EtW6VuYOwQuoxGxNejF0cBWep5vXxSfUq2pcR81cjhgC2tsjTqdPlwTRL4g
yXNPF32IysTGQAJJxhEqxFqk/K4ZUg43jCHb3dw4Pa4oSjzeHLc4GNh0tcU47YIMa90Qf+qD6lbM
YnTVP7P286eXjm9auQjrMh7BN7bAcA4q/cTW+VHPenijyUNWVOEOjTI2SucyvLfBwjwEfrdnv73Z
DVP2mGl8InKvsg4eKqs3tWr3dBklW+isLJZVd0VuYJnazuoL7Hv9Mg84CNkunrTO17b+H67ObLlR
YMuiX0QEQ5LAq0CTLXmeXwiXB+Y5gYSv7yXf7rgR/VJRtmXZliDz5D77rK3qnaAJg4t9nMhiGZJd
pgiiFPXGmCr6I9gEIzZcFo38VtiWDBdrMbaxoYiFmewd7H/wdOuzI8pj3bbod0QSZYN47+aOzMKl
3IFfyrYug36NGk9p0psbNkcmk9OmiQYGMtLxBPgVP0lOS9cwab0mOaIKs1QhULZsN3eXjGjl4MJF
oqA5Ha6tPZNv7A9RC6Ji8NEaJ/07eLww/hQQlcL3r1NwSpYiDzMCtuI6N+GaElGaWcjVkwn41smh
4xOa2U2/ecxEtomTKtSr6+9jWDdGqw7KTnkR4NBlQvJKi5RZ8WEW+GLml8C/SJcEQVKPDd8eW/dl
bbEs2DGePNbF3jEWBoEN/P7jbOypKNaQ/uMHxXO69Rfm91tDFrCJsOn4K7WnYDbHB4+GfZM/PKmD
5VD49xoE0oGOp3nCTEt6hk8Cg1nzRrdM6TIzPyYAg/3EN8naGgXMKaaeUuNXxWTL9Pp8uYLsXKpz
ma4/Ll8M64GNsuOQbXjxTWOPX10FHcnmFg2teSKsaZnpN6YeiTlmLiIE0VNTDCTgSubEmOCOSuQE
RzAUvhZmGUp1QYrAWt5oW73G7BcRlNcNuczkg1a0cHx+luyCDCbEOoW4chaIXu557IxdlQzx/QJx
fe38f21Jql5iJp/LZOyUz0FwtqboUgBO0kmv8crt3CD9NuCwbhpNNrGl17egQ7BAgLSMH4+IRLhG
TnZ0LJS8IDfvIS74obOUUZxOT4vl7wjCxT6SYsUyhEm3lROSUXwVnTXu1k6P0ZKW7c7wX1Kjrjdu
XsXbvqzRZ6Z650qjOa0pTzgrlMHMsm4TnSvQlMtxND85+adhsHjTduwfh4Ko1p68LvT8rQzad0tN
4FkAJPkOocdqesGR6wA7ytOQFM9qQzVohSv81U1AYOpGLbra5F56cIVhbiaQXTIXL4DEOoFJEsxX
SX3UmVGdk77iQww1rfFgOYnL15bXJJg+46TrgTo13/n6ttoF8LUy/cKcW0WD/UyE4vOEX5KuC7TU
+ToAmXrpbSg9+hFam15GD8kME7CM7V/kGxAm8j2f3ZtG07Qvg5OweVhlzWfHpPpnTc+3E6nDqh1O
8ToSIFsve+J5JemydXpY/pGcjV79VNTjhzUSKG+q5U7kVP7jesH1NgiBRKPT6BOs0DWQyRHPMGDD
hGsi7JsRIFj+OfEibfqWUGDDMY6tpshKhdWFas9rb0alh+BPpMC10+76yo3vyTZUW1o7eag771nq
KnLqkYXAAENblm9k3JeRFdDwHnqVbYahesUvypCj4gyti4y8JNybsidI+JITizNabwejfAHmfw86
zd8Mr5OEQNdlBXP389HP7O/GKL6rzP4aOoewwB4yv8kZCoV7X8/jsvMrmgWZhZfdL/ERpUvyZqGC
6grY37w0j2be3XQXoapeLo3YH2fwiF6Y+YVTrLLDJDZw7/qtNuRl3Lm9ndJ8kzUSteRi1O0SfWws
NoUKj5AE3gfrhVVTJmFuHfsqu/UwYmzasrmpiua3crxj18nPIePgpcVd6pdVJMzygFEFPShW5LXM
MXP1/nylSDNLQFVHHQ707ejkEHnmqYikQRq9bahlY7i1jmLH+PIhG6XxhBE9c7aCUClbeXK/6P6J
mDfa0JXYowLs3RUlM62fa23uBKneOz+V+IfxrGQul5nRvAVmk19NYZL6F4bYw+Sk0MbLl2VVZQR/
5int169Gy1e7We4nGdqV7HYy0ecVNGchIc8N5E9aUp4bMNZ+M8AZbGw6amI4FnGMTVvu58yI/Iys
+/claz+CpHyS7XjSEk+jOb+kqjwMeHAKzTWRq2EHkg00zXRKAQdiaAOM1pduVLScwI0+cnruT6jy
bnnohmZGxF1gxsGHBhpAdkXifixKf5BNXW280ngefEA2KrPfh6r4msHpOZ1+Z77sB9suvlhnv07Z
cRTV08IYeViazUM7Ai/P4DBNBY5qXo9HQYjYvqENgOfPQTsa1j0NSGBqwzEZx3syjcgQ9NHHZ+X9
DGIATcEOS8Y2Ue+1APkLQHljiJnIS7MG21SebFXfF6B5NtY6u1sRBHstg+N7NQDogzZ0bLSr4O0X
mOUX7BEpOZqksV8TitHcMDeMhc8Dm25zR7Yxyg6qsHK/zEqdCnN+G/mlOPq9ZpgwIH2WL0FvXLPy
PWIuazfj6PHSJzcWyfSNa+9VPh90E++GwzDXu4GXhUWCkz+9Q72ht5dR/8+ggL32JkOlOijy1MyB
YDEdnIoG1ufoFPRT6t2ccffOfvxTlkQoF/jTat2/ylGd7EDdjX4Zkudw36rkw604NzJCRnTDXL57
zNTDJ22mkNYMKQ+C6M+Va4OOANj4mrKht2YqGr31HROD8bgXnDOOAaflproherSnDshMtCpul/FV
KkTltfT1Bg7PbZnrYdN5EAFNgeHIqZKnRpY/rdL9plLlHHXBSGIkQ4d9ah4nM3jwHIrIJYWcXSfT
tTNQZbdj/DEq7rt1tHcSmLc3TGcH9Q5yShGBuJNGSTe0i0GJ4p0CufsKgxCjU4KE5qAd9pPDi+zx
MhJ5srKgW1U02l7AwL/vb6Z8rqLqcahgRE2FYe5sB2bD0GcPBMCrGLY9GxyV5H3wbepxPFmAyDiN
uQc/Vk+GWMBuBuOHUJDGFyPD9zJ+9EOwSyaQokNGRnFQBFGJRNDT4Cgxxke1aXDzUIR1Ig+7BEVg
NM0Kxbo4VOvkHwmZfPUy4D3s4OPUfluK2niZuT0b+Dp5dhJGQ8LcDEMx53LpsgeL5SdiOglXE/k9
a9adkqz5JWQ03QhrpK3kPMeDT1BJ/c+CXOevPVMSFolgceaTz1mfx6S7lhSLiapvpoCmIfkioK7O
DBC9UGu/+DQtQje5ZEXY+mtxOQEU/qRv/ICtRi5R4Y+XhEF2c0mAVD7AUe1eC7vj7phD2a/mrTtV
mmK8LDbCpwaTJb6NJPud0LPVtdtcCFmuhvem52e3mbeW7WoKK0IzMg+2gxzvjFm3x8wo7pyEgpxM
2tp2672DMtV160xBm057hrSdQVYRgtCzTJN/8K1gpxZ49lKr4w7gojF+Ef0+s6Y4xtLRJAMrupU3
VQvGDMS92JS4bQ+rm/TRABEzmPMwX91zPwZ4U8cf17giavmUEcxaI0IDfMR7V7RbRhnv8kmInVl3
70AWrsZ6hfjcXBDNH50guFoHFsP6TfrcCo9KCA+Uj0iw6cyEurPJwExiQa/9PaYll2hIbw5zyXCP
XJgKcT/zEQTkNC9ktkt7J5zlyTblqcu5A1Ne4UIQKkFX8sf14ikqFcThaptacp9J/bHqK5wzzyWO
1A25IN22snidiBK/YRID28jKeV0yq6SWiwTvvhqQ+S7ethB6yJs9XBvWThJ4tAlc41E0YjcBuL0s
Us0GDiqjUAsG6v2FLkf6R8HCZjjXoAPfp9T5Z0tj2cX2BCyZEVKIhhxPyxK8HRWhG3D1NwazAxQm
xCamzK9Q46sshZFUOL+OVPVGauR+F2oS6yYSogte0DbvM9+0ocp5UUHK6cYIuEo81/5EcPkhQ7m9
ngq61jaN+4WoosK2HgD2VRFWGQYoHSsyi8a9fMM2QyOObJvGvl/shQuX1tL64FmTTx2QtyGouQF6
inrLrQ4ctbo2Mq62pheboWyf87JmHEleAcaM1ob6eVYBqb6IFBtZpvuZxHGoneuNxMLeiu/FCr7a
as0jjGwtl+l479XzuzfMX5BED+uyhNK2PhqdudCSZxC9DF/Eunfhk8x1SB/EbMXjVHj34+AzlpFX
58kfaaB0Jo3s4D13FYn2lfMUq4dRmKC6YYiSIEbijunFkU7rc+mKk7Akt26iyHOij9Gb3m3LqWNq
6jlKM/OOwJFneyIVMxjrXZIuD2nsTngBvXsaKgS45DHM5vXNDx58aWASsS8svkrpUKmcApsCE3xd
EuV2Ey1QbIk530z9SL8h3Rttfa7LZ7B5Ac3O+MA1GfZt6mx1bnESmyweamf11rClE/pXQwKwE9EP
7wLZ4MGI56T2tnNnvhllSatltPexhrmnY8LwSjBonTeGyaS+0g7rvescqS+GuqTAmL2NS1XJ6Wu+
NYsjlbQLdbgkpSoLQquZJD+GPIQyMMIYb27dOVbo+/n34qVvKX3KZRmr0JhgA+aBvRy95bURWbmN
7X0paEjXzKEyg5psJTkwjRjfijq5KNSc/OOcdy2QfciGQK+kt1Bayasz9jlDpIssnrVm93ZJ9d61
MyXHJBVtwoH2cEpIdOAFMJS/25iMjCJtb1SS7hyCRHbBoq/bwv5XGgzspjnk9wtvqFNfOJKeaYg3
OwOPyqbjjt8GhsfZMOBWmufhpl52ARTgZUFux8/VRXGRQGdrGAvsmEQo6WrlA7N/ZYwWkmXfTVye
TM8Aap63JAvFLq2nbDikADY2mJa8Td/Y37MDdqp8tqRX75PG+vAs4+CtGv0kwM3jtN9NA+oUXvc3
vJlPKup519npzQpyGLJvUYSkwUIhWG/7lAjXO81uyq3IwGH9iSUG6/f0S77lTRwQsZyxRlkEnVeT
9xJY+nrpgZHAmSNL3ulvp1581rxZIFHusyKw98Ylcjltl1PpmlDfs3rcZRnnNJPav23nF+5RbCCY
6i/Lodz2ybLn++iCjwng2/RIrNBzYdlGRALW/oVB0ngzdzHuoe9Av3a+84q2/eRVI9UmxlR3xXFG
dDWjE9dlEXBMZYmKHQpe7k1Mtmi9XY+95t2U9kdn4aWq8Ewg2D40vHibenbujbJAMhTO20Tf0krm
KSL958JTCZJT6oqnZJUHq6RAFwmhfKxOVACQ9jjD+jbs1m50MBpDEkawugvS5L79YeGN6fzMTFbq
dLovBSc12TNPk8/EogjzLe0Jaljshjyo+QkAabnDw3WXe9OJtgKDfkZ5I8pERRwCT/OF3Lo4j9Zn
Uvuf3ji8DCYXZuG+kH3xaMs6Egk5hUQAQwEnSHa5GnruFsa6cIgfBsd8G5X7z/AmdGWcboNDdl1u
Isbk7P/emjlMTEzHbrwpOjjgLADY4C7wZus9vhxefSM5rZAKQWqfCluuCHfDV9vpXecZLyWRxBsv
deZwbii8TRc3Q8zVQhUz1k3AqLgwN64or5pY/asFIxTpuAKlxP7Uj49eKa6dSg6hbYzUVDX2exNA
tc4NIxKXfN4xsLaMghNFnzdfaZUeAFdc9Vm6Mwv3O/V7dKqeLiBJqkQpZnt7aW8KSaBo35XHdiIy
dTTbLa7wz8IasIvaJHS72TYvaDznCv9bXAMOdrf8CtdjeutlNSbh+VQbFnwnaaUbhh7j2XmIFSMU
cfy71saTTZSQlk36ZBQfMBNrd7VDIzFxY832zQJ7LHKU9eWN6mgH2WMz01lnAvBbxZcXOy0/Fmt6
LWrmqklbgH7V8Ddn881SzOcmx54XJ5+UEJ8Eq6Ybr5l2brt8jO1lLs9kIzeqAEfg2sAet3HbUZtf
lEq9p4uXRs6CNGtmNgHwNmpC+hG4JFIUQ32qSuKUGveh8mdBB914X5P5ZHYgpIP6bLOEC8/fq6bx
w2oGclerbTZnb1nZi/C3c9sv1yn/xW2L19Ju7itojcqrWFxkT9qSq8DjXa/1vI3Jj8flxKy21V4z
Z/RoGxPmdCZ/mbI4LDNYwpRs0Dw3EfXGeuJqxHO+Cicy6anC4EqYBann0AzVqnOSErNitybeNROU
n1J0H+W63k5wvmiryTN3yKssoLUZYxTUDR5MP9nbfR5684jh2CAtKl9vGF66glq77jvX2brgDdh/
LPIoy9C3ubum1ZwOZDpA0ccGrv0RyDp/VOsED9pDvPHQUzYOFR1XcX12ypdRFBEBqnd9qt7SiRb4
5RJcFyKmMJaYu0RyoTA/cbOW8R5F/C321A3K7W0MKJ9TAnNoZWdtSSG6LkX1qFL7vdJScNBLKWuZ
p/IDKE9CsTHW2eOfVSAxEWUQj9sDp7FHQrXfWpV/cfp9YgpUHcHmk6m8xhFzL29ue+rb+J3yAD9G
SokSI9SfDBo5vUXYyri4xdav7AMuI2S9fHEoGbqEfEjj1HitccNZ81VXaLvr6O3Iy66jxpUzZ3od
7KoVFM0qyuJQ9+e6MWgQ8ARbvzC+OPduFmYhRBb7B70azE1WICsJyUq0n1xN2cyhEXICvX0jbHOX
2OLF3S9DZV0ZJR2sjkkEOhEeBzU/NRnPsPbLEnRHxuOyTb+QwaQtp3owlgFovFcM+78P//M5MPQ5
9+VQxpHHCAcg/tZmr1KEjXtVQ5bBJf1Jv/kiA8ZNgIX09BJ2wXJsPEbSGXL6kOjIlsB/6jmjceDv
2a0WheooYpQ+IPYcbV7Wsh/2ExV6P7OHTT0CZKYeyRf+HFV5mexi91mN+SisKdh78a9HZme4lNYn
PjL2mgG7W26KhJzj8t0YAao2DqW9nK2fuPa5aaiwqzj+5+RiDJGI/AhsgAgcIM5mzd8kWZb87iqb
LyVbalynHh6+2PtKA/trGrBvLyzC8RgfITEDSEexUoH9GhRAv91duxjn7vLjsksHxpHYp2bI94H/
Aj8P7GFNssRah9OSn1ZTPlTtbZuLaZOX82Od0H0uff/YtwJJ07stbKbJPf+71y4Q/6S7W9zyPr+0
DgKjQjbU/bUwkzkceoc7IiAFnqmyK/Ix6qhLOk0PX0UU1zO3tXOsJ0Ggjsvp7eAkqQA2gbPDlBAJ
LK+FiVo4HoTGpN/mbnvb59Obri5Bizqf9rFT/c7ZOpwVpI0Eedt0OSk7ScAGuzj0BxxnG6TmW7Z4
5yD5tQeHnmxPHprPgbPN/JrlMX+s5pfYyaAL+ZzR0sRJNoxYb7SC5aAbHfpBztnZc+cNPdV9npnW
axGwWsOO5XSLxKIr8qGs7FqMqC9yEjecsZ+kWb0OlV9ujV5kGC2SNxgjjLD79p5pJjPE6MEyeDEd
esQOoRwiUo3hRfbcTjbD6jbvsX3ptq4GwZBuUewJMuW77GuHXtjO9OXnyiR/NSNVxhPNFRAqjLjT
cZ+V5gxnkLvk16UfFlJaTDRNT1YJENB0QL5MTYutCsHKbb+LvIP9Us+HckFntko3ONriqCo1bpaE
xtSwIj55XvE5IvKx2zTGpsb0MJRNekzy6VJA2+8uIy4b1MoE3Inu78yqorFiu/+aS+sp/uhQWEKr
MKhd1WlAs8Qm218ljAaOFCP3seSqrBvEztFk7mS6mZivC/GotNugdqGkL7Q95CWxZuxQ/LJ1nOmX
ccFARij2fQqlgvJuo/tivO/ITI8G4o0uQP5rdPlz4nZhOaLbaIga1oysSS3VHvOpg/jBjpB2Ig67
MTPPajZ3FTXlZvGYnM5WEsuFeRu0wtkLc+x2ECKPa5d7G1nU29QmsGVN2BySRAzXM3p74WNwzwv9
ImtMpqZ6pmvG+1+vWH9QZONsyK/KBlmdcyuc2lwSvTLtYDFAkejq7KQ8+qddj2jfOtpgKBYeZBlU
21U5bMbz8AaiZ1u7l/qzYTRunY5uwUpaZs1LLVfn4NkNbmbRLFdiuPSEeuw0xG/g4fOKnrq2JE+c
2Y2tSLksjFkwgD0gBHKjccyS7ktV9lXoWXUcglyp8XIy9drmIZFtNQCoyy15W2p+RLFwCztl74ZC
iEueQndyRf6qJK9tbCl5yLMCAxO3PWM+L73kL+5cfiTzRCgxiWRZoyUj/enVDVyMxUV1AvWpr5Pm
3kRC4YqqNzHvyjYtBnDfQ89xj59ttcuOoJGJrjNVlkevZyv9tgnzZDoIDu7EC1dErI6i3tMsdmDE
7ILp3KSEtzAr+2lKoR4qO95O+fLqzExdTt70PMTMemID6vc1QTQs0epWZysPMn4FKUHIOsm/1pFj
5PnjVUIPFeEwsAGjJAuyuWy/4TfzEi353WSOBuHTPhMwk0/sRs1gQtfip7VR6GzCRkYSNmuuZDcG
t8aNxNR/exaLYrnRtX0EVNKslBUu15xorW+duJ+m/Tvp9Rv0DOEWgMLd7m4dpAkZJ0aHjj+Bb/Hd
wpY7s2SCgpYh9JqBIRN0D2OebmZ6zJIUnzydtkNqvAe98Lej1RO4lhXNmc6fty1Xn3Q8QU+Htldo
WlQ6nHMY7qVi5Vy7B+wjQpgYRcS2fcydeLmSsUlvg6OPqLHkeEmjdwYseHzIj8oozV3v38G4oDA0
l5dJW4d1MFGFdf+sJjoiclahndRDqOfAolAsV3775JwO6r2UtMicX3vK7nxO+xyC2RWnSWM14jgw
ahrQaWBQsx965sZvE/JIjIYwa8KdonkwvvtmencScr3K+FyMeCvF+D37CPptjgSPu/JJIQqQ9xbA
/a0l4ofzPMUcD3PoDVsGdD6Ny/Ra6i3X2iO6oMrze0O00PPdhUtubZtNgxUlsibOfN6FiT+09Y/p
zP/UZFKxyPlgsfbsL9DtuSn/4d0gvRL6Kf1eTsa21z/wF+VcVWmO/OKW+xQELmbDqDDyQ2US6NzH
zl03BPlVM3BtO12U8CJvljbAHkgT3OoCd5uqeb5p/a2DezbytSBtY/xcluaWHTanCnY2omV8rm9q
fCDtbskvA7uKcwehbRjk1/Y7Z8iKo0L+aJtBHKYd0mvauBn/Qzgpk2a8rSWTucYXWvv8YSQHuq8m
aCdxMw202VZdf3nehc0iOBr1A8a6iXfFMtd9EqzDbXb5x0V9q3DSXv19SpYdUUYoD20h+WuHSwRN
rA8V9kc8uTZrKcHqvhFA8e+nJWo71uG4tZ7yMcu5DszXAbxEZNm2FybOwZfSjcQavCZZKphyQ9Nu
hmre9jEHmWpmDiLf9Lrpjp0eniavXfd27mTbqS9vNJYxesd055y+7PbcPAQb+2MBR1jTq6UTRwnH
GsuUPpgK1OGt0w/jzdT6D2XNC1qv5aZqrf5GBaolw3vns+n7LUwWRXsD6thtHy+I/MiMKtX/5tGC
Iu7Rls9H68WROAvb4aPtILkw0UUpVG2D3rut6IhF7SqGkKJ1GzM6ONFihZlzCdqYf/J+iWI5KeIL
r4p+1DvA3zgX45tgTc6J5KzCsWxX2G0azkaBHmPNVxb5AxQ5+oclF3iU599ZTn/fjQUyjExeyoX+
p2BfSiBI98byq8kPzmPHuslcZ4pUXSU7oyQZobP8X8/Fo1mpF62meCPAIIfeYobesLA+O+u30P6h
d4jJzn89yQW6VuVXp5mtNT1F7WcQYlQvyfXstM99gZlCcXHZwxNzHNdBj8MnidNtnPVQPEZ74wXi
6zJxQiEOnWQIbCeMbe9k47wu6b9sp0QeAyw/VwwqPluXmPGkNei2N7wAnvgeSoYtmSNqEF93OvaB
2uTlUyDpU9seGUWwQK5ks9xODt0DV8Tv6R0OFFaVMJ7X7Whj3Z/68zIW5R5bxnGZ4lviQhh9QYso
LI1Vx+M5k2V5rWr3p1/1WYjxlioVbHF6XcQ8gqvTwBA07AoxcnVfqjP6KLcyTwXl7FChnDiHzlVH
S5ODXulHY1mt84gXyMYHvGuyQ9VT4qrA+bELZ9zUcng1GrWicxVsBrxuNpOZHaan3k+vFb00NLdP
Wyh1sgiLzVN/2RlKBdGwNmEgUq6W7L6EzBAmrPVNvwerdMQzyVZemDbz/e1HKYkTi7VD4rTxk7jj
ZyGKf6pPV65+ez93vC8iI7yQvPWdXIePxEGEzPPLOH1OB80h48lu/CQUIMpQGOjYurzMUz/tMD6x
wl7lKn/m/X/w/vVtH0QJegEyLaL/EJgbY+ZY5SY/etAPg+39tKV69ZfhkS5EHNq5ASffIzgrgCjV
xRwHhHVx79BHNUgNlgJLNpEH/mas1o4jv0nX2Yuda0Bp/6x49sOuxid26WbVivF8TmplROzOcdIS
+MPV4ix7jzuoTpp9xcIdS+PNGbNf4GY1ynOn942JrY3x97T/qb3hlZwp1Oi6ue3EzorZOVnToSsH
h0pM0I/rf3bh403X29HPsNSZoiWXgbnT9hI/YywY7GLr27N/aGj623QNzhpLWlRboBGwXmediac3
SK+0u1qbPEvPbWOQWulUJ8m0WlF31V4trrnFNudSXczhWMu9NesE2ljbEcHSPdg8MYQ1bv9CXPUc
ShMmOkl3TBm8DjrFCr9f2vwnbboLdEodndrg7yaVU0hUHMpbDmGXDLRlfrHWNLhG2Qj1QPa472bW
Vnv1U9r2d85IEASYan6NLJorvK4+ajnz3u5ZFhyFOtrlYbaYBFc5xQmm3j32b6B/uqVjpWliaMKd
cE7tO2W027m9VatpXdfVtJtrI4m6gqKsHQ5NbVG3oglndca7p+utn67nrGIBitOu3pqtukp8gtsT
k9gFHEdWYAzboDQYV57eSt1v+2mgBFDJnWFR9M91853Q0OtywiiDxMgiY7E/pepuhakOVVAuW2VR
75aqkOhBDsNCJUSWeL5TifOvFdeJw6pJTqBHO+w3wOPQCJcx9yn4ISPlE/FLdP4LHZS9JgaOmZZr
h0NpmlBG6MS+ZWDlNp3N22wecXtYxzYpq52FPCAreaft4GLloRxtO4IUF7yubW+/Djp7wmFJOQqH
ylUTgxq1vKlX5zF28gfBmrLzvXFf9Os+aK2rmJ2cYdFwbGiQEU25zXPUSBI786zf2J12ImyUfOQn
FDstvpihQjVnljtr0v0yWTtPKaoSxMaAzIJNa5QnofvvOJ++i4FeRb5urO6h7MaRm4aRv7h5s1P5
nWn3Z5waeP125Jhluwd+T79sAazQcWqX6T8kWRr2bd0jnhm3TrM+pa73knv6YNrOsUspVQ1ln8Dv
MO4h8OiMbIju4I+b068ljG1ntmwYoCGmQOzcjh3WnP/1NdjA4p9wBDlsxRFR9156KHGlal7XOIj6
ZRX7VFnPATmsXRe8p+PFEZ+lJ2PGSIHRjhSISp/citzTxkbgrvxnE4rbGDe3AI8mnFfTYzehxaiE
YdjGk2cGxwi0i9uHikGGTbAup3oMomx1SVHiIXRMTg6cFNqs/s71+wfHrT77gawyw/Rg7WNIM6en
QCAvOwFjBa7/OCuLgs2NWHLpQMNIwIYrngsCOhk3AS/mOv1nbY6RgUu1IzVUZ/attDwyQ+EG5mju
YxsfLlsefYHXtS7cjUhrZtMZ9Yk7975zhhu3135Ir5FjN6F1G6Nz7spRDtsaT8/s43zU6toe6QYn
tFN64wuSA1GPaKubuYcgiS/V9nhrZ/rlZWlxLvWOSPCsjZnVsq+t+9EaXyoTCQwq0mUifW8w2D0E
kqKEQnFmWuXSBoQnlYGdMJMFcYDqNx4+Ot/ajb04jZ4HD6UlGbJgzQZo4TUImqM6z61QZ6vJxjMC
xEpbbzYO2EfmzWC0+lgNon3IhVE8cKy+/P/vE83A/COcIrZNGcOCjNPECnvXHPb/+2UeaOhpS6xh
d/v3KewA9CFc8f7fJ8nnJGcd9/XWXYf2AR2me8Au9tiawDv+PuUQ73rTBebhPw+4PKokwHTHb5tG
/30ihHSm9GfbOP49DrO1vtcd8fWXZ/37h9mSQ8pAJW1rfrO/zw1yUCEOOxeMy/99rsz80ALqc/v3
CNhdC26XHEHbLeZboaf//Yez3b0v6vnq/31eUBuA0plpaP3f461OQrEQJ/qk9s1/P10SrXaT4DD6
e9K/z5fNQvRU6t5xFtm1dhff5WR6PnUxxqmmndXV34cyaIpLBty6zXQ+PgV9Ul7bHVpincwjO4fy
78lACEvGb1RYe/o8myy+f9+69MEQJpj1jn8f5mWQ7xlsENF/njiJ5xNZhYhmlx/bl1DnCus/D/37
UX7QvtJ1Eee/nzRnRDausZ8gSPDweeyqA8dpI/z7MGPy9DwH9nPVGfwepnnrdNbw+Pc8Ft+JlNF3
p78ncmtMfV0dxLu/r6rcDRc8vUzVlM393z9u2fW7oufWApWVpuEoG1gXczWEf1/G0dzc8wOzQ08G
M6v45TFVtqa4rmhq/fd5imHRnAfqPSKFvVPKyW6R2NNdM+vyjhb8xTnQtvcg6ryoSbLpoQCpGQ1Q
FR6XvpNhzPTN0/9QdybLcSPZmn6Vslw38mIe2m7WIuZgMIJBMkhK2sBIkcI8z3j6/typFCVVdVnf
ZZtlQuGAA8TkDvdz/oGxV70MBjt9bIm+0e6s4Smc0bNzUsv5lI9WvkiVrvhi1uUbprLQJev8ye3j
7OtY5tAGY+M1nwGyp27xrR0ZUWTkVMhwFMteLek4ZvXsj4xoFvU10SoguRkqNKYdAz/AmpjhTk/t
udiG5ELeSEQcjHauXtPauXVA+L9EQ/zZzcP6WWVOwOit8T7r5G4XSZxOm6gMsEbxtOoWM3l0NVOH
LkgYLst1QVJCqZwVBj99Vd3KDVqgOXQSfrmWRbmhjggOxUGqMNzhUO/1ymBc20DMVrLYigMUju6u
+9FFUe/H38DruQA+TR7NGqoiXM61o24UQ0OFWNSRx/fICW7HyurfT1VuyBu/2+YNOS1ZRR5/VFRw
/n1Ivr+owLPBSN/NfYJdJCnQG9yCsl1XWTGWoGV4pJkp61YZ43tEDKJlrVntlyxVTrpVDgE54tvZ
9cNvVWY9A/D2ngZbd7FAbqHNDk5KVMWrDkpeGAdHH9wNk9ee9p/p5MWN/tPg95+sAimX0FrDHuAB
zcl8mzul/Xm09WIZBMN852lRsfHsDLmdrOmvQPe7W1yb/RtsTZuVUSXqI4jCGMGk8FypyV0+6/rJ
KDOEFgx7IDVBLrBLwurEi0OiKCiSU8LUaWugtXBMEjPddhUqKWlOgitLhumYWEa7NXJQBblJ8r8z
teyodZO+RdkmOGqebm9pKM51kkAEKOhwaWVXOaCTbQm1f2dYcXjLaIQhnebYX4P0Cl0J+7VlHr5o
2mC6k1Uja1aIyvxddeyb36oa0JzvVDy+t31r0ft2yT3oqfga77Pt4KNtitoy4Qy5joDntq/KIVwP
2IWuylol6+cPt5ne4Kwc+/Naj+bhVi6wl3WWBnISG1nURD2th4kbGKW1LenaMO6OiWWj6hPs9aga
3/cLY4LKru7XVyTBX2fc/BCqItIP1v/clh6yN/CUmA26uwIXFTCWA2RgeAm3BqrCK0A741quGwrX
v2V0D0YfxU1yQtST65zBWA0T8kyyNIR+dkKibCdL8kDw07xdjHsecGaOIReWafkYN9OGPtaB56xJ
5dr6vvtRj/zHSkfa7kauKj03R9Kt3hU1FupjmrYrVR9AVxBAaTdKbPLssIMM17AR4WMqc0IsS29u
HD4LAAHESmKTyfK93FQ1AnzEcd9ryiLC+YSaxOLjEHJDYQXtjU1KHc1pFxmYobnR/EndycB9rqSc
BC/m/2VlYNnqTtEI8csdZUW5kBvgoZIOFjvPcwl8PPHsfSAmoFVYG6ee+M9NkFXAWlAN/ELUsCHJ
YxVnvUSowprh4xQdCUfDyd9yvfBuowDijVcRT5frM8e7R+5DvffEcLeqoMUoYUf9vDgUJapQ1oTb
tD/l1Vqu70JmRENXPpHFcRAnGrFXjUldZhaWs1o4KIfG4W1ayJ/thHNpPvZImVvKQa6q44Stsvz+
U6792N57ENfSTPn223pZ/G2dpbvaPquS9eASQ8X3ajqE+vR9oarNbdRxrbMJXjwLHeuTFkM+UMuk
/ELS7tUyS/tZcfLHVtPavWkb5tbV4nDtZQaqH2jAP5qFRvoMhkeuu/SngYYuU51GTzheYmpMhwkq
Q1k3xnRwUdnyp9hYgQqn/8vH01RV2dtUIurZNfqnwGpUEKSFy4x9UK6Gp52u9ciKqqTuF+pgBDs/
y5lat1C7XD17Lj3tM/7kyh2C2cUh15EZjJwZQMLYbaqsTJ96lSTapKTaRoHC9cX2lxwgW3dPfR2U
V1pVpxsVgti+6ILs0Z2mPcHI/FkbjALWk+8fsrCP73wz+Cb/3Ky7PMFqLG6cIutPfkCWYRQ7iPMA
QUlOKwYbmNuBuUVO8iVGkvQoF0Y+dsfK7IDXWi4SBwqz9AqA5NHQI3NcyDpwOcVPYNpw4MzD9+KP
Q8jqWVk+ZVla7D4OnRrAgk2lb9ddBTVgHOc9ui3eSZbyBAKa0yN7L4txDYoFeOp+cJuTQ0Kw3TdE
QECHqdGyqJT6aerJq8a5WX12ZvLW0Zg2z0WaPQHzGL5i0XzsGI++Nb0NJSsPcLAv5kXhQhNYKEzk
RTjaC+C3ZCMIGTcwBd0+gyfewlMW4nKFU6Ewp2vlIsJaeiuLHxuSVMnwQQZn2RPuvokelR4bcQNB
6mvXDitv05RAfIfRbvah0V3JklzIKpaoJ4uVYBeZQ0C8rHVuo1FV9rkLryuDpc4svUdEQYd8tYrE
ZlmnVnx1mabERGvLog6f1a9M6ZWr9110LV3WemDdvFfmOZ00nCWs2nJuIQxxkB9/433/wc9q3iz+
RgOk4DCW7bBZtuCw74Iky+98MeWI1Bqszo91btO1q4QQGNAdJOFgrujnWnXd60qP62u4LE/Mia2L
Cq0KvTH7XDYOkrIxeHKHF/FabrRQtV+BAyl3aglOsO2Ncps74F3T1ggeIr9w1mWPOIIej/CooHdi
ntNDdRsz+zKnoGy8IlDeNuTX/Le8Z0hq1K11yTjWGoBscj1aRrgq4xQCEUiBe6KZ65FjnQ3LsO7n
2idw6ujMMCHZMTdH1N0w23ghtzoGmc6pdfxr0vMIjEZReiobuz45INZIodfRS+VkV3UeW4+1UTpw
KgLkQOYseioVAgiigvPrnuRSG4LqbvgCXuR9T5sea1lOjX4mt0TE3anSy5DCUELAM7qNfR/dKK0t
SJGkznaYbP0Q840ADpN1ZLTj4pr+rd1OmeqcTO7P2kkS47ZIsb+LVMW5jEKyCD3eRVWZ7rbp/Hla
ZMKDoXMm7UiqMyVwieqWWJWD4D+WYvFer63NAm8L5fsecks7TTgkD6aPBSHkdnLcaxCJ3Z1tdOF9
aaNZESH0tpZFuaCC6djdHSN7wQJCeOijglxHBc0kHEgEZNj7XmfiTNsHBztP6+MQDtk6ydL2UY/i
r/JRa8a3yBrC15h3lWD6hNGF2MdFquhgin1Sh5hCHZvN42yI9MHgv5n5+z65l2oL3c2+71PZ4FKS
ND9AqfIOWjt5B1Ke5LcGnYREFefBJuHbUOOGzaZcbvr9J4NgY6V00SYdq6zDpMCEx4er7qLh6lF5
xkd9ChBhWFiqyzIXKz4WbRphAAzq9TJDpF13I47rTTQa10WuJ+vIipUnSPI3A2/hqxX1Z7MZjCd4
Czlp8eZfqvpZdyOHrmY4nksv+l71t6Oas4rHelElhBGf9To3HlS/Li9B/1Mh6p+13tbft2jeT1t+
36f0ymHb1D4glLnqcRZv1JFvLIx/EqKquZY/Ew1BgEgsSi9GYdK9UdHtOtSJmK/JnzkatAqeqr+u
lWWU4eur2SBk7U3KVW4FBygj5jYlVXxFVl65kushvhM8lSu1bHTRRRa1Sfp5+ULW6myts3ayQiPX
yp9yUbkWuTKnixclyhnf68stkxZ86bw6PEz08+eAprFLRwJzWlblZz/X8rP8xSj0sSWZevWxfvQD
becaJO7lrr/WBW36vW6Ldu8CjYMO2WE3OMqFhdAn71Fmrp0qQ7uk7eB+y58fdZqJdMfvdeRmW7UQ
a+kxlomAGQYXBfH3Q563KvFp8VNXQHzJX3LRBHy7gCeFi491ve5O1fGjnNhzsokzdMzkzlAcUWr6
7TiEK0nSNI1Nd+WSI/vpGAycnGU+jSr4mhKuFnJ9vRedETLIz4Ea5ucqnRw44r6x8iY9+3nDru0R
8PtYWxqGsyLTaqzkjnKBtHJ+bna1qClXNAP4MJshxxaeRobTzNNMuvGIGUK1kEWoTMW2MVBakkXd
hDKqwNW8lsXIjlZ8IPVL6en6OcnMi1w9RGi3tiYecvGUT0+NRqqXKYSzl1sVS73BSXO+xSjbvG/y
+f3QXmp2hyHuSvSU2ImMx7RGV4j5qDgtLUVNsLAU4zTgq/Sk+ziT/OvZmuJsGYaFGzJJ49PH2cpD
Jpxt1iDQXMHS30ol9IzPxaYtAnDRQiz9XR1d6Kl/FKsmhInmAaGRW+WGeUzp2WU5VfPPqZbmO1ma
supAVwnFJ9XWXsxYF1pgFJ3RdhtXDfHs9dg4E1CmMFv6CBWcCoZCWCf5FumHGvksWft9R8cIwU5X
rvD1iM6W0kRn8GYBU4vhNsH/4hoB+UOnjO6TqvPnJ2+EdeR556pPHhqxOvfg2dQJ6fS2S9ynsTXi
JYH46Fpube0YT4wpeQw00NOticXOOCjuUw1pbJPX8biRe+n6QDiyi+OTp6Te4xxfyz/pKr16jdIr
GUDxp/w4JpFb58pWFqdk+jzjO4uGVVNemsBfyz/pteTGtBnn665P9UcT1lgSucc2Nch4qCrkYoys
jjhlO8ehssi9xJrtgws176cpNZEb+rF5VMAwfOwyz/NEJ4rEvsWn1bBgnYT9fRB2/T1GS4QOU8Ch
fkARyRsMZIbp+aOG1vkPQ2ykR1kf15Nma/QQLWWxFgcUWVxxLLnPUGfWEk0Rb+sZ1rbtpvpmzOHb
MwAAal8rtFYVkczOsIPX8LYL++IVD6cMnGAgvAZM2LZz60L0H+IHy25ePEPJXxNfB/5iV58M3arW
LcqE10Qj7WM5axUeSJ7zJVaqlaxaueT59EF17+YUb7hJjfiSWPVwN5dev5B/z4akmPZ29eyXQBWV
amQwpiTWoYFUuS4i230COHCUVdtY/9y7KhxE3dY4KSI68hoKf6iWDvOov68hYQ71fg1FxphKXkMN
a+ghyqsX4Lv9xq8Sc5OqybwDHJCtdIQ9HmSxr5N8pYeq/mC2zfetsxcYPxXVRK92JI2yDWxn8iSG
Ej+q+KSv1EmtT4Dhh32lJc0O2WR0RJUoXTno5n2apv4JCLT5zW0OTarMb21FN4EIeQyhnL1nz69P
DfHMokNwYTDy5yGrwi16WRnyd+lQXhOZwzJK/Pqt2CHyjM2w2S6ZB1C7qoYJdgQ20H6b2adUM9b+
qETXpI3cZUrcdS3XV64OFgiic35tWMW6aAcsI4KOPQwvwvjFG933Awx7wzFx1dKEvZ7jqNemCRZU
lKo4AMVT1NP7xr4OtXVd9ygSiA2yitzq9XpxIIGAin5MggolsE1aB9bRJL55tMVCFsN0sA8z5pKy
JNfLGlpG/oikj4MydR5DfRf7DgUeR6GVbUJcb5ZSgB2m60OJ0P99FACYbDRwFlII3ZmbB9tzk3vS
6eH7+jJ1lp2mN19Q24Bt3r+iNs43DPjLbVCa/i5AOmjrhml+nwwkOVpF7V+NQV0iAN09q6g2rZBx
1E5Ip+KA1qXRZqyU5rFWtYegTgYkdTDKmnLvyYrxUIk1J7nuymrAA8SYUO2fgjNzDMjYeXALrXy4
NvTWvrXEwtTBLVrF7RRHtlAU645AMA/w/8Ba1mZS7/WZYcVH/a5poo3aMmWT6+RufQgKf4q6bCuL
coMa1W/I1ltXH9UckFROU2Q3kDft27Tymxu3V5YfFVCWYWgWT18/DtMYTrVtZ0h9cie5oeuicZWk
oQ/lggPJdVqbj5hdR9leFvvCtzd5VIKGUPHG8QLryWVKdxg8QACy2ExTuEapRt3JopMUDy3prjNk
Kv8ehvqmaTvrqZwCCGzenTbG5pHUBRL8gfoNGJa6jeuSKY1cJxdRlDfXcK6gLVNXnQtj4891uW/7
/DNYYKjnnq+vNNWN74Ypt86m/tIRW4A4g13FHhkzKK9iY1EXyZ1qRupKJTu0luveN/jlZ2PStYMs
IaVonb38RVaXayJLU/cMWn8+TpwWKqiIVlnXTt9DJG2bzwEcqvdjMLkArl3NnyG/uMvaIzMdk/rX
RAcUofd6/1Hy/feS7KtGVC4+tvW/lH7sJzu5HzXlfuSchnt9IFctOsAfNd//ntgmBHf+zX7eGIB+
DIZ9MEzJEWZjcrQS/67Lpn6HHEty/Fgvf72vq0YSZgPIBqp/rM5revqFLDdz/zUNAObjz3D0M6s4
yl9y0VQTmip62mEg9vcGX1Oj8aey6US7Qg2yq3jAh/L9MB9H6BtlWmux0O4Tx5cLeSwGBf3ij3/8
1z//++v4v4O34lykU1Dk/4CteC7Q02r++sPW/vhH+b56//rXHw7oRs/2TFc3VBUSqaXZbP/6fBfl
AbW1/5WrbejHY+l9VWPdsr+M/ghfQUy9+lVdteqDBa77YYKAxm85WSMu5o03up3AFAd68dkXQ+ZQ
DKMzMaCGZnbxCP1dJXKsnet9zwcGeK2sIhduVrnLvAbvWy2UaPAYqGASkG6CODFP9WwZ74ts1k4m
XesVuWHuNWpJ5glUfrlVtKBbfNSTG8i5YaBZREgmlxFBUSvfVbk7HK08G4/yl/Hjl6iBckrOMA7c
acjU5Ojr2r6NuuK2jIDS+ub0U8nL1b0VetPmP995y/v9zjumYdum61mG6+iG6/565yNrAscXRM5r
jY3r0daz4jR0anrC3UL8hr3dkN8Qa6q1NeFMBmxjRDpELL6vjmsP2cCq8Y8Kyc1VZqoWgjdjc+tF
To2EAutG37aAk6p9CKvv73LZ1V+rtO5wnwkfK+D6NxHZ8EdVf0yTtnswIE3dJWC55Vq3a+Oj5kMx
lMVUI6kyGgri+WIfC+7BOkibGvJ+Zz2CtUiXs5OnB7k1L5Kfjj+WPx1fMdT90NUQLX0N11PfbxHr
aPoj0ef/fKM9419utK2pvOeO6WpQvkzz1xvdubnLgDXI34iIDOjFcP/kHQ4yj5tqIWUBsQ+1PHmP
PzYPBbKoTZ5fvdcLmw6mMDqiV6E519eEdeDDJrxwmT11mGaKlb0r8MPyp++b4qejf69VWvZbXzHu
qoLS26NZZax7t52f23YxNcTDZwxiNmqmd/suM92L5WtnuT1jlkPEXC9hcvr2qUbeeNn07vzsN8ll
JMZ8oQ/47YAp8IM71TMAGi7HFN3S2RrPveOE191QHmUJkcDp/H19f8bnGQW+vsz9RW+g/AjMxVj5
5kcVdm3N/H1XXTHr1cz4ZFfEoDxCpEOQsI/GO9WvLtOoaRi89cSS3FZcS6B8cpz11FnqZxX1/x1g
Ifu9aE/RKYfDem+4mARFhZVhmMre/+6oYvfaQAtBvhr/9Uv318ju8GtRTnUUhO1vxX9u34rTc/bW
/LfY60etf/5aZKfvB109t8+/FNZ5G7XTbfdWT3dvTZe2f/e+oub/68Z/vMmjXKby7a8/vhYd2UyO
hrxK/sf3TaK3Fl3Ij85dHP77NnH+f/2xnMq6a36v//bctH/9YZh/QkfXVE9l9IgotMaRhje5Rf9T
tz1NJKH51zI0/Y9/5MiVhexk/emonoXumqa5cPYMGk4Ds0ZsMv+0bENzPFWzNeL2rvbH35f9/aPz
fpv//UdI03T+ys+fId1SbRcxRVcDceZYtNRf22gP/qrPAzRaqnVo1xe1ReVgHhpvyaT0kugqzJnh
IffjmwijYUCb8QIQFZkTP0PsI4w/jaTC8jiICSpAOIPCctKL5MUf4hfTUYmdt8a1EpfxynpxoFXY
0XRy53hT597CV6t7PQ5uR0vfuXF7HpQa5DxycwundJqFUjY30HHcCo9wkmX90tFrohaIl0RtBdmk
6bylV6h42y2ZyJwH28GKPMyipS+g9NhJwXTqm5UZsquaDu4qgZzNkfgjdpZceXZzqVXYlUDyekIH
OqDy2rtkI7KXPDCggrVSL9x1XA8cxOfP4vC3tar+c9z7F7uyriKzIm0av+gth/QJVjDhceI1gfut
SRp3wVNsFsjzondSIyRBHHtpAUnhRs138tSmweSO+TpQxa7aiUM1Q92sYi0EapYnyFZyA7UqclAa
mjYCZRzlw7fYqYOtiu6huLA44y5AS3lyeh2Bj65u0Z0YDnbqopLumPdqg62rhZR+GnYrX61RAXK5
i42CTj+irSgZejdQq8CI6fxlSwve6JUB6Ivzd+vheiwb+HJK9CLviwoRqyzRvxlczjzr29tBj3aj
zyOrRpJ6IHeuRh3dEu2TNUTBRg2bYdc5n2zuJKn6tYmOhdtXBspl2MhZTb8sN32Vo9OAcjjJnnUl
cNDAi9blDCSALn0NHcldiRxlR+JolYSTu+KOwHzS3DuyLhAysFSsLShA43QCtKlt5JNQK07QceEc
JTaixCE5vSAwiF3qwyYx0JxXXeMymQDfx945NDWJoD6t97UyKmDbPRBWkxBcRa9bb5H8HPO7OTO2
INURTXHAkWqe9yUQ1sYuIkZoF6MENGAg5mohUxoz3sl3GUuSkwrnMTEBaymJeHsrptM2AsiwZGtE
CdgDcqar7lPThCs6C9l0zGZQ44c5IhpBi5dIMKa72CwNpCvBCwE0J0sFtoc86qEWmFakKm4dEzCO
37qrtGx0UP75Ro27ZjWLR2+nA1hl60saBhs+AuDJtceh8LYZOG7RVivsfjLbOAOEXIgyEVDBQp2v
ta7bhhMv2BzzEPxMuRRt9EKMa4V198HP0A+N/UtDPi5I5vtgMK+w+NvPDSeoQtFMTaRsQw2+m2bD
BIuA2BDyL9BBInUcARZf4FtBy9mncA+ChFubKsmLOtuXfGJPZCbprgu0LWEbd22NAOs0rFxbQ32J
0wlUG1YyHCCo3WHioRUnWm5rbRn6kR4VbX1eoHWko3GHh6DqibZ/N/IE6A3sFb6+qCDlNOvCa4xF
3Y4nm5jJ0ms6yE+8p7oXf6uZbq+rKv1GSJLmko03mj02BBhoeY3RPmR9d2lQTsMjXn3L2vBOMyyd
PekpMwJvq8bknUUDYdA/t4w3l34Vv6A0zptpqGgCDNUBoRg0LO1TZNOnqoGKD6HzKROXX5IaI3Yc
7wBJv+V26y0xoHrKg/woX4wO0pR8eTDSa9CGpKmIZ1cEfgnXjiQqdkoLFHLuIMzRx0XK06BZn5Bf
aLc6uo9XE2A8xaVrQ3ZipTlwEJxWAQmgZY9jEW0br9W3XtQiHBw0T0ZHKlXBoxMRqQDrzA5KDB+0
tRBwcKx5PCW1z4jtU1EBtHYrBf645V3B7TYO1vvr7rZME+0aVWvHw2cmK1FzT7xtpEwZGhj2la7T
wc3cVtmr0aq4wUI6SzdWk3GJbE1HF3ysl6FaHWonfAlArJLL5x5AJht7+wkIfDhyOcyP1aXibLtU
75doEjzosbnlGXkLRWczEZPT1MWvaMODkkcIv+t28nGWwVxu+wLygWA8wLveqLV70MO53InPwpzz
1KpydGni6bTEzHEPoOLlvVMXjRpitIoGtvx8euK+yl6RPuWkN4+jaZ5EZ+COnHU1cmby1MkVGkKY
x8iYj2HAwdxKqD+rinY/KP3XeUrp7FwSZRgfN8RcR6MgImq49JBdu3bN5L5y7I1W+2vF4HXHgcfg
TeBl92izCNtChHmGh7IeYl6lSXQFQKJaPgeLyvAuRu5eDB9Gd4Jj+1Dz8e608EVDHX9poSViufGL
qDL04YtsWqY/PNmgyiHM3ajqWVSOgReDUeIFzHtbODFcjMGOlgL8ujR4G400QYuvYpUtOrPZoKjk
b0YAtc3rnYs8btcV3L4svVc7yGnqnSa6bg03WsSdOak0oQUnFVZlsbUvVQvRO8s+2YP2lek+GX0q
i9N0Mt6QOT4nPOB8zPBZsz/bfYbIDl2UpzKzbabLpECIpLK4/Ll0T57mXLTE2dtac93AAu/FZ02e
VB5wZQIJxKBu6WvdvbjcsS3jRa9ycXiaFg4yYwq+d00cPdg9l5e6fNDkCdVut4YbpqWwInAnaFby
GoeCC0V1EC+HceeC0UU4lm9COBNiUqYnLRGXIhZtMmyIa93bKfqsjjF9LZDazjBpQKb4GReVfFsF
hUlcPYI9aJ8yur8tXz7UqYnN6gjklhjBOZAPgUpdyrjyhIOJQXBBfxic8Dk16ChRH+UZxfqVgfgS
0861fEzihmAlDcUm7E/qxHddVVRGPqK1Je2VbyO62dD8GIfguwRkqi78VyzBEHjF5HqRIWRlRsYt
+uCfTIGzKcWHzIjTY2gPZ/nwsDH1F6kfgHwU+uKiz06ZtCxGB1E1Hs3ECBmVknpdQI2HXs+nCGw/
ts5kh+S5zLMYWqnmiwc5XTwhH0mqpfiGyfMoUWMj4gFI1eUCZZMAc3yFIwZwKW1H/jhYt4a4QWV+
M9rGe70RH9+lAq94PUU8pMwtrifDRI+j5dhKpz8i/nR0I//QBUNJjNWbof8CWOfs0JpgGCPeS3nF
2cR3bbb6qyhXiRuIR4G436sz90fZuA3xYleCtjkOr2VGc29sBqHxN1s839HS8q0jGsz7L6aTS71T
dxkm0EvYFQiJB0d63ht5LAI9NHglxwNaPNKqaR5NNLjkdbhhfPH89kZ+zCNHuH13/dJgeFKhZyJb
QQN7ZWmVI3oPJshsi6dYi76pZBCEVqt/wer03lOda79DO170TCCtr13LOc+yidpQE0NUfsKqeJlG
e+1EgQ9f4SZRvTcopp+MhFmE2xsByg1kRRtONkvQbrZqeLxRs5S9g3zrA13Hpc/dDAW3os9m8HMl
1hTswICZG4grrTJZL4Y5toh8cSKyorzpjrhFZYgoT4rDI9QW+eXn/WTkNpWfAt3adkk5b9oQyQFi
HVsFIQzbwZUWzivTGPoSM6RnxKjq2QieXJWVog8V3V5ZKgeiunfglvj6TrCxO77SsGJWjoECl1Iw
5K+m9oiKHLM48P5weq4SVUtJjPAWeR50FViRyq5LU4SvKusQZf6yLTNzb9XojdVEno1+BneVzTXB
jWnXq0DUAB5uZav1vZSpR4TQhTeukzJDeWVCfd/XE96K6QR/kd54Fm+oeHPltAxmJZa/SCuLhoXX
JljrYWBAWVgor8fFCkU09NHEU9DK/kImZyOacyPmQUEQ5UJSmHxXt48sEj16DyAqyO7kZtleZz+/
z9z8rNpTvS+LvZmhGqSUzgV955PoIkPFvdLqg/g5i68AKlbkj2xcafoXv6K3m8T8Luutvei5tDh9
8op212NWUUwWCTneZTcBzQEGRkHxwIr8Vy3kxTTHgIEne7TuRYz8xNdlEvOOseCveJw278sqO0Oy
Qy9HtGHZG7QQ/VDmDh7MHA2jWRcx9bhdJ2MeL1ML/l1oRQkWvwHJJQ+gfcbHVSWDuRji4cYvmCxU
FcDBQpBSfaN2d2VvE33TF5WOYqA70+uPgf9cIgEGNSfWFqmmX1Up1gCJan2bPfeqxbEEop7LXizq
DhXmHj3Z7wNdcUmk/h78PMXQCRz5KvZFl9Bp/CUehvI+Lg4nvkbyadYJ35huyg/pGKytkBl6B3oy
9NYhc7Q65XmLLtxhUmG1hbcUP2ILMBr/Bg4j8UFd5KRcgULyJvuTsycufek092RP9l6+3mHImFjB
jLj2NEZTR8f0H2RT8TuaRu8mj4oXkLEJX3wx6BBHRmX1RTwYUwyEQjGwR0NxI5oWQ+tmQb970LJ8
p4CGwE/HPP9oZGnziHLFc4N8J8iBoxgSxB4upnZiH8ikLQQ6eYmErrsadPoSXU+AYo7zokUByQfm
xEiXK9Z9ey/GaExZMMoIMwRJvUupa69I1LW0WvXgkqCAL+7cDQTW5AdcVFECTk4b0IGLfeYcIqox
lMiFDd6t0ygXtM9fOqYOoieoyKxZBmBRsGngG8anKGzk35QX+L4r4ZI2wpDU140FSJDcBobAX9HH
wl1lIURfB91mwpLEBFzaleeDMbTiUz/cemJKLOryTZ43vevsFYMRXD1QLS8QdMZAnkRZyQRdjDPE
wHP8bM3dF3l8fJCWkwNW3F+OfQUNE/GH5ft8ItR3U+Sg0OVPw0YJxxvIB25Nklm8r+FAr1aTENAr
bddOM2nDAQ0jg+xiSGu2U86biNF1ESLqJZRwmWrWwowiZrK6lLNsxyZNUd1oYqAg7vScGBE5RpL3
YrwhpraMWF2dESwCmmtMGK/kBBh0NcjW4laOk+2GTj21Z4hJjDgjxfiKN25ZMvPOcSkvxf/aKnYI
MtW8GXL2W03TTgl89DxpMIpGuzIULKdDQhUB1gxL1MMYPCYTEaB4OqD5fmM5ubrqB2yhJ5VbGZoY
03N2GZPuvLyDZrx2Y+6s61YnB9OGBeh6bGBrCMbtVlyGmLhlthh7loRk5OReBEUqL1pzea+zwwdO
vvgycCKnbj8FFP9NtkhE4X5KFpEAshgZoJ3iqcTSPf23SPoQhZo5hh4kYTCavWl+g7qDgu+YmV+T
As6YY63/5wHaS5Hx36/x2F9Duv88Rl/rooHF9R9r/X8U6TX/c6SXeG9d/BobFnu8x3o1+08eDc8I
Ui5ZJdsh1voe63X/NAkAayrhV9tVyT2RDPwe69WMP1XHBZqnwTtxdM3m0X+P9Wp/Evu10K93dZV4
sK57/5NYr615zq9vEWoX8GsRhLdsD4SXZoh8zU8pRzW0wapCC+wD96jA9M8I/a0bk08gWk3Jws9H
MNLwtrNuPUTdxWcekjfmOi30dcLrR1TSfNEC90WrioONzoXfYjKAmgaWDIxOlmGS7is1W+C7kaAK
NBEUM8y3rAguXRGhp1GhzZYKxZ5WJwFWRwzzTOJRZZ/eF443X7VNvQ4GI9oOYfVJNRPo8bYHTCe4
z3TUd1L42XNmlifDSFH00Dpo6ckG/trnCrEkBDL8a28IdmFp7suhvNMsK1wWwPYWifLWKcXF6+ME
sX5nxfQCpfUZbA3M+as5mr6g9f85GGK8HRI123alujK7pl07fCmzkRANqn873FQ/oR62i+JiWMVi
6N9XLnFfNEQzAw8NzFjwN3SFfGeSYo6O4EdrX6FHvunNfd2hJepb2rRscBciwDdfR86nLgGTXZSm
vok80NQ9I7y5srb5jK+0S0RGQ7DNRAd4iYqbr0/PBSIA1QDvFViAktUMFfmUrGMG9lobWPtwALSt
dzeB7c1LzTJALQGiTov2fnYyEMQ9HO8iJsRh/x+Ozqy5USSNor+ICPaEVwntli3vKr8Q5XIbEpKd
ZPv1c5iH6YiZ6XaXJcj8lnvPzS+ipdKxrNuULf+NZU3XoMAUvjtN9VYC5+bAZ0z5HdZBsldV9qak
WPHEoCKnF8QIH4DzJaSApceYnRxY8m2caby0gVXdp9E9MWIxWRRrpnvKg7Ozekyy5pCm9qdQU43s
2wTEkHbmnljHg7CHN2Ujx7EJc8+s4Z87O3Vk5UScF0hEBnat0HCznSPlc+HaHTnwWYSszt1M7vCT
wP3h00gjzzD+FmEC8mKQDgFOTUQhxjMIWMSXf3r5/2/E+Nau+JQFeSOsG6otKMhHsngZrtP5z92v
UUdqZLm2NGseIGz2Cf3GVubAbJcomCvG6VP5mZZKHtTIr5+tVrSUUA1Yp+fChTmvNcnzMsUVGgcX
C2MZESdTGgVCEUxRocvJTLWzbXAT9srSwja7SSZiHiYL8DbDrALS5DKI6zLnPxmLjiAtSCLnx5Ov
ERlh8RLUyX4oMPIgSx0T4+KLHZzwndvVJxdxJ5CC9yVZ3J3fLdveb7/rvr8Uujr1jjoio31xW4OS
Fggkz/sgCLdKVYY91NlD1nlF0+hvPXbxu7iji45b4kpccsVyY1czDkRhNYlI7AfPy05TDE5dAgyY
cTL62IaipLOYtrUoZxhDH+WMCasysmdY2WSWteWRZqMl354Ur1oQrFosQDDbwvimwH7344RBDLOH
0IsfmxJCihNzTsTuzV6Sl26umRO7qN8tdEse/aHjQmAS4pGe6HUSIEoIGDz3HqyrOPO6Ld8X33tO
vCtzPeyvejBMWkEZ7uO0OLuotQ5sJ4gOqaKsGt7YVD8LIyhfPMG0nenRHjAKVTAlJ4I/JukMmE5E
jO0NyrupIvWnzN+qKTlkPj49o0nPqWNfSEfLVifLKQ+pwSC01M4668/QOBIWOm4oZzhA+R1duVIA
y+FY8HQOmISx/PXHsXC+g/FP0FU3axTXPtMmNBsyLZAk/MMjf7Nr3B2F6QTngQQG9ilyPBMvBjDz
E3RCCaJkvAR1ewHLKq7KpjOuhifDJn7amofI5y0+E9AKSV7ACWU0A6/vmrTS3rkz0zfa6Go34FCH
xZLkVFaUjpUJzkoQYrhTSWu/Wg4g/9Yw+r+9O57pdnChpADjYF5M+ZvV4MjrOz43uIocQTqtdqRF
XLq8Djd57WI7N1Aw5sQc59O5atpLsgT+ZcricedZQp79sHsxnXTeVxULjslq871TNxXQ+vwoDQW9
rG+ZFZmWcRKlGx5H+EjXquiA3ROu+lx2rxRJMgLutIYCS+/kmWztCzGaJNAo7Ju8RbIGvWbNvQMG
WH3AVrIATdsACB0TPd6/OANmV+V/nLZ5B7JmReNo5lGQVYfY73izUYtv2rr5hn+SP8e59p/YqxSb
3Ezym8rCj4YICBSH3ZiC+h6D90L4H6ZRf9FgQVQ024vD5DFi5YFc3u2L27DGfjSowI9lsMgoSJju
mFb5Yxj6Y+7QaTPDwuM8AzkXy3Pmwh4jK2PXN+uT0zX+1jfR2S4QAyygG0OC86LoXqzgyQ9IJpnc
kLSDijOmHKdrayPqCWv6W+GiG2nDg9LhGyS9jdG5L4DLLN5SARy69T+b9Fq070pzguqg+xiSLuoT
8Z9YQhX5ZJYqKbdrHHICNhbqGpdc1u26yfEj7ONH9Lf7OGTokIBy3LpF8lKOau9l1o/K/fUf+IVQ
+MImFPlq7//OafGStSrf+cX0Xg7pKZzlb7/iOSZJqmHVLg8jrxzw421flCdDCYekabi7hRxeiYR6
QcfuMMMpj45vP7mEsFkTOOGVEO6pAhZL9tOHX6mTomDDdTb50wNRTr95su4Wj2b7k0/BH8TOdxR9
fXyKi+alM8yj70GrIKaAgWBokjzQhNV5mKqDV+ykjniLHip8JhuynknQgzleS7bIxmB85zUSaqOA
IoeJ/ZlpE6w/4KEwOnM0IeVTj/ypKmOGFlXywpT3RSXqX+oOURUTDxLj9LQ8cZ2K5NEXNxHU/j5X
CUszIrKalxw3KNnF3z156Spxh7NR+N8iDffKGF/JuOPU9qe7mbF8z4ZbKQbYFGV47TryEbvl3JFx
QGTWbs47TJIDN2tFbPdIjkJP4lHa8KEztQXpOfb1tiQNNONkpvFPfp1eQkrEWQ8MX8fbXHXnIYPI
Wblr8mQ4vqaNxv6Uek+Ab4iNcZ6GuXzKSVzZOGl/ISyI+6P6a1UeW52Wjq1BwG0E4BC9uP7XmIve
jDExzxaoX6iYzP0rAMQtdaTdZ+su1Gai7I7XZOa/qS5HMx+OTAMy1p3VEAxbz8q/sz2u2X+5M7+6
hfxmv/Ll9/V7UGmGXwlN42C9kDv2z6zgTTbPI2E+h1lh/QnNgqfWJqy37s5qInvO6bKDg7AhCLsP
1M7pVq50epme8yX+L3CJnsrm7l4YKdNpaz4mwXD1A2ZVXlCkcM0bNky6282L9wWZ7F9IneH9rbjL
IteJE04NVhv8ecKW6NkJCMGKzj2AVYSKMc/3PiCVsuNU8IBnloTnPJa6Y1iXRQwCHAos0ESmvKMO
vBRJSOREq9Mtw493ZyDQKbBPzL//2kzpTL/qdgXiqo3pGSC4k09/AqVTNPzF8r9mAp9hSwDKcpcb
CybWbc9eNd15NXc29jtw0vUZjkUZWb03wNo2kU0RYlEkxROQyhR4d/A1Mpgb7okTP9QhNezIZ7kX
WQl8KPw2kSpUUsxnLLXHEJMYrnxOZb4M6xum2D8XAKLyOa/bwoc5VguUKMm8YbpVjn/NsS+3i8ai
MAVvlqc+jcz/q7NWsx03v7u0uuUm7PsQ2+TefyBXq9kmhrmwtRBRW3TJFmT3S+7DUIdUAYbBIF2d
EM0HSZ4qZfDyR6NYyGdv3ILOvbVrbgtcuk3gqEs74HrCofu6KAhQFjxeLZon32DPNCY81GqGvhqP
29rFT+c6crxYTsLOJ6BkdOs6arHMgxUNbgMcyjosT07qsfVqF9BXKEG6xP3X8xltw9H5b/LM85Rj
xlyC9VCvv2srg9E2Oc+jtu5A+ymCJ8kdbj3ASFkYl2nHuyuuQBgu1N5tc0Q+bjwoYkrVwE7dgMNy
kHaeHcySIh448oJHiNrtXWvzGfSDZOZVfmUWBL9ZzvG2G2kbpuKkEDCwrp4VuU1MuFMKqdEswZ6M
42GpKDQCpUGROowyoUlEqjVRheKeQOdTwZ0ZeX8Adv6XAykH2tJsbUeKY+sGPEN5ijdJmP8GwVrC
WB6asJ32owreVNzLE4TcfZWHLaADpc9t19yQ+T7N5TRG4TK6DJmtXYP1d9cXFSvzZCT9bxRP63+g
TY472YOmMss4v6gkucwidUjZ5GwmsODFqeCNLYFE7dA/zQM1p83oc1MavFoWf8iFunzjFeq/pTMe
Uqwhm0kzcctiSE/2BOsvse4xhWUUupXclStfJATZvpmTLfp9eYE50ctZH1HLsgVq68fpDavJcBi7
NRa9iwFeE1e6W4ZhrySJAdmECz6HKgwOXO6qPNjbHarO3qy+bIMDpBxRMRlPfT8Zn3j6r3Won1GX
AeiZPxabL0gkstgbT8onX1x7w4VY7n7r4yhvPO7gjEGnV0PtaOsaKHh/hzPx5U2BC3/3YfByfeuQ
JO9LpgBRnZrbuQr0MQHW2ZM7ji6ieLETq3zR9pgfPPqbLYEgx8kKrXPm4xZsZsHmMum3QUNjQIgb
64DtHPvpF7F/1THx83ZfNsD9+uophyBLp94QOiqqO964pSeMj1AtMghy0p0XO0TqnkYs49gK8pHb
TdRmBZ94X5+LhtE+7qP0w6mRiyGZSgACO89mcFkqfuu4oOufK0E9bpEMQ/3wqsqQh6wEzIu7F79K
HKAJg8fzGg86PIcSDN0cP8BDLd4F2b7MFQy+66x4XyPsBsKcle37+8rp8m2etvq0tEO+z6X50AUA
bDQBHa0B05HgPRNOin0KrfENtzocQY+EjqoES6mR4VYmA8rBWhhpqi8PvP3Gt1hG8onvGptrC3rT
jeM67bsSiU47A7tMfBb6flSLPj3VtheNw4uUzUuzpP21VePL3M0fpFvRFGX8OFJon6eg+GiG1Efm
ZnBJ4+uNjHZp8Fs6CIZbeBJGrZhah92uHmfIIBbXxiLXW3cmr0+d1NQ9zV6WXOoeR4P004dqNc3g
uaQ9rW6h07zXPZdTEazIpiy5lvmUb4cl/qNbtbWGGFC1OlACg9FOrVuVkM1hghwuA1a8sae+art6
SiG15jarlcp47BmBHbvF2U2my50fxAYZUMP85IoSpzpx9173yiglPq56xKhYOb8KzZCkFjgYa8RX
WJjccVEs+KC1r57GOufl5rnxfZ4EUd6o0NnIFISvOq7z1M3LQ+bOd7tV17jtrrh9q0ggSrHiVVY1
9scpA1M45bskL/eza+QM6psxknxAvlK3sHPFTkBQP+m5yc/j4PDo8tI07b+p6Q0wOskPhFUWuNGo
6tMkuvoYTw23WGKfh0RDFODDD8C07Kf7GBostVuvxtWXg9UTv3mW6GjwNBo0YLy4sVo8pxaS4MzZ
NGd2BOlmpC6M1urVsPhm3eaDrKxNnbXPCdkgqM4zLFMFDFdqts4eLvMMlY3MTT42Ug5RTeBH+TO6
zdMoFp/LCDWCMz3hyr34I2kEBvIZZljDXgQtBQ2qIUK/7u3c/SWyxOPerb7Ypia0U2G5hW299/JJ
H0j6JCyc4HCrLFzmX+73UMO3WMCXNQhrjOwFvOS0KVPznPf5vmuJeq88PXF/lH9t0rvM9NJ5+U1P
wzG3OYdjWhEryO09byr/v+nlByvcm478T0xWd/DCr5bJ/Ubn5FDaQ3tv4+BhyShFkexgDSW13mYw
bnkT5YJ56wVNp9KpxcIuGvr+bFVCnNU4yqfZqfydUxNCGrrkhDAsJHqNK3GeKOUC1HweeZubFAuF
PSaHNpimk+2r5ViFtbM1kJzOybEiXuRdEamwQc7G/AWy5SD7AhKVtJ+H0rGegS4umP5ojfutloTN
rES+viX0ynMItUX/Ujc2VlJ2bAw8vZ3W/xzYZ7vE5riL69y8dEESWSS6GUtlPifJ5J9j/HBo6kiZ
IouK2qQhwDSD7LcYRBOiCL/ErRzelcz0MSgUh0roOPvp/+FaY7s+Whw/iVX9rQugu3wBccQ9Tuy7
ZZ2g+uZHt/OP9iCmbVbrZ+5O7yxIfn/0SeV8tJrlSQniNoSREj+vT61dWKepa/82mggQw/KSo6wr
blCbhsxb2LQWhCKMrrrNRbEzCw/VP866Q7OmsFDEUa4kZaQKD9oRij5ALOescX3YzMw2i1F++95y
nwRNdJIPl1r7KJ+E/A1IfySJZ282WGBVI+9hsRTkuxv10S5idjlCHJaQDZbRUEiWsHy2cfxfPbjV
zgJnyhXBu6hzcyfiCrr31OyQ/5NvQOQg8iOSRwanPrHj63ccQS+pSGjLEzDQc2B//99gMxEJRHTM
pmIJtE0m5ziB8FlT0LJipqPOGujhy6VYl7CFOcVbs26+WH2jyNxntiH2Cea5ip3wduw7FBjMNNgV
ivOYpgMKmwVtPrysRvuMX7sZYERFOocaXAqVmT9iAuKT7vCKv1luc4QjGyOPBfBR+ejH6im25C5Z
sNKFWXPqxvopILzApq8BOohouv5pzRKIWRllDRGqeY37ZrpXY3VqJLE1UKYxvJZc7oKmBjnZwKI2
3lUo+fzWPvWqI70rlHqHPe8znJtd3Ch4fMtydmDnJFbCt6/oxk3SXLJeHEcJtMyMrVePOspOgpE3
upFnoQtmB6Q/x6ME3kXyKH+U7nle0KwKd3JJZiNQJdNblwxsxN80hCqmbufftjz0o5EywjIO4fxg
pjD7O5dPKm2e55pZXpBWV1MWeElAj/v5yGbXq3kHSOzsqjj+QwzINtAu7RoJtEGsU/wQDCKWQeJF
bqt95oxXt+2WXTX1TGEY3pjBhP9jYv9ZvI6YPyJUhO9BmRi70gmb537sL5xxGwrE4SiT5imHSIev
tod6Y8zbkVzuDdCWj9mzKA+sNRYI0C3xiq9d3317uvh1mr47ZcmDsMo7X5Lu2OAmtB2HSian0CH/
0vduin8oayr/YDhrk6ZHNoAUJ5Smp6IKyXZUbzImEqkzKcZsEAVB1zx7SFSsJH8xWOUgNvIult8+
+UghHE7apXHJGMGdmhukMYC4gE5s8txmM523cqDF1w+95w4H05Le1rv4bfnDaIoewRX7GSoCQ0VW
74GV99yEzlPqtoT7hhoRfVF+yYY/uCmoN3peqTRkues5ZH8PhvhCchvDSeTFcsIJ+HtvT7vawYPU
rdHiYUrmSzIUez5ZIusWFel6uHpJ80fPEqldWH+XDsQ7oxdfNREYm1Y2eucu865JbZJBeVGo/+Pz
CA14q5nx1rbR/gttgkSM5qVKs+RQleTsmqFLxThll9YzfuiNiDlfhr01cId61KP7FIi9TeVvDLnz
Shomu3SAa+j1OMQr/abdLhIJYYhjke35zJj02cO5Ij1qoJD3AnPYjF2CeK9Qz26vrn6q1MkrUB6y
8U+3rmmD1Wog0k1Exm58r/A3bsDyzUTDP1oTBX5zybzkJxm++fyR0qj6gvAhi7oW2GXhFsTkOnH7
UQzq0ag7ogodnsJhYmTgr+ABT6DpdeYAg8TwrGVZnoLZeg5UTk7cQhERJD1E6MbYGlX3yaPDDL2F
X5zJ3tkXVdZuEicXO1jTXEaMGI2jqr0kGheanJbFEeU6TSvwkv8ImMN5kZrv/bTvdHHGdZid2QAR
YwibgfTI8dES7zNHYw7iIQBsuXEmZSE3KLiggO9suzDJd+60Ti8We5+UzXzAdbhDcjac28F8G+18
DZsF5huHxWusnQSWnwAUbDsgPUvetqoWD3NK7JvBMz4l6WM/t4+udOWD58UftJNoHJsKvSb6IH43
F71kaVMOwxFfan4G9BFd4sCyFSPHWA0nV3Ohhrztm25er7SeWenQrD2S+dNaigifejhUkxkg7Gr1
ds6MB+rUn8Kd04Nnh/9lQXyBmQJkHn01lyLDHigXG4Tg826SIIr6Tu+ERvk7z2xeBxH5RDYyMWlP
2mvwrme84OSfszmVZGhPFIc+OCIOaB3vQWklzK+gfnCY5cv0Hs+cDpMxCHIQO9ye8wANhVdnm38o
O+s3MO0xvwr308foxfQQHwB+SHX4BbgAtd+IyZgLczDfRzsXjMMtsmsX/+YQ7yKZFkEkb5i8LO6X
xJnODI8QdkmmkMAxtw0EYDQT1abpLN3FD+c/RISeoAyn54DTbKpc87PhCDCtnWP23mZgfH6ECW1g
yqH5zdOj0sjLjdm3+NUtn4ERIX2GDvfOwJwK5beI3JKm3fSkEwVLfc1S45D6xZ+pU7jgqpqECa7C
gPib2ePvY937x5kGvNCAtPaNMfDLMKU0ezU8YwasGdcwdc0VAZpQVCkTsupziusqqshUHqygOunw
hunJPuKPu8RieUwl+mP0wQWIJ+Eh8h/LqCSkY2Wxrhmzglgif5BRKoyHxOPAAuFdR5BGPEEipWBz
VMpPJ57Uzm35RLyk3I0uZtmO4hz8dXnB9YTmPGYKIbNrIMKG6WJf7ADckVrpMtUI7Omz7L3qZI1t
ik7NxUuE3ToEF7IIxYyXTVKa4AYOjZiMhh6g44jLf2p/Kzl8pVnOpzGKOiobS14T0XjI0PapGNE4
kptCA1ATBRVMP9LMb30PlN6oIc1XscB0whWpMn1oPON1LsIxGtate8uTfKQbOqjVbu+jqokNRt3e
iDaM1tdEiRqDtg8pBgKjOi/LFDx4j8wonhWEBWKCjQffLzRxCYO1q9Kj3ZntqdBpsrbfpyQccISK
7ki3N7ESM+5IXR4TUiKIO1rkbgaVsYWOsrNdQZedj7ROk86ZZqLfGi3YDfRR6PyR+Hb4QdL8GJTV
O8NctSU1EyeHnvAfAbMjMGuypwmGbfHBLSP4dxGzHpAxtzGn8qcKSJZDz3Nh0ZAj9wrSLeSjioCA
c5F7+KxKsGM4+XYW8ywADQSTCrvBbU1QF7MFdEdknR2Ddjj4/Z9stPakRg1XoziJUctDLf2ZBAJ6
jry/5MBBCNRLYVR2qb+Jnfw2dMvIIFSzCLDSUzNa5FuTg0sx3R5ia/7IgCJulx6CTFX1NXgG1kas
z8+Ngyw9GEOSjDTIeeveiSk5DvZacevL4GUqarspP86hvg/hvq/5jQYpCMmk7kx165GEFn4AlfzP
L0pjb7nAFlNRnk2mmQC2TU7u6pK3XNXMDu+Zfi2qxTvWMx4QAZie74WZXFOfUoC+5CXxjJg3hElq
6+Q97GPDQ3xfMD4k5UmiEfGDg8lkjm8WKsRgs2hg7fVnrK3iyLh0ozOQHVU63gxv5KtLW9qKr9gV
r2S5HV1PnuTwVFlUKaXc17WOrLk9g+U8M0mPEKEqXGrMpxlvDiPPBKUinhNfCpjVNLThnvw0dmui
GueNZkwgcSTUI5tPxj5R6hj3PLbWscJyt8vgu3KqU+DXL+ydoWVJMrYX9576PC3wpCOd+Ndm9rhT
9D+Sg74r6jUmWe6bbtpk5yTF71SovXbth3XK2ukV1/fToFGjNxrPYcjWhVHPJ9NNTEWEg1U+h7at
HmNBhoQ1Lxd2L7zvVBpquA+mwTBYPa9fTMfZw+z/L1XNM7qRk57647q2lMXCa13MZ4ShN4bx2xDp
XZRlXFpKPLTNfHNI51vjrc+8ER+W9dKiYvA/UGYQhS4Qzzoplujp6qXDi59U77IXD6UcX5zghO6j
grzYvVDswX3S3dYM6xeurV85Elmqevs17rEhhdvU/C+Z35hE2GSrkGTQSZdc4AuJbY8Bh5iF3zI9
sNWCcMEOlEYgfWM+o0n2Ik5zzSFVuDcHFb8Sz9ZFTQ0CAtAwwzNTf9MIDQ+9CncsCG4EdZ66Kfv2
Cien4/ZKdhav1dwfLMVgWUxGhtOdCiR/nRvOMcOLNVN3ap6UQYLRNg30PT9c95BfgSOZS4szskib
gT0daOCfnLDHWFox64w7SfwkHibvHwjil1aRjAHxmeOGlnPfVsdBehz4eM5sn8cs84ubMwMAz4k0
SPrwnhbLh/QMCMLTlzStc9cxZG8YCkWWwx5tRqlt5bm3byQGErttdmaLVT8TfJtaffGDv6rZvaO9
oLLuHx3R38yZGXfnqscZCyJuJOxll9nRZBMBbrGFQ8OtD24ygu3u3nj5WLxpl/CL8aSH+E7c3W3i
GTPTNcCGaWP8S8ibic29vUAVe0p9+WK7fCwAOKgGeSPSHAfiklJ6Bfkv8dOnVr2kLnUnUvKvHukI
acN/mkBhUHC2g8adZKTtFnn2sjcWgrYs6mnP4qLpK4W3ht6D2SQLEf5X9Aw9cepmvWKMMzZfSe09
ALGlFHPRAuduu4Piulk/EVfcJ1v9RTa/CecC/6dvi00y2Fc9IEXoQwLoU95Jk9BVQxXPihOerZzJ
TWD/+NQcBT8v8Z1D3OC5YkKQbbSKWa/Sj1Fj7WwmeVuzhcpjhFwk1kB8UKfn906lb9YKzIPmz3IV
oxmhvVG5oMkHVbGxs5CALAVVeNYPfVV8Zj5sBgTmzEOMG+V4hDbQ44Tx0o3uOZomoqO65R3Iy7p3
bTmq6t/W6U+cdReZejQSZrut4/iWe4LZuLe6oQhUyETJjzf+NddKVPu2LxrmL4LtH+/Sxm56eOBG
+VTNlrXrdPcQuPWX7ZE05i/BT5yQAGYC8FE1J7bAStOts7vFW/Ojf8M2fErc/GQ1+gnyWbUzF+tj
Jl6V2QhRN45ko8ZdFPVOU2/inPCwVUHql92TsudT2nHbLRaladDe+EpYfRRECzA8ZHZP+h21Ehl9
HarVhiK5ab9QITcoj9mk9GX4waVLhDs+Uj0yPSTXdqcfS1/aD/TybEVCev+B9X+3TNeYWySJ43sp
Ki7i0fwbjkDNZSOjOFcUMZUEETQZR6pBcxNOgI/UmACXCtYEAxJVLWvBSpjtiyD2D8wS8IvG5VOt
0Qd216IZyPENkHCo4Biss/Wp+WG6SgjkSPRSA9vVBm5DfmW2K8aOBJRx2hIJ3LOG6O+eIz+FRhyl
bEKYPOgS8wO8Xb2ViQwwc+Vramnk99wdvsNUpZrUdjYpoPv5O4yltwlt818S4vYL/DnZx8J/K1pT
QbqzkIWFX3NKcheVc7d5G+yMcOXy1LjLqWRiE3j5a7nI9GQ09RW1TrV37JSRL+EEFl0g2daoEXy1
70rvidTthU5vvSf8/q/TUeakgo9u/Vlo19oGmWY3B9cKgumBmS6bCUaI2nBBrjPOnMhV3FkdOS7N
fEWJzvHd49iO0bEx2IlhbjOdKp6TEU0YwEEW5Ib9r06rn5w9ThbwBzEHXqfKwxxl/22ggNHm5G/S
rF6G3CdPLG/fPLveFzr/aiVWeCzTfwPeayvVzn7ovF8F5sfwm0+zMt/9JD5PJVJKiRDhAT0BFZqR
vIdZ9eqWxioh4v133QwhvXK+xyS5cce9O7QyXLbkSRkIL4KYb106Qu/DPos42VfRUcKmwrnonqqi
hf60hUMVc1TaRgevkoA2QaqFzFCB5hXNYm+kZJCl7IVdPK7rdMlIx13qrfx7sUUa/5DgodiTo8hZ
yhescarpush2aOGYoCC4clZL20IKbyLBS5nmNxvEb7ngAJgtM7l4MiWnVVmnliBHmNa46vuwgdlr
dUcz6b/R4S+HJSAd0+uXI1mK2Ydgxs26HLNL/DgFMVbuQr+DMky5aQZpnHg15pa/x2ybP/WcMibF
jXmuTG5zWqRaxQhkPPNFlTjYUSj/lKWwz0U/2+faAOQG4PknA0Tt+lN4CHTyX13AVzQL/WvibCFE
Wuzd0EYhiLNPJTaiUoQ0aIeyS1GXfM1jlAZmcGUTXETKdKuoDs2D7xjqWDA4YrLcRoYMbokNIev/
f6kgpm91NyOK8d965kMVE5S9cmduwLkpsLC4t5YFM+ixtt2ajX9Oi+QkjOxzsQKkh7lVbVo64Gyo
7TX1+O4HHa5A55LgprouwexcrXox96TIEkzcWk9F+yIaVlKGvw2nbT0qe4u4Z46yMPjHZuXdSijC
gjqSOJ+uZVGH17ldwqvZFs+dxDBtOWTRcqce02AyzgbYMF1T3iu4G5sZsGIvlXXkgTY3rup+22C5
2fElYWAl2vq9YWa9JYHDL9t3nDfYUjp1dN35q7L6YtMKQnOIZUr20wiEwpl5dgxcaApvANTJB2E/
5om4ezK8xZmOGM+fHcx4RddfZelEBbJQtEqbySnoP/N/S+rf+RQeGtP/Rkx4dui7aQ6/g45wRGUT
67aYaRSOxu8crBmByAdH0sbIiVkAhFoKu3XPTrNOwLQKxrn8JTW839C0fgxJdkzuVjEPW/0nz3Ja
iMD/rgkFD8ea7UgVvwc6PjqhcUoAUl2CSgS887neDWZ/wuf4mVDzlDZt0qAQPHUHojYvKXqHKK0y
b1/FO/AfH7H2nevz4GTPHUr1RJNulQbpHr0cJUXt/jRqlUIg1N4PK/0jXp6tTK/x6cxTaoOqRA1v
TTL8LAbmeSNOcJbZTOAIVW9U9qoFUiGfMbPOTgbD0U3GrydDUFdBRYhtKZ7TMDwnjXi0goML5TCc
Lq6gmLcMm6SBNei5RfkapwO6huCxHeBbloPaKVcKBOX07k4c5Xj6QhtbFzGZmRWvI4U7anokjidy
H7AJpfOFwBdn89GUy3vqr0PWjvVpbYUveKxfMsRh2pEg37nCl9W07sTPSW/fzbVNrRcizrM4xyLD
BlbFMwHX7WcSGNcp7N9jglUQyzs2Y6j42fb1expovStjbIx9Zqz6sPNowHbpDogl1wBz1R1J57r0
qv2Sw7R32a9CCYgSyeGXUWT24cjrQwNhNHjjpvgVROg9luooKCCKKr6r2N619ZqyUzzEOR15hkdh
WyOmkPAJlRJ4NtnbuILGXiPQ20kPaAVozY2DGFlYvOlCWfdmugyUWDjU7nKVZ1eQsfSzHY5k9Zjs
+BvWgkVNGu/4BMsfpYv97CXGO3Mp/zwV8jEfk63T9wwXALbtvHoLWxC1MhcEnNp/wciiE78QlwiF
vHINEBIDqbdFGf66GRlydfiD8D+7mgNRKeRUDwarlLrkjPfnn1TZHIlpd5Rte3bOWlp0EB2HiaoL
NmfK3Zh6fCfvcNwyXPwygY16ztmx4ztgud8ERQ2SgUvlYze3WTp1tT8Q79aeuzSoj4RBonZKjD+y
e9PavvVhsOrR9XZ97pkcMXc1Zw4Z+jfKjsIrvsGZVDtROid8G/7OYE5Iln17c3PbYrWbX/7H1Xn1
xo2sW/QXEWAoksXXTuwktYIVXwjJtphDMRXJX38XPbi4wH04hubMjMdqkVVf2HvtcS7uHD9IQjTA
933tqC0HC5y7K/x4cumg9xL/TWsSt8TdiOJiRnXBPsrnOawSF+t1HW0CzwlCF4Qcc1B0hWAh9ili
+3MFSshGenskshT7YXWC0fbWWtlPHn3OJnHNlYcTOXHNHzf5sfHHZbjOtuY/II7ffZoJuhnoPtX6
s7rhMdulWdE91H8yFlDXcSV8DSqM3Pk9MGGIBpMA0MBwvPYIRM3Fkzs2T4Fq3qoyExddEhnAtoWX
gq3VlgF6cNCp8pFg+Dy4ZUk3XopgtbNVuyjC0zcCYnMU7e9YMwbgksHSltnVTqZAP+Tc/1DyIUzL
yXOImmLkRvcfUgfyeKH8UzcwCAFstp1iHrPY6rPQj95MTM5HpyOcJ14jeYka27RRgYA5iHHJMJYx
Iesdh+hsy4GuFKMkj3sG+6dcSMyp/IMcDOOStEm97av+mlhWvY/LyN3BEvvlNAiUMIYH0AzjKRxm
prZ2bdKxRj4M5WaGpWt9ytgNPZfMSZO2NS4R/qd2Vt1VVv7Wkvq4HVP9I0cc+IPlbejC643omQr/
o60ufY0hAO3jFMSvS2lKDAzqQZeEri89CrSEMFTMG/0KJlJhKdJzxdh/pL3Ypl2gOVCyEzF4/pNG
Bxiw4xcSKkIFpxz+zj6Z4mFrMR5LsqG+eZPNLrLQu740BpRm6ljEj9gfSAL1+z+jJsWsH6zPWOhv
jdWTmUePhMVm8sfQBWjeN2r6W9/EV6gKX7A9J1JI2YiZqPymlJTLDOTHbGfv8dj+gYbzLkkOrGZL
oHtsEZu7DzO+XfqhYQv8HY5QhXNqeRuxZR8apBdDK9+rlFF+ltBX6/yVuCN0gU37Ap81ITmVTosJ
39lpcVC3XcIOaNnnQ/LB50vwvKwx5q7/YOahJI2LECYoNiEA4GgH16qTqNoEB6M6lpYPSWNezqZc
nujR7XFgN0uRdh2kDZ7EtO6RIpd87u1Jt0FzNpS8lH5UhrE3f2b5iLzPlGckmptCSbFv0OFt2kpe
MrubQvcFkfSAfOjDz5kYN4S36Wtg5N019xt0cU1rbbVND2eRVrRDxLBPOvE7CEawO4XeRBEQXmUM
/AmT4G2qon2fr8m2ET5i3fdhC0eH+JsXMfTx0U2sfIvzbYe2Nr7ankEdbdDjQohkfqYCekiUh1jm
2XG4xqfVuGSQMpvfDo66RFP2lKdteq3j5C/CkS/gGu9D4DHj2+DEiEHiFsQcAzhm7O1xO6vrFFSc
2TwgJNofbC6iNh78cKwifEJYdI3xW1coHP1mfsOFhgHEjep9Q2wHifbYelKLtRXsbARByb6WqLvM
0aWrFu68QzbZ7FU/PixR8dSSeLvrCgxiKgiMbTcga9BK1BvsJs3eQdnmVUtM0MPIH5b5Q8tvWiAi
gxREPxir+YqqcquNdDm2fIJW3M7H3kdurxGfoL/Ctj6Y2dPQMML68OqxvIqSHb4y+NaFa38Je363
Uobasrd2lT3TafqslZj9sZoKViUYBwESJaZgWQEWoPc3gx/7dE8+hgG3l+RRdRyU5Fjnmb6Qr1ts
/CHfI7r7m3Xx2W79/ORVHwnutXvXqu+HKru3W+2GQUm/SRFgnayfGKMqinaeX1Nbjyr229Uazv/8
5OB2XOwOiMKjthLE59O6/2zz7KGvfAaAKDDq5lEOBcqVun9a6vpu8PSZd6QOmfkTP8VOv78LYhJw
RuPV6ZzXdFE9mE1JoNW4b+RCDomn4920pF1IX4ABOWkfcKVFO2OUawzHtE9QAhZPqLaJCzzIyihR
+8KWshjMtFipUlSIXvZrTDvuRog/1fRSC6c/cG+8YSr2yz+YxGeAU6LaBSZ5IlMEZSeJ0503lAkK
OvrK2EuR90TgBFyV8HKIJ8+7a+vm2lSYHzm66Q8GHhZ3ctyNVbfYBvndgBDgbGPPjmgrIvxb8JB5
WAhgH80MCpWzrRlKNhyOiCMYcPPGosUnNN6fT+ScPGX+sOcy/TQHazOOI7u8lJVbO0R3S60fAPB+
O6736mXDJ8gPxdJ8AHi5h3t8HlYk3ORjvLSm5uYPRLPEOMsbIyp2ZZV8+0IdEUcSSmeSTqVGCeNj
oqisni2hJjwX8llVBS5NDVRBkSBrVclnQ3jLoSzEk06KswE/vtLyuQ1wLVvumXxXbzcUvLrw0CQY
wY1ngHzWeiJQnZFGzYAtqDincanyY8m+x9hdVYPm2kE1RNRQ/xo0F73uTnPMDZLJKjuPemh2qowu
hjeRU85Wf5MI8ZDh7uRi8n/lPgKhFr1brfmJV8z+zYAtUlW7uyrDSMJgBsFXNQmUZV9EDuOJbfJy
p4pil+RcNH5r/FWW64W27/FU+eNBOMiPixT4YRMxTUTltI1Z0+0Tqz4tsXweM7hcftH/8SYGaW5G
0nWJ7BqrixuWc/mrc5IwVuqFtea4H5kuwuBfdpiTiHfyMQhx3JUHws0+DL2kbMF/LN38+LZYDvp5
AMkSztFSbspeHq0RLfBoJd7Wr7Nbv4Tc3Wyv4DdqvYRRQFiqI/a5Ivy6SMjNm6kicjg1MK3sK3J4
l2je4KRV++WV8qtJIvTRUfZi826UPMvMZym8+7JAweTdm47utrIh3HS9R6OAS5GmMU9tvbcR9LYE
8AzlvU8cATfgSrEyiAzs3gInC/Mgmu+ZBuLdRHO8r4L8gCD7hM8xZ4PETj8g/O1Qszleyqg/Gm7z
5BHuu1/XVrumFs/+iGGSqJJvwZt+mJvyfmjRLFmL+TmjNd9Bx2XnVV/oez8rtv3jTMaxa60t5CTO
xMh9SSZRdzUqScLaIDJVxi5KmPigfwmGVCC7Mqddooo7hHHpph/gfuWzSTe/KpczOWwN2A5baIx7
GdnvVtO/SKtdGU1BBJblDcPTfTPOfO0lqLM7LoCl6fttm0fLVgD+L60RDFHfNaE1o9uwGcjJ9QXo
qiKsHNTaC9nVDXN1TCGbvpcYGy2cZs5seVvS8XYupRcSarbXLuJ4EVSQ35zJfjDi5XeUS2fXVZEK
83Tei05/C5RtbH0ZOSTdGslmrJ17Oe9IEtfhFAFZM0yqGHM7aZXc52miED5YAIJi+8l6zBTnCNLx
74oUxqEfr4mPuBw1BqKbBPouXUilYwr2oQ+3ScI7NC/Tl6jlu7YiudfGI+1uwpBZA1XCp7UbbLGH
vsvgfcbZTWTsRbO52WdjsKLQGMZ3eXXPPPB91qNJE9vfNRI310JRvO371ZHbnsmjInRqULQomfmc
p9cl8tkAWYS3Z7PPxAFR3Jb03r9eXl8n2c5gZKroQLPBehZwfvEgZIe5wyPpru3uO7S7iAHos/zs
BHY6AJVkXhZXa8BEdgtsJJr3DtmJ2FSTExnmaJbSIKdRKvbuoOZbs/Xq7BjFvrFVRJlvG3sZ7tHa
37nKbE4mgXZ3ErDmoR7sv4uavXM8skmJIL3uFuUf2abv8e+ZoSpjFpFYu3GlvBP1KS8Sjc/WMski
z0ryja0YaBMzL7Q/DqUB1s4eTwa2vepI3Z2G/WCjLs7eRjPrtrYPMYX9Wxml757O6+3CPcPU7KnH
ZF1ODK9BkhOtvGDFd9j00adLebLc/mP0uZayqDuXgf/Vd/4rvThEJ6/6UZgk8FyLbSlEi9ZC3EVD
/+NVKrsMOg0rzzzVmEuYvEIcsdp21008JXOu71SDaWXOx4fRIOu8MwzrWALoCmFN3iovchgI0x9z
mxg7bLNkD0OhIUoXuYal9i2fADrZ+8xU2Hs1b05uLwRHd/I0usx/eyT8O4aB+H5mfpaLiWCx1yNv
SoniAqFANWagypTF6eD1TDfis5jFNWNX10Ya5TpDt31SqJLREr+4ejpFlpuc/Mz9S2ACCmXEVYWB
JFgnS3KhueU+KeHTWovzWucZe2yPW2WJO97gxbt2mat3GOSfI3LIPEbJiCnLX43zITTV16RM5xAL
VvulIi1XWVSGc5ltwY+W29Iq/sSzOrTW6qnou+BA0gz/Nd8v90IJP0Rjxve6sBgyI97sPJAZRjbo
cmxewA/N08GM9esgEv50dpGf6sJPMbl0KAF698Ebyd8es+C3gSt8D0MFOFaSuahhi++mxdFm+DWD
psg6JH2tLrNGJiekMMMOFUfk2cM+Vpmxw3c+PidJc/4px4o7nH/Kr5EaIdH6VoJMd/XL9odgYwoa
SHr7z1zPP8je19BEfFYGPe69N4O5MWXDg5cWxVZY7kc8FH+WBPN9VVmfqs5gQmUTA2JuXbCGeY9W
p8mWO0tbN1M8VYg8d3VPKHJc24c5Tt09cN5IWKFas7EjkXxJR33nhoz3ukWVvnjnQTu3KcaXgsDL
3aMZjze2u7q5HO+zKvwjD/mlnlR1dqFyWQa0MsbX4z7Xi0cD6nT7QSJ46d1X0qHrvUcc5V4jhMiW
LA8RFTSIhKNbkBrnKYkgoy3DO9l4J5kbSJgb1B9vvTshMXQNfPsLb1vnX4MeRbS1IEz00vKPF3dP
TIPRo+T83DTTj9hskFhdc+LkUejZFzJwfqF6fR/TGAFZG+PjrxkQ1nQr4I9tGhazAfR7l2ksw3za
NN4QLDxHjWEC0BvJinM/2fw3ybd6N0eu9omgk/WD6jlsaL5f3Gm8VDFgD/6lfAOdxt8urqW2TWJh
TXD1r3aAXSw6im0c01s54eGwuhQKYURyBnV0A24b1KWtt1g8vC3v+RBOffC7DtQfmNlskZ0y4tAh
htSNnqrIC2jxo1+VX5VXvRDzEngbJx6elFW8oixgXmq5p8qeiIlHUeLnlnHx7fS5EgDMubkGqxzp
keUF7sCW9dHZUwCA40HANfO9uyg4raygNJ5JZonri5LUi1GFjN7Iq08zDv6AcnTZZI0DUiC0VHO8
PC+TwDZLkDVEg0PbxNV5wfe00flnDI+pKrgF8zZ7CUR58RVCnJng9s0iWceiqaDwmnrMg0Rr2jQl
u6Ut70xanwk1mNU2lypH1ZVI5PFkupVtycxYdsAAlQ610YR1hmfYgQm1ndrypnz1x64wNUxYmzjJ
8nD2XfPop3W3VUlELiUc4nM6L9W5SBzK82Uetky0isvC9r1HuyhrZznE+m6UhWb32RyFNblH2qtn
uxiP0VCtKy8mEzr+8TwsvZ295pAO3mtlQmicpxYlR2Swd/uHZ1sGXMqJdRh0ZhCbMrwLY37wMOHk
JLXmk/dK4YqtzH31g0bQzjJ/HNn1k/rAB6AkUGtLCZJf8d97s3OM03bLsNs+lNWShbEJYK/CVLgZ
IuaugUVera1PsvFes6R4dM9DxJNT2ea18M+cIJh7m3PMLOk57lv8ljlmjGFSN5+YJeI/rnxmh1ah
EjDTjDnguKc/RmxvJMnGWjd18Tx+VuNyNCNBHMYqOLLzFweVNCqzUI8af3BK5OhSOBxTpXkbes9H
JR288Oamz6L3DBQQC/4zzEjxnDQIoq1fJdu5bRQk352Fkqd8iXOMJqYMdjrGBToW/t0YuN9BwgQk
J/RzeoDx+Y06Coqc+onLBGWHNz1bTXDWHfwbNJOU4VAeajzw2ynnsC0dLNURQGaVpqijUYPpHviC
dJ1jiYURpbo+2ikJyQQOsTpY6QcZFgDb9rbCm1/7KP2BiPkKh+bqZLVk972QdksOz0IGUSLi8WL0
+W5OsBHP/RfjDH3rmsU6VhT0Jt/AQ0LRCQVgQBsdE9hUO7sedP3RkY+enTGNys2fafKP7WIsWyNq
ORcy/Q6gjNDXvn1kXiARQKZ33mwWx9QJdkr2dGXmfO2j+lRHwLyqlr15JxeDntQK8SvSAnBvEMRY
BPdcl8HOKKMJ0KC4+RknYc3AfzvVl8ZMPuNuPJCr156MZNlliZUe2tJxdsJabrJF0dl1dDs5ZSvB
mh8EEm9AZnARDKXH8nvi5OSc6zFZbeH6M5ZTDCftLrEvtftdCfQvK1HbR5Vw7pTYJ6TendN4Dy7F
Ducpv60j1NLt3DCfW3FBtqVnDQh/WjrvwhrG58beCI26IW7i+BmLMbIh08o/EqZEjWndBVnG8BBh
pRA2Y13dkOwpX4GSU9Anp2nRwDlLMOy6O+fGq284L6ooMQH8pPaEhIeCvSrUqVyt27UHzdCHzb7s
jTVvtpZfMzzXygOmokboNSooEPmrANSHGCCvZd9zHPHhI2eg5qDXCzoMipaWByjhyKiVn13Q/fA3
B5aQVjJ+BQzteoNXIOU3CBbb2HldkCBML8CuTBp0CJBZJRi6o6nMTsqW+Cj7noreQBeai/mPl3+q
vnme8PQ/gQZyGMdDiiA2lQeW2XOk5u6gtcCUaprvbls8FC2tYEX1fjANcnmXqEx3wqMRrRNIj7i6
0r2F2WQpEWmzwN+WAaMl354ilHLIUdrpV5awcV/ccH35+ind+Tk8FSxCCAmOZLqFcy8O+TifY+p9
3uNZ9hrbKxsqCxCQ7paHfKbT7DRjExzSemMTGoJFdLgUQ/yylFQVgTnjNE848yo5slIw17UVmTCH
/bN2JmTDvBj9imUNuo4Y1Jkn3m+oKE3RfTZx+u4wcqly69ADgeV0qJbkaRD8ZIpSvAUBFSHMmj/Y
PkFHZLhwMhfIfW56EzskHJsGAum4Y8BK0c1P6lhHOStca44ubjkcSkoTk6qH2j95Kp0ZmTyPv6X1
M2VstVEl5shh21oeokeVVCyBAWMl8+8uSkNf+nq72Kstfsl/xUPSoHxt36Xl7zC+3tvwb6Yif0np
hZMR/Agu14WPFTEtIBM81mGfiF/+xH9mxEk/if4wRBhqmjLkIjZ2c+nhRhmqY6JZ/7uO5sFM//hj
/ZIJ76edjL/ZOi2fKIAvtWlyHKqsu9ZL2QIX7VEp1RJ1romoNp/vgoE+lhMNzQ/QBlUZN2QC3V67
rxgoTm2MhG0w+TFI548fBbSCHo58ptWxzxDFGuBXJe5r/AFS+ZCq5n0J6pBne91xOMZOjl3zkFm9
t7eLAIFWkB5quNWPTrOEVmNne9/l2CWz+xob3W2xEnrIhQ3sQLO/QX7LCHPZu7baI1ZiYqzj+mjS
+bn07BvXuwjxZfvNx9RI9KwGw5t8DFWQvJUZ0ibHzPesv1/HsUTUTJ04BYi6/QurlM8stvZV4rxm
/BSmVNDgMY7c0vrxhqvXjMUhQwgc/CX1nY5py/Xg4oGwkl/YdvfWMApK6VGFvoNWbpoRHZmAGHP1
2A3mmfzB6DBK5g+OkfQ3QMPfSWRx4iEb0swET0QfEdBR8AIZPjIMM7lbKuynoz8Qsx7TPFrdIEPL
YbCYejo750XLi8egvud4LZyKNyfvGLqvYHpwUumDbFMkAlQgI9OQLQauAGGEW+ykkvKh7hybQRZ+
DZ+u3W8UPaPb1sCpSOMTQNCxtv1FvnjgR6zQvfLsz/n0JXunDu0UmpvjqFCMGUb8dcvhs/8JtYID
b5f6abIMbFY1OPp6xeBH43wtspb5Bh4hOkQP1lGKftzHzv9tz+mTmBXj6QHUXc9gkYP1oDrWihk7
3iC/rXU1ota/U4IAxOMatTIsZqo0qEQr8kYCZPlIFfuXNBafrpFCNyjOpc6PCWF9W9H7LFsczLhc
sqDsPkzW4eznWVaI4jTrCPGAhelkoH+hTEDLr1hUMQCOnhubqrw04oAs9YKMCxJfOWcOc1SN59xD
XREJQhrM9YtCi926EQBUML1MrcywMtKv4v59NNeFED/Eo0/oFPqgZDg36bS3g4LPoaFM8tJYnTuK
Pt9Lw3amPL4vTP+1MtL6Amas2p77gYI2zw2xNzPnBsR82bCfxd0svpVv/PYixe9Xu69wvZCpZ6jK
MEuVlifvrZnt1BDfumTOUf2qX4BIONM8vs1AVgzeM7LJ63l+VAgTCP6Ani6yHl9knbSoHy+tjSy5
rQHCuYTibola+GkE7Z9s8Ncv1Zs32qc2TRhxyH4M05FU4YiVmi5xQwrC0WhkYfGgBUNSilAZxfl7
Ixt6yMAo2d1PFfIWpDfc8cihslM5syer6h/bp1SdyVriaJKkDBY8/djk4SvYm7aZHgbx20xo7HxN
ll/WsDuK+nNRU5KNJoMAVQM1YVfOGNMds5vRMBAUy1VE03Pes1WZyoyIKAFB2XpoFkzjKuBUNV3z
1ZAmoZMdGrVJvwTxSEJZcj9N3nVx3OrAKggtWvYs5wSBJR6WvaeQN6Q1UNRu4DJjpp5v6SFIaGSX
0TKYq/K82ryYFkoSvCXmtpHO1xr8xMeT4SwLRrGboNyv9AGuorINOJshqpAhs63wlu2jxTI2s40Q
ZkaQny7E0jKMQdnBkm2JdGiak95Y8Rq2Mc2knLgRvqFKHF3cKuFi+8ByaQv82kpP2Fn1uXXEozSQ
fQ2RcxcgoX12W+HuGKlOuyZtUerpsSEVcl3t+w1bYy9ixpuzszdEeuu9zr0oZJKpjUhHRFDgnKLs
Hhen3mdLnGGl6meqTgiYjFiYsfnVd9ctAt5SI68Zx8VjUmtwFJPx0LXT+ygx4VkGuLaBkxIFgX2J
ZGld5yVBnh8h1kgWxtqgXZi4GcAbPT0y7RkjFgJpB/d9bpHeItf9iPwaWUNbdwibYu+Y+IHHjmnB
F9GpkwW6qNz5Q/Kj4zHH2oOIsxLAqubGuv5L0ZvHAoAaBnmGWs5p6efxOqeVu41SeCDF0kHlneSj
apynRM/DqwWN3vaUeHMc7+zFXnlnZMGXkeH4oJaDTdlKc0N0MSI4nfXbqh7x91rlTwor3Kgxxg7z
wO4PU81mESRkpN2UZmHB7HDy/eK/qFx3tl61KqxpS5QJVSEwnOcM4sCJMTOTyv4YOOO0jw1G217U
J3dZ3FJzxsne9Y3mI4n4iS1OfMfuQRzFOD60esj5IvkwIIUgjkXmbJBBUqmg3+Vdp75rym6KW4sA
nZuACvE4eR50Dt3pcUM5zrJB5ONB4c6APmLwI7FqaiXfYATNkcEeninIxmIkR0RSUj1U2uZAL6vq
Mi7OxZ5z75j1kYRsLx4aWcsnU0TdfZqJvV3ZFovVlBm7U3XnJkEqrLHSnJ2i/uqRWz1WaCFweKob
AtjfVkGRTH1IHy5tBa6/ASpjNOMO8Bo2KWfZM0ONTxjxgl2PgOAEAvp7MPz4AaC93pmqMg8disQr
MKA9KWwWAyJ+WZW9c5tdVprxlj4+uM//fVtFwIKeqPZ4D2/QvvNGR+6DUvtgTrEKTswDnvNuXNg3
raJiUGNifvZs/RtRNjpTlb5GLQlfDYD1J7EAonEjea8DjHDempxom9yiBCdJD45RP1JqpOkR0wXO
IijvlWjFPckNYDHS5s10+jIsokHcGwT27pu+ebNa97mvKZsco3ta4gTans18U6ZWERZon97sznmc
5v5qqKw9ToVRPixtCp+kureTCaL1+pNqNIaDJZN+6EksOW70l8nD337OjZdJmLBQUMruJw/PfUGM
6hPavSfqtflFAE4C35RY8dmRgXspF5PTwUQm0bMiPkOR5l4YGOCITra30iekgLok/Y7b9pZU8c5B
g/GWxbhU8jlbXt2U1ydKuuw5jYAGMTEJbtVguodRtPfSK/XFl/C3keC3n2YAAj9Yhr8zuem+6/NY
VsV9X47jL2Sy7tYzDH0UdB1dPAW3SGv/MYCPb8zq8d9fDA46PHjEtzoofyVdPj5z4I/PnYM5Dd7W
SYONkXU+I6v831+IkiwOWXHO81GD/EryW4wi54grbWKTBKjIHgma4E99Skzeu38vnyvSg1MJcUEV
7NwbAezg/96VzlenijMAU6MHx2fOfBLPTVZpZTo/2HE9XZtkCYnITONdz8IB132BDnrfYK8DcLf6
CCpyqw0AdcUEy4fLsgxgsP2/L5khX7K68/jzNowWJOkabF8CU34sBj1p5kxchhl1su8Vw9NAkM+m
fh5HA6alt5yKrEQkOlS3WCKoLRHKylTYOyPTD1kHlq9cPe3+8jugLrWRVlo0FBvf9RT6TPbDJQp5
Y2HiJ+SJjGB8vVXyCwH9fcGsG9LvjvCSR2JiGXLxLSLJK9G2Z6UVmil126j5/0AZrYOYbs931m+y
SvXHZlkHUDl01FhECED9b40SkicT6ooTY6PqQQQmhK5MFagH9gWctcVxqeBHuALVOjqa5MCemd4A
J26Reb9YmnKA5Omq6/pK3CebTvySjsbLIDGzv2LjOIw0eabRv/kxRT9Q26AhnAhii6wiQXf0o6M0
fqsqBpu1s+fRKI9RlyCH7tf5YhulL2Ja9bbodm3f7i5cqmDr4vLIPJX3BKyIHDSb22EO//0bMsbN
uZrsqvO/vy4EyN/azY+Q1tYGQhAc41g62jEUc884H1BN+YBuSFPSS14jQumx5rg56MWurzlGJQNO
4XFvuNa0+7+/8e+r/375p28vok8PMsRpKaGriboeTvAzTeYPbjdToia+Ov/7ypoNjo5m5NnEZXse
FGMcA5VEsfn3JYcR08NPLP/pfVvGQCbZ8Gg3lSEZGCGVc3Max+FnJ11BS5hIpzpTSVRnm+VJmCk7
1JM/HBeId43L7iRt1edkYO/PqaxmOi0EJ8fBGZ4LjypxYkTIh5Fvo7y51KTGonpXYWtoY1fkmCRY
7ZLNwAoM274asPDAv4wO6KFCokSCJD+Ri/WcCwA967/HdDosV+hi1iwflq3B37JhmjqkPrFJ/5QU
r5C+2DAgcPYLUR3UOANJm8mAKUs0B46NlrRujn4XMKOtM6Zi5Z9qiJ9HS/4VKBtysndYLbLBirM6
hdyV37FAsk5d5n223vBIOC2TQR7kikaX8RdAFmycxoBvi071qyqmM15ubPDPERcict7+IswRQe3S
/5TTcqfbrWKTDfvEynf94uDpbeYNzxqakah/yCX7BqNfEE0tr7NNlZcs4mAPlKx1/mTPgoLEE+iD
3ivkxtqc1rwIj+KL9s4v3c9/nh0P0mOVci7LME8aWsgluVlME0Od22CSh3uUqsM0tLvc7t2DSUBD
a78x/tUbINJ3srbQ3ZmvidP/xXh/00V3wB6BQDCxPsHKcjSx3XX98QHK5rPlrUbOuD5nhf8bRubJ
T3AHWM4O2RiuXfauZGQBEwQ6WLtX572FazF28x45y7BB6Stgao8fypieWG++u0mLszermF5ju6BC
j+8qHwC0JdOaKSO/a1ImsJyRH8nsZA8PrgUdSyIj35QoXzBq0AmepSye2Js/0j4zrcrdT+Hhw1mz
G4eDv7JxXLOFQ7W88anf+SVELfiMabA1n2ouXJQ1Q9O9+6IJ6UWoGwyg0xW4XQNUaxowACBTvY6L
hxyetoVwupxpIaKsubwvOQNuTToJD8YMctEgUcosrhjgsH9lEyBG7y+ygwdjpLcnJH51mxO8vnet
tZyo34MYEdAcgmgbN2JG3+L4+47VTkUsL4cwWzCYzhxwJtoljZpXu/pBqPEXeFXoBVHzPXlOHxYe
g8oqu3Qz4GhCrJydmxq3KLqaBWlGmDpK7PDjwJIVmaRpsNkb6WQQTXEfmCr40Q0hZGP2ojQz97QF
2lyzD4Pl/SfgxKo1dNiO0rGukXHasXnFrThJtulQPHw5hpGJ58ZYgjM3NksSu2O5/2dke3ujq/+e
l3oMkf7XoL5w1HPq0GGSc+Y06r5yUeF61YjDztAACfv2CYs6NP15GmioHHw/2cAsKm1ouSxJseI6
d65BWgx+AzbFTOuVqs+gBIlWr71hGw8D3QQKGykHzAmy5Rx+Bs4HA0bVLJHb4hTJx9G3XrMUA3XC
FGAjmf5uuaxQbovp2I7DuNM1uv1keZBjcZzXcKaEeGVUm8Yuz4DKsE+4+XX6Ar0Kd9efZUHplTRc
gLC+XuOacGz55o7TdETrQvhRIcWhWy8sIy6uUBG1GdyZXv7SFPz5ItB6m2SCMOjBlCl8+TeyAjgK
/UENRrNFEsgczYWpj1+HtPMwiCGp+0HKvHktqEBhMTWoVj/rjd/pu5Dyy7bKG8v8R08Pf9oTaBUq
6fzWzwq9oj6ivSMlL3K/KNI4ziN1Isz5XXCgymXYLXPKHwc0nZnPH/18SJS57CEQBnhPeMo9h+2E
ZQCcUOZH0/I7el3rhMq9NHbC4zm5vxviyMlDZQWHF6byWsi68ec85kwOen2eHBQpbfmpiGaa5xUB
MXvHUVuv0Vje1iPQWPCQ1vbTxHbSz0wsvf9k68176TRnXNQPnka02lH66MX4MvJL4Hq/zEC+WV2D
1E4y9KEKs+bPpKjwmzbD81AiK85xJDCRXmAw+xb6o17eOSlNkNf/zXvvrsdqD7doQRvQkuJrkSxb
V9V4jb3xzhtwMZTu7x4fW9da9xU6VLOsR26T4NBkXuirHOC7Ez/hfwmXIX1Z0wrMwQHBcyphzOj0
ymf+4JbNkbfiqrruXa+smcy8TsTpsCH4PVD1rZq0ymVbSRVqk8aGcB7rh5nWtKs+NJH/Ye+8lStX
siz6L+1nB4CENNq5WpKXmlUOgqqgRQJIqK+fheoZo52JGH8cxhN8fKwLIHHE3mtPU/skffEjBwp2
bb2G8y8jKo9hV4LKN7ZZN0CA7SAa5C6GEvY0K5qim3genJ6Yt4o7BukLPg/k4FVf79va+7IcMgQT
bsDMB5PX4g9og/s0Vif279+unKP1HMEBEH33EMQGm4uFq1jO5ndqs9/x2YZwnEjzZBtFdpyQJiRx
vDHSrDo2qd9QBHm4Pn0ZoXFzi7s2FeO+Yi61tYacIY201GlE+vTvL9Hyt/HUP7LHeMLAvwz7y24z
CqpGQ2PoUz5an66EjPu3QBqXQgoZEGf137908JyN7LV3GcoMLx77TZR2gBdhw7BPCpL6ZC9fkhCz
eS9xPkUSaaFS54ElEc81tgTb5NcqDU37gGD19PdLbiFH6bhWrPUoDbOE4EndApCb/PCEUxLVk41m
ChDnmr9Qp79fDAudWNYGPUIj576oxd2Ao4RHKd02WfXetD2pcFgplJJ70NUn4rW/6nm0Dp3RwAds
HHvT9IzAYS5vjEqiVbQAy3TioVv2XFEYE3dl020XtIKxevcNNIMUd0CQHfk1Y5SlynyXRfcUSKoC
0ibEI5sZgqcyRmvhpONt3AeS3AwSoTKNp8jCsfUuco7TNkLcC0ff8nYwCd6wwjNb5DTyxvy+ZXTF
DDI+pd1MLeMOjzUILopZcLD1xR9mDxE5u0Bfvlg6qR4MH2t0ybs9xYsfiJkZt/06z0wH03GI156X
HN08+IUAXVhpfAnLDJcOB1iESGeHWgYxLrwNqruZLPoNbx7+G8jnhlUc3UBexplxtU3PzFF7Hgf/
6rTBc7i4sFrgF9OQUj34+pyG4qeNLMICvk2UxeD5j7FNeilJ4Fj2ygBOc+Uk+7izr+4wfZnSfGWg
++1QHXl6QJqi7D2G5b0Qh2bJ1xKNfppLQtY6mR5GK56YMAEdhoq7trnX8Z0Be2PIGY9NsBNj9z7R
XHGpOQl5CW3tHDNkMyZHrGDBtrFwhfBn0fhyii5ShzguX4KYfWHRjqz/mj1cZfZTIzdlKBjNcbJu
+pA/zSSNS03GFVR/RCIaM2xp5X9as3zzKjouXilwvoM24gbjcCHzZRwpxV09ZFdwTc/u9Oh4XBGD
akD7wInNVrGge7VnRXydYUMxNCQ/ioLeK8VIyz98uTlio5Fk6Ep67aX2HX/T99VRpHFywuJQMkun
FBT9wdEOg5xhQIoMQQp6MfvsjR6bp6G7pEFSvDTjuFemfIXYiq2drWByHZySXS7/AzuLPvVEOwjM
SgNkRJZqJsWmxxDDqx3B2FBunWj+7TF2QtKOeMhEl1PVPvtAbGvModZSoYrpmn5VJ7lErdA/VeR9
4Qxi1xs17l3WC/B9VOsOUP8JtxLaHp+REhta1GfGVjSs3854whdRBdoZk9GXEvgwVAKYujKiS53a
d077bSb6cZYGkva8+9AN/YNQPOm9EWxN6TxGtnwhHi1jm7jOPIXHuLMvgeM9dbhJ9l2JabDrvtlB
P7tIqTaWxa8UNYL9kPycCPlMU2K7ZoofhNeRn7GAsVm42RCY1YdidLTCFf57LOjLwvwBaO/enctN
5vCNtQbIMjj56wwaEcu+xfKSO9GhUosnBL62GQ13/WRDs8aKk4+K6VxV7UuTxgjb/WkWgoTIuqBZ
H4yjbO1dGAYT4bO5ufNFeK2m4Qln+GNKuj2g5O9OmBlubAqCued31jAXwRtht9DvwDMQMwTWj+5j
xoiCPaZpccXYbrV7s8zuShkNJzFUz2ESv43DEj/v9DfGBs3BAbPWOgr3p5DADEaCXhjPkHZ533QZ
dZqleF3W5W+U1b8JnJ4Zt/Mr1AoMoF6K9WWURdSPufEtCpB0nlosJMw3Wz7oWddkUhQJyLiMz0ea
EuckZW7DMg9FhNhXBTkdljMOKOPFXeI3G3fG3YLiyj7bky92fUIsgYh5SXvqAIaCCWzdAZFwnJ6P
2S+3RsY62NZMNZAhGNUHLLT3fqZVb8wB/6zMrxy8BBQkBRXrEMoTUPVypGmMKUCkwhSVSrpT27F/
+aI9gvJEftyz7PYNC4QheN5NapCTxIDtXhSvQ09qHjarT3YcauN04wNoYjIHrAScUMLKbVDeD4Gf
THD89qdr9JmKXa3/P3QN01LHzV3//OsfX+S1E9fw+BMl/xmh5v+voWv7+KP8IGPt7086fv/rH8u3
/3fi2j/xqtlOEHhSSsdyXXLV/p24JuQ/LcexSTtzA8fxPdMhV+1/ItfMf5o8tvxXfmBb/Dv+Kzay
Xfyvf9j/9GzX5F/5gWvBYpT2/yVyzfJd9z8i1xyPuHHLIV/SIXvNlp5v/GfkWssm0e4Fd69qnlmc
gacKfPTyEeZIHCQ4kaZrqv0E2zuE5PhGTtp0HJmM8ZxP4V5RtuUz9b6Gu3nk0Q8uOemwpAFjjXJ4
y3s5qIkaHcCl8rt7ZGIVmZtIdQtcftF0S5Zq3I8TuO/kUKHMsvbaD65uPcFLsTDueuFQb8SAjKNp
O15J4SLFRmJQo3qYs7K8eXj0i8xXF50eGAfTwPRsPWJBrphttky5oG60X39/MyuycWTaIyA1ctNX
bt0nBN4iL6j9g1dxRqPrLE/DrAigUwVgg6a3gCqEpEjHk7hOCcbjKcpOqizbI4mOn3Sl5Y73CZG3
ld9+VyNKH5QWxcokdQoqM06Y2WJgphWBL97yx5m8uicTqyJjwmJMkHFYbTS2AQOGyC5x21/tXKFw
izx38VmkyEcx0PJt09/eZdukvfMwzNiWTfrnOTV69hGyO8mgR1dNP4/Eu7iDEFYD634qIiVACYrh
DuhsNrJGnM0Tnor8PPZBdk67/JeESkDbDkk5dJwzgPTHLJjmfkE5w5Tio7o0HVG0Oq3v9Fxm7wjx
HyTEFRKhintBC0x2kd+SZ08tohHy7iK822ZDlGrfPjBlC1ZS2BATLSM4OkmDnqUAK6TK8GQ3gXfP
J/YrTpq7LvMtiPJyPhBttLLg1yI5JR88HDIahFoTSoZs+r4VZnyfywIRfgZFK7IMhlKJVV0HCwup
k7s7aVr7vzdKnfb1K7U4ApJjEXC9AlgpQTRfgCLiMIE3tqapmp+pPtbujGfErEpnQf2P15qiZold
63eul5gnMRYvQqbBXiwJ4u00IJtfvuSxsYXlFp/ChDErpmga77J/MjqEnqIFyxlX4t4wZ3EyvNy5
53+OpbtUx2jALED7gzgACyRlo7p0KribkXFt/Iry3XIZuOlGeztkEYilTP/NyAfW/LZov9OQvNKI
WITZenBm/JBkXV0zI3spTNm+u2SlRzj0kCDra/GX+Z6xPM+iob9KvGXxhOdF1foK5pc4Iogmh+Ce
MPRvUaLO//vol1TrGxTGxUVI3lFBO609Uzm3jC31MRysYlW7SXnFAIpxM93ZaY8VZvk8ZO26F8BC
a6+3pV6fjWX27smu5UUEIHNOZvJyfPY7YV3ER2gjTDT5uyFj09xLm8Bntzgg0yJGrQ6aS2TPzaUS
9mriOQaONycMfaMRvzEMTWfXGtWLLaHAgjw49bIciDLAhVSFXYPwfPf3QhI3xOyCT5TeL3xwiubV
zxmgNsmknhtDHUGsFnsR+j5KFROFVo/3NLEXf08nSZAAvQwDYmq6TUTs+L3OB9RjWBdgEWVnac0p
DjCdQk1svrwhmwAgD9k288OIeQetWJFjRe4LphgFLPKNMznjBoMY/Gk7sl7OUR2/0zLk18DOLr5v
z/eAAp2N8ox0X0JZpwpx66cCDgIuiwfUO9O2coIf4Mor5i3zBk/Md9pOoGO86QAM5hoIhLslYwHw
voZaVR7BkkMLA5L7EwxSy2iAlhShQ9apfWsC+mmN9hVO+XPeZ18QEbKdcrnaEyzkDqXBzM9Gl0Rk
ls0nWDpM/5pu3nb0KLbVuQ+qdaezqNCI+q0xnhI2UUggSZ1WMif+ubaMQ94OP8HoXae0KD9XgeBK
q06XNz15p7AAQs2EkyRJh+H1NLsjGvllbYR3iM0XPUTW/RjMEAEnFXAbcb5ozY5z9PyQbSGj2qDP
PusECXQv8o8YBSDedl3sndJF7+rZN5Ixj2qugGRmRz9lV4oz1RgQG9eTa66czBBbB0Up7IFizxYJ
AAjAcCxoi6m1sMDvQWJe9Xrr2OiyB7fLmKsobJucetMw+DAf9WY0mOGZHjCg5KWnfnRUtsWnV5bx
H8/OCYhMea5mFyRrqCvUEkC4hkW6WEUPqXPwPcD9rYQ/VaV88Ut3s1BQ0iZ8ikswEpBQ2a/NTGB9
l0TRsXqxkuAtz4tpa0VyAlwJH5dbkm4m27ZNy8xEO4dWRjdoyCTuLCaKYuuyIF6cNQREjfrcNNMz
FNV+VRToN+wmezTj9r3Dtr1hzAkNPRDbHDe+SR4K3ibd6UfB6hF001NezI+25T4GdHhGlYf4e4sX
5Sq0aJ7ek7B9der805/68EC17BuLqiM4I99BOEyxr0Je+Eb9W+B8yOfh3c6ZTBQqquAvympnK3wL
TjF3aMLwGnqp/Vvn7o8YpwuPnDikCbPmAepBNRFHXZntWnZ2t/H66FCaSOQ7N+j2WMdXhOughAfF
j74YXFMTME9Mm9/wi3KK9fJDSpp3h0BywIdyIdZoY9u6Gck5XptuYyQiax/YwpzH91yAz5TAiY01
jI8trIDLmHRPY8WNYTpWTIQRttPcJvKGwFEWu8HOrsR4aSreoUqEJ+JBubYdehjLVEvQIqqFDKat
CMZ2y0UNdrpRHTw7tJGN4/dXkNDEDMXOqRG1c4L8t9XmxKvFH52Tn+OvTonIZfYGrGfMiLAc6vkD
xUqFOhUMxmgghWsCdPUV+DQP+OQ6VO2lQJOwAQUYbeuzN/gzGML8C8gVtj6wJ/xWIFQAADsa5m3b
a8as1aWt2e14kSH4vRBxs+l8VDF3TZLUH1FqvXKKwApponMUVw8C5zBLnL31Yxh0RFnEKiwJGfIO
zH+y3j8ltuI25M1LphXVDuTQdeUpHyDKjHrA/xrr4QWrAOqbRUfn+KRXGDrGJz2BIjQcl2S9udkX
Drt3xs7bMY8/DVyVOGW2EeYUVJa0990031Q97WVI36U0Q//IS3ZTYQHPmGpj5UPJ2PtZwY6xL054
OLnZl52NC8kAgJBF0Ed4tT0YOUY5f+DReZ7S6oWMXVLypgwYa8tlb6kVqGJ4DbGATj36dJGP5zzp
M4JU5FeAgJnJRP8cmdR4lcWBJtWni15wm3kLbFutA8UCpBxI1PCKQBy00O85D71vEZ7QD82HkjSK
AovHENLSsp6Hakm86WpsTf+OwWNwnZpb54f5lZNhowam+9ZE0GfG1nE0cZw4VXhCoPXoBMo+otJ6
md3+W5kt4dzAkXvTNfcFEBmuLstK3sZLUCw2C4PZDjl8zMDkTbsl9IUOY1JGrM0YWyymI7xoPcwM
Nnnu8DxU+dtgFt56qO1wn6XEy4RkqodtCieuZK/XiweWPMeqgwMQkHQscH2sc2JZYqxwO68h0lXM
WFQJ7zkHfLKbZolrMVPXwCPSY+7FfhU2JeauJk8guSJLf+oz9IQ6cwqGIQmqUewDk20/6GK5ZhhL
etAuK2NGTCy7+Ta4zanOxndfIOIauAaoGXmUFQFRaOqTZ4lLFlPda0yyylj3Z6IvbMaL9TtJO0gg
HQ51Re7oBgtDxPINVXN90S1LgwFUv57SV9Gh5vaQ64iAzWiMwGszm+ExqgUKsrIFST1lqwj10X0S
pR/gbVYOxAqALz0mUJtYm7hl0Z9XJI4qaKPga0kLjOL5iekOFBE1UibhqQuDh3CxtTirZpDwRFiY
u9kr7HYsroN7PwAR9+bsO6g68ufz+INtA0iTjqUl1kZyOkaU8GaTkIKHN4cDY1V2YDN9WzQXNCjH
CZnuXBQfHS+RdcMHsvVEd0hhN9P8NKTkZsVWlqV1zHLQzciZ13ZDzIOtoGnDNWfBUKh3OALvClcG
2vZ8vZGJPodVewJ1zHfdW+HyAvSYHs8NFxBx1nOEF7UoACeKCOOLGwCwp5ZTg3fJaaeMGdKWqchN
LlvzUwCnorg2SNRMwQHOpANN/i0QDxSC3KCT96pk9ka05QVxSc1JO2ABW0r9oajPPB7zNpX+RQZA
QQDk7qt+egQU4RL4Wj55o72lMTb3MGO38xRv05IJGqyC32aDJcTKnvTJMZOXiA6UZNFXSln2dnm6
ywyyt9l6ByYUbdvB7FlcqxkMjUsu9zDJ73yIT7Vb/9LBFN1E2XzEoSCVLiixTw28tyq9xEJPyXhJ
B+Kc4dBiMgTaVU1yLytgZc2cfPQqmS+cC2GPWj/lRZHwesxN7HLy1RjdxzJGIDNYlHUCX8sdJeQ6
xzZgdJnC026eXUIq7OQpdVs0qPLUl7hYQyXuWDHofRL1AN2zsbk4QLZQXO+UHWEt1TEvBuG2WzdC
OBcIlm8w7dTIk12pu6lml5R1+a2MNWyH3PhwGmSbMcNbjBv5YZw4HEPP4ELVfypp0dazQ/D4DBF9
y5XJ8o8SnKPegzVL0jnBKf1wX3sO9Sd5gGFcyz2VW4jL0FxeIu+1gWRSxXAXF/CBN4ILK+CQ0nMe
LDR2zAi978xn/NuJSXOiZy+Ga7/32nyqmuxaWg3fMvl73QxEU2HVK9JzJMWAxtoaN+SDVFlbb9yj
V3FlAh/9RzGQPJSGF3dxQTgVFT/KOWwuedK05AexBTA47QdUmWuisw4GqOvV0FFzY7em7hE8u1hF
iRozw50lulOfsO+b8+4Uq3JXKLw4ZYW+zJ+Dl4R8NgvZdkEbzRQ5WBZAy9uhqbBWUYN4LrU7AMzv
niT7VRGAcMz1jY3ZJ+71FqVQdVCt8RT7zhOfK/olpHyZVtG2VUAi0bqvGgtFfiHfHcP9nJDlrHlC
byPutXU+E4OGbrlfoHFV4+N6HNwnM2TDSFDTTdo8iL1jv0z9S9obJ2nRurcmjPMMCJwjb3UkmdcL
/Tte5ByWeTPCxjmwdpKaUqAI+4c4DD97a8TDFhB6bCve3tj0blETvdGDHQwDq4EBPcnxuwWJcbL0
TK58aOy7wX5pyn6NmTu+FVgjTZVFuwof06qGQxqNYbMdCuMzyAPvahNukMU5Ijo9bvBhnkkNgOca
fEH8u5kJ77DYcp7KRH1FBTBTbYUvVVf+cgp5P2e/8Am8R+ZE/nbU/6Qd3n4OoxkFpQd7hQ0cohO7
MH7byXcdohTxp6dYCxJKuvjVhO/IA51CoZmeIxH75OfKgzRBCUb9/J5a8RspFVgtsfG7baWOOPMP
epi+zdq9pZ31ZNvRszDG3YA9Zurni8FaqmlgQpiErq9jAyO1yYbcDF6kyTowYi699WLuYSF52hpA
5Wb5gH3/VnVs2hE2lEeyOC9lFKUXY/gcJbXWYpXPAAai+fxUzVIqQRgNYwYLvk8BA2kqV+W1ooDh
1mMsx85x47pRfartLCTLqt06DsWHay6sx5HzBB06O4vC2Zog/IkeRsxzyNzsTbvGYqFbtkmAah3X
2jmGn8Pf5Z6O1acl7POUTY/5hF1pSQqKy0dALzhaFPl8aBBjXtEN2+b2W0Bd2UWztzMkfk13xD6q
p6jY6gpRLGPR+4wXKkbCeJ4hTdmy35Y3a6rdYyX0W86jtUaWQUSMkVzYdKxiE4Azm7RhrV29mQhb
XTNTKCCBD6ve2ih2DVPJXAWTtbllLuTl0GNx+06bmRTDmilnDLVkpYPkK1JAZDxiUGavfimnFpkA
YMaitR5zFHBjUMENSLQ8tKInXTrGT0YTTo19LwcqGkPKdq2zalwDCdkkkl2ifCjfiA25RExo1pqP
S4/wL6MG033zYBT2bXk0bAW8C4f3jljzdyrIQ5AhVvEd3AOCfI1h8UlDU5prbKwNJKmajirGguXH
ivVPMd/b3GSrMsLSzF1w8bz4rZNQufpl+9Vodhu9fcE8lhC6Zq1R71rIFNDtQ8GTnTrws/USPJth
NiCO+EU3Hk1rLL+hs3+ILkekWcQ8q+JPCJ6mhX2a9+Z9bcd3Ttrsq5jUBdsUODXSHNGQ/6tgKylM
/2lOUcEbUXxAxc5Dhkw+Gp9rbcYbf0gEe4/iq6mNQ2XZ7wZYloNHsLaBG6aS19TKedQJg0hL730e
HJT8zTzuG5zd21Bn4xaB7bzKrrbVJ0cgaJ921b4knCw78rLYiCIUnDmvZyBFm3zqyB3o63toNEvF
k6rHlGIJ+wq885GZ3JziFbOQYEooycNyKpcRf4IggDbZpGJfxONROeFzgquNNSSVXMVPZM1HWo4Y
P41cJ1CbrB8cbcxsRflupqT/ShrUVZW7xzLz7GM9wkA2nRk9YVe9BLwwbWeXDzVGx8zciC4AMjWi
O3GWsPS4paBmW28PCWwUkhhWEjIEt/mpGM33NrBeJpRfZJQ570yO30pj/Kk87ubSz3AKMrEm6HCX
jsXBzF7mlkhDH3bESoLtp9CtH6tcSFzJ6j7mPR8GPUM59cieuLyr/S8vifZlHyKxLmuWgwFkL0xV
E+M8mA7kk7oCb8cCo0K1iSihEzRZfmC9Lolm0EnCp2jiFV3BAQ1epWEiPCu9tZsMl77spwPVztof
GvsULl+aAvyYV6ZgM1S6DkxOctPAR2pMiykPFZIR+nDh/eTUURcxqhy33aLsdXqBV6Ui9BLrEeOV
+LWZ8+FE2ALc6sXR4gG8A4f6mAy8+SxX2jsHRSrK5z+lYaKISh+8QkucNfV5iphLBcJ9T6SP8tVu
vpO63HWpU5zMpn3ypUu6M+tVlu+2PkDdZdg9pYuq8Zn1Z7yXtH8LlJNEIEDtEGSpklRB/zYBjYCL
Vjk4jtwFFj7EeDnq2N5n9QjPBMp0dXHYd1d4oZmVPy35abVD+9S035g/mSFE/BEdkwY+gh1Xuv1J
e4F5AOG7bdB9eymzzmyS0OMwO/UeWtWike/SZ1NvQ9DDajwNHM6jZ+zsfDjChn6xfW621rkFnnsx
CsSHUfHRVrPYRyabTPpkjFQgEUj4Iwsipduj/KTLNV/jRv8SI8k6qkHqF4eXWOV3Zkuah2rjDNYh
81Rd++uJUR3eTfMh44Pq89bfpmra0ejC46reXdMHU9Ccusjc2bzXdnFK+ljSx1+eauZ9R0YvTEh6
1nactn1WAdZmTIeABCKtRy+BJF6RGxjTUzq/tEJXhbwCJcqmqSDlytr8bcYcHrbDxDTDUJ13cltY
BGITIbdXjWJUpkGsuV71OyaeYB8nEZCIPzZARTT9kImciJGw08XDWSBXD2f1JfVUnFHyClydhKUX
wtlHcMO08A/Y7OHw+lvy6k7GuDBO7Pls+xzFfgsd1WS8naIwHdvKI76jOyYWdrYqZoYmmeEyuqWH
21q6+Z2RQa0ya6vyiXOnHX9b5XA0DI7kPCekaDhrX96wzPFGtPp7X3EU128uq2OvS6MtnMRFl4w4
gIwB9H9xTvUStTuMVnBPJz5As27uEYSnZjOecutgCwd+l+MAmWSMg3V1D6zNJtqPNABbm0h6wVbu
pa5Pc5uerGx4pDCzToYhH6om/qHQQtPESbfQ3AsbZfY8mymIlvx+bFzjgNnjy0wNMvasDq/bMG5V
6pprAgf9Q9nXm75ilJMPqdomPgQJurnoYLq/ZODo/djPJ48lx1m35Y8emPpPNA+8kqtmM5N+cMS6
hF68w9MY2SffNbxjTQdCjidW+9x7nmRECo0hjsLuLpZTgNmA7HUpyvAFo2W3w52mT5r29oRTBUV2
nf4J+J1Xk2ouRlVMewcHdEdKnunH0BfnhwTRkiuAdUQ/ljE0mzIrg21f9+oiXIegDV3+biXzlikj
1cRjq0csoQ45YrwvjF7ONoiAsCrPeTO56TZZ5VybRWjGHF6dKq+9L6fpdYqmD3xp0gC4GkloyeBm
P9tqIajkgbUBbPTcdu33BHx8JdvK2PM9m9H20BI5oIHBvHS3FLogshBAmn2c7fI03iMiBCKW128F
d8lKEU626cF0q6juTk3G2AVPm16D3B+2uuEnO6J4B2ce7VKwlyfkQcjtIladhkPugwDfcUJ6mrDF
OpfhhCIm5qRjeWF3c3tKMQ2fLGfwT1INl86NHnSMHzPO3Suur+HUkmy3sq1Cb0QEgz+6/P2nYy3v
ejm1h75TOEjLm5MCx0IYROxYa+yBTlPjBciIdfDWh5VmG9d89BAvEva2G5kRPBmPVMUxkqwauV7f
DfgshvBml9W8kz1qVw7MZmMQb6Pd2tr6BtNGhSMXFXuFwMQzwu0Ye6+6Vr8yco22rK9NqAp8cXAo
e2G/zRvyRXAOq1C8dSzZd1Ed7Z2uRUgad3t4oowxXGNE9ELpEEfNrs6tF4hluCHMyI8R1zZ4eAu5
p3/CHUVwYZXvGEOjEp/BEcYAeA7ogXdsedmT+4wJB9DdaFnUWxKncg+nMwYrc56AJ5x0sZOx+ihU
IOkV4p+4Ihc8NN46zwVrg5NWO+RbTqN0sUAx6QfL/tIvabyYY38VTfELcj+eaZNgZAtNe8LiN6hY
f+H3IJbTRCJjms+sDxn1muljwDgTQXGPjFQCwMJQV2nI3wV567vKIqZzmEfSQ9Jklw6PsM06wqWZ
HWlWM3tdNSwvUuuPmeqdHGV9T8ZjvTWKnAj3rCC2PPuwJVovTZ9Sm5qXgCEutCBvHeEyuFDGFwSj
DLJi/wsVW7mqipwcM7hqU1S/+5ltUNHZ9Pokd2GruCZeGj9UIy7aPD8IGAOYol7nCKOM1zAWRYJt
2Dp7x3ZJ/w6VjwOjRYs41+5utGjQovCZ9Ul7mhp3WzfWr0I3AU1DjfbJxSsysfRlRQNvKYdyF5Dc
gJr7T0lJS0hbz/S4weMuWsCjKRLoTS165JmV2CR9wYUZCGO3Zf3ZTUaydz35TJMNVNQqLm5jfaN5
dA52ymZEM4GtJvrBHCqJtsUxdM0rqLNPy51mVD9EeYRMymV2GGSPRipO3xJiH+9AwRH4izr5lJeE
VIqnsu8Ojj8Zuz7i3Va7hzmEYzT40j/kBaRGPuKfCI3nxdEDNnO4UoZbeptpgD/DohP1k4IhN15B
oCTrcQmetzz/seeumoXzrUrzOqH6J/Lc389LnkXmeseoIoADsthOEHG8b0xo2+3wixQIZraVe20Z
EnTDOEDql3ftwBjLCRuE1ykp4mMtzhXLTQQOITZY4otBTSfJyugT86UybWSuAIJcrLoVc9dhbhz0
XHpnluEjiRD1NcLAzL5pvnbUtHbCh2G6/V3sys8kzF/xV37I3rO22ojfvOlE+EVwgIHl72IKv9EZ
91CSUohHjAga/ZnBvVjPLPPxG9TFAZEY5hNpgiUGkZI/5oYx3fX1OYEyR3QeCvkOEQgpkSCwEs2Q
OidDL5UOQyYzeR4IqSIsHq2M63EHVdZ81owqmqg85I3qz+h1SIA3HTR+5bcy7AjjXxeshj5+8Rg0
34qeSqFa0AaRDV646tq3MBzMTd2yCjeDwjt2DZMibZ7chpd+MGZnv0ceQ3JEQN1HeYLwbdrYsgDV
kSWfpt1+I4MdVz1EPq6wffbdJMSg3V9rwz14ulNrMiZ75AsIs/86UXX2IzxF3yxem4IkGYNzcgUb
5ZwOKAxS1S0Kep7hPscEga6tNCFalD5rj8IZ9uFXkbHMHRvGix0vXJtHDkmq4oWUKI5tz3wxg36X
poya/R77R80eCuexTVJRlu2oTN89f2K03B6zEj5Xk7OmTkzFaKbeBZzi65a991IWcXFelQjYXaTG
sGmVOe57hHz23BubiC593QTsUdww4bmWmrBu7hmbGKi8sSTLByaCUz0eOEBBZKpNwWbPYttfmKa3
dZV1W6bm4BZA7NIwMVXh5w0tE5CE2QSQrZVrADBD+vvdWERveGgPnTKVLACYtIaIqBnaPmLToPvu
yHflm7jP+/iUA23YNxwXS/Qm08Vvw0VhH8BWbT36ZaFoA2jTUQQLdDnEXCrj9xjHJ8rQX71lf0FG
YAKT2sOusgn/Ncz2PU2x6AFvwx7h/fb6Lj0bSVhDv2W0IY3UgMSnSZRyiRCpEC2OqceQcNS81OIA
NEJ4cObslhQeNLuof/QHnktscjAXyEorICfTwGJJrsQ19IaC91P9Iwi6mSIAfT60rc3UM/Q2FrYQ
iX5MkFduWX1BCGz2aRx99UZ83439OlcMmewy7Tdi8hbYqlnWu6Hk4SlzoscEUL6oCDbI2fZVCwCT
PBQ8WHWzm1yGPbJHPtXZgG/LZRiUJQwJly9l3XrXqiWkiIY2orLJG3FOkxIYvez9DUG2B0N53bWZ
TyYN6nUyCOTCFDZtGj0eZwq2KwLOaNcN+Jg0+2NhQGbtPIHZmZS+uYr6C5Hteqfho0q3/hOrcD5F
SJATpJw42UCWOIK1TTbrB9fIJHpy/zHvYP0ls76JAIJg17bn0GGaxGtqPZnlY+PpCamOZ20ap6xe
s+q+urgBWjIGdMlWON29jTB1K1tA0ny4ZuOSs9etwdlMwHm7/BTVw5eRgrWd/B/XHjr4YRPIqvSb
ITx2CZf1RIk9JefMumWmvbdALtro24GjMSBu1T2hhgmcfCD1umYwl+EPHV+sLidyIWOVJ1Lx44Rd
ektzqsO5VrgcoWvNf6bW2tpZO9wRs3XG68WTu+yDE9IWD46t9OO0jJjboGGYP4fqnGiADf/F3pkk
x45kWXYrITUuuKBXIEVqYi3MjEYa+/85gfA3RKPoe2A7NapBrSI2lgeMyAi6JZvMGOfEw/17OGmG
RvXpe/eeW7Xdekx0aEWV+sQEB/tTCA2u15Dn2cjYe6yhHMwmzqmqy/plkQOWuPlFjoB4nfFiL1wo
bjo0E69Dl0LgQ/GbXKq7LGIBd30mAiIiFd5CuEiID+Z884J3Q+JLojYPmll8TP8XbMpWiXjwurF9
hNFkXZdtRTw8YQrcO4aZxXA9+sBWdYSP9OIEEsA+Mjg7TAmXKqKj4HbG3SD91jPwUQvTeu6cRDnU
eaccXv/OMrvZsWemPxxh+jukXEVLnaaPsz/W3YrqpUNrsdcV5gWDaGbhPeN/svGSta5KZ+dAxbRq
vChV0ERbgjHKi0nDpS4H4HVxP12qhAeYQ8M5ReZMg0JuCZOiy9zuBSEgot0FNZOawBx+D74un5Wc
7d01tBs6A9UCxiLUOdypt12dnFhiov0k4VpS68Ee4aKFsmSqTkE+NNLdqGQzXLn2ig7lsJ2B/dSN
4X5sUFQZftE+Wp1arZVcCxBaytBTM+Lr0PZtrPzFV8XPKYeDbcbGCcFGeBjnoACriIxvFJ2w5Iy0
9YJB1b+FYiRXCQyKJWsLhZj4mYQMXwsMShx8ip0/Mg4pYVKN+W3aWiCX5+mYOX+uU6hCzYR68aAM
dBBKM/fwGT+ALmcTnLQL3aBFpWxcG+utbGe+QELIsHM7mDRuxRB5gwBlL5pS2UAmwnOlpBPoxOqi
lOEPRc9PvZoe69y+xm0u11j4+cUgtDlKB4eWmNtDnHb6QiLABQCellunauEbRX5KPH2eXkXNlF7p
Dq0sxE63cv6n1z/SJtIf2sbmZDkQ19bZ9P4ts1rWhbHPOAHWnZWvMeD9YhxNt22cxVkqmVyv9GbY
cZwIHVVdm5WZLTnU7dEToRDRUboTIDFyfELZZGREhjX6dT9qRK81HONwtbkbUpCIBdGk/UCswxXU
x2LP8QD2Xoj0FCDXdLQZIxNi06ZAUDqw3Dqg8RpJ0gwvOga+bLyyIZnSrmuOACwuvsp2qJlwJ/rR
3tRWO66nTuRby9cvBavlaA7JFolkfIyd5jmTXX5H0vdT1BQQ4Gdvf1i/pJVeHsL42Oe0HtFdhysu
PvnoskYEFIX0dSHFB6Cs97jqbxSdj5M7xgM5jn7LOlqapBM2OIIqlP6LXB+rdcwMfWHBat+ZskqO
Q6AlRzKjFjWSbla/aTUoRLwI0UNjyeRtIw8WhKiVEbI0Aa296Wcgv2Cp69y4AzRrfCfB21P0cIem
eiF75A+ScdA+K451gZXRjR7jmCNszvM0ZHm9oLgnpRrSxnqQctgL6CNLFCzGpugaf9mDwY+G7/SC
l0Vp8gVH3tOQrYBejLPKE07fmlQoXfpyn7klsiOnWAeJ8oxRzx04jigQhABTDzW5ysNz1rc/UDwS
ChyGF/CmvqluScyR5uLSSOazudWSw921R1AR1YbCkHyamtFTjWgwCAe0WUJgBQxMa01jM8j0bwME
hq0xRiDyA+elQuAyI7sWqhOjyOmNy0zgaa2R8PqdPOo0bTjrqohEnxQfZGNZIsQVBd8z4bwW+pNc
2yQjQ6GjCA0mKJJ0R8Mfw5TysI/Rvav2ZO/U+cHHca8OsMGSlvtFhAkOrJmaU9UgtVNkyyTX46ZY
mRKqtU/7rx/0kx/wPIjarADb9bdByOLcrmwkh4uRHI448I9gwIg6HPVTroAcCdyVbXDyhtKCUs0Z
V20nHpo22VVdo6xlRfxEzVj6aIbttVvIRwe95qri4XJvIov+gkoe+CJsq0NQdYfC1C9ez5Uo524H
Rn6GGt7EvXE0M6JzsBNd5waCFTvznDE7Iq/MFkE/XogQj7KTVow18bqUqb7S8lxfamV4U+azkRSd
L03PVQQeNdfhZtKRWyodB+esfRiC+Js1XNXi3k3tChdsQyqznfwQXbSmtF/mJcUa/jQFRzudK4VE
EyvjXVKZWvB60IAufjeuT7OKzgA+Jrk0kuSBoUSwLVFOxG2n0OSaLly3vE1iznozJFGUoEIcwDgs
tRhpdJS61jwYzx/zgGl63FjI1SrFWEuEH2tG++Rf0++nQLGhaCqFXJKc4k0B/ryyaze5RXcos1Ly
a832QL5fTTmIYHpqtmULBcFyr1CqsiiBTY+XcTjR/bIcRLT9RZwNbNhENV6+/gUaULjLDePBYkP9
2x+lxHjjv54cVJ65OMbuOEAn1Fev/1S7ozi+/l0YuX//O9NFY4cYmZ7OSMPeKvJma8WKKVapJPlR
dwSgNN+4TExoUEXH82nr02Ua2sMGjA2j8Pkf//mXqGwuiRgN4IqU0NODFls2yM5LwP/MCgtCKMEe
GsfXv3So3wWUQ5SOtL6syhLXvjbFJ4s1HQjzjcKieM3upnuT7itLYu9Dth6WJMySFPrlMo2h8XEu
NI8x/n7Rx495P1bX9Rhw1A/TXeeo5d4Nf/pTmJ2QDa8jCeAqCpzj5A5Qrlp5B7S5uSxePSKKbew6
QQiC3tdXtm56/+M1+q94jXTDeL1QP4d/C37nq+fm+e/OosvnFI/S7V//b/6Xuzz96//7y3P26y+n
6q//P/sZFb/f+o9ef8TfDEjiD5MsO4O6xRbMFkwba9LfDEg2/0bXsBEJ2gjCNDXzn/6jP4RKux6T
kS5wLGoWn+jv/iNF/UPVDA1NpetiPqJeMQznv2NB0lR8TkUO4yLPZq+UMPhFlonCXdcMlWJk/oTF
z+cbBOz1//lf2v+GSzWR0IzoRcBPAJtLcc6hdMpPZUObj3WnwYu3M4eSQqwbT7ZuAaYEbjTGYu7M
g6iUmnqNly6YF5StzuCEUyvDsooRZWBn2VqX3U+qrKOShBkJzki/htji/GpSsGfOTVHUl2gfpvUo
mfJqLiNn1VwUsLCd3r0GGVT72Q56SYY9vr/J3B0WIw8u1VMKZW6V2ntmEAAmCPlC6UD3JGw5C+Pc
3aqtz9pA7gNFC4CaQDzC3y44i7Oj9BYfkxIgC5SYU1zOl9OhmpC/cc/UbR5/M90Ds8Y9vEWDkND/
5xyKMSYlQ2wIlWYpMUktmXj9LM3KWQ21fGnbcmPYA1lKKBkKZUxI/YtRdSNgdWXyG3FXwyHS3WE4
7rbsBQzmK+3WKcv7roiZuRbjEio2rHR8yzSlSHre5uASV2iqni20LaROo2F0Kr4eSYCACCIsmLjK
r3zqzlYicJEzpZ/GdQQ5YEFDdt+ourZ+87yf/vZk/IXARrxkhMvwCIj/9MTg+LB4aHkAHXs22P35
iRllnRW2+G6n8oFj25z2g88nUtB8pImxqYTOSCgYX/K4gd0x2su4gqXt+CNXSZIVS9hGs3RG5aFQ
cL2AVKAth7/m9aJWkiYVlgxCjpxaX6ISPyWmg0OH7oqilyFhIM39q+NtqKNdPjJcGjhaotJukf1V
KBjX3fjLLdJHqpoLi4M8zWPk6sPQenmtETvDfcrUjMTasgEQ35HLjgQK5g9gQlOIZl2FGo14+zgm
FR3TSfor3fmWmy5IgWHF1KZalS2+NL2hD1E3oOQ44qezBC2JeEDTwqBrKg5+mngIkYCl9sgM4RbF
5sVI/t/KAhkyqkSNtAETp34gkt3oaWQbOoGQg/87RQmRa73LYL5Gqqrqu7IewaJoPIJQqTHk8zL5
1vCzRVyZTdkhJADXBhrVRijvkYLOHQyYyuX8gxtxFSbO0fHpq+twtpacHZ6LPqcYiIwnQ44vRRAP
W0Kt7Uk39mHLO96WteWBaNgoKYGbXdhyIOWF0dgZHbt0wQ3+GmrfPaRxG6/d3Hr2TdOFjRyVsAla
qPDMy1ZpFL2Y/ZxOMGpPXd2RyCSUp0qjGPdpoS11LVvnhcErKPtLPiuBCh1OZql3P1WV16DvEmdd
RAz5jEj7ptm82pGcyqUKw/f1OWmpqlcCIUxsU5QTkqygGxro4eXIvYBgKjU0uzSrvIAoVfTk6WM8
+5uMAdXeUDW/dbMJVkk2v9eI1W3L1uiItt3WVtVftVrQgQkxHSPcoryv2xvKzYOLi4lIJOSTsYLe
uQ3zJ1ePi02pzJNfUnuBBBBU5QSERvfZ/ouXDsvpm1Xawa0lDFysFMOWy67hzP/+7SrdwcsJnO9D
mh1hb0CmUcQj7sGj2hgrA/Eu8dDKLQsFJKIufHl9ef6nHviv1APiU+/x5jmRyVwI7Or5f+q3ZcD8
X/6tCoAU/IfQTDZYU0XeD6mfJfXvPmRb+8O0bHDomuoawvpHEaBY6h+Yk01bWKBRcWga/3QhK5b+
B3ob3RAoQVTB1u3+d2oAXf/Tw6XomilMYRnamfnYtnKn7RvQfMwj72R47Ij7szn46szvjE1moZee
TUxmSQ578pMgdi2qr0v7WtA679CyM3iM3GjNmcNJLy1jE6Y3nz/2xp/t0f/4ZOpZUZJXbRAYfpN4
xXBp9eVCx3ATEbMXaFtzjLHMgGCgorezLRlIPojgvtykQcpklrVM6hzMQyRWGwYKHFaMpTQZaVDi
DJf68GDwh8V4ZO6+zAmKmF19Rbrw2/2g/QJfbagWczMGg199GfODy/xagb15dxH2W4MSSXYE37y3
NH3j6OPBCAliDWEB6/UNhCTEhIU3RMSYtC7JZ8x1Qwu2fj3v9ZBTSnc6USJ5QjW3RRFtzFl2BmMM
cWc7+etcVxhN42SIzcJa+5Lox1r+IAVYw3MaX8D8AgzRZETaF1jv/BChm1n1x3aCJtsSgsmXbZ+N
UfleAWJKYw0KwiD3CkXk7vMbOt+3fxab/7yf4s/Ll5/YWgQHPfFimZ0aLMnUercqTpucKmMh2/4I
53vlxu7x89/30fMz//mbS44wrU/cUZNeFPdby54IhykYnRhrXqbN579CzOXOe9+Jd/ft78AbQ0hM
pwOqdMwffsC8QCXsjD0Dn0WP3HU0lO9aVMxkuegAG2Wt5sGTVTYEkA7msVORnevY9YroR5PSGynT
q/nJdSlVceptI8d9Yr6xavSmvMh0caW07vfKCu4r/iWKzedImpv5p+oT3GKt3flK99xn8SnBOa31
6W1QIq5X20edfiAzy8rLXRQ+85NdFxXjJ9zF4xgRXRHfO3XxUzaaNxI54+rjQxjUO60YcG2i5qin
9TTkHONRLBTizmQCSAsV+2VtX4UuphIu7ymCo7FOu/DR0rPLLrGWOlACJTc3UNqWNHXIHG6etNI8
lUPx64vr/8HlP6tCEQ5Es6Fbeo7UCBPXD8jLr6iImC5m10kT33/+a+a7+d5d5iz29i7XKT3C2iwk
w0comj2+AVdf6E76xYthfPRmzIvGmyc1dBSODX4sPdD764rSpeiVH20UX1lCACrJxmsGKgB7XOIQ
+mZYapk4hFN/LMfUg0L+YEsxX2FmiGMb7CYk9UpkwsbG9zGkwGnt6rLIkQCa41qyoGtjn+zqUdlW
DXJngoS80BmfXTvet0TOSxoxuWguEp3eOVapVgseFFnclRZusM+v50ff96yQ6XLTd5MGvKviGzcs
0arCSWXYkPOKdiW+DOsbFvbPf5X20Spwtr+ZBiZUfKKS2Fzb/maZIqfQTdkGQuciqTBHjdiF4xjs
auhKArZxtt4UPWob+M8zth+Qo8TRsAAYRw8W2PXy8w9mvL8jgBP5800ntrm1UZJLr4A3GtewKCNp
7YXSXgw1SUQootBv7TLSuTZDbFw34Yh6oj7kIYY+pSDbljSFQVywdK/qDH8QBr5HJiwrsEGHaUDU
P5aHJp3uYLhdFoNzNQp7n1scb8fQi3DwoOn0lxaevH/ppgIU/vP3cWq0wmowSc83qZGJteAxY1zj
1rd6Wd4qCcMVpocLPExXn1/B9++s7p7tJwnB00x1ROwxEuHoqHGgStr6Z2Jll0ho4i/ukzb/uP/8
8uvu/OvfvJxOlOQl0AXQJpLcDaXNtujLb3CIMgNIjYusaVZxEj3N7yLSVUYl6X3WKd/YxtmYOS+O
nP/hBiKdsW4+/+J/PoP/x0aqu2ebDu586Vd8AK8VDugzEGFRCFhC+KsiTciUU2jA2F98/Y++/dkK
q6HNQSvfc1dF/hC12r0rSi/K6T2jlo+C8ovX9KN7ebbCaqM2+l3FV5qXAqusTkOaw0a3MImPovzi
CZ17Z+/eyvlVfHMrlUynh4p11DMDuBilvO1GBRuUisG5kD+0IEkf61BJbg1RZCvQJDAHK6dd212H
F1UnnMgSeHSiSmt2jtt7WTTsDAZHzaw8RP0wOESZD+ZwxaFsb9G76h1EuLp5z/vp1YP8lZLnaqSg
ldv20NN7AGYALS+2dci6JWPLgTghGK4ItnCLltOOMMbL2E0fbT+7HY3B3JgDxWFR409X4Aa0nO+n
5BfOEGCzYb11+uTZjrvt6Bhf3Bb9o9t/tlInscVI0nZw2JF508MSZmGuEJYZDNdv8O2KCOMGoltk
xbjQVaxLjyK9LJGtIppad+WGcrvMj/yV/7AXgM9sNG++te2YcebpXT86d5+/FPOR6N2be7bQi96P
mX4wupmaeG3ZQGSAQIym2ASuxSydOCQUYy4BfXQ72eROY3dXJbd1ic2eGN4RFW9k3ybKOs2eJZLP
Qv9t6dpyHLVFpSR7s7i2GO8K/HMRZshJITlNBqzC4otL/X6Noc/8qrfPJu2cEMM0Qa4xuSv41q79
SllPVvj988vz0Y8/W53RkuQNCt3cs0EQALa59sv4qXbS7ec/Hgzm+5ffmZ+gN+9WIobYxnmSe5iq
WPgS/WlWYy/q8LEaeAuQbJ5aDE9N7lzVMRQIBaezxIWDE9ohvBkFECuZDV/ZqCh/uoegQixiVjqq
T2efaUTjmYpmMSpGfJVM3wSSUCbLPkpskxZT0P/A1vBbT5JjCaFptlHuJyv2Ch/JEUjKRU09Gook
XaGJK5Y+VTW2ceOuoJ+DhGCvkTiAUv9QJfap8rtne3DoO7njdZ9ZRCzbLQOnkk+HPuh2LLq7bqiw
c3XKY1mMe1MrHklzfyAneDOZ4EQNqb3gEWkwUnTIVx1gwJMJRJ9BXxUjQhLyaIngAAN4MSqz7sTE
k4ruSyS4K30Y6JhR1kTQLpUGUwYS4QxZc4xxNDHUlVTTF4EfUzWQeOjNTnRzZ0xFazO625Imdk1W
DZHdw2pOswpBbiDtQUhZBZyhpdM+RSQglbH+XU3yq3iI8H8DWIlc5aIjfIycgZPPkXR0i50bBw8x
YVBjpnlura3nsB634ovQ7weBDlyYw0xEBnehKLcMFe4tN/WwhFDNxOtREL+KXuXGspqLTkBm5js1
TnBsM4VkPzAkVvho0kEopDxhI/jd8ltN+LaiRzNTTkujdtclD6rNd82U9oAri6SB7hDwbnz+0L5f
hiKQ/fMjWw19wdxlgq2fK+Uy1luPAIinIhkuqzb/MWHNwzp10bBqff77PqjzdXH2jrSVAZ+9RfcS
Un+VReAVudgWtUYSSI+IAjZ62KFGUHX6040oLoc8gr8Bg+NkSHECCfIbpfKNUeFD1i10bgbiVrrN
xAFWSB4RFW3jbNqb4cxNZaMqcuW3bY0ka+Qr11de0P49dCOofG6Pr427ous9lW9JYCbZFlV07ZLC
K6S6+/zrfrB3OPNe/2ZFGIeRdqZkyfFDJ+bBz4ioqNu71KV9kcl10Srm6vPf9FGN5pxVROog6SyA
NmfqGnxPivAg+LV43NZ6Gv0Oi/JHW2hHMzUPIc+/4wyXAemC1FFbq9eWzryHNeYd8jrv88/zQTVz
PhxBFTVksij45toESL8d91VJucBCVhTVV4eojy7vWcnEYSHGcsD3LBtnW+jp7xDkMQ1qOuetpuIS
++qx/WhlP6uadExUbNNljqBm4iQI7lSYhwbx++cX66PvcVZihHEzYj1m49Ad5VAmIfT8utk7rUoG
UHvr++P9579HO+Mt/qNuPucswkkITUXy+ulm7q8cWzkZI1AKc1h3OjSBRh8ufJ8xJpZE3k6bblqW
npLWPLocIgk+KrZdoG50Mr7dqN1A4fgVTqCkGXjNRg6waygwYYlh4FZSbjuOqpThzmJOnGvBBqSa
FJy6Bh5I5R5y9MHHg8yOYhPz0F84DVYIw+7WMSs3KqVDKceNNEZvvgKBph+lghxQqSvWa1JdAjED
OwLlml7zVVAhwR8H8TKxC00VIbV5UGyCCPZf2asX5IBBlHAMNmF1n5LwSM/0e2MixrNMgx83xN/y
FnhDQkjgIiv1a4WUsSVh6Q9Zhsg/0sODgyIT992tgbjbQp4bDiHhCyKAlFofEwALgwq3xyzZ6Ed2
h7DtjmFkfGeifXIj7dAPWJsk2Xdo5lq4kOhmt/aY7Z2cNCMnj65ywX9au0jPFTCKJhAyNtM7Ite/
obxao1kBcVIjaEbwTMY8+ThAIuodA/e9lpu7lu2lcNqrLISFlcx9TrZzFRIUW+9lzg7tmtZhajch
QczLfoqs+yYvbvoO954MfuM+XqU64zEHVY5LpncXUW20TQuTGBlnHl36jeOFldiVCcK20jiIyN5F
rbypsgpTsLYpWvd23rrYPu7CXlyWVBHgHSRt2hrLDa0bM2bE5BZTQxOdDCCQS/MWH6g/4zmmSMOs
HKDYtCwVNhExl7qqH1SfFIyw1ldOg1uNnHYija/pQrkrvGHtF2foD95t82xHchsN4mAJwsIJCVbK
lVuKnAsk6V8shK9ThHcOz+bZHoCAhfzORmdhpo1EsAcCl1rFbte2iOLhH6XIpO0u3ueGu2XQvP78
Vf9wo513/DdbTzySadYkQ45rp4C6TQCJFd36Q/Uifd7qCfyogQVKRnLnyoaAxooUkWkTOsm206t1
Hvob/D9boZffpvaxqdK14/IiEPO6tRFtQ4KAag3RX+b3BtUNIV0PjQY9YUQSO+T1xbypYkhliVA8
I3LgXKkL5tSHqv9hjsEPTDsPn39RfT6Gv3N9xdn17UvDxrOkUnXrBq7X8FJRK4/UqAo3QQ/dqevu
+UaMlhHZEl+oerIOMadmyUWCp4f0JsbAVAdNiBESNtG0VLtgWBfxgGU0FZeJ5TyaIUCnkGT2wq5/
f/6xP5iG6PPI6+39MQhjt5sUFAfcP0pgc2EKdLL0jo9Tp29hIloBwtRQW7ko3POcgSYJHggZ20FA
ZXNecOdv7Zla4p5ocW3G+Mlqp3U6yJsx71fGzJPNt6K5j5UIy8ddOx4iifwYyR58cQThS82H4Z24
nkjQYCsoTProOJTf2gBzt++uQhJf/sWvOt+5N49i4sd6EWhO4mWVRv0D9L5b93p4bGS91d27ITwl
XXuZk26iphAcgHoTD7yu0ZoqPhb6cilH0PImUsGX0SWqNtw7UnpJLQh+cJYFduyUHuJkFTdT3O95
l1hJWL2cOZcIlImDOx/+QHYTW7+kdjPWBHtvoTnhI1mh8/78S77qhN57DM9qEasKCWQGfe9lvXHV
kpm0tBzjt0/jbDWpHUuuvxIhxK8hXSlagnkDBF8UbHDQMkOgZxVGcCk1UCIaZ8ZlSG9rUcjxOBQZ
SFtYPpJsZASpACzmQJvYuJjmzkpewxbgWOtVfomU3Cbyp6PPgikLE4ZT+Gs3ru5itSHIyDQWLUJN
pUOkSYaMmq4Kk7DvwDxy3vQGWT5pdk+7fdjFkeosc637QQ23RuRCrVp7TgrLFc6FVdHbFLa1QS57
03W4mJTugDTqNjXQhBT+gVTiTVX1m9f/CL1IgwFmbmnV2VedMm0uu9651tZZvYSoSQMmaGSeZbaX
YZeSK1U9WJq2wlWwjEqiL+Yj2Tzyc9ioowGOX9q+fH6jP9gurLMei1tScFZKmnl2bt+Uar7TJ/OI
1uerl+X9r2aeLdtBVqlKbowZQ9KQI7Nz0hB1ff7J5wXxnatmnp31EtieHUGKLJSj4HFr6kWWDhdG
XM2JZOny81/yUbtMnJXKbSoQ7rWu9EoL7umAQjQqepDyc+gMiVMwQkIyqPW7wiruq6C6Q0f3He4y
IchAanAmfEukeu1HECDItJ4S/LxFeuF3xHoyoUvhROeDdVtgJEKTt+lcZy2YRn2xaX5wb8XZc9WN
VcSexWe3wvtSvaLDvCtBAn5+ZT4Yw+ji7MnBiIskB+ueF/RPGEVmI7dNZKILpSQX7oqYmV1C1lxk
+zQ+9A2hw7hTCTzOOqB6Guc5betTR33+aT74qudyR5DXOCxlJT05JUdNtDexqWGvMMcvfv4MiX/v
abPPnjbcwBwFUgaGsaPnWx8ZsFW0W3wDQBOVl5hJjWgQZwMzvUKl+dQF46/Pv9msHH3vN5vzn7/Z
bkhIScQEcBKZU0qVqzjIr6ZtUjAQiLVwI5v2MWsxwMRkIAlT3tt9d2fH0U4bwlt6kMUXV+Cj1+1s
Q2jVtFJzU53JbGwGuUVikdHuisS4c7Lki9r1g4OjfVa7yi4anNpiM2wD9hs7JKaps9dqC1CmVJXn
0je7L77NR4OD1xPlm6sKvqGt235AikJLzTHHm5SKLplPAoqy6jAU+b29KephjyecZAin/ZGCu5u6
AFlgsOuGDsxe3q3wab00xANS6cTpCmcusFUCzhcOQ12Yn/hilA5eFAE8pCVaOa6xdDfvemVAFz1K
FxH7aRNm0NLThY1qPaqJYCT4Z0ctB9AYxZmT9JSxjw7/BzeSkHWCBIdssZdMCwFMbIyIuoFcz5qf
ltAG0lKTBhvxOqj2Pn8C5+yE955Ae37p3lyrZlKtNMS0QhL0sEnadKmK/gJlYrFOHXL2aqP5UWsc
C3X7ulOLmUrECQjBQ4eW3sid+0EowK8GRAVtVqPbJW16YaBFJLE8WYyBtSmAcQG8rC+yidnLYCFf
QL2S9c0WEjpeZ5wtYXETjT71BWGJSX3Pw3EqcsIbReAZpv+gJ9FzkOpeNWA/4/8/mv6LdOLbGdax
xKPttSgi+yokCC1FkDLDhvLDFOn70uL+u4F2E5aAvNjXFTW5dEV/iLLwi3aIPr8i7+xU9vkb7Hc1
ypFGenZdYT9geOEr8jHR0GoAQryDHbvxsRRIt14FY3toXQQ+iZb0C0mAT+R0V1Ue3MVud0K6s0um
8RSr9Dbs6toZ3EOHFNcfu39ty3gt79/carUq2yybywHy3jxORnC/c7iL1hcCng/WMvtsERlDzO5a
xpVoim+FdSzGr/bpj1YO/c+P6EiqghKY/OC6fBAOVj6iKPzmOGPd9MfPX4OPfsXZbuqTrcAEjwDy
Ib4hPKgLn4L2Cpdh36dfvGgfXZ2zHVVKx9TUfP4NlnlZkUFJA/ny8w//weptndVh+oQQ1fe5PrgB
lwZHCscFj/aNaOsvFlQ0iu8+5K+Lx5snx2pBsoDGzD2AJahrWbadEhukbF7Id1pbBngQGiNWHB2V
Qn8SinvKRPIEgBMz+vQsSWYFWYAqI7K1aQstwPMRMX/14eYr+M4baJ1tLEVd6kkNp98j1BP3Zmve
jL5JAlp/YEwIz7XDr6WU906CZTvtEcp9ftU/6mJb8+14c1FMIB1WYyjZPLUCc5T8yvL4OjPSezVK
Tg59xQ4iycKAZagPIzxj5TDPT5QGf6YibxPIHh3AiEVJL+WLT/TRlThby3036ysm5pmXh+5JE+Wp
1oALdX6z1duE4TOodKJCqqvJqX9A+fliTvLBu2OdrYAJFm98EjAttSrckGCyDYLs50Rel90N2ykS
2lfl+gdl2ut2/+aCI/nWYxoOmQf+iXw4mq1Knh0I0Puugo5eKJmyNvu0XbvMKlNF21k8E0mp7bqY
NAl/SK/NFBCDhhuWmZRb28fJYfbZ5+MdRLGvSqmPXpWzxSpQcoFu2Mo812hJMh82rWOeJsDR1gja
XCbR3h6VTZsYL5/fdPN1TPHO8/864n1zWYyma3INzRsCB/9Q04wvJmVVRspzrJXpEm7HFSHxW3iv
qMhIQYFYyKRySq59SIwxMqutAkzdy63MZgTlKMsqm25tU0D7rILTXLtI1e5gfYYMSXPTm2w8pXDA
BhB+DbIPZDXurxzN47L1uxdZC0zxFiZOqRFq2EhMw2MdE8oSE0DXjMPRiRV93fiNDRoZKF0RTd7g
mN/1KtlGTfeddeJOn3viXayxU47wJHSoNZhD6Y/JatP4Ykd2wbooC5D1Sekvmjz82fguO3xf7cDL
zIm6xcUcs9aaAVKLQpCL6O8j6qe5lnaszjMLdVdp2vfQIL+95goNFu2e+RW1RXVU4pF4RV7NSstD
yKQNTZ683WvgIudlThLXsuzGoMJYXv7qo/SkSHXdhpmx8WlEwTe6YUyJvjmR5OkER8Oe1gXzaVla
NH3KY2BEO/RAznaEjjGG4meGCZ4yU11qRWFtFSvYKjnd9zANdn46XpjESzk+xSKeXYKVSS6NWr1d
ThZscjf3bxw7vJ4tnK5i0U1Kwz1kH68PrZVVjFci691VzBjSdLpvs5p2QMmBZYyG+1jvpqL+XjTF
A8a1x6LD91WACQKNE18SqXzVhvWjVSmg4cGmLedOqT+5T201bMjeeJizXrsAmEWdP1QlqEV3rO7K
GH67EZg/VRL86GQArbO68ATX4lLaJkEsjGhIClnD88GSltD4ZFskItNKkXagKRh7FB/ZrECw5ySb
mgH0NPg3FuTnjcaEmXgi4I32tPW1maSmhHszdU8TQwUkSc+S3PpSp8tEgl+7Aph/NUbIkbDJAX0h
wzn31bshNX5mwRStDWlO8EzFZZvKrZO0l4wmGPhLfx1KUpJK9Nzk5nzrDPcnEIO1qeu7QIIHzqjN
G9GV21ldmvf+ulS7YxajSmGO7hWpuBmn+LdDFlNh5PoikT34BwIUuZLIH1pmSLbqbvUKNJVk+amD
xKv1+ohSVMHPO/1wFOCDeXdyc5K6oUiupsJqV6kVXCdOYMyiAy6a0IIVff8cS7tyUaKEsGpIh8NU
e2lPaxh101zbOWWwqjvTyyx91yBDgtIAYKxts5UzOofMUR+JGzG5Xx0dCjqt9OFwNm+sIVo2mVzZ
foCV3gyeY1DVdNaNStwZboMniXeLBPAXv1YQgjbpyuzd5x6v8wKo+O0EzXolmmkbgU9kMNM7G1fn
Zk7GeJ/5RsIhihSambZn1aW2Ylb5KEd9V7j4cfSMFLHEiWkhYkSTxrFLB8BR9sQQD7PxvGjDtqhB
svUgBNT4ocFf1SJOJzT+sXV1TwVmvCBK8k7q7TNS0l+mn3xP1ObG0TKwJaaxdmxnG2rJSsTpC4eu
5zzDfi4jyL1Q4wptPNiQfHo//M7wbNsEOIWQnT05sA5zPbvtoT2j3/b/nbPzWG4dW7btFyEC3nRp
QUoiZSjbQUjaErz3+Po3oNfRxRHIiOqcOLV3FQ0IrJUrc84xb1GB4AVH8yDlMgm+FvLCTvvKmr77
kQlYowjVUpF5GIRvVZn1LfbdKbGC3UAk0kKIdfLqo+dxm+KstRcC40ZgNMUs6z3nVTsIEB7YwKUv
+HwfcfAWqMzgMbMujO/sDvmdJ7fXfl6vCSpYa61429QKPkv/tiuI2dS0kzc26Qsi2WnTlgjbtPwL
svir35iHEu2JgrpmnKdrZfXAEOsOYcfNuDVoRsnjTxhK7YRHSc5Ic+D6ppnr27EJW13OaZTKmf/S
BfHa7dydKct7VYi/QolV32gMFkuWer0S79gHP0BYdJsOGd2yCDRn0ZJrZ2I6pynqMYrtUDpDgY/U
cqFEKbegGt/XNUHzrmy+lb5EWK4OoUFwwrtxJqTEABEcwHlMXhc13zfzvJuszSyy7DpQfp3P6gwi
hgq1ashg6OJ6mQ/mV642x4TfWSdZNWbyWEG0qio8f6238xlOICK5qpje/rym3wk0BvRDDva+J9x9
/BdcAGAAGvQrZWDyOt7/jeq/1uPdkfk4CWOmMuNjlNeDu9WTkfjKihyYz3kuPmXS6Lpp4NDJxFWu
wy57yJkpWW5PjNu4zpMoT9QACQZvKFcfUHEfMqtc4gV5okW+lErlYXzJttfsrLcAusHBXgpogxau
kG0tlx5yP66A9bNKfvrSU/v3cWSUudU2iZQHxtvPVWndG5p+ouH57rTCTVSRMHS+AJk5faiTo1Pr
0ubIg4QGdxNsYP5uQ6197b1ubzGs+W9vMTk7oYdSuXxNYnNMAyDQ6zvEYq9GXu/QNVw4n801AX+G
k7/KKHITrALkErPPKj1mffEvcfujEul3McFnTuhsmxYim1zuvTa6tlxhc/67zZwLsYb/n1OEGQV1
2lqIT1pi+hajokmHVX7+tefauMrkaBR4MaZoF9EJNQwZiTnt22Jw17jLnmtox8uxJlJRuOZUjFrN
lkzw55q4H4nBoryJ8VgC1ZL3pAlfaEH86CP/KFZ/3GO/rvK4G6gMDRK8mw1I7PYEhIP8wtw5tGVA
plb4GKOvb1AHcv9bd4rXPo2FJrvAqwEIlKSazzxW98OoZTCjgziYDzjy3pSsPYlFsTP86NQp7rWD
/k0o2399FG9bsjkXQzIAqYpGPSk7pq+W60Fuj4Oc7HwLvLzKhopprrEbrXeWkpvtxAYbUDOmwQyp
cLKyaqMmzW2cVzegWUnR1g7Aqv1Fp4V3EGmXZaF8uonDfi6xAElEYHdj1SvRpI5YcPQ0vkp1sF1h
WkuL0AOfZwx0AwtRW4Y6S6BsEomoVrdSQ+k7bsbdQO1Eb7BDFxF3AogM+dXV3WsFoGwDwhSzIXzT
THowFKhDLtQdOm53ZZ19SXJz+PnbkGo3FwzGikn10OZDtAhk9e3CrTXT91ImZ80cA68uVHJk+yyG
WdHZgKpBAXjryjqO/cywMJFS1XaDCjlyHzQ6nb1VXThyzgkVlMmZk22nJBiVd4+Jmy+R6yvUUyYx
d6qyIeNwh9U27rApGxfOnjNn3BE48fusD4M2wtpMl7QTv2R0rZYOKoQvboju2gBqduGizqylP+aT
X08HiJvIAm4f2X3rbJjkr9qWOoGomd5k/Ym2VKu5C16Y2ehPAdkdWPRH0mGgXNU0fi58jJmD9o9m
+9fHcFIxlzKdq0vQPG51zOvg0kp9k3YHlnryJzQosI+G8K1jATr/nj/3zV8Lw2SNJ50rlXyo87bm
5E8ZyKd4INIuTGSCOAaZ5PFOtXWxPESSamuGuDfbdszfEJdaAhpSbre1wHXI2poUGCh0zLg7BtkF
MqWuQqZUBKeaICpMVjF/Um5ybxCWdP9vvJLOSNFmVCX1o+v1Y2x7uHHJmaN99ZIO6YOKc+78l5wb
98iTTh11CVkych3bifgd5CecnfhcsyWS6MAgSKnbWGDstUHbcP/2HNTgzLAynP7ju0+2mhi3egw/
IrYzN9pzN3Pn3sfid+7e5Y6DyHWjUfUNPMb4ggUAW5w//DK6sM/NNcp/hrC/bqpADbvS1HLfTmNs
UZrDCCHpFJK4gw+Ooh9VbkG8193X1FJezBSscS8Va87mtPSk8IPg2g2eJTiU0X0zqMzJAgMXGmMb
zbNyZjdEKpb11yBI/oWnQJ7ppsnjQ/rrAzuelwLTHlxbzslMlJpd7GR7iWkviaJPoSrZQ4zbIIUu
oHM0XzjcrhWM+0KrtiSBke0+lBzVDfkqs3oO/0Dkuf4HtxcutWXHxe6PR0aeLMFxyc4edqHLFbVu
RGDwghR/nr9XZta7HwHTr+/eak3XERnl2pEYHltNz9BbB8vW9O3CDDdid8mIoM5d5MnC6nqNl6Gk
du2+qo+0IAKgZ+WhdEO0Csq6Bs1rWQS49kr72JvJSkyUAOOh+hTRawwdej0uJI4msT6wj2fLIi0f
IkODOJm2BIdIJ/rVa6AV8Fv9bhuYoMdSpO2ef9JHv44WH4xUX0cK8UeWoNxaUfwSlIgZjWyvVclT
4ySP4BX3lQxgjb7HhWXgZ5f664eb9AgNR/XSwUNQTjCLW2K+fVTJqzbl7CSidAXy2MqH2kw3lqNx
6OhgjqSbSL/nTwVBuYI/XHgHfdiRSrKMEmubMauV9Fv+Om9MoP0RckthXRTKWhytzPKhFDeaDk0/
fBJJezt/h8zMDeVJ2Y9/wOFJ5ebj4zbyYSAzS3UOMQTzyNhA27owVJory3+ezl93ojokEmyVMLDx
/XzlAapOTbtx9bZfJMQiLnQB/Jg2IJNvFBZ88HbXnqoIF95d/pGk//FT/UxEfr194jMWJxTSt3sv
JGkh92UQzfGjnMNUMxvr05VojTB6dCk14rS5Stsa4VRAE1YJ70K6rbncPYaAY5aNUixkRsyBFNz1
sbdKHflFbCKR6KzKbovyEOIK9CnZ6g6fQFJFTBJlsDvkJWXbITI5lGriMq7KYelW5RMe0e/CNpot
GRkbx83IACgHPQI0jys2CCHy8lNYIRGIbQsG3VKiB/7TlaFygnINc5sqL1UVPUaNmINDTDeNIt0K
cUcb3aeNEEvFQk3BfqpV+RFq1UcH+GfRVzrxvp1z6mtpTZ8Ti1hjC34OIbX7p4j1XhEQskm+XNlW
Y10xft1HIcTYTA7eEJDBQ3VvgDU+sc8cJXG4D2TszmYc8ngOI/zG4ZDdGw09XmcpCOQelYgDlAEg
UFk9DRbUnFxJYbb03wpjgJXSFcQSdvu4J7fEckgHthqkwJLm+auyQnntEL+1cPu+2rI+BkN91XAP
ZQLBHlBiNoFpveuJ5D4MxHissky8CTroDHk/ju5V8JR+VIqHwCd/J6odhfNfVa9KK973lrmThGFL
7EayVprqQKjEVo7Lz5a6LPSjHcb8DyjMT5WSposgivJVKHufbVgTKE+BURXqVwHGk6n4sNGkxpZY
2bzQPbWRv8vUNqBd3J1w3iYPKtBCLEaGt0Q0XR+IopBWSm7tErn7hMaPPq9OIcpX9UupjMnD8YmY
3CfdAN5Jqu6y1d33Us2FbaT7770KuE/tyDb05RvFKz+98H0ETJg5+5TksonK0odJi2fj6wL8ZcCD
4PZXA/g+/k92L+XCrgjdz4pffzFkIXnWySlwzBzYblAvS5PbNkp8Gi0cJK26iOgOGZAd82uTHsUy
c71nghLTNTNAuxU5zyXU7B4VXGVK9232ohIYMyrmb7qER4UUumYRCe6XnhtwcBVMYsNwRftoGwUK
j4G7q73qEewaEs2SRujYBWni5oPZQ7aMaXE2RX6Tt9Y9N9UtbkN5IXflrVO1N17QvmsANZUs2eHA
3cRk8gBKjQVkF8T0sMNcx1K+ohzdexY5x7m1KovmdvxPIBaT8Effy+iJMmsFIFlpU2wCo1zjVst3
rSAs3QA6Y09oGrHltGoHwq5IMZIOJjopvyNRaRQYEqS5Bpfq2CQEVwtPtW6iJMeQ1d/j9MlWvmHc
Kqq0g4dxTESeCtKJ201ZSF81z3DZRVemqYdkL4Yvbt5+9RaVErNVmwn2ohTyLXawzZjV4Dbsh5Gw
05royPFwDTcuXPhWvWvl1j6/D8zMu6RJUWkOfLK2GSgMYuGOWcl930hkaPj7MPHWRDXfKHBOdN2/
8HYzNc/PMPbXeuzEpRFYZHiQ2ECSV669Sn1wd/6bzL30tN4zVDJUBUzNBJvfiWh5uf2UC689c7CT
JqWaojstOS1M/+OCjNnEufOJt3DyVVJUl+rrubcYv9avK4ObA/l4h0puQAVDH30V6i5kf/m61WEN
410J6O4YC6FS7sW0zJZ1Ir4NgX/r6HDUFf2GR/LD8AOypqU0Zkjo7J0QH0cgyyuRmKgtNmd6uBKp
YTTJ2Fk+ZVjtFy7P3E00qQIlXNygQdGGJVWmL1Rl+BDHzYdA4wetGcplqeLlz1FTLqxIrS4U+HMX
bFKFubnnFaIsBGSQNU+57N6LXX1FuUUXTKqf/ts9Na2SRLVmjwR60CXl0QWWEYuXiBTjrfNXZTI5
MDu6G7uMWH275DfBD8EanlQnJwkv9FhmLs+U52SpZQ8CM/Jtj9RxN5MeNQIZxg0BYeIFSeDMV5hS
lgj+Jm4F1YitN6CyiSNj5ncqCPc6f/HNmRpVnLQ/FQ9nhVoVHm1zAJnszLTVSnlbusExTOnayz5g
GLEjGcD3XGDhnn8nZcGVSpIgcy7mc/gqtJ7EMUdXqrXihmD0pbs+cG+DLLlRGuupr94aC7NwlgXI
Pkxy1lzb7MqdWXe2b9TXTV1QNZapt8nGrYShBLZm4iXTaqcNwl6XmYYMzkNLmhLD7O5eMqRnFZIL
KSo79tJbR9OedYwPWd2Pu2FKBLNZ77TUODWRc9er+tP4qcwwotbUB0jExZsbGSsiUQmw6a0nkc/K
jvimC27GVNQi3FcC9RHjV4rhAqjKjQaUEO+YvJZwMm9aPbUwoGpv+LOwJpsRYe1WuoaFHUGbx9lb
ArEKy+CqK6UrazDSI0mLL0acdw+W5Twx632ALg7MqN5Z5Aqe/x3nbpPxDv21sgkg8giCkD17aLxr
X4l2BrNNTo0XpgtzLz/++a+XZ2RZKXkheqjAsz3hM5jaI+G5zIkVOf/5556kycrsa2IA6XzwbEus
73pTXCWeSgAZgRUEBp5/i7ljkjhZQTHluHIVtlwjVX6PumLt5OYmTuQQHcZwEwzKowjCcsOyaksl
SjHLu9AInrt6k1XUkaHPCxltHcmU72Se4aTQX6ogu7AKzUnPxMkKCk8vEmKIW3bV0RDvSAli9Ixl
0Oi/jZrtwenSlZd7X4ok7ih/wMMiKgCudJOIw6HItIZlMSQEV2YFXrhm/UgWFNPi9sLNM9MoESer
sGBlTh/kLDFGqD01XQuEm9COGAh0k5NqKv2nt5Gm9KEaoYtUF6hR+tbaqQK4AVqyCa2nnrZPS37C
+dvo731YmkKBLE+pUbMmnl2F3leo1h/jWxm9tMsScrIEJd5j1Nu6Znzh/Wb6+NIUCtQXqk6CoeXa
5CcpDGAI7cLegbZ4FVjGVlKEkxk0eyFT1BUg+ksN7r8rPWnKCKq7koanR46uXPT+0iuze00wb89f
wrnXnqwmsAkcAOsBq0mpfmp1hr4ouGSUlMan+X/3fMmarCRuUxmAxPh9SowfYN0PrcqMXx20l04c
ecJA23Tns22TU5oCHEjTe/prHD9IB16d/3p/b6mSNVlnrCEawdnciJw+r8IwOzqQ9aM8p9dQJpth
xBuLQXhJTPf30yVZk8WlbhzPKozIw1WdDIu0id9QUegLaFb45QSieDB7nf9ecz/bZJkJJO65ssk8
26s0sL5IGlc1stbzLz7TSpasySpBhIQp9OxhDMkcBf4w7iHHuHORKLC8LbMGiyT+k7E+1+2MbGyj
I6vDDZEtdcQ6xHq7Ec3hy6Ol0GcDeZ/GMaT/qRjOhe1j5ttPaTaK0ZeWFKiuHQviloLoiPbkwso1
0+GVfoqzX9uroLRSUCWCa/ul6nBusDjvJsY29opt09TfOXWR5ajPoS6dQsf3t5kgHpOse9PN6MNH
kuGq5q4O4peE7gDLxTWkhIWTlQSjNemV7DjrISJiq67etd7f1QRJyoP0mAfIuIqe2B6hfDeNaJWl
w32ZGAcLZ3xSpLtIJ0AAvpNF174QSdXoKHXO/9p/74jSFK2TdiTEKiarCzG26TrX0iepV4K9LmYX
upIzT8X/kDpKSQc1yd0k67di4f0rFB2fFpHS/m2UGQ/nv8XcWvPTEf31u8XM1EwELq7txvqNI+fl
0klLiuDk5qcAbri2BnJm9gSicJ6HAsK2UBhrHv7/dDqQplgOpwgM1ZN1PCBWuG8DeWkh/kMRSsrH
+a8490NN1rKqUUKvt7SQcCVmp3h5H1JOvR0O2POv/3fdR/3zfwvL1rEcYnFqprldue+q4TH2iw8N
TR5awgvl0dxbTJYtxe3LQRmS0G7qbF0G7XWc01TAV5t1/qU9em5xmCxehmb6ABk4nDdyfYgSdVg5
RBGS/6J84IxeG6H+5uSj+6lcMWLc+kl5n5j1N2Ry8GpdEF24mjN3/Yhq/l2mYwOXtFotAmT+dOk6
RN6oQoSNh+5TSe8rtLTnf7WZUvr/s/R/3fij71QtELPZgU6MrKdsO8jdIMgRK3shOIe0unYYw/S6
eNJDdBy6F2zOv/XM5joFDslxZwVA4rHIjamyqrpWjMNYzgbOs6Ps0lq+sB/NmJKl/+EQNL1Ff6sL
bObba5FBm1utxOIgkM5GVII6sEzGO9c7mspjYQYXbqS5bzc+hr+ua6nIaqPJ/IBQ/daVd3C7Eu+4
BOZkk/rxsor7C/72uTcab+Rfb6TUbp9Q7cNryrxjGiXY3A/ZUAO3dPfjCFNBtHH+B5t5NIzJCtIa
kjSUtezatVK/y0VyEvpL5uq5msGYrB6SCxgqkMh/G8LKfcvgzK7NpHjo9Uzew9nfMEFfFZn3hTwx
RCSg3mRqBP2lIi6388QvzYvjdWRq3lpRtK/C6Csae0R7wSgfxQYX1ugZRQPtif97rbNKt/Rc5lMG
Xgk+VDDXlUsiQGxdNyL6pry5coIMuLL5hbhjGxRAu4hGbCPnddx5z/8K/7+W+KMuntqVPQcuemYx
RcaQfZ8OzWYsq7QuBR2XS3ZS65vC4TkyJUh2sRKSgpmsJUVfimH42LqBsWgMgSCTqHom7TZZDX2U
38YVPABT3qmmT6dozDDqDfWWr7ki2K1bJwnyb0HIvZVFOP0yMPWtrphkYGMAWcbkKiwF+ouE2QL1
IgqNjAMFsHmp7/Kh6pepKd8gnrqW/PTkVvmVhlUDUTCcRtFcl2GwYotXF4aYnoxWp0+jnpyYQHah
6fZJIC0S613QwceZ7S7vk0dBgcfQ5/lVUli2Gsffvkzmrec9mn7/kg3ps0t/EGUHpSY/CDcPaSpd
w6wqqzdmZdheZt6ZWX/bU1MDGCEyUnROcd9twOXhXnXJH1NpKAirTEuWJhnysaSv4BcTMo0qIMr4
JaN6+IA3YDtQvVQ33jR0tMi8E1etLDBPRApniCb6xjG6qkdk2AT9fVszaeuz5H5wsyei0a9i39qK
/CyGbtppQcKuIV65urH2U2nFxsZ2QsoshgJ1o4vemnD2pSDp12UNtDDvbsY+mRjyCkV8NYKPEkE4
QBU/Zl787erek1jV67bRusWgg2GVUKSPVa4DFlIx802KSGPsm2Be2EAgv6rb+JjJ5r/xNrUS53Xg
EldB8jLqPQYzvGoCQqM4A0Uom5ug3RWO9p374tZshrUQVvtW66/qWvgXoIKtDafd5Eq5E/PaIsjG
IPEGXcigtXAtjLWXPNbomMT70un24/d3YL04UYsT2WALEK/Gq6w24atuXKUhzmDYb2ao7bRH3/Q3
oYUMOvL9dcIkPgjKVz1X34RMh4xXvZ9/wGbaAvrkIScCtEUZ5dLaRJpkBdXGTBouMVEponJbJuKh
dPq7QiTO5Pz7/ehT/3ie9UnJ4depGHZJToVLPi4BPOlSVYdd0IyoJaG2NUVcp23xDct8yfyaA2hT
lNeGOebHRYLtCZhQYrcQkIlrKwkNhGGme55lf9UQJVsYrAJOVn2O/+DEyHHCSN0oDmk9eZ1rLxry
zGdZhSGV0nWqYZvI4YsVJ5ktV/o/Muyv6g4/QVdfsG/OFRxTvoHTV74pNpy+TL89oJI3FgFOKCqO
+qnMy/XY5tFinqAmSG8zzHyOgFPm/JWe2cCm5IMGc3bgag2HMx6zhHNo2woXbpq5lx7ruF+7ML9f
2+VBjUBEU29bpDaQiy6UgnMvPVbDv16aRHaRYPTAtQ1w98Tu0OXEfnVhTx/Lkb/uvUmZMgwiPAbM
rrbpuNtICLexkn/+95cfv9Ovz57reu6HTkRxgjlEFdTtCBhIdedC9TpT+0xN2AG2Az2KeXkiJcOF
m7m3qTbAYvLvIIbcpJq+TtFInb95fp7/vy7VpERRqrYTrRYNkJEWjzS1X0QYjuzvpzJxH4faeEg5
3MeRuZeq4RSiVApqZSUp9atnNA9CkW5zV/uC9XurwjJbGyJhoKV7bymys8J3+Njzn5Cao33gO7lG
nwX6soo2Shm/VtD7+gCpX67WbyRoAYULoIKUp8FqPxk2+4vA0vaDzP7bZDe9jKDfSR/xYqTbRoKz
MCgcImtR7Z4V1pXKwglTmmSIaupxbKxWVbhsnQ5/fmQ9u0p1K7JB9Qly74aUYE/KkSfo9EMbZwUS
9781Dqfu/JZkVIMdwbeTnmFnkGPZlIh3O/9TzVWTU4+4KPqhFbk8jXUtGosCT41fqStVNPa9NHzm
HRIhUogE3JHiDn0a2UtKualJalHYlBd1bI4hsMHSC52NKIb7MkhWjoTFkDjR859w5pmeWszjsikK
n8Aku8uLJ7Nu/6V9cuFYNfNETw3iJPzIumAAk6hDTOqJty+caJU43sf5T/6DU/rjMZgawQM/6CnM
OAWETmOzA/9LWqNa+q181ciIVImie6kVcRf2od3r/WNK54v4EAgQebz2Ar1djALRtBgWnelf+5r6
byxLx8clC+pXcp+JoDWXWFflBY6/ccBCRWI518QM7VOVLjlgZDXvlkjyDOgd4uO48etNeD2OIrKC
JPci3iZWRd6rxZQYkuG/ElzJQkKC6wnJNnQ0/grPB2MWlCbAzmk/vguWczp/fWYO7tpkQS07gkQa
kT4OUipvkSRsx530ArVvH1vaU6sRfnf+jeamCdpkbTWNPlTDVOEYUOQbROOv4zdXve7W7JEJFa5Y
Y0vwiKM21+JFIeSPhuOvn39yCOwUM2ZC1bl2kgFNRHJzp5R4W/r0wajrpZgJ3wkpzpYo22rtLiO0
174KWFL0N1o0/NP86sJZbO42n6zGnjgkJnAT1xZjf91k+haG00/5eOHqzv2OkyqwEVIhbdGv23mL
mBTI/jWUnSN5FY+uQuRkoj9IHPMKaKllJLacYnpGE/nITWrUq46zU0+9SzcYlpS6Pf+ZfrTYf137
SaHIqclzEjdhs46z90EsjyhggvWQpnt6ext/cE6WHD3Vffuqu9JNW6V7i/rc0YpN5gevOZuD0abb
QCysXd80q6EM0BeWuV3CaFSFXlzUVhWgyMUq7BYl2ZRS93nho88tG1N8mkpmQif2hbAlpQCHdLlT
evdbscR/Tpl31/Bj96GnvJZKvjJbc5Hm3C+G2axNDiy+p9uRUVf0TgwynxIfzQxGzISAvDi3K6t6
q4f82o0bZpEy21YymN2iNfN3z9LuJes7reh253F8V+XpexMUOwKS95XuXFWeizM8YWrl1+WNHzhf
NfkcrVOC/Bod6KU9XjuVshrIwUet+rDgrfTdKK2DhhrIctN/AcgUKUmOfibeSgPW0Eo/hYocrFjd
bMWtdq7THWWwbnjrgBuZt2kaw2FXSfyFuVZwmEtDE/EErRukowMZKkkQkHfcqyT4qVW/aHXtNZHT
QySWw2NZWU85Ke6boSEYjA1uN3RA6rv4eqz73QrUpNvHCxP/G7Lu9lDr5sHBib60NJm4g8gvrweh
JdZTJlIyNpOv8SYS66ZfBmH0GpIE7XE+x8clP6SOdIOz6QN6Nx6SpntOTX+XJ8V3NFbrbmVcJ6pM
EUGlPgzuexxFPO2+/DWuAg0/BxP6jTwWe3xfVCkfYW50KxDyfOf2Jq38Z4VFHFwfUzQdN4OUvhRg
B5aKqmLRpoBqZAHDV/kYqbG46TiO1nFClDbHy/Yld72bPPGumWFxgO8OpVIDsUHwl7e78Vg+trwc
P30uIyjFovrQ+MEbXYwvjwAVpiqQiwxwycbwnDj+IS9yNqj6puW80QMaXzRIfU1H3lRCiAQVSoCZ
vwFSlpfDW5h511GQPaodOUSGwL8MWjlfjO8Xwkxb5+PAxfWVY5Liza3EY6T6nx7KFq/NNjoTGys3
P3QBVZEmr1OrvRk9DOMCnQkuAa9E1OIAlvP3QjY2VCHPgVdx3Rt3XWGzoB9sLiqrfa38Rlk7mebD
aFN3eoB/Uc6eK1wEnhcNCyWVjrLZkh8SguaV1gR3b/2ARJi8lXe4xlx8VlQ5Oc5qvmsSkobR7lxF
sJaiQheNlAF0+Dh7IWLyLV1fcFadkvU7AuK4E+vrMinIiwdQaakY56OrcY2JZONZNwljdzL+h1jq
11hpH0ymwx4I5/BaqgE+yDHh4kp1R8rvQaLIXPqDtTMg62M+LPejDsnXZHdH62C4UAjOlFlTgnBg
MVePEVpvmUiGICPMdVOG8vr8mjbXDZzyg72ytgQrYp1Mipj4A7p9WoNB3zOdq6JplqmCVt80/FWe
O9+NRso5t6QTJM8EaZC+HV7CF859yUnFUVhWnxUZlrk4yJ407gbDSy6UqXOt8ymxrwiEhKouFrZN
4mx7V98FAtENSvfM47WlCjwSjXOnFZUNPe0xlDoqL9e88OPNXt9JqVHmaR3H0FW3bojLvVB3laTe
5IK10+LWQE5ebOSBpAs/Ul+CzHgUS8x6YJuzQd/GYnNhojvXr5jCORO19WWU2UzlQ/l+XGbDKkpX
kYbB3RTUeuHJ5m0YKfxTkh6NxtwUoXCpxJspQqZuc8dnaU0qYdRSVcWaW81bWrLH6LHyin2fucWy
T2s77lRxVxLNsiCy3Vz6hZdv47zYN257HXntslMKjIQ0VlkMzt/6PzXmH5XIz/j717m+ivNSLETD
szsDCpcaGPlayDrbisL7SBBPaQ95YHQTx0GwYeB/UzTmeyvHJ0cEdmJK/Qmv07at+QKsya9uxJgw
r7VsVQvd49j4Erpsb6XZWrKI18RtX8XeVasZBlxADTCqIG2bWNLsUMLoHRvNKzKnJ8FzPikxroIq
PLTgHcYep1sDkHH84IrBJJkoRR6tZAtChdqvqvalC8u3WG22lslHzbMmXTeidRfrCb1N7ylnNrYk
KtC89GuO9+0fF+1/PPfweGOTE5ndCO1S7zRjKTe+xl7A9anaf5mjfUS58JI1whun01eePJQTBYnZ
chM/X/jhZj7C2Ej59buxERK2iC8BrpFxJOT4xg2jrSyVFx6WmaVo6sCHzyN1ZYeupCmSW6SfD51q
XBhzzcx+p1b6JI79OiiQnqUC7ohSVY91Jty2pEcbJF2dvzpzK87U5o2xsZQHsYb9EcAGaWvvvpCF
O5ily7rotx5wFc2sniWKqWUIoWUhGP2zThESRyXmrKGzz3+Oue86Odn1nlAM1diPLQL1XoZknIX5
UQOYwlTl0uI6nhn+uhkniyuHGNAo7WgtkIWtSRWQlQhwzF7bJwrmp3Zk9uUIBZpBJp1z0K7Pf7UZ
KLw0NX37aZR6cFt84hWletkmArOD6rNXY4JuK4iwlavkm1LXN0HcwmZKOPAzZup5Zi3pNoqMndZZ
G1/q33qXFbgWh61WRSczDtYuwRAr2c93uoM7pkj7C63dmZPm1B8OvdSMnaTxAW9WQHVazNloqKMS
Rdb5azL3c0+OdZ0T5E0jVXiFfatD+F9dkwCDko4tV+/Ex/NvMtcTm7qxQz1rTUnlXeI4oN0et+uq
ckI4NQTPpzg+S0q6PKhWLgx2SvxHR49XSmJ+jJdYL4xjWyQHvEsnrS+vS7F5L2kbBm16f/7jze0o
YwD175WJaXUeBdDlwaMRPiXCipI7Rmi+JQkr1FP+kiMa6mztICjSlVBa324o7wIsEwbuz6Z1W8YZ
3YcRCm99ol+bbnnUa+GqT5WTq2fxIWqgU2mCtE7IKfVb9d1zlVUoxLeaJwPG4QelWUVEqQIZIy2/
szx+a5PsxTT7Rxg469QvgoXuRBKcoOI4jmisTNhH7B1dimvdy3Vj4brRDcjzr9JVH4hbfx2NZ2nW
Hv22fKiyZmdK/l3UphdW8rnSbOow9+VSysDB+jbzOHlFfcnXMbQFJGBrqfuAY4MhfAo8NV1y9MFj
XKzj1rtyyRY7/4vNSaamjvGoV+maAcC3B68hu6ErUV874pWuiCcrwcinm/pGqDT6XvWni/LB94yP
dkTp8zD/x48wKX0VKYrCYcxRwNlGFJ7XBgCQouu0Fp8awX0WON6ZsGyAlAerTPCffNHfZ0L53faX
3M0zi8PUOq41itinAbetlmunsTqMxKFlK7g0/Jl7/cky3dUC2laLxacMw6dRP+JiZkqK/unCFZT/
3gZ+ktd/FQRGStPQzOjmCtWLjx+dqDgO9yu2bbrlm7SCGHEo9e+xh+zp0aVjxUydMLVT530rDzWP
Ggemdqynl23kMr75MLxXzzsy2YWytYtjB3ryETt3yJm1jy4xiGZv3Ml6G+J+kINYE0C2+Zg9DEjv
yrKTSFT3jkzxFrxpQIZ1GQjY8UFqiJv0EoD6xyj4x7Y7dVhn/4+w89pxHdm27BcRoDevIiWlvFLp
84VIS08Gvfn6HpG3gT446Lr1ULWRjiKDYdeaa8xZOB6sbmVLbaLP5zmFvpWNQDObWe5XM3UzqqyI
X1jDdPu5JWtbhjUlvJTMw/gunI0m/vVuZC/6/93Nf026uM7j7TujOBbaS9H+LuxrOpidSn6fFu6G
GzFBMssQE3daay+d+/O/d7t/wGNo/13Y6JpxO1O5TnQ1ek0UmtzBNmCsWMMp6zE+eQPxSGjyN062
lSQMsRJYZSCMU5N4B2vYLY0GQMj0G8qVGoG752XM/g11+w+QcO2PL/UfYyLmFBPZnYZ52XwycHsC
BphMF/5fZb8SytHlu6ikMrkx13C87cqgmmhjpw8RmpUEvFk4ho+1tuEP2nm5lMojmMrVaLVB48J3
xEY6/W4pR8r2JfCnhgnU4jjS9GYgqeBgDdzTaLSU955B61KATtW6sjX0U299SgwO6vOtZt57yu8s
Yl9QpJD0e91UJceE28zaF8O7AVcxpxsYu3/Zkf5TsuG/SzqXzqSux8NrtfeSh15rdl1PlNjwtF1G
sjvsiDGqS/IYG9UjTfBv8Zt//Nj/2gknhDVSUwVTJgrv7DrqlooABVOZlpDU9CxkFAomJec3hCaT
8/6/985/OvL/TRz/0QHUIl8GR43xKSi61zob94ZLNUaR2ueKUmv4xnfWMuyNkICVa1MZzS7kXz75
H6bjv8X+Pz5ZUF/eJI7JgTdmOTGxmgNz5YKutUjT+8bS7dlynUaR3OOOJGG04K8bp/mX9fQfwg1/
7fEfnz6m+Jp2g1sQzalgtNZ3Q+n8CNs7DS7xOQfL4f/9Mf/pc/5rAo4AL2hmrJV3c1NfcrUJAwkV
M7r6XBRwYZV/w3aZ7j/telUp8vmPR4onI8y6mQbVjfZ+KlUYlznKqsVBPIXmKkymW6QDjkVBhxvN
NbUNgKXqxuvMAzyLNRZ012IQbzZYDpI+WZC0LBDZQtFhL05NFG6U0bxzQutZrYuTVjqHTjL74zjc
ugaGy9FoXWb4c4ZmvYGqXhivyha56aem6KRbVJuhXLLVHoMaYqmiNCYYJ/LsgBdXaelcqWZ+60CM
TGPzAwfXhflhHydN71ajUD5CtVjXUbVu5vizweMOhpC9SiVirgMYurAdCvDl2wOUv/QwQ2IelJ3u
eSSgItjzkqtVT5gf+MgB/Spsz86CjXvCeU9vgS6gfGrTAa4EJ28qGdJHc0aAlKqBPUlT13IES7s8
hJqxEU22rdwC9Vdx34/2cPTMeOdFxsFr1edYqNvRFq84HN9Pc0UBr+f6GiS73J03LURIxTGZM53q
sXAHzLxC47lQQDPFWnhEcLlrvPlLDdMfgLvUS4kxAWXg1UHRmCTzmfUc+7cqxleTCEFQVfVpysan
wUoviSq2idDPHXXzGwxVfMeY8OtSTJxHijVQml0lbeo1xSFkVuDoYJXdR4nvp6/M2OWmiEfy3jpi
ykjVrNNc7ZnWjvQG4LOnrVvP/Ja8MEdk6ToeHXVDCKBahQgv8Nl5B1x8cBz3Us51RIoCjx3Fowge
RPM6Lx14oQb4kx7s6QDDz+9rlTQhaUXThieN4ekuSY19YZYdMsY4DdAcvuAL8GixsHSdHlIjUxCG
bSTmQXdbXymh+dTqJsmKLhARG/EmBUNcjW+mnv90BOVUm1w41rkvdJfvePDW8FVhBZbWVcvrpy7u
tzaZd8puftX/qXlNLn2r/JhDihGylf6kyow4uhu/pl47iqrfqaoTWDZNY9kqTg6190H6fieoVVSz
5Q7SbboyPeMrd8qTlkcvhp4ggo5OaAQ/PIXDvXzVnmoEZUSJba+/j9a49qww8pd5ZLdT1D/zbL5S
9DWs0ra8itncYczxk4TNNVHrCjiTg0KxEncTo6tR6gZ3Ue01DtN3rbLadcENKa326xTZl4V1pzoO
azOf7iY4rGaMLNWN5s0yq7skStZxhIvHVEW3qoEUpiYPtuvRhDqzRZ2HG3d0OB1aYqt1yk1P22kn
B5OhIArRWWFRIkTLyl3cF2dR6w0pYI6RHIlAadAIYVPMqyScbnwqeNu59AtTO+R5c63b6eBZKciW
pb5OxDIwc0QJy35DZu9CpzuOiO39xuvRoHj4M1Fx0A7jxrXMfaSn9y0yQD8WDIqyiB7Mumj8HC5r
g8pUcfLGt/WJEeLh2VT0wzpTsvuWSHXv9bdYZ58x5femmJC4mAdlhEnTt+y6zf6Ypu66rNsRSSEx
7aTVnmOILqanHuRTp5qymqmSkciR3kzv0ZpcRdfgvg7RJh10/LzK5GhwWGE7B8aFIx+V0fFKEsG9
GEuU2pW21RFR286KVhzSLk3dXqmxxr5e3Vr4hfamgJxt6l+4Mh77wlvj8XqfD7CorTx5iaf0YXHL
51DyJJVp8NNoDuYZK4TIfdGd5M7Ekia16CVD9iybTK3Fo0bOR7dreLdm4HjeRijioSLLumDXt2Jq
2GsltHQ9vA4RMIg4JLAwWs+5sFbmoAZaXDChCtQiiIzzoGMWduL8K9WnO0NQx9a7xUMWhidK+0M/
1aoGXjM5U1Cn+T3pNndbNPrfpnGq0CkX6a63UNFCJrprY/czjI17zQIfmeccGsWNbOyt44ywwUgm
P2h21AdTNb6nHRMKJfpkO/r1UPKrLnrclZpQAJnjPVobG3jYEDdFvjW7HPWBFx3THkx8VgIAknhs
DcbEnBsukmKaZSaJkVbGFfNvzOvSc1OEj3BTMQMrRbFytPg+1+pnN28g8FRHuxt9mIXfdWfu4IlP
K93QQEbna2uGQaSUc+YPGhlo/FVkIJ2x3nx1S75x8+HitnZgTpy4o8XaszoG9uBteZe7FtphG0/6
Ok1+JQdcQpoc4iVe9lFgC4s/D/hnD7RMHb2PLjWC8eIezIU9D0BBPRbv6J+VVQfEupj0jTCUnlqd
8RAqMaw8xM0j6pC6XvaVnWKMblDVYg7YoxrE+iddbNhgpyZVd9O4y4i3gkbo2M8thIo68utcOdbV
Qxk5X1Ms7s3MgUquAdS2RnMV9g0ebW63Hev5NWOhMRUyznjarlpEFSuThsHlkzKMCvp6XJ0gmM87
ueQodooXkpXc6kxMQYOUc1TdTZY7fgZH6El2ZqhuR51OnFnqh7V4QUZCzVSVrZpHhxoprhJ562xI
wcXb4jGMhktbDUAOTP2ctxVwrCEkIe3ZvsFqbTFsa5HtMrA9avuduG63tssuwIRzA877TtWdtday
zrvFJYznt7wwXhMbtrjZnLtwJJPblX6KE3ejtRUWuPZTnE3bmanSEKxfJKadsn/tQyBbgzL7GP2t
E133p14FB15659HJbp3lbsYyxwWyO7Zmzommp19Au2ULwmIXLr9pqXy6Q7HTM05Lqv6QVHjdN/E9
xUDjakoSdl4AoidD/fWgR0z0nKGglcsSZeIgwF0t3gNZsn3tKYFmTk+uYq9jzlIizT6TqLmo5A7w
KTJ8E59T8FEV3DAukon6mpjjLm/l4SnRP7Qy33nyyq3HBgnZ8wp2t/Btx93M1nTC5+nOsDD2VGcX
d8Z2I1k/+qATc+OQDkO78Puu0vxam5GfGJRqEsSQfTgRGB+H+RGcnc9vrbyxepxjCTaNP/ScRZxC
Esx0AfqRzfAS8wVVQEBSDyW9g3jCEayy7vRkj9nBC6MDKv9DX6VrNbNPlSK+M+QkQFw0PEqnVqwb
O4V6H6/QlDfvWDzPJjD0HKh4dBAuc0FiAQgw1HpbFvNz4hRbG/pwQ5uYo7HzzEnqQq89hmChk6yh
3vmVOtzRDvfY3bGyAe8S2GdqunuTxVJRG98c6ObSIWyd5cUeccymrNRLNdi9j1QQwH3BapRFjUfk
bzq4oXmN3RK7BTO/GHFivxo4iuGn6h2p21YD4VFLUhdtsJQqWV9H+ZHpFwiC+vdSRZe2FvWWVTOl
+CdK8o1df1uDVxEXEUNQ9fOtxXdopcbjp8KstkmS5jsqbVw1ThBWlSBdlutA6Ls1u7sKOUTfRNiE
ADqvZxvjAucwRUPql05PrAE/MJw0tzLwpMTDdmisOzZM2skgxw04jczqQUbLxGSg2TF8MrQbVlQ4
+eyMTXhgYfyrDt02xxlQ5xgQZ8NdTF3DtTXjG3bfrV+CHgrQKT0ptn7RTfO+wxnOGuavrBrrTVRj
qlUt3lfFXKVnMzT5fn4cW/uCk7Ue2KLzZYl0JYyrAtzZ6SYsEd1t1Lvhxit4jy2akdzsT6WYn4jc
JALLOVHUtqzGuDRjiTlM9mHQnIVt3VkWJm2CMnpshe5cDSaCBX3EGV7RLR1rdmwalrCOzoRV1Ddc
kx+VydyWeGdgu5BCbZ+qm9fjI0V4OURmeYRYvK2rfGvYzbGI1I8F4quHmCrO06tZLy993LCfzHxK
ARhvIZndeuovmYYrZTWcdQsbo9ptWrBhFrDP8TMsKhNjhXo+jI5ZsWpqOfsejNcoWFnMeo/d2rNV
uK/JMJCoZ5Jlvvd116Pe2f6wlPAnFMZzVbDOytTk4JbzymW+N5X2lKb5Q7ykh1hpN9Vgfo/ZsMuL
odqYgGN6r33rXe03Qb3al/oNX5ccWtuyt7PuDaXcvWWYJx0HBplcp1ThMrRuuC5V9yQ6Q10tnoLt
HapA9GG3NImvmeAwly47PH3zv59qJX0sxXlgJ2qBR0mswX/q7mJEtl+ZMdQcFcTi23F0nN1YWamh
BtQ7c760ZXrgJ4LSEEddeY2SHTp7uQ2j813zELlrkJaYc39pOBe09kssiYSty1vw+p+Kcs41htcn
p4kfUaEr1yknlhQaVwhC1R7QsXRrM8xtWlJG1OuGAgvH7gIEPT+UUb30tXhxGkrZKQ3TEdbKwOFg
Ni8RR7q0rGo/RP67XcwuDhTmN1QaMINMBm/XnnSzj49GHSLr0AaV2bX0Ha3dIt/dwpK4ZaT9Zl0g
5zRhCS2dvarlGpSqRzQ16yQC6J6i/CAbulOj6GSOsbObw4m5prBVoBC2slq6HmPl8FmtqBdicY48
fS0wxvKBLW8tYfUrTSnfzLFHefQ3bYbjQVa+6JRYzYRdqQELlJKzjVeH+K8hS3eqaIsf5ta1xOcy
x3u95E3hzA62fD/ztYrmXnYKLM8ewzjBDU5dp60HRa++t+cFTRCGqiubSCXGErtlWK4V9YsrcnIY
KjrTt6Tpqsv8QxrrGNdM94RdocqspcAtVOYntXZ32RTukrl6KvuWTYj41FuHCX/YZ4RPHWh7dKi3
CX/aVZ1415rsh2NGsU/lV+iX+Biu+wy5v1Lf6jRGV5asixLtf5GPrIgekpIimVnEeNigsZ3vgQRs
7EQPYzFOVLDx55htPcEeOAzdGIwSuDTzwkgOr3R13niLfZUix4bjQDxWeyppnc5jpSR0nM/WtgUL
MA1VuWf74zfdsosmqyEOKp4Lj/fNmrtfiDetZoLiliMeTa3SdrluwZShGNmlFZKKcjazWSsmTZE3
oP31AQsZnD/IY8Zno89IxLd3ZoJAoBT7UDhno6o3OVyVSFGslRErFz0dfdnN5F1X4XK0QCSsNdN+
lc2tpnGQJO276ogXzUTMm9sy9M0c3KMHndE1x4nK8bRqtpVdf1qyBFVlKQu/WjSjHbVwGA5S+ZMH
1nib8oGVvv8adXogz9VF0+MyirumrK5N63y4s/htRPWqpGET9C2uI/DNAvkbdVg99/lwcCmKG9Cs
cRq6ekV15BS1FbwCS+ggMrCKXtmxKvxM13gDrfudq9SeKgqRO+NaNeVLG+oPnW35aLcIn7NMVVa/
zT12rY79M7SARSHsUBhZOBdj+u315i4svVtSC3dlT9lF9wo2fwXNLLtk32McFZfevm28wF1sjNpN
Y1Wo1P815i+kv1eb3AXNuTGq4mQ36bO59KQ0sqe5dx6MyrvUZbYWE+9TJx+pRctJrbOrugBuMtwP
NdVPqj6f42kKPAo0gZ23WBiUFwXouazD0Dvi3fSczPTW4RTfWaoSSH3pVFhYZKt3kWGv8P64aYX2
UPf5erDdg0PgS/5saL96pL6NFu1KTf8dE2O9TLC3U+S2pex3ihZQLHKNhvAyJTayS9bj6tMqldcU
0aZSzCcnNnZFlEQ4Q3m7GOWmbAazoKpiVj47d1R9gb2dXoVPqNXGjWztbnHYsDvv86wfPfkK5LWk
Nq9HDbky22kI5OSMj9gt56GQ/vwOwsnYeznvJahf6ltbQv26TvanTN9am74yEDo0un5DbWYe1EX5
4pkJTTDvqwliqjLbA2BwNveWMOyb+a7XnPsi/ZGeJVFQQ8xyg+E6m/ajnOwqUt6asNZ5lz6ZDnts
s8fmuai6S+2ZW22x1g66Tpn7oYTrhQNIIBXMo8C/aq7WMvHAAyHDLqvZwzSiTtcu7l8OltDot9Gb
Toey8+g1afaRVc2zQgWivXQPs7x3XE6l/muOxXGG3pPKao0Fkii7cINZN+7ulHK8Uzz8rzE69fWq
/GbOv0xSqV1aYMiVOvNo0uJX1SLOISYh695u3+0u1dbs4t/lX/xdCy3vwWg6hg5hGMu1/JJttUMf
k4WtzEpPluG9TPWoMWuCQ+troK3usDJNQsHUPuOPhbnGdMFiF710N4YAqtvZr8vxVbFR/8odTiY4
UHpYv8taDwFavgxzwqxQ97BtEuCKxnGrL+Jc0rQQXg4Uo3zNbXxmx15txlolfFG7BQBX575BhL8F
4q2s6rn+krLuUjUQJugrhskuTqxzAfxhmdL7qbdfkjm/Op55F8bhsFFTdViVycJEomFslO8ro7mm
nXgsKRZdl7G26xRD9RX2IJumxTaw8LxlqylKgT6h7qCbgFQq+47goE66Q38maPkAC3Gvcvoh58Ls
23oABYf811raY+9Oh3BqEwRDlbJqOwLZOmXFUd7tKUN46TNlL/U7YM7XJmmyznOvgqX2Us/heu64
BaX/ntGeJy1Qc8O1EMmyrnLc1MtVPk3laojYtDtFDwaoRGPJwcAqw107lUeVXGWZyWCpKs0ElPRq
WfOxbzzCom5B1VBfXOUA7RTO9HHRP7YcD0hlxmFz0LPk2FmJ7xrV1TMsf+je0/hS9sZbkaS+zHf2
xPwglVLaUdsfSvfcU53mqP3ORFgN/lCYyrMzfTGp1MaLQkwg4e+a8ZWwzu8f4y7e/hX/h4HcNnQK
R3AEj2lH5VN4mPNlK+f1XCpZ4m1jvHBFmmqloluwRnAFsvaVET7woWZ8dhzCHj+R2Brgu1YSNj47
TGZHx/odVQL9IBC5jGXhs6krA4xTG8/PyiBCOOerRkZZKwqwo3Q5WTwWqVROQlsG4Y0FcyZdOrg/
fJO4NIYqXzx8r1DwYDzJDYU80da6tSE9y2/xKXb7w3Y4oLVwZPYznposvbxnVnyHeS0leqhRiVgs
mS/ZRbGdHslb9AmBS0s5y3qvkj23vGd2a8CJimPikvWISbBTgrpKm6fCFpwEHnFnBtmwyVXnyjZC
lz/r3GNudWt5p9wKgtwL96Wx8nlQk0sdaxieg+aUjUr2gh/K2nZ5ph1gyRfhvDMpOuGN8ZDaYmzt
+cVpf8r5KTIv/KUssFY8jVAZcaOuo4j/HM9Ij5gA1HoP7r2DTs8/blU/SrECJwr5Chs39rUMDb1+
ruSBMdE/+Qlf1ay7sUP2kNBgux766FyM6a6tJGuxSC5Jp3IeVSfAjumzfNWDgTKFHq6jgAfRs/fq
+ibmH8thekIyH48K0USyWCtsAN+B+OyBLtxL1b0EE5AX3GX68CAP5oNB74rH+eI6pm/07Zk0ObJk
qPv2SuWlVB7Feiw/VIFW2otC09ftI0I2X+HwwtuqqYarB2ps4q0KkEgqH1pmOP4DbdPcoSH2uZ9K
06jP+UjbM78nO2IC2iSLbmTnQ+8mB4osNTfAc1D8YHWblDPhTHEqTY4DANbAxOz1A4T/1mul1sNY
qjNi3GZ8wazuTn5YyhaYoRHhtR1iD+VUxAErL+jzJ1dXH2tesfxkmp1iX0kQSOvbBP9Qrw58hpW8
9tN9lBG4VeYARudKY8/H1qlj5e1USjwV9tRdgFdCX1xK4zTllHySSZLXzZonlwMJ07OzpA8MbD2d
OL+wCmqU0I0DCUI7YPgwOsm3VLEelMNwGvnrQfuFKcPb54nCknnfOQiY4iGUi9Jago6BoI7F3kxe
JdCM+x/i9nmEmeF5N9p50PLPGbcNKYRoUvHQTlG/ajx3PUGMoI+64kUOK3lzfIBsmb8Xrp+5oBwJ
Wr2Xw0MM2aV0XHZF0y5VqTXk0vK5lonNOMgbDbNuZ6Nkr+34SltJRkocZ8/8VggkpA4HlnuNQWWB
wiU21xz4SWZEl6i4N5r+h/mnbo09i3pg2Ff5Kk0t9gLC6ZJ5kVEQIudL3oysceEfATnfBYBuMgn+
3x6XNVVgYoQSy261lewHKX1BbpQNJ7nXk2XMtKLTWzv+oV/wf1ezTyaHssGOyEhgCvTalRHS7CfJ
yqI5pHCJbyaNeJW2jFxbwkV67xPZCg+Aa+JGmBhn5C/MpzwDdybppxVbmP/318xwo4xhcqu0t5zT
+Jns3gXpHTmPDUW35lv/84rl+0T5t56HBcL1RNV1gwDQWoGjXpVMZMxGtf0bpo82/SijWc3eYikc
fY7jObOn7ry6LEByWrX0E2nCL1s9cXfyJWepcsdIcurv3gNJsiy/DsndMBakpJNA9kCiXrLvhVq+
kcd7eoOub9MI9LmGVQTuTXj8vALkQqi5AYbDPKTqmCPOkH//1FXZK8JleeohVCObQFhkR7iSHnob
ktmyBcPoS4VCaIWDH3nlOs2PA+PEYvDEVvS8UKgmW6n9kQsa7Tknt7+3o77mPP3Y3IvulISa/xds
/fPkkAsdHSUjWYLpCDomGpL5gGmEC8nFuGu/ZKvj9uHG0Y1bkI0eOZ85ptty95+Cx8vsW6e88bH1
NOJAemagypEhVw5W+Piief3KUslfdOWGj5B/Rrfn9yP93HQVUfkvhIqUu9/L2c9I/sRH8t3JviD9
Q+heXEmy3mRH5BNq1vEedRr3kzAt6Qseu8R/JY2QK6O9WLlh4tf9jfLWlWDrwGPRGJNWs1F2vvho
nkuO15HKUb1Zs6K0RAca5U2gamO+kSwdJjttabZRstU51giECUJYD7L/xZWUYRH1++tVMXsq5kmu
yKo8sCotLYavxgk0fiAnwrB7NpyD1Wkb3P2ICnxOFEXzj8uRGDDSvo0JtnBMG6tpzU1a7OjJMl0k
lIGDNPYXeLTVEcfVbNeW70naB/Ko4Jp1IG+C7YJwDkx0EZlH3jnfS1HROk7qy3m1ceVyKVdOfuYQ
66OzqUTiCkrJJERVIizJjq24e36Bh5t5OG7+z2enR2nPaDRCZIDWNh++BBKAJiKDKZojNdUrU3um
eeTGg48Ned7/uaOadsSlWG47+IacgegSXJ5eQUss+S/f5Y3wTbkzSIoT3qxb7GPa8cXqhy1uSque
MsY+xJpvWlH9GMhJqNJdklLjUd5urIOy4/Kp3l3tyrrJ3aDmXOMJt1l1U9YOxQjjbQk3dUbe2fGC
GteBKSTS+YPQC1sRWua1iZQgdn8WMlIpUhcXXbXpnEeUU2F2dZO9W5yn+TtTBHqOe2Vutp7TBVli
3vWVucXlbVA7/AMlzMr+abNfLeVZJ6pT9LOcQTNCNyOnazpkPA0sG+1FEJAYMGp2Z+pSq2Sb8Mpi
XgIdTj6UbDz9DF4mWNiIYB2+kY8oh2ghznIhkctwGJpHGk72EuZaJ3y37Tkw4jkOcqxeNIwdIggD
nLfHfFupN6H+tjHFQM6Zp9dCjFDS5Nlk35ARmPHgVVB6+aZkP5apBhPUcP7KqeHS5NtcwiayOj6S
wz80WMlYUXsgPeeys81TDgrsUEzKSgsCwymOzdOmlGVBie/Z1qab21tOkWm8fJBoXVVko9NFHDWN
cnCD1PkP/59gRpYmvoMdGia+drgwnnOC44AaEkBGbsd3ufO+eOcOe/At6QsXBKGw0nkSM3vidUbq
l7SW0LAksjrjZURNXmn5HfmJzTyx7bSxG57O5nyYBLXK2PrSKSZhkPM9S/sYWqXDxJGvbAa5Gpef
BRaxvFylG0/80MHHhK8yjklzvpV/yFf5lF74BzHRPb9SJ/Shsvweu1/ozxvX+eidfVz9UqO3bROx
nSyOXr/SOk/9cdz4AY3Adsq8+06f7mPiqS4QPGG+zVXxGGccrLN47aTTOsNCyMIqRZCg5yHRs11n
WIfoZTh2cI82rvZqqHM+4xemkhK70r103rKj0XjiPqoP0ZJR7FNtNZhPG4rjZHsuHSESMvsdMSlu
vqU8mhORLX8kcnM/lrDbVGsbZgXBzRj7kg5VrHv39ya6C+9HH5TVZE+HlHHBozUquD5FuaZ5uO1m
A+iLzq47udhAop0zCb8Z98WEucIbSFS1YiuYy0xwZLK7FzLiz565YYpGLsoRQCzRzY3Nleu90Mvl
SjjPR0kjC2N0HxOIqn7HlGMwXFJ2/WHaHmv8fLmWiRqrEdnn5BrznWZZ3opufqsqQEX5fGJXKTOQ
jQ4MI/vI8U2U7Uc7RZW3XuYLvaJ3k4+2xUGlbPd4imw8QbloJ3ZNdG+Il0m8pjlluaFs3E4rsH2y
DzWGI7HlosIOoXZ5+yb7nXnrefxST2dGhnTjscezI1Wj5b2gLevQ/buANfjq+LKoP3MEHlwvjlxV
+ufwD02tW9NDpDQgdj3ZQ+XtNvyFHHp82aGS4JcSNA9ou5rIXuMUtu/anmClsS9HrBFJaHLUPsX9
IUUoxqMQIIk795orJpke1ny8MPXYvA+JdwqtvynUnxE4Ubtdoaa/I5xgUhwkK5BFGRwso72l1h8q
2YIkrlDBMnCskPhMLHpHOjZ7vpxnG3ICgIc5lmXqF+Y9UWDH0io8AzZ6b1UNyZ+uKfdkCe5it+d0
VUSXQZt+B6O6Q3G0L9EZWrhLrSyT2doVyxnpw7s1Do9Npp48VTmYUTniBkSNdKNqlEPhHE667jHH
skqdYw4V0/DhUS1GUHDZqbYgoIr7KTlGlD75fGeazZvulTu3NXZ9iVK5pmymoaoMBRp12amKMVUR
qivTXfxidlvEM5g8g8Mq/BmMXYt+T96FV7Wlbxd1CCpPNAjCPetPiuQxVzi5x6CXeYW2Sf0wnwKH
9ekMwNwLQl0tTgXyuz0ooF06lZdW1751qwv9Vq/PS6H9hCElK8DBwUr3JHptm3IrY2BvHzlAR7Ov
XNMx9Ivyi9kNTyRCW78bib8p3fBJVI6gMkd44ajf0YKSsVxAi1u12JezvqVK609x4nQ61LnM2sPd
QnuTf9TmvOvCInBGzaeBLiMvN1fiV51jydxmz01UfRDGfCQmy9mxfy+poJEzZ4WhUgnqlYqBII7V
dZ8wF40pUZPEjfeuVryxbb4vBsIxZJoGvHIUE/ofk5UYhLYqmvSdLEQRRNPMTKNTrV492l3IVrK4
6csEa1djS1rp8Tk1SlLZNVsibMqg/frhIIg0YZLpz21DqNxah0CWIDu0hy5afD1RLqTzX8zR/XU9
JglT3AtGrKLlB5Joq0aDdkcSgvPz/I4IDbWXPb1NTfrSg2nUs+xNd/IXKeOthQr2j9BY20Rrr7TQ
lWuk5pmw0UGVkBN6m0SNgkOmrZ+81NXw+wrnILa0c2IUOvMjrBctIm0/2ptkaJFWzMa1U60TPJB0
FamQPTR7vDWz/QvDH7JhNDx7Rlquk6n4dON27TjJztEa4zBmBpZVOkzW8GnsrbPG4YAhSPfIauZQ
duL9jKE8G2a93iegOgnpVPvRZHvSoF+79c6CMQNJukZGwx1IFnlN7EMZUbfQgvUmabxDRba1HNVd
v7i3Tk2NlRI5xVqZK3YWbv1gSP+pQv2q4wZvVNsvPex+Z5YjukHkte0qMzh49jM89ipyG99a+nXa
pZ1vSV+taSbc20XFmz2T5ze9Hxfqa92gmMb2Y4dEJZhyO6hTIuOVmUbENjmhO2G0Yy/p4y9VrKJq
eYQ1TNC8t5HxsvL3WTAlJLDt5X60k/AQeu7BskEhclK1lHhvKwobQr3AEU4bkHQsOz0c3gyzvtfU
97AjEaw19p01OWfXdWW6stm7/RJEtfoNM2NtMvyteiJVqETDg6j7IRjhuq56enOEPgcAxXgMSaEt
g7v1iu6jMyYArNp7mrHkNMqDPS7r0VVOWTfeHE5uhgniry3rz9GBmKJZ9nSiWCt51izlTiHkvrIr
tuo5gj431ye/N2r8FUwDkqTTbV1T+54a46aoWecrjftiOz3BPBySMmNZCHrkh1a3rkVja2v0Xo96
V7zk3hBt6wiAE0ZSVTYTMXcsZkB2szmKnlHvNs2cBiXngcD2lOdsofxQM6qdjO04wzATY7HPOTBV
S3EmsqXJupGHkmHc913xqyioPh0b+QWxt9iJD4APgj5+7ZZqL5z+NalrcENrUuabthihXNsnN0pP
9f/h7DyWm0eWbf0uZ3wRAW8GZ0JvRVKk7AQh6ZcK3vunP1/1qLduqxWxBx3tSQIoVGWuXCa9ce7B
in1JqmIZOf3RQeIHR2zjEOxWKDaLF55zs8QuhSqCWgtYGYSkv8ikYU3yRv8q1NMCLMZ6SgFSOG35
Zwn3IOHF05lN8YkkiC6ozLMqomftdlR5VXoaMYlMUNMmVgz7wd7KIxfS0GgwaRnu+uIZhuJMnsUZ
PUxEe+rS/042/FD+OoJE1TsEead1eh4cd2m01cWARyQqd+tH01oRPsZmcbbOXXHUrOHQt83WJypT
MjVHSDqyOIpFfCQa4aOy2tc6CZ4NjPIGj6bEaN9pop/MSme23770OD3Phzw4VKn+YsYZEFLnzD0q
1lmSalt5+ZI0pdRYC+eBuJJUgLOYC/9d3TW98Jam6O9Siu8OdJF4kIMewo1Nsuit9s37CgsbKMaF
sm6xRVnURlPgWFvcsJLycLEMr6EaPZXJFB8jM794RgccMAX+rPFH1MfC2GKcCpu7OQ1R/qeJu1vE
OTx51rAKfWfneckbtrTsHF7fgNuq8LS5eY5W+BBpi44wpJGRvtyT6ff6yFnapr0f2zrcJFAkw4n0
ybJy6QkiczomFiSg2ZBZOZJNDeAJyvcUQxdPO4tUVaZJmTCOiZ3GfB9M+LZ0D/SRxoLsvWztJsbG
AQ+sIm3tkOGHyxg7zaSVL2UB153f4AUDHLDQ3RHA9moEMVrlYZKOrwufUyvW4lMT2Ksxx2YHW+NF
kFEiNEHEUCKuwoXi2MhzMV0o0uhzgm1yP418StvO6MWPaq3tQ3xm4gHqRdSXBy2aojkFpaiTl25M
v3qzOxlxe4us6CvlrK4qcQpHdZ2De9s1026nFV+51mJ0W2f9zB+YDQnP37G1Lm0l5CBjxGYR3y5X
bBMyhnejBN8Je4V840AMaD1vrfpJpnhbrv1ZhmYAOOLvJjSqaqYdQl4egshWtvBfCk/Zmmp5FHm9
tdkDXE91uazgoerZbqFHwvqL++FmkJelhdGxKepnZXLPhOHdKnoUXfKDuvQhRtWphOoddJn7uAsf
B7qfocWjAzbKFKqvcn8xLW+vJ9CLkJMfZX1RO+08cZO1WoY7I622Dh4+HYvM0TWcVCk09Jp0uCyB
t8kGJks1PaxX8qTWSVwfx/Ig/48pg6LIAXQXFNmA7bK/8QBPFkUyMppybcBddR9w3JDKSTs4OBid
g/XEjnrFah1Rpx+Dj7Av6QHhmJoj2Get92y0qzljDVUS+iA+Vv2W6UCpI6uyfUk8mU6jFT9FuXW0
6/EFiQcncEjVMXGTitS5Ga0Zz1QROsxw+ofU165Z5mczvzQRXqik1DfuVh/8+9DqX/xeOTNtXRAi
fB+QmFf372QJnU3+9RTKQWS666f+Ne6GV5SiJvAwSCHPHWLsHKY2h7K3Ri53L/++q+tdL0/PunP5
8Zpy0zHp04qsmPeA2is1rE7VYN17aVHgu4XlEXNMZn2gxECZe0kyHmrrljZkO5oMk7xQPcu7nBSu
uenyxOOJWf4iL3tE7P2dzpkale4nhlnlXCp4oOs8YtH54LfG0bC+fLd/Fo0drYyWm9OhsODXB9ZC
T11mi5aIaW+mSzS2B1qmTc++5abDvvbzq4w4VctyXWbRrs20XR2bzFLybt6X7Reqs2uimu8NS1DC
NHqRv6QetCwe/bG0rFVOLKgTVdeS1hor7XOQZvTaGlNoEhE0TV2SwLzVghHYNU7XZWyvkmnYd5lx
sRuY6vg91cu2sYkh0k99TN/aWlo0pyIaZkI3dp0BNCa8kGxLMjA8x+WuDVil6YZuLBW4hNvUgoif
Drm7qKtaWVUloCVYVK9BRQlMo98i5RrAg5tDBf9v5k0jkd2aiQt1vG7IGoloAv1kXLLXy3jdiuMT
c/mFqpR/mroewc+A/QYOWEt4K38AI7NLY17m7lqrpnFbheW7ZxcPjpFtJmjXZGYdvALZWtZcRWSw
q5oPoqvfUGQfJD9WzRAA6SMzv7C/DzvvrerbJ3m2eHH7QmIoXMyE8tQzV/5UX5DX32m93pK+itHj
YH12ecjrbIijWzgPlB03C367rMbCFlw+MA7Crr9yH5JNiCR9pnQula2LizzfCDV8eoZxRClufvkt
BO42RhlSAlRHmoN+abwJ11Xmrm2+ZH79xM6xbMV40gr3dZCJNY7oNn1HO0J65F4bAzGX1TIz5kvb
GtmsH20uuzrVY7ZhH5jnXoZwQF8oOd4uah40cMWZd/5Fapckdk4zxBTplM7xb8bfGbwBkRKYdqyy
n3Gvho4uV3Y4FnG8TJInGrE6XftD99xVUI5HadlhwotV7TeDop4r3lMt3ge+s9XN6FnpIYcVNpYl
XvUqQyxUHLfkn4U2EWSaX7vWusjuyXBwUSDrTwoKFBZ2EeI3liQWURjTeI0n8TEwIlw4o7mahuJT
hUibaeWmyL2Lp2KcHqjeqbHqi6u37JqAbMIUrw1kNNMCUOtyNklhQRYFu1xI5j0504eC143kMl58
J9kqCqM7zumla0x7HfUhxWy6SUS5MydcfzCwJoA5miDjcJwyU3t3qdc69CJtiTeei5dtMWRYIrXp
RQ/Tq6LoiEaqvQ3RXKu6PzqFE3755twMtb2Uy1nhNM+jlFWTkJtORZpB8vTHg2S6V0P+ngfd3uJq
87p7y2re04DZyMypCnqkZFVW/a10qh1I/yaoiqdc72/WkO70VDyZeBg6abcUKpoxZEBGw1IfG3Ad
lIaC09plj9Oc9Gy0TTuvKKBmVkvbqwoFNmHK6MBqXuywOQyTdYMWvIQ8vparyeUFEwb8DDAh3PEf
R55lB25Y2NWjbw+wuLQenhFIQOOuI+zs9Db/7ML0TOLvJg0pTk2f8OnCEpcSc6YGnySVLGjSkGs0
iSAexTRubL1F50y7hJ5wzW1ua7ggPXrbSmuWOWVh2Yk/Dt4Y88pX9i76DrIRbgzdN7E3tPhR4LeI
jmwO0X0XxTW+r53+iJsX4xFPS7B4QS810BtArHkRqvcWN+nRJE5OhvbKujyzTYKPunotb12TwpDX
6FTk+50WFtP32iSNS6444UFpCqbkMa/Aw4uGV5yD9NlRp4e2p/GYCEGS5Z6sw9Apr53cgXYmtiPb
WsKRMzrFvg8xn8zG9s1OxwURsGelmFapOqnMf2qKfH6nA56VMgcxq/w1s7xtPk7QnJrhmJJynEop
i1mvvVp7qycHhJyoTJZfOc+mYCsw8qczFA5yR25+oGacec5KncggSB3nmmYlk3YqJdM26g2l4dxD
iTyP/OlpgCxRVMmRBOiN4JgObXBl6fmBwS0uV8FiSmC/jvpJ9cLjVCp3ZqEgPZ+OXWRd8LtkJhU/
p6F+TvruIYqwcy7Sq5M1qyQegUy4BZGIP0NdvVNdgAb+HnnhTvY3tt18yc1gBP800jzaDVq946jW
FxTas6G0jlnWMnvXH6RuzY3TczkQmQsf7yrvNgTirQunOLSw11I184CBcMdP1zcd3TQs55M1Nojb
qUvlZKSJzKvfVzt/Ci9qBp/FwrdxVBE3FG6+h9twr9XyFQf6SZxLWuAxa5stXQUTK5AlaxIXBjdX
kh+hs/i7zHKRi0WIukBJo6o/EB356Aii/njDs0G7GqlzpzhsmgCHW/Qmc7XLz75PO8ODycwEijMm
xCM9t1ky5+MG4Z6ZDS9KAvGqRyIC4vdQ+VNLDpHY26AQFeqGWa9q9+gHJ0gF1j1KmyUT1gcmjzct
RAjlJtML5EqOsHS4NbCTKz4bDJmdzyZzQMVmclZBVqbA9oHSFA2oQGvemz4+QkR7tTTlDB75GDfW
O9aaFFpQbaMhgbcgId8JblyNCHTjR8159NtTOdQrdrqt3XoJdxwvhXQYLvIi5Wvdom6Sp1gT9h+6
fm+qFkSTqH4zTEMCNzBYHEK1F3GOCZ+Y4JD5Zn5n+VjRO6bJDo2YC3HXsfXHlwxZo51M6Ex6KAUy
6X1aQVYMFrrAYdJMCEpv/OemiChp6oyxc9fLzmD6I9/5srQegqG6iUTbZV0wzYmmQnQWa3dmJ2Rm
LeBNlK0DFond8SjcUWoPoFbELVGZRTgsW2aEfVtXcyU0H2XzUKDeBDJ9BDZbjvnwZowDmsMhX7eB
sq7HyGK6UJzlhhZ52q4Yml3DrwZ0w+9hnNeUK2Gk3vzc4AmHJwJHoWTEE7R3OJPVVDMKFEtrGlSI
NTD9xOh/0MHMtGboZ0yeV24JfuOjdJiHqPdiasqOZYquGiMX/aZEebNQXP0p5qULSlHP8za6D6W8
T9RfjdDvU3qykDdQ9SWuGuz8EQEh8TiEqjsobvQ6zmfEDcz1gu04Z2fE3u00FeNTT37DjBzQD63t
eB2mjTeyS5jAwyC+TjOLMP+aS6m71GSVKYWzHsAbh4TgKtElo7zuGlk+TI9+PFH4hiuIZIu2nx5H
dKqe0bzgGrWNIusK7ZBx75hvpPrFk0eGQpDPLA3QDdaVceEScKevu2tPH5bhY2GN/h4pCRM1sawT
Y14TYQI7fVUU5bmI/T/qFB2qhvsm2FGNIGUSaY5fJrWflMgaffGlZsZ1RJKYC0YchQo8zpkyKdG2
HCqILqaPhLm96ZhATehQ9Hx6zxxrnA/M/PtYfTLNtlh1Htz/NoyfCq41SjIDBXj+FuWIpRlKhVO7
E3Vmo8kjqR57AqjL2BKymWkAnhV6w8ACgRyrcZ5YAfBwbx5Sn0wwSGZBam4Dh3YD6Ae1J1r+LB4+
dYdJm9eLT4j+z6nN6LhKW4rlECZPsdZL/y5t670JS15zw79Wp64w/Gjr8VDUaGOqvsdYiE0vowQM
couSLoQ3Vlv3XVXFS+rlL/bzg+xt1YLc4t5iG8ogMySroTQJqSzh1coIAumzMGU1RI9BmdNdrkMC
TYhVBd8ORIuWNRhsJN3OY1ygL8pQEtQx4+/IflfRG2yxc2MIgQmJqFEulL6hbLM+baVcdxky6TPs
mGA2PzminRULebfqQb/rPedqY9tp6PEL5pTH2G4vqNDmHD36vM99xpLJTc+jtWcPTxYSv8RplvWo
3OxRe6EmvcPma4Oz1qNpWcuUCVGLawALBqaMbtGXj+onW7KHRteA128dTTscYS1PEHgM9ASGec0M
GFmpipVi50ESydGE6v3RTpWTr4OU10X5qU7ti435AUAQS8BPG3MmvxbA8BLlKWdwkIKGRWeaT95G
dfL24TAROx/ZR6UPn8tW4CIdaVvdMTv0wf1JSaDJioqJRRqt5BVS1Dw7qIxnmrzdCs2pPJAKNnDX
aV16ZuglCsmMjPP1tWZFL9FYQDYR3Rtu+9jj8BGVMlC0BrRLlFQFjMoaRwi2r9LqkVOIeC5cBbYv
hPV5SY+eGPo+NI1TQD/ngciISh12ha1eBxddhii/SEvGa5+DK09HnnR0RgG20UZAbEMv7gEPjhxk
uNGIQ49zgRrU60FlSICklP7DeJtEffOG/hWH3Vtcwmknd+FeQLFftBSZajOefeogvJ5OzVAhvejv
crtax0N4B8UJW36yAsGoUSrJT7jWtn7rIZnOGXmW9D8KzCNcCWa6o++0omSZ4h6ACEtbDp2KenF4
ZNK2G+zoHcPt/WRD3go0gBJ/yC7yAqsJoWMMmgo96JZSlKLbsjZTWIeYDKjnOuARx412gKG1styc
+cdwCgx3Dd4289AsKEWN81R4S3XQsI6Z6FARyhTghjDlbrKrunKne+OuJkYjVSHygeovE619zNLY
nxGoDXoZUThWRfGQAk7Qv4Ijhu2uNcSuGYvThPehtBRRlQmAQWz6FicORBXQPMsHIll3fRxsIrwa
6GNA8pPwsS+Mr6RCT6ihB3ZjDzlFf/Sm7Di4HDl+X0YzgrIqjkWIeFaNrVafzNN0ejCyqsLuE0Hv
OMFUmFoWjyiy28C/b6gZtKZYTCGjl5JJW9E0ytw2KlhJiG90zBlCI1pWXaNDk1Qgd7nWYxeWkMED
IHFOtERv5urYrWhc9kGmMqcnmVehIAtAwaSFB97YhKGgx4sEZ7YZnXt25iIel7aAjsr7MQu5O+um
q8YD3t7r2Bk2ObV91Nrq2oicYRWN2JVoanGLpgrEwdv1nAa2VcB0rZngd/hZ6znbwEiD75rpsh7c
vdZpp7Rm4aEWBmSuKEqZ+F7Yk2FHR8qHlUd76sMnu0y2TdjiS0vwVdeY28RvIBFO8SoE+BxlJVmh
06f2cFu2SYlqtQEto7MTEkIKzG2YjB9ZNm3gwl/MPmUyWz7nmYWalqxW8DKiL66qOV2ElixCMM7S
KJ3l0KfIxSHMjAyPkBZIui2EwNTe1Kn4yCrn3nOmu6xX7jE+2euOOFt1dgWTg5SNsNPu+5kCAefU
e0Ct5FnYxshmildJi1W4Gp4t23+x7WirKQNzjgFeYiFUOOlOdFQJ/RQlRZWhgF+j/mK2W6BHzw0c
7hXH2gxGvU1tG3Sg09+ZSd8NkhJg1meWIlhebm5zCyAtcKKLVujJdhQDsrxaGZZB0D7aOGIRFE6w
DBtyFyv3DqObAAOeZTAkOMeE6qevFpegQeQpTRYMrq2NcQ5hgK6I7DxENZo1zyooVLwX9tBdog6v
8kFEPR7/GtRyTr21ndIGdTB1feVYU7knSApN1iEz9WptGt3baCHD6kx7R6uwNVwUTZNu6XMVo6pZ
xdxx6agABP3wVkfpUaQq9Eh0fo4QHRQ8AJvYL4tZ0WLjo/eaNwsR8ZoQuEy9P5csXlQUa4dc+8J2
mEv20ykZnXM9oEvM2qesiIaFio3OqAFgBa4F3KPqezVAEG2nYpN4+ZM69ahcM+0rpy8zCJmhvyS/
b7ILrC6gYHcc2o1mPOHjfA0dq523rXQQqJBJwKZ2g3c5sVVKgITCC/Zuky7VDO0Rel8cYbxD0zfF
qlCSfTC4PGBx8rrX2jC/UC19BaX5nAp+VJ5SJxSQmGdWr57wFgs2beK+FDosRjVxF45rbZUAUURc
nu2quG+axpm7brqKOgZdwvjolAnsAgKu0hrXsq84/AbtzRy7RzWx72JUKZ2BqRvBbmjwI/iYeaxc
peGQZYZHUfoHBCqMINv4MU2atV5bBk4S3jVsG2w2iVAwwCxzx3sN/IJNpXrv+4lMwpE8VAvqEhbc
XTDHZH2boDBaeHRlHnNtOsin2kVj1UBEoiHOLdLj2NqjNA5ATjR35nvEUsNjfI1T9yuWDgpF774b
kXnfs9QTx9rbIZ4yWbYeLX1vOP3WR/MZ+8QpeQMVVe56fxhwvPP4iOUj7BBF69HKe7Y046To9kuM
t5DjWQcbc8iZSDOVQWEAn7LRPgBAMA1jt0/qiger3nXD8EjA5a10iSLwiL60mDXNDGG/SIclPEko
k6bkzqLOJMti63n6bMChfw6g92To2UUueF2LKsAU80lTmeLU8JsZ1WJOVo9GiLOC8taqLCdrgvU3
sVNUI/xX4oDp1cYL/D82HWsxIiieNVV+CUb3YVSQGCFvUFTnfpS/uEpoNcJ6p8IeWUAe3mpCAXP1
7iU9Q8e8KwYx6yjnDPZpScMz8vi9aa1nkVnz2KX+wOV3K/u4GFwNulx7VoxwH1SIGXMsaiq735dJ
e5T+G0HnvsbVeM5q7d2o9Kehp6xpnVtQ6PCx9XUw2i/yYRHFRwYhc6CJ8atWOKdE165KPN6VjXbL
HWM52sMiYC0Zg7JHBPdCq8y5nOJyHIw3Ry6C0GwtZlXpm+ZqpLVyqjLjyzG8Ck5KR5+k+Za9SJqO
NPP0o5QmsQVQxgytjhwR4KQ9KGQatQg6y6xd6AlqGyM+xoHL7Ck6VjmeFCM+KeBVdm3+QUq/ccdk
33jDscS+fD5q1kmtTbQUkzXTeqTiBeODSTPgkGvFYQoNVL3i1uHZJW9OCqCIBnI8xOiE8gRXdKf6
6rHxkGGVAgFBGTTbCXRyTINFFXTtvG45KMz+1NI8Wp3+qegc8YbC7BoZipwnmQ2OSyN+FWrvExKR
+POYZkb6guXN+Nk4kBXC3L5rRvvN9Wjuatu7MwbvIoCqY1fZ6VgWSTjKTdJPOu5jjgd/2jMq1f0C
Ug3eQqRP/dF8de5MxYaoz1WY5BCYYTeH+FWYGtwQDHQRYfRoLULP2CuduA85+BAYQFPo3ZsBOUJ1
i0dazpOpUeaE6rQNzMqWA/yNUuONM41HnFJCLJnMD0ezVz0His2aq2rU5jkcPsx+ml+sb38wZVW/
2WZaiHH1BGrzplHCmze626C1PtOm/cUj+wd3VFXa5n283YeZqP/3f7T/J7wgxn+DJF8/STacg7va
MX9LX/zB9luVHtR/+2y/ycxMKH7KYlow7SbkQ+uPgQ4+VwHe2dlTjJWFHSNUBUn/d7e/v1xd/8Fl
VJW38W/fqQJtl1HP9XhhdGYOhenHrWHOR0QiTOT0VY4ZBqc6D2N2owG5UK+4NUzkRDlViXHDxm7f
WtEyzmCYSw88AoPWmjHFvzxN46d78s1ksoHKTbiOl27kELwZyhe7EiuLsGsf0kLHy4H0+WimzldM
k+4bzUr6rfkTimfADGapsA7JSJGvQRGZYALIaOaBNzxWQ8GyTf6EZnydhA7wT0Xa4bnWl+WDGDAS
xIbsXSPk9Jcrkevvn260tHn92422gyaOBxq9jadVZ9c3GKjUFWSoekkb1MGxickeZLrw789V++m+
6f/5dfAiXJC1NN44SvtodM1VxvsoVXAPwwLaaMvuizNHnbkPaef9Znv905d+y+UqkhLHqpF8dsUQ
74Ue7kyLLrn3gg+1gS4srADcpDchxxTHOop/eSV/euPlr/nbna1tRbVTwkg2BgT6unTcWVih9pqM
5hdLzH/+AtX77lOZW86YTU600ToDR9cBuWbx2TKR+PdnJT/m/18Zqvdtx6rqBtWwTLVX3eSeXN6V
VDfLSqpt+COMj38Z//TDLw6qP13Ntx2sQbaigilGGwDjJ9TSVEIAaFa2+Per+Sss4J8u59suVk24
LhppF21Qzu4CB1mYPjIdqnP7NVLBJJR0Sb4Gh5ll0pV5cjAYDu+FYAJVjafIUc+YHxHmFkCgFuFe
RXqgecZdHMJ4w0RB7dVHqf5sSg2NKc55Xl8dsxY1h6p+wHeFa0OWtBO3u9Gpfrmmn26Z/Od/W2FF
G7dQOEcWQCY+YgyiEUMulcH6ZQFo8v34p1v2bZNjnD7YPmOGjQFVwA4jXAO4OBLBPptUCngkum+r
j4TKUMq7+tIjX/Tfn9Y/xxvgpf2fV8a4i4bWN6KNnfRrNfIXgSjOHT4MYGz/5dvzbSeqBC4itaFG
GGwoJ8fr3lRCI6osXv37Ffx4875tOgbihxySXLSJ7fxRMHktbGPJlc7llAgiy4eUSfV1v4tBwPXK
/8V1+Z99clXv266TRinxvJMfbcZReS2agPhugH1fqy6JGwRzQDXttyv8K8L+H9aH+20DMgHv00BU
McwbZqXw5Tmd7BwLFGE/SaVzLsxPafWDCxGWsAYzLqMTBe1r+d6q+i4ZUvqRukTxZ0i+fEJ7IV2z
7C4/Bh7qb6dEQFwCxHTNeBAjgmUdHVcOUi7A7OxIeW2rlEl4Rkkipwx6PEJGUscj1Lv7ICiOZtsu
OlgQSoPGr/d7LKaKOf4F2UxNJ5QZLhQWel0lhj4KSSNzHkylveqR+2IbOvqBLIaf4c4738TBsn7I
8u6pjJytNyVvg4cc2HMWnoHvkTvBWu8ZyePpGW97J1xLC5Ta0re5oj8zxNq4AQzUJHb2UZHtKt1c
KBg7jaQG8YZ9CBNfJgsOVOk5X72VfSoxyb2j0e7bFMdgMAmc2SK8CipGblUwcLU1LoBT9UDuGrwF
S/to9OkdJ9u1EvR/kcqNODrEsbi2SntznPEryJ03UmvPtPV0dGm6dqxhn/bN0UDQhMEHlRHo/YC/
BeBW58qOiY63qp2HqlVfLck+6Kw7phAHoVWnCcBjBlfobJJDp5lkR+IzF9bjJu0YDNtE5lrN1Ye5
1Q39wgJSxy4yp5ezsqUjBU6lyfQqRno0fMoAZAwdt13onCobF8WUWM7YxcgPQmyAO2YScFYXvf1g
WPlOc/Obhfdc2+IcDKfNG5KtHpXH3BdXZF5Y8ne0p0hObLNq+D4bNNn7GoKxn+mp8TkMkEmJ6EAD
NsNH56ELs1MgPEsyYo8ugbBRniOoEWT38Mj/fSP4YZN2vx2jtpugvENjvXGM4E1ayaDGZ7mNv7zv
PwR8qu63c1PnyDS8lnOtNKGF2kRHYsl7qN0ym0WjszB8HDd6LX022GJA7c4yHUBkdNSBGqxRl94x
jdzAEMKXR9sMWYx1EL4sJpGOXc7EatJaXjfi5xhYRsUMUfC6S4r/qkSCJfCf2/wQRkE8BRVnviVu
ZtGcxRS85VXwywH2063/dj4yR8Rsq8k58umeM/ZCLXUY7Ob/5a//djwaopgis1PJwcBw1a8hPeLF
KJzwt77rh+PX/XYIql7mD6AzfH4UoxLH4SdUs6MZJfdVYNyUVn8UyvjqYQqLA/uTn8Yv/92K/XYy
5mJkh44gOpvwqyx0aLbmX/si/6Vq+eGEcr8djKPeqHUZ8PFDmZJTVnd3E/QRryPbc9J4a3OzOf93
F/LtLDTGuukstwyBJ4Nz4Cn3verdYlFe/v3j5Rv8D8ef8+34g706KTXyehSYUbEwDPcBdn2/sDG5
k/tIabQbrfgtd+OnL/u2jdQ1ggHKCYIf4EtyNoQGx6P1nPnOStenBeK9lTIWv2wqP7w4zrc9RfXL
qWqHONqASl7lO2myChCq/JLl8kN153x77Rt8ENupiaJN3Sf3rjMspXo983GpV4Llvz8bR7d/umPf
3v6kaINEDDQUaq1omGSDLsZa8W4hdayB483EX1pG8GWJEuMCjOk98GEdAxVmOqRXBRBOpNEKLPpb
71j3ZTCeiA1f2SnTe4/fbHgBvMbSvBhICfBz8F6MeNxXeDiVIa6CXhF+dIwxZ2Zq7muXwadtbmNl
eAlFs2t7GsEquTeMaT7RWYly2OicsYaWNXORyGQtuOGzXA6XPGVAlMrEqsKKFhKYgxmpFx68dtgk
vnbB7aJ0/FoKAw9oPPnRdXiIu3FvJ46zGKIIuzmB9NDNHwRQWtN7O7v131wzn+ZjOzw5HBhTC39n
EKCBSs5/03bakxH7z76KUbEnjpPZ7cygpz3HHdUuIywAA5A+o8ZvAqFK1GTSZ7TIyQOwcehpj15Z
3fU2+kwp1bUT6WMFh8VBQ6hml0TBWTycHpuaMqzJSK1BTrkCl2e4H5boKNMbKbFLbyiUWW67DMrs
dW4hZwOWRfYQNsw1q2qrpMpz5din3h62Or9npubUCWMhR9Z0jfO0jd/dwn+zgzHfkQfyWDCRtlqm
sbGjkfDU7kLF+hIoyjSBtTZBdnvpC1iqFSeFOfcxE/MdsSG2vJ9hxLi0a8y8xwGH6VzbBaGzqRU8
hHorOooh+eP5eNPEFjKMsPoa1ekJ5k69TnNrKevH2Ar3snHBL2sJD/dEkSlNQAiqN/sHaQdUiuEk
lAkWJUWgMeFAapjt+xAlO6MXdzoOsVTw+Z0e4o+bdwhwHXVput3ZRXY1KD4zsgYd4HQgZCLF14mB
Was7Z+lG4RfJR6Yru9D2/ijj9GeSN8hW3Vfh40zSeDcVdA9ROzz5RrP3PsNn6ABnKNEjVPr0xdKY
wUhSsLCgRHiMBjG8sG3t1rnxqULzyTy5hvrTQQ3BSUzeOsUVSBbaGIfRXKGstMoXdap3EwdIXUcB
sLF71QcDjWXkHGJLvegOrlZje196kJqMlShcb1aa2O1AID+VQd7i41XVxGiUa1NLr6SIltIK/Xms
IZppSfwhjZCUSb2TjoKlDRUUQH5y/aNGG0AEdLIUAWbmrY7oWu3jR4gEmFhZdwURdnODDxKqZS6a
2vmjEvnLMJN5XVncDTqZwqmK7qMdg1NYKhe3L7BeIffQzRmVheIOZhRU9ajYpDoyl8plem7nh6Ro
jnoRHSwfd18X7SI1GJou3b8jrSAgSETvl/BY7yDgrzwn83nrcN20ECzaybUS2SUbzQd5l0yGIXUg
TiUnokIRj/IBXqFIXr1Uf4AKcFRHHNCDaJfpZbSQiwDvS0Z3dCbp9OnhqhzXkMwGJ7pG3bSqOkVB
nSNOrUG4OSbCu9Dwj0HIVE5V8P3pIBo4GffFKQ92HuKvHOw0jucKqQ46CaSpeHI/e4H3AGloEXrt
nmIdyRQ0rHH0NqUntJnt6fBUksFZ+I34kkHaw9CtapyD0zh5b4fyzmfjcsYyJku8Oii6sy91tJjp
CJMakpKtmipyNv+qZupxGok6QGLZ7qWzcAv0FDnaCiLCSw1bbRHpCmljJvpiRixrBq9r/PIWodVC
FWTnruBHNKwQ+P7ngtMGRWb6iY4K8lUwXVJmuRayiXlV1u9ZSG6sbQbAyqSzeAlUAfMCXP8cSBmE
Oohy5SXWTdd7qDRKTfqEBZHM8uADRzkr3H5kQH3UJ4TDbJYhe6m6JZ78oJuaHGe+m7CueaXFYmAe
LtMZZGy5CulyYRvdsrXsPxMDkkJFGWGRvVK3TPKc4lVRIQKb6iEZrEs34TFYYIfi1BYmVpC1terO
M41kNgbR/f+xdF7bqSvbFv0itSaVUukVRDRgjG0cXtSclnLO+vrTa9/7ssMKGETFOcfog0tNuRoi
FvrF/VFw7kW2W4vbmjf3b3aEyK0bcCk7ZYDDm7oD9vi3yjZRaXHndrEwQTr5l+fW1fPyp9YKlEb/
aJL5qhaEPk++dQ4XMPsXCsLhRuKMT6Ub+WHl3gLsLHWGLTQcE8hUo9jXbXbuoBXYWvwUNgbtwKYn
6rf411YRER0Drrjg6LUp0FGIrl2G2tUVd2Ou3smMf1h0cYG9UW6Mtt0Q73jXAndjsqahNsGMW7bh
yTEQuOdSh98ykAfmtuZj0nKj6Sdvt0xyN5AJ0rq7Vht/Dac/FFm51uxoE5smivYRk3W1bRLk700B
xm4wh5XQsPp65oc1ex8g3gn7mVFVd/Gw7xtxoNt8ns1kp+DgddedjDbCkiCsR1GZEPqtT80hEp5M
bzvM8xWEQ0B3BkWdEl5NPZSgYRaEzhHa8njst5ph+7x8SQ3SQOk6Xs3RuQVMKtNJmBQkRCjRuste
NJLhtGjwUiImb5cnDxUjbvQk9KtoXqEnw8OQoqWcALniCXEg3BWfjRU8a/qEhJBZ2c240cNkVzn1
Q5zE225GxaHH9iGqq2sB3h2FNDLZhu5vJssrmArU/wDAIeKkREOT2sE/pLyInL7dPGIAtgGrEyJy
JIzmMSeMbcWD9cvAWy0yr9Yh4qaVRdIWeMTXEE3sMMrTFPBSneweAmv4HN2+WwtTuxP3QXWgoqeL
jnY9ufPJqGD7m4b56mrRJyTOR7vGU6Z29SZNaZDOGGbgDkB1KDQqrLkfFO7b0EzvQyuekV1zMUV4
1qbjwWPNLbTsJ4Bd2BvzZum6X22EqBphcGgzp117qXNMBB18veoWlEQDjsXRehpZActRQ6xHrQ5W
5lpNpXmpsrXaXhRmOo/Th1HLQlXFA8BQeDtzDG4pT+CQstt7RvlZttNBvVBluJ8qn0/2kI/x4H6B
HEViGw7FNmizZyMuf1PcsWp5MkI8prkoLk7vXqdyuA2oHqDlhEx7PPWDUWwHU0fQM4HcNVHA8Ec7
zT4a1DPUkQGG8utgNpBf4mcX4E6DrYC8GHPt4nbnCGspAGezRkS4Q2G+HuquhKQ8YaXskue+sgxQ
v7xTGqOQakgJ0M0nIi72dRp+008AKmm/aa3+akfMJMdJOSyCf0EaiI1EL464rHeLiA49zrS+R5+C
BnbXZWgyE91FFKVfAine3UU8gk75GsPktXQolXl64KeR+93l9SmftLMxuSc9s7o1mpFHBHZXvJdv
Wt2+O2P04/buDvHJYcopJtlGALif2aV3Hs2P0ldfVUQh3q3bfxodrZWlyUNNHT90QCCo8apO+FNa
+5NBkzmzD/S2nuKqKjeFwHk/2+auRcuIKgzoUxP95CB7100Yf1eU6AZN3ewi3C8kVE3xyea+1Wra
ZgYNChaLPC3mvqwA5SZWfUty53tm/S8sIDJjp13iSX47i3EREj/lf5+BL5j8xr1DVLECSJKDmm2j
JkIdBMC0YISxjmQrm33VzabPHAqe1KbncUw5UUcAjVr7QzqEayCi+w4X94yIDl9xOBwpdm2l1mzC
0ttCdGZpp9OoOzGrFPIGLybNwi5XXGXe3Ug8oD/leIGlKRkL5EtRZ27zLAbdgxhODeAgYMp57CBo
+PR93UFLXYBtDyWuV5o0W5MvzOnkMxKNwjfkfFK/S87ouopVSdu0AM0H2c32upO64afEX6jTvRXo
yOVwL6dQPiStWYuIgsxk7oMUk0y42jw70kaxOMI4sooH18226nnbdTStq75+rSSPt8LKvwCgdWnc
4NTYz6ibq2XaQIC4q48s7OE+2s1VoKWx+MYWxziU+vgaQ7UiwHffIdboWUcDInaH9ocA3zEXB/Ue
Fnt+M7IWQ392tpf5op6FZ1NcG8P46GQNhPHoOwr07QL/xJjmp46TRplZGzEkZztfjrXBcuvWW53C
bQM0UFswrQXz5xLqfpIuW3X+D/g1js3ACWOREnOTvuMVADdOtNUQLIMPP+TX9NBd1BHb6pwV77Ce
Dxr3lryW93wxyG/RKbw2qbsv9IC6srUtYLHVQ/Zlpwj9ZDb9M3v9eRH5E2EhmwEr9GoZlVQDBWi6
KISXvbc1Ppbo/IEnNaT1JsjyF7bPPYWMS13F14KJSU35scu9Dkc5YYbBzXOwb4ekgfmZQs0Ywruk
FmEVjOBIwpJmi1ALECv8GSL1q6rwUECGjaQRIiPvak2MtfBBDR91kHSccqu53pGsr73FRlxy17M8
9xXTAlcgcv54K3E8Qdnuz0nV3qNRfgKu6OASRQc8UDp6AMiCDn4mhVFbHIhOIhdXL52P+LY2vTf8
OUMUbSeFDrSiM4vsLgIPJfp5P4T4haSNPqZgZ0SFQsWgZeR1+wmTztCDzx5QHBCA8yANQkOF/oYq
cJ9l+bMzxRxXceFR4+k5U6kjM2STbVzOXHim74iZGej1u11TxS4oVudaPK06DSG6yyBRP7DF5T7h
Qo9kuF88XHDFLosb9DjmiyuDe+OYVzMDx405DsUL+fHuznYnJN+CeBQC1D4NSztXdf0gGVGa3T14
ZrFbAP8Sj3Jru3DTxZ4PKnc39pyYcNTsc0sZSlnFTeus3kWP1H4RT4UV2GtDR0lkWNnJDUzfrKbG
ZzK/I1Q7pknESRuZZJu6d90NOxYBA9yBx7wfmwwoWHMSVf+sVFvRCH0p8y5BPXEuTGBkmAdLeA/q
4Kf4+EOO5Hni/G9a7HEy0jEFlM2j7eL3zLl5aHn0sgig7aHhyya91zXhSSOdAduY/8REjltQdUdT
b86tCiWX6fhMovQnDPbTf3HfS3G0Zuu3KeMvT7po/Mrj4A4ADt11L92zw1ahjmC6qJ6aToAB5v3O
llwtA1knAX0hZFx6Tz3F2cx4Rzg4J6+k96Ept8Ovwit3xJ74hVE9FpP+lAzmxbTZGhZ1yRx+utDe
5txhJ01ci6oh7Kus1jVUEquYt3kSdn7WOKr8weOKbp5RAZSvko2BGJ6QKCBD05cbpVsr1C5ZCYoo
84KNtQzHOMYIxTngAzfg32InM2fwlCAM2HJkSolPj5pjlNsvtoQnVlKGREK+fDRl+hhCJYlbjCEj
LrSqwAU8GZAopnhj5s5xnErISfF5Gcuv2uUSL5yAdLXiLtRY0OxghxGtPs7BAFB6uGuJYa8gwuer
IMwQ6xHDiJOnvkWZXDmmscuL9L/BswTW1mgtrsSMPzXI20Gc3cTdlaz5WmCe1abdjOWW+Ixsw/H5
KXZIwODnUsXY62phaMRHOMW3whluXL/Odcg9PCjgdSwDNySSmFFwVkeROJ+ZMqtM+jrUe44wcz9v
syoEgDMkV1eJ1ul4XmMmmJbqz2ZY/rkNqEFTbDPw+gKIcamO3TIDvNB6l2mwDo2YthIgD8r6zM/m
6I5M599SDru8i68uySe+7CwsdE2OJIDTl1MVj2nfvxmy+Vlw25B4N25AGB0Rwq7duOSCGk7+GJcP
RhVmdBWjl5IYpBxAnK32Z957nC/vVVedMiEP6t+01H/LaUEaPG1bU2wMhk/j5I9tRUAl0MvJlJ/x
bB/nPN7HMoPWgrJwqL8Mkb44jfgtMnkdEshZef9v8qJt1YmHgp+ZGN27tCQEaIVuZGsKTUwSuq3s
dDX46nIhIzJZ/maJ2LxDyoxmat2M8rkhXDLjvp2xfpj58ugiaFMj4QdXE8bqof9Hzs9LmJLnOHuv
YT48E9bMddCoucUPyJvVgWYYnvsWuyAQWcfL4aeY3U8mMSXG9Wua2/AncFSiD5QHo3N+sp7t07MR
XoPT/+EQCOGNKIwAGzIXn7zex8rUi4sW4+i1tDYDEANrPttR8WnqEBDy+quidB2iUrBM/N5S139N
dUXu+4KBrx1NMT7mWa/sr9sWHBI7zXImhgf5U2g+NxMi79b4NxGNrJmcV0GGEO0gH3HZP4pF0T/k
3ShINyJ5DUVidK9GhGa4EPd5Q0lsGl5SVNQrUclrFJb+2HANilzEiyJ5w2XzSN9/r5vhneSrVytR
iU95h3CVB+7ajQcIctjZpbMn+QW7g3yzOXiIZlZOT2oJmrvDzknnhHqh3Z/gYlzpo22NZoJOWW9y
cLGmB6HO7R90sheLytiJKnuNIpUg1x7VGiU4GHC1ZRxG7wXX6EWb75nWfibs40t3l648Gj3Ysom5
lhbtS6yZf0nmepBbkmNXTiq0Orqqt+WyQnkqm5oBknrGKu5sgr2Uhoudpg7jg+7K95ZIPCRuBFnO
zp2zwgW3TrIiW3Kb1SWLHOXjspQMDOiuHOcsPL8rgsXz9dg7d82N35gPCryE0jlCS9u64jsoMSx1
BGEjOrjg//fFRARjBoKuHaGzI3DGsqe5uNWxTRh8yzlxnp2XnCDrr/pK7pvmnxiDRzbD/RyGhFp5
n3M+bIsk/iTb5lJzginy9gmLLo7a5KXXGj9y7B17Mq6c7Kyevk3Auvp1EG9+lhc0tf6JtDjhP32O
0OCP4pK49qaXf4sDfzt2fI+zWJ+AW1bnJLWNqn8HxRtN9xdoCF8Gh+gwepzb4puDcN6q9Dk4LyyY
BZtM232pR+VVWH5xbM2A1AQjZuSoHLEUpSarXyOQwCtlU0uag/mmPjis3amC/pEIQiPx44CR2Hhc
rUb2q6oeLwndBlwmED2ri5503yKyt03vNaAxVW5ITB4tWIRq6VeOHP4sAY0rln7NiqLbvV9PEPPd
4lWdcyOOADJgFivieLXR5eRnjneOqYDasbOWmX4llWSn3qCAEaw+ra6YecWb0cZn3meEpSvOJNmT
ZGCQXlVOwctEEYDfCjjd8I1a+MfnVL+PkgbVlPnLkDyGps7shxzJW6D8as/pI5w6INZ/0nrpOR/W
c/Ov7s6aCTaETB+bqQrfA45Teehz2MwcPNXrKu8X/Hm1Z/EJEH48UCSHEoejwo52i6GxfFjVXouq
Dw9MSeRShljkMRKNT+XNxdg8a9U2du8VYFN1mRmj4YydYGUMkR9ly0399wL7K6T6o/62nmknqBYH
23hPy8lXQ0qd0Tr6CtLbOOTpSYrnvPMA2+vKpVYCs3CVgjHForZ35sLn7RYOyYJV/E41eSsdwjWY
4pFlrtUb6BliXTXpq47QOQBkp4aUmBKAXYN9GE/nOjaou0Bxv8VadVKPWL1FRuBEDVUdRsYmODCq
W9v11WslnnYNqfVI3kpS3yrh/RVE+Hr8qNSo/SrQ9kbgfYZ45yQnYvVXOEKDorNeDGeg9hxw8+vu
tpUd0oWOk5iPZs0R0vzOhA6fy/RWThetQ+VzxKntpO+SGiRcLr6XgUwuUlf77tMbesp8/VahZ7RK
PjI6+JMKaGkNziHobIPIZe2nH79aNmTQS9bGWfCqgrbvPQqI9G4os1Gg1ba6rtvcArPH0MJIQKcK
VaWvhrNtJye1UBKEp8pkdUpwKIuN7tgnflxqiXc1fR3POkxdfmOypqPz4cFF6sQl51BiFsFed3/w
9j/z59WQ4trGXaJrddwi9YkVaysW7wYw7Tmts3vNuQM9OvdzE0OhtV941cVZflTnSj3OviCHCIzJ
YoFInGuaekl8U6cX0+6eVGqVwaxujU/b/FblhUnEN2sCws/6oN4K7+G/TwT7PtC+JyIK06XeGYn9
TuQKFwOoCu7nkMKlYmgacrrnUXSZCGLk+yOUALe7mjixyH1eKVbPioWkDsCpkduXhdk5jqmt48g8
6TONDyiKtPxOWh1u+GbMId7r9UwJ1OF0zMjyGvWJgO1KbX42KUoRuHd1KZPoVFoVPF29i7QbKHh+
q0ld0OA2XXld6njD/vCgzznQYRBH0I5Pkm+MrxY1i+8hR+e9RG2+7Zx/6lEBYgIXJL/5334MvtRq
48z2mhY/hbBHzyp2NVE3BFxckignOaLhgcKUpxi6FNFxom3lssZ7BIoxKVS1jfHAE1hsjlUhBKqk
Xym7RzUvh45CUJVaDyoRrmLvi+fg2JjOUa1yDeUXIc0rb4P4nxNXqrcSc/ugRQjUL7WLYIpXGeeH
OaT0AXDdLeZHMhE26hQJBu3APJ+75qSOu4kGUMt4U5+OpAyWy+KwYKJfqblv9dzaYU8lfLkhxlc9
rwmB4RCRtzgJtUvKFqBl9lZVOgr2QxuBSWx5+ySMW8r+3Z4bFRxvqWKtwmcrq9etU/8Vo7lTV6jJ
0va8V6jYFPCsF7XuuQCJq6XYW+Z3QIOBM+02r80Lz69icAycQJqGHtB/S0liPFR1t1FfBdRVC5RA
2QWPtUGxhSPyYJQ33Ut+1Gxp8hdeCIjO1vPS90IW16IHajRHkFgqfjU13VNYYq13eEP9beZRVO78
F2XTj9phpW41vt5QOGpflkDuxfRPjQ61VprWHRXzarKLc570V8vE7xJTJGblRcYGUaFYpZH3ThSA
2aTfA7doy/0MBszHzHaPwzNvT41qvScRjV5eQqI2VZt5Ms/Ipo42hwVYWf4c5agYzSd1BZr/CxdL
dvRAD01AQ4AHM/PzYDeiduOGqyyzROCSRh8hfO5S6p/9Wtr2TTBaKyn2eFnvfdld5tAg9wMTjiq0
G+IHbxeNzYtaddTgUAO7bhRBhf0677tNmHE1Y/eYM/uifqJ645hwuFDEyxmbrAHjjENUX0KAY9k3
reBB773Sn1pkgYNGGRw//K4y+mMzuYRUVvoNEAIEGJPY227fGMPJcf4SimFU4n2N7DGdKhqWzUvr
2r81Rt6W3E0Uh7ahTq7HMkspZTjRqiPChU/YXrKl+SMiGlHktDXwUjYa4OK4jHESsaOUlo3fsNkB
MAAqkW0tGmhtlWL6U9lI2mmhtp2F/T7xPAxF8dlLp5+0MJ50ZrDtgXUtHGqjwxzcOdyd4b9DEYPN
aNItydt5VcaIUr10uVkDdnAOVIOVaxR68/pYhvj+ZozXKzFRngjsdq3+UMTD06gr5Jy0cjoaCgS/
sVggGhsMCGUXde1RJxsvchEzhvODB5kr4VAzu8aTmUO/5yNUcfeQjs3Jw11bgrd87k14Wy17jz0i
7HHYnioebThoRwwJ6QdIW+7sY7LtdUf43UAgiJF9JzrrJ9HICg8gDikdn3oWv72JxDcN6YfNylUl
XL+lEh5wTQsj+4HlVGczQHHyVcXDiweIgpay+Tx0TcNCGHKhVySbFNev17yXoA+0HkhOnyXtQaiC
phnVfMCAdbCXzlc0g/vyqDSXJle3MYHdqqxvVXEzumVeF20++Lme2GsUzmhdiIXAD4jFlKOsFwMr
wsa4zRwYGovd7FkLqY2FTfbYLFi+ZAsEOafC0rfOtuOGq8n6YiPfi/BVQGUIroQ63uy+8wNt+WnF
cMwAzcUDYhYO/d8iwPjldPrKyKYH6gLsvHH14gbxVUNgodkjkdLUZ/x5lPuBlshqqsejE2anXs+o
/4QeClOUXBNdhCU80AQ/LnO/hwb40SfxpqCCabT0khkThoMklxVbjdh20W4OjHPUzhssWfNzASyQ
FPFxWyqDpuuhZQdkVqosGN2+xYlEcMQjc/t0TwrqeWp/cqeE5ZN4W0fdkLJOcNYIDCJE4s+U3ddi
g9KxKQ4URleNY/iL4SqfH4FhjnnPCvEWUtIaWbfiCacGhqM33Yr8jvEZ6iH4JaZNmKvWMNW7evhH
F5SGNsX6qXKPeZ/hpMJrQmpJjm7S/NTNZRNW2mtLZ0Yk3kPX4I9VZZPCOWZ5ygyzsSVW2W0hDb6x
waA2mnYg9A8rfAXzkd+NkvILS893L4eLzMmadk26FzOiCQQ781eaEH+AEn+99JaDttn8JOC2Id2H
a4fZ5r5DyKAsG+RbbNQQnvMNDY+9E/XfYQdGwJCcyW0Ns78U01sbe7uopynhkAABzPw9zwZfm7w3
UgR26qlXueebXN486qg9Gn2/TIgDXYx7q+dPUwuznMjGaNuJ8UR6Dy/t1a92bz3TTf8DOPKunmOc
2vRDrEtRiFerxIu8mGL9X5BjF2Sfsu6fJq3lElKhCx2AGjAmXM4XqTmCJUMPUkekP8y+WiZs7pmy
a8iMAb/IgWA14fEaimliBE1+r3X9CiRxvdYmk1Vk+XKTYc+Wsutt87dPjLeKxNOB+aHGXp2DNNYn
ulycHGNTgLDSYHBHk7oim682jV89rzhbAx+vlJ/coFOmZrr8S2Hu1BkdAjGpFGiQRHUBoM4oabZR
a+4oX5sJRUCO4EJ1rNrsIWjqx4XsBfU3TOsL4upKyw0ialqSM9nQa/AEpnMfSXFOKAgiVLFea1FA
3Aj13eSKHar8t8DqduA3V6pstlgM7qAgj0MV6bFhCzPxnSU/1bZ2QfHtAyT1qewf8gGKuYS1C1Tj
XhTDYxNWjT/LmnpZfBk5IqsBO/baWp9SmB7ztQdySnwEkcDEDMfhIYLLqdFACpX9k65NVVf1OpH6
zWF+Ohg3CFHtD10BP37Cb+hCIemqnSeHYUfn6zJo1UGGzn4ooPiIARJBvVG3BmF9cbfbGtNA+7U/
WmnLVtY3a0uznuLA2VOeOacSP2N4zYzlJZzHj6AkNNiKFc+C+FWja9CHCz/jBklIMHgYDZSgC3Wq
6CYiOZnYmaS9XKoYQ765GMSzWtkxtlHTZ9mBEflsGdyENKfY4N5eB9i4oLFSg09IvQ9tbNX07QkA
KlDxE6IB/qnnCOoYhAHKwP0xGzzBy7BF01JF9ks3Tjjg20fT+Elmk4YaURxQfmwPGKjATbEaKJha
Y8fgQTDC6IiJDHG5GRva8EnRXo9vURXfGuUNYLFWh6yY4BU13BomUM0lSqPwqH7fG83tSAKhRZCS
Gdt3u0b810uqJkBNVtK4ZRSmGJXADh5qjkl9GJxmpAy6cekIZVGfnuLMK8rJFvwFi3tJgCG/oMaB
7daC6WG/15MFZLsCoQ5ig2glCK572giPNiWdgAo8n1OVOjSHRNjkvIQRu73rrAaV5JbR7eUaY9MO
VotHMYT0NSm3MwNHft+2vlyuausECIA1Fv9CeSQhMvR5y3rePJfZtMnYU1wOV43j257SbJJ6PUKo
1yyLHTKTT3qbnWK21I7g7Kz+ogbyXuoWhQRL1T8UTSOmHEEN9EnHdm+qbJLuDF4X3xmVsta11E+b
rX6jjghq6IYW80itEUaXnls2Cy2wP7Wu++DVKy//nQieN/FzlRNxK4S4xXa5t6R3BgnmW/OkgMjj
I5uiZNsO3p2AnFWXbxXn27rO2nqrfpxaoyBe3lOUSJwgv/5vZpT/whQC72TdTGLn1rnjboT6ZhO5
k0axj3VKFGbre83vXI8vRfNn2tOv8ALvvwXdteIdkJV1y9LmzMNfRfSuRVmgwQxGbq2AE0dv2gyw
d48kA+lrbAThU198Oz2SVE2rntgSnvM59m0sSlvddV4jQTmKad4F6SniKbJEr6uKlGLG/yUI56eF
BcSElRCgNQJ1zsMbjU2eDnB4wnz0wfLBqarwyDg6ObisDbONnIZq9jsf2hOOojBVb243kkBsCNId
J4SQEEDOcyiiBwp6ZMTMXro1E8pmMp83VGeXTRQgdTK6oxyRweq21tF2gktFdQWo+LUxEJVMxd6t
Ccb8T79EkJS0DuPktu9Jb98T6XAphSnH3kelL/BHq6q/a9APHdN3BC/QMCqCxLnK0ArOiRRfOdIp
ympwZ5MFKgU8opr+vrSTIwv+uIJgAyLALJ60BqQ596gNdllA+yLaLkNHjTHuCWPhfF02yevAw6zy
UVKYGQlH0+Updpa/rIhfOPsE6vAi2Zzbg0GSF6tVd8Wm2K0XO9v2VgiCMT9MnF5kjKlJgpqTLrnb
njDPTaHfRXdf0nKT4lYanXD4sDPUhKxZwgqush3x6i/67nvwxspvphaT13iOPa6tbXHODONqWMkh
rvF5mnq+m/J1OHOp/2jIpu2leWg7UEIcHQls+KOSSnksXPbUzeBKtP1utgjCy0O046KGyTBAe3AI
SSuWCaPCMP+YhjpaS5SG3phBQq3bfm01ev3f7VHD//3e9eN3khvzLrfj8CtPGMpSdzZoJMl9HOIn
OuS3wSI6MjWeLEJiSnqda9xjdI5EtxlzspQb8Qw3BEEuM2zlGMuVtfbk1sVVjBwsSlpBonW3Rge8
HDcA7tbB59r7poFnbo3hvDQU6MjdTJuCjBPu6Yv+ONBBCWZUCPBxC3387ePuT3bT01w75MoMsS+l
uGHKeex71DAWlMF+mU4ywfZpDOQnhu1wsIfFZypeuALQ52+pTcBUAMayL1ptWY2EupRjeTYC5iHK
ogdgCuCV4p1nIj6yJFCokfZDeApIeqrc8q/m0j+EXrqqOTa2XXkbje5EksuxiDVEI2mGkT+kXD4k
VGzBYKzdEju6LKafrvV+NJuw56GufkzT3TgGV9mQltWmqyFwJnG3r1qKFYY+YH4jLsl2r4IBuKKI
RU3EG7CeTcbRSCCMAotfa6F4CvT+1JCMKQHE8OWi6TGqQ2QOlEWgr9jIMvy4gNND54eimxNDHSQR
WBMV6cEzAKy2ta5izj/HkAHCLqfmJn0BctwjjwuEYKuINpLXdaCVtl6xs+L0pQgrSKPhpgZb1izV
g9CsdRQRccrUNfpvbc4eJ27dqlbU6PLLU8gtVKkoeyOw/d7VBMEDHtrna28eB6JkCyh4kyThMIlP
OEcoLTg7BsrMQskepNbOFl2c07JPo7C0guiqfk2g5/Ars96oE7fDSuhEnKOx5VR0KGdxUXtNj54x
HfLNLGc6pjbUk5q8hT2RBVtazruWwC5NU3EP3UlPSjbe8HWItG9RWQ9G2d/b2aRI3xvvYHcWpEk2
hWH0Skuw7tTXLYKC9PWgXoHEQclTbKmJ/GVGY24bgOgkzKGE70djQo5MDEzZnaHf/vZ8YPXJiK04
ULWpteGBBXmKAJII9z6WeComiohgYBQcD2H1l+d0dDTaR9UijCBOer9qIwc0uhpg9zo8E6pl0TWX
2lvv4AsPxI7A2pMNiqihQ2qL5Ck3FpJInbPgvNRSx0tJNZFp9cGpIeOvRSPEzcLc8+1RXeWbG1Zh
S71IE8WZQynR9OWx4tsPWnGfWGsLjMeShR7tlFZuTYPieJCUu9F+atxwU5rtm7p09gua61qjpn3r
dftfBbPAdt1bo09na9Y+zFy822z6auwZrNuy7H7AGT80df3HeS5scy71xLLJ8qiOeRlVRPXcInJw
GzM4/PeVIM1+UX+3Ri+05viOlulYkovXjyOdk5r07kg797AZ+kz/mVskS7J6VVfS0tCPjTTBJFOL
/p3Q2+hjeBxF+u1FyD6MybhkELGaitYgQkHN1b6roqGN39no09Jqb4tAW2dW/05UVLlDDfSiRq49
aRybigaoIcIYvtqMDR8YMeGKrOcL7gRvwjpiJLBrZCSbN9FWH4VTX1OdnASpJ5RpqPCTt+tiZlB+
M/lSO6x0yL4sPqstiG2raakEDbittNvTWfhMOZzUrFutQYY7zrerzvwJe/2pahBcUKooadDQvBqT
9GVJotcZlZQXha9i6CjlteZDbWY/ItSeTKN1n5KIhxw6S7StE/BluQksEL8QeS4cT4a5/yEBHiK4
HR5pcP9mRvlcJkDKy3l8KpgcYBae3TK9ICEy10syXVHX15suJG9iEs2DHnIcxZkMpjWrtmaYMu2z
ZtkM1GBhnQJFLOmWdtqpXIhMr6oc0tNMVD1l5Fwf3tten300o/nO4LYVcMglrsvcSzn8m2bxaWTK
b2PjOVHLvkzTK1XPjVMij0YOfBhm7Wv0BkBPi3UImoLMLn47WioLoGB/gc6KPFmiM9Zk/5ovla/G
XhFlV2Gym1gg+vA15vsomC60rP/0kepL6a6J4V5Pk9yURLXzc8KXbAoe86r7kBHE5R4d5SDKv0nT
r+B6nkau0lyfL04x7OvBpKeUlLeEVbnRHcrOlKEaE0yyNOZ1zeXJskExm+1j0nnjBpAdyxALVbbU
Jwht50Iga88kfapyY4rpisWTztECPWto9knSbpGHbhGNbkwbQpMZPHNjiMW47eLvurfOiNVPvUd4
Byc+BL23MW+5AZcf3qhFt7RAA89212USavB0zjrvodfZ7TmltbU4MVDW7TxvA2fYLnr2Fmr9Rc2M
tht93bT9Rcy3ztJe1YurCdtz2dOa4lgNw/sSomM3taGhNSRwVBsNya7R3q7ai1vILQ40fkT3VaP7
kEwptfw3Qfbr1MZPiU8f1QW+BavT70nKoKAyY6fxS4ooYmJF5P66Vtc+mPd0oEdfLYJ1SZs0rc6j
R7YU16FWBN0qL8BCkEqrky3M8fdJy56WwlpnfXhQK2yz2H9Nn10EKyNOPl8boH8l5y6x/X58i9Ej
5hxYSAJZJxVCpTn9Uz9JvaAR38bF3c28mPrBeVyecIL9t+yr/1bVFIY+Kic7PaneW0fqmofQKKRA
FKWohE3YWIwqk0tzWpZgupQ0rF4tVFtYP3yTWVO31uPcWxyA+X8+bQ0HDAaK3/IVsYFUDj1D60uH
zkUx6kBSjYG+hNz5Ct1xH1HMV7a9hE2YZgJMaM8Nj47iULao0IPpe5ZYVdhC1YfnQxfSoHdPkW1O
3d+eb78tMClNLmnNM7QqajSxWZxVHTTKnDMXrp16WlwyufWteZnYJhiq0nF6i6cY0YUToH8Oemoi
dO0r++TF3sf/v2v1QAKIQugNNdR/7fm/qzEh8E5hr6w2sRCS6bcOiFzAd+hlSJyz6ntspt30P5bO
a6lyZImiX6QIefPK8Q4O3rwogAZ5V/L6+ruSuQ8TxHQ3x0ilqsyd22B7q3quq+2+TJr/WQULeFm9
CUlIsNr+03Tnj8JEm1MKVuXTv8frViAIp9nAJQEFr7N1pqmf0aNl0tMjZTT+7IW1GzrtX4V5mjIx
dQ7hMMckcC/FG+yYt5x9UQ5zHy6flUwHpeG2qmfswtPXAFBpsong9C3wy7ZCmVAR4ZvQVyet8x4W
oKJ+PP04TZCvciow2Ai7kZxI3104Rfrme1g4hwfJNwEbx4jxGcr4KgdZHdl6oKvfMTaDjx2uyFZA
4pLhyzB0a9uGDMaFnMJ221TLaaqKXUtO9uSqN01vfgs2kI5iISl49LCj+J70/KnrSqyFMjAcLS/f
u5p5XTm8Dm6I0Ccg36CJdnaAOgcn0Le4nHC8NC5/6wZrbES4QD+5/9C72rE0gmslibF21OPtZR5l
5aBtoNXlwrJ/hcBPSbdcvMi/qDFY1+0UA8pMG91znqOkw01vehc2V9Te2oG2GfkMk5OvOeLdSp0n
o+fmQQpqOiZIGE3c2E1xwHPjmI0hjj/zpjGAnGXGwxt61K82Q96hZX8WRzuO9Qm0cZk/m7b4Htri
DHaNPXgefzEPQ0qB42Hib8oguZO9IO2Nh2HUz6U3nUyWc8Ek2San2y+jLbbCtJ3BVzJZByKybinO
UrahMMnhWzuAdc3areldBwZv9BU3uiHznCp7qRZ7U/feJlbjR9OTVYqMgSmpyOowanUKdQrC8jJE
xnODEQbn57N0Wq04qhLZApDRGsRvSWXYBtrf05w1hNJKFfr3JykwdRBisRGFh1Sz9nIHCmPat0mx
Ded2q9fFjz+0j8hhN0tvHTh9kKj1G4uiqTOdbRhlV8Xn8qLpt/Onhx5APRmMLx6tQaW/A41TFKTX
0IBdS0BHmJg8bsX90kCuCO0n6FnnkB0tdxnRWcNTj3GIoDyNm5EvCSXIeJAS1+bZ0vz0qkOI8dmW
jbEApXUwDweXq8PnirCEPxwoDrmm5idwwSY0Bw87RXYnkqmLRaG6YfbVsyT0MaiExEnmjMmQxzHY
Q/J6l5mWs6O0HY0eijcLra8YS1la98+cZrVi9E1L5zz0S76tGk+7cVLjrqczSIPkmFbtP2dR7w11
bYHEnIVKi5u0b0EKPUC+grJGxroZNvns4XF6Sfvx4ifTPuaxLADXWMHQ0Te4rh1VnZ4IyzsUfvUW
Oo1+SKgOxzI8JHJyKfswOBgKFP62sJL5RurPpdc+y5717ZSkqc0t6Nf0G9Kf4i98n5kagyUW+USz
CSpej826T2pkKrjLJFBVk2I4Nqk6lF21z1X8ZNd4JINo6RTl6Oru2NehHFWJ+6JHLxZ+x4EZQlSd
P7CJW5laf0dSKuBcis9Uz6yrMgECIAgZ+nzMnODq8S2zXruTtr0fwkNM01Vq0xsPJKSejPB3Btip
rMqRNG/OAmmsldZCuTIeGKUcrNHHhyfDbgZeeG+8y4OFyHhltDk8xQUGT2Q+ZgEyPGadul0ePN96
G+rwNo2WU0NuOLJIYj7EsZQlZ9XOrsrDuwmzzJRwkyxVACk+kw7shSrYoTw0I7OFMIZ65yEp4nGe
+X8y9B4m35R4VHKmSXzvkCnGDOwJDdqBY0bD9BrV1a3n578iP6ZUP9RttwaAJ7WbtTzm1BwApBhF
wPScnlThcdGSjfSKbtE+eFChWAU58xS1YPaa1dBb4mEDRXAnXZxd4zoOvNc0xrr2k71UETpoNP1s
YGc/FbtEIIoT+r/CKW8Fvs/M6F6GEGXirOT+EXJFTRi9EFCykzs+lOg5rJTPTWoAWyGjyitKBWSY
2Zscv3Gq3QsjTNDijKeex5EdcMUkZ10M6oDv3VYWVdbQHMzFSztlR9fvLnyLSjCUNN/K3GKC+CJP
7aAzyIQpHteLJKyLw2qILznmSYr9CuL8SnojuB8g5curM4RHo/hWlI4BGQZ+aX4mk7a3a7SlCWzR
xMpfwXunDPdOkHb8DJDNoFxOOOP489ivXixXOlSJTnCrfWi6G2f69m3IgaBq+BsuW2ngdeU/IqI8
Cx5QW/a2DdURc1Ew3PFbGnaTlOLJhG+rLcZXyGYraIDU8yX0a+k45YWhrj0aXv6FsHsncyIUx1gP
VXu2fHldPRovZU5zJMxwypwumL9qI9iVBqLLkHG5D5CjWusTQe5WzrWO15CbYyzQIAs0SjLO990E
R9By48OTrA3zJHPTlksobFWEsHvNTh+FTmDNEC659jhv73xacqXqrczrpUSGHUEuFnasXFZU5hsp
TQ2l/6BXvMG9ex+V5MTC+hLmWxv1D10037oW0HlBhH37w2eX+zR4ak+Li+IXNbZE0vFOgKKbfp5+
YWz8Aiav3Hp6ELgltWzgVWh/sheoQrvWU9JDigaaGYeFcSQm/mgYIGSV+TGnQMp5cHrUO/8tOCHD
clDLRRHoXS++nYk40ip6n0BgJnbFNtTOIdihyZjBl/Tbiecmmva1w/B4mk5aUtwmJURa2SknyoEg
zg+xXX35S/yiqGvnotrmmCK704IpVIwUwySqg0KGa2MW36WXntsk3NpmstGJwa7TGMpIuMc3HMxg
PMpha1T+s1URWRB29k8eOXvZ6o2OXGo0vDcGS6DKm39WhlZlHF7cDGWu6X5nVU+I0/Qc6HcCNnRG
jDsr4y3ZGeSGGUuEfy+zRCocqVBaDgiVmjcux36VTqdysT+1vrjAQji7E4SJcliXOs7PDJ3KHG5a
5t4hpfpDWxQAcCEu/R1XgvzkF4fnIqh4AAv30W+AEiTC552NrK6t55jLPUcoYnEgptJfQHuWuGZ2
6W3YrOXCQKv7+yEPQN+vYqLlxNh8bDKAjAHrA/tm4iUhSYOjsnvJoNUxq8dOs9em7AphN+2kRvVV
vpGMgGZw1kHW3Tp68SCrmrE5lsINNc20Z0Gyp0xesFLaslu8AV7q+GrO42/sLrfQ175Q7Dx2cIRs
yz9whDQDTodswiFXQnq0wQa4dXguOBbOMwekCaFMxmMW2QOt/dMgUgJ33OhDd4rT8ZYnxGWdS/dT
sjQzampnXj4tW7h6BKCD6Pl2fJS/g4ckPxI4lmoYTnKpIgB7GSpWRnJE471avAwv2cY5hmP7VxZK
N+U1+QPHyIjF8NQBEiKF+kMIMgSW7C5y1vMpTPA8CLUm5iFe4GLYzMZC8QarrDzoLQsvEzMAkr9m
BIyMwwWZBUCPCSy3dxajKZ5Y2YH+eL0VLvBUmgMArFVxiLjNfTZjmkB/Y+BT3qrmUU4IrRUXEvIp
KJLN4Dc1AMthbtkAqxGo2gQlQlYSLqvHvyUQI8zjZAjJPkl9AmPQFOPRDA+5tl7lNcaGETjXOR69
g2y/+mDt5Q7jXbmPIu885sPnqAC9OD7l2t1HGN+aw7hCbvCoeyPxJcxPgulWdkpoqPKDd0lKnhy2
t5AnZcmzo9Q0I12QfDbfb9eytbF+/UjbS3MEAZn/nDPSB/ltWaj8kEXCD50O2cm7v73YgNOeGfrB
CgkUkM8PlI4EwqAzomeOg3m+QUlgssFCErO89t72sx3Ty49Q9+5iXpLiDuOMjHOIqQ0JNfGHHPtO
+yNrQuXVXmfv4x9q5aujN2zdNk4xCLogoPak0KfGU7wUD65Rf0rhPljm0SXzpUmzrTOlZL1wy6Sx
k1tpUj/nQfcKQtxJ1nXQEacmHRCzG+LnbnH6PvDDoFrPeSons7pgW7GT3aYN1JNcInvUmEgDdmUl
c33tU9UBysyIzB0bRo6+IaXqFNGHSpkiZEEN93G3fjWtjrQDb1UNCBwZ2UJzuQloGPgW9IcvWmdf
tWaEMY1NP8gaOLA6j4w5A8b+UgHx0JLXBS4CczBgA5G7yL0VftMUTJtBegokNXIF2hrfOtfARGUs
VjJI96p6a1ewarjrVDsB9aLM3ls3Xzuh91XSYFTR311WTPLIg6BX7F9V4D2klnXRFohuvHPM+Ag3
fniMPK0TrQHjad+yYOANPH0h/wF9YBJSD9PGkymtLTpkZ0+xe5ayuTEPdjTc5mPM7WP3piQkm84v
+XIsO0y/r2xbDfDMX7MJoGQx3KiZ4c0SpCDLh5nziE8hf5Wl6VZ6JPkcvFCp+r0CHqeHwfv63jTK
J+VPO51nHE1BCcivUHRU6PUsKKvQJO7SBemj7G8MT7wEtxGbPrFUIeRYbet0z7497WUy0uXEM4/x
haHVVXbysD9iSA8tXt60BvvDfRu1pxPuYdFfF1hksWxEqto21qvVYRlCEcFqkw8tM/2pjNdTrzPu
/pWGVng+ZRlfS+YtRplvDSryuupv5c8B0D3ruQBPtOgbXIoZXa+P0o1gTLufWkX3UB17egDd605z
lV6ErUojDd6G+dSRlAYkt+gLgOZYMIzvLi0XRbZ3LMswmMg2wqAop/CqB9mrCWeFfz6FzcvAc9cy
gZLFxKdwJ4KwgckKtil567kzjgKA8Tij5MpuKj6ScuxrzVGKgPJfbBgHDbKCOYIjpSnM0SS+utkL
TXxfjbhA1gcSy+RxC/UOXeZ0K8q2rkWc36hHeeChNSs87FtuKU5Wnykk5BtEAbuZd13g2fGrPbtq
D84nB1KBcInPWTafKXkSTazvR46+kW8iB5Ff6mthGDYaIUtDuoGibLLnUWa/libnU/eSJs2dSTUl
vx1Yz65jPBV+djXBvaEAYp3oWvWZ0jRzmreq8Y+mIH3aoMlX8K3uDgbhOaPJkqPX6dQ/vdCgz2Du
zzk3AgC1SyyiFsAeUubJQQjBALqLXFKhjcjna03KTFkuFYM83slOzAd5RFNgTZ1ys6FzaDligBZP
0s6xBYvGSlav7DsU+g+ySsu5vK1B5nrus5y9wiytUcG5UfVZjsFdHg63KWEaa5dZITzJZFWCgpgj
4AkUj7U8vSweVgHp3/+0wPoW2EwVcLVtYLOe4F72SZzP5te0ZJ8ymPTnaBXYgmE9L49j+61NGBu3
UwEph7KJVdyO/acei7FFQivHrHwi+QQW2LnlBsujy6hIThDTL58V3iC69DC844x6v0jKr4qEZWUj
dONEVTV1UIqkpVywPUQNLsdpxClpk+KSmAwAIAY5gDG8NHsJWT3MEbuPljBTg12G6RDZSeEuZ2fu
2NW5iLMzTHiowkNkB1flDDj1r1/cnWxD//8nQceAjq5e3oMr01I0eV71OxrwN1nFnR6+YXwrwooE
a/y+fULtJbAga6Mk4meM1FXqS44zsBJaAmnSU/INdJyK/PRoucldrM1/5N7SGp+htO8nisFl6r7d
cbrVY2xfaL9yekZZAQP1D2PXpwaBaBYTzKTRd+dE0Mi+o6eRNGrq1e3zTxDzWycO/v0tgngAx9Ng
6MbdsqoVYVHp2OzNyH1MTKAtC0sqPNnxFGRkZwS/8kQtCvGdLDQjOAn46qXl5+ySuaFAalmjIXZD
G7PDYETWfcoJwOUX7FIWqFx7Zap7eEKetdy7lI6oibeyxGMfC4sGA1I5IaVilGYujP1b+XWwr2wp
7lygT6yRnqmhtjaofQkKL/iMbF4lTZQcWYJ3keK06ynPBI4WlEVaZgGTRY4NnWQVUEDmGjxPOTE5
qxgXIp0l10Xh3cc8w4Pslohjb+9dyeuEQAGaEOX6pdbIrJ3q10HLH5tMYQGYGF/O7H5lHu5gnav/
k2sum2XppKd2qPGQ6oo1beLJKZIrDSyxt8vWp89KYuOClPYbt0uwL/OhcLvnsl72o50eDdt7xA78
NsjDYht1+KEN+H6th7ImM4pZZGUC/2pjfOya8mcZIB+gAOuEKnaeGt3caEmSiGAehEoFQN+oClSA
mwbYr8klgOPCyre/sRXeNOAd3MIV9feER5cQBqV+ZlFK/TOLwMbhvL6tEBgJcp+oOaDhMU7gxXhs
bPGtwVyy3Y4Noae17n8XfYhDiE+Tp3KszvLdki73yZjNqyg0LjbsAY3HRs4QlaP8zyrsj+BzafPG
NPx1PYzPkQE3mJJjM5XOSXBsKe6hZN8i97vqiY902K3XIqGvuV/yBZqlwCIi2UlFxBOHu8neH7tL
MMyw8nzMFRh7solXjrnF5GVFxSDfql5skEbpD5o16Xr8F65kYiWNGCMWWeMUoIJnu8ZLWJhHn+Sz
DuhHZjBmY269+lWYhTJ8oo+TSQOezGsjd/90LsG/2s1f/E8UcL+Nb17lxYTJa7ftXvoC+brwtg9/
qv90hqzMEYatyp0sfsfipiccFhOlTNYMaEiD9bCMf0tdhlA1nkacN1TA1Ffy1i3fRM4GuXthEK/0
cViV3r+5CndI47dyczld9Mm9osT3UcR3P3KH6WIg6JHNiOrPdYmvRoUwMFSrvHwvo6Bm5jmQXS3v
bCr95BgNdgJygUu1Nt7XDDakPOK0DBIGl0xd2dESPm+Cj1oE8cWOp7sU9XFezwxQRADHzRncBWE3
nnEZI/G42pYEDOuqP02t2/1dTl6vZ2+R72O33aN8x652fkKrIt6UkK2oSc4R7mk3/lg+4019rePw
Z/K5XoTEwAFXQ7sHsYoRGWQNaTzWKfbr7yg36XzS4jj5mk4WbQXFx36QDtVronOdmOQ0JvM6KhEz
9/OpBspz7eGzCAG6K9xCsgWTEJU+4Gz+k8caoT4DzkltQOxJW+jjjVNlpxmCHDnVl2QB6/SgyuBO
GPjxBqH5/eguj1byL4lwaBxOpvvicN6KCBKfU7haMAuR6LDN2khb/XDZq6a7l0uv6e0aygMJylz0
/sMfi5ODSYOMuQTT4EiJwhKDp/FvRlc4w5ODb4rfOKCx2pMsdVl3lEK1GjAppX5Wk3/taBkKnyQc
UWKndfQsF0TeNgSmDDhjeF17RCPn1IyLmSItNj7x3MC8u9ec6WFqloscYX+zT++DMo49pAjKs5zv
HQi+3DXZfxgAHAaiqAYTa0HwQiYf9EisOVmToAwKyiTnsuxCk5k84Fh2AFuCZhmIttUg208h05vH
6GDRzRqGOiawVcIG13AZaJbzdLasibQzXo4N57HJNSLnUePy2yYgR0V1ThHIwuwMLN4xNx2cVB7R
NAnxSkWSBflI0YBV8XIgcOmGDwM3WVZvZPo47SBFKMiBHM5DFEFKwNqKmeGdBfPcSD4tL7+oyv3s
dPtK7DeFl/eepdwtrgSH77bV6fOpCIyuvU1nxhHlcDQ4A2QaUU0KUjQ4Vyaz8W4+9amWrkkxLjb9
1KGFGFCj4EJ5j4JhV439x+znd6NDE0ZNHSf9v4ayJghTa+0y/hS7qaWPafLH/FnqYblDYejBgMxe
RenJHBTwHvPTBvsqAo9HDCby8R6Y/A6zSuqnzH6OG4AxLX0nfOrXHgTsn5cd4Wx3EznGdPxkXyRF
/tHXJe318pRAX2bxOI/D4N+6Y/jqQqqZGJbZ4XQ/KHZ97gwbSAS5vGVmACI4J9wlowWyHl+MPnmD
jNEtUcPFsT6dvn33pAhlx15qiq8ZlDiecGXzIkSefmSMqybFZGO2ni0VfxS9B5HUQ9Vr1899zuL0
hepUX10tuvoWC1EX+RUrfeIMiTztnwYpJEgMdHxafou/2gl7JfaDKLhJFdtqpkVbC1HFXq5DkEGv
rlKTULORUx0jqBDX05aDDrvzbZwBzGF6EkAMS9BagYQEgqIjaXpLs/qLggssJqz3MESOM2ZFFkMY
L5hXRI6SXcUGCcQXppt6qT9LI0UK7Va7qSzOLW2i3WoJLM/ksQqHB6bl1OzNHsuqX/H8Tgtz2Yne
CmrkdCO+M7pePSuHFbNQShd5eK9KciN13yBlIC4yquD4dSqxfY8LsRwZyu9oML+TlEfIyZTF49pd
3XqGdIvkaEhBALCR48lGAo6v5D8Xci8GrVj/MJkrN8qnqYVBMd0Qn7PLONbF3rRM03dv9iEc/uoD
E7VAYZ/k6mXCHSvW8nCSUXtMRvyRE614hQiKZnXe5HjT8j3WC1eoZbcQAe88qX3LA9lG2Rue5tt2
UXeGZ191sMXI8s8ORyiiIRaX330Vs7OTgySwnJ+6L7AmUz0HBE5IyEar1N2MbX5MuMtMGlcz5LCa
AWvjAu5pRs+Jn3TPvXC7ANn7wICaUpyJAH+dFgQ3oUKebglIoqdQx/D9CUNYyO4cnMzFh3SQPPTt
8Fhk5HsvZcO1L/TXsVuehqynhWdHHluMBpnq5Cvl0ur41BgQTJ8ALhRJ03OIRy4FnS22lODUkUBS
ZyYKxyCFfJ9Z6KOKo5NnyTqqxge5Tn7UnKx2eIfq/Zip5l6vM0yNQMN6iCdtjn0VnhLDMv+EuffG
0PCAp8zVgWpnq+qt78lQ5HoFdXvF4vJ1Gol2tqp4Z+mocwl+X6uOLdWomdtCJtzPOs+XR+GGwwmZ
wgFG9loy39lDCV4GCbYF5XK9Zt8Yr3YJj4q7ewib4N3noA+HKN7kQHD435zyESQQc68OMjTkhcPM
nRQbhMhJtpOpX5TuXH08p3Lkyr2fnXwEpHFDVpZDwBhR6P1tGzLPyXAz91tsodHwO2CgU9M8eYhF
xQLQwPqSbmVedWUHT197UCVKsqkbNcydZo6HtrjFlR+yWnmmvdwXcMf0LtgvSACJ+H5zHfrROWqB
yrVfO6lu69IHxlMI3+Lq3kYyAO8rO5t18545PlIg3rOKzfuKqtrNiXINsdasU/2jUUyK5T5ytFfI
PYqfqC+dtfx1hcPhTdgk2X+rVDlYkIo7XBKkMRQTavSMJ5SZ+PDpJNlr4NmYJ2FSnDsd/GuvgEba
vUcZpYWyHkdYwxm9sQrGgIta74Dcn/CW/tJs2G5GbWCkWhx7BBGxP5+0aD5OfbtDBf1Zk4NSg8IO
5qQx1fQwCsKNMWBs6GMWNVnIDvTGP/i9fadKc+UMRgLIgtjZ6LBlKj+MIHycQrRGloNbDsS+rKcC
1s6ybc/MkrKFg7Xwr21PWnqV73wqCsK/31SgowDxTnENV3Bogoepj35cWgHMROFiwACIK6ZaSOow
3ik8JjQRT16GF00pQ9sYHv/84ygsPXLE9CpDYsQhjNMLvVcx9jcaSZAPhOlxuBgZD3xVfdp+dMZn
7yOlPWTJotBghkrlMb9W+OsMQXJIW/BQutmjLn4jTg2lGyl6CRbZM0BSs1ob1fRssnlIqVahGpJD
M0EHJWcqI31tdB5TitJCPXRD/F0O0MMWzBzCtHub0dFETX6s7W6fWPNh0srTFKhjnCebgREpXh4+
JxRRnoy0GnREA1Tl/jACTyBkFy8NJ4flzqi/+QyxTolN5+Rp1uswpXdkf2/mPPz7qLEGAQHoQ1zW
CgWjvvqSZ1+Poy8R/lPRBPy2+BD4ebTXQoiGRBCIq4CD9UU3a2vVp9tkJiUEWdOQuVwELM+WYiMe
vqoZnwy9uvq5vzPnZd8jIHUoIYyOmBBwcSQgFXrYzEYZlRt3st/76iEL6sPCv5hGqJwtFiEJCiiH
ElfA54bjXFXjGbA6MAxqLn5HpqUor69u0KEobM+FzJFFz2/b4q/ggPXE8Z1V9bjXZqcySd78rieb
5MEw8k3RqBUXaXDjo0weo3H45qNJ5AY/LHHj5U+pCGPmojOjFNSYYlyxkmXlA9p5y3KL1eCj5oPS
dS1dqP5HIDMp/woFPoHFUzc42wD3g9jWISHLvvJTOXjBdemPEThoR37ysV/37q8ADC770p/tP75o
9aj/ViMNUN48YqEGlxk9yFx4D7LMmO9Qm9ZcAH7MRHn4dnFKsbeIuV5iFWF7J7EfFEcRrM7eMJ9x
2QqQ/f8bSyj0vKvuPNk21rXMdG68BJvIqcakwt2UjI/gDn6MyL4aOrwEpRWsuT1n5cqNxOwk+hEP
DEZdBxMCjyyxBd1u1+FZw0EAkrEZgJf/Lj3MBXqWGJsmaIr3Gn3mrIUky0OIxxNB0/WtWA5xieVV
ZDFOHhGhTB9wDoPmtXCszIyTaAjMWwMQeFm655Q2ictmtQwL6Uahna65iZrrX6tRPQceQ9Ns2QTY
SFTD+LQYxsnDYx1ThyFwfxDyn7k9WxmaRHy6NoXE0ljjjWQ84yOhd/pqKowfx20u4rcvNkvyGIhZ
b8J+MDnzidP3S16nYIcxmNPIN8XK57RQSC2T89sGaHHD9GAz6ZSNN03iJ0/1gBa3qF4oZXvMByr9
MkFRy+rpSdz2jGK+N5Ejy3tZjMRl8HnrBe8lcC3wBKogOHH+m94Ph8oY9+J+EeUPZVmu5VntjOko
LkApfpEufpLcbnF+qaEVhba6b+NuwwUEwWwp/YJrisNKgwOHl82PbYuIWZ7GbEruHcJQSzvdir/H
38PKt8OH/R40+J4EtV3izQcejTmmEhrjFh7ESChW8p0yxZJjuKnYrjA2gsAI8a7cY2CwNuFYi7LC
ru+bOHsFxfxbGiPaHd80DxJLBYCIn42xGTkvcNbQMFVK8/lW3Dpq6+IgfUc6zRsQh0lj0FPegAld
GzBmnIA3colsDgRxWZHttZmML2op8CGi0Dv4Wsgp5Hd0pFNQedwLGsaPBAs1sXIz6mbnjuMJ7rQg
6kAWMe0WNsxsWU4Uv6Ai2rSIKbw+WsnqTjmuhCMqVpTirCKXuSzdzd+9w10Js0FirOPLwnYhlz1D
rS/2sfKQa1N/2wD6ildJ1pHb6OqfZvZho36Py+JWvNGlMBF/IvEE1nGtbFhKvZndFjzaeOpv2chu
PJ/92oguSeOB2ggXXqM7bR9Bi1NtWrtheGty3+Qkkk8r15/GVa6WYtKT4EG5VO2m0V9yifcbULIF
yCaynrERJB5XN19r4HkLZZxYq9pIsnMijsvZwzbN3TFQKYBQS9ulxQuR/IVnjYBll5sk+5pB0qcd
IL9KAN7qIn9ZIvsiCxx91iHh4+Wj2lZRu9dJYNV87koUXbzMvUROuybg7nX0SRoYkMWZxF+/ue34
1GbaTW+2n2AM7KC3caFkIpZwcPgw4gUxkOU3Ftmj5/o7Rbo8vQnOaCGL0LGJY0zSZz7WOQi93zyL
t3I7Mao+iPWQZ/bP8VgA0I4SPLYNqQXliUltcoxt7FuaDI20+F5h2kJI6z2gG7genFbrdeo1roZD
gKF5FzB5MbNaWFcDwzSWNsde7BVnaPTPdfsLK/FThWa6L9r0KJekM1hEjvJfelgEaoT2HA7wZoBl
YzrOMVbMarsRHCjBobQPIrzBjHqbDR3fts33M7LDwCQcSCvZrfvhzjTav2I5SZsQbG+6L8f6MAS0
xl1yJxVaOhB6nJA/Hto5GSvxkfTjTc8Alqk8zDV8mm1Q9QkrJUK7oNJJvgF8V5q0lLW5WNlPRwQf
sy0sF6yd60b3Pp5nlhf8Gyd9r3XePfdmSiEEW9nGCs2LNcKq7RjAcE5nZ8PUPsaKIGbbwGeenDU4
6+TJKGdvDfYD3nJ3fR/hoFQmX2ZJRNgU2Ged6zTW2tUZzJJNE8m/dRnM7DD580eZGUcCt7cuJpsp
5lHyby2/PzYiTRdskvQQc6ruqsqMmYKnh3HGnb9PeIQ7GpCmbPeWN+wdrK7ksOptsqPs1Iw5gjVo
9ginuhISwdhKVPaKAAF2Iu/MRBiyFZ5pU59uqiRub9jZ2HCvS5XgBORjs9L+yulmaa14/B8qJNlp
xMnaaPpGZTgcsD+oNL9qKbQ2LE6dMj4sxlhtlr5HldlA5OdQB119Ft97d2ieC9W9mZgrzdCqYTQ8
sVd/kah1dBUqpiSCS2GTPZBk+BlQT1V4N3stESyoX8WbVn5ThocKo0z8wZnWk3oTLu6+WWzUUC18
FuIXbkK2gjqLzmbc3JdU+Tp+elPn4XPioznWCZoph/wcN/HHNGZ7qUIjrJk7zJYsjXF0Ou5zdmGd
q8AI5pJEgiQp4hi1CcpE2nUvcRS8L6q8XYb47LjjfrSyrWQ5Lj5K0cLiLUUCG3n+TRRZa3SrAPbS
Z5CJsaC/zGxsBaZnYv+Q72vonXmnFrvA0nX2SUFThxV2G8Hw5llmanIRY7WUXasj5HMlXvQNIl9z
DG/hdGzA7q5JS7BFnNFeWSq6VM7SEjkerW2dqtYyG1DQGWog7Cl6+rW+MDetEdJQ+/W1sXE43EOE
Pg1prrE1hbuuNupr4kXJGutfRPiJsfWx9aURevCT8anxR/Rt1poEPEjPeCvnefUac3dmihNOG6xS
CPBIsdywlugSYieMnBdTJQyan/w83TvkoQC6QEODB15iIV/g9s/onUqKbIdZz/msQbWRBFBQqXv5
Se8S/Hfz9e5+wZ+qZtFlZognTxJtIbJcqgxdZKFyBHs5snakbXut8be5G53sZvgSR+uIOgGXew7A
cAftAGvJ+N4lBd7jTUpCugkRwi4qDHQCVfJ1TPhRy4YiwT1O7TP6IVlMG6dfJoVvrdPtHCO6VzQ1
SyT+wTkc6Akf98pKf8zA/8oWYhC4JUiF/IUIGRTMN3qysL/287PheLRqfDzdHt+AEkr0B8PL7Mbo
xgwsJ2rA+cxNP1y7uupxfYOkdVPDY5ixSgky69tt80fssnkeUj0GOqEKM2AQkjlQ73T8ZFZ6K8iT
1mRbo/mZoNQHpnCdOCIkqywogGZcdtHIUUdk2hcn6LFRHZZ3MzAedSPFEVc7VfXyYnLAEAFyCcqA
4Cd4wiE2DDURhKY73FseTukZa5iBeExnlf74WCAwV3G8m7p09lI0GL6jr0zdOGKt9QlTmhGB1QO9
DXsAtSNWL3tXTWeH2BTF+p9a7T7NOVnD+H0kI5SnEkACvIUpI946mXb0OLu06gsLPMDt0WVnZbwe
BeYmGtGxKKhZQTIRZTE7D67efs4YhAVcZ6az57om3MguGvaL+W7KiHHK+DhDPey5NngKQNpME/OS
z915bGilkfV9JLUycTusruhkz3ZrYeA4XHO3mm6C2kLkMq66wuiBsSbU37F1NDxGuD1xozeGz/zX
dzvU0RHNNhcoJAw6jqNTSVM4i8MohdFM6wVPZmfoHmIsMZKKDlprIEwwVLTWouhkRd2hJEPJQye0
sSwbDqHT9kw+zF8bj/VdoZeXqk3xLvMoJu0gO3TCcxCXKs2DGlFCEbKwMlqGt3GcfzSzxw6L8rtg
wY8hoy/Nax6hPJMwWyBH7BbEbe4cEyDrlme63x9Vz5hrlb/53L9NDMIzdsYhJHDK1Lsbj/IqYt1Y
km/AWeBiZy6brWnAwheMUO+Ntyl6lWtf+vqHpiDzEYDTVljCjdRw8twZNeY4EmPcWOFpwfPeIl6g
xgu/jHH/kGBgtwk+fXQoK3+MrrLQ8DyZ2YjhyaqZJ6D0G1oBXqqFY98QXsO6fTB1/BtVfPTRsupQ
661Af7OV/lLZDMRyAzfBKC9vcrfZBTYgE9/p1x/DEFbvr9StkBivKoenqgIbaNwaH0LTXjkQ92+w
xNw1WXpsDX8lvoVzAwKD2z5Xp0QjYrjqDT0uoUj92gNLwNv4pmAqkxTxkSilPdalj7LKBnyWbMke
yLL7TOnRWmnBlzGzfwb+paJyl9UrqWijGTw6sfWm0v9xdl7NjSNZ2v4rE329mIVLmC+250KURIoS
RXlTNwhJpYL3Hr/+e5LVPV2NFcmNiahgCQQImziZec5rMNLNW/1R2kl3arO06PB4j5Z1h52w2exC
ZTsY15hvrttBuaW7OKsVfyv/RxIDWpKnP2g5egiJbj57obNBMCFGtg+NEkoC54ndbFNHue9sZVmb
ymmUaVvLgVFjtUulii8Toz3POxJlpJp+5Cim2h3zOUV/tQb10R/sm6F0JtL5VPjI5zLLrM7tnlFI
UnZ3Yed/AMthAo/LcE371NGRsnGVzetkqY59saik8l3RhJ8RSsmCS0BdDOxZV4L+HdpzXdRvKOv1
TKQd5aSq1JFUCyUWrH+koZVru2cpHGfGBv5VAn5L10oCNvw9RjHeG3a/1NXqB6SyKMYExZM8p6IL
ecHG5MSpLHKsOdnStMBVy+Llzhrv1rPQHOzIz2D6CtfwOwh6SmfTMK58tbtCathf6DkaLMbgAOjJ
9IdJ9PfCp40BszXDl7pUHz3c0Nqh2JaUyS5S34dMSspLRYoJkh1uaMDBUlQ0jJT0FUInRgLypAeo
y5RpZNe8qx84iONexHS8JVFhVdROOs16qhuoSJ3mA8eHvjJKZ6sSoxLcpi7buFuCgUMCwWBSJQXd
RiO/LAXiWtzW0Q8AnYTdc+A367Gz7uWeImlGjKLvQ0j/BletWIH6uPFdCpZQ7lbw7p/w1PFPtNF6
hbrewlZ1t1rB1LBLP2I8XsgreOrCgGRXxnICo0V3eWZ+dnGPSDjQoM4lxzgU36uAypdbDMiNuMTg
ngev6tUDiAX/xPV90GjI+xk0bELW2rXt+2Acf6CO9JEMqJXYSXVRMHbpu+IV563LsEK0IA8niFLt
esS1mHyoz7CtNFFyHPu176ffwim7bDiW0TiLQIHVanrAO+jCL+RbWDDOwkkNkLVA6dbAtiIyrG+m
cL55trGuvbgGkVmmaCHv7gtj95GCtBeb0D4dkCqT6t95IfPzKLhyzerVK6AaAxODkEzlxK6UMyD8
LtNgElH9APlRKp1rpoFtidveDY1OhZwRZGSBBjDz9nHMQZ+J1HgdHRJ3+GHLAVSjwEyWrbyoGgkH
z67cvH73uua72pElhr2qnlSdfd/FVI79flkZxCFDD168IbuoXKtnitCuW2E7ixDqyIlw9Q9dIROv
W0F9NqXOBWDWF+nDjg3cugrjB1wiH0pPv0wGEKsyfWU09nlALYdqbMBErVh2KKYGVqSfpxj0RMwg
EDIMoZNh5uZJRB68WJ8x1NT7r4g48ppj+tRVG70TD7FeXGidAczPK99B98fSQxk8DyKIfkWmiduQ
x+lbmIZ3ZpF7Z67ATgqc+wVWPuAXsA0yKqKGzKbaZQDfjZvZww/w9folJ/CdKEPwlPvdo5pOt5Wq
nOmpd/NfsVo01dhb3tLs4DKJgJysjmg3skpYLE0v4VTfhVh3jmmGqEO/MiBAdswGfcNi0lecyXpB
aYxXxD7UZI75GKvSEPcro9yZUbLe0lg0YcYrxU43qTFaS900IDM6114BLpYRgl0M64zRZ6LjLaEY
PawWZHlJSaBwXpzK4MRs7lUJtWhRtSDOMHU8CQGNIfIXn3YwMU96u0OkxPG/MQFNaH3D2s0yg4Lc
m0jEi3Qbh+ZEsyh7YlUYYheFM5Q2wOl2cgswpOjchSKAVE0DgY10TITrAXyyiPLi9JJpMPENbz2V
2ItHESLqgfOKdHJyWWY6ohZZzAOI7gKE4gwHG80oXPV5RyU1XVle8ayO4kdSyNkm6DOiWXahkWLK
YpfkUOO/uE3xXGbZbdfVpNtXlpjeqhwKqrRLN3TUhBk1s+BQmMhPsS/dhB3O9ZXzYQZ8KV8azw+v
zaq+SnKSkNa4ckoy75PannZCvBg9Ir6m3nyzhfKNyTP6xiP1yCyM7ivRb5k90UIS/1E6iaYJBWZR
tQ+uipyvKC7BYwErCd3vcd6dUas49xn/jdqbomRHrHr3mA2LWeuIC3swKaIpS0H6FcbyeBqgg4TM
pfH42z/++1//8zH8P/8zv/nZ0P5BruEGYGhT//7bvgPMfLR9nRq4U3AAK++YwHoKBLIpfM+txDpm
aS3P9asWPjsEc4ZwUpUhXmlhI/NqzauNS8dUWQtTUp6N5F2tADDYcbFozfAe0NpVI5z8ggb9rsbM
pZRsE3RqjAiW8kOYE5iGUMHHgNffFdnHBK4KEdL3NneZMbkVYisOg6t6nYnqOdDybSASsvJa+aS2
dCFx0mwzlUwj06ziJG3EY5iOmCtP9JbpQmlJozS2cxol5WnTd4+TXz/7IrgxUsofmXBBB4r81q4N
SJlIwJsOXsKYPNioKDSkjyE5jb34Zg7Om5NQ9aqKp4CMrR336073H/Ici1/73puibYXbxsKxjIcg
tS6KBGyHAllTtjlmEVSqghH2OD6fhx+zuc9WeuZb3kNcEniYhisqJ+pZ6hnPntF/m8xmE/EmqAnp
5iTNsSizYatE1EhPojIX9H0O6AVSMg0G0KUxkHovw2slNyBrIinrNFdV0n8arQUPFuZYafc8XHT9
/Lr1wczn6J2ATz2x7ebJrNxHOxT3rZ3eKm37oePrM6Efp/WwMC3L/QFP5klPjYaBY30Vk1BApfOT
gg7uOvVdpjnfK+aWeIjw9h++KXtMsMXsnjArxH2hTxVKeNFJpqYR2IuSaTTi6mgsX2eY6i6czl0e
PtqeJyBm1u5VKqoqB6m/tOwEB43qtBeksoKxvXSb8ki42HeMuan7YGVuZXNF0tWhAzkqqzzoBUM1
8I+8ztqeiGHPrsO04FxGpKxWjdY9hpZzXyO0bLvPMgk4ji8gIfRqi2lcnAWkZtCZoj6uVVskzw/f
R11ezFfxZHaRmeGpvVDVeOUV9Yay2sIxxu+DC7RL9XR0mHnz82YRGS06vXmC2LwnBwy8XBZz6Lxj
6tjjCmsO6UOcTMDcPYDUgLpPB8c+4uGu7WlZluzsP97gvPiEXu2/BAXbdATcvCyo4EruQiKKZRTC
15KMIUpgOUIFUHBAGHpNu57iYm1XqCADY23Ir0rMPvopJ1Jg/vBN02Sw/eKm7YzgfzmjOPUGU0P/
Yjn6/bUpXbkABcqhzai1G8egzgOyARIQMHxqYixIotDhY+t7Woxl//1uTN3Q9rHS28sQ0TkX0Q5s
zaj0gkK2ffNBAnyxYiKbALhdMsO4KfgVyFsDFjuH8yDpDPJGVlDNOTPbvasFeV+oNJIBh/fn4fPc
+9TkW/XLPcLWHvFyt7GXXnWnQ70xu1cdzuMwXmrgLjljBlUkrnew5NxgVEImJJfkCg+KskFwS44E
pr1PS97JX86krBsfG1Qsbg104U9kASzMYjjrCSkeNHtI4Mhqc5H5Nx0FitQsLkJ3nSvN1eE7sWdM
as1GHblW9rmhhcoSsN1p7yoIEFFgxjmbp0P3GaJ4yrT48LH2XutseBAVLv4yoImXKlAJltaiYzxa
X9fWjyj1zqvOuqJFMmukJJjY55Ike/jIe4KlNQv/RQzMxwpjfIQxB5DY0QCSpooTWYVNx+FDyBb+
1Vs3i5UKhrR1GhKPKxVPTwxi1bTZdqiPSAc9Xsgjvfu+F2wWETXMWbSqLBS8COpzqOZ9Le762Dyy
9z0XIWbBrBgmtbfKhvuE5wEVDeaNxcRcVCVpUo3WtSO8I33LnnYnZDj9pdmHWSEq8OIK9dloY+Md
0zfx2te7H2kwrszaAwRoueuemvzhx7PveLPABPo1Q+tIdslAhUJnPI+RBo3I/Iw6pUnpIDP2wXNL
8ec/a3JiFmECXHoC3+GAJU2s9VHIkrWdgflODEXnyEH2tAYxCx6GrmDhNdEaKMQwPRyi8xS1jFRK
9B6+bXteHHPWIDLLqyxfhgdUW4G6lcsWVb9CjMtcS94OH2LPnMGctQRbwbhhsggKDbkE6pqSNOiK
I53hvp3PHnuc9BHSAZ63lKYbFrXtJiWi/mcnPnvCbTBpZV3acE4q9dKp8NJtU6Ecaa97nqw5e7IU
2RTdwmNx6fjgt3AjQlpnpWMUc/jc9z3XWdhXCqONq5H7kiFBge+LJYtu47WYKC1oCrzxw4eRt/mL
oGjOAr5d9w69y+QtxwrdjsZ68fL+gsz6ZqDeBrnl2JhH3zMKM2cB3stGnENCyoR92q+1Hjw3Nhim
b5eAXroX3U+eVC1Z2pH2LQ/VW+mtJtEqg+U5O1p5KG1CpgmtXw05Lw2v2WTwz7MwRw8ZmhM1xH7R
iwbiNdKkuVs+oDzyUTTuVVd3R1rTvgc+6z+AiQe6H2nesrbgAsYqcjXBeGuJdnv4UehyR189i1nP
Ack5UVpz5FkooFRT7VHSZvu+DE6TyfCwSDA+pXmCg7FIHwBcz3NodkBCfyDstRgKe62iUB1pFVgL
1z6JJvhY0k/QGJhUGSRHDp/mnhZjzAJOUiTKWCqUpkUK6QikDhmevjhvsvKzd9APSF37SA+0JzQY
s7hTqoZjBknnLUONoqARRO9daP5nb68hr+6X3g0ETzUZCHRCZImuusK60wMFcHN0ZPi6p7Ubs8jj
AACGvo3JFsplKD2ojNaK5MzDGoMO5zGmCxhV4+nwA9nTLo1ZIPKsRKh1ywMpc9SHq3pR9+FtKvoj
Iw59T8dszCJRqAUUNXrLXSIPBU1bh4HajjZ05alfSJepFsaiHaakmLFfYB7/5CTDXSUlBwpd2TSI
faeSI1hXKVpmSVMvslS8SKp0ju67o9sbQ3HTcwHuf5A4uD420BeQbDfp4tV314pTH3nD9jWoWbAL
VLXLkTRzl5Prn3tYuOUYC/1nD2EW3rIW41UxKu7SQrTcz9sLWyZfYyycjvST+167WfSxWquivOYT
PymcgqoZAYRQtMWUI1wk5PLREf1x+FL2Tb2MWRwaozEMioEHbjrZqxmP2yyuYZsFV0hO9gtbS57D
sDbO7Z0HLsQFlMJDKvP1jXTSioDlpJGN+F0QnAmcAprGuD98Yntuwa6B/vLONj7yQUHJPR4HSsOg
xaWaq4V/qeQdSpPZw4fZ00p2Pdgvh/HtRogktd0lIeGbZmg3LoY8h3ctX/8vIrw+izpDaSo5xl0M
dqb61g6j61K1X6Iu+A7B9sjT2xMNdHnoX84+VtS0R1kCbyEnfepjjfIswkT1AOzu8DXsRpZfXcQs
3mihlhfhwFukBwg+GvZFj+efqUn9LbRYpYgaNWMHQNM0OGdRBRnfKdXnSSm3tko9fGxWaqX8yFAm
iYo4xzNmrE5s8rFKZd0WfrtFcBoSMSM21KmY3UAtJp2E6x1MUZi4YQ8tIMmgf0z6paipiFlxintL
/JZDck9jbIExkotD/Wyq/WWXRCEBSkh+q8JoAT+AglED9X28UaUaoHS/Onxf9oRJfRYm+9GsvDY0
iADELaMc7jPI80geFVs9tW9Humal08C6e98OH2/fg54FM2+I/JYxv7uUhiqqbm6BrD83tuIfCTj7
2uososHEKzR0OJHjB1ddwBkthftZaM2jXzZH3rR96YbdSOiXxmoj8qD7emDjsttcFJm9ldReHT5d
ji2IpHVL9jk1CHI+yYMc3o1wVRWzPjLG3ncLZ4FO9esBSohmwzSEJYNGYpQbF1OiHck87tm9Nhsp
tYNf4ZUy2svIST4aNEakDpwU2T/cAPbdvV38/uXuNa6L7Gyhw/cP9Gs041zMYXljJKFFmnANIEjg
lUrxHl65SEMarkgu3QCHCMreR85BtoYvgoE2i2hh5dgFGjoQ3iJUdjKy+CDM1Vepo1cPKBf0uNPU
QYEcRKfBhHe2epdKkJB+cfgE9gy0tFm4S0CFDUpJoVZaWdUWJGLddFcZWEBLFwMdsImPkz0cG5Lu
ecl3efhfbjl4papqosFa1kw6pAQs6WPpfWFPFwEcq+pu0IqXw1e2pxvSZvEkbvXAbHFiAVb2grAK
pXHz9PCe9yXtdw3ql6vQiwwEbkGvFkTxCpjZWmqcYmKUwVYE4KsRU+Ik2w6gHxIqvuGIJ1VV2M9S
ADTl1ibo4+t2bV8wwdZOsrbloWMAj+iWfqRt73t1ZsGntQPdrM1QLDGkhwmh/oiwV/Hd6ciYdt+9
nQ2mcF6vEyXXBOqJPLZy8O4VF27+4du7972chRWwZnTnUMuWFULPY6Ct5UWA7VyBRkMGFVuhAGxm
NBgXLtjqscd1gBryqYlsw5HXcs9IaYdv+OUBT4Geq0jHiKXVVgmcBfO04NEVeLVNEMgjYzgyzdnz
mNTZDC2LhZI2hS6WYYfZbZ61NAbI7LXdHLmQPQ9KnYUXHRxVRN4WMTWUpFwGCdJA8/Bj2nfus8iR
VbrZaKhDLVFj2kgrOyPCES6K0+FIO9j3EOSBf3kIYR6Blq0Vezm1/ju0N3QjsNPAXdHn6QeDcnP4
Onah7osQrMp798txikmZohiu/NLUrHglKmAT1JCuzRQhZECnVNgAQBpYpXkeTjiBQPZBHepvnd+j
O0iWXWoQaeW4cSeEyg+f077HNhubOH0ROb5oOCU1fnYLytVpNx1pc/v2PQsNiO11HubizlLF5w0h
5rcCpvXh05aP/qs7OQsLbgOKN8w93BsYMZZNBcpBzx86w70L3OT+8DH2NbtZcEiU1G/djGpkBjUt
TRBxlPNnI7eOjKm+vD2m684GHakd26NqMaZxyJfoDi4w4KaOPFZd3uP/dYPY+ex9LzBQ99FQhtYP
mAtsobQtREBlhMiM+lJsWYj3io5WNf7AFGgAkQ0toUCBYGQqkDjiObbLiz6BD2mrl8HgXruTdtdZ
1tqRvoIKXvNHnuS+uzCLGwKqa98kvNwNE6wOgXLVrZ4PP8AvGwn3YBY3qsx2pjRi18zHH6XW1yjv
ATxUE0LL4UN8XdbnGLPQEfhxhrI9x5hiFbp9vkrJY58FUfhjqsph0WfN66BV3QL6K5IoeIAisGgA
cdRR7kW9ozsFEFKeHj6ZLxss5yJv8S/hxetgYVAd4V1mOkysOE0C+1ogt3h495ps+F+1qVmsGJyi
QaJ9YP8Z2Eg5P8OEnK5yONFKlNltod5MaMVmahcvYnM8MvTf9xRlC//lqkpg2P3U1c7SL40z3zHg
cgOY681llmTfD1+Zua8RzsJJqCp6XuqjuxTIF1C5W0LTB2YUNZTrEGoW0osK3wszhPtQ1NlZNlVr
Q4HBIh20DDe58Vxk7dvqBWvZN7SegUopeJTFH6V0QVRgXKDpBe5pdDAIzoJ11OJWGZc3qaH/CGrt
jn6hRzHMeR0SJPBRwABqNJzrrf4Cnf4662CkMPuFtf5pF2oJDRDLa6247SOUXbt0efgufDlAp/nM
4p2dGAWUC+RTooFaJQIIkAmzK6cEwF3GeBVlrwbQxcPH+rorNF1nFvystnXw0UCUhhsMHU9UN21b
X+uwn9upPqU6tnVVRGqmoaaQT70JKYxugZ/CM+mBTFKcsyxZWWF+bPiyp5U5s3hpRFaQarbrr6C7
n1t9+Kpxs91kOEV46O3wNe87xCzS5a3itr4WQN5xXRy/lHCDN8S5n0vlqejs8DH2NGRnFvLGNBUF
yFh/ha9xjX9PeVMUzerwvve0D2cW6krki+mwMHnGBqE60cEPaqRKtAgLuhiWvGV0MGj0+EgPtu9u
ySv85bUfxDSCX4/8lVdpZ6Wn8GAQkAOmeRka+HofvqR9B5lFNLpNdmbXSHhpGFim3VPiSr0MZJzi
3DzSRcjH+0XUdGbxKwOb2PRJzG3TQMi6BhqKnu0vVKSbT0YPGhcU2sNXs0tXfHWoWRjDfXMA+04R
Sbf9h6ILzn00dfwQ2UGl11ce2rIdyv7Uhe7ggFxTI8OSKEKVStHG0y4sYJFhqQxPI8iRIWFSgk6l
Jo5M/zVLnsVXZzeLLzXKznmZxsHK84ZtMfZPakHAzSF3p8bZaEdP0nYA9+8MXikvCOWyWyk8E+Xl
sij9D91uF8LwL0Z9XOdol2PKdzoO/XUCBU1JUb8xFbKR5aQ/eoV3Mdj2iyqwNC2lH5VcozOa1gf/
qrf4BpPr54qgA+L5EbGKd3VsP7WkXcWDuCnUGJV3JX0ZTHQEe52pclf6G3/QE9ieEHs9wOdE/rw9
RUgXVUlyUyeiDx9G13nWDChvI6JVksAejcpNTZX/RFe7+wAx91rJkbQa9VvUKXCdhN9V57jAKOFT
aYtPUx+BveKh5Gg/tECgfqttHb29bkNx5UfJ1jeKTT4a6x5xXvy46DJQRygR+m0/hW6ulS76LrJ8
JYXngsS+yG3ztXLiFw1UYauI1yTKkT71tZtRHe5dXCycflo7ufdM/7QqCLQLkXeXllDOsO0zAe9D
jce+WmJuzCT4cMdiJQOWgW8Ffg7NSafllxmM9RqJPVSfBmi5ZXo+wKSKwumpG1Eu45G1sqoERY2B
ugF7s7tQew/xLnStvPE1UqF0Sr4QTIJvHbZN8At8fFnzeBn5+Hi07toHOVXAQBcFY+8ElnWV3LWO
tzFDb0nh1DwTolwpGqhi5Ckp+NZLz+s2EGybEweamGXr71LvH/QFKn8JXCUtc/BgU5RL6RngwpVq
XdxCdTPHLUFNThRBVdYTVybiH4dfSwgHX7d8exYCorBTdc+BQAtfbav79W0g4A3IBpzjZjH1wYce
FudFoD0y+XRF+Zx2eBwXJaYE+N8YMEJQPOnMjWPDo9PGBlfoYHrWWwPA13iR5srKMMVl6ptv2jBe
5XLIIq1REI6Dz94s8wqfU3vMXgboLHntoYTA0CUJJ3iJSG7GUMYb1BgGmllbenhiiGRXLZg6bTuZ
NpRlB/lM+1QD6Z0n/tavq6cgxKXDapF9ScOVFzvhCRaUVxG7q0sSNdKSCB2+rcF4qtYQOcpNiL0d
SllT0uZrWwWrjS/QsmHWkSMyXsqaNAUJeNdnaKh6RrvJMQGh5VRk7lqY7lQhZeHI6nHfQu7zExrr
xsZ1B4lbEz0vcR2E01UuPCzQkVVbKJUilmZcMHFunLvWVy9sveEuIK2C3CeIqAZlRDIgIQF/8vwV
ZmPfICSdW1NxVWFHYaBOkCX6VY7WQ2SnPakS40KTbIasPtMzbxv3/luLEUuEIkkWhN5Cq7QF9hpv
sYGMuq5uVXRa4wlf+XHUT8GgPMln08h6vwitH3U13vfcV42HWFXxtSyjCikrhFizCbYGVbZHR2uX
UYWvlK011x66vAt90s9z9E/QAUJYkIuWbSAN648ocaNzA75xDWp5qIz0XGeSwZarpInP/GS8rV3G
WWKyHrB84+2/DxXyrYkNs7WlaH+KYsZ9U7WfMo2vO8715IubkKfZ4s1USrW2TLlt0bcKpDMLDIAS
XaZ+7C6iwDhXbe27tJe1YN/FbXYFIxs+LZ2LjQBq2vokONQ7gYMA3L8F1BdUCYICzb8U+40YzwFw
MqKvH9tOF8jQQrr3AnsdaMp4UlriAb3GF72FjmN6KL9OEBpgOWH24bw30hwUwB7CEGXzaKUICLvD
k16amwAs0UmtoAcMEw1QqrdVMUCpFEiRvAf3bRbeZabzmYr8sm+a96BPlm4ZwlFVsCKuSueyaLXP
tIeRXNfNK/h9tNXS8Tmj50wYmFtuxDw6i66lZHfcQruvRLfSRLkVkYkRTKe8mr1CrWzQb0hgLu16
+Oi84Uxx/CMxZc9YzJ4Nn1Ojb2AZgnAZI4PJhRMsbc24iIPBOund6bn0MEpIzSNd976Dye9/GYqV
ifBT7FSB1fpiOQw2qYNmowzWeBJcIv/jHRm77hmM2bPxcTOmXSuCEfBaGD75tr3ugDonfvvhTceQ
i8a+SDwbH/tN5WqZnwAFQ4JyERbBdRhZdx5aGnRe5aYf03sr9rHg6K32pIkqUmIVTCZI2kOSbvTI
2ODV8N6W5q0NngLQyzpzrZVhcS/MiPyhwCkv8Fe2i4QBsOjrSa1XYSU+LdFc13D3YblcRKr6EhvF
fW2DkTrcxeyZ+duzobkzBJ2maWBy/Ti6b83+VdOcS39Qjsxc9u1+NhZvMiejktyDcGuVZ93U3is0
8E2a/eGz3zNpsWejcKeta6qiAbX23F6FbtYhym62xwbF+05+NijGE2HARd2VDgXR9aQj94S/HvPM
oC82dSCHxs1pH3iXzC09Y1shCz7Z4dow7sDMH74++VJ+MfC1ZwPfdhi1XKR2gDB2fDKpOA6BwkBO
7cfAgMdhnBh24QZhqtXhw30NAzLdOY0iaTLDwp81WAVKhxzyu+dvlR6XPP0aRTgrCU6QBmMhUeJl
nt/IeyHJzp4PgzlcRoyBIKqctAx5eyt4ixLjKvCo+UvhjQq+KumeHJY7yH03ZIBd99XP/MN//41U
V+9Idh95MVYAApvZ4r8e8pR//yN/8+9t/v6Lfy0/8+u39LOeb/S337DfP457+ta8/W3hLGvCZrxt
P6vx7rNuk+ZP2p/c8v+68h+fu708jMXn7799MGCAC3v36Yd59tsfqy6+//6bRN79m1Uod//HOnn+
v/+2eMvevvMm/tzVn9t/vtXN778pQv+npcPUVVUVXqapy7le/7lbpZk05SyvmuD33xzjn5qpOo5p
kPbjL4nKr/NWrjK1f1q2ZRiqsCy5Qvz254Xe/GycP+/913xHosbfw7NpO6Zm2HxtCsMlO23MBrMp
D7Sg8/SfFQXxlFDg2BqGj+QzDT5+WfhzjdZZ+iMLsaEFj6rcrBr/2GyIsZW2GRQ6bZLfNKnAuSRM
80WlN4gsmnG0TMshuG8aK9ut3S1hwhvcQ+78dYu47n5usVu526w3xuQ0tXTEPuQ+dkeAZs145Lyw
FPty6Ea6ea9I2nMnLv78M8A9NzSM9CJl4F2dOM6AfqLC6HGE5b9CVlvak+htskBfGS3wbqxWzW65
U66j0q3xqe+rS0PkxqldqjirZG3x3BceSChRIkVi+xRp/YLUCRPJ9W5tAusAtRbtjLSWWGRd4Nzb
mLQunCBPLnySUvfMftMLt63Tn2vBcHl3SrvZrdtt7+aMlYo86Ne92Tj3TsjxdKG5ixS7uS3+IOcG
Y5916+fVWqnKWk4P5LJmf/HnbhUBngyn3GgMBYXJ3fLPP3u5F3e3l92fu73GDiJXcT1iNtArKEhL
n+Faz82bUn6MsdpfF7Afo841EE3gIwVbUJSmLWWQcjT0E/dC+E6Aqm2Yb9wcZ4jG8KJbLdbwcBjx
GsvdHgNTP2+/9VCJERp2PxG2XcRNBcm9MP0lWj7b0GJyZVcacoe1X+N1M2x3S1Ve17eZrVe7r/x/
b4VGen1l8MPZV//+IRRn46qcxuZas7PuDKOI9CrXHUSFTAQp66nvXrQ23li1bn2PLeUOdZX0+a9N
S7lplqD0G5Re9+IbIW51if290t27KHPia0OfboourTfgIWD5ixRxvaR52y399X2dZ013WignOAGE
PzdVp6KHby1/utvOTOhOYDGimooGP3oOSLMOXRufd7mSL6zMdK+tog83RuHC15z07r0h01yHVfMt
t3gN0dtE7T5FO8CNJvS+Rda9WwE21DiIPyDo4tF5tbinNI0LuEBb7jb4a98ov3JihXlk3yUS4idt
EmbnyA/m500EAAbcR7JFu3nC5AfTej9VtHerXyiambynbmWh8N27CDtb7jamCHrSqh4kU28cGXSj
vZVOhb6O5cfur913u49uLCH+f7UNIFk8zat+66Sejpl1Ju6TYAyuy17c9rVv4XrHV3Wj3VI4grYb
qQJ9p0Q/a0JM9naLpZUF1+5g3wYxKxkbTWskEq6dOlQR+ciYM42JDrXMd2FyhqGG712lXdlhh3KC
XJ2S+V//XNyt1hCJsTAg+WPN7rufq3/uA//heqWEiv+u5STJOLdvwlW7067R8CtR3emq6j2XuYjW
vxZavqwrJfyueD2OIPnQ3keJAJuN+c/KG/WW/AkA390mf9+bWivNpsZlEJOM2Dv1W9G91i7ezGXX
I2UXFMsEg4yJHb0rboQiPRymjcpf15bQkaLph/A9coJLnGWGJ/A+cJ9SMSzdSb+yGlfb1EbTXI2G
el2mDei3rpq0TeyRP8j9/JYCcXbbTKm/NVMN7Gr1x1eRkdX4fW1264ewIZ61KH+kgvlsUGrUgtzM
utz9tftQUrVEOyqITsfJE7+s2C0K1/7Qg7BHxrSxN3GLmWOUGUhuKYaEN/NRBAm6XrvlzaRH9ma3
5W7VXxvtfughoXbaxggC/fzNbkORZZd12TyPgkqY2RXvkcjHRYHO5jagrooGYZgtlVE1mYGjz+db
mfU96dC5ltv6cvb717ahBTENJ+FthjUbXm8Dsw8+CMDDJhrGeEShZvDXcu3uu91a5A2HTbBb22WW
z5QD4xL5sxA1eZTmey8aSZqwxhuKn2tEWK1NFS0wUY/lugzscu21Jroiuz8TRZF6d3LV7kPFaoya
2G5Ts/hj+79W/7L5zy19xUU+rkWzJ22HBtfNpLmDNZ6d2GDM17tFrFijG1zmcFxi5e6jSups6ZS+
hVQq6CZan7IwgtDa6jX9aoLw5GuiIzVp2nFz5cRZ+NAleBFpafxqlMsUEv0ZkZaBfJLVj5FdXBqa
gkJNhhOJF/T55aSFxr3e4Lkpv9ci+uQkb/urxu+iu6ZUP4T8Xi0wXLap4G08vBxu8iGjHAXi+lvf
owcVTCnYq8iJtikR9qQY7Lsiyy+crvSuhOIXF+ooMTy+d+XJr2yEGa/+Wtz9tfsOvwjLhb2/22r3
691fu4+/tiqt8Q6AVbXafe/mlXFppYgcK+awiOoqfEeFYlVWbf6MDsm4FCZEA0t1xyc78NZhWi17
H9FOI23Tj+gZtX3vss2saKDXCc5i5o9nimLhf+w67Tc9Px9ckbzp6hBjd2JGF4zi0qe4rC70Ok/f
LCe4V5oS0db+I6szTqTRzLuhz5Mrd+hewdKLu0Z+IBOFYHXRBudVoaAIWOLzBtFOuVTQE/r54Qcu
X+6WUQ+MYNyhBun+e/V8w3C3uVWO1TIxy48IC9oT1FrwJ1fVzCMJrOm828jaIFqEv26JbPFNh9eG
FYQ4jsutcY/+c2tkmPSloqGsmhdBgU3uVlyHSGlfcxLuImbIcrpbRKg1v64dEGJ0P6jmz9ZMcvVu
G5LapK+jarvbwkbATGX8+bd9YV5MeWD3k6JjjLbb8ueXhH3s3fvBvfBqnMU7O/lQFRSOxDBON12l
iXWaKcaZ4Rj+K1HxvMHb9ecWni3Sy9jLr8qhalDoKgSTOMW/0BAhvVNFo9wyyzMygWUOvQKi8WWP
DLtc+dUPRvkDpC3oIlCoHtwVar/NVQZY7GqajPq8dFFn3i3uVuw+Si9ur/7abvdXIn+Br1XIAMQ2
GI3/uZfdir8WUSFCv2K3rJGS0yAR4WD75/7+2m73swbF7r4bi00F3sDBYuWSyRNP3vZox0aOcmgb
qMONY4/I507ElGqaujMLj88VKVDnWXjxS5AH3Y2mpOGD7yD4q7n2/2ftupbk1nXtF6lKEqn02jlP
9tjzonJUpETl8PV3ERqP2n28z7636r6wBBAA5XF3SySAtV4F0KBAuFyB9FRZuYVVgjPCM/Y0G4X1
0Q8T/liOgfmA7fI9cA31T4blglPJt1CDZHTvgwS+FM5i6k0DEpFJryNJj8NXZZdlmoM/oLLGDVvH
jhc/0CEGLtLBfxJmU2zDZoybPVmMo/QrQOvl7yYUhjG73cXFeAyGQeJsmL3JKOPHsDHsUzjyzANV
dmmfxhTQwH0XNngWiqJdhG7zLY7wMKfZnvUNaAPkW152775TuGmWPJrcvUNzY7zlTY9GwMgM9iB0
WJJEQwfUyANdxcLupqu/6UI1SyYj9i6gdcVv0Mow0Z1KyhzferFAmhJT03WSO4eiKe1d3DrjCUwu
+sk1wk+2GfAtSbMehCj6ZDHrygCQeCxqjc1s3PJGP80mdEU6W+EWWU5srv8XxnmixUvHZNaKjG8W
H2oJOPTS3IQ+QD1Ek8Zvuh+Ci8Qc07NodP2xM7yXwgqTt6GwkXixWucgkHq6l+kItl9A3bGUfzMq
vD/htfRdlFba41y8KKs787eOFyBgWfDQrO6A7DO5/U2XAIfnrlauSRrhnRpbd3AAdNU6yVPgEqjv
yVAWA3Zp+CvqYXRwCx8gyLXQ+vtKds9IiAVHMqOBXEtAC06upAOehA7qruBATnlRW9sEoKjo7Mw1
EFLb9VY6LXsdeQ+YM8ndi+s38lNTgeMaalcT7BQxG9w4ZcReZycSTWCM/ukEP9MrjEMSjBIoFxVI
bVwD6Zd9W/AfvbSR8jbQwPc+0w/FkWxoaKwKRMZe3a/cPyemMEo3OWuNLI5hi2Fy5p5c1yJul8zK
+FLyxNrlwAp4zgwj34DQU0e9l4VEReQPe864XJIImlqQkwXuF7I1KtN4LFPgcivPyWCw1iCO68AE
o4J1gOS0Of4cJP5/LNWwJbBgDWw5M20aChyvv4tteMkTYAVcqT7MmAbc6dao49XsSldkbAG99iBc
YLJ+OACz3AeMp5KRl54Cz7Oz63cRClBDZaJZ2yiRAs3B0PBLMALtEaRV+KW22KURfgDQcXU5opVo
CUKAZk12k0uSuN5J8wIgjsGX7GgI4gTpwQgvQwBCatY3E2iIvFqDbP0IDjfr0ERQ12+BWccXBiRF
cBVZ/Wn6sJq/fD2JPmlFCCbKFmBY9CktdbcHb5kCPVUfaTxM/uYUFHG3z4PuZ9njTTaqgvbZGDg/
O7x/RYagfQbUaPvsIB3NyngSyq761giWnmkKL+/5Cg1/SMEoSxOHYjuKNc22YHZWsUiigIiVxjx+
prVE0n5rUaxgoAxhC5iDwjoYuG3AznYH10nsbmWt0srUnsF/ih+KsKv2EuBVL10TBmtDG9OtYGHy
0vLS3ljWINdpaMQvaAsCKW6H5mcSdbdpj0YMqCAStdCRlyZrXsm14Gb7gFPFDUngSgteQLmrotBC
dhNtelnmZ/BdHUYHkLW8qRZDrRsPQNkzHmJHs4HfmFx0pSK9r0rpUOqSLkhHZvgx0Lcud4EZouwS
1Jecs9E/AELKXY1O6KylekNCzX31OJjmUUrhnUnV1Lk8GUH8ieZoICc3yh1gocMen3EMJT9Gieue
h6bzzlHTRB2Abl3FDpgZ2NPb4LeRUcxeSMSdhNeiCyTGSpioUYmNfykjNm9qfdXJrGPYaJpBCa5h
cXZbZlAmtWWncVd+ioJyAPR2C8SmpvlccjC35FkPzgXUOL5J7P0dVGZ89jUgaFpGUW5iPRnfbNg3
H/az/k/7QsVpg3x4q/H8vrGn+B/rUnwPmJ2TvYrvSCdBI5/e73NRgucwloD7t4P8s8xA0dWlXr9P
xIhCBYX71LvpswDEyB3onwBAp/S+kQybWCTRlrxMUOABKre4bwF1/xTW/aFXwViH4yo+4INLomZp
SN910sM2MW9evRI8orAKAXd97AKAi1JoCfK4FV7wwUZjGe4BL17amYZC5vYxAWznrNL0Ej93JHdD
8hZ2cbUj6WrCxH/EejRqoPMl7D0UGNyAt59hTxAoOH0GDiUgejPxauk4qVFNiRccxmWv2OxiBzT2
L6ld2fetIR9JbbZxBUZAQFBqyZC9ilSOa8BTjkCYQQwc/wKETYTJmWbLBKyE/EdStqh3BnK2sShq
N7vQwBcOCpEuBpLp+pYDjR4CSkvyS8REgfYWgAT66cUZU/S6/M1BNjiNKkr+K0NOU1vggQgWig5A
nxE6ahRrFLZjuQ9Y8dSInPtQWA5e1P3gbJZAj1WquHFhFwCbuk6EcZnEoUFRTFfq2HAPaPEfACl1
T9YUXyIbvJ518xoUnuwCvw+BY1nsZxU5qHXAiWtcptub1um693shY8dphiWSO5cYh1Cp9MpTAI7y
U6auGjdt6wXJqT2grghtsNEuhOFsM7uQbjL+CNMA0X6n63JyuIo322WWSA8u6BJZmI8uOivLbqX7
Fl5YDCmPgY5SlkU7BvJIQ8aH96u2FZi5kpXNZE6eZM5VDCSuN57W8t2NnixGbEFWV0ms99TRNTSm
QWgzc74Tv0eWg6+Khddh17It17vJFEVWWJte3/svlY4kZQlAhfibNZZAvlAZAMoMRAM4MSQHHtic
GvDQ1gZU4v7TrKIraf708Am6m9V226maFhXR8nCUxU8l2ESe4rFqtqjKz1aB1PgTcPvd+8gD296I
hoZlZOcoC+nc9ogM19+Na89dcTJOPYAYzcZZBkKnUt/jABHpiw4VijREhZkc8Mx81+EktlQkB8kB
WcdwAVj58uFGRyJNkC/ZUai/6WZfWqPLw2KNQr9w1WSmfTRCvhzUOWVOB5exOtck2dXdDC3Xdbkm
cRxSPq56r5pcrqxTDurJBZkD4LYEWWAGku5QBfpzBYo9Od6sMIUgpakOUckPYZbk0vr6m+k331is
oZyszqoTAJ1wau/47EKDbo/8ko+2BpQ6BhoqNZGaeQgGdXUJLMTJwx581B3xJg+2sd2BaaszQGej
AgpZmGDqVPE9kM5s5zhTsLJrLlEFiq6y2qUF2GjBqBA+0ZDrxckqZHkhiSxMjb9bFAAyeAJe3a2F
aKqn//59Yc5/ZFZBsOHaBre5zfAUv4UzGN0uihtZOS+25/+0BFCv9si2O8dCdixcZWOO5gPDztda
4jjHEuVygJjHNBB1GM4PZksd8OX10B25F6KnlyYGNTvJ5EghJhlHKEhq4ARrMa1DU5Gdte1+XiNN
+C/QwAB/Fjzx4FP8uAMwCfxeY7bWQ2Q3SgPdwzgMKRd4R4pA3gCM19RPTiXA+fDfVb5f3eh8bagX
dZmPiqLw3S5rI2C9t3gJwMGXfvQ/BrNFjdeGZMDE4v1R2czTdMU1c9SWYDLRj3hbbYuFlgKoB28i
6jrMi3NoAbppUnodG6fwZB92Y3rgQM1xGFDh0l6C/QTbwC+lAHmxAdyDkyh19lyb0b7PsubLiETR
BsC8Deh4IcaoFOxM13spgQd0zMrohEOd+14fxVHYAB9mTb5tQPdxrIdQHLUOWeOF3aCHaEHafOg4
EOCrEZWppLiaI7lSvpY064UVgMTd9FAuv6FYtAYy3gg1y/NSdEU2NEviVUQw5C4tfwT1kVrgH+1m
t5s1aIJ00z+BIpAykAkSvk71i6Rpli6nf9qVYjJwfLFEUZi/Qdck6BFr52vcSgnAfVGezBHHf9xM
O3SmuM5XZCu+mtLMnoBDXhwqW/RrbA/FqQjCcgsU5W82Khn3oR5m99qoBi0HVDLj4YJ080STZt/i
0EfHtLIVRpXhKDHI96nugI1kMMX9PKHiejkqws0BxK4pr4EeAX76B/xz9oGMtTNJcSzr+wKtwxUQ
2cCdXuLR44LVlOxj5eThIG3bZaCrJgeakD7eAGyk4NdzXNZmwM0Ksm6Px359Z4D5nEkzPbs12EHQ
sMKAvzS+GUo163GEI65EYDWFSyMDLf1sR8ad45rdgkLFCZL5joNCBhVqtqPJvBmSddsN+Jldlb+S
KBqQw7Wa9dAOzl3oVu5j0aCjIipx4CRoFtuR+wzExGfX5u4jYBWsvdl4qB5UxjRYOgsANdCURxJ9
MCgeQdHxnRxyL3AfTabjrTXi1Z4sPORkzsCTP88xqtEz8ToZGVvNQdxo4CAvcPzlbMGzwF1hW4hK
WYR7CMDeGJr1IWV+fagifHFBSPlbpqt5+BcbmibrKc4s34SYRbr6RzuDpZ+NtAU5x1/uCHQG73eN
JqJvWukALFfT+IkGzZDWqecBOOhI7rX6tQkHtr0xCco6wamwCetq1Ko9uNqRr/4dZQ51o9OTAcDv
Q6Ov5glachZnX1587kzsl2mVWT0tTTK+v+46LNn7zc6GidZUS1fP822mVel60BK5NamSiA/vYgH4
TpwWKPbs2E9RuTemd5xpzqkp8xVJpC9Qv/ovMCEG/7OUD6+2SJyB1hNviDpqqxz3pqQPtTUcJ51y
eMnyGDQQPLkDULX5xcHdLFuR5Q9+IdqtDlbaQ+Ow+MxDXVdfmv7ZRTIdtE89+x6C/VHGnP/iKV/q
wXeRgr+Vs5VVpfbBj4Q4hkmLrM4QIE9Ml6QksxtRQ+Xsuw1Nz95kqMWIg8jSi0bwhwXtslAlUDS0
CZAVVkCRRwmUZoXNJnCNcVM0/TdUgeH1mmZm88lmVg58fMjTVt+SyShG8P2hEn6t5eUTcDvFYTp9
VufQdISt9GZpCpRsQEUDHWN/2M8quvrQUxwK8aGf42R0Rj7U9VOs1iQLsiUvpUfuWxwi8LUsgVRg
qQd/dqRBA739dHWji6Ma5etJqmEcRAgjzpBHHE3wJZAy0WwXUxJEKeT6d3myJQOKQvau13p7jjed
6/Aft0Qm05JK5wkpAUjngQAlyKNjF2rhNDTZkOc444Ecy+D35TyfednXuu2SzawCrmN4vAlDsze6
hoJGZvZvVbgeQWb/sSt0DLyQoqgRhYSmjprGP6vJRWlwwH2yAAX7djP4z8OI3uHMTivUkuZ6fq7L
Ij+3bfvS+Og40owsTbakS+qu2+al932siuLd2E/isMcrX/+igTRgRwFATAsy2FgWi7by0XSUovBw
mWIPvClN078AeMq/SHUljSjdhUjWLKpcwpCUNO0AD6odveFM0m0YsptcPAt9InUIc9CDJIci9+7i
zmdnv9LZ2dCzAGRK7HuSGMPpSkUmLtKS2wipHvSs5fxMutmXdEGVAB1S4idynpiCkiyyH7kbDqdJ
lTcjqgABBvoeFe+gcmn7Qh597L63ro7shMer8K4DV9CqLtLxc+/790Xf+T8NIBygGm/4munIV5l+
jf1rhQarsTSHvZ1G704JWoY+o5PpvmbG9yRlyZ6pVCPKF3zQfJ+CBilI0nSUXqRLNxyzlQD/9JJE
sum00D6BFhLpy9Z18Y6XhSU4KPteLrgcKnCdJMP7palkUmopsmt0NetQOLS2Az3b0+RYO9WRrqZY
JP/H5Y0pRXSa4lKxQQemNUJc3QktVQxgWeqDttimeipRyGhLHFkhAxFlLp7QfisveAUd2aoOC3OB
Zpd2U7g8Bei3Mqd5/NuqRV+Deq4NnIc60Mo9DqDAP5ThwPhiBgoiT2vBpjiAhXYbuZq+95PibhKD
KA2B652uBjE4R5ImZ+DTDHEh0BemDvC7hrvLHocN4JyUfb4FGFC2A9NjAR5E0Qb7DFu6cOnV6kCg
TJzVJAc9dvyx7dsrMxYdiAg/5M5ISnxsKqAktv1b3KflY6Q15klHKmtZpu3w1tXVG6pry8cW2G8n
INgZyGIGIGb1myt77E6u7PVRcStqYVnjfKva2azAq4nloJiHR+fBad6HzM/BKUFyBwz8dZSjGYfE
G8NZNJ1aArsSKbobuwTMnJ0ib4vOfZ3i7ReH/utJebUMzet9CZiPtvY3863MK8w6nHOi/I+/gK9Z
bDK3LO8DzSzxlp/kew/MYwsH5SaTjmajNL34XsSPDRrZvEWVgrmkBIDNkuw03as9lITspcv1u8mk
9hL8h6PZdU2RwY1e3tc6ivI1Z9wGRuzsgMJtrNNGWkvZyOHNq9jnoM/1R1+wFjnVxFoGnE16TXfH
xyCDfrYHGcvn0ICe7Bt8T0F1eSgkry6ZZvuf8mTnodDjFTys+IRFqb4oVHpL2K3c4FMVb0274K8o
PsVzSY/qDyeysgO055FTZtVsJzWz3iHJvhgrHmMbz607ySL3y6iDfT53PP8hKUZ7o+vlgMddgNoI
lpibJtbEY+HpclmD2OmLX/R7S6tRbpnb1lOQB28dfj1QaAVVCgKUDVLvwdpRIuu87K6Io2Ma2mhV
qIFBk+l5eRamX5xbAJ1uHIAALjp03qI7VSmtuEDNQFcYO9MPv41u4+7FIF13QZs/9KlebxSn3SI2
f2Q3bwrJFhhV17Y0qzaV/GMDOrkzDq50ZUv7UdJ9xKXNKn4Dsb72YdfqGuSPeLRJpf3pTTyyQBNb
s6ylyNaJI/ATrYbAsFNc7RWd16Thdo7fYGA1oxik8kHaoOFvBTqo3x6ZdDE/y/8UgSKCdNzf4i+P
Vy1sdcV3MOW8DFrQH+lMk043Z5WBZtClEh2LdcfQArQmiZ1ymEXy1/jv2Sncn76G0cULhjZH5OHy
3N1FTtqeOx0lt1yLQU2mx48GckfbEBAsSxJpAqXIyZLbyFSQjgbgUW5Ej6zwpPodaHb6x0A9mneX
dcx+IsOoH/IwcS441MZBmRe74Jnv17rR2D+8qv6VNV3wwlDktYmc2JhMwzC5MgUf32RaWciRzqbg
EnUuFaq6Vk0x3EQlUx/VoBu6gSiKSrR0g2l13iiMIowWogLRPG0RksyynCXtDK52D1ebjb9fUrxc
4mM7h5q2JbRNoXhivqyqqFowiR86y8Tf1c9HlGj21hMNeC//1KAy/5zUqfUkXDsGoyNSyzQpMptd
rNC4sh/j8pMHZKNzvHf3XLVSJGX8ojO9vjdNw32J+CuywfLVRk3oxXdxzE9GbpWKHZDVknWoujHK
jgUrq2ndfd+N+atrZy+pjhMa9GS7L2P6mXzGrn8P0WhGgxZmv9zWgbl1WMd/1V69w1Fj/xXF3yDT
ilIO8vJ2AIVEDUB/Wbo4kwf1pp7l2qNWgeRxbBzrawl377e7H8bDrTsaqI1N1ngg4sP5RRJ0/sEw
ClAuZ5Wb70oflGpjkmX3k/LDponBPW6nKHMku6psmkUcAcsJOIQBe8nw6b30joG6GUgCALyXTvLP
LNTNaU5Jk6WopzmSmIl0OBA/71LbXN4WQfaBK05qgooeqZZxNjHbFLAxeBcocIQ/lVOSGVnQpK6z
ZeQwjtpxHISXS6fGwwfFBwzcZKhHM9aG+cXtW5QJ4T3TtgL/Z1p+10Mv/pHmeA7Jvi2fWsbNDf4I
4bEBVO85BbjSGvUiVz6y/pYWVfIjVj4NeLd3smhUb3wXheN9GSRi7YHtbgMwAuups1txxs//q5tY
/IlUOANFTVTtXTr1iY0yP0XRSv5uX/voB1X2keLx6PzRXDMdFcJakTx36nOlu2ZwaArpL6nLxzPb
DE0WDkj81KyFj93CS7h2ptmm+2GB9e/lIwRpQVkcHPCm4QNaHj5G6WTrsK+QSszyp7Z3tX3XWAwb
ppadM6SCVl2Cguim97APICVNG33MzxUaGtDA4uxITyqapEEYvnsoUC53o59tI7OzV7WZjct5xWkd
klV0NIw4u5YPYH6UQ/GsV+4ywaFNuFBXQZnkt1eg4nnXIen+fqUzdJs0XfOG4obqaKgBuY3q6GQ1
NgQkT5ek7VoNWrrUJJiGct3Yk0TDHOLvLmSka1p1TKNUbopCFLvA7Ko7/GOru8JuvG3uJeUCqfDq
rsW+4I6u5gmyI495ohXARSdxDoUCaW9LE7PxzRqz8RyKFp/XZUYGjOKYV8fBWJvq25s2TvzSXQtt
uzbxuvWCBmqaMegrz5v4BT6jEtBXezOjfATa2Uv0CIx44647dvC0JL+ko5VfgM1h7Id6uG9km19m
PV31rfcjq2S7T7BHB3md1xhA/sTAWgkyO+5zfQ0gUpCfJvx95tZmMv9zemjKR7A3Gjz8nvd2vA+L
ejzEH8PQJ+MBeAEHCeCVLapcwTlDs2Q3yWZkvruQ9Tx9E4bs/h4CFOkNEOPUYuREpiQmbREB3KJp
th4a45clklDbFEzjD5Ww/AfXTC651OMzSWFvAGwdOBNkkCkrFMH/CNCwlH6NzeiCH44Kp7D4xIFf
t7oDw0p1l8cm2Jajnu1ognQ0O0/kWoryZlI6Pn+37rsOlaKzUvqc7UikgeKwJLrXDRM/emWxBa8o
Er+1NzjnUg0s4GLv2yPKtHLnTHrUPqAbhmSp28kCVJ/FloyvpiuvnfxIJ+tflpt1b4ZubCwwU30W
qHYG83bDVNWgea+Xib2g0nUX0DpCOu6VhRVV/2JBMVia2wtAm4vvJccJjxyBqQasxgO3OvcAHIn3
q7EBlS/aA37LNE2GNzo/64ZsQdM0mCoOXQW5miF5uiQtOov40q1DsbxaFggk2eJK/lj2Skc2FOJq
yavbvFqOrOaB7tgHWuAmTeUr6dubFSelWvYqol6utRqVr0nT5GgM7JLiXMtIAopKs9tD4Tkb0gFx
VKJIuSnOOAsAqgrgSJedMxhny3ONs7RyA7PxsmhT70j6Rk12OBAAXSKAccEbah3CJEb6noyny0C4
1toyDSB3/BmLRBpEnuPFHRkKkBOoiGqgCLQwy7RloWtib40NQBrctAEEpRqacWjXPeCkUNLIbPyf
i5Yv6XK2SVA5ZOxIyZTRlZy7LvgzXRl2+H9U8ab4ABtsN0Ppl+mDU9rlocp4+VCowQfdqWUkzolU
mVWVDzXa7pq6cU4kkV5ZVf+pIsfRiNGEqhyV1ez4EX5SoRNp3+YoU0Bbpn5JfLNd4vWoBUF8YFx0
B72bgE8pjYuM11y30svIU91cZGrWTXoUQA9JvOxJSS4Uxi3FYxBafE+uU5TREN3e8Kpn8p3CkLGO
jTca4JJ8c7Uc+sHsM2pMJxW5UPimaeW6sTJ9WRhjc2pzZu0Yjh4Ptabetep2SJEfdVp50NUwyazl
vy9pimTyIpEG1EoI1Gt0A9q+8H/n0P9/idorwBazEUDeg15P//dDGUA5TV2bXV9TDBo6sp58dHwH
po/TPE+6qyVJ7j1ApDF03C+vquHDMDs5TJ5IFVC7EbebB1O4eG2hQvosLsAzaFr6yqMeFWNg4uTB
ZWpZQRdGemrB0rPQ0d6MklpHuxelCB6aRPM3dtLVqKuFjgbeojDWKOJfJOXKTMOP5znFcSM5zaYm
f8ucgt/NlnUWPDJLmMfZstACcwFUKrkjM5rQ8X1Y0b1QfJoYQ6H9472UUauhVK8cp/uowPkMcCJ1
z7gHbgT9yRcuA6Z9DQwo6Qb43qIfmS95wK2DrYbR9jFFl55tSTB5pq11uHKgqUnO0IKK8kzxSrqB
gk4zt6GmOdLOw9VStP50K3RXZHS1KN1ECWAmYPMnr5UfZiujj4ov9YDODh8/NneBnuOJX3svpE+L
dlw3o8d2gNeVX7LsV1/I8TUoSvvgBVm2GpV3q7wtu3z3Nkzthcy7yhjxTvdoDD6A3W3FaIzcWQdG
RXUJelZ1QgJZJjgcEW0N5aCU84yXcnMrBv1y5VJHmuEvZ5tb7ylQ6oU/8YBONzRNy0wTs2wPUYnf
ArXivOzHild3WgxhtQY6nkRWjCHvoPoohhYfMQA0YTOPJN2WdJnq25hNSJyH2UQWBXxn+camiD1g
kdgxjrJVQBqAgIv2j2mkFeapOY4Vp8Y6DsIK0Fuom0dVD5JIYWaib9SrQg2VvqO/6hmLV9M8M4z4
zvaibufCaxGGOMBH8xR2jCZeAE2AKN7ZMkjuqtiuOZryh90IlJzj5Ay4RZwRRGyfAaEfKIXCQaaO
o5PqWAjgp9ga2iAmJTr2YNC6RRpuJBlPLtMINEMRbibLuquio550P5gw3XXS46SThinCZPOfXlOE
SU8RWnuVtK5xuF7+2nm6iemG6I4TbC9WowZ41hoZJF9svNHq70fNyc7RiGRB1KsPQJV8aWPw5NIk
DX7c83VflvHKtTT06pUiz1RXwzYcBrRlKg+nqyP8TVN0f671pEJep47FOkjQNjyCSOlEg4tTdcCL
YShKF5W4dDnNKGutTNFk3EVdfeVD00bdooZ3cleWYQXLvwdS0clnCq576XQXgBxhay8OWu0JsLPv
lYmoG+QXRw1UZhh2zsZGBgKFeShoJBUNpglEtqaLw+VsSxNkV0l7g50/P6KD5afnguLPUu/fYeQ5
Z7qy7QJUvm6fb+YJk97dzUJ2BzMO9zirxHt6pd7ip0vyGSp8cUlZqJneFbtCizrtqerj+Fwa8Y7Q
WUbdNh6yIERKQWcvbR8bD2YR7QjTxUcf3QOHRNAtQQxJzc1+H5Yffq4AGCFI1IQmIyRjUGB9oMFy
m/erXnj8SidDPckWpCSbxkmMdYUk1dJ0WNMvdKAnnDMfPZPYP2BPBolU5Vi/X806/Oa9uoYbg8Mn
rM5kcWPWZIW5QlFwj34j+F8tMcr8c5mjP85YlDV/5HEIZLqi9J4jgNHhsEmMB14CSaNnrobnFNPe
mC6no93ZNi3FiEyGN0y2mdExoDgeRdRW90Uda4dWNvra9zP5xe0YWsdG8d2xTG/xXy1yd/DAsGT/
c4zZIqoBRyarjhXfOnRYYEuimfjLRcjg4FTqhcQAe9RFy1vzpUklu52tdRyZzcalEmdjmp1Filx2
kr3YOjpqZt/kx+gJczN/DejTji68Co9+MX09br5AVhS2i6jIs+3NN6iKwvrARHKJ3T6+oOLSVv0K
gYi/sUTUO51aGZQonLrehbaHJgtrAFyGmm2RF7vY1M6gTArVvnCjIzeL+iQ60fYK77DeEKjCgNPJ
DQMH3SI00Fd1aAZ0GeoSaDQTDkMar3q38p5wHumu8j6xd5QBQ/XQs2c67n0Vx8FzbKHpV6XPyjgM
j2xEmRCJ/+TUa4G1xkFYhJ+CNntycIBOhzmFGWdPVQCIRNahxztvUcNlWFq47GwbjzQeaWcxcP9c
JLYzLnKjr3eG3n0hHQ2zSaqM+6HdJK2VHCeH2c6SHqpACwH+ZRXvxlcXA4D6e+c0uY1MS/eV8O4Y
mr9OkbSDUxPV4YnESZcikVlzMJjjUXo9QbOz8d98UUvykGsZ3/6jK3nNi1E4FIq72541938NqW6C
zP7mmlhApY3xy7OeZ+db1Gq7Wtl6DmTiouIrZsf2VleVadzq+Qq45tZUqEazJBoK9GoWqYxtNv4/
+aZZZB+Elv7MmJNUPzPbNA+iLwHaqaUlKsdGa3elq9BiifJGPApG5CBydmhb9KfWqLaBWxjJYDmg
t2EJCKZ6/DLgnGCM4rMfOCYAchleowQq1TeA89fPsY3itUU3pPqZZDcBWhDHqQupnM4ZJz2Jwktx
xmBN5g2wMt89aXJMnW4PEg1gLSLYjSeJZTTUG4WXtIjcNFqGrLZX1Ct/1UZP7fHzMLfgy2oI9wWA
U8c2ykAY9NGWP5tMYcK+N/cZKAU6sx/PepAh/45S41VSleFd7PSPKMoFuuPYCRydKN2YAIvEswO5
LjUjvCMdDXlr2VsXLEXYhH9Yawx/krDFCWLq28Eu4e1j0JThYXajKG7lWMvcFHJdZa2xanGQgmJn
RzzLwXlCLiy6kISe8RYQUihlJjG3c77Hly5YVqwRz7xn9YNo25XhNg6qJiskwP90lUNbbsm2bYJr
V/Q7NuRKkx8rD6UWXtwuy55xDtasbtx1POymlZlyL3t083+s7DWFs0k08da6yYBSGgw8at6vSMxN
p7/VkYnRm9+tkcvNP7oGvlRlXR+R5/ClH/0bAbJh3vBBoMzTsYHjxR1TR2MqqtVuatVC29crJJXq
T0aLc7euTdwjetVfUW0ZbMMUXRi+CQCJb4PR29sgCu/dyrSA7K6V64jr4RNwxpKL0wJ6R0k9y9FK
UoPO3sdb8450rrJAvcZkYfAgenI8tO04Fajb/VDPj++9U4D7TWP34hfOrwogNK81R1mFqPADRCJe
LauVxptiD0gFJDWTDsU5iXFnJK71qXCXpLXN2r0MpjFFSHSD7RwHv1k0SRHAl1LsUyCL7yuk+qcH
XOvjnR9g4M5yev6RLIwWlK8KVQjkZ8aiawK2LlHasqgUJEkcpUfBtO6VRQXg9cLG2bM4dh5Qwfdu
IQxUtzIzemCVfmgU3AAfRrY3ZfHLlHFcraWoVjJAD7bmKxgXawjNpeWpPhCFV9CrQWYl28u4vvUw
Rbd5/6uNtVdstczQ7lpPkyddAQeXmn9HA+lrQIQAEEjTsdXDxCALbZr1Qwsv1nlwmvUuDuwPoOj7
rCurpm1NUIQIgYrZIt22VmyDT9MpHlmSFI/AkK+xy9OtPQ7Hi8ciGhamnxsXcJGLe5R3Ochixs3W
zwwkdEWR3SP7CVQcOzyRxayvE4DPBqxotmSWNuALLELLXtfIx4GdwkT7MhiLT1kdZgDT8+zPJTob
W8+NfwwAvVkMYx09A+9t3NZcNWtHsffQFwzvc8ok8eJl4NvVV4pmiso72+aQntC3BpYTFU0iWgIo
gB+s8tDflofRc2oBADoVxQ+DgZxKy9K7fhyNTxE+IiIS2lNeseB5NPgyb4TxKfBOZtWvR6DZrIZo
wCdQDZ0ask4h1kSoRyOpz9zL/3D2JU1u40q3/+WtHyNIguCweBuJmqVSTe62e8Mou9ucCZLg/Ou/
g2S5KMu+fb94GwSQmUhQVRJJJDLP0SaAT9MwNQGP24Zttp+1yA0CEnqIV6IyRsSMHJAm1qJXRK/d
IxUGmtja6wMwuZYywTLu3NWY1oDKRkGwtgIKDjKceTaujThVY42L85gH53n44caTlnOZZUFWu6vW
5my3uK2LAC/JNtgWgFX1FAbIU0KAWX+L02ILck/tnylKnoquGj9LELX4VdeE18Zj06EJUk/Vr91P
ysUQ/APw7KfGGpELVtuGvUvG4rssWX0g7KywQw295l0WmKzBQQbLIHFTiVu8ea8dfOfAqRpF+EJm
W6/IrCv+QdZVgi/lFIDSDHXJ1rWSNpvlA1DXAAYbNutFQVoUrgNNKQu0GyekaBq+H1FwfF6c40yB
nxGq2ZLB4qivAP+hdYO5WmzJxBCWAUygwdncKQKjeXYBN4Cf3o/LxP1seODu251vPcLtK4mRvBuW
DQCcSB3V7eCjclolM/6YTx9/qtx/alZnhzu5Dh4JC8GdRVxqcXY0ZP7HIiIPVWb3m9BxvZs/FCk6
G3V5nVXZu2XG/CHdzo+zvrosnxGYeOYJwPYAG8b/ZJGzOtSR+hFmN87JBwqDsnUl5HT/X5hy/eSW
uXFanOSe2heL2l/+UgBySrZV5qYogIvMixt4b3oLKpK8jizU3yhZ1Bvo1p9xSN5fSNJH0rzMFrxG
UjVyoz+TDNE982LiZXP0pxIwxibvYn+eTxNJ/x8XWlwEn2gxEszXQBeiGlqwZs7nxeFQtr2fehFu
e16ZXqoYr6KrwvgjAkHQmUQMp83xbuwAhFPazSVF4KDxkzhML3kXDT0O74J6Y3DPW92oSE+Ng9/5
qk65vsFpJWBxFg31Oic8ITVnOMwrGxbS0JFgA+/MyBmeYnIeZYG3xs71H9uzsh3d9OlBoKiVDWxo
r616DhSdECfrEZT21bGsyi9JqjWPiSfeG51PjwVothAJ+iEfOpYiGdVBKS2ZKUXmaeyaAwVKSfoQ
+U+jaoISELFejKODRUErCV5/WRahCWolcIVhpY/FQ89DqYBaibyRIqodwBkBaBiMIi1A6sT0nMXe
+IxTn2HDglDg76q/y8JoOHgDByOLsijscTqirBQkA2pIzRByECCLtgJWPma5ZtA/lc7TYoAIerhD
/WHoLzLEKP402licSaTVyEDORfpKI7qgMgYwiosEmO0yKXEB6F6ooxO1eMc56G8GxZughjSrr5Cp
4RVRfiRZCk6e62D2u8XH8hmXz+104yHOutvPmGvIE1hmBVzP18wzqj3N0vJqeMJNe1m4NMxwp6VR
dPMZh0S/+YygkzXPYEoBpmbltKdafOPOi20iyBsoWDwcIvEaRAldMI9tNwtghGGdDhP43cWrwezo
hIRHAOvN1jSxhb+9ySRPL9yYXiVCDGPdlY9R1HYvDX5nyG/CST0NPXvSr5kW73Mk/L4ETtS94GkI
pjfGyyMNvcjhh6yxrRXCfF651nNnY5Rp+aiFcKcDpRPJySYgjtRccueW6Z6UtAK5a7v3C5I9NlFU
txPayGxwoizcUfHOXNoTfwhBOtFFGyPs3o1meKy05dVKzOldRjeiAumhBzr/rnCs8OIUvXdo9GYv
oy4E/BFE1KRGHN0MycxFmtidPPuYQLMqILAc8F55YwZIT5Dx0DRaIm0Rt0VyUg98oxhMq66bHAmZ
QCT6tLfsslvTsCtc4xlfSIIpIAmQJtgqqPTkCEwagBN4zi/2cfFMptTEVom6FeX/d/ZB1RvPsLcU
0MHsPwIENl2Pa0fJ2U2S5zaxgiOvMoOvbatEWhrS3x2cyN30EVEOjtT0yjjlLag54nbyb41+7RdR
pM3TbnWLs3mhSHewaEItIAC+4jGIREfHRkmNXoE4XiUHmTIy50b/6JGMtGR3N2QemJESZiC7Sc34
nR0p/n0N1LY/j1Xa7GhZyUerAm0P/P0vLoPsSnD8yKw0D8vH+N2Kv5PREo2Og54mOf4vPsRiUpcZ
fg3zR07YtM88cfiPK9A0asJQbE29qQ6TAgsAraNzkgpkIFQbXcR3j03Axj2JSHlnRgpJcADL3Dhw
qx1KF15n7Ye7xQv1aInFZHEfJF6zAgGw3Mxacv/vk8mXpeN8Tc+vy5XcXe2yBPUspK354yTdbWxE
O964qA5TOFEo2ahOplH+fQMKZYKwUwJfYbvIWBPu0rDQfjdJVLm21njirDK7HC6Faiyu9RfRAInI
sAC9q0ZIRR8uZj9Zvc8suQf3zCdUiCWPiS6SR6AJlHlfPQEGpnpKvUJ/jHGorgYkBpla9lSd6g8T
kjb92hPMeyQ7Vk7Vlnd4NlmstTdtBIbjXN3YqElVLzSrQvq/U1emjftbre6eTsKSLcD3gH1mx+7W
lfnw5xTJg+EI42uTjAAPxBbuOo2JdpKR4H4ji/IrGKvIoNeBFFR4bgPEd1ZfcY6CIx6N619Hu9wJ
o8o/l3heAseBN4chD/IXpJJ+p5lxmn/NzIC/uEjxPtDahWb1tLbN2C9rF2Cz8pGAvKwN5Ir3tYE0
WF+li7dto5Hx1QGNFDJUAZZXVuxNqwyc19RNd82qKj1aRoFaIFmIV7s301WYIjff6M3ZFlUuDGBF
8but5vB63enBM0V4gw6gHVOcOnsaZqiw8UUoUbczNcD/UtplOMoovjFe5uL0rXtoBhBP2akQvvSK
8K9BR6Gey0zACdnZgzTALEpyBjAe0BLp9YPrut1Tp+XfKmWP2znIEoCKd8K+P/+EkkUEJSCvvMbd
dEnE9xlSqL/kHY4KIbYAZL9LLXsAUQKSllHxWq2TyeIPHuqcfEtgi+XGLX+QRV+wFY7a6otAsHge
kiZT1hZDdlyq6RpCm8qQNC1Smk+FZxzJIdnN2sACzEVgMGMHSNXSBcCk4+4RW3qbfdUF4NtGu36t
GnM62CG2fUNphKdy7RoIubSg+ng2mpjvOwmyKhpSg7rEYNWFqbn39Mry88Qx/caLzIPsonFN/xgB
1LJDq4YUiV+G9H+iYRPmt8ZDAFjCZS5pF2NyRdpaLfS/mCvDzO+7yHoCCW2977mb7BBSkp+7IfBz
YBm/oa4j9Xk06OcpEggfATMLp4VQaLz80xls72XgmXUoUdS6MTPh/BWPOG+EXvQs3gRZH54cr8if
QWS/EXH4gErm8S+dgz5BHyUDSoWZPjmFBNamKiQTRVqA2iJ+V5hZ965owrCYZ7gholAM+V4AdWYl
i4AspzNAZwdAr1Q9asymHvyyEXK9KDK9+sVuNk6H73FleLMnMvudz9nWO8XeEJ3JKpBCa/Hq92NV
6qF2UtuheO3Vir0GR6yg07AQ73eQ69oDKygw9gVIcpyVDvKuayzGfMP7uvTrmHtXalL80K+Txp76
qXSOi1wGlXHq9O5MIppOvazQ8e0yOnMVI5rQ1D1ubE5V6SstisTBtAsvXfP2UqH6H1HQpHhGPjwo
A0yULs1DJbPDlvl2MnmbRdbjLdDpq/bM06545mUeX5EUtF0MQi1GWUrStes+q/ih5XW4tng1nHD1
AU64E/NLY0cAWw9BoCCF2T7aErSW+mAYX+LSyH0E+JJTYhjlH0Wg+STXJyvZjVFZ7Eo1v8YGXAuL
/o88LrRj1jHAKyi5Y0cREnkBhgzcOwv1/bpYiQSJuQwsbsgfB0qOyEdxNVoQ04WGE24QhmF/cSDj
m2Odf/v/szCUD/aTj2Z4aqqxmbH+U17j4CdDukKEJzoYAKxw+uI6nG91NdLd7Pu/AzcZ9s/Urpar
Y0/PHB3V7IzZQIW4OyYoc4uhEpinL+D63OY4mFmbQzH8YWuhtY0yEW25oQ9/CFkOfgAQrj1pOwuw
hHVm4OVUaYOg+ixQB30lpZhMPxjD/kVMffBq5yE4yOAR0LDYtiflI02Z8Dg9F9oASonS7Z9d7Htw
ZAt2nLSyEGkejCMeptELNZVVdeug5CmgvyHzrNhEOv80W9AkBydIaw13mv0YeoPfGSX4JH7eIbWK
yXHIi3G7KGjDg0C5kP6irumFgbZL/RTmmynEtkb30urUhG116lRDw9IrgePbjfzRYka5W0yot9jR
NJL1rR3vtdE8LrZ3ZjX5JLU7skc8SN4dL3bvy6rLsBxwaDutswfiCI68l4XomlPdjrelGU/ge2ym
a2TgWWjZkdjaetwmm0gT/wBTLsGtFyaL3TSgGsyqx7OZBc666fVgAxYIMMmhZDc/jzhsmNqebysU
S56psSL3GRsfhTQW8nWsUtmxd3aPmsf1HWi4T6NoNQsAxEhLR8QJVIdk01N+O0kLAwdBq3uDMQTn
0Z6kNGFAdF12uf1SMxlfEj15K5A/8WpVVvbqAbd10MPymUSixU+MWW5+7JAN/RpWLuCJASPCejd6
NFRTOlGD0HHdrPthiB6pCfsiftRi90lMcYDaJZCtguahi46OVX+5M8OZpAZwvPb67z9Hdo8w4erg
wPJcsGjrpofU8nuGqikuTR4jZ/HTVEWeP40OO0RhAABEHFdRYwjjvUfDsMDRk7KYGTIWO0rwIC0S
gE4zcwbJyCRWRBudU7GDqrCfOtEjda2NcEBJ6htzsvSQDr1RFcLrxcXih2QV3kk3LEEw/04x+1o8
3H8AdSU0hUyQ3vju4XcrkcmyCE1rqHAxRMbLKMynrhkDpLmzi5fo5pOjGoasvYMB1pNV2crXuLIV
OmiK4myOElskpwggyl5pJAyvPYMS4wVcSaiwbSOO0ziegUv4Y0KG5VY8YcGeZpDiPzghg6rW3D3y
MfodwCC63SDxwOcq39JUeZnUVGHmnpAzs3N+lpMZUziEisJ5sY+DKr0WgBpeTYlV7xcFTQCcdeFH
Vun4iztSLOuzEkjwiSXKLSnIzjGwUVYX0U1pZ60k5ZbmSIHL1OJktyy0LA5c8lhD5hCoaGjNxYZ6
tjV1O9QYtcCsw2cGakhynJDlujNdLrFVCVvz2Avh5Ks580ONUZppHmk4GHz0TqigMI+DOxUHAHau
Gt20ATdLLRkt5gaitutoBP/SOFbBCVtaDtJiUEarUY5sV1RHqG5c4EVjRV1qgJbJ9mC7OtwoEmTR
nhaTpADJIslSmtzHgXkYwdnQK4eLXRaECFvS+H5K0vbWMWlByq2mzG5mQ7VU1uMm8z7xY+m6N52T
c7NGERYjtlpmOPixHFFhQMXv3Yig08CKENlqP4rfcZwhPKSbj/1hTKZDpDVd8gICgHYVNlG47dIM
XAtkTuXvKLxGOQWgjdlgs/JhAGua62rhaWLggnAyoLvj6ECTK9Q7FWeNoUrep+4sNbTuQbZ2ubfr
qcBhZIct200XG4Nmi6Kdn5zUyhMZkSPqLTJAPj4wIHXvb0SLW4uF4Htcro0m53b16E52ePAiEJmg
DBkgNkWsI1zKTzeimBBusFm+4JwxB0VraayKITRHn2ZQ05t2BkrVLNsFytDAfnITNqB3ceqWgc0h
ZecEiUZzD4xTzwHC6PtFlILFu/TLomjOlfvFddlG11IXRTnceepHVELkRpavaDhNvYvICJAgx8kr
fJJR4/X2sA4Q4d4tMreQf1VpVJ8QnwWD34i9je6O8pEs7AxEPyXC2ot923AEzyacIi0y3jcmMohL
y1+uqbPKdF2nivtVXWJo9+k5CK1zBQqUUz5p7T6x3T2NhBJx8KSXK9anLc4C8epKGmoYaag72olV
4mQT9mTkCoaqYVQ6bWjioliG9y5oTM3NsvhWNHtV63ezllMW0X8De7LuEE1dw+S2pzsu81zPsfX7
/BkcBmltaVbmSwv6kQ0yUB878ML/jbzIfVyF4H3uJtSCACMYjPXiEJp4IVkN7QPOoES8SqvCb4Iu
+G4n+iF3a/PvsjCfQJvXf2V199WwzPIB5A//iL4pHnRwpiCLNkhRR96FOxEARNlVWybUOCJgHpTT
yquq6qDruXgmRTvsIuAmP80DBECOJg6RVssk20ViU1xmYpsC5WjF25Lt09YMAO1bvWXcLU9mD8yC
Nc5TQ7xzPM0605bnRBufDdwDQD4Xg2MMU4xOB3aVyNt1aU9OssbZibbugsbcNrwKnlAfoD1VuXiz
naw69XVdbPW+rP1Yzf3VPyqGnue1EQ1792ubL5U5OY80ZXFPq9Ma6qqL3o1xlmobVbItgoTj3SXg
qpDIZqBK0q0OuMtO9Em0lvRl3AS7yBDxJzMci23NUMlHwzQb2n3vBtheVUb8CckkYHwLbBP5sTAO
W6SO6ZP2WdPVaMi6J300tqSjxn1odOa+Uj+oXhpL5Md2KPHy1Q87cEZZx0Y1vBKgCJsyJLnxGv/M
Nse9nzSingK2Ri0R9Gnf1fqedIivIWMHeUPuhszmbjp1b4BO8jazv9nyx2rLvJslXd2MC6R9q+VJ
7LRV9t9+GSb7iQvYwi8DmWWGDdZzELsiveyOU3uqa4P3U9W/OPYnJ86cxA9M9ZwAkNuqTN34TA1C
O6C3vO/aSAU74+xInEbv0aLBgPQQVPD8Zh4Ly5dRAOe90dpk9vpbu3kpK6mwh4TvNRmR895GjY0/
602twgWBaACkgPbwB8Lgwb43EPYhjBet1etzw8crgb0QbLX3QzRjutBQuv2Vy1I+kRmJwFd5XWBi
fvZDpq5Xza55LSzQfxi5jFG/rD00KX7DwE5wj8iR/Eoje5LjUxIXSAQdNUCa1gm4RQaeyp0XN4hG
0QwxiEMtAbsvU91iq8ngSFLTQP9tgYFyJ3DuBmCN/jRIINqgtD0LfZCpasiGjoKHRJMjoJkTPKLd
UL9GrNavFUPWWhGF4SxbFMIc8nXJsm5LsjgeB3ytR/XmhmdENua3zSITTfYWdnjDWESL7SIDo0h6
lqGCF2tN3FDBSNJuF0OwVeSnf99fIeb6y3fXMzm38aW1uGX9cldPcQKKN4WqfCmpxgAvl6dolNYZ
ewfrTD1wAN4OSQHc17e2BW3bPFK2cTLFwCD9mCs00GkhinUjunOXgDwO1JWGnW/03kZWl3Kjhx2S
sUNh4eU7Cy5RVXxupMZfW830nnncr3Q+8le8QvNXAFRu7ViKJxJ5FuJvsVENZxoC0sxZ18DX2tMQ
ycfNFnDv/UZqtf2qF4N1CCuEEslTx1m8bQJ90PKNY8Y4vEY51zFWDfWoQUjBOgIqjR+Bk40SF+ou
GuqRjAyXeeQGN8asWC0ulnl3bkARV21QLRTP/hdfJnmgeUbjgKQmH+TFU+fxWYGM8QEvKvNodHXf
jlpzS8OmT/MHVpVXGoWUHWA1YErPouGUqXyABrd0QDOCaJO0XlkhsdVGYF7Vihsde5O5CPfDqCG1
yA27bPTTP80CVCxkQE0ZFuYFL+PIQDJ6sbek9pnkY1Njkk6t1RfCB8he7C/zqEfzqIcChP92b/4l
nId7MgIbpgXSUs6tOSv42xsOykP5//6P8X8BNg3uQpvJl5FPzspOkHDXlGVwKfpsOhUdcFQDHXmS
H3LqUaMPJnbILi92i2yx88qo3ekaTrYXLTlehk6kb6Y8q093clpxQmRLHbnjtqPWXhxTLzDbCQe2
5qxc5i8XWxo8X6X2+C9XNwCw6uYTL3NpCXV1dgmU5mX95SK6eCp9jbfvV0dTl6sAHv90mgbDJ9FQ
aXi3wRtfFnlvB1RjOm8OzkU3QOqpsHl10pdOdF+nbnTf9CxH2MzWnEcWWPHZtcAR7Eyy822nHjaO
EzbDFtiulg/8ASR4WULE37wJBIIaUrZ6ei565hifZ8tKPSLbMtpUYegcbN0ysj9JpsWyXwWlKzdO
71XxtzEGnYkD7MYVSqJr7QllZfVGH0sbmxpe7WVYfx000KZIMeUPrWpoOEbYAOKt6GkRkbwZvPwB
eZ/OUUq+JxFqK0B0SV0v84qzEXRrGt25lBL7p1BuSLe4XazC/s8IdeZgMQIQdFHX/TaU1njxqna8
BPgxgZJLA6FtV2XbSkx1uSPNEDb/6AOfdoHWA0JZxjmi06k5Xt0GwHRkkjXxBGzJshj8rB03Wg/s
WGSnlz+sLZzZAnzkgnTvGqQNZuFs/tujRr0G3YDFugZ+iKiUciwd+wc8bu4oRKZRADkIYCkvAEpu
z8hmRxkikwcP+wJsr0R/tlFs1K5o7CQFusICrVpkASxrMaIe/jP9ebZx1cx5OrP3uJvKA40W+TJ3
XoC8NgH2/verktvFnHof11n2KH4POdB4Itf97ojAe810Y9zmvJqOuua5DwwZyD7Ij4K/ZAZWDwke
8QSmlj6g6rByxy22EO+muibwEsLS4C8jrzd9kNt/IwYV81xXmQuOv+AIpl2QPHqbGRdQod1Tr+CJ
NVvSkKADsw4pBu+WHeELLlaB5j28pzF1IDjeaEVSgocXRQzUcDO6CBQMPNDI5lOHqmdbzBaRKnio
NO18ZyG0QKyTsczF+jdaWgEpaKkAXNwv3mmusBROl+2mgMX8ZIEmLF2HIIU6eizETl6LwmdHb8Ln
NA+dTVKzaRV5wAXDjeSUTUBCDuICIT81dBXitRjCqZ7HN10c68WxXwOrHyyP4kjmA9ANjSfqzk08
yLWXomaZhu3q37/5zHR+ecviHrIgTc8xsYs2wOmFn8bNU6jPXCGBzV2+WIZwjwEXFlBzRsNPo6ZA
ZDY1r9S0hpjOhWdvIzzOrrOZUWrBTuRTs2JJJ9LN4CS933HEM2lKELTvk1GbWACZRbb7xSFp1UKI
jP2yUJgi5+NjOk2ixUBV1KxoWNtfk7buzhRXpvgzbrfilOLBRCJqbgLtRmEVpF1i1TO1NY0/tDcz
2JSAx4aZyZorAAkG2mHs11QX8XP7KFRDPddWeBKkyXWA++qRe6OdCD4CYBz2sSFMCpo4S2n6SMgU
i890Ep/CBNV+qHYRF2rGwVMERFazDfRIS2YNXvhD8M15ezJpyXhwsBGhcamH//SWADWz1u36mGc4
DUN1aqOauSZVFbYqZZPE4AZRclMEyApqgD3XF8CZcAJv2lHZD8twptQPUl5omLvJGqlf3usA6PIn
hsQhcK2hVggHL8e8B0IlWZEPrZf67COR6a2PaUrXacO819JBeegM1MsGcKTWireFGmJmKbOo3kS8
QO64UixsLXbVjCDu+2BvIbXBA2sdBBKYtCjL24wVHhhDa2PXQuryw/edMxrSlEQtdecVGPxYimxu
mtoC8zcKXEobKMv0icsx+BJ3GbuGXDP/wK2S/iwo5ecPYS1BzKEqqiYdaQG6tLiPJP38qjWRRC6T
+1c4dcUXHmQotivL5lUH3xWSmvr0MUo0bas7iTwjTsoPkeGmhx7gVpcMZ6JbkDSET6wTlZ9NRfPJ
KlsT50Jp/VdqOK8NqIH/CRtQYmXIbF8NXgAYuzb+7iFUhsDDOQa6yIkqPvIkREJqjZDRXN8B3g9r
hR9YcqAaEO5U7lObA10LvOk0Ie46uUdyQ4JMpB9c6gCZ/oZMHJaCNd4Ru06Mo08shJHlxjiEkaNP
lIWl2dwOC7N2tqYX57su6OVrUAJOHnlY34LC/YwjfuuViyrYGYOb7n826MsvgGhkp5oYs3UH7Nh4
OYsvLPl6I4oU0fYA/IeV1SJ4y5OvXRgiUDHqRXIZx6+kT4DAjb8NSKfpfgDKe08CH36+i6hjr4iY
7mn8QznfK27O36AAuO37rOU+Q5OQu2wBi3sCglSqTdsYGTbILwfd4wq4icWZA/rkbANwpUIS8TEl
RapsSFvoergBRbKNlw0UYiBHJx9A1IR4Ec2bms7VL9R1G1BSBrq1dSxUB0aarX8q8Kdd5cItvm88
W+bfu6FMUOhWTJ+SjiGWwPL8kvHSBSlvom2N3EJQEX9wYCgzlJ/WstoSorpZI+TJu3M4Ke7nBYO9
xg3Jr42Kr40BWZ1+V/YbIweTDU6udCCyKHDFpZkUECINkSc3rWJwUPgVG6Z3w9/OudHfdMmJ3dbf
JXN6YEZn33F4OIFdCiwZJz2T4PlkWpSdtKBD2bkSUkMyGTW1s6ZuRV3QCF3BIwDu+tYDKErVfidK
vlHzYnNbpBqQPlxQsp6bYq0J2eR4lVKy2SiS6MqhDBGAb1Y4zlEa0s/zXTfWDjl2EaOdy/OtxhMl
snMKALcoVuCEyIYzan/ty8lF3kCo6IK9mh01w4zBRe8gjItaYcBTZllVrkidJcVOJnF3dEFwjm+1
cHNkWBipj0g4u7jqtAUVU864orHegvZRjyPk6smh3hWCdacsbP2sb90RZ4HYFczdqHQY0gGw+5nH
CRlgT44D3FIrVoFtFCskfURrNkb9tUXU60o9nQOAfuJIb6ahh0eTjXhD8T10EdYjO9T+gy2j4ONj
N9bGcTYhaxxKbAFiOIBt5Yc/kmvjIxiCxodF3OR4hFXlt9g2u5vVzRqbHpSvgTlkCFdGk1YrSlFP
sqh8sGLxSFnrlBrfRvmLkdT2Zc557w17A6KCcUND4QBlto6qRzKlSR/2JMqYY2+C0RlAiYo8eLJX
/m1i+GOZeAGs9Lvv9MM32SLxWOBN27Krr6aWmOvRGLt15GkDkstw8k1NH3bHCVlQl3kEGooHu8Zh
qDKgo21NFPYOAKUVCph+TPpPjiqRexeahfD/7Aivs7bPkOixaYNwbwwDx3GcrGckOSUKmoJfCESO
IOiUqKw866KN1t+42eHqFPBcoms7V1mSEXn42R8bq03LsGecNwZlivfbDEmgtFmgppI6QN2DahYR
zDjJFRjCWgL4f6t1k+OuDBHklxTc2ORpmZ8pn5Wym6HVyR9SGLeNzTSxAdvP+5LLPDJRrsjLvEMh
N3Rpd3bK1RSEn3phPXhJ2Z2ctN1UbQFsSjGCcysz3XLFO+EBUwrHjSeWBIDnpe4spUk0VjOHAaiW
s+Jm0rsXwz3oKI85ccXBjq8mCm2CzN31VtdH2Hj8GOtmj2oWiaD5NTXwrogKT2c3CyPenofcAuFc
mX7KTN4eR1VWnDc66pNHsLb27jQXH4Nk+b1kOXPxIo/fszZXKy+KxKj3oTS68yJyOTCnWOu81Wq6
NSI5ASFis1l7mlttaRmz0LElAlHZqtXxBGlQxXKmXmvLHhdXyK3b6emKFNzssb0m9dy1BG5sVoIw
KAll2wPI29b3tXKz+KLenWy0GrkNlOsYCGXIXUx6oJRYgDnZMJyFnNzCyx8dx8CFAWTvW9ynm+xn
C1sEzX4aq+isAyNwxczc+bsMX4IkkN9YygqgLicMd6ISh5xhbgEbzXWe64T3wIhn9ocpTkYLpPJu
Gw/J894qairHl3ybjLL5OlSO9IPGCC+A+I4fvFK4axaO+befDMDCgMQS27i+Vx8lnWPibpFOn5Fi
DxrZOvpbIJNkWzJtYH+WUfo3WJicrcuRy+kzh0l/FIijknEQWECp+phHhjTKFZUs+JB/aLulqzzm
mTNu+2QzJc4IvJN8eqReHv4NwMrySgNqkLYLzA+nlrtQWc2mXpfu+yjBo0BNn9phehxtTz7y58UV
mRtx26MOcJL7xdKNnXRXILKFjUcGqHMdONlIZAB2h1qgarsa+dcIJK0AjdAdungYcOiNAgRHUdJS
g9DKe2/y3KxcLZo7dTcZj+pNfXcnp+H93MXr4o9kgYdotJkKY60VzgX3Fxyl4Z0sWFmmoa+jvgKa
IpDzgpUxTA4Qfgt7NY9xEhI9oJgNu2llPjiMPcoIt33lgkbULG5mt3oq3920TLMB2QBgFF1BMXdA
8akVnA/BrTc/jVykVNkK+Idg2hGynS1ppOY5nXwZZNftIxXpw/UBa0T1gBE/XpIacNZBh2I9UpCM
tNRoKiKY4jTPb5qqXS8O7uyKMOdImnZ6f5m7OOjcEjyKxZ92KnEIExTmXnKRP/Nez59R575GWkD2
SCIwNrJT0gLTNeKrMrE3oFNxrzWSKF9UYcounxDVshnIWGsWRy94393YVuNeSbRY0ASSffhYLIq+
effxYUE+frcKWfzrKmWL9DRT9CVy3XTx4LTRFwsVmXsadUjvBzqYUiBLbFbUhgPg8dZ0t2Jq9TWY
sA3/Zlsyb0dkk+ngMeGGP29MwHixEm6c5PHDVCfuLoyaXWQi+Qhc7VbiI1U52Gg5D78gv3+bgvj0
E2AY8fgtLE39yKIvQVSx9VAEw6kb7eJPkQAeXMn7MCnBhxQm83RjmnAuVPfeFaCp9pPjtp/Ibd5n
6ZYDXH5Hsz5WcUwLlI+FCxYCtXrHWraeflqF5LQKNs8b0/MOKEr4MuVt+hx0cQqcWU/btNjC+jSc
FVOEtCl9AK2RMgHExKPVR965cb+Bb4U/knRoUxNUavmXCKWTiOt9+JnHQ5i1q6gq9YPdN/ZG81Ah
ksroMdcc47Vo2vhou3m7wd21eEuMATeSIPwyDnqHBNpg2rUBsz4jc3ZFBnrTVxtgExbHTLTtK/fy
J54E+RvASad13pblRQuNAd/xViJVEYpRA1/s5OrWY+wBO8/q0g0TiDJUkyzefr4MAwG1DcnVZagY
9znv+35rueExyfrp6uDf9sK9vvELpBDu5mGvR6c45XJFQ/BJBXgvfYmchD+TpE4s5JrkVXOgoURd
5B4hnn5NwzKNrSfsGOcRiUYOwh1dB2eIwVe879MHphrqae3foxcGZxrg/fZdjAPD9EEbAGc59tZh
kZMZNbLTAT5q96D/UbZ38zVA+Kxj2Xn+oljstBzv7CPOeNeLZxToD6iSMIC279jm92WhxUTD7/E4
SmA30NVF9qjPH0fLqugh3i2WMUCjLjKYUZuLsZAHIOSC6/d/GPuy5bhxptknYgQXkCBve9+klmzZ
kn3DmPHMgAu4gvvT/4miLLb788w5NwigNrQtiQ0WqjLBFBmtlzVjP8D71KAGuCgNnNYMya1dZ7Q1
jlsaVdLtBpBEWTXbkJAGlijf2gV4506LZAskIPS649j61RDhthfF+D3kDC+SWs5/kQsfcrJXDtL1
w4jMjnYCCOH4nXvjgMsKNRz9vJmDkXxx+tgkx7vbWbpjtY91xz5zyqNyPevS6c5/Eg2hqrZ4Y2w2
sQYJIFkfVdXjIPCcTyZADJIsLkcLLRp2MEciY571OCWPcbpKfd8CzaGOqveI0sG6zG46qIrzaot+
MuyhPwUNQW1Wj8AWRdk6RK6YJvz6oPMvwg09eEa6v1H2iCsItwueW8/7XHix91ZGfNo5JS/3xgSr
rGgBRMEsdDlMYHyJm4cgBQELPb9Vlg2HdsiLtTVauDdAKeRD3PD0kZ7k99poLO+1HUpG1rhP0UXR
PyNXKriwvJCXoG+brTWh9rbTPCqjJlihWZx/a0IRXdt4eBdXHa4EF1OyEnIUWzlxvm6DxgTJ2BiD
exfYJP0Kz/pnhmPVwdPsvEGTTfF+sJCM8BlygtruxpjH07emzb2dxHnhTEQXheDgw+uQVzi6wtq4
RIFBpBU3085I/gITiLVDQqm7gHuou5hVYe1MrxU46SIPT4phbMJmXvth1uSb1GNfk6wa9+QyxMA8
FceSt2BXz9gP1Gf3gM50nUcHJMqPFh/VuZcSTwsbjJgq8A84i/VPjR4G/IbtI9MD76dekgJXWTkO
l6tFQrMAGd+VlUb2flEgbH8ILHw7eHi47lGbA0iRQW6snINyK4+TFf6aVAL+000T+1G6AsyDNSkJ
CXqc0T6Dutoa+Uu/6KVYpRnf115j/12n5WUIguIvWbLnqjP8P4shf2M5SHuKmv/N+jr/7llomGg6
J8BvI0BGazGqdWik4a4PmuTFR60tJUVpNaHTSaEr88uHjvKny+pDpy3///zqOF55KldnXDcBqnOK
0BeikJJCsT1oDTS/XoQXrXWVeeJhyp2Q5GkXvMtRDB79q9wHhv0Sx2XGfRyKb4kADIxDsjdYfKWW
RXdsE/ypxlfqheR69atOBOJKeIZkqVeLX2qlV+qDtEc3edI6OfTOxUId5XpCFfl6NKz0tU77fAV4
s/pPPK7PqYwB4d9GW5CZAq1qApBaV2TWjywA7hGbqjd865Vrw3D7z7iiR2pMgtW5jz85VuO/pfUQ
rI1Mlk8Oq3PAzo/jsZF++9jjam2TNMn0tQjzvz187/wDgKQw6v5xm+wfvKm3X7sw4Bu7ltmjeMav
Ow5fg+s8mSjEXGeF7b0qb/xDP6z/AYUvunNxSyDT9nlyWwdQxW615oDm/jR1dbdLWJBdQCcU4vzh
3MZxWcJfg7z/iGN1A+JUyMZYHMU2U9xMh6hFczRoJ/k30fcSHJGYJVomwDf/bdEus/+2u9P+azyy
Q2MsgMQ6r976zAfmZRFI9CMByVWE1u1y0dYaQbau3XctLRetUY3Aekr9cB1PIFM7Im9fn6oale70
9ov2YsA6p/i1x7X/nnjNaUDC/wt6hI3zQnXutQ9iSA08kDWfume3D7yZzvNKF1hnwDE+qhilQjc+
wrK2ojZwy629SFGYXK5pO0+7kaLr5JcWBeY34WJ+oe3Ip/ZEhxZ91DoxkLM3gKU/WiihXDmDxa7m
N4Hfs6tvAV+fBL4nu2Pdu3/WSYcmf5K1OX7/cJk/brJIGek29ot/RuBmH4emDtPteww+JTFfffjP
potrb6Ab1JuaI/5F6ZkGphPnHqXTBfjrzrRe1JPwkGgPgRNtTYVzIMVilzfKPylnReLZ9M5iiUSz
JToFuZN1PauRHmm6Jy+qNpSAwS91vEpqMbzEPXd3QZdUJ8H8/Iq7Fb6W09D8ERnVhjIwWeOixJtP
/UuRxgB4Apc91TLieqxI0Rn/szayygVuDlntzWoqbSQtaOTTC81aKn9c1lFsnXJccQCDzXrLK9QP
0Uw45fss1rO+GKw3mi1asK9ab3d2S5Q8Lk+gnPyLA+xznWW2jeO4ge9eys6ElNBhIjLWbW/Yc0Jn
zvLg8gSNsQIXrtwCQfDYAD6vyNB25OolyVjJPLAOfiFJhe62WWxWNQpAJ3CWkqLHrXzlWuqBfAKJ
dGbkG+9xyGvwYq7j0CLu8hdUAgwvxjORqPWSy1XVg38wrgxv26ED4ZIljXE2MytCGwcbX8ocVxZd
YFl/G8+lZgZefOpB8i1wCdUp70HFqutAyrqbVjz2+JGWE76EL5OPZ/aoCzwAf3+rRfMCSm+5vFJd
sJN1L/g+t87gDAb1Y9vgd0YvqSSYhtycbkTkpGBlmcw8L9XD2qpqulvRr7G4SlH3FFkWapgAHF0D
ineSonqqkM2hFQ7c84ogzf28nleuhkL/1fJjRboPS9z4+JvELsSjqssnc2rjF9649TkKgWEZRNn0
XcubIo5fgjz+GvmR3A/o5HgsDPU+jC0upZGNBRZsLwxztWg81wMQI9jj1otscTZUDLRDN8lmLSmA
ZBHgjQr8qjup0mC1WOOZ8L4fOi/73Rj8slORJuoISMPPGcreHnPbUut4SNztvGwGMGdrBYt79xAK
9eNOTssS38cR8l4X4YoSCA3BcNBYp08Ja3CGj41mRUs8z8Ynmsn4GnRAmiJJ5EI8Ovh1UCMyQ4vp
aMjhgCY55Ea1yY0CJ1SRyu07j2DZyC+JZtCambCQ+Xss3Dw4RVo2ETuWC1ntg+/uhkHrQwZmDh+I
otZ310Z9JWg7z9xz1ScamiAAWmHfoSfwQ+aw4qsv8wJJc1y1/+pEItty3p0Ufg/OKvdQsrApcBm9
zktUCeCHg/rlecoTAzirWY4qwEWINlYgFAfAW8LpFAXTH4Mxpc+2zNWBjC0evyvvlpbVGUdRBjuS
k/u82124ZfOYKqzJ8uZz0Aa4/nkO8Ba4k6U7oNdVmL6PBnLX3RiOF+wYkpkvBbj8TqVU4CHTS9ty
008pOCyHIgc0caXqt9YI2gcr6fMXx53czcinW9cxBLAXuYKvanpKW/VXx9BVMHLVvfh8tDfpILM9
LVuzQz0gUyNS2tA6wMt9bCL7mVY0mPkfoRHGn1HiBD3OtQBq/Bksr9h7sESJ7uV3wSwPdZODYeD1
bkJBDnoEUKWA3wyzjVBZVukqYFpLhhtM1w+tfcAqZIQ/FDQrjMDYjRUe+jfOEzpD8HRUSJdwEZzn
iKRvLRTb9LzJdiGvBVI8IPsaRwXCJzcGVreRZyji84EthsZQYBD6BaZMT1nMPsU2SEpUjxocFApD
1mjIRHxRs7MbVkC/wEr0ltOdvAYNhTyyq1WJTvkHMi6jrI73zLSR0k1Eu523mXdAq4pmB2zZrh6K
+jRlqd2davQGHFvhHpe95r1xFMq2cWuFqyQH1r5Vu1e71O3wQDNqV1Zgai4tMNfTQBpTq3n2V4sr
7nMHAvMWVHPaQw9ktixRyhGtRI3XXJBGw3AJ1XLQXBe8OAGjItsnfWmsmODINeohEb18Clv/Upqe
C1SInyID+Gn7Ho2vK7JYHELQsKLuPTgtoiLtzEMS+aBpibLsJi73xfcykfEplJ7jA0gFsLm9Pf5j
621EpmX12EagmPPzY5f3zF9JHHlPLeCEKTzFow/gC1Gv/AH1lLQkRQZsgfPoj89TmiIUyfyGI4+D
e+r9EiATyjgHiXtuGi9eT6Ps9nTVW/Y1nrRoRZ5zYSGQjK8AhF/jcYPHLWn1kmzpuhi9KrPDbEHL
MWCzBZlRjCXkRwy3H19SOzS/9g5yp51i0VfepYBBY635pPLB2CHdLS5FrrpTbHb5wQVU6yOan/Jt
r3z+GXfxyCWYBvum6Y9Bjd5/T7O0WHm+GnZWnLCnXl+9RGXs7i0x4lKT7mPaAlfwbt5u6ypyGnSH
lA+cj9ll1lo+uEspApqEcXtjFPAuDZBjWCHeupxxcHa4eFXXm8HGaX5sZbgTwYTr23F48/yqByVZ
1KFCCKkVfJb2Qkuakaz2gocCDXMAXRN+g/Ie2M1TMhy0c1fE0cGs8k+L241Jpsr+XKA+ROGeFoki
1JeZyiyezLQBBUXLoz/N2n1J0BX+0qZBdkzqpt11TdV9s0QErrxiU1Vx8NxVUf7St9GF+7h8Zuj6
f4kz5iEFZhUHUmYjIMTHBsBHyVAAA2KMoicnQ0BaaYcPd7J3mgkA+FVaHiKk3pGERxFulfCzD7yH
T7gh8J+SxPlqT1b6FjWJta/bxNjSMrZRS5fmVf7Y2QPQXztnxbRZgSqOs8ORtabjOkBEADNmR9jB
AYrLhTPv3OFJ+9TVVYe6p9R/EAa4JUhWoDH5Cf22yEQqZP1pSYrRwPMJoOTfM20xGFV0rGXy3dCF
nlTMKcoY1H8ulY3a0+id8Piv2ZoqQclKyB7MAQZyYflUKgZQFLiSenYaUQsSbOcwFHExoBkNFQX9
/S756CBvIYCz8TBQcZPh4q9bD4kY4nP/sZQdBzq5nXd4NEGRGHFyrpKiKlazdez9nKbIOu/roXzl
fuIfChDobFKNBG8LrwVfOLLnsV7iJuePZlLttSwC8Zp/NTxVvIouAgqalfxNHoYw+U2AvDTajdIB
SDuafA4gWFNvQyB2rieN65Kg68hfG4Mt91PAn4HhWJ2VHkhLw51s9iANfoHw2rFYzkIdq0ZB9yKf
XXjKTsBM8PeRg6ajtY+HYbEKxiE6uw6ynlM5WNtZWBW4N0M3XCffDW495jn5zRb+ANBUE2QAe/TF
nt9lS3BS30rn6KjUjM4UZV5z/UGWT6MaBzkJbXPjT2pak2Z2JCF5h7Tp/E9oPVN56wyJsChB9rPT
UPltZA5P/mh7oGMbHmcqQZKFLjBsged8nmVqBPxJDKz5TaPdyPff3PpcsTNZkO1gcB95WI8DiA2b
0RD4hndGx8jjIiJbvSu5A+fFPIPyeX4m0qOPUtD05GsABOmYBjq59SNxkZOSktQ0I4VbutPO5XE0
p6wXBfkuy8U3QXMhEoXpfspzIEbe7bGET/EkO6K8GTVRP5/iswfte+eWeq2PW1AkJ5cAywe/kzGA
6Z1b73D36ULl4fMsXrRFzSuwG+CGcP4yCcthp1BOdWn0FcQk4uHqe4f5fgH1QkDQCcJ2gyLgFCSg
OHMD2djp8W1+DNoCWrqzWEzIr2SJsXYVSGrpyysCeNQqAz3onpY00DddCJabVRqkSMnrb7+Cu/zc
5RVfWV5/9QIxAUXEy67L4BsJSjQiM9wvMpqNnhpQMAYa10XRgwn+ak1Jvh3iNATYApakJUXZ4iUv
8MArc+chUbWCcur8y518Mpl7mfJxs8Qweny/o2HtmU2ifKSwU3x2yl5emShrsMmGGxm24RU8tOGV
ZmHbjFtcFBrr0eynDCxl5mf8i6fTYleqajrXVXCJnFcmm2ngp0ohC+hFDYgCQ6DtPyyD1bqAqrWk
gVt6nM72pAEIjn8QKJIIM/fdOCpcgUtp8GjPzsDyf/cjD39qf5Q9eEUsC533IAR1tmWEHjUAUJWX
Do9x98i8rrjQ2ssaY43yRWuN+t7isihay4DzsiZ1oOzmxBxzXYoJ7Xmoico3rleikbULkEMM1Yhb
HRRjndsJ6D0HmtIQxI55TBSuA7VhY4QwpOliQjMUmP0M4XRpxdeLfjFnvQFNAhYyFFuxI5nM1jfu
JJ3wvQGIO/2JyH22Att4eibhOJlPY+Thm4YMly0MlJMGB1rP/yqBI42Ferl9xnFQMcyqx8vr4Hln
Ggwz8U/SfiUl+qZrtALhjxLgcdpE2eLndNZJMyx2wrH/IbXbjRMgvLXl5LNtn+MH5CRpdXH1oF9M
5qHFkdGPy/50J69Qk31jNjto2YAy2pXw/Jbebi53MT1fPrRtmB58nrGzAuwhGAAsvNtFIB89gxQN
b9qiP5GChsWOlhnq1SoUJMLvTs1kgWamsa7WpKB4c+g7w8WZbJZljd9niaQJEAx/+VQ3UciD9OSW
oWBgM1nywgSKrTvZj2+xDbCBOG+GU9zG45tdvSqjkK8JqB0ugawl+iAgRnrq3Yrjz/YyAQp2rXyc
l91aRd/AGtmDMwXIqWHG68+8wJ2slrMWYK6AtwSrml5mWXFxeTl+TkVfPUokpVYCBEzf5CiLTZqC
7Y9HrfmW2rMYMFTxqXPDYUNWAP6qwVDFyvUQdtXaClx1Gcf+yxTm6KzpkgYQ7hhIToOMmtslycwQ
J3L9Pr6Y/autV6H/sm5Aoaa3ooF2oL1+J+vyITm0U/L8ryHvPlIxmNYWScNutShA9pRvMonj7/S5
BDTTCaAEyZmGugvxrG375EwzNJc7Bw/cpaQM259mtGzDqilQBg/hnRvJfuey2CUGU+/OA5CDDm4Z
z5vcxVuWyYjCVgNErGZjBqeur4MTzUa9pFmNpyI4AvR6nt7pyYdXwa23iTTSKrEqZ3OnIGPbwUkd
nes/NySbu+W81b+b3+j5AFBdE23yW9T3AzwJ18CrQvPcdtRXACYbnJkBr1OdSRqhUGCezfrfrnMd
qakcAO+Qe0o9DcLSnLnkQPECMJqdeu8gDY4MNkdHc6sAYe4pF/jQ4MYVD43f403tQzMbksYuAgAu
2MDLIh+S0QBWaShkHqZ7QGAkq6QBRqLAt+oKnZexv7eM4lih9fjcBJ2DZlYW/o+aV/JTE4WoY0pH
9GbWqtvF+tV8OdOgmiBej6CInN/ZF0Vu9mKNNltzVshGoSw7Zn6IJ23l7ApRKDS1g5MBlJ9vaPAO
n5HvQr2KzPCFXhnWmpak4ChiAZKm5+/c1AhmO3wDfA+rqT6TGcnVcAmbKn6mRZKO7GJX4XWoDXRm
TXli7GU5gdpF70Impuk0GzsMkjls3JUFKrrHHCBz5jUEii7AvNC9gB9Ct+1Tz99WmiAAYCWA6XWC
z0ZhsM8k+rAvtIGrjFt7JLEBuDCCW04H+7DncVg/0orsbQc/bNnPWxR8sGmLMS2B6MqD/pq4o0Km
tQ3RUdL4GzakDqqs+sk60wDET/uMRGy/bozMWy+KG0NVO4nYkOpGujiZ6As/O12A7qV4BB1IXYLz
yULT1UNTd85DB7qtFZNBicYgF/BiHwpa4pbXu4TlZ1qQ/WJFszAaoh1+T0Ao5YQ/pnoydnR9uACn
zJAqyzUkIa7wcDiVgcEOyy3kbLf4FRrigY/80NoNGhAqA3d0HoqPUAwzpN35Zjo4Q7WJ0sBY4XjW
nc14lO6FvMxyGtZI/KfIuALTGccpDWcHRs7wjAQAGD5oakVPPAXRGimZBHfjZrGjGXqXUGDx4QuH
UuG/rcnTbIcM61DsK4BpPaRm+ZjltQLufwZ4duSU0J85NtvecUArZnvNwSja21ncxO0sEx+zO7vx
V9/eavFKkXd/VJMJkIjMCXECN5F5DFqgvJl98Mu69nTiSOYo2iP7uHPW6LgjNJKSI8Va4xaRVkY1
4JYribLtvOQusoMTKHyA2IuqkVig2rOQ7ZFQSnIQDJ1aTzSrGbRE46CAKggEmXhbCDVpSWzg3Enh
yKI32zkcYZ4U0wCsQo7/nUolxhFFRW81uro5iMOTAOw+dbDOZGVuR40pbeqBFENl7tC34gHx3n0X
ffiTwSJfYpCimXDyeIcVDYaqO2Vl/d6BK3MxAReqyL5GvVvvqfn1rjeWlqRY3EimvUZTqP2d/KYd
l+w4Nx86FFkdKEjAq692rdF7dGPvbEvTJYotcDTK1ICk/03DnJS2ru0RR2qBo+GmqY7W/n233Nw5
t+hopgPleSWOc0fdbMN1f55Eq+lMzP3fTfj8f0C6fNu0QYMICDvTdgP7rgW/kpXVo0ow+jQDHaFe
cNyKwPqnrAf2XU+Q+mTfE4f9g4yu+5Kaw7gB1FB+xLuD8ykaWAZ4bPAhNnV9FUM0fJ0ar9oZfb2v
qrJcL0w0M14yLgTfmWm8uPY2TSTBKPcrAvMdb81iFwK5dWvhqb3uAg6SxSbwd1Xj54+MOI1pyhnQ
lpjVvWtQNoG+PG3Ddct5XANiNGYDKgxANkpUoCkesxdvcH9EmpJ0ph6tXusAsEq0sDO0c9ii4ida
ooOm3aG8Tm4LC9C+RQcMIGmp/Kkqudo1I3rnUBmA/IUwgUlRAljJtlmD6zK/fvjvn5zn3uOGANAb
4D0BkID9AJcrd/BqVcyLBJfcIMsrbP/SG7iYAWFyucvALfZaZgaagtDI46QKjEa+DXg6s/DAisR9
lAMr/mkGK8uBB3NGJeunlmoU7En4585Vz1Fqi6cgQuk5zex6QkcGtVIBD/PJ1wMpXNQ9MeBCBx1y
sqtQYp+e1/malF4zpvifqOJXFygnuI/TS9A2GafKa59DHYS3CqkjYMmuUKg+PAEvpNnzrjNWvgs4
3hXwl/k16Y6kDPWVutC342bhAiELla6H2YzcVI8fCDAjQKUZxcq7cmN2W3xt7ebmVXPgXYnodVME
/w9Qi8AM/ufHEniASwf7uc8D173/g/KRvjLAry4+503SHWL9hs/bGoNiII+cp3q9aNxEv+elxZGU
i5yWLACK22pxA9Uu1uDdwjjPF928RWEB3iBxTBSofWx+60X2rv4Iv4/i+IGMd2RQou58Hxv1/C9A
WwI7+qAHzyY7vCrcfz6ncfdHKtPqW9v32dauUU1Nywg3ySFYIXtH5CezNwCOpa2Ak5miAzYyrqJm
cvFOKhtgZ9q75qjVCQO83uNG31pNkQj2RNU2M7o1Ij8ao4+jta7DXhTgrkSmMLcui7xwGErFm0Bt
SEaDUU8gDmlxSW9lqAAn2bxPgOL8xU7iKv+YTThILCR1pM1NdfTdwLws8krvU2ZAk1xY6jo7rGgf
4NxgH/qcA67DVyPQ7uZ9muozsIarR2EhE6nxVf6Ibf5Zd4G8+GmqjhlyFTvT8rPvKvlB+sZFB5oV
js+ti98rDT4j9KDqzF7bvunuSZYKW161BRHtkqjSFviVfbcwTAHSoKY9DFM6rVLXB/4TAXY67d/Y
Ynya4TqRp3sQwfjICADUl6OxRz8P2sU1jidBbrJMgCUoN4rdjOGpgTwbw/4nGQ3nRBYk/xl2ljh4
/ifx8LiEQR3he+gFJ3QJvcT5NTTJ8W6eWACK9ONuQnU1jQZDSS+oW8HN3sTHJo6tyyya1W3DzAsN
OCdGl7460qJ0Ae6Cd0F7y/1YXnp0RkUxaDFwlE5xvahFeuZ+zO5kIdIH50AB/+Sn1WJAMtZ2YIan
KQ1jXTanDFCNgJwKDmrqze81IEzicKy/l203rXFR4TzJKs4OygBVkI82+asADdEG7Q/yDbctL9ZY
otE2B4IfCHPlvkcjBFAXTO/LpApvh14lc5v5Ef8yGna7Q+tcOGuVC3qjxhjLnRHCGBd97rYumbkj
39DAtf3o9sPGBdqMLUX24JS2fGgSxtCDqqcknBrmrxVeHjdOVGWzjLRVncKQbFo/3INzOj2ZOswS
a55pt56XzcHJ3M+LksI1U++8B0EpPsgG63X7YwQS6rZBcuRqJioEdXNuvRZTbuCatnOuNKSj3V5x
kT4bkG2LgvjjxNkfjrIDb0Vmk2RyC7SYfHMjbFpciRqRSg9kg+jBg3TQNJFm/qbIxXCSPM+/OJ1x
om6YbBT+BqWbA4BwzPxLhjSKg1e6M9qXik2g1LQZnSw4F1HoPSmUkqxUP8R/imF6M6cSNQCtaR7R
dJfspq7Nvgcdqu+1AXlO+FfPnsaI7yzUkcaovR3egNfoz54R3gd3sY3ng/YkA/Is26TdMbC6+ApF
yqtMGWg4KstjO2bREw1OiSpkDpqDWkmVbx20coDxCFyXiwnN8G6iE4zWIx6siKRUlO9HwIUDZHgC
HdNsU5h/1pO0j52mRyCRrGR/brzwgUTzp5CJ666BHsJRkPnTLhQ8xbGB1cI+eAVIkerJM4y11/jm
ubakBdYKpKFWoHxAN1apBSQlvVcm29Tu2+Mimq3v17M3SSmEzOWnVpPdkWgCQPgWtSw4IHEghTh6
qLzSX48g314vMpS8qzMNv5OZGlYEJTTnWvBwj76hsZzjkccSdOJIoS6y/45H2sWY9r1bpsn0luJb
6VKWCZ5+kyctQBT55gUn2eSUZcGWViR3+tGclSQztRnNWitJT4Dg2obusIqjnS9BBVviXeY8pGk0
z0jmaQXN7CCMi9Wd+ncudzKOjrpiVbp+tY5Hy1qTmiJSrImbCd76gdCNS87mTEOgYcPBAGbpJnwI
aU0w4ctysUZ+PUUBTJJuyA6dY86pxCH6O95+fjhR1H9WToi/BLSLggKvyt6AZY4KTIaUVsAA3S0l
itLi0fvkoQx8n0ypBJR26DwxH4XbSdF3PwbjybJa7y8ybVAscGPKeclm01RG96Z2CgSgBJDOme3I
FXIDMZ7qVgSMEpQg0awEV+XWGApjfacAbik7ehV/IVtw5WSgXdC+dvCKFufwYRaNcf8IeNPpNIAw
7WYHMl12yFrcqi0ymtEOcgxeFvnyubCLDVKhB9JxV+ZsdfdvyFQk1mEOPO1dVYLIF4BSD7rf9kTg
RoSMNGp4JJqFks/KRbSYgQNjVpLpIifbX8OSspSARaHZh3LGXlpcP0IuosVVe01jKE6diQpa3CNm
F3zpoVPfQMlNoXnCesav6G1LXxSPK3S1AS2B5MA1upZDMzzgji5Yo7qwOotEF3jQ9H5NhDt1oGmA
SEVrP+TmloFkCo2IP6mCFmYeks0UPr7XpkfmJluRdrb5hfxqdNWvQH2bxEfmRH+iumVI43UTIztB
x5kBhWgXYRlrierp03z+oaPQouUqNtuVHwSzzXyEUh+nI4qQ+o2xd7rSX7EuUrshKZ3XHBADALyN
q4d4sp3XCalXXH+/xr7CzwJliyuy8uNS7H/nRFpcwfzOKdROtt5pYji3t37fozT7J4GjQmXlyQuL
7UBUtKQILc3nSBoXjTeJziSkAPYUe46MP2CgwPunPBy04qQ90YwGlRr4M1zWNEu0Yc0aaEQy7Ysg
4Xvym2U3UzK/C5nZQ3O6jzuv53GOsrgq5dsSyNy/+SQUOo185PmjPNhkqQofa8d+MkobVEUqdJ0V
ycBQhBac0slmE5LNCgBVnIdiOC2iQZ2MDMS2qC9owvXE7e5clHaInC1Q7tANngB2V4j+XJGQ9IM2
kmWowjWprCh3N/YYdY9O1u/zqIjEyrZKvGQZIVrHymmNvxRAvTF0kduhzWNUxz/5UYEWbRdM7KkD
VOBSeOExjMPsNLnu7fA7mUIrLjoxrHc7Wi5upLiTBTj9oAYDKaI7Bbnd7bGYzHsU9iU0XGMHXsL6
lNhJfXKQggTFiV7PUxXx6lTgACFXZLCY0nKRcaNJzTWpzchM3qdzELK6D3JjZXfBvi8MF7UKXDwB
t7E4Ik8mVi2dnbSMFKmT4JugAulCTWc7rfCNEn3KsbXy6MzWaEXmuEBaawDdRgHQjI5MTT9NJxEB
bFhIAxUbuFa+Im91xZu99c2t7REFgUb23DRDt68zOZzMMZUPQCedthaQ9V4S7uHZkefuDxCK4ksN
DX3M7D/bnfhHoXj3gJY8lJO2HDdQaIL6MckuOc5L0gBf+48kH6tbWQL2rNrNh2MS9BMurnQ/Q+Cr
V78uGHrKEI9EMd7sro1UXya3Nt79SRZ07WcVj9mJbGkAybMCwbfzXGe8meVFlZ/+Ow/H7P8B8EX2
zbK5GzBwngeebf6KYpp4We+Cg7H+xDumK42M9HHAKfhRcQNcs0C62nR66Q5lY2/cKpc7PgiOChY2
ARxZq0hfuUl5MDrrT4rAqqK1N0FmsdPkoZ4LjUPmHLvPGe7HswAYDdu+d/9mun/ZtNkTV3V0svXK
iFOGrChmTZENe+mPFcrqQuGsSEM2pe092UjknWYFycKuGfbehL/fgreoDf0I3RZf0cAbJNmDVU+b
3rPSb2NQetuirqdTDYiP5yIFZMFkOuKHiJMTj2MbXbAZcJpZaB1R5Vp9EoIXs0Uxiic8W4qvtefk
wDaQCV7G7AbXhew4crwvEk7LMhCei1Gm44Nhx6jkHbwzKUkOZDrAJ4KcsnsItozVQCckOVl0SYAL
O77zJkM9WLEzBBvkeoFEOap2h3sn4PgUJR6nPAmMfRcIIJtr4fLYpFkQf1ed9B5oUX8YUKQ8m9rd
nX01gc+Eos1bktozvy1BwAT7xbTCF78q2aPkofPIo2vVD/6DpyWLGODFKFIsgP1yI9P2ZDeq2Yki
0IB2DvY4Aolxk2gnkjEnfWvGXB5JSSI4goDFf6BFKRr/lMbFmVa0o6iBWEPmrRMa9oo0tXO/G30m
2k0DXs+7kSkpfn7EKAp7tFNlaYqSHoEc6AdLWpr7f2ZtV+AADtS4QLTlc2bNC5IAjQtwIgMwuGhJ
Q9mgqdmyJmRq/iVOjO6Iax3jJVxDL3BUVMeye3Qtr31EZqV7rGqzOdoN/9yCpMVakZYGqy7zbcpQ
Rk92+AL+qbbMAM+7yI32S6yoUchQ+r7cgmvIP6dzO2QTJPXGEkCBI1SrGdCKuidpbZVoBVeuBOac
hs6aQa4KDX01T0lKgyfzW8ubQJbZAUyDqf1iTBtQ7K5FCwEquCSQ8JzvdIrDKxWQcOo560WSu6Mg
HQpJVuN5/WFK4uVEWAAYudhkwcqRf0dTYuHAORSNeeESMDGyfK9RoGoF8BG6F3SKAFfQHtxVUNbt
zneyFN0aUADZYNtVJUDkRlWh03Qyz1TQWZl5fio8/karufDTCexvBeqj8BrCqhptnqghfJFrmtta
EBfRqyVH/8Hywv4lVEB0cpUcD3mVHkq8cV5ZhRpJM8mebKAiAjsGZLogik7Zzs1665NKfOsT7iYc
cA09k2QEwcEekCDTmpaVNpDM+mZ3Mr6QyLZydbGz6JVHkwPeE9aydWdP7Z60aD6wts4EOp//o+zL
uhvVma5/EWsBYrzFsxPHSbo70w2rRxAIxIzg17+bIh18fPr08303WlKpJBwHg1TatXfmafGOgfZn
hlP6EyxywUbOQMtGx6NTy+39NXSSAJPLDMs46qBinsHSxYPBI3uf+/wr83D+m4J589Hts2FtFKAL
pCafbJU9rPosLe5VpobHtoPsFzhIWECdZMtKaKY3iVQHMF9pYCJQcSBaAcGCqeh5+16zayUFNsu/
24tP8uG9DGkNSEzN81x1Lz7LDJ7tFcdRJeZmcEHT78kQGPlBb1YR4s/xKi6RG3fRrqs627Wib5BB
PfUvbdkP1YM1ifAsc4ASoXqoWZludYCZN5oAo3vrjF/AJIpgQeeNYKWy8jc+Zo/QC20+ZcKobq1s
Ioia7PhYvzRo3D9EuZ/cVT7SbMjeOIh5CoSNzmBB185u2QKAiKzJtwH/B8D3/f6kCwf6V2b01Yr7
/PbvaxADgf+rYycTB04QU/A9KPUy17qmUjecKenZEe2jqmrEc11XOxZToUwrhCgLtVvk7AC1u838
QTuSyULOXh5ct+cxc99cH+wUDLMfw6gmOg9j5366VGtYapn/asg8G12URl+3qYfG/PvqNHtfQlvH
Uc1WAzn6NgqrKNC81gC1JMgI36tZXkQnslLR+lLb+pb1xCsToUQLdFI3BijnohNVG0diZJwl/m7M
kjsaIoo2qh7m0QXOQwan285IgK48eBlTN02W4Vj1d4uAA9jJv9ktz86dmxkbZNHKPYuq4UW11bGo
pP4J/C7y3MX4EZCd3KoPt0GrjyaA1Z+wHLp0Y2a6gjQRYhT0FE0tAKf9sri1podtMqHC4qnQejAn
T3atNOq9CWgmMqxx58s0zo4MaqxBQ2e71AbZbRTMP5SlTe70yzCgKDaPoSZ1kA1n/1FAv6VlbpqL
mtRRZpAhH/qfpjl0UAwV8SdetfIB6mRBxxwky8d9o69tUGdtSZ85nXqNrAc2iKM3mXppbOQi7JuW
EBA0y+gTYynfD6rpoZeAZmiaEY7J6hvZOHipTyY1xO3e7c1iRZ1kczt+l9lMO5EJYGx7j7cX6PRp
yt5aKYCljczIV4Wbq2dgAsxN1CKjKyoM9eyKDjE0kbR3llNXj7h5NnKMDgwH4C/IxBFbM1H50a94
9QDOoxH/VdwS/28eInLi/VBr+m2O078U8pwvCUjDNmbRAYufePUtEP7VBnlx3TOX+oM1sX56Qs6u
3KjjTa7EpSue2bNrMbF+Tq4t2C4H1j4DiGdsHafq4xXPBwu6T/9sx0oiZy0ujhoWZyvQ65oP5hA5
u8h0R2RUeynyJ7NsDU7n9BURslPhuNbPDhyXpdmWb+ZgWavClvw+0Zi/b2u73Rt8IpiJvG5VIzv1
q/C8bVU12d4BaHodVQAjx6YdQ0YhN4qDI7I92ewJ9E81NtWoqVOKABmpcLroGwOn9ZZcyAQRSdDK
2KCIhLYzMgJAFHUggTUiUlCh/ttGt//Spm5yJBuI5NJDE3neibstdr2bztbB0tSH0y3QiLOXluwT
+JUP5vSbjhK33EutGHFm5qsXnG4Bjt7zCzdrcguhV3XhBsp14GQGvonw4twPOlgQOHPdL64l7b1j
Ym8+6tL7wsEtia9EqTVSzL0vjSaMHdaG4bocDO+L3kB+oS1kvaGxeprqW7vunA2NzaMKeGAoYGyp
N5NYhtRlBgXuaaztYGnrAzG2o16kkjjroQdtJzUriMatHR3ACOF3xYYVUG5skgbxf4tPp2nTUYBp
6L+rBeSbkG02nQhIzVjXItT25E6O85jr4dROphSPBPBuxOBBH0xKuYJ0baeCM5ZvEfiLZ4Fb6mA1
0O0XbTICIF4HpMZCnBws77edaRtnakFevN2V4FJfpUqBD23qbT561dRrQPf9QsNF8m5bKoiNLOPZ
5IGACJ5LH7ML5kWf6rS/HP/P65MiDLe4vS2QxOJJfQcATfscdzlOk5H4jiD62DyX4mRHYf2UleNw
zpT2layNBc4JM3GsNTWRRpaAUShxDvMYPj6qrg3vx7x2PlugR6WZU99dxU1Uy/SQQeaonCQm8glB
R4WsE4SDXYiILB3YB0KQgtpa14CFhjyVKd89MzdObxd3apLLYotKGxo9AkuiobJeKVUhM0GinWRh
vqOm57WPsp3Yuezevp+8KO3BBznmhVfs1LPXEHv2PfQb5rnIy0sQGOC+P7x8eH3MpaYUCroieVHz
3140OPfisxr6nTPhSpcbjfSU/2TrMsDCWJVCYuTjrqSbdL5fyVjTrbv0e77brsMW7xaadvbkggmA
b1Mn6IGU/QQo4yMAluwkY338hDRWbP/izFlTZzO69n2Xj+u4RVIWEphaHSSGeA9Tbx8DcoLtVrTq
4+lUkqUlwA0C6vPTVDa4j9cjQK07ci5T277NnP51nmq6bF2k1sl28v++7Nw5ebSIJl5c2s09iEYN
mjb/EXSF6fKdBNexXaTtkYb+6TN0xfhK/u4078ef7/UFv5OReWgnoLCq3faGavXU/Lutj5FpjwUm
8uymYf9fY/90jaLG76BIs3xzdXGH8Mw0pPQUEEBag0QpN8GyyW34PeJk8SOCAJ8yy3NeRj3XES8e
i52SHngjyjzF1tZn0MzGI1TH5vSRCgDj0pVp8WTf8ASnlHUZHxkYqE+FNcaPVQyVLEvj22pqkQlR
IOwJ09ACES4mEbzTkHdS8LUf7fPEAY2c3ZU7aDu634uu+Sljp3kZsloibusNnzQfnyMXeXlmjQ0N
YKC/b3oD+UZqBNS5wQHunefgxdGKJnusbeyZ26xynxKlgzbeiJJvo/JvK5C9R8H/up4M5fiJZzzd
NLyEmq/dgiJ0Og8L6xGPPaqC0v07iOLE1nfc4oYKslON5fFvv6Wbau6H9zxXzbjaFEiONyHZuTJk
LO4dM7b3kNY29gCdFPdtzsxVW8r6DRJkB7zt/J+yHG/LylKv0NLTVjEkvM/4C9ODPvYQ99XjaFf1
+RYnSv6ZCmNCNXe2Zm4gkehi3fSPjjHlb2CocqEB/9te9WF4+885wikIGftNse7zWJ0EUllPw1Tz
BFSNitb6gSMcq1+TjVxi3xh3unB/iD5MoAH0MayGPPjRridEMIZOHtTXdiXcltl9gH1oYrrWYudq
QMbXMvv0Scgldw3g4D8+D43I6drLDB/D0rACsQu2vQNAdrjQ9DH8oS/s48cE83yp7uWrCkuKVeRB
SkZ3rOeiAcOdntjhvdv1xTkCcJdaZMddG96bdr/1DahTgJDI1QLsWDjAJqZ5ID8qHDzXVkwHV39T
5/CBtGe5xYbBXS0+vB/Ggxq1BMQuuBp1mAp5HX7ob+cWzW+6eWAkqjnTxeljlCJ+tpMxupndvHrY
WzqUDNIeuldB54biLrceDeTm4B6JLgtN5YfWgyjlld1LkRNRJAzrq2lAbrc6UnhdyFrKzkfC+scs
NCngBs62irgTLB1gkup3TRZap9EAfG/MreRO6FZ/imWqrZImZd9064dvVeFb5Rhy41ZhdoOMdvPe
SxMzGHrD/AYs2W1Sd/aTUCzbhSDv2bcyl5911r3G0wxSq0AtqgS2VSrpD0j+BINz04kXUDjviqH8
hU3JIwOFxz0vkSeQdBCbH2tz3EZTk2xKGcNOjAiEdMq27slZM8ruVCbpjlrMBqLM6Bl4EUUXHoHN
fy8Gn9n5hPAPj9RjfXRT06yGaMcH6/5qGJBo/zHLyJH6iZQZXOWiOk+W6xaYUP85lHoUDaJqpqKH
BPiuLfnpTP70RqE2UTh0R+Dnu6M7FZBiw9aAquB5R5X6E6qSF7Wpn2rL8Nln6V68L3rmOS+utFyZ
Rl5faJmOag4bf0Kg0QlBDsktZ7Nkp80JbX0jrMCW5jD35FOq20VWW2r50WnxmVPdyBgbBZLb/rt/
uRDVaA72cZ2l1xhBJ2iB6XtVNkADFwPuPtOq4oOQRrJjiZ49QYATTEZJ9v2vHoM2itljKKovFl5B
+zL1kdU61N2b4fqPptd1n5KoCW98ELWucWbZvbGxfqot3XuMSmy1XbuyV2QvUvE21En5CDkz77Z2
NLWieUan/iFtlz2kITiZc6hSznZD2qB0zXLxMBjjK7D3WQCquepIhftR+5PNza0W98/kk6bF9/8R
CTScfwUCLcczLeSOgaYUn+xKTjQBLN4Ph9Z/wGqguYW2enKCGEZyohoYVt5rGcBLAtKJe7L/p5sp
v4uhAt/SNIXQWQ2t8cxMQFyKiaSo6mNT4rxhai32q9kMZAHuZG38mt2gGtcH5LIMM5xEX+c5iOGu
OpYm1Yzp7s3iUd9cfBaor+QroDWKtafMYseQ+7meubBlZG8SNb3QzUY9CgjMlYZ9Q4URaf0h04qN
ARmC2STsKke68+SSZnaGTPmPLsmj5oYbawapeUR2i2i4EU3e406ZqlTEso13uaF9Hrvi3UT2MrR2
sW3wY4V1CRgqmF2eGg164hbQcNSiQmlIF1gXWNUhWa36ibd8uxMQhDpRb93qYEyjNoMSBtQ+oXQz
T6hkWu2SBBni4VB8H5qsOHcik8975kbFc4rX3TkJze99P8pnq8mjA7TBB6iyoLNkJrKZOojIU7Ni
n/5+M1ruv+5FV0cw2rFs10FGhH6VXCRLZ4wGwGcfvMQV41PXeNrRMZGIQyqQlYZlBbZhcrfYosyH
9gTEI997ZrnIEWKUaeuZp1qaBgLr4I1GsLMPbCscz0rPxPlPHRCkr/ZJVRXYNCHyG/mIFlNBzZ6i
v/bUc9VtRtjBgznvZbFD+y1CTlwRH3qc4ty1U1HgKAUpBErfURN8zNX279+ffZ2cZeous00DGauu
b9m6f/Vbtove4b01Wg9O5D+kuCdOFcg2b5yqxSHXlKkspsc1Fa2B7w0MJGJVpYxvILZqPPVuC7GH
SPsZYjXiGZEF1WjwUsVWEX/S6tDbmp3uHDubq5ObgXnLs5D3eYFjm/FnBEWzGEj6AsKnLXA1ArO5
btzsec72136jZUbAVzN7FTOpAF8DBiCMkvzGiws8OwoNWsCmSJ7ylv/kjRX+1IovcWLVPxqQtoNU
Lx0gl1KMWy/B5uLvXyw2BNd3psFcw59uTR9CmJ5zlTwlYp6rCiCYB6d86pIkvcPyoDzyGGz9vEDI
N62GMHCrwvuGDHsQYeNLFFH4VJdF++wpxPxcPQViGaiDIFWhd2txHXHuMAfdfGqLN7JRceEzV0v9
tbXHTyESL3C+Bm1w5BhjO6EZT0jTiPfSceodDpK857bLAA2f5MGRUb3CsiS8zUHWfPYgXxLkGfsF
oSC5S9NBmqvEdoejF43DkclywOqnMLu9M7XJSAU2rh4UdBucUrD8fQgo4soMaD44tllY4Wk5TeTW
yIVf+X0kNrj9WOC1bX2TV81dyRztbCAPEfDvhnHsH/JuA4RtmG2qzMARWeicXMRhwbQlgFLye7kH
KLIOZpd+KCGWGCGRhOYhH6MM93mjjbh8w8BNgfzVkx523aZIBr4yPGacqKCO2UeCLi+wyrDeLt2L
D9WqMsIn9+TNlZ2avmqyY9U7B5qTTFSIKgayUXcifVOUSkPSHC5+5UM2LGrGAKk3oKCeXKquNw5N
n/7wXN2C8k1jI1miim7YCNl2HOLLz3EUyiBRSfsTpDAuz9ofIItlga3F1Y0EQ78mVqMO+CKOE3UV
gB4SOduy96D8HrIO2kTAroRl0Zwm8sUNcn/lyi/G5hSlTM92Pr6JPdg5v4R905hHbejYbWwc59aY
yh+cx6+lz1Nk8pg9jj2T4VwXoDYNO8UfuA41MJ9pOlI56xRxLLv4DJ3FbiWgLPNkOS0Ewyp/PGl2
52wHLWx2bW6y24oZw17hWPcGIsDOwXKVfyiEzG4SJ5k2GeJnZHZtAIEXeVwKnO+DXTrOlA7sxu8e
3P6J3C9tqiGBBQfwVKVBV92LzQJFOBZT02y5FSYiWLquJ7pwvahejJqr18OWCS8++Vxdui4+7/JR
L65yUU3o76WhFxe8cLio0lzLVdJq5O9f1WK8uPTFyIs/648faJkZZLfe4e+PV8O9zk01cRpg4pVv
oMDz9RoSh5di1nIgkx8EqKKDtm4bB1DXPDnauvWlSBP9PNvwaI53qpRgoeSglt80caqv3cQx1rnB
+4OXIjkbaS6WGFY2iKDvIf/rnDm2XHlo4PfS4UeiaQqQj6mTCqkxfs/CHkyiHQgFPuwsxJNGJNhx
kG2MeYk8Jx1BwGzg5X5xrIqM3YaM7cJsuoaDFN9ApiYobBDCw62aP0URR0168gmk7MkqA4P5Uxz7
gMO4qn5CxOWHz6o1EXzPJ1FdVqxtPPcAh/GrB+pQkw0ykdpGI9QCwEDF2jIrqErRaVVfxe9jyJ3I
wBfb1TxIptQ25IefoL3qnKzcOHmmTqUEOr11w3INsFd/uihkr+YmueBQrlxb0whyobFjD0hf0DTG
+wy+mzr9xTw0sJ/mvhjY6QhLVdPkYa1FK803sprvSgQXQWgCZhKc7oRBzyQ40oABPmuIEaJQ/t4C
EojsVJA9LiRW2ZV+EKbmWYEX5vzWMPyfsWEh4Ukrkr2VmjroNiv9TiIafudJzm7CZNxe2akZWvgT
QSTfrWkAFc00lGqRaWB5p4c3eo/kUsj3cKTcxiEIkONBgxapxJsTYN4gd3M0pyKD9NY4aXxop9lK
1YsunOJBXJsDfEjGPjGHQPZI4dSAsX+sSwizgOFRHYGlNh47rwMKdAAtcJ2O2apqoK1Q+2BqmNuO
KFeNFXX3NLZXODQsobUQlGUKcJIwq/+BaXX/tYk0TRAE6wwrJM8xPftq4YlzABDM5Jl9bw+DAoFz
B7WmW5Ki9cOmXpuAguOkHHQssjJtqADnCcJIoGIhW2dF2xz4Z6SisAGDE9UdDMBSDqRlSpqqDWMM
HIXqO2mekp1qyNQHu6UexpAvHB2Gk0Co2IBuHbw/BshEt2XSfwOw/zeVz8zwQ9xA3sSSQDUqZtaf
pb345Ih5g8EYqweuJffjJFPINe3O5GV6b0ytCC3qM+2GfdGc+GxyPZn7plZtWfbOc5NxpaWOj2eU
1kNTvQIkM6uSTeVY6nOeu2aAJ2DzVdrl7djipBTE2NCN4t0vEKw8sxyKPKEOzBJCIO2jZoTpdlSF
dmvwKtn//WFsXSekm6bpeJ7j+NMOTHfdq/8lCHaQkNiE3UPutIBxBLEKkbvSGZvQS1pogAj3kEV+
BU3TvDqLgo1rw87Ek29rIvD9uvhheO2qg5xQFDCwOUvFh6+xlE5gVsr5FBk4ZzYG/ZvrQh5L9xLk
g/g+A5Nt0uKxM/TOLX4+dblO8xh3RSSPliMLrJrdzLmdnaDx0IE/FOeOWu9/ldzaiFTI16hl2OYn
TXj0Ta2+B4YKaxENZ+NFqrr1nARSTXQSOH9Rt2W8vcgLYe7T379FZv77lWa5FsN2FvyQOhI5r/ay
fqSisaos/lAnoE6rSzAOt656DGWGjAA7as5+36qbWozfB6f5bjsW+wXKcQnejCz53nhR8lyECLmH
Vp2e+1L3906mh3vl1clZ9wq1diBV/NxjKL5uP3Cdku1D3fuu2Wb7asQ+uDKa2D+UlWu+dP62dWT7
KnoZH/yubDfklQr1pelNgUCHCXVgExvkTDnqLrJinOFLfURCDi/WuV/knzNoy94VRftQ9372mSUq
+1x6+qZRWvRALUfoAge8rD20k4ePR/LOxYnOmgZoo4QCkawfaDIa4NpTbgDIwyDsg+f2hFHWbVnd
ZcjqA60EmzHEhCk24iJf99LTLxDD1KGBQm0a4PHdMOBx59h2+oCVQfqQCn2t8PaH0J+nolWZpveJ
QPoCdYq2TR+yCMIsuomzGYRn4aL5SRiYyObcJVM3+Thuh1zX0E+3rB6HCKcUI8AUoTcJZ8CHLmd6
YEryfNau5nk8xFr2YSxBGDf50AUHvQqPIOB5mT9NPDbFqc4qZMG26v6dTT9Nvb1VlIA5VBIrkdYE
0b1hh3fF1CLTUvzJNo/9GIY8xfDG8UR4w7iub6WjuUEiTP8Ll93KKgrQCCqPHXQQgK2bwVUvfACY
V4LG4URuRQyqqskeZzo7QEMFt0Smjgv0l4DBM8bXcrGxNLX+K/WC37lxtm7IU1AvFM+Smz8Q7WEP
eZshHcCS7YrSoSc7A/L+T/asif5oD13IihhdBdWU7Dfpr844BFyi9DwT/IIGDMmXXTGl5WBFFgxp
5e/H2JNIy5naxOerZcDYWpDmmm1uHEscl1d8jbzrH1BF017ynt1C8FP+1LTxDszj/UuWCPBH2w1A
8LUXI7hnN9ucl/rnSJlpAE5tBIpN863lvfvFF60MqrDzv/ceX6s6niSu6hiiddz/GvnYy43ZkH4W
OITcVKE0T41egwW4C9Xe9z1+TpCEsvYQcTpkbvWS5UhggDK8c5NM1JpUI5sXSWSU9zrDZvF3h5OZ
BU6ipiFzlTypfTHPUEIBanAKPGU/HKsSiRjAsK4SCmbGU1yzqkOEOKlKRZNDmTKVDtKg9SqP17Vu
PYPAuNnycbSPqvXsIy+Fc6RmKqEciPjo73aiGWh3k9Ps+TEmph4yLt3UbOwGx2/1a23k/t6YgpDh
aH9Pqyw/UwzyBxdh9sxxVHb2fbDXTB5mz2LoYNVqTUFMlnrDGvtnbY5wehgPiqrsffzgWDkO81Rx
DmWKs/GT5UDsq0PYkUOuJwLpAhWWbhvYLJbRezud0vfyQsJI/cWV5zLyqnvpoCmouUw7ynBY/f1N
hMDfdeyKeUART6sz8Pbo5nVU0AeLPVBvSfcQ86hEpKN0QHkkRPkN7DvrclI0Uiz/3GSu/zyW6bBO
RluDYqe5wwssAocECssr3yTItw6uMN9NZLdrpPjVZp+vrzpEW0RHHBY9Xtk9qEGdofe1Vj60W2iO
husbFpt7AF+xzZNIXAvBMvQCYfp22wP7vKNm6qpn36j9e4sl7WPu6nexX5UvXQy04CiycUPNMq6a
wMOu985so+4LHp0rsteQvDoObQrazsEuX0oFgoi0KJwb6rWTVYGl7XPTxi34jeNdl+AGztfcUw8J
T5KdMgeoBoFbQ79Jsu4uASXkfeYn70ULpb3AMdp+XzpS+EFm9P4BvM7fyGW2xa715lUFB5PR5JJC
O3WPzLomENNcy4TCbk9uKdO94emfeecAnh1rj9yxqlOTFgKoV+G+ahwntoULshWccQ8PaWJ/ZWbs
vUbIIly7SF089iMeRx4odspxdF/B5mZvvbDZAnbar5bgeROB7Yoi5pFAWM8xxm5HzaWDnKm3AwJk
Rx1XEyA0mgVZwnH8jCDygZvjXTOlBeM7Nm7biU+FmnOtKxxkpelys9ioo578qEaFEkrtTUgJ1ZsU
rNePfTKWj1jtyUM4xfu9dgDrrWr7blXpmbmb23bWrbwc8ozkjWSXbi+ze1BTQmwP+TjghHYZsKRN
nN8YUWXv52bXWPK2QuQABNOTE7Wp5ocCAU2vhDycW07801P37Bkb7bgvi3gMfGZomzAW/Yuy3R0B
e9PRMLER7OKHsky645joVdD5YOvB4gL/wURz76DFYOCkBmECaDXxb54Su1ggBQ54p2pXA0S791Uu
nmQ13pLD2EUZWBAgXLyM5HqUfEKyJfafETZBHYt/GXX9kncifAlFV4H002aPlQteTIAVuxNrvOqg
e5E44DzROlnZyDYNyGE+dS4oNe2+LF854hFlh00H8z/3oznsZJx4ByQnrO12zF+qCEDXsaiGHdJ4
65cUkCXb09uvHWKYa10a2Y0eVwbgzzhnrbL2q5IjC3QkiiDmEXUrvH+xTpvQ2k1SxObas1Ry51fg
gUYe1ZF3ws9vEE9vKoQDqI/XZWSuG0vdux5SmOwYHCjQ0tN8oBd4BvyKdh6h+P21gzLmqmdme1eb
YP+vM2TZIPJtfnW14T4PTe2zQObyoRtlvrU1X39zk1vNrs2viQfoZ9iscqQHgB4Lv6tZT8LtkmhT
maIOYnDUtPfUIzqoX785YZXcpHEN/y7PnT0bDcSe8fpd9dh59FCi22HvOk4Htm59HBqu1T/0GJSu
GmiSV62RNqCFaYXzifqxEYNr62T39ZhFQQZElKM4AGOJbX/W8/FHITwBaTvhfAbgX62KyEsPcycQ
XhugS/0N1I6czwbzskNeV/3Kn5xtrsnTqAy86dByrSp9dMBzQSPJBFzo36/k+Xja01z6f12JZuOg
3P2vK80OAlDhj78JimM/bOSjCuboW7OAiK41FRpSFOZaCF5YcPhObSrm9uI0Ikf3wl0Oq3ao+YWF
Rl14gb12NVPZJZX92UEuxUZOOtPY2iC7MI2emtKNjv+0C860Lwortj/Za5DiHlkR5xujir7jFtWC
2CkhieKFmDXUXmSDfZ5fc3WbTHZQlkIKu+avIAkb/mSPh0491kB6z/4tti8GwFKA1euxFa0yrMkD
riOxpIUaMlinzEhsDctAPIjaRt+2t22f4+VG1YgkeBolkNQtiy3ZWJ6K924xOpjErjio0vnluLmD
3KmoWFhtSqhsgd4Aoj5km31Io2e+YjbGXyEln+7mz0KeFWKwuBiyRHd5HT7OEGG8meoI+cYVAYrJ
RoWY4MdL88Im+C7qtfqQQRUIJKRvtUwq7NX8+sWDTteITSLSYUvrDk8+GZDdajK28cwy2Wd61bz4
lYsdNaJlTVN390DgfcVJefMiTeAtQ8MKtzSo7MYXoQYH4sxm8WgMzrloa468vybfykSMN1R4ST/s
e/wkqBWXgHClbYasLQVVcKQTFTCQFZRbaHs9ex9Ixrz0QYTWael6HkRGj9UQXKD58BYvdjYOwoY+
yD3xZoxGcbbr3sCxIUS7wFnBok0H+uOV0PMMSqboXgps4Xzs1eoCOk+1FW0i2RnrpCk6cHvUdrTp
cUC5kiAqXocTHilF9sau9PJbD/hUa+NDfPjIIAlkbagbSehIa9aurZ0oos/kQAM85SLck43NJmx8
e6e7dfegu9YvyFSoNyGiaqUPWnMi8pM2r+S6ByJ27cRedR6U+1barfYE5D4/ejW0XKjZgBZiA5gh
ciCh4PnUMvBZhNICxcTkbI/i3Pl59jCM3P8CbWZ7cqIJ88h+oxZNaOu5s6KmCVzfPCE1tQKsghBN
D2hSMk2TSmTKPijV+V9y646u/M9P2ftYtdGkV5+SmtDFTS4+pc6QQIp0h3lCCyegZRE9//NT8ngM
VynPOsh3YXue5M33PhXjlnbstMcnO9X+h02V10OX8XjmQsDJtnFi4MsBZCbIaGuNEhkOrUJC7hBZ
N6JUONj/6NVEP6lRZom2Xll5V7z2rmMdyjp012Vala9JW/wCDBZvYz4M90mBE3iwTb8WrfDXWBiy
AzX3eDS+D+3CBPvTaSi2A7/sVqh78KL1B3AQF3t8AcZxKUbkGh2LsrOdDRnxk4RwA1XjRpcVlLp+
+xsGoMFhg7Co3nEG5o565WsgdIT0MRCmeSAR+r3xJs2htMbP4BZPf4gEgMc/2kYCaajl4Oc7lbvV
2UKq0h4stLgnYihYB0Dn1eeizMp9L0C2Ek+cEmoU6JHKbvbIkkvfjTSavBMkq+NhnASzI02hencE
p0UMNd8ewa0iNR9EXpTPfdsj+wVoFO4YzibRLXGA+NCFPRmBsgZsUxycyT5iD4tN7/AmJjv5tw4v
j4DAegHR4DbIi+Kmxg5ElLsw4w543AF9N/HbfLgQUS5LobjARIOVQ4BsXUgQrMGobuwSr3bWXmJ4
a6yFmvsmZs096A/q08TXGPrc9IFbRIfXQAEEh/f6XrAaXJXcENXaraGuylVx22QywxtqqnZFA6Ik
B2d0ZLOGHN0lvtb1hWccDrc4mx731C1HB1mJ0+Br784T7QqB4Hwd5YCeBNR/UaVBNNyQQDsM5jdL
a2zgzIdhZY1Du6fm6A4FjpdtPaBmLh2cQHhvjms3j1f+WE3bn/TOfffHGTRfIcmvxOnU6LTRQfjD
eI5SSwNVdnyWzB/PZKLCs5Bc4yHvM1hs5DKaDsC8YIdbU8cyDE/HMMBt628XWzZNqnLjSwuu3OMy
U6OkfjbBpwLp+OhumajijnfLERpfTFSLXCYgAc9+LFOT3XYQ1xyNqllRc+RA+ENpDo/jQdnDPAv1
0AVZN0EWG6vdk43mok9YDPzggv33dpne0zPtLsbu6+NrIU/hgDWLW8PFN0VTaxB72uEkcgRDDLga
9Cryj0kmAEpGYuFXZzQOXc+hJgoqs1VbR+MPXmg8YBogMIYL7WwXwN/72EMiYl9rYF3E2cNtbTbl
NjZxWCK9vlzJko+vessey3roI5zjBsj85SAhcgCjSQrnBcwEA1AShv3QJdLcOr0LCeiig2yZKpqd
BjjqvapSvs6x1TIKS+2yDuJKltknRkDVWmU7xxfy5sKWTj4D2NH1IrduyK2aKMjIjrB3sdUhFIJd
5bjyPVBh4wBpCLKi1l4NYb+FqjG+j0l9lO4wRgECEYg/lRbUxKNfDbAcIFPq4mMIgvrvYZe/+di4
vTWgeUT22/9R9h1LkuPKsv9y149m1GJxN0wtS2SJrtnQWsxQgxIkwK9/jmBNsbtmzsy5GxoiEEBm
ZWWSAMLDPTGvLTgHdEXu4WmsBpoy5WFP1BzkzOm43dCvWj41R68Bh4ijLrzSnX/LDRqfj59sVJjb
toGfkWlaf0mEuE4ST7aX9w9+oz0T4z8x+neK4Z9aRRpn4L+WDtIJqswHVC+nJe7vfMvYwM7bU1Si
bK360QLg+iz8Nrp8WIOytLz80eBQb+5TVtl2EgKxPV5WJSVNoO3XyP9b2zllyXR+Bjr9+0TqDuCg
2FfcsO5sKKiseqPUNy5E5vxzLBtv06k3/xPMcwF4zs7UiHUwltfaJotcDl0cLb8ko+c8THb1AxIc
xgNUgPMQq536LHHGsumtMXkeTDx++g6P2OQ3nmv673XJ6zBrQKWk22267TIzOsVl6f/LYaH7l+Sf
rfJVUJt1DCcwXP9T1gq8RGmmdUP90IE+IMAqjun6rRuM35JsKr9nvv428dF4cvB37EY2ZHujTMan
fwrA3iG7St1qzmxEJRNgYBw/TDxYSZWaHpeW3aOcOPf77eJrgI461A2/L11UxbGyAulLmlnPDKzk
YQk2axTWm+ZsLr3gk3NDYI3UcVx/r2lnYWvZY4p87KPvm9GhTJwa9BUwqSOyJ3eNHKi1WXzaWH2z
+qY5kSvq2xgVEiukCHAQHjAH2WuRumCWRCvSJzj5h710t13/mLAElYQQODr984Gubf0FjOgAhei6
oF63vQDi7p/+SUlvZ5kxNcN9ruOU1lS8TTUHvi2qGrCtcj33gbpK90lv4YfUcCgWLt1RMSUWcAad
ccbRxRpCs6C+7+pxLTJ9uCWjWzxK4w1nVsONR2y49fgkV06bD3syDUM4J7MLwC6mel2ogdxANA3i
4SS40Ki8qv1t1ukvSDRlIbkqVpaPpvOFDHod2YmfZ03waF0XBliIkgJflKrvmz7ssLE6A4XanqmV
qZ6gzB8zJ492ZM1xNIRsivPG+rcqGVrcZTW5rQtQc9Y4uXkzLRsI6KJ7RTaRH7tSl8h7+cZbrMnv
jtEWD1aTNHdywuGEPXLjLROjtWqh/XICL0fxnFtsT/PQtDrqsXbR8Oyx42jm2rTNJqhxyMxmZ01D
LqwthkMHvjvjQj66MGzw8CRQxB8qeB5HPTSYVZbWhWo0ywMOoWQ1bZ0xbz95EHSWhYCYLc4KZdXz
EMdr2r3WcudUxfgvUodffosnlLKZaZdsLeZYh8DOrNvfDOwMyzk5ssfpf22NvwXj9yANQqeZ0ivV
qTVKlgPgvWA/eiiuWmrXqAPM1eClLfBr/dTx6yTU6QY8+jxJazn5qfLz3yxs1ARK1l/5hGpFLKZx
oKUWx8o/KP+o/P4v/iUeONuf4s3R1l/rCUkezSu0TTEE8zxLPM3vlnaCt10ir+44dbmObbbDPUGC
MA93xS0RK/kfPYk9ygORJuX9AKpnbuEoPT7biV+/diKRW1FY5oEldfJYxlYXpsIpv39EBB7Kdiki
wkHOIzMgT0IR4BE841TxH+aorGwdi+KcRYF3oFskate6O2qVgr2gWss7jIY2JBtlFipMjCOokz5C
fvLRTfVjWKUVYNnzsRPfRFhHQU/HcZJ8PatoQhK6XmcoMtvEpLJZaE1519iPxLBEopo8FeV9pMIS
FVb0wrmAdi/GjFkgAd3t5VVWQa/dGubGe3BeBNhdTbV29H+92L53Aeq32y1+mwHVCqLEGFw04JU4
uk0BitvumLRg1AiJgpnw+JHicXGJ7pmcZFPLry6jHNwLRN4iy8iv7eRY1wxrPTDZBbG99sw2X5OT
LsAwowdKW87Q5tc4Awse+ZG7BimeGlBYw37gKV79Iw1Pe3JDWg4So8BZtOHcJnfpaCWAC6O3+ec9
vKxB3NsOIDNJjEJVXMqWrydLd5G6ThsHVLiwG22AlK8ZaSFKi0BaDkkQkIEMIpx8zd+YeQURPrKp
a5CyvVAL90J+8gOxSqmXOsDK/95LJupBH1s3ArQ+B1wyVT98dWHWoCq6o1FfoR4wWpPTcqv0OtQB
Llk4YpmI+79ThGmGpdcKQGHwzOL0jJSyjMlmYCGo+h2ZOlBrJxM/wTCButRjZF2iqOhbkAWCTGW5
4HC+WbPIyVex9tHdFz0IV5oJu02KJHtuTbaag5VP2hC3uwBEokcJ8IpR4Yzdg7hTbJ112ZtYb6QA
SVITh3nVumqMaWVCBR4lpUt/W1nmuUHNUVhHg775qR+g7j/HV0X66CWS7X/qpoE/2chChiNY+k+F
Q1Wr6iVAsWLOb4ZeESqP/BgHNrKuH1PP73IAJffOG923TyPIrOkPQUIz3pisjVeyA9LPslwzhISC
cUcXS+fRJWvtsBe1ObvIn3tmfGhK7HWWjlaFuH1XbaYKtBG+Ptku8HhweixAVYgcANtWM6NatAn/
efXi/aXGx/X1wLJsx3RdWzc+15uJws3NDkiiexAaoXIZ4r13FgBf+9HxR2wkXYiusSlY53aXvZQB
wB0FqiZ+jyFViiK2P+TAX7HViL+YRlysR447YGwl+arIkRqyZV9cMsUyLCxIJHTBiy78/sqFhx+l
cjujnaFEVFZbMmlQ+vs7G3J3aNQGQnrNqU8L775VW4YPi/qSAcztqq/yjWSLRRUqvJCpuKNL0Jlv
WBYMh9Sq3GPUl+KE42boLICaBzkbDvUTF0yqudFnP6rqd9Q61t8MYQfQyanlNZ0CiapgS26Av9Ve
8X0+D4Gf/dDiFqBHzX3ilnySbsLEA4p2x4NjSBAZp4DaRX5poJZr0s8BC/TzJxP8m9O/IATNz5sE
2/V87A18ywXexjaJ4PT710cUG3f/+z/G/4sMga841hVPAuQWEAQwzsk4Qq3FGsWWBxMKvkXavOm9
tYmZbjy7XBZn6NaNK21AmKegSAUwZxcZ6Bb4moyzU08HT5Rm802PW6xlBeqgPWGtB3swn0v7DDbt
7g0YhyPSKPVzINLxWDAXKnuT4f/L99MwP+9XsQNCmQ9k0cCOZgSW/omeFUrzblxFPH7y6nZj8fSJ
+1YK4inW32Ld2uOQ1HvlIKg7mtwGYggCu68x6LXXPQR8jtSb+ukhbWVzEx0KPnUQHlBUO/XTXkZg
M3ziYDi876ypPMcO42s91ZNvljeFVWnbb14VN1uUSnYHEaMaREubFwqodByRWJCMvIcSSbnuC6h2
1CLHBqasHi3fZY9dkcR7r9Kr1eLDwUK2cvWh3lMIdcghWwW2UdybRdLuEq8zIDSL4hJIgnyngKpg
EkxClREG0EY6B36TmlsAHsQWfPRJiBvS2IegkHsF4TlAVcx338BGusGyFykwHUIingmJOaeV/our
g/pI+dlgTxs/6PlBlE5xbBIBKhJxzNUPU05Vhq8DDlPI9IyWbQNZFzui/27iDkSrLvi7IDnovqB2
w8ED+lWiuuhk4o+NRP4NBXFxvUksYL0jxYCcutH3McgZtmHdfWqA29IB815Y17n+1E2avx4q2d61
qHzeaYkXHPmUTqcYxwQ7r0zLeyPXTrEJHFDcNtl5lGuuO8OZu914phZqSN9b5AN7AY7ObRMyBUHZ
g3UDyg7/fN+0CXeraFAhHfTjf//Hxl7Px09OFevquHH+BZfbiaKXVVUmT4B5lCdWOObFs/i+JtFA
MmUG3tQkgkZgxDLrUnb9vhRl95CjYuoujqsVKhGG+6r0xaaq7OE+zvE/oxb5furtXMh+toO/6s0y
uBVVv7EVsgrSJPI8SeDXTGV24ObadYAgb6mXd7JeNR7oWalX6vxUlnb5iHJeAAgkUNBRaRy71DSu
re0mtyIf831d8WHlWjy5JS2TZ7fxv0UNC4tBL58j3roPhRGfkUDRXnK9Ts655nghmYXT8Z0J/skN
mS3SRSh9SqcDmUk6/t4wzYbGAYaqGaEy5B/nutKxxnnuQw30aH+oIsWLWvMNPRGAf81XvjP5J5e+
YWO3Ali9fB5l6t31rfuVolzRYXetBjlGH05QtOwPnTfa+QXglRuzwbwcR6DDhiRrc8Q+CgKKhll9
MfDzt2QL5jfdBMgJp5kQafPqL9UEUJYejd1W9weUETvYm5xQruqcjCHFAUM3VTUIvkBSHhlBmayX
/ooZ382sBpjeCIb21MfODtpvKEVX//Ug9doHL/e/GqUHDa4PVyScryh+x/KamN6YZs4mDaKwD5cU
NgoZcKaSg4/EB1N4PchDDWVYFDHiFSh4ihloPmQJgi/1ghXQ7lsOMjfIaVZQqPGHH4HmNKHs8vhZ
B9oJQnhFe+Fxwo/IoIkdNIHYQxslEqquqf+W8+Lql7XxB6gZAMBK2Pe8ROGEV2oRhGxwjGZjnwNs
kShODLfp7QTgxKPjNYDH4Pv7tWicQ57Z3mvisiP+y/Yl6QvnwmsPLWUKnXkh9tHBhnxuDKh5LEYD
C2Z/406W8cUVWYNz8cxSzOLjo/ijjpBLh26V8wPsnKvJGt2vbeOY4LKzxZ2VlOkRbw5S98ixP1Es
S7ImbDwTPISj3Z51dalbn/fhoHEcZ+Bm1GZ6tiNrDpmAahhZnIuHyIfUL6iNza0oLb6mXwr9Psy+
XOlt49+D56Z56On7BpWu6X2rBvqNTTQVw2XZq2lW0G5BdDCuaNfWyGs2OtaGA1XwmjQQalJfRjvH
3soMtApCN7U4aF3to17DrNjOj5t2O7+O46T6wRtyaJbFIHTpQV+7jptieiyR27O15ome1IX9Vvvl
YoCxrHmihRPCqAdiy93ZLUv1g0kD77dAewSrHDQAugQCS2Jq/rBtbLAn0BQFHntxSs6/Oi2A2lGe
FW9F9MLNs9VP7ipo8nrvRiAsE2UbbY0GMSPPppfKSPm6cgzzbpwkjieZlR8hBJxekAvwN+kQ9Tde
oagICnLp1w5H4+rbVQ9F/lCr48WkKEHr+qcl9fxYlYEOFagJTwd1ammCzXPjR3GyTpVpqRzg0jH5
RbLG8wQZw0Ht2JdoCqQhBYgE0qwRmxFZwCOkNEFirlpxM7TrSfE90zFEqUieF8bm+VSC6yc3h5Iw
+f3CZCv8gXaojbilD3yMD2Ps6W9/BP44vQl9TA9mU44bLamNt7xoHiarSm+dn+oXMGmDpksFF22c
rBxZiQsOxoobbgzQcUQ8RMzFxi/qPPTy2AHgHSmQxEzq1TSB5KETL5rD3B9JB6Eqo4njGyDY5m4Y
ZHVwsddild6ftMwuIAEVe5c4A8KNWuQblS9VPmqRL/UhEop6j4f/Ivaf59TG5udXpPm0THspywTF
IIo53E3leJdCFHe2FC+4nTTmPmfQ5CUfXUBjmKwNRc+1+HBufG8p6WrUUqDyhaU1qMGRfREo44mw
TdwDaBzvzdyanso+eOtGaJ3+a0ABwCq4b0KXmdkPnNgekgY5KXBFAmNkePnZrMrooscNW8ss679q
kPoetDL74bXIZU5YZT2wagTh14iiC1FW6VNQgm6ksxL7ro90JzTa3sHGA9nKtGTVM0tiC7dLOz+Q
qRfCXRdgNdwhWVE/l0WU4eZdxFvqtUt32jlQgl1TrxtBHGzAIe6KpWDEqko3QjYVj8Iaa2r85oRE
Ql5U3yAHEA5R6f6AJjZKB6LcvVXA6u4E+IgPFBvkkI3wgNX9FFsDkn5rVOygYoOg8f6FJ8H9vAfF
8bnlQEnRMXzfDRz9UzU/741UDxJu3uZnG7LZuxpyrVvd4clTA7hBCDmS/HeZfUcBWfsd6jL4wJld
PYgcEH2ARVDB1YjmIWv6bOVxr//ut7/NQ1DyAi3SXLs5ZQ/CBOF0RwuPjqvtT/k67dvsN3/o9hSr
SXYn8aP9JlJIsvmt394MYTh7UB3sc8OAUg8o03Xw63+FttTTYBjsKapR0xNgm7ghvwnd5sJgX0cu
EzwJ2XDggXcGe31yGiNhb0AZm91rdvveQtbK3oyxlt6z3LY3UrXi6K0yLcAxejPbEBsjvrs8bMFl
gNShYz+ZZQe9xlR+SUecrlLYlOj8X5a3wa97SscIUC0FhS0dW0tLxxbsU9WZiTQylIoqlMMAvI+U
vXtEHY17pJbx0Vp8Pd5CjDKA/d/FLmHL+P+TD+BqpA2gYxKrUsJZuzlQFYNkk8Iyz4onyfpo+8lP
EeSbh5E96zNTc+mnaWbNZjXZkOsRlD7+fJGCBKNnMWcef3OCrO/BHs70eM2QHD/Wv15yrBiOY+cD
RKM6+m5ysGf6iKEeMN24B9E/L+5Po6iDfNQCqhlyzYv9H8ctIT6oWMKsF3JLB6m5n3ebDJTHq0rE
OGd1G9QTeuAlYW35L5zmqkrxl0yzg30RlN9dz8LZhGm4+meSDltMpl/ZrXfPDAvHuWLNBqf8kbEo
xpo+bsCmXjh7KFvnexE51aPpAqcNmgzco3BzK5vyh5wGkEjbFwKIxn2GXUPL9fsSfdc0ShLgCIAc
BUUKQEZF9t5RaBBEoo6kRkdiRuM9UgVTh4RtmesHcAh2oDcsOx3plsq7d8Tk3dsd8/dJC66Lxde0
vXZJ5bQB+p1rIcVBWXNrm4V1IYsuHuTiQlM2BsoNIu+exhcgxNpMCffXFGKpl7C45s0vQT6KG7zh
IVbk+lNhbHPN8G9xnGj3QZsAIi2s1yE3vP2ogeOBzExLJkhyi+hI5l8HobqtD1nhf19ovSFDK73c
uUclZnGuvOELBIMAbwblI45ncfzTYG22bmxgaFGk4H3Jm9WIKr43CQ440JqIdEOHRyi//w7MUXBf
RWWJRG6FWj11qESjFVkdCDUse90GjbxUjgagKquzZwsLzrB0AbkeoXAIzjD7D78NHtw+z94mQwOj
dWnY95AMtndDU5ZH7sfvw3Hu+T588trHLC8vCUOGBqx+D4YexA8i9YrnLDegbA932g/ygvxTG84b
Xyt1ds0EbhPqbb3YhoIGqqypt4/6B0vNMfw5B1BAYZSOAeqVHRecQBbX14MxAB+puI6wFkOJQ9l4
1XVsanxp7CZeO0BX7GZBd9RKgdIVOidKgBzajeWTAOAyFNLqz53FUZ2J4kuUTRRsSyEFjspPJW5V
ECdGMDjI+puJzY0yKL6JK5wOo7b9EGXxoN062x+3PBP5fI7nDeDpDjpgp5vCO5saYyv6V3hOXKyg
hqmdx2mcnvCXHOgfDKqUeKeYE3Z0KqiG2/pgX5NKHKl+hEpM2kxlmgChWC8VJ0mUMgj6vdLHQAFW
4zfzpzIXohDbk8/s96FjC94Vd+qGg+bkAqQjuJh2wo7NVB64y99d5B+VmScpPm+3BzWRjbN9lDtN
O/ogDFYOSAKiqoQ+krbVkgcb1KRkUYQdiQfdF/2VLBpepoGch5cDHw4tthNh4A+byQ+OJa+GWwC1
8ru8gaBZk1jyS60BaQA0eLF3VAEmJCZPrPb5rUJZyl3SRJDos/PpSwkhyv8YFjcJKCnU8FbNhu1G
IaMI36TEistthZLAk8Obxl9lUQ0+G32Ma+h+o/nZ7uw0qUMaMDextHjOubTmSWYfjczrARqn1Pxp
ENkuA3eiC9pT6biXyYVsFBiO/K3XIwfnqAu1zBpiSG5f+Udh5LvFDwEIqN72Mu5XZRdlG4pDzhq5
GBqHKhFxsVRCArMLL4WfQsi2wWi15sjpAJuBLeE6zZMKml1C7KKo/LFo/TQpjojAkQ5SdLX0p46R
6yxsOjM/ko8undhZZTE8zEYUZaf/NA+Pf/RT1L565oTfuaYbp9yv25cOLAQAHzRvCmK2zwNRbh1l
4pz5zu619AauG3YdGRjJRunVb8twH6vEG8TadjFnv5e5J4H0hyx0HY+AxssyhyC1idTqYlOLYtQI
SIFOW4ojf264bghed7keTWQXci2KbtTq61abW+1Hq07y5DBFLghx45yB/axrdlihWK/44uxIX9gN
THOFqhf9IurJv/JpKkBUjPNqp7HPFu9y4Lj9ch4J4QnrNcmfhABRo3r3n/6OxaReU7rpXoAtqJhq
8wiounkMUnDyrqqWYeFR5MgcTkOU4mwO/bPTiWx0UayhIMOz/T7gYxrfysCOLPofxCNJpJUtsvah
mYluu3BLEjvlJ5Mn2b3tQQ9bQ4WK4GCSo0sH9ry5RSY3u+rgyeHyyf8p1lZ1RQkKG7eotPp5vN92
9t5phv5+7GS1yp3RglhQHj1ZXbSj22jPo3Lntzza0t02YCYwwS5/ghhVdimhAzrfhZfhqTdGTyh2
2iXRV+Yb4pEwbx7WBVpdPHcqm/WnQUg5GDlgZs9/hgGF9UXU/gbQEZTy2/5L4cnywQAq5RHHABI6
uCCbIpMutSbbld8Xkcr19o/kwyDh4ngDsGrk5UY7Wg11ipP/LHmp9DG5oSopP6fk90wclRdWv46x
ioeqBNAy5xYi9h3ugQLnvFFcr2MzrleaMnWZKryZf1dTCPkozu4KDFns0nyNsAE+kYcmnadT03/y
za8GJk5UQYNeOpxQI79HnkSe6NLmE6gbF9skKsfF1gz5HikB5dym7vQ7dS7+eYYgqlY4lv6K3Czk
fBnvH4c+7R8lKjvCIHOqI5lc96p7GyXHZNEFAnnN7tMoy+1+yxNg8PVwxIMcUI08zXcukmUbKbDj
bliaO1fDGrepJsaj1re9PCIDvwFfZv2Qucy/qaIVpFes5w/LHFxztqA2g7/4Z2vp+7+Nq3ijI+uk
gQxIN9MvHrSKE2t47TOjvBQJ2E7I3QFbv0H9ADTrVZQzBY9Qr+UP2DkNj27eXygKi1Z/rzu9hiQM
osBJmQIpkLTIxMxT23o9vNpa9D41yhmLm6lJcZJu2V9HdYHifQROCyjZF3GjG1iZqyf54HfXCrJ6
jRFXByVUa+6CHumt1ssuFDEHR3HBTzIItmwCunw9j20mD4ftRgp540Q3gV8WEGUxNHNV8MnAC6i5
6fUZSI/ml55f4eMFKaQcW+AZG0vbYdm3i+PYxQFdmT40yXhzQAOAomc/2AdG5Kyl0dmvozXoqxoq
f0coyFqvNQjJaRDUsdMHNpigp//iYl+wN3pv7/ko08d/VPqnARvv+YJfTIBM8zShKlU5Y2q6jXkG
4KV6H7OEf55jtlmUBCs7FQLsUZiD5qSWVZSASS/Dl56PdzW/4BJCrXlaas797eD1Jx0Fm0FxDSJb
2y3sqqmiJiAe1k8+6vjk+xjfKAYFiqAL4N+PsZ+B496zrHtf1PUKRCrxjkwT6Jb7KnYrJEeBTSUf
XYxMsksQpHtk+cBhTb7YNw+mWfpn4eFLGAZV8T4VzdIYqACR4LNwgsra8gQ8dUOcZA9D06SoLieq
Ah8oUsMAVYy6BKVrn4AUmCPIr2S8rnaBD1sNogv50/R7M8XO3eIeUu1sj4E4L65ah/YzgISoEVHT
U4fkDKSAWVLvltfV68ZZQxS22oCCoolXlnq/zgTMzDIXvV/86rpw8eVj5pyy1H1Y/qyh8lCq16N8
Mutfo3os3kyO0jwzsZCgVKbL65WejNOLUVf2qQe+a+Urf933foiskLg42Gc81ZiC/PnU57sG1IVb
Gp7UI/QCau+GQiIPGzHXDsmPOl13Zcf2eKiHKNQsMd5pOE68Qy12uwIhV7mNRh++j44eTNKhMTTa
jjp81UuterSeHQZR8iWW/KmLvAiEBM+f/FBNBQVhcF3c8ZTyC7eVMi7exvy66r3glhKfgqa/msLk
F9MCdw+oJaA50P18IZ/np+8+31pzNtqnvwut/makL4Go4H6zXaZdwlCpbXSfX3VEPmTXJtPbp5f4
ZEoaS7OWSImtISrsAo2K9y6mzj8mKL4RNphtgOjNQp7o4p4uRNcygb+gKyp5Xfx6ixJ+FNpO+GEg
lshZcqR9P48vbWR6wDzIIHpiuOcEODOUysg83o5GwcNYSlBEmWbrnsGJ934RcdkMwMwbBwFuhgN1
0Og5eraHBgVg/fiNhHm0KbAecU5BRgLGzlvXOu3GRMXQhnydqG3wp80B5GF8gviWqekbirdxT35s
UEqutH9qHSyGRZz3YdULiMT6Ub5PBfjibL0tcD9DEUtjdFj9AkIBUVdcShXXTC0S+KNWb8nXucAw
Yp+GwbEaDPVB2DhNTaHTYGKXH3ZAX9pRmZ+Wi/mrSR1BNOSnpnO/cB5328W1jDKiAOUoKmzxUes/
TkcjlmAam/TQsvQ4cKOdzrDiGSCyCBarYcc9UPNg1wB8wqCBagJiCWzFnK596JjdPoDV9d1HJnWQ
r2+3oNDat6l3mfQpOhrqUkUWRLGoSRdL5BBqSK0mOs7NpWsOZV7sYtMn/fcJfoqSE293anoag7u4
ued6ty0dG8VqeKbiW+tYZwC9cPBGzTpNwZ3TpNoD1uE1eGlSYJR8EO6Fc1OFxxIEJy4SpccMYlnO
UKA3wx5ka444fqBaPLr0iQ8BXu7vW9NFyR75qG6PKvp+DSE/uTyoBu6M1H0MtASbIDkZyKY3Bvjk
YVKrUia1/s78L4ZZojRKcLGMrzyqbgOzjH2PzdrV90dt3Rp6/QyUH+4jUE38blotnhogzQuHrARF
hBTfNB+4VukMxtPoeNXG4BCkCHhZQ6Cz8/dSYyBgVDOhGLN+hnIuiDWLCvL0Ax4uUDizz3Uv3i+g
qjA3aefJkHzU6wHsVq/JZiqwB8tN2MrC2eqagf+Tm3k28DqNX68FV2pOoF8jizpoCtHVKQJ/nXx2
arrX7oEGaiwd2ApTX/d1rJ+TMh5OWvcHY6gQCMlFF72vMghyJFtDww07jWr9TP45Llc2OMQwJEEG
PQAv3JF8DrRy0yNF5jhGidB7yFeu3fJj2ifY+6KwfTxiMw4OEYf1/b6L4/EIdEpkQZpNqgDV9xcv
OfjEPeNEAcs0S/wI6XFjRZHQO8lX0kdGm9usA3dL0M6XYTSv/YQqzk9+MgscQzHIgV+WePI7Ttaf
fZuvPvnJhOo5UlSp9ThbHYSaq8GGNtYKS3x2SbSpF+BZBpLroFVyOKEy7w7Yx3EXZfVw8tWFWlaL
OvgtQBf8Z5v6oR5213EUFDp6WkcgYMUYCqQJY6Q/o9UyEfW4QxVAeejPgUEB6qGQYuYmjaRI3/BA
+uUV/fwEiHrsWVHGf6VHwcSTdj+5I4hXrApwJvX8cGzt1FmyXI2R022imA+gvCzznSabBiCxZLgV
ST09Snw/SxfnheQpsERM7Q4cMMqM0ig7Aw3/gyzAZhBWN0i3Y5E0W8DwzhOSibN/cUIh5Jchgigl
YEwJ+ANA5uow0LVa6kImXcYY7CO+ChEoIxzXc4+iY6UekWM9LInXdZliGbjMvfQuL7DMIIS6Fcxz
q3dCMVK99DJDrhtfRG8ZO2IN8kUKqkOsshZGoE8EQUQfRLGJAFGvil1cNIpMalEYmR+x5Kcpc/zs
ju9HqC6HqE2Vdk849QGOcfITAHGi4CTsqL55Xv3EiDjkw18Zsr6peM90wAwjEtSHukjIu1O16mt7
13bYwmCqHjxqaNljzvGV1sw6XGxqzU7qX8aQOUmrAcu5Dm6Hj8mowxXCep+nVj3UPTsXm5wUnlvC
2PuaOb+nxf/57dC7nadxBH4VemDZKAPMjMZAGzJdxNpPvP5k0gU4ulWkN/phcVHrJ2kAsrvMak6z
MsBiL2MWtQA1YcdHd6XpXzTc2F8CGWxKnTlv3hBZ20YrjR2ZKXQ8y8q2XjutjI9ODyYC8kuzeJmw
Dn3s9Cy+4vPxQ/IzVoFQBSKUF98zzMekip9MJ3PfPB8AiU49K0bDuPpgMbrWU2xc017/UTts2Me4
D3rAWzPjaEHX21URs4+7do/KYSax+3d1E+Kef86QrYwomd7DbGbqm8nVcGamxuLoEDksavaoE2gz
QxzLEedxIb0u0HYSIqj8+6Qoh7neg/ETeTLvPGhOekohhHKSuVmDg+jDJifLKqw+qUkX6p4jycaO
olllqVTwj/92jmUiK8bJmqUDPM8KUHtMmgxznIptAHyrVkCHRBAWGVHl4brm28iwZIs63brkeWBJ
UAsk+imFIB1FNFNlX6hFIdQaZPk+FZl0YfVDar5QJWY/dNc6kcWFKjfrzkzuUHu0oT66NHh67ZkE
lefi6yR3V32SJLvF9+tEUJIZLwZzd0C8gWEsR+oKAObTOAT5yR2Qu1lRk2uRrEJqUr/P2/w0BYDO
ObIM1rJ0dBzkjT9f/k8+JCTex9Kw/ihlhGf/x4z/xWQ1ZBNLwM7wJmg2UKUf3ZYNl97r+bZKUpSM
5ZH70Eech6kq5226HHxXzvhaVoxv3Ug3wdFl4PzLhJY7eKaTY9rFw1MeRWwbQzJ9k7YOzCpOUXvc
iJB6ddAPPQRBthHggHmiC9Q5Dsg6ZPcUrxstoGYm9tLU6WCZMM/W5UF/iMsIzHOsB+mTB2KE06RB
q5laiwkAAYdmcppuyGd6ZnfS1YVxcGg26aWTTnGliwsJV+TQH2u/R26OXG1WhNi1uufZN+TtAaUu
1jGwaqzufIZCLM9ITySX8pM+itB2ivPmSP5KyV4tnQnzodzQBcYqBT1ozL3kW5dLaM3HHbvzC9Fc
GIroVrhfpt/AdLVh3VB84YzhOe3mENrwcfya5PJKAV6KDRGNjIDkTQO9udSKJaAaoFTcjcVXrEWr
ayKT6ipVy7MqeXhPBf9/0r6sSU4c2PoXEQECBLwWtS/d7V7ctl8I22MjEPsOv/4eJe2mpqbn3onv
e1FImSlRdleBUOY5B9U/trZqWpDmg/8avE7qr3HG1h8ETNBGac9eMnq7yZJPNNIimBpijboK7Ee3
8ENz6tZXrqAZyn2cx4+5SkRTE4co1Bxqm+8oOb04qNcZ1S/XreR+HilqwXmWnhR3Zu18bzTZzs5Y
mWxwkUPiGan7mo8jHpqxd8xsp37ubNNRUhZ8M5Zd/YySezA6R2JckTeBOMsn3Gr8USRT46MG884t
WHwfZHnzbPFy8M3BcfcUq9tJtytRc7xGUhJnLqU4hCjLLVdTLdiJNN1vx6JykgMO/sEJD6GfJW4C
t/ebIjx5LK8ASwSX4hzkusRztenyZyZLhRjJhK8gbZelSUFgMw9bHLaewC06Ryz229gOrHadtHap
ha/DR2H/4VpWg4wk2Iag7z7Zw8qaymizSBR9KG+0yB3duEu1AlMrkEMr6L8RlFKoLxyggR3p1atE
OgPMotzxznXdQX0ms5Hxr9MNlHMsiLpPSXCeu6DKCc40lgZkT7XIO3ouds5rmvwW7k6/oFwvd/OQ
VpzdajL1DFeYfhmW+ZoWdAKjOOvg7vFYn6+A3JGnBq9dOXjQcLNmrR2fyGgoz0hBZCR3Yk+/jFw6
CvGD2/+HS1ytNncpNgLX/Rp45mQLmfPPBHUpBfMAkS7Ts2gy7bGo689SIZK7dPjQ/kE8rZO/r5OY
U3UowdAJju1hrTIOL4Aa2cgl9WvipH8fESd9Ok6zjzjpafT3eaicuFllmad8yU6rwmm5xnJF5V1i
1fWX0buPPo2DQpGOZWDoF0W5NqXWruK6dAJA88r01KrGsLM43jYjRKoGfUpP1HPbxAZ04D3IyYYR
RArThZPDqUGdsVrCdVAaASY75Gu36etLbnbtVqKmAFXdaX0hG/WGmtcX6tVjWJ20Ci+CagJXDfWc
MhmHeZpeTicTGnSH2basQr0qBGVsmgFAeeNYrkEfw0k9pO3Vx1gcNIOu+f4xKg+UcV3RAro06dbR
qO1S31PXpK7XehYkCJrizUou3mkRqs3syjo6yYBSNerak16B7xPUCf6Qu4NPU91KsyHJp1aZF9Rd
Q66AqLVBuyKyh86V6T6tRlCWj4ULmSllBOoX1H0aGHBAxPVAJtyO3+JoSA15RQVaBpeJ02KnNT23
xZpGnc3zyatiU2TZTsGEq5AJ74d/rq9ig25yXMgIvcUt83nhJXvDNroVXXVxvMcu9mVNiRv2hilJ
WG3FJKs2PSHlwd+NL0DmFJtuBtIH6mTgajyqtMmQBGuUjWzwzxlPVtSOJ+rNw2GCtOri0Qywchll
jduR4riWpSK+Vg0NP7JRSG+NLzOH9nvszVQa0nxaToa83YFDzWvjgyzCZKWBagzvXvziZpVAyY24
bq5svRcehOnOEVY8QYgQOrm4N+PXaZv2U57m+gOYjzeE3qbGZblcVVHGTrOt7yCYiC0KEMyQ79BI
bBy4zNLVUoVfry5ILDJI0KI0nCl0iXxCsW/wY/EXBSSX38hlxkCz1r3I8vsMusU7PlTt2WVxdYhk
FRzcTjNPRtxYu9EA6XIHhuNN7uX9J9Yx1AZkqfMsIhfknm7ffcktGYElJm5/jJ28a8ae/W4gRM6c
YUDdYf+Za0qcWg/To9Hrw89SG37ortN/jUIcpmfgtQCloOP5Ap/hURRjs1k+Fqr+FB2QU84fCwz2
YM60krePBYJ0F8WHDBgmcDUdUlnxR8tQWPqenSG1yB+byOSPpRKZNAogGpMUt207DtmnNH4mH0XF
OB/ZSJDWbSiAHFY5rMEaGz9QRAik1F6z8tqni5BN2P0LqwGKoXjsZd3j5KCWgdagiBYIuRUfII9M
w6aFonqE09XlKnbmhusgj6C5qT7uaFTsk8eekAwfATcYwY0B0mDxysYA7+Gx/kkolgtdgHe4C5Bo
xzMfFB9ane7eI6y2S3wgz7xt7yYdatShVoTjc+BZqJdDZRllHaXm0xD5+Xp2LHEtYHn/B7WRgXry
2/pgB0X/qBI2LTghcHJTY45vHeiK8YLwUNnxftQBMGdu0q86kSTfoZj4MI0oGOUlCJWn2BWoE5zW
zEujX4Gjf+nKRP+KbKO7Kr3WfHaqblq3k1U9pGAqQoE8QGlSjMg1DUF+YK4vy1jsqQASdaqruEii
VyeK01MieLgme1XpyBdIbt2NkCWBZHvyRJU+eh44G6NmUEnEYVLKUw6cczp+9QDgbHBc+KOFrNda
Q0E1fu9jfj/EduRXypGy6YRyselzBkZAvCvpRyMB2Q8KSThSqU1272jmfaxl/Nkdyua5S/1EDcjS
WeKM49zgPq8d+9mL6se2n1Z9KbJnrofJXZIXTzRqlYmNbI3cbvUJ94L0uZcRKjK4YIfKbLLnKUma
nQ6c+5omOLIat/FYRadksvO7xDJ71BTb6YZj82+uPU3mdxAy6P1EGc10+p672e9aWiJtVykIvFbd
2Gkrvan0PaPaJPtQAgr7WKi6Iysw+T4uC3elq0olaijeziZ93+gCtUzlqTDS/DGdcKgyIgVop44P
1GGMUmOJYzlFQEwNDUOpCIhRPYF30Yqhm3Xj7zZvgTxUgZNykPdm3r8O56VoGq0HLPRvT//VGopN
DpLkzM6do+Fp/KpZbMiZc/A9/m8hNPc/xP2HEBfMLTu8wJ7/Q+xy2XrCY3s1j//+SW+WKfuz0Qzm
0THAigWq5OZEPWokZ5DMVQ31yFaMlrdN6vRlMd1MXRw3UykOj3scti4r2yHoXhzjry6KhSLDBbRD
8ccJ1VDv/8dWFd7ahLDEoXSafywHhSQOuu643xiO3vtVK7xvXYddTz4Ev1ouoDFS5V9dYM/X3dAO
99ZgpAfcXot9okf8IRvbu7Svz9LutlD0Af1WVKDyudQUPZPYe5PGwWUn8H1vlQW+OQrCdtuiBDO8
mfAT+MgyqJvYj0kouh+lPX4fccP75mUCIhZtIB+xaxm2AVL0UGP70ziQrr24Mowuw9cb6zKkXqsl
mt/jNrZ2RSOGFc0UkDoaVm/zQYYGuwXGW182tcGRmOgF34C4EjA7sNwdCWfUZY8cLwyv4HEszzq2
oj6ZKcq13N/Y4fIZi2Y4oesHJpAUUgHXAFYO1h3+4ju7booXbQCJgLRSb4OsZf5iOI6xa8E2Mc+t
c/6GY6O5oM+OT9C6hNa5mmt4OFUKLAfnHWouiDAi3Bj5t2zKvJ+WYd9DSzx6lbZIthNAlEecdrm4
u1oFuFks96cxbscwkz/bbrD8ounsu6LWIfIM8tY1zrp8PDgHPFbBJuvpeO7g4NR7QH4wvROu2Cwm
qP95ILYUmyqT6R1FkTPQW6kevsNhsWktygG9BJuIBGJhDxSXlngqc8Yzn+JoOcWVf/Jy/rxMdWNe
PIh4Z0sXwlM48WQ4bsFryzBdOs+ysOGb+nqD/RFkMpSRmlbL+mHdlDYIeCFash7LFPcot+ux4XeS
dnsbCX7VZ8E9Yz8HAh6xroDJOVGcBb7cCyt0a9/ZNldH602fr22xFkBqf4HgIb68rGkhllCNX1IG
ieAkauWJhjxdezwXX3RTOKcxL1pUWxbQ/6g4WEaiTh7rHgBhPM9z4DMDCcokwFYtfOywGc3vGXiv
fW577f0SWxbtWyxI/4zXWhiHmWQBminxuk56cFMoqDtDNfxxQAGyvOhjcR7c/nsE/WyotKNxsuat
6ULtekheiqOQj4bkoBCuSfsQAYM7tCAdAAlcIM8dx4uym31OFXN6gkNfZM5VtzIhiUYRSTaAeR1l
woPjgelppble/EkETrz2eje8UMMluOLWhqkXW8vtUH9Wj024K0oZHERXu6iogjQkyiYlKARZ050A
CCwD0EGg65YaEqSLax4Xucs2uoPPSp7ZSPFXY4CzW6RWJyTJDFZ1gEVI59wK4MPMFEiPK6NnNQ5E
2uDWOgbRHRyR8J3rBOxgMO+Jqo3xCtI8lg6QT1XQGpuWnvWoxL+0QN9eKCT0+vGsJpi0cViCyTtq
2KFmlXFc6sB7WeKgV4JkKzbyYLPUhlOP4lgOChYU1OXDquxQT1q53Ec+Pz8VCnyxNGRjBMD4yA18
31t04LRQcMongJPVCkswsh2nHtvr3Y39dtFUXf1qWqSn26Tv5UPWgEO/g6ZcgY7WQ2LOAu0A/vJz
R0Bw8fd7jHL1DjdeU/BqOeXW7Sx3NVdUdtXvWFpgTVoU78lxU1J5U3n5PjfUg3xLIyravFoFyX2U
3+GVw7izJq084mBgOFFTmHI4JbH5NhxzFIXJQmxu7DSkCRR7M1xWqqAJUq7IDRF4f+g06G2piyEH
8XYJGn5kW0J4Mfoh4/mxVr+1uAXlWOygZJ6GmfoRjl0Ehjkaz92hNH6zsum2ZNMHtnfrqN+LDrjS
KzlKGqN+pjyB5OJNmPIjG+uRl3JePopcJlam124Gbje4bQC/sEAUJEQmNk3nOLcOiluCQcSzqePQ
xMnF3+ZrMsYDPFKrlIAfzassc5EyqqBQmDZQi3b7xPBRylafHWnU57EI2NYMgl9kWhrQjNXnZUg9
W02oC01sABdATbtaZHEsw5u5E6o1QNgZAiynFqDLLsFko+HiCPEmtQI9XbvJslJbx+3kHCvgSg9G
L7stE2WHTUh1sjsn+VmleBsBu6L7qc2gYB24XrvFi2D3ypziVCuUP0WgsL7fv/2AjAy6Ou8Fw1Qq
PFcN/2vBcEcFxDd1x1RFTGXItRTVBnSn7inoQu/k4TzsREMHokhgI3z3BDj/O/Rga1pCaAY1KGjO
drkHnXYc13KfGdDQaGIP++4R0pzA5Niv+KdcTItFf9Xe8KOBTMazADhlZ5lZf4AGcvIpsRLU6aoI
S/vVogjxB44eAp83OKiJ+jo4srDr1nkm0pexcLQ98wzLp2EMWsZTHdsMdN568sJkNFzGIvyLnJD/
TB5qFxksNdMLm+ipNTmoG5v0hUw52JwTEywCGjjUJQ+ebZxXXiIFZbSKAbuQPkl3jQJBuqmnHYQh
wVCvvH0KKiE+dT4eg1BuUpWJ0DQPtx3S1Ou5RrHv2rcxlR6CAaZG8tn99saS6bko/iL0GJKJw35E
NhBHAX8QZVoNqIPmBM6WbNTwwbpH6UhwplEk0vI+d7UrGNrNQhQG0bzgaqEeuz97FgYBC02G4vJs
WkVMZg8QCfDw0suD+76Lq9M8xClSgDrL8i2mYh2Oc1WM7aWg8S+I77Pqutcx6ccvPXD/qDNNnvNK
t+8mOaAKStnrXK832lhPkEHAcPwTJpzCvhPt8A2n2d2paHVss2SZ30VWgPf6NDaPyWAfyG4JGUE4
RnqvNfRPTy3PINdq5FBkVfjZ2HbYNu26ZiaO0pWIhgR9+EwcVcXyUICk7dEbZPmUGemOcLQdIIIg
n6q9GXRLa4iINduhn/JX05OxH3uWOBoAn2GXm6frhUKFG3W/y6r2cxBYOJAi+pSZ8pW6RgE+mxH1
9SKB9AsUBocHaoYsBwU/iKQtOT4IGw2ZIQ0NkYMGpwlXoUBT7gDgiXCy9SeOIQd9b1nzJDLbNrhv
K6+/c4qpPdcQJtOisTmC/649kwl/Enz7XfwEYtfDDZzGOJGYdnqTfabRTdxiIwctJbUu8rPGxumq
Ws8KB6SGyT13lzleK+eP8I+Y5TJ0eS1OPtPa8+eij7gsI5znLPZKEaDWuch0aCVnD5FeygskWJvH
Jh7FZbSth05PAH9STRD25SaPqnpDQ87t+jEVxYNthW+TGOrdLoKzeVIVgyGae5236tVJPDW2Oo6n
XoFzXgg+O3dmj1Qs2UPNjCFPRiGDmZfzPAH2kr913yctKwZurXSkA+z+1LJXUyhmCexpXbqElBxV
Rqm5u7LNXQoHQBcfZpnZIpGOjH+ApL1sDnidBxrLlKZv4OVzHkLNx4RyFLymyvXRcPFS8P/jXFAS
OcC65XuGUp3NQLmQWFEZAdoAelRlnCmCiUo4qWvgPwBd2ywMxIuDooWaTLZ/dRQKSVFPIEWLkKqr
gEDrUYi5IRhpemEAu4C4i9ebSpP60W6z7tHE0SFArFH0I3S1eIVqZxxP1Hg+25V4nzgkhvM9ysNm
npgDLP5g1u6zru3ivIZWdQ4IRh87Yb+mcTeK3dik43HSQ6SzAcVtUVGuuqwWf0U81IExVLbE07q1
UEtA6BhYyKjLNnPgbHxf3JjAktvVTuXTtZarLnEZqlmB3Mc/J590XEqd8ex47/1qoeh2osb0AlT7
x7IrNjJGxrDiUkdiCRIjJ5tc1GUC3DvbBgThUQNq7nlI8wE4mjR/WY/3Ot769LwoNhzluCvyzMYl
qEMN7elqES+KMAlnUrsch0F7Cry6LoWTUS/jbtsP07dBIDvIVE0Y9doICcDFxlCCMjlMHsi02Jdh
p+Yvw49CyPYf4uhTqCtCwPgfV0yLMEfCWF3NhniC39oi3gBHql94+rUCmmImfTYVjz4NDbClQGnE
gwag8i4OmuRZXxYLz3SNQT2o9qHQBiynaMDkEFsHou+jhtj6nHdKv8V2E0JDQFzWrHDMeX6LsvKZ
CHCJlYXdrhOr8/ZAfEMh1JgeKyQMLrqOB2NiauwrlOSED7bIUQmda491Gz2SfUrtciP7qjqMaaiB
jH9HZrfsu73TgO4pRY3LV5CwnSK8MTzL0OnO+CbiXJ5Wrdp+hRO18N7FGdGnKTZR2YSr4XAVyBzu
9EBiV9ErQE9zvDsEza6G1to2V8vq4KlD9iv+LKcgAV6+TtZTjp+zZhegf5RVuh2LSFu7o5M9BVaF
CnFrHgxGlj9ZjejXlVZaWwoQ2CLeA6K2r60pfyKTZNCWyFrN3dPQiGV/dkz+lUbUZEruwwVc50RL
TpPpHnIbjKPkzYe+fChy7CAT72vmglJ6IhIWUYOMHmosxXYeOxGAaCmrwLDKMmQlmgK7Fhw9fSKO
lQb8y3JwxD2RrYSKhBgkqwtNi1qc6+N0JD/ZpYTgjiok3pJtZnhRF2Go+vEXG10It8d1gsNSuwCi
QQZTcAJdUHCiYWNMSjucWnLNfu7JjVbpEzgj/sy5mUhDZjbjTrfD564ZkU1UDfTnbBzWoIwFdBr1
hoOw+M0WWjE4tGe/qYq2W615pYm68CzAscgP/ZNx5Wmtt67T3jq6eLLMzQR0/zHFu0gG7jJ0yUMx
Xg7azNl45b/qRtCnMf1lKRdiXcAB8FehW+6aC5SlVum9VQ0Jajqd5DKphnrLEMLVFgjvULtEcUXH
zX5FXQGmM1cP0uPs0IJ9V0I0ZFluWYR6KPSD3kAr7/U4gbS5ulbkPrHQy843kTfXpPhlWerFYNgd
MujEM5c306r2RgdVI721R973hUa2lTuX3tYtZB7T4XfAsddxkq59Cya3C/5NmjEHV3K8YBcImobm
EaUkxYqSt4luX9oycT9nwra2umjbA0UUIURm6F32PcLKRmvr5Ow6gt6HsR24xLHl3K6ha8if2sOO
zuwTh/G1U+n1gYbQQVsb1lS/lGFsX7ii7CY79J84MPguCI/V+4YOofWbsE7ZPQsH//8WZqnVaDqt
9veL9kPYzBcFN+DbRZfPRouri1JYpSGpYLrQRZB1MqwCIx8/xaMhQORa4Edql86rY3uHJpIpTstx
CDgkHmSi3yN4Au6mMg3dNRUqVywDEwXH4d5SgTwwnJJDThs8kEqKhpoATOd6Zk4PNGscILPS6/GX
JSDFf9X/sdDAEmDDG1D/2cydDqmuK24+6KBx1bTSF51TP5GlG9LM1zQwRJIK2hJPwmcUYuRzfNcY
JxEm015ObaPkTcx1jX/B9y7/Tt8VjkoSP4Kg792/BGipNvrCqt4COF64c/DAeGWPwgGkBB5NG8Q5
DehZf+budOR1pb264aRtpJ0bRz3Lq4cphRAqRUB6wB9bGTxCufghMeP4XJhgP6JPTP8ULc53HTbI
D2RCBS4EzVHhsxUBJJVC5P83jgSSNnBS6yRa0KuvljEZqTHtPgADcmusFhv1tEZNoe5H8yALYmM3
CWFJEApAuxMVKOy3N9TVniS3Zt0tJcvlpVp8SHn/hUyo91WJeicw7xzD/o03hWpPQl2zZldYZJKC
WQIpGGxxwi3dtSFfgXv+cme/GucVZK7j6I4eEPMtvk6dfz4gega5LLv3joVh+mAeF3dLWRcfpQAI
1TFB4qD9qQtTceDICoFKULYqh5IhUm4lnv5+iyelflcH0LWIeR9tjUoUoNB2WnnJvGEb9l19nG1x
A+R9DUXGXoJrYbahHjvZangVRsmY+fC/02cjB/oPdjjPdA1dNx3PYbru3fK6W6IBgdXQhPddh8LE
zNG6lcxRE5Yynm4ade6fmqGmbTnYTPHg8JjvaGOxNiH3h+P+gWnnuUt+27JQBinszp+NHsO2fdDc
LCdY8o7KBKgkYKkV+NfSgba3ozVyudJfZtwsMJci3KzlVZDHtVxxCYHdx5N6Sr/e9Cyzy76KGkff
GaQDbr11mT0NUZZsmSa0kzZZAcpHiqrblkrshIyFVqD8QIYr8i52GlJjGcN9XabsgY1QqJTTt770
xM5quLmzNc/96lgbnP7Yq1HUeA2zCmCZVekY1Y+J7BGkLsYjWUyOrSBIgXE8pwJSF6qHUqTmimrT
eiU8YrXtL3sMI9BmJgVobwfd8TUkgDdkLNMqugfnZ3SP9KGxEyiZxY0Ytjk6qZLootetT7bB83AY
lUjQAaGK5o4aYKotfwKN/wblMQVb4bj/zQPgJY5MnfY0kYOida8eDzKvnmYb/nTjHc3AGVrgAwjm
rG+XcUGLkEiJShhRQklUK+o96JTDu84r3poKL3ZBWyPxCksU4pUUGWh01XvpSh3srYtCHIRErTw2
xi9xU/ZHsGG4a+TCx2/W4Bz1Ws9fwGvWH6MefICkhKTsnYcdco30/45E7lwLYGOcoOpH5EKhlKnn
YEXsQWhF3iKsgk8561e6HWiPDIANPevZIWicce2EeuTzAiiEbRyBMIRjA0TZMWEUSIyZWWWCMKMB
OFeBJhq3x4WKKIACeqjV+2RqU19LUvsglMb50EY9eCHqZkvD0QinPXPwZ8372n5m+tifgQVGRZYa
gk4x+zRo+hyrRZifjO2qRl73kQJ6Fn/pCj240GJ0qbRooPulOxdSj6Nm9MIpXrdI+HJ7LYG/9Wsw
GNyjUqG5dxkyTuBYOZJJZz20kjSwBJ4gwDfbbMFA+6yaHHp8J6QajmTKWtzhhiZK94Gn+ySXl0qU
WOljYtwXoTECCThlGzDIcojBQrqBO5a+MvoE2CmU1b0GnTmduSLCdzKQmE8ZWOQNVD7mvmsOV15b
eWmuPkBvEtz5wyv+u6czMYUvc92e9XjqWmylGVkid0DZgnis85yNHTBkcRpFaEUNjnvzS56POSqP
cXpG3rCwol3EbdBmxGLaOVkEWiot1j8HqX10FK5FB5jPF6zs7/RgAMYuqgafkDBjbez5MGavbZOm
qILvpu38bhKpFxZ6FFFjJRrq2GrIvmzMRt0+6dXFNMc7BzLWexuJtAPKDC8LMGfkDDlrguHoEGs6
oBBx9i7wnKKXEgJrlhdeSpWhnQS+PG0LIoYasPB7U908qFeUEVLpYbd17CSzZi85WiCQAxeVXkss
2QOjAhEMB+6Yhksj8swCYRsuoU6dDyIHj18wdQ3LfY2BvKwmqQjV9Lm+BW8RP3QAtZw7UpRQ9sKo
+gwEH+imTtpt7FSbVkuMR+ISyxh1bxDMZVrjZzgAWw+Q5Hsy7QhHzUwH1wVG1Fh286Ou3emMSmFs
AQN72mZR9Zdo0xcn6vCU5XWk4wWPWsLCwqaZyMfptQTHW5sFZ1fDNyA2s+HFAIwLpwr68IK80ltv
UrYGRavHRjJ3uwDjFpxcEg4T6DAUpG5xd2YLTupBw99SOa6wdXYANrS38GUmwO74KlhsMxkRlHJi
SIxNkeg2cQb5m2SqSwY8mzIqdznJb+DC5HsyScvEjRxo6uQsAmu9hFEvAErAiHFB9X2hpk6rp6LP
q32sTC3dvMixfAvfQ+bv2vLdo7geeJeq7cDinDnsCMkOdkxVr201nkK1Ct166ZK/EdJE3rH5wD9F
pF2kVrnqzmtdLbssk6fZfRhxbXt7pavpFA1u72OHhfbB3+WDSEMIMlD6uXXGF5T+891ioh41pDdE
U2fv2N/GihE0ILZIIWKogYpYA23dXT1kSP7IbzUIgl5Y37cP+D97JisSqh70PtMQ9Fo8fy0nK9lE
bpnsyas7EAPvAVDHaS5Kyz3vkUGNbiWwXcD7LV6L6QV5fhkGc/nD4MRQGFCv0ORd4pg94c0DoBSo
6GZyI+IKt6CUzmaD+4y4Ssq/DyFHp05ug3sWAxHpq+DG4ckK6qm2vBQxqqR5EOXuAUIuFjJLPNm8
KQhC5kJMiqHN70dILRNvB5F6EI0HaXgLS9QbFue4rZH7jQMEjIpYCS4yUrNQfyw23e7dVW9k9WaW
+14Wn8eAHF+vMxtpIexzAXGzkfkebRmi4mLUjpXjaCjAQI9sVRy9aoXVoN4QduTj3iIGZgUZiD3+
Oc0aSy1D4SEir7rL2ssaXVMJ/MpJThvPJSCn1IYTRXSb2Bj7Q5Y1Oiqc1X50aWYjk/xRD2W1M0Vb
r0wxFpuFku+Gf29xLJx8H4X0NUqrJM4WoxaEhbVmP2tGl50HOabQ4MUwjYX3UETOroAKVOcn3S9U
0BdPuj2iUtoKP0cV+Pspsh6tCHluDcrnaiKEd8oNyIonPDMq/mzGst7bVhyuk3ga7yUXh2gYwY2A
kr3+EukSRZNRVGzHDLynvWpQvRWPSFSgW0k8zshN0dTwuosBGzdeQsjcnhwdx6gg1zNeAsf87tQM
nBF2v9MGO/7G4rpYo9C+uPNyHASUbvNaQjFbgWA50BvoLc2VzRw9v5d26NuhZd8GX8W9LwA+2eul
PrrGyAP8/JbLfRSzLA1NvJ9vcJEqB14X/x/QwlbvGcjwF37ct/0ldZv0U3SctXWKEBQAk/gWtKzY
DGB4OXV5Y99bBsSbTbMCIlKThd+0IFhNFLcqoCpsP9YplFQV3apqqEfN5MZjvVrGNI0ZNsoY/8z4
aNqNrYjDBwm+qfsw7bNTCQFCn/HSegXPUbgJnEzfaxCZeK3G9LPZSwPHGlr+DIU1fPxa3LeQD9hJ
RWDpJg6YMVWPmhrMSuvBZN3MkTlTYRLd5cJ0ucyb3a22Y4ODGr73pa4YNfWERzgTAU5G9OODG51a
lIx+Kvqx+vTHQgO7LupPDfKwKoYsvQoc32bRgMxe6iwxf1vHi90Xr7OqkKm3DjzZZevdk2Rs303F
aXTGO0OZFjsEeNk6yApr3eItG+iB0LvkLGwgmzNxMN1b5sHDbhkl5CBUpKQpDT0gHPAG2Zgvzahn
s5cSruTlCcSlyRsD51V4oK1RqtLxUCQHbgjXn18YUOFyKOsRJHWxk0yfNRB4r0EIYd+zwbDmxmLi
E5DGkC14t3tQH7xYhfAparEPTebt5CjBWKamL464FbY/RrW5qd2M71mufWkCk4mtE1TxyU1zO30Z
OKt8UCnis9C4SJLMH50gk3IPcYASYFe9PQ6u5SQrIwKpYZ8E+WYIOcrG7CBcgX4LpMWDJg5BZaPg
2AalWCAH8do3ENs1Q7Nbu2rIcKvZ5BkD5MiJxWtcgL7IzUV6oaE24FaNcq8nE9rRTz2kcCtIWETG
szCA+QcNXMfWeYyyzioF/LjrHOF76vy/Ggxv2jcqH6COxLEDqWJ3Q118MG7OUeSfQ8kV06k/da3Q
SVeuZUWbUc1vcRbmbmhpcguw1aCiq4g3Ae+xsSuzMTwJqMpw/7brUoCXOOFp7pYo7Do4yP1/HMks
7dUbIyc3H7VwyMD7IFC6lIU4/Jz0TvOxFc/lunGY6QOqaZ4K/XGsBRixJpPfcyh5feuxpcbZZTnh
0EMvt9Bjac4MSiVHYIenXYD30Qc9haRgGk79qya7nzoKvH5hHZ6WKHF11k0E6aoIcoKGqhhQox7F
k8toZBLwN1CU6AoKEyFrs8dnBFGwGhJaBkoj1gpYtOhANgvVU59ciG3WhXE/4fwpwY4Q2XGB53he
m9qRmnlMrqtxa6ECfTX7LMaZ30l82yiqwQnaaYlfbDR9ceSQXz64UoCuYJsFYL1MdGNbK61A5sbt
xhRQV540u/v8gb0PuuDeCWW5k1SUKhQn6DgF9gnscPaJhlceGk/ZtklBQUNhUZA9jVYIpNJ7PNk/
nPlneouDkasL2Eb/WEPEmDtQgRb6Cszf/ByaOf2AISvl6XYBXgoYbXvaQTXHO7AhtqBMJnl4NLRs
Syjoouja3Viad9xw34DRILpLT9TkU8HzFcWRm4w0pB7ZxAAJVfwtMIdw0dSjxu1s4TtDmYl1NWRg
Dl551Riv4yGOTtSUff3Wu7EFAxcnSMchdV7mBdqbcPInTEf1uR2AXF2tcxU4z/Sq+EsORKwSHxhd
DxoOKXb0gMfdSIcbcki2wh362bHc+vsi/h3FA/QcUV90D5ymd5+mk3FRa6Rae2ziCjsgxbaA0/bq
UtdBNeBEF2MQ4a2tGg+0KxvFkNfs3dyfIijqNjnE6FdNX2Ii+TvNTfaOmbxS4MigMYxEwPelvHbg
YVGspjYbQA7yEBptjryaquddQqg+18XZ+4l6S0O2eQp+L9umSaMDuIlv6pPIMBceVUXgHgfvtuKJ
aolY4PwAuc5PQF7dEzUJb956t7ZIs0HdAMT4Epf9Pfjf59LyenfEHRwAOjW6ibVHL9mEQd7Odw36
hc93hvkuQb/7VN1QDLq3UEC17bXOOy63Awqg0Ot7y9y/uaU4IfSoqgR5UjDA4uybQNhzl1sMWMTM
OpDNk2kMhAMBt+l/1e1QjpNx9hPaoOPOTaE+uYh7xbpe+gYOPXZ8giYYOUTC9yb08O7IJCbuXbKg
OuLUoZM+LQKxVL8wocVmKlFMAKChni7dYNerukQwzqusq8Ev5P0f0r5ryXFc2faLGEFvXilXMlWl
ajs9L4yxJOgtSPDrz0KiWlBrevbdO+5DI4B0pFRqEiZzLWCfgTpm5J9DY3KvlWN8SGVCpOWCi0AU
IeoSwy7fNbmTptOr4YEYhDYieTb/0XXY8qKNxwiULB7Qd8Y7GZnRRqSUjwM2z7SIejc5WZGIGhlb
22un2sYGGetPjs+9PZ1nPxxq07F1I4L1EgWHh5N20ulj7s4fsz3WdgCQ//FYXtuRIkKNc0wXTC3G
ju4QfME/61NeNO4OUwm29+UwRek2IGLndkPaIXOHF0sALziYrE8ctIWfBKhZpCVJFt+/gsw1eiHn
ahJsI0DLeczC0bwOFjikugxvoMmcd1TAmiM9+BLmKSgFsWYdNuMAvMXE/EjlrMOU4xSt68DXKCth
sTmW772qP+V+a+5UTqni7/OBCx9XmScAaIjidtyf96wzUjN3VgpKQI06rz2WpiPP8xOQtGWdsRvL
GWU54ZhsSZiZAfBLqTvlbgLQB1h2IIZTvRVHhsZOa+4CkRDo8Mtx7kPFy6DJGTRvxIOs8aN+24aA
pCdFLRdG1KPGpIWRHhOzA5Iw7l1IG0ylvw0B6LAN8r4Oj24yIdUttYG3L2kxa5nc3zK78p5xStvu
MRko4o64Mknvez62VjgesUplAuAMSAPSdW5EZO3JqzFEEauxL/mK3RTHDaJAUi/WOek5oKkeINow
1dNjO8K2Tax0JCaDBaR/Z/NXpN35p5QmjtrPl87KjRxA6fYXkjDYPk1AR7mnBw6npwzL36zKc08R
JX7eKVwzaTd9G1T7PHL4ORtTwAEvU/+Rmqhgn0uPV880GkQYHoY+cTY0tKUZx26U5azBG4lAgJzt
hg5ViMbIcBAFhudXEDDsSblaPvYykVsYT5ndHklGFzWxTWxzsU+x44gd38xdLiKJfHfvcR/1pi52
5cYidLFVDU2d1Ua9TcccNA8mYL2k7E7RTROKha1MXOo2mUDckfVbkvVlitOyPIwDpK3/Ao7aa4S6
qQ/j0vO3yuUfUfvS/IL3iX8YDeA9FdVaY6bg4L9WwrsXYxnNz002Y+oC76aLBKh7AbZBQ6zwsFDI
1uyshlkfMxa2X4pSeM/Jgtotipa6Amf9aVo/0VDeAjLlwZUbiHWfuj6qDGVTtzOKjzhK7cH55iuF
gc0DnJuUKIQefJzlSZPcdx07VtZO3m6bJlmwFM0h1HHWwYo9c8meg6q0VWhSVmnN96ChCuJpDPJg
i6J162Uyqo9inS08H+SIQnnDUB/Xhn2lC5GCQtng3RT29Nq4065LWP7stPhbW7JJUHJ6WkrjjUQz
qMXBYRkixXHEu2Sr7ajnTs3vvLfEkQFp9XXCHvIrYLz5i40cCjLQcmOM1sOcDciXkbY6UA7izk2Y
ZNZeG5P2dnNZsrwsqAR+chK7PwN+8b3BHr7MMLqNqadtrAWbfyGIBbRI25IMh1P38R7sSPsgowBp
F+JPhxJAcCd/D/AzO9fz+LHpwa4oiz+MwfN2BZcpmbT1q8dqoxgAiB4YxwuQ9Er8avIBT9Y/ZGQ3
Yra1NXI+vJExxdK+4nY9LfvP8XLkRG5wgokyL3BD+/YdjRYRavme057TJdkTcRYBtiliMVLkrrFX
ZpJxTDNwcXD+ai/tSr0flRTSCtOnpY/akz5NbOoZxGG1iW3yH08YMWPqJuCRgY+ttewnrVUnjjRG
Qfi9s91ylB2RRvoh/8h+wrFeP21J5qfB32C0HTqAFebR88yCDgRlPAGOjwQYyCWYAPVYa4J7EA8p
gH7fy0lJTRXmQAp4cNNqCkXOJEtQwBQnyYjUots1tLEvL66HDoEQ0PhfL48yJWPGUZi2uvPSoR5u
42cXH8MlQuW0jUTzH29DGwfrYoGb8Mc7fxjqO7Wi4roWzXTQ8chWfxukIFlD3+K/qgv5Z3DxZyCP
FQgYWLoNscsBvzjK9aPDFsCX0tiwRxfQnVJKzd3YIitla/STuamEM2xsF4d+KFBP3h3U2Jexk9wA
VKpyI0Gw+G22p66+OKZ13SIpR6WLiq5chNthXSqWYJdU+PEG9frS5Sv/5Fih2ABoMMBvEkNRoDDN
tjuwG8phUdrDBRwtDGBVBv/ksij/iI140lEjg/V8BJkVoJuAsTsLCdswNc4bNauffDWRdHzWolyy
bntp/moIw3mb/a675vbfWh9gHoR5a3nVon40+uM6RkCGTM33yDawZ/dYdqFgTcYhY2CB8W01hxEO
L3EHpHDD0I8BPcCfSAbygw7UjrTTGIGRVKBEpsOeHwPXXIhXtRpPNXPPTuJiAwwIa12sxyRkNnfO
UbYY0JTbtmmH852ITKixZATqKWMyWkXqHt73i6wocuK0+eL1a4QJXoN5B/IpwMGyeAuSK5vZin1w
s+2wfA8vbuE37SkELsYekBopqqpsq/pYWsrbXIF/aYDoYgu4OoDKC5D8XDK8VS/haIe7apKYBobx
LtPaeq5yHpNhmq7AcggcpMQgbYrHZJQjt6HduhFvLshcpwhK26MsPnbcxd9NNIflIT6LmXIQi8vZ
K81uAYDQyRxZ34lRqFjtrBHlcmrOTPpkZNkRM42XtmySqzXi1LFvKzVypzW5igGP4M60UZAnLahx
LGTWWBHm2VpWRDbqRDvX2pBbGITRNTCW4mTP+V8kIluX42fv2cZGjeQVqJeOxc7nlf39VwzepTDW
77lqAR7vNGIiS689es8Fi5VuLAPPAv3e9G4yJkC4wIvIw7Gq54G4cvBByMXqPqaxwyx0F8+4RLWc
YNCQNFxWSxi97cQRcgj3finqKwdzK8qoxmCPI1xkK7otB4z/vs5t65vnzN3GZ9bwwZ+tYb+KZrhE
3uSc2rY1D2Y/mEdk4IqNv5gHystRyTld5W3WyjFRDYtcHTBODq9Ws95ZMOyAbxZpQQ43i3Twi824
Aslap3L49pwir0tmflA6SGQmDFk/xbwnm/fMD5kocmeZOwmAYV3xouNgFbOAWpsqrwEcYW8sUFOd
w3l9b7ylAHypHovAns5I1CYz52Z75+XgtN1gxFG6IFt3N40uWA0Ysy6jB3JNs1pOJKIGRAbIF5CN
4QbIyCK7FoSCx9bipzuZ6gLLszrMLRJ+37Bo+41WwFUDsrMqFccAv2PvmWQ/KtIyZeOHRaKFSWOg
eoDjcsLfbDBRnObN2Q4kAiBoDfrxSJ5qMW4he5NHYAy5q/dEcg5WkWxEBmgAPhBVLTpF4Pusq2hB
vfFqoEg0MPklQo3jebayH2RpM19Im4wJx0MCDfVWUFSiusidtzQE3SP+uNqwyz6Lpm8u7RK00zbC
7CjOGXh4DQm2U2IxCYqjGURkVmo+J7UnJ0utuQeqmg8qaou92IET4F0Xln+0/QH/N/rfUQY9ggNT
eIfGHhkCAW67xXRTgA6pA/K21R5y5FIhExCo3KRNGwBZxwIlwU/gmfrAaIhv8F1NNqjLtoDQlbpb
UkQgwHh6T2TAkgXpxhIGK0CKxZG6c7hgiwsbU0uc2cDCVmNSFUjarLBwH0EAN0z7lNc5GLTRJPjJ
A3raHZqYxtPUJT7ORirzOJl+TOokKXH01csXuupqT/GaeIAHoQTDugvmS5ns3hMNZc6hP3g1Eiqk
QhR48AbVcJ+M+F1B7grSY0nKAfiFnXPIkKHih2VytgCgsrfTKo+zLEKWNQl7mafwOE5WJCqQpkix
GUQ+NNQK7fwgU7FmxxXbzLP7dv2IkivJItM3H6PM3ntBUZ0YE9HFs8auRxEBupaC2JVUA61t7+40
IGmxeTxZ/rozzdEGl6LDOuWfOphuTQOqB2UIaipsRMdBMDU72sxXu/dq4542+1X3HzrDSpIDvp3T
P4zkbM0qF4HTNtlde+ck84mfdBZHJL8rPcRS1AXAOrZsSYFJPr5pSjz22g5dsqSxyhCR3g3zXbDO
rfbmQaGNqwDICN57ghtxPQAM8ne3wOLCsC0kvd0nwJG+MNkfSwG04Xs9aWrQ+mIvCceO9IQOAhwZ
OcL6RT2Q1VP7IUGPnuedN3zFCno+6Ke0fs4/yKLC2swBx2FYiRPkwZ6BzdBZ7Xbu076OSUjN/zo2
Jaqcdv9/xbAk1hwZ0S0Uc/uE/T8sTRJjOmsWlAdOFdL+F7KpGsSmLXJLkbIQwYp2o97/JMP7+z2e
4maRTC9VWWHfd/SOtP2pN0tFArjKNvTGnVYA2er7hupPN09pb/VR4y4daKf6SezDmpfHqGjDcyCb
zjeCu+ZnMsaQG4gqPOAG/Zvxf47HQ7bnfTAACPr7xRYQkyyV3f0+18WHThIhNbKhXmAD55N6bWSD
XNy1g42WoaQc7EcPhmaJ7E+epEeSU0PxLOJUojFoTrojWAxPOhT1SmDR7/upnFBgDqj2wd4yeSRb
ez3ma3fIQCHeP3Nf5LuSNGSkugQOVFTYTL+3l0HYzUkHugusfJAij+rLDLlcPltLvBaBwz4AzuQH
VjAmCcLaMlrfucNoTKRgvPlaLxXgIyS7mPK76/7Uj/Tk7K218DaaXAwYUdMJDEsoYBdbFiGLn0DH
CW5cQYf3kUQmJwE1MyGOI2WRg2aC+iQmN0C2Gbt58f8gEYGOk1xZazsVGeWDGdtr6T9i+mX+EjY4
ctb3RDG1yyJfuldDngBjiYazX+qmnVO/d2lMDfILQEhCmgTotWcap4tp7OqF/fFgVzc2EGe0sALW
6OEdlcRy3GsAhJDXaWThywD2Uzno3AjAetQLq2Q/cywdSGFFvhnEeYnDv6AE8RIJqwRcQNa4egP+
n/huC9T3Brg+acu3dHN5G6TZXn2kqEcWfky3q29IfyTq3X1i9RHJvKgWG+mjCEpGFdIW36feQYUN
ZIMXZw6OBVDBswFVy26BdyKqsJXGXIZlvJCULF0jK8+CAXV1Q0IQ1iCRHOxya4+CZ9Ajz+fKTQRY
kzGFi7Ie/3tokuanyXRoShC/K6Ge4tHUr6sWH/B3ebR7dKRxF/42Ds16MZqy26wocdwy1HmdF3m2
W4Qex476bUw9apypB/dOBCBkqdQNua3S90Gmh7W/1DsQhKJc8mYHLm6ccAUjUnt9k/NdmZt+hTTf
DkmnQRl+BWBEza80AUQh0Yg8hFaS9GBdTmX5eee6IIQDtzbmbMD1JGHIkuJc5DYAZCYP++ysALwu
Di6UYU6GJMS2IZBYhPNuOIFWe5cIEBSGAIh9AoPy9a58ZZbVYRok7kcTLScPk+DhUAM8HPJiu3Zj
9W2t+alpHP9P5GZ+sWtr/sKtwttx17fPADE3nzMuTBDhAeAataS1Wms1OENuUDAlsEfWV0e9/lrc
ybxY2Foxy7q/ZKltb11UzX0ps/JvGwkkf7cdsOmB7Ibv8dfBmPnXaqr7bTGN/HVcagsTf2CL9muV
geio2aYLB+veT8jBAEg9P3c4v97wzJLEfFgMo7rnO4EYuXS2Pyv1o+JG9NVWxryhi1DAn15JXkTf
h7rwLQANKQrdBw0VKZm6BWlYy4totYogecx0LH0fdKval0xIpk209uFz0YWY/Mq04vFqt+9ER9bx
lPHtA9NQaylogrqK4+pjoXj7VPpi6s/Q0We7Xejub6Nj6Vu9+7Z0IP1hgQwNGqNegp3eEDlS5Jag
Eg0ZtFJUaAQNBaZBeBuqq3Sqz4FH/Y60QX4P4CBAasGJno8MOcCmPK8clKbI/kbRoQQx6Ljd8T2N
PaoM+tHmH2qyTKPw2ZJxlAvJUP+JEkaK+aMNsumScwBCI1CYRKo8RNWDzKg5KsWHxcbCW1eIrFI8
JK19qPypih/rTMq+AgBeEWDniPwd8ESbpgCGhdNFC0AD2hJTHGBoq/u5+2DUpYaMugppLHRvaZ6j
Ioq6pJ6q4oMJ/pp9YqGAz5PQyrac0VPvQWbk3oikRGkDYNnpMHojks4w0nY0RKLYeyga/v/IXFBy
bnvsPGGZubznJAOa1jhl4neSqJRjQyq1RQ8QleHOIy2ROVMMoBRI075CIv4tvxln7NnlLoaTg6Fi
bvG9OpL8qWd9d4iW7C3kiaRVkexRqkvqO+nMUciL92Ri7CJAFceM71ykfb9mLaA60rSq3Dho2m8t
6s2PJCMtNUliN1sfxabbB0W+jstThT2pWBtTz3BkjdL7FSzAG+eh37XZ21KxdUd4qEYKOre4bKI/
TOxm7Um2DMF0niTaKvUeZAB6hofyC1tQIS/CxZFEJLD/3s/INBJIBd/ROPCc5LAOfMp2awmqo0f9
45gPU71fBzv9nKxDsgusqXty57b7BgRhUIgIgEQ0ZnuuURi2qbnTfQNDyIw6Jsd86UEy/QEwqR9w
sBi+BGG3zGJvzA0ypLELGBzq0q3OuRdtTWyUH2lUAzsImTZSISoUqM+eHTSxUknhLIWkIRkOOxLM
i3xzeZrS6aCGpDHqrj4bdvHdmxzvohuAig1QH4eYq9uC17wLAPj0EL00sMVDV1ORSc/omsqU7m5t
8Hhch7TaqYvImHfhlau+ZzJSd6Y+oryo/oTy+8gxvT6qEJnDcL4+YIJi8BH5wwpElMB+S4knGhUR
Q0p31uxJQw0pQGyHlU4VZMDVk2CkWj1UPotb8GHtlQ1p+jz5peudYK/3gKlHO75IMsdjKhnw7Lrt
GOut4Lu944YJ/KS0isy194NCX+BnYRPwlcWtmS5bMwKvpCZ/BLb/X53jGDuSP3JIajtSP/jqIfWI
rJJ6MugqHwAPcs1kqW1JhkNtJHlqtfYjWWTmH/u5SS9h4bkfwXDQIbWgbw8zlV9WnnV2qhpQyH1R
9jJXZYf/ptGJJ9abhWzxZzPrdqiQN5rdMAFhKUozrFgIT8FfO6XOJAkPNZUkxdF2Bkc2VYxcZQ5K
sX5jiWy1+t8K4E9GAOk6qWdBHq4f74YgkvoIjgocZhnsSkjB3AVgYaxBgxWmMAiJIX3EF1Zj8Asd
wzqqnzTEMfXcqvmVo8INdXmoR51QYfB9yQaYtGTLwnzePqzlPNe8lvZqnLQcaCDOOckwD5DuHev6
vc2RTZNWOCK0aLfZkRvPdjUvpz7/SHKTCBVQuu7ngDtFdnWVgtNiTmTNlF0Y2xJsPBuqlMqafnmm
niqpynoJ+CrVVGx1V2eliq9+9KYCLPImbRaU1eZ92Wr0vN0bDvhFu3V5AUDBePVlYxtNu+WtmHaW
i6KHOLVBvQegK2RK5OOVGjJOGLAAB4sPR60oAu4iLb105SEhfMkwZSEgHkwgz/jYEKFdEdksrgs0
9BwofSQzFjFgBez8HjGrO4VAkH7KOuRKIylJIEFtBD9pW60x9j8AcemPzZWBnkUCW4aeUScAYcnN
mAMWC5QCsCgTDsjLabEPLAcOK8mW1Ep3jokkcgeJW88sGIPnEDwEu0BiKwjgoq7g/fCAStTjzzfk
eXtpsxJDc/SbzQyckGcjL2IBFHAWoxD/vSdlM7jCrvhb51gkAuZ4JM7NdK5KLEwx1k20+H0AEGcI
Sb2iyCW207DaatlPrUOGxykgZfuTKG1wjwtjPtjA7P1MQ8ze5oPFfeAtSi3KVpe7IWkdsfaf2z90
8EJWMNNNVEFSbdahDtWNZfgqMReW90g2D3dWUXkzOf70c84jiFVBfbGoJZee1tOKYQ7xRgXA8/Vn
6weS1QnYocB+fv05+/J3f7VyCIADtM7RcarG4IU7TvDiEkYeqBU2oxySjLRRmPfPyLeISa4daBgB
aUzuuht7UqTewB3A1VTWk+exPx+MKeac4lCimIEQKy8tGmz9RMD6PnDBOjyHQPzmVkiRxHZV9oKz
3dKME9k1I1Rnt82XjJXZi+dE7owEZGRHtmtxJFmEuod3B8yL3Y3bCW9LwiBaR2urQ1eYnm0wu6k3
9B3TAkl9K3PaAt2CR18fvny1nCJtCC193XpdpY2tIWsAh20oCzJrJWhw1toXsAQFZ3DkgKrNBGRy
hhS8VDbU49Zo7mub4T+r1FpjO79oOxOIOZtybCPkBEBBHlobZc3JwZTzRHIdeCqGdW/lFUd5lIPi
YpAhjvLAlsix1RGJHCpMABrf7O5kd13l/T0WhcnXBtUY5Dx07xdpihknVEIsg70Z66B46lsD+Lx5
WF1H2VAP8FzfkjQvTzRCZXd9dZFx/WR3DCT3NzNSzEv3zRB40U1sqa4kaiMGiGlpu1rtp0T46VE9
xXUJ7dIj93JoAmen3wT0QKeGnu9kYo2ZKxk0ZvWyIEWtXihziuqrtX5XvwvlFchcX4CGdBW81V/X
NnwtDAMTLDsECH8yR02sxhnoMJ6L1rHXuDHACdU2/jk3e1iiLBUQJlId2l0GmDpn3NKQFMrFmebi
7NXj/j4YXYc5OK4WWb8e7qKJgKNuIfqbtb/STOZuWtXSTIemP67joJblbv5DtjROgwQ/LP7HnYmX
YxOqQx4o6pPK0cRO7tL6cRFi77ehJ34u3w2ZbOYFHBj52BxAqgfcuJuceiQznfTVxHG5ieTQ8BLl
o71hElg2lc3EgTNTuH0F6GsMHZzW3in6AMtzklHDQbX02gdz86QVFIV8taI2kC+s/B7ikzUgGX+Z
kwIEsoCFT7fj3LvIREMDbnoXuKxOfR7MfygnwPOdB9mQLVaPyE6mMWlMnAXEQLsp9qTWhnoYNAFc
9Jh61BhBP+1WNx1UQK3Qxso5jcSf4MLxdnOQrCdq8N3P2FqVYwB+8wqQOCCcngMbXYfZq/zjfDd4
V8HUNbsh5j2KOe/UymlSoaU/RdVOFE4P7y5PGuX+ePkH+4lujFypCZI90M7bUyI5LAPFfIlEnFMk
+TLvxp5dLgfQ952VLHwwJ3fyoR6pqacVbgGSNJxGIy4mNcCYoK6SaifkuaNS0bU/6aS2vInSTd0g
G1hQYty/p7EpPSXGzavXn+puxu8aeXHkohPmfppAN1PwxgsmgIuWZwBPfBUtXpjIUeEXU7I/E9Mz
NUT3TD1SJICVOfWd2DzIf2ZL4Xhmh1tQ4Bjxv8Z88L3dDkgh6guqSEdjAkJfEbILdrbnZU9ddynz
y1A5F7AmjU8+q2cma13ZxhxWsV2RDAnWVOkjrHnAcZ40D3CWkG9nKy0B2BXlAKZyVuNNh/Mi/J7B
IxKzyuqsozs7Vow01wTYLjP215DE52yDFoUDavzwCMqsT6XtBJe75xY9lcgNZWrORj+4qAeCveBZ
9bLPd67ajFwHs3KQpgBbdVl6GKprv19R34iywMkjNirw4jDwMN10mTCe66C+b+Y5d0/+2j9puTdl
yRrTuPfmN6wS2uPPXPvRsLY9W32k9/wQk4yBaOLowOXNQjDkMcROYL4ZKNE5ald12VEGZd10H/TS
o/4BG5E2MG1K37ZPqLizT4uFQkHUDqKrVFU6ASPHc4ZgJ7DUeAq6ameH3uAAPg1GpKbenU+4TGZ0
1ipljwraOO2GLOrAQG05qLNIQUCeYsF07jy+A3xMg+xFNN0Y1i80vCnJVMupR0ogeu0e5BSDlHiR
KOWDuwE2s3gJpx5ZpkFcOBG7ZmOYfqjBSH/xPfFqsib7oERrMx6EMYB3QFpQY7BlxQICiIo4FHy3
Y751FZnlgE0aZkNRtNfImmPtVFgiOc55gQW90xfFBjht7c4eRAVgmO9B7Alva5T5eEfyI4WVBXFg
N/mVc27iWVLUMwdtt0x6RArlhUvyAAN7WU+1Wb/RSAxl6+xJ6xCrQOcOw2bO8gH71t9dPIPz8NkJ
l72DQsWjMlQ+Y8jqrei9bj8kKVgqKi+4WqjhvzYjymlAoTXsSKYU3Vw9GR7mwVrWuHYOUIX8qEVL
NAbA1/BQyLmsLyQnkQ2IVlDPOf0xlZcJgHhlzcDZk78Mc15KPBTG5ZBWIE+JdamDLTU4LFsOZHin
9oT5g49prCnKfW7SUQZ+qKogrY5Gl1EhSWNVWGLelV/ICGSjo363bnCXdNeeZS5gdfuxbkM63kds
xzg00gGZSjfAM2zRgNQbz2SCLtMKIF87z7WNXYgfEdJoiKLqjyg8So40atYZe+WAsEMeIhD8dyQs
jHp9GlQOu11OHmBgU8x73eYlGv3w5EqoPGTQzyCbXjslqz0QhcTIZ1N2bpdHJ/Ki5idyEt3ikj2J
dFySqSFdEXCJQFE6Y3esOYN30XylJkI2+eu0p76VjO9SBxxY5zBaXrQhKW2eTQfgbWMb4xZhlV7+
PK14m1j29kExoFINz6FcHHR08jCw6dcCePSME+7uuR/DrXCa7ONqtMh3a6b5RMPBBOxvxec/M9fM
PpIIaJRIgzPse4uyWv8kJQh/0o+DjYQZikFeWd9455sFmfVNdh1RLdoCBIQDA+7olXgWUdMl9ntP
yxjvM2B2IEWHZMPN5MG46ZJ637IGCLS3eDroOrqSqJsB0TpAbif56lDaTvviqPzu9tZl+fqe61+y
dDoCaB7vCnphyCaXDRghAC1GQvBg412TtEhyBK+8GpHCQxob3vo3Rx2nke8oUpDsLtig4+IcsXM2
D6bkdGekLlQFr6wHpRyoeZ2TiTKKU9Z+72mZBYiRbW9N4OWRJlrR+1NUKSFpHtT/k0xHJbeCp8l/
FdoCk8BsZEgibgHCwZAPnbHki1v547HhprmrvOFlbLv2At6UC2HjBOG8XG8jgDmqEcHoZCme02WF
PDmbzU1zVHWwwA06+9xmxwgkcyS6K59tB+e3AhSRXXFmWBkjyQzPudQE+FRrNEca6TcyvYwtl3tI
Re+Qsvb9za5f9DcliR7c/zWsmaxH/D81xmOSRsPBXQWqgmRjcdQHrbKhYZ4ufy1Zae1oZGKLQclp
SGbkQMP/Qpa6ZQdEFRn+/UIOxuSo4+ir2x6mJyuQgUDwtCB3B5QhUVkmwPVxrWwrpGw0HfAj4Zwi
OFMj/Kk5REP1WYuQz2hnWxWBulpV1ChIWtNJbLXsznzuhTXu6TpIW992Toi9aRMQ7wVDYo6CLSEM
Eo1dcodT8gB1om20C/V4lDzVTtA8kQWJHlxJRrAn3QNUinb5qc0tNGkf7qCffFTsOu5vBN8SOBwT
S+pSUwN7KhDsQoOmDVuO6lnfv6ju5PT9dqlRHaY9qPcYhoGmssE6R5s9WlgLeAp+Foou13nrx0aS
7g1RWzyLiePQdU2/tSjWYQfHXQvAH6KxM5FtbW6m2wYbOs9RaS1A9g0bMYNmAI5VsHzrbaTikbX2
I6WW/cJqzL1IeBeHxsk6CTB4YSaxaQK3O809M/yvJeh0myJaLyzDs0N44/R5dXA4iYPi5C+g/mEl
Uv5VsnCIvSwqP7Vr2OwHADgjw94cD+nCVmAnGiVKeAAOtQNPTwmk68oG7NEIrnFg4P7mNy6gwJAu
D0aHtA92aiytEy9Hnq7b5NuqGJIX5MknL9RjRo5iKySw7Uk2NK0H9s0W87C6AaSgNlSaCUBXVT+9
9DKAElEEA+cxezWmsGLGjJEiKKGOw8QOzHrgb5b3QRdiAmDp27aPDr45sAuo0gZQmKNYzQLiyGVh
Xx+XobSCLFBaiFOnxQUC7owlrV6CTraosWbMRBz0Kcoo5MyC5gJTMxwKTGJeSYTNrPVQmIG30dOL
DOg2ZT2A/lZOJchCxyAvGSOXFjTqwxpowPIqliP5BVecoD0kwOUTs042UExITqlzlBhHjbb90Uxb
YMVcAAwJBRxTxIGtBVbnPVI3JlQ7M29FZe8S7k3D6QBW5S3zUwnckEPdek++WK0TNcOyRosam06L
7MJxCC0AsDIGJIWblbYn9Z2l6pKeVNqSepEzt+FZC50O7xVgJKXBIbX9J3JxVteP/Q6ovvrsJxS1
GC96rA+2AGiE9E/SqFOjQbTFrrSQ3qGOiXgFnmveJ1uACGJHI6iSF920OEp4zsUvJBF1jfpfsSAP
3h4740DCwQeNUTzloKwEelwSJ2n1MiX1yZegjtTgINe/Gz7IxhKv2P9sQh4iH4HsqKM+hKGhe7sm
T8r+aLSBcvjX8GWKwqJ+acAyJHf8wCfjnnp5QzS0MTOrY62hHqnJkIbUMOmsh6RFUgucteGDn8mx
k80981dt8RCqFyZ2CPXdeMNvnoMtOMrQ1VVVvmXHpUA2h6q+UkVXw9L5Bzvo/qR8XSVT+qFHknO/
TmBMolquEbAJoAjCeXJLwCjcmHps9TUZYIYabDHMKPzcktDN8Uvf43wKLOKSOjU3ysDaB7KoVFmR
F3DqgvjOXsWbOrEvbEyn5xa4D0CkrlAmhtOnsun4SybPpmho2SaoszFH3JGMtNrOMccPbLBXsIR+
d6WeqABqMlmpCqmVFENfcOr9FJmITXUAE6h/4UVZR/s+D0IwsorDWuRTt0Uljn9RXb8t1rgTzNlZ
i++0L7MEWDNBfp1kYkF+Bp5VsTWClpp8KGTPRpSgC/7h7k835asV7vQf+e43dafyIvbNX1dkL3V4
r23oj66CPPwo7nzUD6zxAEFtpSLa9hItxS1rwK74ov/LC/1gr4ak8f1iuVAvkTArNCzTCi+zpgQR
yU1GJn2F5ZeKmDJAyXTsV7KwgKc7oY4cV9Ie3Yg6qzExF6PC68ysj6ZE0Mnw1BlzYzyp3wn9DgCH
jdLIHJoBSWinu5+JkC40LnA7uwxE2wl4G1HIaI7pBrkw7CBEMmxwBoyxgeOEIzCPwD5OY5v1ljzB
/zBb0ZBuuDVPL3XibVPHyd+cfsjf5jTL3/ocH6m1rjPrpxRokOYBYOjmM+nI1AznX5LFTE7KYuKm
wDvbFE8UgxoktePANxqWvbpWjzXErkeyhLqYgb/ES5JFsd3aYIhCrQN2ToMe6XIpuAilLBgHKOSQ
eiRrO2x8CEecH8xIaUqvsXSXw1yYv/9rDFIU85rEzDRfvLya8D0YyNxzFtZsjWIBl+DDWJTFnyGb
1svid9N1WNtnW2KZrnK09D2mdmCHHBJL6fw+My8FvlFQV1rToSjx33mK8IM9BOHaR6/lYCGVLQVZ
gCFWWc7rXpAwHj5hngvs90SiflODNB/zsiZ5uU9m8ASDEqKPna51niLKEgE0dHlwAGezMWgM2O7x
tXK+BmwBZrXvY++TZ+6nqgn7nabDXboFNUgLfyWRZzP/UmJjk0bEq1vbi7t3phFrCcmrS43veQGe
CD4yCGwLkw5RtvsJeXXXUaZMsdkcMcfGkGRIjEqvFQ8+VtmMF76Uk2hywfmY+tYnMlUiqWyQr7Bx
DI7X4hAVYbyGXvJabMiAL0t2NQxWPues342O3ZyCqX02W/xunai8b5I87fccoLDxg8KSdlYEgF4G
LK+d1pKChqC/+eo4dvJEgcMlGO+ij+5z75nm86NY3gyoX54dHxSOJYrPRcECcDKPwRtQkvYctb8v
NDKrdX1NwGsLVJox37AkxSnsZPxJ9n7vBW+TxdMDFnryXATupBhHkMK2xTzta2z95/ivDeYkUZr5
iVzAl4B1gx94uyTneH+6TuedqFnCDNiv6+oBfxY9kvVt+DeyvJadrc1QpwTsdmmn3aj34PswJBMd
Rvv+a6jQLEOs4asC4LhRB6hFKrHRzTzzDUgTpiMrGtRPkyKqPTd6orIcHzubTUxSl7rNgGRse6q/
pDPyleuBoZhJFm+ram3qUtNjizFPcL5FVdwkwhKxecYCv9tOqEKJOxQfReLgpChcxtuLdd+CaQES
lAkc4mE1229R1f4FRBjruuJJeZ2r5G8S/x9nX7bduI5s+Su16rm5muAEolfffhA1WLIkT+m0M1+4
nENxnmd8fW8EnaaOKk/WXfcFB4gIQDopiwIQO/Zmuu2sg25w9nZhpl/6jXD1bA80C7ATEJVZF3Wu
ZFos8wXE9Ce7l8mjqCb2aLbFbetX5kuS1BEkVkEza/OiehYQRZROyo5T6upHVFTqc49sPDGGW118
X3yGX1cbIRiDRFOT3xvlC2DR0NtRWEVfojFMu9mMEo8zslGD881PUw72rgQZ1z6ceqhcWAFOnWhQ
QAJ5mGU85sMcAl0iOJKPwN+ELCbqxSwKT3XYv69MKw0oM5clSExAsNCqplNcCjaxLtB47jpD/a+6
VvKSVMnbKXkOilzmkC1HrlJpPt/PcwMQTwNSUmxMowbvq7SwW2kEyhsMfGPA8T455TkR4CsAAzOF
MBXnIP+ywUnR2GgKswiyjIw95VWr95usONCGHbQwIy5VZbbL2vFyrx9CaHAnB31czRv9i+09dSm8
L/OVLsYHDQwV0KYE96/GBfSJjWFHJMBkilA1vi1j2axpSI4mTb53uPjaTM0UbnqzaLZdkrMXcNwd
jKnOvqdDj/Sa5OZDFsb+/j9HgGSm8CydyZ2VWOyWGtmExtz7s62T0ROS/tXFVOZr3y3N1UGHG71X
Tf21wArH+M9G34+fp963NtCSNm8Dl/2cS2SFb0eHoVJVyAaICnGWco5Lg7IvfIbThKucEVUFR9lA
6hymqwgwZ1/azCECXido8l0X6iP4RrTxfgIdyq4JbGfVqiE5ILeR34OdggaBVhU+EBjIquahiG/A
Nv4JWcEn44NNvLcLB1APDTXuHzbqhYOFxJ+h2aBx/0U9Tr0ub70CUk4naGeBGJpXAjySaXTf01D6
4cqsAVyPZFgcR1AQH3O7LZARCNeJMpEdMKQ8XV90ccziKx2ilGvRCrgoNC4TDaRNDquh1tADCBiC
6LBTlN5zTz36L4bKUaV+uOaN5c7BRS1BakjRdlXEQAn8dYlaDcnm6gYoazu1ZO9YAkJ0qnthrWip
ZYKegVXjnaTI8cHdSXd7873j39InL/eEV1eLy52gVmADnWh+5f0ueKgNz+3S6rWJkZkQDXsRqeUM
6yKKwm0W+AOYhcrp9kqGok4kqldzSBajZsgWq3lMkbJCJfgWuR8JbV19OhhO+kNkk/8EAH57o08W
2zVumD33fvE5DuLsO+rqf0Sj//cBKDEA23Bq73K/3/V2hxoci8XhsekNFNmoXhC4CaBFH2My6jX0
XBNudpsrxxi1Iehh0VDcSCvSuE9wvgByeNc3TXfTh+7BHXTczVVQSp5T+vOYEvtz9p6y+Vqlt6ZH
XSQLwLdA3RkdMHdVBqjVFaZgnta3wHcMTPexRfmYMHc71rKbLvOx/Qm6/gl8iODlgCg9ROXBPdnI
HiLnibUhpzNW5p0w7R05gxDxeWJBuxZ/8wey5YLxfdG4Jq5O4HWw5TLKcHNxpvZjnMSlA8TJEQ9c
BuEbN3wO+y1pC9CgK7akO/DLoysO918D8jgSXAt5BM1FnrcoWAK6D23JmQmacGRhAgEyFSpzogKn
FFfH8b7vm2RTSNNfMdQAQQgOIr4gp+ZPvUQezEbZzMpW/Nw0nBRDeDeFyLMpLzXtR29xUJzoUpCK
/3kKrR9Z4b7Oix4Iz2B6jd0EF7J1cY6Qej03LoALoCnJrVvlAEkoUuYV5C5n94BD5W0KRwJlh10p
gmTFwTR7a6Y/qcx1qXqdmYMWtqFfYRfkQuSkacQ/RENcDvRqNZN7JbZOp2uwRienkzbtf5ce0pSv
4hdJp2VygPzYiccHyjlBHPC7bGMQpiqejIXSIo/bja2b2X4xLSwXIjVUSVcx9dC9+cs0stXC1j1d
mBaI4aphDBWjQv0gFU2k2ZVvQweEL8c9d+g5QXM5jGX3xibpQHUKfw/eR3CVg6ISgiP1Mr80kujB
T1HlFRn7XoBceWq74qth/gw7Hn6bJNSmjajitx0AL/edDuxwYTbht8EPvoTgXHiycFe/Fw9V3XdA
ZkF3LGvj+N7AhXGKJ80TmTTJ/mUXDcRWlKlFWdZ2QLIAgEIMNZApL/EUEXXWRXyj6f7W9oEKc6Gj
dDtUU7PhY/Ay9Lw+NgnTHyVv8mOUJa+FLabM68zS9nyAUnYsCNljCP6FR+QkyDdYEWijVKU9zaQG
lOgvpiNGr3CrG66qnyAkzW6ptwz1KUDVoMXszZVjGS7BQ5QWhxAKToQExz3IhEzpp9jgEMb4Narz
ciwAPVFfi6D0iEuTIB0LriMOrJVjglx7QZQsYUFtrvom1ZXYwASRBzB4SynuetUYIFIA9bF2cBRt
AtlH3P/e+oZ2S6bFXgW6Dw22bliTTUyOvpMQCh0fEl0YB9SL8U3EUv3ggo/tfjR8a9VKJ/vuO+Gu
1ovm5HZ4ZM8yC9A5bte+AxVYEksgLYXfSSuQdwmZcia9NgF6bGEFCogGiMathU8al+uKdsnQ+Lpr
DOjrfsiVLqxAi21mDlrGbuy8z1sIgqgHjlyFI+z1vV3b8X0g2q2M9f4JV+P9kwQdk2Jm9vejsjku
EOd24sjV7FW2aGx3FoRk78iUGQC6Yz80bmiYtrWNx3Bd3rQhLqgbX3+kphd1u4Vm3LBuw0LPvJxV
5xIVjqe+qNhjZ5lgmLbq6GJGJYzMY2C0uqEFcJAKH9Saky2Z17j6l8AdjDUPTe028ofk3h4zZzWg
TOKb5odI11nNZy2LsWGQZXQDSnr2HBftPQVABlCuQr2y7nNLdLdNKoNNrrvhtwaFtmoFWnoaI7Ee
m07i3+mblkbR/fxsCcTb344i8ValbXQ/dSGeUZjHzPabC7aGbVNCTRMUrgVuotSmiMbUOJM/ukeQ
qpxlZps7slVdSxDOetP4Vv6SDp9I4zswQ3kIHTMCuYqYXjnnqdflvDmOUJR/sdyLqMh2EdVF06sR
ojpsiWrLZzIDdTsdSiuM5yiZJ+9RmYB6Edez7chkDwnkCOXq1Rg++YZpnMtuOug8SMN1pZjtcfSk
Q+h8bO31bNrpXfq2HFGvD7oUIoPiIoTOrhDTxv5OC46hErxAfgZ3GOkdDUqlfsFKCLUixQp+OhWw
OPSyQZUZ7jp2CU8ZX/lxtYpR9jgVgM6wfrNgg6/gvxJ1vChxH79cQYhpQoIqTbxUjOI1GvMsEyCk
HAOwS4PReHW11kW4JkMPl2zOgeYtayMRk69RDIftaFoOKzvoonuQiblIX3eVNzlW/Aa5o5dGZuWT
n0FlK2cOA5wB9mQqdnHv2p9dQC1uDHDybFMoY7/JznNlr38F8569bXVe3kCGyHzBLcma/FAEjDYa
LokPfV4nnwa3faT1rCADeWyfZae8tpx7bdCw31EvZOgNapwDO7pH8ewhz3qQPEkkru2ynF6ztnE2
YByNboSVyFde6beG9MunqrXGO9RFI78dmu9hUz1ENzT8a5ie2g9Wna2xB9jiUtL+1I1hecaFQTdr
2Ec+8qfBkAd7+hO1EAZZUQYQbl+srcjUnpy8/hzm0n4rOcSVhZWad0MzZKdJ4FFKDjtMb9q6jV/c
SopdBk7z3QSi2ZdgtDYUEJdRghrIUh5BrNLcWwUSyNOU2G9A+b5FKLB+Msy4OTQO0ulkd1CKCHDO
W5Bpzqa0S75vrUp7ssf2s49Ee5jj13yEEt1ja8nRK13A0qMPgfspSW71ARoIZGrzsDuXeCDFsQEd
jbxGMrzH5+slkD9OkLjHAhkEjC8WwC3Zf2cBWt5v2+YcWem2URzUUYt9deZOt0ClF6dOmchOQ2ri
CuWgLR8Lb7FRb4mbZFofRx3avfXa9f3hsGwyIbXOizXtN6n5COGkreqQ2uqyO/2IwT3eeCis8F9B
4uDa9mMjTlvyiDR9aE9Oe3ByL0PqzTHLDj5I/cjr+Riul0CaZzk+ZLfm/I+hgdKA56gXDtym2oSq
osZSFTWx6tnKwTUoTpGDbORdHIMqsCHb4gCI431GEHEF9YwTnMoaqwDwjwqEDDPhXgy5w0Oi1e59
3SSoblV3SsaIG55BY69JEYrN7yJCp96VKIR9NTUHFcyRVq993zJ20IDZD00iITLc+9o6cUO+CcGj
mWFPXK4z7ob3dZWwx77Io/3UVMCNUDSgkBWwPF1xCDpLfwy0eDyrtYIpRx6rzJutqy5rl+vc+U43
NswtG3Fz7X94ediC0WgJnOz87HTAu5HJtYbYy0dciDoWUvSREiulnoU/nhYZo8UM4QYgOposm9Yd
dtveiAoiiWzJr2mYgQo65JiUpCkklVFOS85+rN9n1MpDbnI4mXx9Pz5g387W+DysMzEkAXNjrkNb
S9Y4Hv+iTSJKJGRf6ggcwhQ2cyolKti1k3RNxosZCJ5sP52D2RDF5/eC6Kzat43R7XACx8Ytlvdu
Zol/tcMbdwNbgYz7Daqtxx9ge3qzXaa91ih89rJ2CD4F2OZBXtyRd3Ya4RDRlTbqvZPmoEPK4UYa
Jcogstrd9EnRb+0qQ/I0YZAPURoiILJy96XmbxYT2akZLT62q4tx20v8iGanxUTMyzQ31FEWBsTb
iJJyoOyDVI/OeOfpc6clUIuyh9dRi5s9t2pn3Y318KqD7Rk00LE86dAdenZHpFpVWMZtqBDFLmQi
tGx8LVyBEkTNqnF/h0q3ve8UvleAdeEUFwDJ6hEedl3DwEoF7K+b5sne12uUdVAINVoc4PK/Skyv
cRqr39E88Guqh7ujr8PBOBeW+FyFeN67HX41DVXLnEo8W2nIVKXzMiRvoYJ9Fayr4Ku55A2TZA3O
FmRySw76h7kNgXr51R+c4qOfQb3D0Q1gYUTHbqkx1dXvMlxsl/PI+jF5fo1/81NQXOPIM4XJbZgH
5omNPe4P9SDcCQYCFOyKYKTGVRS4KcCRLZsNi5UgF0kJUZMUyXtI+f5mZjtw3H2i0hw/lr+WJEhH
hsP3BHQ9ZNttUJ7RyywhqCaONoGFsp/B9guPgz0PWQUod6Rl2N/Fqhk6ZPNFAA5jclCDip/+Lk/A
Ih6WbndzNSOa4tcYP/v7qwkBUuNujoPxsgb1tKHe+tE0HGnUxEhsriKerBxcCZyX2NxgQAgBgdNG
ijVfNbgjA0Uv9rPzkGx+mimeXmUk90U0NnAthxz9h1pWoIscApLIHZJ4Fjk6Qzx1fVgfyYTq63gt
ogD8NLXDN6aFZBJIeYoT8iJ4mFJ3aVin71iqFYfFRD2unsGzLdYvVyGHUN4kv4lwh/Mo/B7ffa1G
Rlgd7HB+6fdZhr0M5DQhxiNEv2Yo57yns5+Oy/uNE3KoA0DE9cliQX6XSbEP+w5qs1dL6WXV7/vC
EKt2xNcjSwxnlzX+DTBA4RNEFsMnq3VwjQO9nl1lOYD7N1l0l2ruHDEFX1AJ56TgnvJ9EPmV0AyD
+I0P3ibdAXS+0P0jjfMUn18ngn5DQwMKqdqW3BM2wWtc7VYeDd08xESuJi6zeTF+tyytvlkgiQRm
FIaBTy8pih1+TAFOyVo93g0cVTlTEWozXLEJoJpVDOlr1Kb4rehT0zrjzGedbZH9C4Cy5oZGiz3r
x2iPb8MXnTXW2VCND13YU1Dx7HPBu88Jkl6AAa1G0sYsXPO5xs7g1W816RlGND2AOEPgf86Xt11s
D9AKyLVtjZkPKDPGeXcqzNd8bD6PYVipdfp6dL5IzXiiKwXgEV4qa/C3NFqaRdmRbKXInVki8iqk
asX1fAfo1A6UqnSUc5B4Glbzca+OtVVeA1pCnuUIiEs67vkQglEyHM2dYQEOaeNebFFWQ3EqO0Ka
eJcZoKzQ6szdzbIQE+rjA6i0rkGx3n9ypoSd4mx61YvIbz38gqRO/onUJIDuAONLUZ5onpDm75fp
XaUlVYt0z5NmuIlYKHfIPdXPRldDPzRB3kCLf7LEcp7mAKfHz4iDKz7djHdM1N9J550TPIRE4Unt
nRryfMSRqQE4bC2z2savQVVUISQ3YuveVE3Opp8WCHj2AzfNe7L7XeGuy0hq68U2FfjJFCY+WVwe
aP5Kz3z93kUdMyYN3ILFatnFQq4Nns0ROwgoQxuSb1oZicNg2O6BevVvhksIxYGC8n3GMq2Im1Ud
mvp+ieVD/YK8bbXFcVwH2PavL7HE0SsuQ+pdvQuaexU3QgBuZfZ14TmKYLFtkMXKctfZWmoI3bRh
bshLtiUEnxn4bmrFCLgERhP4MmkFmtK0stnjg4UYyejKm0krp71e28CXiLbfNEKHkJ2FXYxppuE3
Hhs3HQ8gXWsJ4O1cZn+HdDJ0m0ZuPld4p2uRCu1MK4E6dNqnfQypCpH3GwPgt7MI0+yGnvyOL2KA
v+UzPfmpKayp3NqFX69nBUWuoMyQKQckzQ6HxBtDc2VqUXFP0WaTJ8sCLAbdmgaeYVsDwZXTQv4O
/9NhPg2nNdFrUHNBeBKU/KvRpfycaAF7hHR7V5nhEzUljoEbO7aMTQw40xP2oM1dmb8VeepgN4p9
z7r1wSo/jycbpOwj6JoO0A2FH9yJqylx/Ds3irSHieNduK1E3X/lP8Sd4T+4BbR3cxNZGRqSQ8hM
rtPGFhuaZdU8vkONpA5IHvKu4dEXPL3FcfhoFnZz14zde1O4droRWbINuoIdeeVO617E7ts4PDRD
lX0XIHrHO867s7B8yDAYeO9ZCGwg42m1HbmLx7wjcED1ee14C3wN9GLIJRMmjZocwAwhp3pfycF8
d0DbNpuRcMYwsS0+js96ZWAfYfBb1HsooFfa8lsHb6rf5w5YqWlsQXtkPXWs8YoGSOS+R1kn97+W
ZoI7D6lwhCTTR70aMqt78JidgjT+AWHl+rnq/XqrycnFdXkJLr2hStcOD4avedpvtdh3fqhQ23Kq
OTTqCwmMWGwfkNnqz0MMTgIHxK8v5agnO5FM+TaVhvkiBW5QpCziE3nxaWa5cD4vkxLdLu6lLEMU
IivCPfDOiXLVGW1/i3ugYwZGTSD2P2ytouubx5fxc38Eg8FtmEETz3Rr+zjgO+ZFscy+V8kzn1zj
zZDYshdRPh6HmI3nFJxYXgWa+q2ehKArVjkhoSjN7b7Am6Cxr7JF1IO8KATARzZ6i8OljNIypt71
EmUVTFsmq+/4VwlRlA4anaUhm1AkuEGTumv8Br97yRHr0UPYt+ENc+MJaf/ORlIHjCTHbiohOVUB
dUA27JveHdSTFE3dYsKvSmYnUBzvIxCFVTnyl0o5HjmS+kEhUWebpfTlFxu2xvG+ZQ7SWUsMuQs3
0852HgDV5I9P4GyatuXgI7GZJPFJq9wKik1a9Dl24p+1qjnRjE+9pTU/StSgrYDFmp4gyDNtjTHP
b5MEeWVg+58NbWhOExJ/y1tLw3w2Le+MTKXj7gW2bed//uN//7//+338P8HP4r5Ip6DI/5F32T0+
3rb5r38y3f3nP8rZvv/xX/8ElBG6PJbgLv5rQgLcUv7vb49RHqjw/xWmdZ3nbWGeMyBfd0S1Q7Q6
zEy3OkON42Ii5p1lOLPvRNBpwbN8y5M2mgl5KOKK7KcXAgSvzDKA7vOTo+2A5yBCZtHDz2lyxB0z
PmbqQsQhAS4MMTSkBlIXidcl+kM0WZZXIF/5Bo1yD//8zo8J+kGrrNTKTxpyUFu9sdODkU3tnWkl
eCYYoH8j6R/Nxu0+znrBzayoR2OcLIOblLKXy3hW4MNOxl8FThTekDje5G+kWM+/f3GQxNtS03Vo
RpQAJNK4VuPJyexhDbC0dkzwcEPR5UPuusZDFEIKvZ74HY3MLBrv+rbzeICEgdeD0u0WZeOflnhz
SOwb6Cyi5JtCsibMtpnjF2tagBpoDMVrYxybbfPxOjoEzVdGyIP9vHSUW48gOUuPtLTOrOg8iAgM
VSJ8ovxCXxXnFDvZE43iUmdQ+0HqgvtD4f35L43r//aHBnSpC7yAIyzODNP56x9andrBlARCnnVu
BLeko+TUYxnO4kuzulKB6r4owvXK7IbyzC2YdPNuHoc9K8L1X2N0WfrNFjWZeLoRhaGOn9d9O7XB
yp+M7J4YDcmRtON3UIeZe6QLINc0RWwz4Y9qqwWrLJ74t1z9kBmtVZ5CSNefBDPxXgC8BLzR3s4c
33bYRWen2hcjSrJ2gQlmuqBxrXUL9vCtCV4jVHtVseZRtgmsoICkU2qptlIoik7ZnZMizTKPwCcs
d3WQVkcIh1bn1gBYkA5z6vRWmHnlQWS0nY9vHxH6xLLCS8MGXit69wb21z9/VPjqX39WEPjBw8AE
4EOAeZQr/8VDoe+1scgsdzwDlul7o3SPXBjak1E17lG6VumVfcC+4BBqrlC6W547MykfHUN7Jrsf
avFGFqbc45bQeA21gzV07AtK+oabKTL8DUU5OH46Vco3Qde0N1ZaNnc5cCcblWj1aBgL2dyFqukS
89JRojLv1ElkkGsWe7H6xfWhfLfJgzK4meLSfBki8BIKgG3yximf9Q5cjSpqqkcNWjGY5HfylQVN
i9LgBPApHc+dtWbWwqMtbyFc3MCGIls3zD36TB++dJ3mew0fzLvIrcM9FOfwz4/T7D1jFWrHKim/
FmG0L9XDv8jtozXlm1gL4R/c5lE4YbIq3JYdaMjEZN2NWY+LUeDRvdrNgh2KWXxIOpXaXos5bswj
43Uq/fib6oCPN/kWoTMoi+qQ5cOV63KJgWvH8rS6pdPi0tC5ETcRfA3lnsIjh4lHzfbPfz0Wt67/
ekzHAUIBMgqmgV8V+sm5+OuZjIQnQWjHZw2IO69yXOtkGxO+UgLay63JfoyqIIlM5CQ7DfNYz27N
UN9c2WlITTj07Zp3hTav+7u4liX7UUdFSaFeeZlKrzCNEAniCXu5stN74LnbH+Iy2Nld7B5M1egZ
cmOo/HH4YdRGdMk1d8lKY+qBY8I9LLbrGFpucVMPxYY3Aap7b9IhfMLXydi+v97fLnXxJpa1rpa+
fmUKpHc3r07hy/vOQDCbqdde7Bdxy6ssyyy2UYuenb5ttj4+uoNIEgjCUZeaGNpJBxzv9MNio96V
Ddn1EYwKaglqLsa0xDzmVQSGphbXUL9b43c2ehmAAbFLv3KHIKlbVVqdb5kAvoEV/k9g7pCOFPJz
m9bgo7DK4eSMkh8Ax4SmH9eiJ6QBwJMIxMB3JZ2Stpb/k5XsDbyp8rPjDr8mqU1KVY79ti35CXv4
FFykLM09njcS9S+4sNNyLTwng31i9DyflLfokndv1pcReZEpDp9oguzCy/kUEWG+joTcdnCTaDsC
VnHkhpl6RQ/q7DrCr/hoJJDfYp3xqetMQI7K6gv2h9EuMVGzPUy8/GLkzo0zMvaJpk8usA22Clum
C/w/03RksUKILONcNwPtmKaLNUTF8f/6gbGbMXfkcZmxrXjerXurSF/1pj/zxnB+INH6wLRkeLFA
zLMZcqsFp3TuHjPTDDdZY6SvYmyX0CqGZEUbus9uVVpn0XAQ8rTg/VSjlPsmiJYkLgudiekeQPHV
huLIQw3Kx1CTjhlXdgmtcU+farkxBmDxtSlo5yzXkjlbElyDY2NHmmFTopJkc/6M4noTSLzOj9/n
0oyr5Jiai18YCHBo4Y6kApNMQ+EkdXuk19oVs4NN00bxgWxFKVD6Ro6SS22P3w0H2ixSlADeqIri
yq7YgXq2GlJvcXSq/rin+mPqUrRFZcMUhFJqVBAvM7sqLVeTaACwFrLf8qz9bqtdV8WG90b2EVSV
aKzjjq9edUr8cvGPRQpkQwZ8TK4qKKhpVGlETfUWNB4BWVsZvu5sEgVfWQJRQajtA1y8z//H9D8f
udjcOHhwzFqJmfoHmf/RWPzuoX8p4FGYF7cKFdZ3xW3epu9N5QswSy9jck+GAquSkcYQdzE22AhG
q9nzP1ljXs1p6m2s6WZycrMyxbUxiGg1IcQ97kqHA8P+dDMxgDmA1NgRgJoiKnxX7g0XdDwUoYNA
c1XWebYGMsA+gnJ1P4i+29OIGqHsyxDFhN2hCmrgXFEpWFpBgfoQfdxMZldVK+I6caJuup3H1A0r
Oy+31KUmQ55brwpzC/LYrtiTjVajXuSXCjKuVrdB7otrVqc95g0O5XEDrMwDeZbXoTm4pq4B8Bu0
2KsHVuwJZjmBQmBfcWiIE0qTbMO2sX39ifq2jtMdhbuK4Bw1UJfhQdM3nuOnpQfaaOEYq67vf0hm
4pWwX99RiWIkQT9GQ6aQzmZjZZtWeaUakteI02JHFYxT5mfgJjf+MHcJprmubRyKIHVXNcp8bxP1
d2bhRh7q0cjio+JHWfVS5kiNoQ7Ro3GK6krUcykXNbGR9ZshsJEkVJFkG/IoSLY0pkWX6HmKP/Tr
P2/NmM6ut2aWiypAw3Cg28iE6ait28XWjOuh5uBawjgBvhW3e/eLHr+avPIWdOkVKHUBm/5tCHLD
2l4tEhr41rY+tIP9/g53S8Wp19MW9c+uOCZieMi6sX0kU2eUxcbumm5DQ3L8ZlLuTw8UQE2jJnE1
aVnoY9Jg9dUKG/Z0PvaVFtjnitT9Rue/DEoSoE2XYbjCc7jak5EZeOjHY9+jOC5ztWDzbzIe+LUR
eF4eBhL1IDh8Tkh46hrQVdtyKy7xg5YjX5e4P6ySY0dQTC9FABoFA5wgDyZIvrdJ0AXHBpyE0Mds
rV0sTfuux9kdIFbmPAfjVCMFN7jfOgfk0rhEDoCwd1di2AmcMG5RJgiB1iUXmcaJWFsNTohhYQfj
aklQzuPWQM5XTYwgvv3nPyDxbwdDy3Usx9UdnXHUvhhXt0WxX7QVvrr9KRAg/QlMVPiuKlmh5rVI
PdMMMNSqDCrU3M1B+4WKEzB9lxBSSzNrTUZqNHwzdVwvSX8N4dbG8wtmbrhtSmySwOO3ogRW3IFD
ucul9GgI2VdghlRD0YsD/wjtHYUsDoqjGctSoZLu0ks7/+o3BZKeqER5GiIN8spuBKExx0EBFYqy
PF+3UX+WvYIRobyxkbbzGnX92n1IplCPbKgzSXaOVjyRlMpi/13sRUjqG9t+6OUqnqbIm5pMP5aO
5X5uzJ+Owv2l0CY95BwZu3bi4ytF1eGgH1GIIz7b+U9LRVUTIHOBjYQcReEopmhNsRZFYS0yL1E0
idZi4No6/vkvg1n29aMFqWKHmYxb3IUePbu6MzBAGNmFwupOlmxcTypmbWrCmEFS0AFHzmKjXjaN
HihY4nM4+pCZoDiGX7mLOJzAsnteT7iQauJz50bBfuisZlWUafaE7zql2Sl97uIk7UVG7OzIBmy+
fuR9/HXOvEunftFqUztSbMtAwZPi419TbJ1X1VN+nCOHMBBeV9fmvE6HLd6xidsvbgIApTdF2avL
wRpN6+idIXeV0WpgueH1upisZt+ALh3AZib2E9eSz7hn2RWVMX0duvDSXqI8iuyizC/tKj7WE/nV
T6cvmt08tbZ1Rul5+4hzqH/vsuIlwnXRq9PwYqfYB7cpa6tXM7BO76Co2LQAGwt+FCBtOBHuRo1k
EPgnAuV8+GzZGs8fI4LkfIw+5oFC8GIVWvNjHtgW/BON8iCeXyFLAOwMAoBY1VJ/NzlF+J/eHr3Z
j7dAkR9vT7qNN+YdCsJSbivZeaPkEIx1tTutHzIoMdvlU4BTFa7u2vIp15132+JdehSn9Y35H74L
4vqqU12quzbnDI9KXH/YV1+FbgA4P8iG9FRyVIyxtsc2nzJQc1oK1GU7w2olhBB+5adMUSFLbo9H
TdbIQKD6xANplvNJ04LkhG/WzyC27U/W5PoPrTOuOUudT0I1KOuGJseUPVKA4NX3WHeq0zwaUXTe
d22xp1CkPoFpDFmwpSEzkmljWMMX8JSkK7AZmg9d3pkPddNkuzHUAKtVNmrasBLrpObdZrFpnZ94
U8j5zrbt9zhAfH8YnbAPnclx0QxI6y71g/JMs7Imzx4KbIPUq5AFN3HVCaDN22UFs0+Dw/KOEtsO
AVEI8oPUUQpaNI19j1K7Qd2VxrgNz+Xb1AG/1/jpi4ij6Kbuo2JXlbrxmvq6RwFQyTbWo42qgxFX
LY+miz8bctCS3PU0LcRF9Cr3U77/D09F8/qpaDDD0XXDMi3LQm2Arv5ULjZcVR8FI0SYtGNog019
KSKxkeWzkeuZBasX+1JMcmWDPHe7dt0AJSyoYluFWSAv6FyXYp6wgDiBLqxp9i4O4ow1Mkgi0NzF
YQKEw1bksaO0RRloc98ScrnQgXxKYmClGtW1gG7dCiuYVuTWcMmY7KgLuem9bwTBAe+tP+gC+4Gs
0MrXEhxQXhHZ+bbo+nOBR/ePwK6vOso1xmXzQ8r2yjXCIpXrLzHIiaQr0x6rm3rjiKq8I7pWl3YO
1Zos84Ds9YZhm373FwsQa/Gq0RVwoRCtl6vS90xxXVGTS4cdYzAdtcRmhXtZMJMk3PhWFRq/uYhT
0zhAzpuehZ0nXaCRWV2zzRChCMqc9guPTVSWXbsieiTitVkaVd0ph3LbK7yAX9bhkz1ATw/bO8Bc
1QiKFTc+7nnwTe4clKNCmTlNIWU4AMNfr6hLTa6M1HNdCdKLuHM2145+evrzH7hjXv3qG4zjAWc7
qFxjpmlfZwqcRoLNjwMMkAcFbohQ0P48FNZrGRtO4z1ChSr9FIET6VOXM9TS2rF925pd9imJS6Ad
48oG3wmGugZFCmAwMwCeHBRWdEIxYra4VIhTXQAOklQ7SuJQA1n25BhW8S3t4ynNQ3a9LPYoZEjG
Bz2N/Z0ddVpbKiqdTaj9GFs8lv4/Y1fW3DbObH8RqkCCC/hK7ZIl2fKW+IWVTGa47zt//T1oekLH
M1/mvrAIoAEntkQC3WfB0++bb0Yo7wJ9DOLizyaN4sD+rflZJI7/jpjrwRQBFeKHEGe+uQ4DXSAN
6EyUlKhyI0Wm3fVO8jpQzq8TrQbXse59NGoG7a7FaOmAcvP7vwIy6//4Mzj4Tju6pjka9I//UVyz
hCmx5UempIuNCTREKJNPKz/u6gC6iLwEQ8c3hz/KkUeXCkfqRz1JN9Bqha0PIEiPrAgEjmJth+pL
ia1LqE2b3PHlLcrAmR8yW8CioJa3uGDdXYzNFOQvu2w1OWUEN0RH31NwxiE7CKWffReXQ7aqujFd
F5nvbSeP27ciEeYWUG2bf5vCjD8YU9dsIYDX7qfQw24W4hk16pdvQVA0SEUPyIxX/fgFXDI3wRlt
7l/iE+R4lv5f42mdrI1/9BIGGsRn5fAa3hnIDK1M4rIubRrOUij2mZ3uwcd3KO78CBdzzGAoNVm4
RKw/5Hmyoy4aXML0BA9NIL4Rp4cgb8tWxqe8NznQjLgIkGkubc6fiirvDn0SFTszEzim+v7UuE7C
6ztJt0OTRLt2rL7NTXg8PeRT6W/HBNL+LkNG4ZhNDj/iuIA7w0EntT/cfgidbz8EzNPUAstS81Qa
CeoWBi8lUJNFqZ3CsP3ajYHYNlEDHSd9ZLjSCMCQ2ulDew5Xc+iuEpBp6PHg2sxNmj4vAoNSyHIV
7u8/+tbnFywU7QxTojxhY8tlcP3TCxbQhk4zE/AdqiELJiAmwcGDa1oBl1/NeI5+3uVj8N633P3P
uNww8LcJve4h855wbki+Tik4eU7Y6dt46sc3WT7n1pB81VR3iHL3lgWiPHdxBkX33PfgsyZx2iiM
5sXoOKBZIAV6XRAeNRwS1pFiEuqV/C5DU4/PCS/Hqznh8bnyPVhe2syvzn4Kg2pHa8W9Bw36SwdN
AVQ68aOdvIAQNcTp71sQtT4M0Ax4cb3PGA1ImtIMoKpT1+8wMEH1Z57hwef+LYkiLIXyxu//Jo6j
avkfQSWWLjSHSxt5AlOzpPUpTdCYvOuFlY/nMQG6R4cRN/JkocxPdBnjpIAjFS5JA9SQS7ej1m6G
DH5KFMLStjhZ8Hh6n/ehPUer2RS5NGvPa7aGxwI3VfqbIeq6m9wu82s0aPmV7hobVn154CXrTwMT
tO+2QYETNA3EasdAdxAwBFAWR3GkV/9eKlHrBaMXHiMxPC6rU4QDn9u7TEzbD2uomRYOz5c23S3h
tAzNqfpslUI6HQ7ZsXaKsmG4lEUaouqU401lpcBsqb5ErxPdxamlBIAbkLRUQxkqT0fxYzBDt4oM
A6ZL2SPvO+tLYQIhA3uS4X7oQbuoYQW40XzvhHpvLdZVlb9FfQ8+t4Un0O5fmqiwjHu4rWJnCODJ
io1wnwrSQtsNjs6xv7Q41DQV69tqeojWw2Jx1wodgj74pAF0dp0joByi7dpi4m46eIilCT9nTbKd
dg3kyC7TLD8gxB82Mdhg2IBU0KhlawITQX8aWTTCG1F7GZ6hSolorS3Dqax1oYk5QcAUcqiQmHHy
tSRe3DxL2uWpQHH0a512zkoHxvds64BvoQJVrbtwGr63+pqwyq0K4CoAjr3eQYt8eSLEJ2wm7S2Y
GngpDgrZtWBBZ4DoBN9TANlRMVZAWrp8CAx+Di8mbtDJxDqRkYAeD9O0VabqHb4fvLJggiUAtYwJ
XerSUmFoDgEZc6/7ydUZhH1LqiyERQ1IDWOGF/MwJuVmKPtpM/aRvFGIPr0KvL7d0DT2whTmoycN
tq5zEChKKPk8Bih23vVF/QYBLTiJZh1Kn1nYrqPSspBZAWEvTCC+B0mG6ThY3T11BQ58hdwitZuj
4WgPePRNqOPZUI2LWue2zKK7sZURtMPip0/9bQ1PEdD/nj8sCbEBkD0a+UI/tCADrQoPnEObZF+o
b15E/btgVNQdeGx8NQMfalJ1DYiOoZXfOsUeXMKAJE4O0vC+O6Xj7xIYF7imqujVis8GNwXw5pgH
wBGzVp/6KYL64nDMVp0DDUebqHHUGSi6XafBIlPNpeAPo/Nkq3mfR8E0DVApewWBvQxc4RASCnX2
XfgmzCTSlj83QTesUdZh135oh93QRfAxznGGhbRYuYtQAb0f/KFeG43nv5Syh/VXVmjfE0vfQwQo
DNy2jNw46dmfTia+xH3ofBmzoVpZcVpeQISEbCNUpnNPrw7tKF5JMZouC3VjdNItR5ngjvq72oOy
bwXRsRXLmmqzMDfmYaOtDrZnvs5xy3pqlazt3lcx421R7qimzfEGAoPU9uambUrnMgHbS4MGlclL
62OEVWXexY/bw1IXZz8jqO/XNSpFiyn04ocJJxHkLuIT8L9IwwPtzGMB5l1qJ3MfwaDtboBbPAxe
XKMbJUQylW5lL/QNGDPJkclUu3OaBOKV87CnhCvVcDpAOyuBQji307NWKzvsONXDk4iQ/yH3kbSC
/2dUW3dEZ809OBn2LIywHQUVli40EOkQMQ98FOinvkcS/J0V+3dnTt8BPYNGvhJSndVTl3Nkz71X
UY/gry7KvX+L9CLL5GTyNRzMavdh3qzFOmKipibO0YD2pi6M5yD30oXBrYmhylgG2VOrLnapvQaR
PpwFtp9PjYGkPuM9WDOiyZ4qLUmPXGsgCaFim6QNbmUTAuKJQZrw63QWgkoR+oDn632y8SA6tG/l
MH6BWtI2aQf+5LW8vuAt0ECWC/2aCpMqrFfNujK3oRPzJzCqV6lI+jtob0JAgLPxC3IAiVKVc/ZB
Es8rRmrFwvLeV6R++sEUxlKgrRJowCI91j1FYaAo5sWrxkz/HCNb4Bq2X7zqvlft7LazNtS0S9Gt
vAgYEWrK2DlDNUd/oDXy1F9T92hGUGxQa+g/1whzHH8rZq3LJGfg+yDzQDmINodiB176c9fSj0Sc
WGkeqNLUN+clhhTwNdNMXufmBAP40uqhv4zM47UQh9Qzu0tW2Rz2w/5wkfGkH33eIj/MLCu5jg0+
yyB3Dju9BtJgneR9BLJ252+wr4ArS9BCk6+z/StddHCc90XNErdMg9xby3TEb1Lfd7J/j3DqFETr
LLa+Qf3NP8xNmgtrNW0NbBBesiq6C9NgXjRibX/o8JCnsKWfmlPzV2xEBjAy8LGswN3YwXgJ2xEf
RuQHcFmfOlDvLh6L88s84ERdsep0iaI1MMQfrMtNgFS8toDiIYGLP9mZz9blNEQTf0ZTS6/LUyU9
eXQ2AoqwH+jr9PV878XLq74O9K11IKHcF9eZm07fa2sN1zlou4bms1/nbF01FsDugK6PgRvWRgsA
zSD2Ugvb85ipiihDsZISGiJqu5UF6vc2pgpmptVzzJL4gPDgtEMCBnYCCkMfK5j9JyH8XPYniCFV
h0X5nu4aQJYUX+MIudwHsMjGpxz8w1vUxjDvQqtrzfGpN6Ozl8T9lbqsRvdXfKh8YEww6AEdusFW
zdrQ6BRVqFM22Y/CjHPI3cTd17obsdc2uX/K89Z56cx81Zhj9zXKmbNrUDneUlgk/Ts8k/2n2GqT
Mwrj8RzGnDpcDU1X4HTnWY9xBk3LDB/ggtv2MU6i9uaX2nM3ckg0gZt140hQnW1u3yV46NwydWFl
yTd5Z4abpU/X65vum+YdRSQS7JEM/sfAfp56nZvPg82bJ6l9pUYHScHHAIQBapn4mzwCUwrV9MB6
DgPNuwHXtZ4jZd3d8ETCN9uznnAKLGNoe4TgIBQsxNFU5hlEznUwvekMGXMUan08wq6NzabrmMIk
w8uFfMap4nmReMj9GG8jEhvrbah2e3uSg4AjQYNNr1aKHYARkwsVynvU3LOXKNcilBeAUYURMbuZ
TRO7hDuJPeteAGD54kPNbY4oxsR/LJvy/x2hfopnwhVPj3mxGUFdc6H8zGHaXcNmqGsgAxQM/daM
Bx9sRbzE1yggjZsuGKJ7I0hBTQxkdN8ehrphV+qlS545YsN1bLrfF1LxYwRH1LCEOLtqzXGRZ+4Y
tIjdFt+efDNG1tekTYIjLTvHWVF+7DXrdY4owkS4ac9gJQE27vs/sa86yI2qBSAt8v5PnNvsmLch
uy7LAbcgNtXAURSkCcxqdrn6R+nJ4K/9zi53LO/ebA2vqgLW5c+qxcvyQysOWH2pU11/NsxhHqu9
TjznRv1v836OQbUpd8OIHVrTxmeu6b9HToczgGrBsN7fSw/cb2oOZv6SSpSKqnGTeUjUjUo1qqtz
6Kt7VbHrFB15NEd8jxz25FAtswqm73GdVneNGoz85H3BebQ3NqFjYKGC96sMopA7q8BzJLbGWWV0
0RuVdYSNcxHekSIp9ZcCWg4858GGREipb+qS4cSs/p7Clv6f0xOPgYSYFv1WDn0MJ/qJfe0n/f1u
6ft0V0yB/zZBQW6eIav6aqf1qZkKA17Ao/4Crg68KdhwA6cVWZvh1a4S/UW9+u+LgD+2KgYCQ+KU
QPPDtawoOyeBVm+A7a5uuT7cQULbeIUdnX0YAx8nUqVtzCaZrDUPMC1qonVnRUN7S6sONFzocxs8
LLwVcaIG/M+9Z79rAC0IpLea2VOVyOL9aENUEykqsEN4c7bUP6znDqBYVnCzjII9R+2OeqOgMqFk
wq7UqqHxfRcIcPupmfCO7ws8kNfUbPxU2+CXn89TM7NAhSMs+NE2K7lnFg6Z0NLRhQsCAzYUNUQe
Bgh5O2B3TwMEemCOSM1KDM4l0J0/w9gZ9njmgXsFU5Nj50BWq6/q/irAt75GoG/uCg7L6lb1LQMj
/oQwHYea6dJHd0nZ12sNIqDrTwOS99VqlE2ypYFlVBidUmhGMoF+JA3QT0Pl7rsTt+WB+kPLns7S
maaNOX71ANTCZ9vO7uiuhsNb49Kt32IkcFBYcQ0vjVfa5IxQukYnDdMlomG67VITibmsY2vBc8BJ
IZJdy9LcU8vvxxiaTurZTW0x2M7Jn3w3VAM0mkA97T+AXLrtfM6wCQenXclN0zEd8KY+Zdhs6QRG
X4zhmVf54M4oqh6+ltjgZdsFM9XkkNwveX8hyNQIuqVy6npbAtL/MQlQImvboDgOAwE/XXsJyLuL
zjZyJah8BX8sPXS3hHpQtpcuhTnBH3ZdrCITGlSjHlz9xvafCgkp2mmAIgDcrYMn1Ko4ZPNHgAfU
6GQ43iNAH2qIOiD+itQGq40jhXNZJ3imRfjvqnA4bTiXsrHO1KJZ8AI+d86UAMUhNLf3Ix9GBvjI
m33mHSso0T/X8DBd44Ac7hvVhBUpGNcGhPUoWIOv/V5ko7mi5sCBMgitAVxEFVzUenmdsuh+jq2B
H4FJpYsHiN+v2gRvMdRQb/RjJi19NpnXXyi00/CdxWs/PtE6VmC5NRRbANuZYEGvNFPwSvXX469N
GgWOTJ9HWWV/DAYl/WPz3+aWOdQL4g425R7H1h72P49+X5onJ7SrByTE6gfVZaaBeYpxqnig/oLr
c5fT1OusiMFl0m2ovUG2w7n2PkzTpdqdx61zndQlCHPYcAzyLwpY+nFW6yBT7qVbGpgX+Tl/CQ5q
qGsME2/XMyxUAmYT99EbyXdSF5hlR1ZX+ZWAonE9AjidmM12iQdc4o1aZRVpD6IBqVDl4SzirROz
hzjqXge8eAK5WDCEVfaNgrJGc7Ydzj6rNg/Sq9kW6oOTj281tA7x62vHKxQV02uThJqbKUxPg6To
PEAzQojbf5gB7/YRULXUQg4u4DvS3UV6A5st5wkUF/25yT40/h6hsJLtKezvOUMd3oAxcOCvAyj4
aPbiVYvG/FjGSACREQ8OBPleF7UZn6OJf6HXP+0MwAbeMot7V2ploBtt6EJNGlARtAWgTQKYCRqy
PDw4UpPuQLAHopA2DT+Xo58AGcH35Sg4xAf9Kj08N0x8k62gw7cy0OShbaxkhTeHfLKjcjqnYvhG
LdGl0JA0+ATVXts7hGwMnzrWcWywFIBHNY04La4BNhdZ0QInGE/hORGwARCoxzwxXy/WY5r2u65k
4dNUwTciArnWpakiTrO7cRzWkKLLT34AyFBZ9HBAYVFBzdHTkWVhWZbufl//0Kjq/Uv9w7ZszUFV
HJIyOvC2n4pSoogKDdkLvKR9VhyFjqOLLNgPx2Nb1ncQYIFm6tACd6h4zCCUG1AbmAQYWzgQ/4HH
wzeDOf6bYeDzhdqW+VLzCJmGjJmPY8emdQac1UNRdv62kHV7iQZvgny/FeHlXbYHv5z8o+YY3QnO
ENG+G7iB02fWbkfG8nsAYP2NqIJmBUgykAXYbq7sauheJeDLwMXoxXcz8c/QRR19N29vvClC6Az2
/qZ0UrgrWOBuCLXl0jxF/rPrZ5S883XsjfnD2HTZNiyL6cxypu2DQatRruyhrzIN2s7wIwZJIBQi
9Bi77qQR/sEyTf0Ejrfjal6lvxiDHe5t0TDsrdAcOIDdcTuY8LhFE5b3oMsiaXaipuOIF6Mo9Su1
Itm6UBs1nqyqix+rINpSty+q4jKBezr/gD7XjvAYNcrvpmlA/sRtdGgaouSMOlMbQ6ZBgeJaJzLd
3JrKE4HQ6p/NPkDaFUnGR89LH9ohHV6ToQeNpZ1AY7FDeafDmmgDRGb8BcWBi6a11g8kuB4Ae+hf
PZwKNh2kX++gYWHfWWGirYWCf/ZVv9PTMrsfY57eC9BhQK8YYYltIQ8AFnB6zxzorAr4pOyoScE/
4yJRtjvOvBDGX9GwYRnqeboJ5x5qGpDSAMcJOPhllGDxklfQ72FhfEfvncBgK+EXwSO1WmxTl5Y1
+esCLjonGXMD6Mx4luaNDbztcACWkN7us7uhFtZ6GNLsG9f+3xFRITsQYwvn39aI+GT8B1JCaJ+x
eZYDPAJKxsLSQMKQtipdfgBkcQ8kaVZi4Ur0UJVchBVIfCGMtXgTyaidtRhqHYIMs8oCDc8SDDRJ
0wTPoHkB7QVq00yc8FsoNP0UawCJPFw1wIevPeHzk1QXHCinEzWBAQNonW6pk4Zj4AnWVmZB80sF
WsJBDN0uEz+ts0x2DFZC0yTxQVVHOmcCSdwlrG0bCmDMw7jbUxPagtn9EI/iqOJKirOSMbunuB4Z
5P3cSTHQ2nmaMboh4OEr2asjgjf+RUDVQdTVStf85gz1WCBv4n7uH0NUG6h/0sz+QcUT4FVrtI/9
Kh4I2rcAG/G9VWTamVWDdqY7JQN0DtqNM4zph2441E5IpoZOdwjS6kKhPvNgeCjse8DLHgYrHGxg
BRt5TVEtXdtQQFhTky5FW6d7n40n+LtnTyhlTWskpxJkxns0ddT7Isdz3KAU6ZPAYQ9yEebKUrE0
ARi/Z6RArfMyPS5lsqP4MQnYAZql79O1AMkPCdrUoa06GGa0cM2A2Ns6Tdr6xMEIGFEcxy4qrMwG
Ii7GK4V1g8NGl8WaN7oCp1BshKG8T5Pp8iEI29R5MeqjtZY4WlWW+iv1a9yuD8w37niXawWUrVl9
Wi4iKpoPTZOafCiRNNTXSxjdUewcoRb5NJVCPv8MiglqX27MLA7cLtN54S4TG2rXLEIvLUxDYxhg
UwMrBZxe21scSwFKB+/cUvL2VqsL7IvyFbeneE9NGshbuGc0wY0mKTeHfSFMz510v5v74FBiAPUw
xQeKZyaU7s16HpMlkOGRLS4Cu1H4z9T1t1gXR880Kt+VHGfFzGl/+BwIzBb2GS++bg6gU4fdNSyd
fD9hE7zDP3vvWziSAKeloOE5e+Mgg0/qbZAX3l+O7smntEqnbYY9LI49CO2FZCurtLw3qMZs6MUh
YUfSoGBa9YV4hsLFeOGV/NIZnf5sxVCuxj7iyzI2OOaXkkv9mekFJBb+jvyXeSoSr2fw0+pg59sG
ijl2OJ4jSKSCzAiZPepbBkw1Sk0JiWcYHHoQywIbDWc1Nbn1mdyUVVVtmJbKLTBx9rHMyh60S9Bo
OZRdXupG+9bUhfdnGxZuEBvGHw4UBkEUycNHT1jXrOufAwm1UHdkLXYM6hJooj6GAwrZ7udbGgfh
rj7GND5PKv1mnrlM/xBDtyEkQH6/0zM/v01sbhiWDkqMY2k2WO+f+FTdaJkQV5L1XQN7OKHL4Jhp
bejOGiPUzqfh73aZYltdqPERdaIHEhYRSTjsQY11K134MztYstG+dJUNJ8oE3GEDvteQ7XfKFQt7
B3tHBhrsqjHM7XIygtBN4MYxY3hFg0OXelEInbe4n49SgA7k99AKxUHJOouoQvVEOYl9UkKE2cG4
HVNRzIQiuWgkLgQjDzZ+cKqrD3Vk8NPvf5f/SGnYyM4DeCA0y+ZwOdE+vZl1qORoEOJL79513bQY
+k/zO0z6+OplTuptobbgSHecoDoju/H9LUWvLtRXjlZvQ17jSqJLngy8uxgvNJekH3w9jrdjUSMr
pgSbakdANwZHwMvodNPLPyelEOdZ9cGQ73sFCfV0kM975ueHQikIUZ9Zs2ruM2vICNGAL36Ja9Xc
pa8p9ApSYAG800CMls3WtpGPdPz0Bmynf8nKQbo+fj9f0ywGhkxIiUprU976cnqh/jZNzDWyk9nR
rNP81WmLVd961letVv8x5DR31OR8winWDF+dgJfHEJiwNU1XP46nWnLr4iCYfxzFVwlcoujHpR7w
t7//w+JF8ilZZXMLspaO1EwBAss/NIbirrQMG8TyO6fq3ckxVu+aO5EeXgc0SaGHvg7O/+jCB281
C/NQhFqDvkM0E9+c6KoiqNWXwIXj73zCdjo/Qos83upAfH2BnPvewjnoD8HhrWBJv3yIhgoRea00
vbIvVsAfpqCsH/oihOWCHuzpgwPmNce3dsJPjApIvcNGAgaaRnygJlTUPkzS/GifC8ZcsOWbbeQp
RPavl1oDF8mlTphHp3uz6c//Frf0lTw7A5xpWG8oQvVuqLxuIssQ+zKbvlBrIeBrNtxwAjWIPdcX
eELkF+pawmjmhMG53xMPA0AirmwvZLchp1bhYFl1QXVN3PFCDOsSihjfp3gOqAF3XgVWWV0CG8SZ
3wVYXlkcJsdZh6BG8HT/+0/VPzCGttAgJ2SSzohhCPPT4yJD/qYZpRacYLyDeprbh90xbWPtpTFs
V0a8fbLjfHr0In0dFIK/9CPMWPUy++5FJX9pqsEBWCGDDoqa46RggUo7rmA2i9ixTL01fkK0n1c0
wWzm5jTAcgdz1cGTex6//vxx3LPXYoDZ6QJSD/NhWjvQUd4sfYmjW1eos1HPgltPuP4xlAYotO5X
VOnteog0mgZoqPj6FLBGyQy4O3YFr8G7BS7BKo2vTYdnWNTj/4LCHPVCZcK4+B1y0T28OF4B5db2
kwZdZxpNfl2isLV5iVYbaAlNLRwa/H0JmsNrm89L+AodsfwrYln9NXHPPyx4KNDl7nVpARREQKkF
QhU4eoKXkwEjc4W5Wgb0IP6PRIxUn4GPeRgb72UJNLxwNEvngAr/etizysCwpmKqj8g3gQeiUqit
OvBD3weHe5VvrX9tAo/6PmpmXHwIrivju8MhBhQVRrZpOE+2vueYjw7zIPFvxK+gcJuPkMkzH6Gs
crbNBlKQqgs2m+/xNBgDvnuOmvCVWj/jM2wzLvOCZdXDImiEXndutRr8CbxwT0QWPWEAaw3irYGW
y7VSF+oXVVZTP7V6MykuTheuRCOzrd3r8WM54TgTRzq4UkBsAJTs/ZWO0A3hsF3xOmU+k8b2o85i
uYmtDqmJ1uZHFGjbXQonBPU4hKiLNUZfRTreMhgK/lUnb0EepX8OeAi7pqijlwT82XXiQN4L1m7+
IbBsdg+riy9NwWyoDHjRlofc3uXdYH9JwEhj2RA/+ZHF/uNPLj4TUqQGBqphG6Zu6c4/8eDx0Bva
lKFCJTuJNNDIzq0GlkISNHwzZpLBtxN9y8VrlcabEf5YuuiOIeW/1kGcWPf5+NLD1+jPzvHgu4vC
v+sU9bqJLO/HWGlvnt8EX/UBOxTgl43HKYTJWN3W8bVi0tx17ZCcgqaITmMgUiT/AZnM/+NZiLTi
pw866LaC2/gACtBvsXn69EGPTdEhJZpXJwOswTtQNex9C1TrofFz/zJIU+3OteaJOcjkQqMn+s5h
WleWRYu8WBGtUTNjf2QpaEN6DTyhLhhf87Yur5lVVPtxlBKGPHZ5BqfOALqhnR4HPDHdMNWRqpyQ
r6KVghaHB7hz/znlaQClHlO+jL5ZrAV+xfdc7+2d3kXdEck4Hdy3MN1adWvevBjGYB4AsW/S1q5m
akK6TWf3nfSCv5wk/R4E3HyFzZi3oiVC6PJXV3wTO9g7DOMuB9t5tViOMb38TV+tXMkomOKKMAXg
1oTdGWj+clVWARAVQ1/dgFE0p0p/8Iy4ull4lB9iDp9UGguGUV6SAVkw/CmLlwCVDkCkx+4bfgfX
sgPuy9WcZ08LbXxORpTRa9n9gNrwN6/E5wTH6XAlUSe6QCs/WgVp+LZsHvO6AwBBj99oK0l7x1+7
shjYsxxy/js/qFZ5yfFZ/PUuEjHojUNegvyj4e7D6AbnNmBh9Kqvb3SMVC0Ifn9o0RgdKrN82hgq
kg6VP+fV6oipxmgejRVo/f/m/Vzl5zxaBVQG5+C0YthU4TiebI0NpyLjiTu1hT73+SDDwl717wvF
LU26o74ugaA38rr7HgY7JSgHWC9PhgRSHZ2+mePG8ofk9njg9pDdbBDPdmEQ1MgioNlNTnaLoTK4
CuTU7KmvUX34CriOnhb31IX8UHEKjfoParV+BCYA1/gOCndIh/iw01CZK7rolKyi2xolxl2LPDEO
WCrPlUz8zGmY2q0WAK4+1iG8FFSCa1mD7vwY7DgINIU7A7SzA1LrSCcCC3y2QHI6QePcPJpVMPMB
8y72x0PTFnxbjNAviB0Blya7KQ6jyCE05svk3GbFY2DA/yER0n9cIqgvVREAFD9SPF3w3PnXNSI7
vyDr9dyaYfhdiHptR4PxBfbf5raXhrkvKi1+LrzsgQICOKS5g4akfRbZ0BJkTbiGwW7wvdSaNWhq
xpc01C2caaAeg80HGJF+622Rcsuxi0RTM/zwMQX2QlYpIOiqC0/F9wgapL5fI2iN0TDzNcDn1aXi
1iMwo1DX0EKkEKOmuo+Ap1kZg5Df4c6FFAWEf2UNvjF4OgXM14b32GIMzLuhSfdhUg2r0cae3Eia
Pct99mdhGECKeuXXxmmC9ZCZ47UGN+WAKmC5150CTnlqUq8mNSC3wQeyuVkAPOMPE8dPOUsPPLPM
L52VeLvYHIJthSQjxBOnt3FiNrTNreJBMuOVukGNY8A0wvoBxlJXJ+lXiSjtBz1i1kOTm/axyM0f
FZQHI4hXVMDrQ0vUk5E8BGCgfY3hlKJD/Ss1poOmAZ2cwJziK6/0H3lSiHtWdDXyBR0yXioM8uvm
WkD68QBmYYjJ2RR3r7/fzWvG50yKhCiNie+mY5s6pGk+iwZ6pgefQl2LTo3TCUg7aL1yogiSDczN
IIiCstVGBoP8w4q92K2MWn/hDQj/vhYP98IJwKoTRn3ypg4XJDF2yoj7vjES2AZMKLPpaf1stCgQ
Qjk+W4FkUj/b3dSdUH/mbqyapQ0obmX2ketkfvPc8Ha4YN/9SlNl1mT3ufTPNJMZJnvwGgcMSkxs
eSAfs/5Hg2rOug4Ce10MIgfTBJd28otTF/ZIfC1tPQ3Ba1razGzuuBX3FQQtgk5bdUr1og2H9L6x
9HQHJgBzqW+56HF1FE1UoJaEWLp8iIXp+qVM2Fe4ZzluVIWg+KSNHmyDOPJcVC35iG3lyNazhRyE
wcWpxPOWXOFIFnKxGKAmXSZUVk4M5PKliyZ8iqUwE+6qa3NIOHO9SpP3oybOda7ldxJ7BwazODgk
gY4goZ2i2hYgBhs8N8b3ObbXsn3JYvjXtPh3un5eaGfk5Le02DwHh8OVb4vx4nDfuacBqDyHLg8z
AVDWzWjAJ+CETuiRwW2s/ja71VFfBjbN2kyh2fehs+17UIIthsyBwjMonAOg+/PcpYv6S0/Zeke2
/h8quXQi+XhikdjHYQMLVWAdJeR/CDT1YMT5ohmjk52m4ECXSCYjhZzinBqU0ELNwluriOI5U3bP
GaTjAmdaz6Rn2Kljxu+/l8bnExSYlRr0X7mDijaHB+ynjWUUmmaBBBmUi2ye3I2AOOCjigvdLc00
L5XRVYEUmxrFk6bdOrKoUF4f4acAEvmlgkU2tZaLtNqHNAxgV62i6BKBsrqqIpRvw1Qg09wzq9hn
4By5YQfnlLh0UMBNlA5d1Qz63olB1CxA1NwS14p8UOluIVgZBv87RGn40+iHi+rrA3H7/e9N/XI+
bckdGwpJFjKamjSxHf38m6trbwDPqCmPmYX9r4lnqbnxLN6fawUTxenEd6nZpECGigoyxMJC2rxR
0NAM1spuDC7ougLD3oV4WnDOowaFepGeZFYFZ+pCAQ4IbmpbKbvxeJAPQeE5u1Hvsk1ltuxF5yMU
HWAlf6Ams3nsxsYIFrgaTeBzUjiyeirrYrpBT3tvBZIhG8rBbcnxZKSmDP/gsPLbG0GVrKIaBAkL
UtHXHLCM0a5Bl6jM7glfslUYtOyBAvyuqGHuUnYnGgQNGGq4STNsaXTSYg0MrRS6EhlzQVDMX8HL
87YVivtbIk3YnpWt2ggPcxrF2eEYFkl18+PMeDQye0NcCjzOYBapEiJwAxanAATJFfQqmPEHCp8/
or6A04UDU7SRCPnVa5RU1o34RQIiIpvOg8hv+X+UnceS3LgWpp+IEfRmm96Xr5J6wyhJt+m959PP
B1CtVGt6MbNhEAcAsyoNCZzzm87Y2G0aChzxe2AbOlioPHwMi4HF1GQEX4scLskECO4IMDH8qkD/
1/ss/mj6SDuXta6t5XQyB+G6yOqIBVmXvoFB3eF3KDaGSnDoB5+f6wAgxRxwQpiVzD900ZCiII4W
9SJPpjXJV3cqs9OC9UfyM1rFthuvasUr95BTJkAF5pOKZeuzOgX6o9KOf8kwlmX9zoxSeGGCZ9xn
9pMRBRGLVkaF3fjXICY7mdnv5LW6cNr7JJ3ZYwn2VZOaa0WYjYfCj1xvN6bJl0k2UMlON+bQ13vZ
VJopvwJzfUtUG4+isVM+h8FoL76wOu80dWvZqGrPU8zuWMg6VGVU3OxYe0bokF+/7yqbnnLtUyIU
IVSvkPuf+egNOXShpuz304DjSeRON8VScvTao9FExXd492drfJQHBVvIxyKxD/gquZdlWBYZAOTb
cNqmI/5HhRFZUcDiv3p32O/uch+jKOx17a9DHf2v8OLkCWMVXEXgvqzMsXG+mirKkoEJY7s10vbF
jZpHnASdr5GvIc5U+90xG6MeOeY3eZkoLry9YtjjTjYDg3ff09y3FjDZOXFM/DAmmGshN8oVyQNP
IxNcebvBy78vzaAtQzwnkY4pVm3QaketC2HkpeHEI1rTXo2u9w6R789rPFW1V7cJ1ateeF9lyxy9
9iUs35SYkTLCz+6CI4b+ICdbZmqt0ryaT8vwzKqx1OvXJkXWrYpl/HMpqBIaJJQa1fqrDKl2MF5y
tXglHaYiSJ1owVZO8OwKu0nHfA8mq1+RNeBVgjx6KPWZmlWKXoPscIrAeJig+z6ojfF7hy5mKApm
VH/MuHfU4lKJkHho4nKre3XYHTGC2oeJ4+6CMi5uRaH+X2fxr97RTnve7MJOrhOw6zVLeHL8fvMO
8wCHrUpHDimpgzM5e0pgpDX5gBONnVIZ/nCU/0Hm9v8XUhfo++TnHKOAgE9lLmARV5v4oTbMsVwV
yzDzPidpk+/91PinwSc93LqUc2DVO0fFrW04YBisNsI0pXVDBBPs8eM+wiwD+0mN/D9H1Nbcb8HH
/12P+BKF+oCJh2U67a5rSIo42vQCYk97SCC9XDu7xhmms9SvTdBw5+nK4TqxK3ox/PlR6XP01v18
2tp4yRzCgaa3wVln/KorRnx0NeC8cjKbryd00oOXQRkfB5AYu7QxOvhGnv0SaHzklWMZP+z0Kt+m
tAGoxlrBesu8EI+wYWQPF6rtmWLUZhqnQ823h/0dWdBeHBoszjButR5lyOuqYgMMt9nLTCcgtOk8
OWhhWIP23fGceGuCHlwt/OPCOIy2MDcb4SarGukOh9zkYaEq++hsIDFwsDzUAAHqowz1ywpkaXfB
KNC6wjkEN0sYTcaQ7tp2bvh7hnh+h2sJ/EHApBT/WcNk9VWqg+bGi95NPxtR/eIPtXBGU/XqW9kM
RoVjkZPO71FXlO95Bn/H6ozwCrPO+KgLJOQC873PrfFm90h9yrCD0goiWEm2G4xh5K8O8RYxuMXZ
5TTdslzTN9Dc4o1smiImz+ShNafHIfG8o5pGwgtH9IZu5p/qIDotsRpK29GCI3zQfEtj9cteOgr1
15ZawWunDBkVAq/bqW0M6cpGIFAMaLAC3ziwoy8FbJnHHk7vOMY8jZWqexmyodvCU2Oj3PnjQdOd
SKg7DhfIJypedW3xVDUKdgb4Ir0jH5zxnMeofRYEvbjJMZcD/uWaWfx3kCrvCqLdX800TtdZWrD6
mkYf0BSLhigpB9aDinIAptK/qg2810FJrI3sRS8yx3E+SlayN1Eq7znoSWyJqb04hI7x2AdUONCI
GvCXJYvbcdu6Jql1Tvs6eZ6EPbCpQGytGtQEZHPpcHE5lxNkTB70Gb0sakA32RpTXAhdbYhW1C1R
0wXAQDI/qF5TzUSHCIKpX876wckLnGgFwdTU2v8V1ocWWv6Lm9veNkMh6EIiyj+xccAnu9asJ/CW
9dosiuavOO8u+L+Yf2vwZLo6C78PgPRXihmYJy2yv1tKa7043wqWuC/y3AuGdA3kPzs6oquPxuEY
tQW6mqJZDmq3VjtlRFkGD6/B0ft1WbIPvS+C5YLXrDuc2VyUbIMcfnNQQhPHe/nnWURsAHIKwCAG
VivP7uP+3RuZtbkyw77ZO1VjHtpUebh7+8gz6eMjbX1QMzSOtWMdggzbtKiuwXCONZyxxMj+1e79
xtk2Bq/tYbc6e1cXqunVG9h1Q9cOrnYyF80mQoHmWNvOFS+R75of1x+jNb8arVq8FLzf54SF22YR
BuJbog7c7udWow6baeEGS9j4OABDWANqCTy+BkX4l9lBmH0bK/1zdvy2fUEoG1cnr8sQsqF6bwRT
e5hL11hhaQB6vjPAauFEY6A+SfeSqr3HpHmQnCPHyEu4ESZogTAir2IbKL5AlXsVVWjDgkhguFZ4
sHGh29R+Zp6zdpMJr6NS3NE6cQP7oyk77rFyBMaaa/2xwcsdPfBBefMAg0sNJKtB7LiPjOA0gCm7
x/0JieR73A3zg3zL7uM9CymUhlszGpMPUkg18BHOcKvhKENSVvVXfKQAe5QhHTGknSpySiiHxSQf
2gADHj150iz9s4+n6iumfem2ToP6mMisU7MbUuwrWBNnJ1dR580oRrFJjlcjrJ+6RnffqrWSdLeW
PHZp/EkmDCHXms2FKoGtY2ustCzszxIvL3tlkw8F+Wcx+N6bisGTmGsIDL5sDn7drn0+j7VcmMZN
gxhtElINE+vUmXrLWS5MZbNQQZ7bx0XgDOHYdFXkmXdOA5JxdYEASlQhBIGyrXWexUE25aHMq3LV
Tt68TYEb1Kt7jxwop6QBj9w4K0xWhkap1uy5MJz9sED+XBVPWTmgQTd2xpJRYhNgeF7NKI6hwQbG
s21TDBcYhT5q4pMAAW3kKNRTqk0ZV4+47WTj07JUSlRX2HPN+bUkTb6Fu6i/AuBqV6rSe9+7MF3b
PM3+NsBnqaU5fm07bDPHxoqfKLuPe2grHUbRxSdeyRaJcjwPAJBhETddbHWKvlXRNGyoVgjN8qjE
8+efAU15ieIh/jabzb8G6MnzONvcVTwvR+SiyF/DpH+Q30rVwEfgP+JajzwJ35vi3Oh8UGK8/NZr
StNtQpcnTeG7c6NDKXOjy6AMZ7LPyM+Lgo+sBImQkRbQ86UH1K/mLOBZidV4t0WJrsu6/Dr6GVsY
aqnfkP1eqQLNBzG5BRXYFS+dogx7mOTd0SuD/DAFmQ173qptLPdazbROpZv//mTX02GXN6p+vj/s
5bM/YQOEPHXxLuNGYPzz2IdKq695lKdbeaXcSStuwOa0kvcfd+5Z3uFYur1Xjv6IyRuR/WucbMrB
f8ZYYqIrA9+5APx0nCvlk4Vo87BoUmQiNhnuf8YGobdyF7WIq0Ld+8ZLn/PN6V0v/tayUAXrZv+w
phGJnHH2XgK7TfZmIoiUtm4+4BEwry23PFq9ZTxm4Hg2+VS1j3CgeYraCRIraN2egPAobEmn5EFJ
YSYUcENeEQFyUB6f2r/aQn+qI7GE1qyfa5K8Cc6d2cffuon/LAwH522c0/fRNxHnGtNuLyHyYYsL
RYOzz16uDGVT9sq14b0pAfRN7P0c/P81935l+UL3ueG//wz5uryF7m1ZeDYkDQH/Naj1CNgE0Arc
LE19zK9Qx/5AUiyQi5HMzhoU9riRqAwP7Mt5MttD0yjW66yRMqu68mm2Juu1sVGLyV1vvHSiM56R
/OnbWT3IJlre3KTHctzKwV4fmEfTL9H/E3O1IfOuacsdXLTaOHefU39cyZnypYRF8wA/96f3sO28
emI7H1js5OWZm9qfZW+mJ6cv2fVbaq1sk0rx1r7MAthGMl0x19s1vWqdwC1Z68xq4P6JlVfmGDak
3by4KnYTvQ/8Vb2LOggpOfuYJvZmefd42D8102DDAQq4GRqOY59Cn1dI9Dl+yYs2WA+uE22L0i17
EpmMTL2raSOrUAbjHruL5BHzk2aDdWj+TpWuEEoX1XfUnncDIBSIJF20cQCh/ii8Ec3FUE8+4koJ
NhZ+tY+j04d7UbQ4D5oRneU13R5f70bxnEvuJ3CsbbJOo9vpR60ik0OlfX6BjFAh0cEPRsMmM9SL
4SnzZn9ttdrZQarjZlY4uel6WaJBR+5LurjJg2ZisCrYYEpYVm9eYh/rPsifJAt9UBEphGH1JJnm
g2YufQhoV7uohdOBUmWwTW0rO8+BqT/ZtpGvZJGu9twf8Jf8Z6MJypPjDFST3bb8VDT8HCj/qQ0E
HVR1noyi1ZafFIoSrENFU37xZXOaVJri8Xtvyp8UCojuRg3balfEmGYLoKV0Rqwi+8k3kM28+yTy
bIKBM4WXxZ1RDBUhDWYRpF/v50QRkhNJGZYPtRa9dQoEP9uuh3CtN0W8Z0/2r3bEXWKl9FTPlHif
NxP5t3z6efIr8vuJUqhezJIZGQBzvpKCxYlGBwmmqMFN/rnyr5Eh8sC3QK4hfY0Ronn/H9HyI+Hl
Bh51P1TI5gp9YDKZzgYDS3vbBgjTz4OG7ZyezhtSMtawTDYF9LSJ6+0c9MPyivKiIlTDSV9G/QrJ
ifc3KIyqrQyF4mOqFBW0azWu2W4ZHzwisDwkO3iQTUSq3sji2Y8+To8QeNOdDGM3EZ03KZSZh9bW
xF+bPM8A454n7q0HwECusOBMnuUhRdh13cHO2d1jQO4fozB3gP0yKw/j4kEbSYPwMwD8HOrKeqSQ
sM+qMXzxsMd9QD9VpMmgWMicT1ekTzCs+cLPZXPIBH9Vklg7Z/wZu9NcjbgmOTVKociGpY6hYP4z
k6ClxFF/beNHmYaqx8xawtmY1l/he8uwHE0yz5UpABU6c6RpPxrBc+5KLIzVujkrgZJ9Qp/xSJVN
IxJrDZ8du/Br6XnhySui7GBG9vxQOWq/MVGHfW8EhKpXLPumq8nf8LHM24QoHwkx39nLZp/5GBcE
iqIe9cF9MSeqe7JDHmbfTDdpor66hTc/eXWyRsE+YaOJXjRs1Mo7LTtIbfD2vWW5y5YR2clgs2RC
2M/sJHBWSxzvYGPJu5JNebDT+WfsDlkP8/pnTEJ2yXmjcZ904aFWTQt8IkX/yrPiZ3nw1XiDOKD6
sLQURLOa0HySLazvkud2IEU7Dqh23mNGjn5Mxc8gpSq6i+IWa15xgL7+86yHdB9E1jUyQe4gkkGn
Dmlu73oY4dzHpl5Ed19SCMjFpSwzHtfpkIqVrJAzy/N0vMRQhEqhhjY1xoA5fVN+xmYVHKWGWVOU
jMvCXN06Ecg8GUySyd71VqUdPCeKD2bJokWb1frF7Yv6ZcS33SjR1EnZLr0YEVswn2TdVnZWjo+y
iapsZaecBAA5WluNER3lCEQbDbSQxerl1yUz13/XR/DstngBRbwoH8+lqHI4wXqkrhzEAjZV2NbO
uiJFfnaaoGsvhhKmZzfH/5VqKlF5kEE5yShKyHeOnyfJASSJekzRi89gQabRro6ydhuZGKnOJrXH
xPL/V2bWh2WqIEmt0d4oZRzc2kBFiax3yHC5Sv/sZiFAw5Z8hj2U605QPszJ+dDbvPioKuiBclJu
HmySo5MBK6vBGe0xHqlFyIPa8bsrVBQ7icg+k13lNktRwHFJGvw2VENK1i9q7Xa/RJgG3jZ0Bihq
YqwfWICktQzPIMDML0WPIKZAgI7p+FvrV5+Eg066+YNlEKv6jp9Pk/T6K1zmGZnxKb6O2B2eZqVA
Ks1UhieriLq1ltX5X5mmXwo10P5WQSlAzLS+qbDBVvCOAcpFabqbq7jAjqLvzkE3GLu4A0g51m64
9kx9+Gys8uA79vyGI82H07vduqhZe5F7tl7MIo5PqPYivSea8tAmT66n6M+ycR8flIr5oovxkUZ2
QvbOhvfS6Gp2BU29nZvEfzCFsp5VAJjQ0hDzVdGU4nkV9ZsBQ+wHGfJTQGZNnIXUMoTn6H/0VqJ3
8bcTV2/mnkp+0XympG13dQIoNKunL1426z/w2jmVZLO/FgBbVi4QmpVB2fNQOz3ag3n9lmS+8Rgo
VfJaB/iDinCD/flZ8fthbdeR8eGGtr8h12fxOIDrTK2pYqkCBPkDYgFZBa0euNPm7kEa21npl6Ic
nI9aybUTPyZQnMLvrhowl89at3ngbmk+gYH+sK3yCx7sH56ZzF8KG0ICfiPPnQ+sAlr2jwrbri/e
6GT4xMKy7ouwWaWZ0e7m/pbpof0s764Ue9FYMWv9IJuZE4QYFszmajBC66UobOuF8fmwo6ZdXROd
Neyp6dNskzRNvNJTMLjyn1RL2AoKQLC9fAtKEqKrqsvVm2UN6ns032SYKqaP/hCToPDsHB6gw7Tz
5gs76sdK7+F8IkyXP5pmNa0ctkGHFOYNpBkX4rsYIzgRawxVrEVAPVJiGzKWOuzvkHTeDPfchT8B
7YE+lselMFPbNd8IcBYoakXf5liBzBQoxXPpUarLTMpYMsMcrBQ/D76lCr9e9Mf1E6nM+llODHTq
jU6eR8emduvnZzL6VKNEXQogjXGAng/KVlahzGrwVi3rqoNtzdaTFe4sybMxS5Jpfn9d8nElzcKc
hqvczc52Z27KeZ5gfWYF/oAc5Bmb5WQdGZGxvccqINK/9VpOQeJHzLh3yMFyriN6ZYc8UGD4Oe7e
e7+yaodHoyeJEhXDF1fv+AX5MSZ4gQmMKq7j6KXxq+GSlObarLVupWRmvQDSs9k0V4gtUp0Q+HSn
dtHrE73y3iWb9145+P9hLvKb4MvuVdSQm3uXglhz5Y4rRLlkPQCT3snyqhzXua5yHPBMli1ckxJc
5pqnOBcuSmWeodY8u+N6sUJ2VVRFEmy+6tkybnlB2SftFByhmsz5h+0iiS9jR4nPLaj8K6Plj8ex
cGpoO0VPlmaMk3eJZGqyucW8HcyibHpdwbe3bN2zhr7sgnhq9Azj37SdDrpWo7vdll9LPccbBn+j
le1q5bMsKiMxb6zA6kAVFKk89PDtnTew1JW9/GyOUUMpRUp9OobebXJsY9ZS61PGfCHyKQ+uOIts
Mz40jvE0TZVP6sZDT7m0Hzo/89iwQfa5x6ter/qdDPrqWOwSX0vm91EvHrq88pFixqDACLg/lr52
0dkKvLg1nsDYtqG6YJqUFALFgtPiR1fJFoHVme0dAZaSjJA7g6RsqpP4fV4sp8oPpttHqz8SxDKH
LGOF636huhXv77nl+9ixtYAUkrzcgO3uH4bQ+Znw9lmOP9R8GsvvzWGJZO3suHPICSDub5V4UdWl
+jYlZffU1mr51AztuwyXJLQ3cCEOcTchl6e2RvbSuEH/6BXpzpY6w3GIdnUxObaotfK84664r+2o
3Wgdu0REYh3LOX7JEAh6q4uYNQ734yjzRlySMwMtb5ptxq1whGF+1Sh7oGyLnl9SVNG1VIt1qY3Q
fdUyCx483VFupT+9ucB5jvcQQojBg+84/YYf6rCRw2Sv7DCGmYW3NryZQHZAmojBcsiAqpF8GTkW
5EZAppQDmwZr1dmpBd2Q5jKtEe1C9PwW/PVHyovmfPU6BHbspHTPpa045zltnfOTPL0HZfO/Yn8M
MS1b50eJute9w/116Xvsj+uxQh8P7OovUe/4K5SFzZ9Sx0vGKVXNDEUEbytzSktsSTfJ8WFkmEvX
EpTsHjmHev02FELJy5x7xur+OqS6px0C3uqq6UeNVcwQ7CEc2M/cImHllHX3HbQamSXWlTYSJGo1
45nmo13aFrlxjRotAzvJurCuyuADathB0WYL2F+ZvmZ6vJGQpzlL/avJLWglm/VkeIc4Ixctm2PV
Jtuq99jMCHxU3mcTiZ7YviR16JwC/Iy3AeJoZ3lwVQTFAydLENenY7ADZERkcDldBqUpaX956oxT
dUbM4Of0pdvttJ0+FsGGh68JJeqfjZPTdskGotC8k9sk2dHpzXMD9/oiQ2ESmEB/7fV9UjuwAJIX
ms3wKQKKcpFPxSAmiYFqWrZWTFHDurc7Wa+S7TItKIhhdnNj87KRCeKw7qa9jN/zxXIs6pPZWl76
j+vLmphbx+TAKdfvycxq7B6qehdC9ybBkVjacVa8v8e6mh6XWOMgpRcqKer4YBDkYbLmWygsd+O6
RAohlUfLGpN1knntdhA6CkuQmxuSCuKgZ+06JAV9lq1l4jJQx7S019xP2QoiQCFG1gfrNic9cm2w
1l3VgWttM9uJwm3U26NtbUwVReJ/AwskmCDnCX4a1Br5KGp0vw3JdaU4FJb2NzDnaY8tmb+vuWm/
o0JyCjon/KYi1LIO9Wq4qf4Y3IypH9deUkXfqIsfoP/nH0VWxORsvEdb80PWQAhFYePiPRpKRIVl
8F5laOoPbeElrzLiJNkNgMD0ILsAg3erfsjUs+y0VHbVWYKLoextLLveYXQwb2Wv1mCXU6GDuJa9
FTeoC1bX4Wq5sHEEMlH6ztM8jsp2tLPmAssFE6PAfCz7cjwj2oK+ETjay+gKH2PZ7isuV4vCJY/D
faIkwFZwxVX3su2q7GqtwigN5IDJ3Rko/axqUvvHye2s9xxt8pXClxwgC8247w55oI7PCh/MGx8W
K1jCdRRPD85YfCFZaL0nXuOduhg0muwMwyzdl1VrbWUz6rpyE0RqcnRDpOSSOGa7qCa7BPeYrcSk
tGiD3NDTBt8CXiUQlD4/nN7rthMWHFV3NqMGv0j48r+x4EWTXeIaIGV9vsftUMrUid4qC5PtDPKa
dfY/c7PeKo+GOp57kOFUb6Ju+nnau8lEoXBsD8DIjrLVwlQujssYVqnnJY1tzN24C+ygefLdJN63
Zc8GvglIZt7boCOMm+8Za0VUzmX5XB4yI41PGK3v72V1Ge9Sy1+XfeBvZhIODy2YZnNg77WOcC09
BSZeB0mn+0/y4Oq+sS2a0txEv2JhSgq+b2r1IIfIjrYKT3E/U6UXw+K4sA9d1v4Pzapt0Jnqszwo
ATtrjHozQBTunK0nxd+PlO1ustevLO/oaEm/us9oU8Bl6B+gZVwl2vMwQcIdim4bB3p8jmLtTa7J
7pTr39jWMsh96eJkcXP4Y5zVWe4WvEe1UguP9I3ujtWmVlJ9fVdVBoBHT6c7XxagdYHZ6bEyPffB
EY4WdRSyz5/NYW2JpozJXtcN/4YiWBzvcRJ38H9iby0H8LClvKGON5TMNPapeXnLlSY9DbXasgVv
k2c7QXZ5LLv5mzqFm7wY/f952fTmabn1MPSTsZYbN7kw1IGWbWKzRyVABVp67ziGlGcfp8q7aABO
SFB51sFsB/OG65q3mdy8f0spOK9GdNu+a+ikAdxF8wT9xD1V9uZbp+h4eHfZ+Kp0EbbTNcRCM7Ya
zArDGQ1Fll0xyoUSaWuVvJvoYS2pBPQskPxHtm0NgmekQgDKfDjqfqnmJ1c1urWrsfTq0GLOT1hY
8awdqKCr4xfZCHlCXYYmclZVRioH9Uq9BWSO+2xe9i2bi9zv1lkbA0gSwbGCYblR76f1UDhneZBB
eBYHv4qUgwwtV5Ony8TlNCAhpkfz1UZosl79djErw560G8N6o4ssLAJu/TrgSbaVqVgZk2dRhm2o
Po7rVuZul5RtnX7XYx2taKsbts7YTF/dLkAhN8y/83wI1mXqpo+g/5Lzf4wYnTRY68mYPgrS5dnX
Z3utV21+GxFceKzrVOGhZgSgp2jKgzqiMaQlxrMexeYSkvG591e65pFv/hUn6T6uYEh0BzmiKpKb
ngi7NCFMPyZXSx2SRaBeRuTBTWd7VSm1trP5LnobBGSNPaWbcjXn+eht2mz8a9n0xIiEw4opWWGZ
nMkCiBL8R9vuJ3+7LEg6tnCbpPXfJh4Hy6MFW/oy2yxPmcxD2XjsfoQqZtw9ggcrTWV9CdToyE/X
OLE+qo2N3KdzTzuqIqYpc6Ct7lkBncHcuYzTfbM/yyFihrxKZGSVseQRfl35vu3/95WWlzAUWKQ6
L12UGb72PPV1kDko7YXpzRhwPkS+qFme+nCcTmrVW+8h/ip7te/0vden0UfvJMduclGH0qsnw7f1
W5RkX5bkZD/ot9iIf2vlPAcnqnoHwwt6OL4VWuSxGTZbFbPPVa3b8AOS0qguU/6w4B5Gx1r70cyy
Uvqgpdwvljb2UxhQdb/6F0yEZek/x0vEBISn4tHXb65hzrgHyKPcH8vtshnm3h4p71cZ6rp63lIe
yXlLkF6NAJ2iWQEBV/4h95hsSsiFjOEbgRbWL4yG1drGSsbkH3Cf6zQdWmvSKXDG4erU4iC3T9Jo
2Mk9Isj4v7LZBQDPP/YclN5TNqVglBdkRqGzza6BHkg+QkXa8wARUHD6AI1ps6bfQBU/DaIlQ5Py
I3B95Vk2uMmDTZqLcqE/pGFibsI6S/aK0GWptf7izjHpe3Qzf3tAILJoXWM8j+Vz4P7gCDx05OyB
u9gfHW3zHCOpOvDceS7M1H4aXfMxdProCy3c8fyJVErrRV/swuIBnDfuRSjhfmRY1UXRl0pptEvU
6tTJxJw+aqExRIF6kL2U9HlycmW/fF3qaK0zmMnVab5gKavscV7WXi2j/wqULfvOz+SvAaDI6wzF
9YCR2YzjRveZixWY5qfFamzZfcsFWUcVJnE08xkQmPPaTST6xarN8mFtJ5H7Vc5Bn804Dc7cLKs2
vQrDvdF67rJqI7OG/Gepl0duvwHLvw6uFeq/fKlBGHQD64IxIIXZCqxCFuXJDf3u9160/BTxRz1J
0aZScrE2qvaRWYRPsjNFGnZVFHV9kc2EdPh6wGb1IC9kOMog7MNgouUF9rspqBB5O9RZbq+C0cH7
6tfNFfKaulNcqkn3u6hRhfUl4tMHkWU+3uNO4VJjbayrDMm7dNMbzoZnfHEN5+ozi3NjD+6guLIM
ShL2vHhtjLr5IUf4osOXHvAjG8UNqypnHfbpp8/mYL90yIHy0Cdse4PY+UAqFvXQ5QpychAWn6GT
NqSEM+DMQQbZXzen/Fj5gNXBu4pNm2/mTwM0SexqxT5xNNOnGuQOy3lK6q5HUdqr3DMq5/jON8Ij
djkFMFBulXFkRhcU6Nxx6KSF7H3MpGPF7EQ8u9w+PdeuOj/gE+PtvSzLDkWT1q+eM30id5d9D435
Sz21uBuDuhfAgd8GSJmaqhy/+GmaPw9elmxzx8RQQxzk2QSnk7ueFoVXGIXxlPUXyFUB7gM/qB+Q
ic7HL1quVFvXBy9qanx/CqdMNoqW6p8ezICy1OIfOLOD8PRK7YnkQHK0CxUp9lwpySQof+te5z9G
PshCzwneA5RMX4AcpxerRfRdjXVUiNm1JthhNkhmcv8arPFEIfAmY8hO4TT76+B0wyXqKuxIf4Xk
sNZTmo1XIOotOwxkeiBT7G2zqzCZypPvafTZ4zTxQ6vEr2z04xdFo0YRYKtx1Ch/POI6gWqYC866
svsrLlvlC4z7oyduGjkGL0cdBYGNbJJ2r1F29PWzbFb9Zxz303uOxsHV5xQOGpMgGeB4glnOXo5C
Cu7DNnrtMUxsFhDO/OHHZU/RRulQyuGMikO/nCH88DGorrGTcUuq49+HeLgOlSulmPpzFg7JuYvw
Pgyy8lBJwWrU26wVDPF/tXPSCpuoB3rcDSY0/97TVhLTGRrhfLYsgYYX8NB7U8JD5WDZW2WBwTon
epP89hhjhJjlGltaSOXJMPVHvyD3LjvlIfxnhGyZqLEdbUP9OSJM2+6QjDHwo2D+5ibVcHZsq3lW
wt68qZG179S0fZYhoAD1rirtdnOPiUllZ2/65kMXdgO92X0lhZM+Quy3X7Mmx6oe24FUyREQxRBn
rbSm8WHCnNvq4QhDMtScfVyMzY5fZoGSTBvuNBW9u8XCL4CugdeIiIrMBAhkBklDaHkWwzOwsQLZ
1zFubiOCpe/I/8x7HH2HrWwW4pZcZVZ7lE27Au+Aitt0Wwa70yokG/4K6yF6njrlpPl98FGzA7lw
+7JWnj8ftKr/7huJgqcH/Mdu8tSNUnj+XhIeeyVCVUs2BR1SNsdZM1azruIEdy6r9Pm+4JJnCJrj
ejJY804u4EzpVXjviUgdUBunmJPWYb7rilw7V9lmnoPh0/b9cctdpT0VMQokXhr9LRdrpoEEshoF
7hNmtdEZM7B4m/cs1GscR1yyDmqsvndWpt0UTF6pmXnGh01Jfj+4OXU7CZopEwTnpsG/yCaT7L50
d5HfQBUQOzIlVIxbjPqRbN03ab5wOy4slkxLTBTWYm2ENUIF0UdO+WgHFs9yCe4Yko2JecNCDrA9
JV/rdhAeu+qzRC9uX2KPdFXU2p9xBeKUfHm77us+3XaJoVxlTC8MXGNK6n4HNAY+fjbF6PsYxUm2
dtYNZywzg53rBD10tQ5DJK8k0ylPVVJYwLA59KLnv2JDR8UhNafnP8aW8ioy6GeXsqpdoPn4hWM0
QVlkUsmuZ3FysXWcC2P9hEUxDEirwnGtd6xLrCf5Y5kPqyofpptspTKkFPrWtspgI2OtN4ksUs+j
sCNvWzRBdR5lovbelsEkmPmf5OkyKKqNNXeXFhg8cwINys8KZOHPa8hgleyqbBofys5RVmXRZL9V
UHU9qS6UZE5yWy734STSBsTYHW8lH/aYfuZ4RV7uD28Zvje7oMs3AVpV63vH8rwPEV76B9zsmXm0
7Sp1/BNQHgkg+v2wgM4XlLnEnyd1yRdCTATra+bUzfow3qZssJ1i5QzW/6HsPJbjVpZ1/USIgDfT
tmxDT5GSJgiZJXjv8fTnQzYXm1vHxL0TBKoqC2STaKAq8zcTUn1JtP28YJVVa5+Ag6xTN9pK83pw
0CBRnN4/qSgOOKssya2jWsZPc5jUtxgSsddVx2WHOz54Wvtbmxz3cPWRaRV8P1IHrV0JA6M/PSSN
6WCL8j5zHuz+YALz8vZa4SbfArsgYThHxTYJWMY4fviWZ662B0Jg7/3BMV8VPz0KcjFjAbYG9IAR
jz0md9OIsZYIkqhJcmDhO2+VME72bty3p86Y1XU7OePXsGGhCylvOA2K3n/FrMFSihc8OfalHg0P
3gj/daHWJgqZ1XwANyx83NnTHoYiL54WXy5e1enM8xDR11fFa38iSNbuUT2o92IucDbtbvhuL516
1dR7MRb4Jp3ZiPVO5cOv1QarvYURrcCUA+uANFLD4heATzi29Re7VXcX0ANi8PtBjYxLs8qLk9PV
8TP8m0sNIWPXg+aWeZSKQWxX/qNzdy0vjI3ZH1lixOCmeQuvYR7g51q49VbiG8Mc8aQXK6uIChBm
FvZxJuF7LZDK2XU/KIVUaVZLiidE01QwYtcfqXPLbQAXqaCaqXzIwIIP8xegmHSR5tfurSDcXCcJ
xEwu1OOssNEF6Jq47ImqcGiSV6y1gycoH5d3dzhPuxi84L28tuvK6PZOEHjryzt9ednH/0uErASq
sUjPLBrOF7hxjj936U0P3aSnT1OSPUq3TQVp32JStxsKNC8W9vpGBDymRWgbqovRYY3Tx4BKpGde
hE2UBq8L6ct4eeeupt4mwfgaLGRN14+ibV5l+kEFuvm162/nDqpnrYTdTYkW8U6ahdWfqySPXvQJ
MzMvs2AxL7M70MBwXtT6rmMV9bRctQy/5XWbYYnOI3pXKnV50wYO60vYfnvxa+ycXkXcFHkqaZpj
UT7qLR49pQN3G5jRk4uJx524ObZWexqETIJeqIGlCx4mtueOhyJmk2jpvHpTfUq31dJEn2M66V1c
r2RUq9T4qWRzJoNyqGNkddi530uLGwE8LcJZ+mxo565Np1Pq+MadW5Wk3MIK9lUR/5EuS59BI9gy
YGXfcD8NDxO+Pvg7KC9BEBXVF3jc1drfl105fQd8Xe2Hzuz2RmJ03/19wFv0O7Wsaj+ryN1JLwmt
oP9nRtjaLh2v2RVt5DzC5kUM1q+DhzgtyhsrKoAVqvz5O/YaZ5SdWMKPSbBrGhW+4DLQ281wljMA
B3AOpH05rez6mDp6fLD1IUBpfpl9nYOqhZEtDgVDGDuPamf8FkSNk/j5ynUDRMncOj/xnA22gsGx
3J3hDsUPwNPaNraM4tgAID32Fjrb6IYj57sAyJGAXbVRVf8cW32EqJT695M5mgcf6489rBnjWWLL
7s7v8JD0VQs3gyRzz1pmY9GZDWusO8azhW7F2VgO9oy2865x/XYFtA9oTmuFzV3q4f6mhSxveqsf
ezQsIKapHp51ypzqZ9bsNpILCkgApzmxwMeoSwaMcmpO1nLwa+MYkZ/cRz7Zr7Xr1/GpUGbNxe6M
U8sPW7Qw66S+aXoUWvFRPZGjRtxGTi0v7Xh5zXV7oBT6KXtvaE53mjR9dUnjJ4tPYqiVZPTl9GP4
6pFITZ5tpLRTOItZMCNB5pnhDXCIr5lhVRiZ/Htgl9uMK2lPHmXbtKdiY/WfQzB3ri8zqnbK1m7M
2vLTtOu14GBlu4w6Quek6LfFAIIRgQMIblQYkppJcRCQTSeZ5dTL8hsJlE5/gQ9fIDpLtKq6+cFY
MtUyKodh6PKbGvmYlQzooXWoAXofJ1Xt74bl4AZGTEa99LYpAh531wE588PimDTsVmUwDBUsDZew
VlXsk6WgwbC0pF/ipdlpvKPmABEqacqAW4V8LUNofjWIt3s4/q/4S6C019ThvRykP7cgR5f4B4GV
+88BVS1urKTE5ngZkGA5M+Iyu7PyuxzPNvMyKP3OlN/A98ScMDVu/srjyhYi7dSvKRWJG2nJ4brn
6ILpKzZ47n4sySC8mF6UrS+ZFPxhH93GSTbBbEV3SlIG58T1yy0psfkrX/Oj2/jRb61jywRYtHih
iIqxYdzEmAJM+mPnjfpKQhABJQujzT/kaiRi63U7+8W+CBxtg/qS8kWbY5zHmy7+XYXWGmo0FZoW
GBV+t8YPMwMEX9mG8ozmBLYDRT2REFGNgzJ6vBpLI7tP1WJe4IuHIGS9F+eaexJKSDsJVDD63Ozc
GhjKsleTYGh8n5tzrY2rKrX6I9JY2jqw4IlhG7cWtgrAQ/Y3Vhe+2H4Q7QNgMEceD9FRD6guTmNG
OajrTpaNQa2xHOTM1frslM5s8vNkuKu6/r1fBuvOSHe1Su1CmtdRmR9o6AY01KJ319HrVT5+YM12
s2Nd/mzbWMw0Ttsd8MAIvtU1KhbJ8JbxGj/5XWOvpdviWcEawqtvYQRbL8BN9tYiAeONONIABAfV
tcx20+hFadXwqanQujAd/FOdJcwqEEtwp/Be8iGS3LhmRv4f+iQk12fl4JQ2isakUi55kqF7DOdY
o5IGjcRquKGL8UhFhzW3HbNmZA2Q7v5KJuuFu07STru99ucpIntLdVJW8IGl7CjeVcc5ibtq4ya1
c1OE7m2fpIDM4aPCi6oXXlTeoadopeW4u0Tqlo2G3YgEBmqZ00Nlt48kc9qTULvkkOd5stXx7t1c
OV/UkLOziWmHTLoQvQqmmstU6btO1TB32MQJzwD2Z+/TZPQat/zUVi1vSiRnTsKpK/0Qado4KW+l
WX80hXiUeMn7qDQ/jS6cYXHTuc6VYDWzi1thKV2DE63strM68ekWb2CXJbHSh1tvMQC2Np8a4R7f
JozB3ZgSHYkHtu+JqZ2uh7kJ9c9NfgsQAh8xWUHKCPv3X7MMqHMfbfKmciAEqtQoHkN99I8mDOYN
OiDT9zgYbtUOoekmruu9bFX/2rnK5jdckEwyKge7ydJt23qorn0M9LJVvrYlUCa3tYFEDGhbhCoR
HagXnzVs6/wbNhGP0pJ+MV2T5jWiN9rHaQTzsLoOSJwy6/5Nb42PnwzbJKSaMGwNU+dANuhF0Or2
glvndccXo0laEnE0ydhiP+tUL9KSA9KMlEZmjLJlVlu04e1yjWuEXANdkPdrSMRyjetPuV7j+lOW
a0BOcU5Taf6j5lrw4qXuFxsQxC2ucOFLVEGwn/q52slgBFb2hE0IvkjLqPQpIDULahtP0uWxy13P
aTQf+iWiRv2OjBmwXBmtwqJ5qBbTw4/pcEP2jQU9cGFpp9XWt/LwDzIR1J2wMH9VY82kSN2qd4Uy
lWy7vAmQUTnf82WkEutl2ls8z988UoZHEymQ6mcTQDJMqXYbzptbmKS3XH/6XhlU8ecpwWUdzdN2
jlETmwekeuh3FJ/+tClPKrIg3NJoBmiGn+8EE5bG8D4NTcM5VzBm5MH+oy3jrj14a8GWmXnwFJpO
vAHNMlorv8rG41QGj6Zf8MXpo55HXOk/8BnUL4OTslOubWOdNnX00/Ysnvu9/aZgpbpPh664yWIr
fGUneysBLeD+NTth7Mew3MG4Jzg4LQwVl3/TbRdiUIY4lrNNXa9+deP5bZha53dn2IfYLJpvjtJN
G38J1exsPk2d/ylUtEL/M5RXZnTsyH0U3JRnt2jLreqX2tcBEkSitfFv1zECWMdd/oL43LB3/Tk6
wDIyH0HooIS0hJSJu0pDZ/yRz1bK8mcI71gIhuSKvjZmnq+p4wDWs/riu9KE3gmx7vEpU93yNqyU
e4s3/5N0KdgxbErHjnb/Tsi3QPDUexkFuYi0TAH8vOjVnB3caCkrqq/GjQybhp2z//hxmap4Wgiy
CpsaGQxaNFUaatQ7VPajm27WM1AFWnzf1D3PhCTt1XPboKC99GH+0JuXYdXDB7LycmyMm0jhWcgt
HBq9ue8RFX2PiTJVZbVXcUtdJ8qPUXqkORSMdkKE6c6uqkIXJsN0sKcE2fJBY1++ZJeS1iw3VW4P
W8VfUIe5ynrVBV7uV0F+75cYCMZe0T6g+BTydfE6HJ9oTrCZHhDJ0feougK+lubHQILXtQKXBifP
JWzpD9QIXdoM5knsuhASVW6gc+5YR7nSJa5vQDc2uQu4vu+8dFdNrn/U1Nk/dqhCwYJf2uim3w5p
3bA6+eiLjOo9UKIl7tNwReVQ2crQ9VD4hmqtvSbJly9QCicnYmVfJo6K87VuuUc70PvkHMIk87nJ
9zzssZ4nhUEighf9etJjALqK4dzKWaTZPipM8/O1PzUHeOchT4zbFpfiVZZm495OcmPexEunpk2X
KdL6NDAobriyPH/Yy4hccejYCdkFdWySZzHCKOusGDv838Px9tKT5sZwaQPxyJ3udlrGUomWMTn0
QBgZk3nXXnfuSvaL3rZ1UwRPFYsiK1bxT61SBQgD7YwCRhLAOeSD/UCJYCkvbUXtn8t6tBd7GfVJ
RWHoVIzOjyZE+GPNRmMCN9q0+3jYSCZH8jf4hbp7A1emlSR9SvFTQxHkfmq79iQh7ZL7sbrW3Wd5
qH6Sc5WrLLFtmb7HQmI/8Vm827FNGhzA7OQov4xuDdodlZxD3Pjqk3QNFowz3jom7EJ+3QGNlCcT
S6rELrHiXLoCB0CJC6R1dZ1FGfZXY/7O25kCjp76j3UTfvXaSf1GcsPfWIONitnUFV+z+EvRB9q3
vtF4pjaQkzCd1L6R5EBsMa1e8rGcz1pktGuZ7RsFdRK4cnd52t2PLmoMw+qCliNXy40ZOO6RLbSy
0hZuCzTK96b4LF6bMnoNFlNGJ8IDMa1nyJjlbOyztFUpTXcgvuGO/VDMZsub0P9HiSfEzef8axkE
iIYMKdW3pLcOIyop62IGKDGzVzn2o1XfRgk846C3nBc7LZpVonvxbyQDVo5ZmH/iWHtwBqX6lmue
tq6wuYJQ5ah7x0Mb37Ea+PhO0B158ymHIDXbv88S8HrHvg6Uw/8dx3Kp2A3ITOHWrdWPqCDD7vs5
Cqiz9dOlEZbleMt632DFHzSWgXgVSsVgvo6Xotfl2LTuucPy+BOeyfpgP2mJfy6XGdcN7QUPtQyk
vHF2Xuot/y2/DL/AW9yFemD9SUMMValw/7DQJl73Vlc9tUVk79TQak6QZfNzXinZTiO39Tz7rrVS
TTJMy3QH7POWilO+U21IH79xVX+y8aMoZs862Lk/QeijmSJwuUopBNyxuquR1V7wxUuV7HrQhu45
aB3A90t/mZr+LvNMd+0EoDwsoHyXRfm1Kct9aVZJGN2K7MC1+WmUIvStrP5ltC/UP+9c2MZRqHc7
medvc9f0jk4KjeVGTtOlPUwjGhRy6mex+x4VoJtzTEo2S7ExPw6YkeSQtukbrNA/Atqwd8UwPDvD
jHjDcjDHhEW+nKqm+955HZa+QTG+6WWrY+Tx77TWjmDpmwFmizWrkiM6IPiWenN7GpPWvq+UFAr4
aGW/IodNglqZd56j/wSGq927poIEpAvpzIacaANmpXMY2LoFie3u6rHU76VPDtYc3Lk2e3KrKvne
1KOi39n2o0S1H6EoEUMcNufv19ky2FoO5cXKfiq6mgTpv7CvpMVDJU/a8wVuJs0lIsPWuS0Qv4Gn
BQJ0Ochu87Lx9NOcQlof76TvGpKXVMZW1zbS0PC9YPJsJbBCBJsS8eQhCeaDi3TTwjzqKkxDNy+y
7ZD4NbLySby9ulWDHfHu+3k+5mWunNAVgpAT49h3Y2qBCc2Sx+8/GQ5Og2C4Q78sq9WwwLfl8Kn9
6VSGnEIvjuMi+zQC2/GGYVOYfvxz8ZHoFaAplgueEuuDClZq0hwwRM73o6ZrL2bf/5YIx4ERhFj8
1xxEyjYvC53MZ97dOZqmrDWdpb5iKQDTnDRfw3Erz5Db6zc7WRyeYGgZg3aMM/4S0vzvURE0gq9I
pb5HRYuUrERRl6vOYI7lWtLtD5Z2xG0kRFCfS1+jqu4hhcZ2SKIhflIAWGF1oIU/3RwAjk11nTVq
NB9REGm3fdJaP+ovapBEPw0jQR5YN9yjOW/qiN0+9FtocU7cwddbmHdyiJQWYnaqeNtrHzk2GHpL
tPQh0QsuUQLjPvW3fpE4+7Hwv/yv2uZ5rwL19uEfXnXN5Qwh1+D2opAeVWjGSEy8oIq6IahPBrLp
iDulxgBMiPx0uHOW/DQwc/LTpmSppSOUNHZUgmPHaNLZYECLxr1krJMleX2Z4OgalNpY14FRV7l+
RkRwr/SdeqPV+gSkdkmXIxBFjrwDdYZWUo1GY23ZN7DLWN+M01deRPFhRl1yG6gIFHpVgldYm6d3
6MGOd2PjkaMw+n04IH8vmiEiCXLtu2qVtJb/HichEnyNkz4Jlr6JTQLZvwUsdo25Xv96rXjAxrDM
Wp1iIvpFQgwTDtmcaPGmzaFoS1MGLuSxSlfV2+jnNdSs/Gw1WkG26ya2u9C+YvvkYsSx8hWr3dpA
hE/SJ2dyUPHLanZyakQaX79reKDnRb2SIc0L026RVPuHZUq1C5fKuRwSqZTLKSJ0TJ8WTTcQny+8
NCo8Xwn8FFM3PjHX6XImU+TsY95lCpuA9x/jZOOvYuTVwS6Q+1duZUSxnOOCP5BbXLouo84Fdbvc
+DAonGMG8ely31/G+WI1ZOHxq3GMtjn1PQmAz6ejbTyWkZfvdTSDThJjhFmhn+VUC+3sGIzRzGJj
cmqPv0qYNau618PzELWo63ycuayDFah0h7/6Y5lxjbvOjT3u22pYUokfV7nGKQE5R+RY/kOsIp+R
AlnEK9S06aJdrDjeTm+Up+JD0OKT1gV6UYSzERzXvbwhQ74Rm78ZOh0GUSdy3xdujhB0EgFedhp+
GQOA1610uthRbN/V26Gul+tGgWbQBn1+I4VK1AqtfWjgTSLNoZjSWxKRP60561+C0o9f2BPKkByU
Snvzhtm8lZZcK/KVF9XVjG3Xx8qbXRXrGKT5d1jT8W6cLPw7wWNiRKHvIZtaq2jZdIbxDKY3ZjfK
Q0u9k75+2ZIqICE2OCIP20h2o/OyG83YjSYI9uJSvmx2y07rAM8SLfOmj0t7vMGxJLAO+qiZ93Lg
A9irsu+5UZY+R6vM+7kNrHvPN7emV6FB8BGbIrNxas3xdO2SMyMlBeb0HZbPSywQmRLjLKvfwMID
IgniS1+jAzdt0OQZb+XQxoF1zkutZ0esRyuRg6dK3d8YAJPJCGBL12datontcTpIMza9t7HLgofI
iZtXpTiGiztd7WYdyDunir7bbkSuMUObeUoo5vZGD6bd61ipma3D+5bDVMd/hig1jtKS/nLy1knu
sotbJqEG6NyRcdg2ltXiJ6bDXgm1AlmzZbpMoGY87iId2UWZ4bY9RcsktNj6p31YHeocfbAVfs+Y
pS+HS9uAT24pMMiBVObpRkYup8kcFqywK3NnVeHvBGNJNilLX0TQzixznbcW2hKAAJbsq6i9BrpV
bZoY8bRr39XtQPRhJaRaQmY74x5zx6eQ7NkxdmGhiqQ3uMQv4FTS56CYw3OGiSFSjuhzf/SnDjJb
/0M/KlvhOWyTu3IMUFVzIOt2rr4VMdirQGwjlVVpm56v4abGe08BAR/sr5Ey22cRvoE84JILUtlL
CyfTAzept2sz53vDTDC2otED24CKRWr+lD7R6elF5Kf2wfaak36260rfxOVkHrER+FUEXvkjtMrL
SfzvycfQcoIXWPVDenQr/24530t/uG0XhGJa1+3D0hI0Y/4frY+xDHrm2ufvdLgAFYx8/KOgjo8P
6aLsVcSo0U6x+VWwDJFr47GZ34jaYqwjuQi0pqsXBrmfAtb/EFf8t1tiJFoCSPdL9DgM5E//+wUk
shnBJzhF/qdOZlauJhRE1yzTG7UvceHQpukkZ6YRMHqJwW0iVdbS3eSJeVMMCnQVwnUmkylJcVvF
bu/9gp8mStD1cL269EGwQ4w0+zr5bX2MUAPdSDGtjXRAhhUS2h0ejc+6Wt5KfzhmChihJOQWoeZm
Gs658RHCZ/ff39X2SB1/6U+Cvt4Yc9UeEUpWvv6WTiPkN6bIvUcZPoa4yMKWtTRWFhb7kAXU8lbo
X6Q7n6CEJNCfL59XftHLB5PTy5/l+kEufxoN4f61Y/CBJKhHmWmrVU2+yoZoaFfzYNZnI25cbWd4
1RdlqtW9G0bNOS3Zndgo57PO36GCYj3jjozWueE5K9Az1gGXbvN5qiGo545drmW0jSA4dOWWhL7t
1WsEqRAAP08IjJ81yzfXvt9Y69pQUQ3+GLg20zyYmxXOKvONE2jHAD9je13mU3D6v05dRPNBMw9x
sQLnPx/nbitd9tIvZ3IJOat0hE/R6EQaaEaT+53/0kQ7EHTKWSqNUoGMjN4+oCX+3TQHtlgy0Bsu
spNBaWwvnUUSP5hli6EtaNxqg0LvKo83eYZP04wUhrkKEW6+j+fxJx89ODRjmt5Xy8Hiq3SvqTV6
CtZiOb80ndYCq13gY7JNAPNRqHCoAU+xgSuw6f/6azJlBRtMDnqPCQD+lYzKZarRW8tvIF2kbA7o
Wahnw9PDk1HYi42F9tCPheavXN/cdIof3rXSTPM5XZdJme6LzFcfTEQQH5CQssAysvPrl3kyOc1d
/w45nfcumVuW7Y/UGcqjhMnBJf+xhUeiba591FMvvwUomYUz5b2OTY1Wr2fk+3ip2tToJqTld+nF
cOWj17D14nuiousrvV0ZLbGz3iuPWJnXq6ZA4KUZB/172de3rROAZSgQ7sdNNvunj0AhgEL1X/NO
Lzdx7Cr3kd17eN119TGsVefs6DW4C5wHnuVKZsOKMu3TqolAzIKkDpeSSYJNzc5U3PSF7U26WMNY
v9tiXufdbP0YFFYKXhaP980iuhvF/c92ZKNY2zqKqKYNis+Iyse06BA/ilC4WgqCuK4g7bZESPMj
QloyaUgMddPk0UODKcrl0VAq/qvZztkjX7/hMUrCy6NBb/FGqCPV2slGeSztVzOr8scIeOhfUShX
Wbgf4b6QxSmrseVZHmbBk5bkDVottKTLWB7rFE+eut6vP/VnPQpYzYDZwLCYCk5TYA+bwe7GW/SF
x1svQ8M1j2wSnihObnEZGkMM9pzHLjCKy/7kugH5tCGJMwvXJNmMXE6zZDFroay98nCOX01w3x9q
l7ydCoFuKzKiZtKTQeZdu+iMmnWXIJIQznscVMdtbmjWzbBodcfjD20cjbfInY2j3WsFACj85EKb
d4ibtCUFRM15jEwAPoufXJtYoAQG5cWwwVcY5IkeE31R8nFJAWpZ4D+qfOSL7mmKQpE//0Z04T0y
9tL3SJSFgK+aZB0Fc4JDhduqv5t5o5NuuL3wHi4UB+11sJv8Fi81mBHChLjwH7TX0I9yXFBwyEN0
71YwBar5PS6c6t5lL+GvSrfiPcF6a3+BKChdYIG3WvJ2F63aOFb2yH2CwvDs9CzsJfD4uFORvHiK
zFQ7ZPYw72CUZW8ka852abHnFKcuVA3ICxbFWwah+AyhQ33iRijOfeG8BUKIx4zFWiOP0Oxl1LbU
+em3nMqBhG0Fgipx1n2TULpI1OqNNA1MyFo5xyaAi1UyzPka15556ylJcdd7nbMe1H4R1qDWm5PI
eYDtGN5phhmtZe2XtPP7gE61425g7bw2azPCFHbRky0q1PdzX3umUlOukKF2frcDSf8ibX8qMOjW
fZRRgQxC81Boc7GPWOttYGXOGy0fhpOpjuVGHi9mUj3qgeE8S3/L/oakDwXnj34wlrcoi9W/XDPN
38qiV/JD61CkctQ2vwUsjXDaIudHJi6/HWtwYFI26KeVhXDMHUAR/6SwvBUc199wr2UwcGGdL0SY
K9IrGrzyiKJEhsLVdli4VWpDSdbIvRIj1Dy+GcvUvmmMBl4w0nNoyFDrea79EnmvYdTuHNe2b0uD
0qjSQv7FiHFvdUX3hp1Fv6/RQFrunebVMYC0FnP+AO5gWPVTWmzgtptA1W3tTat+NbOKVp3XWDdZ
ME5U8WgaaCqRMHYfi0VEqvb7aqWNEWDwZXYTIUxkQYV5J+1GkFCgqHQ3lyyrauXv7Qvpl8f3e/tT
vG6o3Y2eDcZ6bMsJQcgYLAaQ9E2voz3ndEWwS5za3k0Ybr4asUYZgjfxQUbJMSQot+fWrYw6sXlj
9En5lA2OjdD2jQRBunIetKq6l5ZhRxOY6pCq33L9rK/JsaZo7+bwIjrL6bBt8LJn9RcA1f65Xw5m
jryljk7VXpp97c4gs4vv0pIpbhO9OaYa4KJGPBCmfh8js7iJCs+4wf2LKuhSh6uMAvpEElZrqddJ
n9ThBs8GsoBG/LVfUUJtt6RAL7aMEiujeQLwdomVrjz1wdxWE5t//uZrkPNfqnycMGYFz4DHcHxp
2hGeUFQORhD5uX9nlc2rlCCoUPp3rlK+SrnCDT1PxqRaYS2RDpGCPvof5i1XkUi/gLhqUR/bRWq2
l+WjLBp9BcV6xw7jsywzQz8M9l4+jhsZZVWaPszG26BjKbwIKcuhRNb61teG/TXhZ6PHJ12XfB9e
EB5W5v3erz0UbJIivUn14s1fmGlpaA43fTvGoCDhrVkhEPIm1GoynzQhyG7NJupfcjPqHywsJaro
G4sf/x93+CcBuvE7U3BbCmerfMYOz9hF4NhPbIBQegusxbkibV59u/zlxdO8cQO7WSMLXgBfxb01
1jV774joDPjx/2jLeLqMd6nOV7iCLvIv/XWu+2IlhLwq7JonPFR4+pTTrXTVSoG8Yqw/C4FPDsFS
eSUNiS7swvO7HP4/J5UhxcZR2LhqeO8VM79OFjvbuOncgyt6B3rntpt3hm4PiHvnxB67u6KtAK5M
yhcLDrXkf23XNg+o6kybZmLNghlDNL/WIejAlMTQRuRPRJ7uIrzXTxtqtLgt24a1h0n/bJuFcxst
Al1yBm/KuW0rHv5h2U7bvwYkZKDOgn+Ts5FWnuFSl46IhKSTaW9D5Nm2QqAQf2HP3CE40oDwgW+h
ldpNQ7nwqGGYNq2uELEx9w9eUEZHAX3NMiqnAiUjDQC4f/yP0csVlhGZJ5canFjdmti+stp3eEmp
Clh+p+oz/Wz0v0Ze7ojIk/lkZcFi3pDTJVHaagVSgGwyGkCb2qoJoIdn/aRvLjeTtEfP0DcFAG51
fx2/3ExD0t9dBC+y0YN7oiHkEfStcopnTd11iRk8qXiPwsU1mm+D4T7FohrN3y8pLPWP7/TfVKSJ
v6ZhDr+7joLHFPu8/Tg4w81o6b/msXtuBUnV2A3mIjQv30Mr1q1Tpw/PUams51a/6Ahc8KAjf68V
/0uerbLPcpU4usO59rLhuvSlCZYtrHZqBMYNwJdB8zKMo/rWbXh+Gm8U63Q8M/IOSIlnvGGCq+4i
ozF2Mlq72GyZoQVsxOrAaJslmgqdF6EcZ2I3sNhNm9oUnuwW51j570tfX8fxyrCByUvTUJ33EGnK
Qa6yB0o83Gizmqj7OrS/z95YvKNe+SQa+a9kXSXZuKlShKzQqG6DvZDA5XAdufbJ2SAUcTnVOgwS
EDuGxhRpR31wDnEIF8txjX90RT0nlR38zhMgMDA4QZolP/tU0b/bVY7GQJ8n3+oAKvzcghrTGqBG
MMbi18BHym8ksf0ylLq3trsUqqbOciNN2VHNIY/FrBzvNM/K7iiAUX6tA/NH2rv7NFvQfBDxo65W
f/Qe63I9a+wngEvjruIXPhUTz3i7piQslmet0iUHRR9vRI9MuuSQLe5BV1O0S+xiJiRxg2lkhz5N
bkTTTLoqZXoNB7eHOtP1zxNU2S7BdtpbrB0hPCVbP/RBCSxNGOXxfRr2R58yAsJboKYpJSvkTjO7
f0bPrz742lJUXq5UkgVhn2gsLh9AXrUPoOsV8hpUjl6tYjB4O9PNv11hr3L2KS7hvmoR35hfyZgY
yw7PCx1ApEr4KFu6pEcuD74at8OyI5Q+HeFK3Z3DR+niRkViMOPVJ4MTgupnCLavSKrmL5GTz6Sd
4M33Ee8rV8fNdmLNInyoHGeWNRiJ6mB4avYSgX/dj7ORbRR1UHZ6ZRfrQgm8At5XpJ2R2N35cxAc
L31+Wj/n/WDcO6vSMAuEfzILCw2bcuCyhrMN7U9eFQPoRmN+GCzrH+mmWubxlHb0g5EX4UtfVfu/
bIitSINpE8xweJe6tRyQw+nvxjDBFtd675L+rAz0XVcb6Zp/fg9EbbGoccgZnUUG7OKu5ao1DjOk
2daiEhZYEU9xO89XHeIO1M9h1pdFfdvNTvDAUzB8qJeDWUTe2rQAF8iA9MloBLZeXdAdS7xcwg5U
HhAGOP6/rpEU6s+x8LSDTJRBQx++IMln3Gg9TJzCxcFP6jKXQ2Yhi7FIaMghsRsHYIlzuHbJ2bX2
I83B0v/U/hOU4fzmssPTwmTe58Hori4Ic22coofc3NgYjTVbNGIQgFyie6fZv1t2GmxgwF3n1vPQ
BPZzFH5tG394kp40H0bQFc1wI2NBOeVHpXRJhAcgLC97KLDP8+4K+cijidv/2haoxydwSNvkrxSd
gv01RB+xW8b6Jj2IIR46kBZQ9GfEbNGrCYoAS75QPctY7jvjZirnZi+jkYtqfRROyO0CHH9RLLW6
myLtMrWetHqVNQsWegzMNToSOcWbxZPFJqdxyNzknxBdjGZLKgdAfqzcXv6GGGdu0xlt07rQbOrP
AHVSMI8PZVDWdzGs9SucR/pVPgkcNGI9VEE+xZIJ+RTrL+a419ipHP8A8QZ+jMSUUdzBxR73yqQU
LA9J6Wp+9qsJxuqhNuPuCRzlvXRHdfweJbgHfS4/Rxn6vXSHVCl8RO82YdUYyPqM3lH38SBleWuA
nyibNRnv8nvQmOcswbiv7YeNoSvxr7BwZ74cUfiSJZ27xYuwWNcT6pKo2bZPNqqNh7DzmsVqonmS
w8jLlVVHr+7hjOC1GrsQI1G+fogXNHtn2+al3mbHbMRjc55vpOgm9TOpwXUAV0f0u67ds+kH+CP3
bxJ07S8iJ91qmFdtrgM9Vtv/FjWrxocQVxbuxgdVsUYBCQPEAY+Fy5kWTXc4xD6lFnK5134Z1NmH
nHxu89BcHBj+i7LzWHKb6dL0rXT860EMvJmYngW9KbLI8qUNQipJ8N7j6udBQi2W1P98EbOBkJkn
QapIApnnvEb0iUNowxltLPUne9vmPrVAKuYmrC7yTK+93I5H0jPREg+O/LXo0QU1pQCzDbPKXmHI
2Qsr1pM7MeqN+sZRhvDaxGhyGqs4c6O1SNGMnf/d8At3L/gfglMywr7cGJZjLOdvpO1J5gnexjxB
hMQ9zssSssWYHWMmlZqudRJngZTZp85T0G8KR/s0TGckHuzPo6H+Qr7JW2JSr7+hRLISfjcua9WV
V/b2Xa8U6r3tkrkXdPNewhiwVKLnzsYNw61qY+MB0V6abW3twdHpS0+q3K3r8YDksVDfdVgpi2er
eGYGwfiMEl16Ei1t8l9WeniF4vmqTe7MvAMxJg42hlfAs4SrSReRfi8Nf9umjXatp4NpOykG2bK5
90aeoMsq0e8q4L6nuelIe8qA7kXEGhkPD9foNmJ6BrTzOua+dzSU/tuv8GDysyZtuVSamu0BOalh
rZTIRrvDdPVYcuWleAditlm0r4OmYkAxlSgTEmRLq8699a06KWqSt+YtxLYiEp9iBKgNlQBR77SV
SlkNY6FOSbZWK179uLuyRiAjXQ4HTLTzn6NSf63zHg2kQneR5Y90RMDyCauAH2dgFgnlVwglaarl
D1B8i2XeWKCknOxOGbsSp0HSvCaLKmM7DtbfFe2hy4JV5HETFL+p2wHuyhPbxOIgusQv1fL4a2ru
d9FDgQcRQ6/E1E8dnWwhOktLWnWOixiW1sO6SkfX2bVxedImHUTkXIt2MZ/OwxqmlC3fB1RBpnAY
5FTpQhSzvdzy77XRLxeSlKtbDQHH+w6dPn0xDihahZqEe9zUOQdOZxrV34OkptdPweK0MhB6HKP6
dIu1bMnYVbb1LCBNAsIUJp697Kg5L1MBeULgKzyKYXGYYU0C4XSb8wkWdQufO8U1RXhSId/Nf+wr
DsLfTbGPD8j6ouDbf5enXX6IxiUiTeQazj32IWJgjov+K84uxmCnyf337rc8cM2X5aRQOD9JgfZd
B9K4FYOh0BYWp0Ogxnd1LS9usX/Nt3wsr4w8xS3s94WH0N8r6OzdVVYr3eNgIu5RN35a4xf9Ijfc
fHcbqFhdbHNwCwvR11jOeF9EJ/Fdz2CTYOc1PLhUaI2DVko0leahxL0525p+qtz96z/+5//53x/9
//J+ZJcs5oGf/kfaJJcM8frqP/9lGv/6j3zu3n//z38ZqmOznbEMVUVNy9Z1VWb84+sDCjlEK/8D
UHSfBV4aH8B2J2sjiKDQ2fzIp9yoyKCLzLkGQ5d0tfrY4/RSqXH/pPL03uMaZq+xWR+/igPlSntN
ikLZh2k5PDlGibzORGlVlBiF/3w4Ky748LLrkcbVQ/kr6qcPfd+oOzUaTfhsHbSGA/p5+gFBu2Nu
kdfDvnxyFcAnfIE1vbsxU1lSsfpLvTvUITeUtCkj4Y47Z+i83sUuoIABrqRBC1ZiagYxcksyThFW
ZoRLUhEhjhUcogF9dGBl8Ra4QzT3BUNwMiW+/yIiK0bz3ON8fJsEgjTZiQvFMc7z//xp2Oqfn4Ym
yw7S7GRrDNvQFD6PPz+NONJIu4C7OMQROJ/B8MpLbJclBUOlWuG2m69FnzjgH6Gc8iqcu9CRg7XV
AL9W9SpcUXFF3yUuunv4NO18wJAjBSua8dwFWI24S+x3oJQbZTsEXRWs66r4jm7v6pfMR25X9lmq
e2/py2SXEcWC3nhrU2iggjV61X05nYkBtSA/IPrs1AKI0NR464nOeXZu1CqKAdvY0FyoyGwY5y1m
imLGmP3acEo1z/pY0X5tOJELDEEdlQcRKiYNesWm02+0g3gEwqmo9rdLzn1cMi4d8yJa4pJN1ocb
0UTPL7xHsWjes4rrikuCldbmlxGXdFTJReONTa/KD2j3zx+1Jmt/fdaKY1n85EgTawbIcfmvX54k
2RpmY6m/C3JZOfSxTd6+wh1CjdEAxsHAXtX+AJ7HzUjXifbQxCbcmEd1CI1zo+cY5lX45y6RtCrX
c9sJpOrOQdjNCpr/iikrPoU+RC9XS3Pr7IP+3pVK0pFJj5ynwYm+YJM3fmhj8oSJkvM8IFK20aSm
3Y+FZ16513MPsxv5w6truAF+9e76VApHMpJHrHRchB8qjDvHbvxAbq7uhuDDdE1nmZRNelbdHqdx
vu9QbIwSSiEkP51Xi7zKXDhGJ13GKI0RpUfaQ3fiR6RRvYMGGe5eHOSSdIOfRhXipKMNhxb6lugT
o70aNJum0bxl2bb1ZHvIPD8jG4Gv3WnuS/uJedmq6t7r+nYVdVHA0z9G49pVa/JQfPXhp6OGIw4q
OYXKZFsrWqPV9SfT6I83wWsD6Tz8lbl7zxfpbcrMFYuI9e0iRoYGBhCEcL5wXBTFnhxYgptgqJAc
xOmA27tCGSlU8nMS40vURWqO7UmRn/Opr4aNzmPONn/4dRDu5mgxotfhq2s1wELE3GmGmCaaMHLv
pQ4gn+iaLyJOlczaK22tQVTRuLDoE1dxVO0lM4Ot0YbhsR0BLPS/D6qZIWmAojxYYsrofw2Ipu/V
sGgKYMWiKWbc4nRT0vYJurV/9d+aDUpnloOb2b+b3pkDrLEEAKSYYDXquPJ9JGtvNC+5tFa25CdH
DzlaCuWCIDbRxqYBdxq4dc2kMuOU2Gwh5S9SlvRfm6AwFlWV9/eKHuunsrDbpRgYk/GMOH36bBlj
sQ/rOEJPLk++IpwpxjGIbxZKru1kREfOJCHrs9VbHAC/r3VQ+UtjatoAInRE6ClpywAnNoYHsnwl
5shFeq/hlb3XbVtVFiLcCNiRg3KaLic65jG3KM29btaXOUhcAy+CdAOb016I6Bb+9o6NMdl/Mrrh
Y97uLBXjvbxR7ypyzCj52/o10hAQUoK5EZK1P2lNvBdDzRRktvz4KPQluJ/RFH06+y9Ki7CRRVMM
6JOiM14aMalt4kSfSvYDF/suna8nLporHsu0CbIzvbqI7UKQal59LbXRAImsjafcQ3jKBAIykLX0
JRU1hwaqHX6zIxa2YaHdt66s3YuzItHHhanawzZAls4ECsKwI2ebarD0u7nPksL6LmYBLwbnvq6i
QAHpFtiQeAExVBm9CokY9wfR/PQqMcmRPioP/fTCoj8ZO3ij7eTL5gDYmfrzbCAf2Prf5z7gnad/
fkSotvPXI0KVbdvBr80yHE51Y1oufFqccb9XLZJY2hbjjwnxFZtKvOkrvcnf3H3YF90BGS73okuI
kdZdkXzosrwtsDZ6K3UeJUU2fo4g1dO/5QkmZmmpONwPKKAXbY8Gu13BBZ5YeaNfN0sxKkSnxejY
wBQ2Uln7FOxYKPry07rYo1RvqqALeBLZUMCjIZ/usTb6MUWvXsPp0GsAokK8uneizw/Kl6Ar1WNv
m98i6JwHJI3V63yQpS0O7OFZtES4OBPXUaKaASIQ3DEvrHLzozJpvWuO35SLMUQrupCU6ZmI6ns1
yHTOp1Pbi2HQ/NsRVBqdUf0cMMWLK4/T5cUk0RRnok80G9aea9f1sKz5/QooZfCc/fRi/69rGWp3
pYQgb2/Xm9/dNOHzm7/9PzI/rXa1phxvb2uecgsR7ytOwr2aAPELHdM9sU3SFr1iJe82XnRL2Dbd
EUSi9TI4IMlZ2KMuM/QbZaKmCJWlT9pLs+oSdzgUgqct3u2ArJ+2HAy7YM8PkUUM3C7RO6hTbP4a
MdoK/83Gs5YN/P6L2WofqFq4+0HNcX2DBFNilKXKS0uaXOBGPSYfldQLZP/arLbfyInkuyGU+w2K
VQh3tT+iRrLmbruL0pVZmO42UTqtXYxJhJOv30vOXdAV2aadyB+iGU594myONPPcvasV6oWNWepH
8WSprAJxeV/Zzs8ZwTc2GhUYeaCqP9xB7n+NTA8aERMYWrUsGwPJPtZdW6228FvVwvjVtK1tM2T6
V9Ox7CW2h94JK13vUoRkhXNcSL+6sEw71G8ea6PHEgGrvLXo51fqNV351cAEa+0XqbGPNT16iqQE
v8TRW48l5SG2wRMxPcIqT/aaCowGUmlzp80v69iieSP6cFbXz7XmsnUaAtlZcCusYGfSKYaL0AFj
4gDLX+jzP33QRNu8lNyjrVXhISoychOtXFLpS8sNENPoyg0/X4H7qJ6zJtGwh1CjL2ZSvIBZwuyj
j1fY/PXH3scftZEk5WymKvXyPmMp58jqee5L2JIugq7dh9z9j3VT/BoopzM9xUQeciPfPhEnOsU8
KkkfXoDrSNH43jkM74RDrYeSuOwa/lkN4bqBmZU2ogmMEYpSmQXbkfv1WTjX+jyp927otdLjnJhX
HL0G0lNdBFiyj6RyFYVpddSY8jT1C+SS6A+r7PLPt3rFdqat3aeNOGkwxZQtQH2KwWbAMP/a+sld
FrNJb9VN31AodoH77ZW68qgIgSgyKVp/RchqVbVh/MM0wh+RXjfPoe7Dyi4SBPmyWDnZoOVXkj10
b2Ocnnkifh9HliPoCdargXLOK74cwRp11WQnmrrFPsqnuEHek1HN11cpzn+PudIpDzqIetHtV3px
p3emjowdn2reJ+O+Gr54SmM+K3bfXppAQ6xbzl8xXnX3WodMRDhlfH0px20plqOdGM3b4FWVHhsE
4x6FC6Ii3dd95z+InrrIUS3u+WYjIJdmlFHmQbkvkp3vgfF21DgCTPpfhz7vXwt+2Fs7QtXAy+1w
HtTQbuO387sthsU0XEcQrtU8a10YmbHQFWc8p06lLyvbz567IUmWyWjYL+QUVLST4xETEnAhOZY7
X6S6+5ABEn7LEvmxwUz1OzeOoy+7wU/QaxtV7kP0ECzAcKzLwkUIIK+Xk5dajssFfh3dq40EHZTU
Bk5+Jj0gaLUX3Vgq+ICXpRfZqO7atu2yrWGOqBy4ibKf+tKxJRGqIgC1MKIsYrezlXLF/UC/nPxr
PIZXiGXOLkTBeSfbpIrsQpPRtWiQBleQA0/+W6jdJ+HCVHRw7lM87IS/4i0fury4tAqZaKf69a9L
/xGKmpHx5DX2RzCW8p2fNMNaBuD2LKXaz8wpzB9G94LjRfo9a8jYhbEcP0KZahf5GDz3vkb2y1Kd
PUvB6CkzUGUMRg24mR7HTy1eNGcQ4/eyjgkXdqH+rpK8/JIDp1uqIO+2Vd9AipC6uyl1dRQtS/EH
Y5Hn7Z2Z1NqW2uZ7HEvyC+DUrwbO3D9MrL7s0tc/0jJjo102waMeFvamkRPr4Ge4gRkm0KR0moTt
1VdrmgS0cJH33a9Jndeaq7hGT1iAFCJkMZGBT09zC1bd3vFHvFYn4MOfEWqEsVUgFZdBkxQWp+1p
Bt/9bs7YPL/OYaqA85UR9gZ/nqtSe84CJb/qFKOUbSO1CXygwuK3IZv3LtKxx9ZK7kRXrLUlJYi4
GtZgRJxl0EgmWQ4OIji1+IbGSYxIZhdX1qKTSu+gNjCoIXxfxQa3s7ODbHgUT6YuSYIg7nPzuW1+
dQ8dt8qmJHybpAyOvi69RluJPrmOV1GvIeFeNSdZd417dTqIs0KtTX57lbYkT6XsegWGhLgTBLXH
Jrq3cIDOS//RVv3iqgWoY073CnGIzVhZOQ4ZVjHBs4v86iJec4sQ10iyzFi3CWw2R3my0a47FL2J
5Y1o1nVy3/bVfcVXtFk6/ropjOhJjOlm9NygLXMWLatEOh8nsH3tKsWlCXN3LXuFskq7GmVcdIZ4
UJBp38/tOn03xsi+DLoUguvRx2PYGu/z2G2uGI0xCni4zRd9ALSGe/R9FjIknmFgTdxlvOUQnvFD
HQXFtsbE7TCO2uTCQ206xar0dSyMF/EFRUl9Kf+elGhy8eDGoO/RBLsv1CQ5m7mEOrerP4hDYofZ
apRSludGU56VJo5efJstGRYEj1Vf+C9gr5shekl8SX7slHrJBjF6Sb2hvo6Y34kJMjiBe5PnBAQ+
BIYR0cLrPkdScETkSDRzcs3HMo++i1Y/RXRGlqBCUnjH0KBuhpfyprZBmfaoxl/JOoZLDBWtDyPc
i3tXn6K6rpVG+5COqrQVoWZj+nNoluX2hzPumhoGve5aj9UkVQhr34cabzdbwdJKgR4BwleaWXRe
jN6aCdpJn4OnuehLnWL26seyZcOeUDd51zQ3WnILxvMtyMtH9swX0S8pfbcu7RQ6Nljdd4xb0UsN
13KWIcmJ2tSyGPzya59JO4y51Z8FtoC4QRhfq6iQFmlfWA+9Uw4bow/VozUBxZoe/7/Ai3eBa8Q7
sd3SbbddUa1JdmIzBsGoW/Xl8Gs0pha9SikJwCpXo9WQ4tsIu1Z77tMk2kl9+7npTM1SttXnzKh/
jd6aYm6Or8xjlvNw7HybVU9CxcT0YQhiTPEetMXWK7rhO/j0H4MbW0+u45ubIMsoHJQl2JaGCmeC
WMK3sPshItUYWckxo16Qoky0dSpW/6WeFweSdliKN0G9zKem6PPA485n/9yXUxYfPbasrDJM/NdB
4MroxXrbcTq1DbNYdmmPtXzV+xRQ4+AkzsQhAbaztoZaXcndJAOhomghp9lbV2CSiFdou65zJXuz
wJoswoIScJKUwYumoTE8hXnooh3iqrWX7RC9s3OppceuyJWNgbY82xej/1IHVBskMEFnNZczFH8Y
EELfMjhItOqkXwNQAIqFEPsWA7cZYsAxyOmMenL1ScA/QCDdszizz6LlwjXauV4bLkVTHKSqfmHp
+DJwm1+UfvJTSCJzg9TPglsoDp3tAypvgv2tvwqiS2aBoJAlXVpLsqU+oVSVLWLZJO24GpTM/WEY
brIIWt1+kqW2X2vBRk8y8+K0jo4Uki+94cfzoDSd9dPpvxdYq303TTtelPytnqXewuHMJgecaUa/
V7Gxg27YHIwkTU6B59usSZPxDW7c3Yy273LQZVn0ikNVsVQC86D5OSISWZ5+jG22qwdQOTzBTrne
gXLRo+4y5LH7pVUUeeFip/uc4YC8GliPXJIehoNaq68Vej4XcSjbAk+IuCiXtz5xNmKoMCbAmW/9
vdEo6xS46qr4PV+M6sERh5nuHpPr0FnAnnAmHvmC1b66VKQcRSLHib8lcqcd0QIdH9wAWrikk3HT
zPFBdMk9yt+G6rUb0RQDRaAuGrz8LsoUVoaVuTN0kiaV5rfIBXMfShogh3koX2T2Z0fHBW4ZAln7
5j/5Rtp+C/rAWEmabR39vsgvnY6abAeF65vcmafeNeVDGVfFRg9dPGqEtuh8Cr8t3JUDUll/mbII
e5abYuk8LGRMZxlSLfainSelxwYZyHUKFO8k+YW1HGK0GMYon0pFv9ugT4ENWWD+CyAei8ShRtFk
ZviKtjL2pLHzkDqD/Fhh78CzL3xFLdM7WS0WRqJpRQr12iqu1umQRq/4ilOEh86LOxbBqqZ9wTCz
vReDlkGNvJdY3YT+NYXhtZAxQn1OK7mHByxll4jF2XboVfxbUyU+IMYh7+I2x/kiNI21Ig/1QzL6
Mu6MSf/ayiBV5aHKPyQ93YW9RUI6jikR5d0ktZjcq4OSfzWTuF/0fqA/B5WUrbqstS6j4cAc6Dr5
bhxR4e0829/zyTWnMGMRDxXevIa+aS17zdkXTVEhj+5Xd14iUyyZzm4Hy7WKDZqNxaJyWtzlMHir
qe6E6aplvyVvW9a7cztv5AwI4xQkOos4S1fl1MmOob6ryvjJk3P+Nq5sPci+Yz60iJsFScdGhnL/
w2hp7TEyop+iJQ51VRqwtAA+ivgwDeqzq8VzvCRl1kOHsSo0uz7YQtpGi8LO+0MVFsNKLuTskMp6
+2ZUu2jihFWGmu2dvk7XrWCOZcFXJCjTqxUm2bLujWHj4se0YO+QvSs9673GhBnYw7p8C3CumrpH
hPDxi0WnbG7K9U+vddtLO0oad6XyOzmu/N1sEqqbVdjuvbrK3ltjDShbfku1EvlqWEgr0V26dbLQ
W0uhbi8P1yzq3qJGxj28t7s7G4Hs9ei3yi5hK/7munjhUIR/5ueFYWdEDtgsRuOts+xkpVpI8CKw
YL4NiDbYXvZWtHJ2tCGyIVBGd+XCXGp0GCtBBL2oT6V47WKy8dLzsH/J0Re7mmOBCzldpNbDO5W9
1UI07dENd6mfefOEoApQfufRvxOjIs6kOrQlZ1WD0R7fAt/vj2Gv8v2aDlGRLlKvyS6Uvayr2WAa
6aOvfgvIS1BJVg578NbnksPcDHabrOKIKtZSgXuEkCcoRHEVEQi7/WeG8uNBtES/r5erVMWvrdb1
eKX5ZpeuXC/r4L2ZSN3DZVbWQxx3C91U+xTrKbe9U1KyDhtUlHeKMfa4U9E3Ku4gzadijhtClBIj
4mrirAN0GibsYAK7by5eAj15kPzui2YkJKGL1D97neJeUkXHOXgasAK+ZJYiQeqo/PZKVumnhiTX
FzvJm6XqStGptHPpWgbqt/lCk4SunDzi0hn79nhuU4gNVojXQTL21IZA3KkLcRrm9csEEN5/6vOk
xDiotodaDHPRq+nNFR7Q/sqwVH0lpnlaa2+cEm6jkEBVMHZTqsS/F/qpv7tkw/LujSqvrqJfJnsq
okTXaFQK5XWITojfZCzHK2WhViN8CDvOH0vZiI+aimCzbSkhwCYje1EkA/VHEWyRTIbFXy8tv4ly
pGZVpCqT9iJGk9zy0EgsorWv1dlj4ofxg64/zKHg5b8FQ/eKNmE+v3Kilc1ZD7ChmF5YXKHM8l9v
Zr6gEiTzmxFNccjC8tMbKmOv2kHIwMh7eklxpT/fVGM1d17tnUbfiS5I0ceXUNZZPJDOAvsNjel3
f1MpFKITN9/cBmyK6ecgo/g3hYn+OJZD+PL2hCfhllioKlYNcJDZxNAEnZOcyHo/ZLCVAE6ULDvJ
BwU7MQrTzL3Heha6en3M0q48UMfFsgov0rWBtpi+T4qyX/uhTwYYLOvKzfxgI7TQxKGnerYqsMP4
1Bc7Cv4B+IVuMt8EUoiJRqn35abWyurFrNXHwvKC73qggPMNUrIruHkkLHcOjh0GF8DSrKuniI7/
UJ7JH0pFRtpQ6+beUUlyUM4NNoGpSi9ZqF3KsEOY3rBfDbKSzy3WPxszKcuNGmiXAqlkSLA5/tn4
8bylgXFBhdb9UWrlRkrr/mtnwp9TWVJclbhwt0OcDHsxKXQx3Y7VcXyLmSTcits638DeGj5NSrTA
3XbTpBRNrfsukKGOT5N+v5I1oBqwqgc9fkcCSlmrUoQWn8pvvYA+g5tFlHx0HvKe/xgxEIEk2b+/
Bvzw+AMJ3/ka8M9Xo+nFJ7d472MpuYiDCsv7UkAUXmXQlNeJEtk2z4zGvycsHBvW+yIu8RNnaSEw
FYVUbpveXulZHb9IcRIsUklRfoTxIUl17aeh2K+1kbmvxiij96KDVFYA6e0UqWj3Yrb1e7YzzZbl
WP0927Gh0w2kPbj94bvcmNZC8GbTPAC7PWrxRfGM8SwGRBo772W+s7iaCCid1ITG2rcowdaCAqc+
VAGKmpG68Y0q2slKHb3b9rPYspQ9C5gsnWgigxW9m5+7/4gW+xgRHXaKueiq4r3xakPfcz9N7+rp
oGeTUKljsSatsonm7bBh8rh9sL6L4gclrLQt1Q9jW0w71FHJPiyZO3irt+ozopKfWiqtCD4gGDJ2
ulOkaPll03+k0qPDVgTciJI/O6gOjewhXj0vUjFzG7K52XRxtKZY0O/EKDpS1Ms7kEdoNj+qTbpt
Vcd8DTRlOCDGRs07Dslb9qay7Kb3Kwj8grsvDnId1Lta0ZDxUybx91wzqdBN7RvTX83TCo0eVq+G
14SkD2ODBJcTQnTPUNo39EfRZQ5DtiizJD8CNjAe5aTFcODPCbAfV51wqjf8Esm8KloVGbLvui+P
d57rtzC5kSsV3+s6eey02PgKeHZc1djjoiVUtWe+ADwx/OQdh68Jvg0hj7QFtEHN6TciZamis3DF
hWkRDjlPzNuoLavB2oT8tVUo/7CTavptU2v5W9F0T8DaymufyNLVttxLr+f5G5hjimCSZKxFlMr2
aNHCujtXegRPEC2JYzdoKzFopoa0ly0btNN0xSiWKABQ6DmKUevqcLFDoUzhZAkPOTXS+VCweEoX
t7aSmb9GSpjjC3ieyZrNv3W4zUsr3yYj1J/VFMFRlJXNPQrh5UPLDujqJA8uuj8PoieGTbRLrSxc
iqYYGH0PYYA0UHeiTxzSbAMZH2OaCP55YjfDskuKzFuOqJzuMUTJF6DKg6s4dDZiLV1a3Ie2l3tk
iaruXlVZfIkmatTZBuhftpT1ylhpgYFWiRro/SLMnfokDkWWNqdxKkKC1fouutx8rE+f4iw3DI5Z
AdB6ihUhMbmcfQg5OswU+8BOcUQlOnLtgzjYv8/+HhHhvjnES1RGEc6aAkWfOJujh6DRth7qvpqX
BUcoccFRnP275v9XnxO2SFNYRri6XQ+GOFRTiAVSMnQncSAl0Z2yCWKeg6nkPmuvb4PO7zDRN8jY
jMaAWUS8mAm7BvlpcSp3RXiXIAwoYsXUzvB+4+upqWvrXisVgMK6fOdpo7sCqoJxdgDty6wCuVlY
QYuIn6QqnIsA8oPeHKAXlKZ/CVqlbn1iY5M8BLIUXfXqwUNFPELKT072rmzKC1VH1TzkuZ9jArgN
hkpb243lvyFWTa26dFDGJpH6ioltxQ/zrfSU8C5Tp2SlnwdvbQY2UAagsRdNt+nvYgmNiQZI6LWL
lEcjqZOXSgf51wMRTanLmCVAK9E0sMA1F24jvaHGqexFn9XZ3T1cMYK1fC9R5jiKluiHcJacNXxA
he1lEBT+cewRyxbNprTtVS7bxo6FqkYJUn5ygCRfMjwOMkteKUNsn5s2Q0oT4yMXgYnqocSxhPQQ
1JpVgPirOinkfiJFJaYmH69R2b42rWTAIu28h1F2oQLUwOJt7yENYu8Be08fCfDkuxjvpqCiieJN
a8OqFhFiwA/PjnLNQ+uZjGV+sdXOe8n6R8FZUbHaPVdyFpPdpaA5yHW2G7DFWYumMyUiwEEYM8Fl
uoRlynALIP6s8V7MVnqjK29S1M+rJ/QegFUO7de+0oqlEYzZ1e09iTJ73e8DVQvuo9+T8LKeJ2Vg
M8QkjbROyspregCIJ0aCuqHq+MlVtLQYDE4NSY16KM8Uw4ZeK+sxyMJpguhLy+DThAFscY37YXRq
9OS59sKPZJIfLCO3XZogI0+e3hhXUlnf80IdviB9jY2ohPpGW+nytfG1HyJerZVy6WmUt0acNq+F
jfm5GPBlTDzzvupPSpDnk4maDz/G1U9+ajsbRdiLTYe09xApbqgzTs5it37RrIysaxHJSOsVXmQY
bv8ZE4DQRRuqg9VtJjZKvlwvwaFy/4sq1tvKt2GsX+ReT96azpzyRqyUCwVFc7vt5H0SSMnZs3w2
eUroPicN1El7tKsftcwCWdd//jnbKnV/nu2b+ufZbe2VC3Ydw0okYbAZys4B7hVnWHXqUsIsctU2
LcRykY4pat9cA+T5qNEhXA6Fa90jnwNNO4HuzYKJkrrm85xWq/zJ6Y3zgLkeqC7SsWN5F/uO8l5O
E8d6pBBoWb8m+s3QXpyQbWtvO9kxw0d6WQo2uz/4vBOkdjpS0Pt57SfYFFNfM/XN60P+wnNTDOI3
7Ow9PezWZroGjmxdTLMEVhHi/XlrNfYKWLl9ifqkuqLpVl3pGbTmteqC/B4obnjP3iJZaF45vJGa
Q9HE7NjoTc3GxXSQzPujCHMzqoaZriNEjJvI0kMQU0DUjIS/ra8N3Z0og2h/NsUo/kjdXR+l3lrV
Gp4Aif4yyHn0TL2XlSVo8V2Uhv5TnmofwkI86ccXrVB/BaiSCXkv0NaS4VXXglrWZagfzRJF9ltP
6z/Och5inJYYqpTG3WrdIC3swCLcJDEUtH66i6e/hCG3v/ryIE93oun+jhN9aiCTvSrOCHHbD0ET
H7qc4rdoYZIj7co+4BFYI7e+NDr7fXST5E6MqlaVI5Olks412wHODCvnVh6UvWiKhbRo+hajt6YY
Tc3NjHnRNPVi+Co4fl7maJUgmycsv+gSZ75TSsfEq3dkautJnqXgVh36u5yHzC4w3f7JUbIvje8j
qRjb72ntjE8iQO78AAUZWCBs8+aAWHHfC7v7FSCu4HdqtJhcCO/+e1QvFf6OXeevy1i8joY668fv
y9wCxBupkvKLqiX5Izsrc1NWklGSqx3dI94M7MxUA7yGyfLrKDqjXt3kqVHs/+oXg6Jvnibarq1u
xxSF1G2TKMpVSQCXQ7SWFlpfWe+5A7UrUXGWdVqMwFhavnWk5P8ZIKTKjv0XVUe3HEexYOhoBiQR
2VTtP9Gg4LZS01RyY8+zbtz5mDOMS0dJ0kPF7mOYT2M+BmomUy+J03afw6pR1Mbb6Jg7rJW+cJ4q
351qIyMIAdnUSe7R59dpdlf1ebqgIuU8JbgjkjE0Do2FJcYyWYDtsp9EZDAGR0vB2FSdAqvaTlHa
gLYpBhHXM6hM2fpONKmdSGuSUtJaBAc91i62Z79baPouoTWYT4Y5sHWpybKLpmZQ9oLztCnakhLj
FKHwZuvMj7HBphWk0QseUdlZtLBH95eBqv9fus5sSU5ky6JfhBmjA68EMU85K6UXTFJJjM48f30v
SNXNutXdD4UFDoQysyLA/Zy9105OXTfhSaRUfjJDdzyOFLb8CJzuoRtQKblJUfn8iWBptDCJZM1z
u5gT9+OoHroC119XHteT59LYaA6hawW8smPXzu1rD3TdF3EpaTiz66pEY/NzZZh4ZfuKPiPcRUMH
mHo5qmddsCvkULHuYVcxlGA/hunoJ5oa48iDmUnVL7nay4a5cnKdheqeJrfz1z0waX/G19M+x1gc
IvNLWU44dvGrK9Tium5EXJQfrz7HNE1/GGPbPnwOUXAiw2zZrGOgIvH0cA+igPFfB9ajyhTEkC3i
+kQZwzp+jAXAR90Qeetspc8xHu9rnoUBom+cxDsjQRq/Dv7jyOf+gFHetUWIm43rPjcf72DIBf5s
dg/aqP85OhcOOKOQ1BF9lurTBEepMoundSflZrefInParLvqckImqp8a4R/ndWjtuxVW+mgtMSjr
UA6pwsckSdN9GWvbKHoo+tIv+YBR7bwL7BKXMBqGJ8pRiOIlfpJ1d92kpo66qLbjI/TQ4UkIFnRS
kqi8XLBuwGqBXeJZDv+JMcw/w1Mcl7+scSZBfBnSiYW+VaQmrnvr+4yAH7a2nRTbdQy4DCXi0nJ3
spivNoCjq4zL7imqrfoCPOJ13SsdFZkX8dj4YwFzrWPrBljUsQcDcFv3Wsy5Zzetf6znr0PEmaDb
r+03Ix1oGqlO8603/1KGzngflXAm8w/BrcRdzaddx+dcOeprZo+GP2p65HeO/GbVhXIiSzbf20U6
bnLZlQDoom6jzdpDPDBTUIyZallbq197Lb5qjnSfYzKvSPeZv6MBb/Y1Djj+kWHeQjLpD+PYRIAb
cuIfx/ZEDYHkmzE5qHkorqEVJPuRSTUZS719q13jtahhMTgtSwyXH8LVmuzYkF21dQccg0Mt95Uw
m4uSX0ktkctyy+0JPdD4iQZx0LJklxplekgqK0FGnkHjCCevnGZsKHkkHtWA1GtDVcZTHsV0JB3t
rbLH9juIZu4vpaneSqWyENWEzIOcMtybdq1t2zEz76hyN+Wkh0/rBkiCepwROfDmf4+htEy3dWnV
SDD/HhtckuUjJQuOJLlHH9eGjUGJIcse1tNUpGwXutv3z4vUShm49wQdHOS/L0oxX240zU7269gE
dewSRO65N9FoeEYzVSdaooTfrPvForxY99eNUJDKhhOp2xDlMu9jqxMWd9JAQJxSpdfU7bqv92Z5
Wl9hOefUeTnerFeto38uVcvRCyT9n/VJtD6kwiSALb9s1rHP3c+xf52XrM+y9fDHy8/jn2/Bl9X+
88D7eCllD5gOQw3pqaexaf9s4pAIjnTZJLYVZd66vx5eB9dXn2OfB9K4Bl70efjfb/F59Z8z4Z3v
K5x9m6CKvSG0nEcFfOhznPVHKBF/IR+c72pPPozZh7rfIPJBni6D5zmTpadQxfllmb/KcET0MBAz
y108euQ+aB5KtylxgkXmYz9I0jDjNv0rdw6JoSW/Kjn2sK4C+ay0ZbMvtMw8GkqmY9CE1ecg9P2e
TLY/q8SnWS4S9RCggW/Bhjwbc5m9ki50tEiX+BplfbxzwhrV30CEGhfQLw6T8FXr+GZ2TfKjpQ/4
qvdya5vSoN2ZtV/TOd2Onam8Ds1cHWLF8trRHs6CHJYzEP7sXJtbXbbT0c3ypeVKxYNCZe4bonYP
lp4f4zkxjl0I6AENWXUuhfG+iB7WG3uy1B0dFoJ+8MrTc9pL0UJOU7T4a1LTsOMP+pTE5SGCPHaj
bEoIipmRyDRP+7wckr0jZ39S2mZbyaUxXrbAjRCX7Y0wVGmAoZjmc5MeJwUgj40tFqiBk5GFnjwp
tdYdzIkZTpBQ6EeDLX4A2z8kBc34aIyGS5cixeS5spEKkWDaZP+aw+TRdBWTHkKyMYf0NQNY8Z0l
1jYJncajLJ3dijIcbgFYyQ3sPOV74SjnIO7yNwFb+JDD8dvPNkv4HiGbW9NXd+LuZ4kmwRudun/E
qukcsykZd0mgKW8oDm7o/6sLpuzcl0Fubkgsqc8I4LN3ddpyF9Q2s+QDAzfO9a0Ig2+lF/umGvNz
5tDMtqvizlqRKOY2zDaNbpi+Rivp3mum648wSF1R+kMjjH0Xm+5N6Oo7uj8YFC1IxYqwkmNCu2wT
hfpfthjTE4AxLGjms8NtzE6L/NQn6KmVUl00dWF5LAzDgQUaV5SYSvUgFHkyh0rbNKL03DhrfVfP
K78AmXyzRZydBBM6bB+e0laeqwp0Y6MTfOkqoJ+tdO3n5BgzrwQTRp2/dpmcWJJyb4z0U3WM/ZRM
r0ZX5c/50Rrix74VBGyDtSFbAH1ORN1pJ9KaqfysONtaMgub9DsBxcopMBq6O3JE2rcY/yTwpMRN
KH+q9aVLxkddJDipHxVSsbxJTjG3+7S7YGAJg+QY/OqSSds1pIme1k3l1pk/EZ83FU7iAcdpT1UJ
472SLviuPD1YirmrzUwXW5FW3absxVeVE2ydKKAhemYm1O4qfSxO60Z34/Lj1bqrlKI4uctm3Q1J
uOU2/p+z/3U4o0JHz3/wDNaUp3rJCWRpN+Uf+01e/IisH3Zl8TmI7A35dPqpkJl+ms3IYonO/DbD
ZtiWgYdg+RtpUkS9cxdBFEyEMGYid96sL1E9vwo9KndRORqnIRHGyZ6waWIaGdG/HYM0dr0i6qmQ
DASAJVLZxxYtds91eIeiLjdJ0vHUr9EQVw4gahI4JhtsjgsWesM9HqERt3cjoU09ykcxqHy+VU/V
p/RY1yLXNmMm32xpE2m2/AS40oSrlsepfa3KfDy54TCelGXjqn5WRXAXiz4/Bctmfdasr6DgRJh4
KGF6IlQ0fxign6nJ0J0oAhECt7zqrf5nWRcvJHAIr1JT/gLV8oilKmftJ54IBMfVfMyHYDfH6Q10
uXKql/DHdRPEYEWUzKTsn0L3a6ajFfOLrf//NLN6s1DzblvKLKdhmvMTE6BOyfpTo+fm0bQQeAhN
skaz6eb1RpdvTbWDhgJW9FS48ptRNNY2V5OJZkbRkqJS5W+h5tYnvqX47PjDmqNyFglBnt2EXci1
9+svFkEm2+SlRP8R6/Mprtr5ZLUQoyifww5zyhP1iurEXN7Z20nMhCRXT+mSIyfrsvv4M/15I/5M
66ssr/qPVym852NrsO4LwHggx9flJiwcNKRqPe8aYT0ahYSZF7pA9JWoOa0bR62aU5dizSKyA20l
Jg2vLAoPY3pzknHwjbSnx7pCD1iGVbtJdM1HhXZ26s5TA+esWeMpjOVTUqFCM9CBHPuwPlU5ZXnN
tr7WQgmuydjPmzbJH4tEjqSaaD+gxgM7b4azpF0LDT4EiylyB7cHcFmBJCFV26cqbUJfCGZEdZk1
uxis9AafLp3XygSmhW4S8eLbpAdyB+Il8YED1NvQIpNCiYeQlR8uYaXkC2dmuzxwvqcKBXBLtM9T
UY7+WIYOl7jBptb1yBNzm+0iVvYYuIbnyKa7Ok49KvSlALY0V1NLEJhuA5dCV0cOqr349hPbmxY+
RGvpW43ohB24HNRWLKt8vlR4AZ3aOqBFVneN2zI5sJx6G7kRDwn5iOiTjEx1wB0djtYBA9LdDX2l
LkPcLXwntCAf9/CGDP7pUYcax++TRDP1zlHzQu74BAfr/JYdcxmqTDJ4yNIQPGvmKvswzh7GxGoP
jmgvIlDEOY3KY8Iz6xQH8b6TScufsrfBHBChmhEl5hHHJbf1XMxbbCJknSnhLY1luUnrWt1ybxVb
YqmRednZG7mQ6lYkmIsSpSLVaIRoEEfZdnB1AutBLm5TJ3yTJu65gcZPaLfjjYfdne9Qfc4joqft
/rI8Vj1M919VSHh+TEtnkzsG2hFm3b6j2nQrNe1b72CVb9s6OiHc3li1mIhFbmDU9HG6tbu2892w
utVRfMwjA4WAa94JiMUsVLgmLptM3zgNUvIua/Z8P+ETN8WjXpQ4FOpmy/+s+SAcae0z0W/HQW9w
wZi1RxOJD7UUZyuK+f+qJMnTbPCR043jTPFwx2Litsz+L00MOy2bxuKoGT1Lg16lV8lsPJ0npPsd
D3o6G5uhBG1oQcs6Z2r8O5k6iVZ/ISf1EKqpyxIqaJKspoIPQqpL5mnKw88d7mE62Z6lzJAiUL9f
su6hmYn2Ukt+/3ZK/7LKKt9qjmJcFYvUXyowv10zgZ2V1a8sps5zo8PutjAtD456TxJgCaU773XF
vZpZVGxSrXVPlobkvdTgyKSJs0uhmt9a9zqGWghHOoqf7XwMWP5k1sFRetunhmRh+WkfEtOB6cf6
TBeue9JiaOfRUsh2g+CKpZogDkpkt6qqlftskZeFtFcvqumkZN28x1z9rSg03XOYFj8Mw2uRZWQ5
DKRNM+HTtsyjhk1dWxeRRdYBoD2UV63+OU5MV4BxBGeeRrcks6rDNN7B5lmehVV7X1t2chaZSns8
utpu3/g5neG6L517NJI6YdRtsm8HFEkGNXgvCVL7Ws0qd/25EzisTY2YL2ZUQy8dP3Slvmk7o/Q0
BHC7sXQ9GGn2E44jDZV84feutJcHt4WJ3642VU/+UlgRZElpC8Qtmj2MV+BGO2v5oZJb1OcPNFzg
DIZBA5IE4mvq8jmRgtakksYhrT5bbLv5BCuNXx9j8Vw50UaZ8ecDisw93aEsp5m9P5fu25TqPKIB
wO3DudwRj/lNx+7lBzPt2lhDFVqUcXYvRrSG6KE3oTq2/Hs5Mv/cKjdDhBwB9Ge6GSjdbKbBHk+D
1B70sKt3ksfzXbo5rgoLxxAPgeghDItXQi0v4O5uHeXlG+TYiXAxGn3lsAuc3n00rX6fTTx/KlkZ
W6GqoESrWN4nZTI8d+yW34epaF6JaVerxTPC/2brGFXnF0r3Pc1luxNOSeKTRHFhhGT7pRGIOMMc
UQWycuJ/BIv9YFYHtEoFzLsyHrCJ4zVMnde5MJUXN1Ee0EmfdajyV0of/U5XExZAohluWtTunLTU
ztGy17XxcBPSGG6qElonQQoLfmfOiCPUztwhNhmOz1kqGJRc/RZHs36TuNf8BtzQZt3lpn0ap6Qh
dKQZ0a3P1Xtooq9uy6p5L8th8Dqj695HnPyeK4z+nZpuj3AyHN9DntkePkbckKxIvBgQzLuWTx1y
B5qb7px2CFp7473pBGZtPtDvJqF0IENq+x25VOMBEHTemX6w+sHZ7I+tBgDdpDZTovZ/Z73DJ6pu
tS9JMyN6NczoyxIj4BmB7N/KKIL5D0/gtY4VhJ2En9Zd9SpwFm9atbVeoi43QG2E5UssuStPgr6Z
7Qb5YWwaCECwUJ6wwLECNM0QBcYVZ3AMsQ6FtqUhK5trW7+7Yqh2oY4bFDcigTxxPV3dJDb3SdZO
l8Kuh4NJPPSZKnt1bO1GO3XI8iF7Ei3sIB7AX+UEB2XKyMcTSXaYhso4tYgpt1KKTZVY9hEfoe2T
s8CPhPsYTkmTbdtYZRkbd4/ZpO6LsJEPKLTrQwsSbvF/WLCX8pc6JdQxmcsvBXZnH5GQuilMcsdy
8yxi80KymMYqSPvZN8Ybqt3fuVAovDD5V/XqmDJ/QAQs/bHCTTGyEO8ivuBzNPzZ9KlyyvlZPGNy
XJ/O6cVyo3Ff29MbxMLBtwKx3PdGcxcPgF7KTFZnVidekmOv0GxtPOQAxjYjHEDPMfRxMxH7u7GX
pURiGcPRHOST6X51bFV/zZXpV9SzMjf5vEbKoVPC5F5nOYsJ134PsCd6pWV1r06I8wtXPOKhutol
ISVdpdaRnSsGi/GmvfXx4OxCN9c9W0zEplK/7fUL1noYRAuMIXHSdw39uF+58mi51NaNnhtqLKNo
J0GHguSMnyba7Z6WRW+l3WA88IxhRm/TncpY0Q6REj/y4PIHMxk32gQlSFfr36CXNVEXaEPa3xRk
B57mLSo3NY49KzStk5y1fjvnXU4Ge32OdDvdF4H2zugDrvEGdFb7bCnKJbOznVWin1SYBH50bYZl
1ZgVrxQAWFKChKQg6FACzXd1n8V73fyqF9LYcX98qfo83+gyGa4dH3jajkboAyrf212dnqWBUHUo
B1ySYngds0rswyBoia7pv6lNQUnBlNtZRNz7xqC/xpQGRNBA3MP1uqVL/1VaLX4go3sNgylG4eFl
Mz6/robSoMQ8mZSy3BatZm8zmwd/1cFgiMiFwbCzxdARvTTOrsoIjyzU3iXeBrCTa97msqOvC+El
idz5oWAmLZL+p6KDINOcFDJlAEpH2M9S/zHaFM3ohTPjHLuvj3aUOX+5eNISQgxQsmKcyMNT0Ggp
RqeRTO9hdh9hOopTq0+/6ik39umw/EFip75PNrS/TRNT9ITrew/dWN8N+dycGrIKEc2Bux2WWoGs
moFSESUKWW/aVIz1XdVVPuCxy7qjnFhy5CWp4AiquyMT4X4/rYfXIzWmJ3Jbm4Tz14GPN/jHsfVd
dKmezFhOe2H/TqugPvadQt+kdjYqNpSTQbI96TxY07RSFQcCcjYl7vRNCdpVixKxN6ZtShPrCebN
LYMhuonbDhlXDpt2pP34inWVjJwez1KebocWa7iS5twsUQtRv9krubB/hgm9fyJKeRAUsy/mghp+
QNJGDOZZpQjlpY3BOr8czmXU+l3fPdBeKz1CLfGgaghMhdE9drM0kIeUJkaydhuFxyiEk2NkpMZO
qVmBoVjyIWUqtxOaIDBq0VOR8byCaaaQDTy5ogVBZBnw+OrAD4LopZPQZ3X71Pa99tplLyqqHMgL
YX3riuGXSc93389VcqjUiPaZxvNtRtpEvtkWq6axKUZkDooy3QIXxE9ZN69xUNOZC34HQ56/qEH/
nfVdB4C82U1hsBCt+S6WZXoTRLkcCckNN64QW5A+X1mHw76W3bzt7IDFbuN8Iy00O8wK2TZG0tM6
MoLZk5UdekTv8Lmq31JThKyfml/1QPyUncwvVpnu0vy9KiLze1C1V1FXxFnAvZXTl1DKwoM5TrTl
VDyRmNXt7Nh+MsbsS5GTAh83X9NRew269leeMU/twu9qPP124jpnRuF2dA7CkL5crJ4dDfKRFR+b
qturopu/VzFctoCAXz3rSUCtvKKllKLkWrXTKqPdJlaODz/+qyVljcZV0V6HHjqlVLMEsWAFy9Md
tlrcNL6in+gjyJSkZmkFv5tFm2XZGAnAPqsPfUfljU9ubBOGnKFBhfqLB5nZR49kw51tm7V18E1t
B8MvrcnxOjl/y/jDEDfPeqR7KCrD3Y2yjB6C0bRQzN0KV/gxC+d3uxmPlhgCz8Q4t4d//Ko4Mr4v
NtJ9Eig8olr3QDna3fPg/a4AtSlUIzzmQVA8hXX6E97j6DkaWfe6oZx/2NwgmD7YxSmk1eeB5idO
2e2zjTNygz8w606PaWreBoeZV0FJbVMQWUlJIUccqxp8JQiJqIwy92M4aNz+WVDF6G92MyUXX9VN
EG6FOd7WV0ZLudXGkaYOBb6SoO6x8NTxI/nlx7Ap7YMQQtkUSancjIJf1SZvxiKWho9wZtyqeLKu
tKVyjwmS8uZOCOasLJ2X+ZLyZswqdvVQZAfdaqIHJSkSjKaRAFPsZtodWXRDXcWlrB0mc70VU8u/
RFR5+4ySAJZ31l3aMKDHk84taIsCJdKfGCyZIm3vo6vacxc25yy7OInAwoOVdVPYc3DFs++3IoJ5
Ww3JLxWjGLP1iNqfBnqUpLPYxFBYkX4QTTSkqF8oZE4klreKdepQ1ucpxc20OpoL16nOHclW3qrs
URMK1Z8nr0fXXSaUGysh/i2jkLs0hnuih8Ja+rEaDTs5Bu5daMWfzRDAO0C18jmsGxqhjzPKsXae
10T3P6fWCsH3yYRtBWI6XO5Op1VIpZAbJH50/A7TewOOn9aac59qfIn1BBZiGV7PEg5TCPLRPs5y
WGbd58ZynnSrv67DgKRutkvnL8UjRxRk/biyZroBvmuWpmdmn6w77VolSwuV7HpwJdesQ8sZlItI
EFp3l/cwUv2IZT/iUW3ZD+tGl78qQsnuEMd5hqj8P0ExEJ8+T5A2jMWZZdeWKRciFTNzxn00aiEg
h+USGqvkjAGZWC/Jy7n0RZLSSBLJO7Oq6blsp/qkUnb5QLtqwbWGav7NjqZmV8EZPmpWOJER21/5
7M3fo0kdKAup5jXXmvZut4PtrQcwkbw7ZXPtRgQdk0uqRNak9CcROO8VN/nS9260nxOVJtGIYjLI
o/zNiOv3NfwviVHxzWb/tdCZauEg7i5Z8IUbH34cqAIbITocmYnep7QD2l2WmfZtPRoWXX21suaa
6kGXYiYK0r3mqiRbLXwGE+T/DRXPS68KX0Ge+VQtyqkChPW6t/oKlr2pTvWn1YHwnzP/aKyEbzrp
5CetcYcuDY1rSbX4iLGYrZZ0OAmia9K1/PBncDn+r+iLZBTxcckTXBPIUeuK80dCOXlmzZ4S+vN6
AP9hQY0Rt9T5I7C8mGPs4B8B3dXg2JcPTrZm55uoqY3zH2zw37vwqsnYEfauqQ+27bgPAQkFO0Of
tY277K4bbGrpaSrkr8+hMAbTi298A4nDVCC1cC7Jvlu7LiVizb+vHBs18py8s4500oMHlcr/w+xQ
qSNfutyt560HIPs5rIUpw3xPDEwgZSTHx1TG+nWY+9aXVFB9PaqTu6ZpyX19NcYGKHxnqrx/HZjE
nF9SK9ut48Oc9ubHKQ1r8CpHTrS+SVv3nekF/Qx0Uw1jymu8/edGEWrrl/hHvK4bf60E+nycrW3p
9A34xQVXP+mjV+HAua5HqyjYCFvpX4q5UR+dLrnFy1kp9f5T2NcIY1Dssopzp22BP39XDeDt13Cz
Nqd0GlsKc74l64ygCBLrTSu+rrv8fS56p3aP697E41EMb1rWa48VspF1sGnr4po0sATWfDUWRMPR
aKLQ78ZEfYumvKfIR4fNdMRP3SWeRDZ9xf9Q9CuApuRLGk0S/Qw0cL0kLGuIjPeiQK+7nqs6M9Wk
LnZ267mWIf9c2i+hKOulLC3/XNr31selyVjIF7u1BC1k2959nEvVBCN8TRNyaRpXdqe9EE2Q3l1n
vBfLnlvG2ssstxDn448dmauv3KKy23qITbMBoFcf14v1DknVNLTqdj0a51F6wtOoeFGHEy+kRHi3
jeY2VEP2LqUWIf9tHb4QYXtBzlhvp3nsv5R80hyQHn/996nC0f+c2qtO9a9Th6m7wWCt0kMclcjn
urB6QEcnkAsVf6lLZos1T+GWNfB0HDqMYN1vYHLh17IHf5Uzp/HXk9aLA0KkH/C4igfLzP5xMT7T
6bieVrMOtchK+bx6fU8dB7i3Xm3VVOz6KlU2wYhIrYFqetDiwH1wIqXbDAH95WrW94JK969RN27u
XMRfa+gOi7emuauE7Xlkx9NHWVJL1H6gODIP+mbdnaQSP1nEgK573Ees5z4dRgKwZnzcoUILN7Gz
+S3N7ljOGlCJRnUwQzXDtapDeF4HsZng6iIywzNIy/g4capNotuGlmc4Jkcv7PL4Ug+ufFGGTN22
Sats19280fArh6hg9GSUL8BonGcH+8Oys55gllTp6PddprxpTpZKEg+um/m9DZl4N7Wpn9YHtMDi
3LTtF54kFUK8Vn9QWd3n2qzcEOwbr0mfvPG0UnDusrccI7RWucXkWh4rAsP9MLU8/gt+VfP8VR+1
gKm9EVDd702eYJl6mpo52pNNZz5ZE2EdmdI1Pw1uMlrePJTNGtmajA+m7YfcdVMv1/1ooDVJo5ly
rfx4oUAFJJyHVsj/OkclumxXti6JTvagHvqG0nuzuNwIh1QPalVKf3Lz8vzxT5li4SKSZ2NQJFoz
imYz/IFrLryuQzlU3C3lEjR+yxdZFytiWsy4sLlgMTA9QeshjDRaoOHtt1hbbPGyyS9u2oYP0GRJ
Tiqi5sfYOYBUouytsDpnT4Pd2ovWLd9ymV+paTY/GhsZQG4qzr3J6urSskD2K9PtznmPFWA1yhCh
1R8aLXvqO0mF3C5/D1Z+KPS6+q1SL/vvF8s568jIi8HGLq6EYPBsEmp9CUD8CPJwgjsy+VUJAq9V
6SmkSMS89WMw9YnwkyHqjuvuf5+G/ezPaWPzrsful6G1hmirjikBVcoMFWwcqJUorIAXasKq4l9f
2W1o+6amgpwB6eDTPaiPgONdwk1z/fFfr/jx/owZ+VCeHTfKHkIl3M2su54aqeuvy15jqMUT1hId
e7lOtmqHwCZinqMQ1mzaL0x6LPDkKGyKxX0R1dNFRuhuDD6v19YJlMMapqPp5FzHACB3POrQqHSY
ba+UhHZr6E6sQtRNFdVIr7kaEZUD4HHyWvxl+2bivgP5AedTXrYxIgs0fcg1WvWgDCNLncihxQ6V
WV4ARyUebWlRThMMSWdC/sardcO6ZtyJEtqI+Z+xz6Njg6dRZUm2X8dKUpE/3sAYe3E14gsR1jpk
kgEqRBzGT3Iup3MrDmbVUi2uB5rV6J17j68nqdi6HpBIkFsn5DW4PBhaN30DRhN5SXKrzXk6fZ67
vlLnefSn5Wm/7iJlcg+dXRA1UDjBY240O21gAdgtezEd7xuRizQC2Vs3GFbKoyEohH2Ooa3KwRqy
Wa9aDziUbDw1lxVMEq4F/ZDd7T7fOkNBjas37vy46tMMZuvYwvOlelWoctN0HWuuelAgnFbaU2aC
+QHIc2jXoxEO8a3UFfIMWcbKzfJ+qR719xT5dqbYoLA6+4Km9q6Ms41vIbcfM03BF5zGiBCW3fXA
SEQtFwbJ1sq6NtkoUeCS2ofbPiQmnCamGYArMcfLera7vJd4zFjgfrxlnMfGBtdEusMiqhStfRvM
nm+Nlf7/e8x9EC9QS1mfHbEyxZeiIL1vnyp25DcF0IyGOaFvj5AafBtIDX1FosWkHlQfm1G2G56y
/flzfKAD0PtlucRSukbBn4aT22KiofF5XWDW9r6U+rfPofXVx9skW2HuoroOH1r91+f6bB0hzPxj
edY1Yfgg5e9spYbOOXEWlggJeUa9obRbXYP1Y0WD4q/JGNATj9QcgwOhfjN1e52E07Stdo05AfJe
dtM4IIIn1qpbqenhl8nZEYVhfDFwzVwAetf7qQXqsaK7eGC/fNwIPmKlQ2ts4cM7r7LQxeUj186y
pmOfjbCOl6hzFAd896lW+ZoZxs8zpWs/CQe5jxdvb1yb8QNJHtt4NfOKhdWCK+nPUaNKkoeAT+h6
bpZBveldo/uHwxG5Vb/TQkwaq8OxWWyO66t1s97ba/lVhpO9Vah1n0bN0K9t5ij4rABpShl9W31L
LVod5mn9z3ToqQzEgXhKqJvtQcSd2yYJ/JC7+7MJKPI4hkjV0sUCPS7GtdbY5MgEn9cR6vj5RrD6
PULAPcVFaLxR0BvCafyRGCNwVH6/a5MD86lp1tOWW+wizAvtcPrHCX07K1czpFuk1lP71MCd2OSW
Sd00DPv0KG8dduT77JgsHlEh/EwpKOP9iL5BVSy31Jz6M2aKyFdGgnoDYEHMTrT6OWJSf3BnQWt3
0sTr1FlP5TymF6dlDZ7oQ3PX7a5fyGLq3lzS39fN/3VgHZMWlEU65GLn5C58TUNtvUidlmUyu+vY
+mrdKNOsXrLQVBGa59ztaWa9JYse3RZ/x9OmqrZRyjh+WDNtx75rT7GNmms9Yx2zCXvYWIusXLGD
r6FpTN+CPrvVTTS8KKGMz7jWRh/D4fwNHvHHuLMIRNJG+TPucH67nC+WcbmMJ9BTj9JuQVm4YeIh
ArNvJXDdNzP7gmnG+BINsQUhACCrnSn4Q/WerGnofHtr2VVH91Etw3x+o+YhfOK5saOt4Y96FT4T
lehmsINqKudth0PxiJrGRRijjG1IV9cRF0xxM1W9EmCtpX8vyBB/qhtp/2O8lerHeKxy/dCjSxe5
INDEdTdkQ6lfHYXo9mV2rQ8tWsdw+CaNCjiMXgwPZqf2h0nUyoFAe0LHbIt/3YASk4qkuaPwEifp
WDcoxwMJeSPYUgPwwTpG440JtNGUkC7UlAgGs1T+MvhktS+20VpP+sAkrevaD3cpwgz1PKlKslmX
p5kM6l09dyZ/K9ahtP4gz+WZvKy7tnR2mlW7V6LinzW+i5emdBN/zSUH6cDMiZZsntJSAqBIo6kY
wle1sB+dtIp/qPq4pBWM1l3LiviPUwyH13QI9dbYsggilMcmQ2yjZmbpwYRRjprqJE/rpnYvlmog
n6qL9Klzg/IstP7Hemgdsux2aXVgOVmjsyMdcA5Jp//D2Xltua0ka/qJsBa8uaX3ZPkq3WCptiR4
7/H050OiWtTe3XOmZ24gZGQmRbIIIDPiNz53mD65iZhw44ZU86kohQ33BMkVJ0KIN+gHshmorHRn
m1JELuNsO8fGDK6AHwSHTIb37EWK8XA/G5PcXvl9bjx4LGFX2AqMh3BILoFiJIimOAhuq1a4gpyd
3kI1+jo4UAJyyTMvIj5J0i5Vp3QR7GJFGoSR8jC0iBb4sVZsXN3R3pwJGD/dce4jYq//GqFlpf4W
Zdk8QqXIssgq+dgmKWhrwRg3/ziyk+42ipNEQJkb+YTpT2XJZK1cnNtHbfD2XtN+lKOhXVDW1C9h
mtOB0/NPpGOaXRHU2DzY7U/0YdpzhT1jbWpSto4lqV3a7KJQK1CRsZxMGmsFQxIlQfswLGGMWZp2
w59bv6nTYXAxTwxzHst1gBMOekUAZxq1hJHBOHEI6sLdpLaOGMw0Q8RcqddhrqeHWHeBQSJHwfbS
JdW7tSdNQrJPvFvJkhbJILsnERMShUK2MK/6ek1qeliKmIrPip6YevEZtfV3O8BVTwr4PmIsDjy0
wxD4StyVaEpUrElG6dzbDR+B2lHKDpWK2XmJMNwSggNOlhV2OdfAxQ9dGHxSsKAoULT2bu4ueyTe
keJL4GfDpVadtVgjSGFbPdxj96xtNo2r2glWKtK2uFx8te9rCzGvzUvcfGTFvol7l+JIF2MYrbM+
3ckyp9PhUuZcT+JuNhj+VfSKsb6f67vardGdBaYAPoUCbO6UJ1+HCywOydSMQOAtEcLsVveO3kyq
eYjS9uO6bVAH6NSuQRprWDeuUz74kUQJYb5l+kVA7bhiLa1h6nQAnp4+j5lmbuBQWitt2o9TVijO
Q1l9NNNGvpoOSTEujKrKUfBjvK/gNQAqaRuqjQR7B9y/jzDBbRzjrzMRC6dYP8XCzsg2PRDEv4oK
THDl9P7BKBz/CRvR4gQA/SMpev/JMupLZ8g4XHcd90wciYezTKGh7SSPn5oLAhRW8aaYtvaKZZtI
rfj4BPy9KURhofhb66GnrunU8C1aKVpQnWgfmklpmN0UYkuI7KxEM4Qr/oRkAJWOGIG1iSr/5ayu
g7pw6nhscPTlojLAvK0oVGH9Oz2IxSMZPxq6qfv/ZOlpLcizfQ+U0b4Wkh+9AHCaxREMM8dkcMAe
zZn8tRsKf2tDUqh2TloJ+F/Mk2ql+X+aNHipcmzL6QMWCL6ItaUHlGgvmkL4FX+Tr6bo9Ye/NSOM
cObBkSqBjPLC16TUi1Vuo5mIFv/wbmbVIg7K8VWWDAt+ErgTqQ+Sja6M3j6R2F06uVY+Zj0JGsVB
eVXHEfkzY4vJIwb/zRxOqKQjm2dkj87AysCZOhzIqxKeOOItjug9X/BheBfvMGtH+WKNkMihKLyg
B/7PvoGRftnjhxhYFDONiupLDilRz1Oo+mIx3/keIPexlfdCg0uMaXHc/o8xeyrkiCF+a9bbtgPn
6K/GQEGNOSmu5DjsqzFVocRZFJDETkOwef/owGH93CBOcrzHM5BmR30IdwmaGSKXKjKohlYdUNyl
rDClbcMIZBkq391OJGpD1W524Hi0pZgwSI1yTQbtMKZRfkDRu1sqcYQ8uun5e0OqjafUVZU9+xb0
5Sg4P2WZaTyhdJrLSYE0EBGe258hwD0PXYLPwMS4CwMZv0MgVA5S50yBOz7HYVesrJQ6Si1+/7XK
dzytZc28CM5UNpHtoiWWsiJeR/IcF6FeXK5/j4lhYtbv1xBjO5BV8wsho7MGh3MDXQtyN0j/6tiG
L3qjLil8dt6R3+a4TnSMM6YRra1d55xYqdRrWGn9WRyCrOzP3nQQTXLf29AAft6DAV3ogMgRQTzk
VQIipRvKh3a6H7qg5PxuuOmT4J4IE7ETa7jVU/e/IlphbxFnIE0MzYkVEoZGyzn/Iue5trOgZS5E
ekZkYcShN1yoOmFzcAfnTekG/5jrJPTSwJntKEQVULXilUtx/CIeH+IQQJOKjeorJB49vyfO29Wp
WanVoVZLgGmJ1N/6shhuapVBDwRTsRExs1OGG7QD6DdRzXZuGjeXbS2QNRoScBe1/OwHvCMCnwV7
ISv4jATZgX1VsBY5qCmuNOlXPLLiYA3Devz29/EinrDKv4GRCxeRL5/q2Nefeq9VztIAbl5kvU1J
R6HPseITAnDqi8zCck6al9SwEbvpNyILPhbkvSQs7uoUOGVdoHi2aqsDYC3/MreMesoLmmiKS9Na
yC7ix/lWXcn1C6rH8gOSmfis3s/IhCNsXqx7XCnJSA7dcuwV+T2I0w8lVMNfZvshN/EE8QAml8ah
9r1TQXDEvWE+V00mrTJsVS6SBFavH51wQhpo1FO9Amx6C5DEhun6iw8TsV/LzOhcjSNQtVYxXn0n
dDfYWECKF01cVFZOY1d70at3FlrLia2eizwzXifse56UzmNr++pzi3GimARSNbkmnvFNzIH/NB7k
vG2WBryNi+Oj1Wgl7oWtbLFqO9xyK9UFMC+Cco2CexiVV9ESB7T8SKNNM2ytPxZhKx3ucb1PVArS
4CRKsPIGsPFNMDnNF4HhXMWZh/tMMLDpu8eNWrN2eIOGCxEDHupclekgXqSwS2oZXnAjPT0ULAMn
7IkUx7u71HAiH6PBlo+9rRRb9Pzfy9JGqGvo9PIUSjGUilZqylPjOXN31FGUXImYHkLY3XigOVbD
0ObIh6w6VdYPjeSSiAxbOTrOp/F02rVOdBRn4mB0QJqXc9vrR67gadAcxZ1AsUr94I4mb3d0jsVU
2xfPEGBwmCkFD/8emR85+a82GMKHAbtKf8lg0RJPlf/LdIli/S6IagwaqtK/OjGCtOFI5VY0S0nx
SSrSAYkmP4Q6uBx9NLwdZZHFmCBkn44dDsDz3CyqAA2p4/Y+TXTEMrqUpp8ssVPtAaLL/U0cNJ/s
c4dCVD3dJ+5xo/H2FD+skydNiA/PQyHyPlUMFlOtMHoVs4bpViTOfk+1qOAgoRahEymm2rUy7DOu
OJZ1jkZKXLKoGoThfm5KSnZ1ce4RLaNW9EfeOYJSjuxRZM31x2w64JrQ5KzSxSgb6BwOCL66FH1i
FAi+JygC9km0ZDToj7LaAGGcZotZkTH8SmBIknrQ952Q2SstuHk1MkZCPomUZPyEfpToExHMKqAB
/f+Mj9vOhWEb9DsLwM7a7Dpjo05+bKZrD5Ba8j+b914xWPTK02B7Gnzvvc9VJi83yVbBIxWasTHG
Wn35x9x78/7/+h5I6UK1tuGUrS5imT1grSwqkY62Bivd1DVUy6zThwRovnuqnMo+25Ocgh4axgFr
sWihiWR17hThEvmdYdehvvugW5+alqY7xaYiJRQjleEbGkfSexN5f4YD/3uD2eD7fbRQo/T87/8Y
LcJ9+x3mhTuP1n1bW6NhyC960nkO7ewNjs5jkTuTOlFQvHjwA0TYbCL1jOxrsaibPH8DG25tB9ep
sB5qsjcp8c3l/BrJN6vE4VlH1CpESoNfe63DtDBqPbxg14FjRKcYL/rIqhWx++ynET8Jlc9UUV9a
zy/fiyAi35130U0iA7srSQjvrd+zld+zzbxPf9r9Uxpn+q9pdogY2XvokWYccyu6JdDWdl1rfc32
FGiObp0/KUaHX47rg2G03P7DUjBh0lX5ZwVrj1stevk9plGjUjo/uJN9k9ANfa97jI46GaBPZ1DE
qEh0XRQ9lbaooDuHWgeTZYXauPV1rb7KbLNWVR3Fz9Hw5gAzW4RKHf5ARWAB6FX6bgWSt5qynpe0
VfUjJobNOsr97F2366NducANMatCo6p/RtIm3xZ4YcNexk4kBE0AFDIK9yYwa2p2uX8MI+xIJqRT
rATWDUyweusPAf5zaCA5NWE1f/atMTvOMWR52+VYcbGI3nmmjq5J1iEeEol5RQ+7yPTQs5TOthTo
3zxH+SVO8FObT8Ck/FJkWfs2nfzXY6bp4zTrb6/z79N/j5GHZN1qvvdouFaLupr/roQde2Y0Kp8r
dllIeIePomVGsIRCy0wPuhqmz2SQWTZAF1vZbt+eAZxHKy3ComnyZMzstnlyLUia0x0hpGz39LuP
YvPcJ7B4ok9hnmj9nof8BviUPsiORlJE29QlhQSaQn8xx+oiNmVj7vrLHGeJa0R55ZwhU7b00CL8
lFEfITdTvSJZthgn9mGc9eAtMpKv4XQGevbrTMRErxiH7MH/0nt/FZI6kJf8od4PkMbR5FA+Wsci
YaoG5U4POuWj0h6KUK7ffV/S9+7A/yxGFUPzhld7QF5CbS9eDA1RxCncVKhYlupJxTH7uYaf1TlO
gFJUqTw6HabbZtZUN0MtJWQHUxlrAzn/8HIFVRD8naqsldbI9I5rp8nLnagxU+/YdyWJ1hZXgWvR
FslcivaB1s3DRMV6GsYyW3saTexzSgRP5mGjgzh0ZCdLWfK1CYaZbTO0nv/PZ//7ODtW5KPuukur
0rItuYz//pUqGft2H5EiZAOra4WvyLJCbW2T1RXWWjEMxUU14GchIBaen7Rb8flVv75JrVQ8xl3c
3BBX/LQVuz5pBXVOTa6UE1zdT1HgEUUcTzb3vqJBGZxqPvnEbNVAmGxEuQfxxmbhA7baQlUAqqnL
6UaU2QRaVZyBvs4u0HxM/DCaP3uFW70Yp1T6emhRF56stBzFIGssGVF/Fm1LIgcgwxPbxFZGQhT/
qh12zt5ZHDJ39M6kSpay56BI8zvekeDeKVpJZSOoTuO0GC3EujQLd62kmEcREgelbtsa63PZW1kZ
do6WBdQUk7bySVf4zkhjoLdXqPlNafwaeklpfUqQX1rJNX+0w5Oaqo/ie4U9TG7MCYf5aw4M5cp2
rnnMWiBFkAX+KlR1XKRmM9HAwEs7m3sNvgrVyYdI+SUK76JoL8P6VxeuXEbLwszAzOb/KuLfx2Aq
jEd15pxEqR4jv2rlypG5Ndz2RW0s7XUsS3UNxhE/1ZxbURdUGoV1VXoHhnbE2TL5rthIh+Ywd5B5
TJZGZlRXuwus4bl+NooOVRTfZSGsm7K3rZAcXQrJQCEeKGJxkfbLdvA30PybkzyMmXGO2gISqSjv
oIoA5Y0dwU4bk5IlvaPdxKFzy+Y66n8lPRz9OY4u6muq9jY8+kyfR8nTqlPLgJTdY1Ud2ruMYndW
/BKad7La8XPXIsPf+X6Vw6REIE+bDqJbdAQTnFyGY7XMkcrcCl+vqlGVnaoBfx8mpKmI5U7L4zFQ
KNMIqCr441tiOcZJDAmwbLt2FtIh0wQchYCeCyAR6nT1dd7eD2MJZEPvwvG1CPZlHTnVBt/YYT9W
6RqXoRbJxpGNSq2cEkgRpxJx5tMQwyVVGucZx6xuC5uxrxYiJoaYAl6RlG6w6xvraRBJGlWy1IOt
Dch+TErWjhFpB8Psru2UlilUrHBCJUImZtlbjr8U38T0jbkIzc6igSIkvqsp7hSIj91Dv8f/Mx6A
XjRJBy/xxOBbd9tqvETuRLXjTfxuTe+h76VwgQ9QhxoUUBzlJjI2YUB9tseuXTGx+PxXiypAtQ6y
KTvPkuVqmugRSE2CL9TUTJK4PgIsOc6fXHYHCBe+uxea3Zij3WbYQqK2Z5GDaRQ4AT6psN1sJOq4
eJYmtdXuvgADU3+tgHES+Rn+VEjpt6U/WQNlZ9OvIVqK0z4co5WttSD5ph4rb7OzOLsfRAzgseyQ
RpsGyXCeN18XeeU7HyI4vyaKKqhb23gYiOA/Xk40nem/kBt96ZMwPd6HDU1R7gPoD8FWmTxhQ0U+
dKbaq/vJoGKdZiqV7luK9hX52N//djwIpvbw9e/vfhv9N8RxeD/qjlS1PSPV2wSUZJCkzmoGopMU
sHatp1RkOVjjiYHI7jtnp9bXM5zdmzo8IDgDZY9zKFZwzqhPUsoKxleo6y5xwTRXQGrU7rupxt8C
1eo2jVq3x7qP2iNszcJFKi7JoQfluMZ0o4IOLvrB4ux+kFwKq6Y17O6h/zRMxAAAteDChnBGIgkk
kZq53NoByC5F835I06Hm2RCs7yEBXUK5wb3EVQYVpgyRggK/1Hi6uUfSApSDy18h1B1jqRcQ6szB
NayVWlO/q51fs6GvP5b+2k4keZU0PSZFSNfJWm9eWzmuH0ctkw9yOkYL0SliTqRDXrFtfyuaxSC/
42FlU58enaabMaqq564NF5qNockppkPoFog0XOMDJktQCT+nGs6Anp2f/K4rSIxJYJQ13Oxcb3AX
hmkZW/FA9lCE3hVj9HZ/UN+fx3/vvMeLrty4FL4OLeTMmSGiIdp2VvHK+OKPkFI7i15hT06a+8/e
Zmre54peNIyeRi+vv6tYZECfhHMull+svkmbecNjLyFe6QXhj3DAqLZsu/7o9WwdTm0XRhcDN8El
K8W9k2H/KVcuxNKg/2gm+K2tWhq+hxAgvMqtd3JYjzfMt0bSp778bZrkdu1RUchAi/xq51rjufcl
WMZTFuR3ata348/eRSlJhMTBC6eldDJiaqPl3SVyulWQ469KhfKLltJRVjEM/EbE2qBXJUwgKju7
aFY1DxOf0utCD6ng8d+GSXmvXIoJcOmiS2n1D+KRE/bRZGjm/hAtcYhIua6bfFJEnswqRazEZXVh
yWpy+HK81Ne5jn2MC0V9TiWLDxH66VsSJurBF9mhBIGl9WiTwL5/zjDQpFOmo/o3fSV6OTgrV7Ls
lXiGw4C7ApHAfJBLfn5gpw70Ipv860aMEE/tTA/8HSgcbX7Mi1insCgsEXi8rwjU2s7RRlRUqs+l
Eo3bFrmSC/gM6lmTgbgbAsuKhtbZxoX9UzwYmnbYlZTZj6I1rwPqsP8jJpYBsD/LZaezqXgoIRZC
gFhoemnjKdSZ+8Hkicaztn2zM8yjJ0DAfxqBh137BnHljxFVNemIGjVKXdOyJggl+5Qp8l4LIpY0
4mOmY7irYjS47x8zT8ApOQ2QznsMboy/NSwXO5hp6RPxrNuPdghvWKo/uy4tX9SBDDtMc8ohTVVe
qd2C8cP6gSzasICf1f8YKptfmFnDbsLAlfSbbe74SvuHmj/YPGRyzJRT5y/x0p2qTkUHG26CZnqL
LAreExVBR7zs6kPJBXkwC6/aWDiIIs2XtM+t3/bHBE+uRRGO7XOJ9vbj6GGBmgVuvXTj+lQp9XCt
jMiBnC8PK1Pn1+aFevxQwnE7NArglDSUC5iW9U7UiZCh/xpRTyOq/25E1CQFOgbNH6/hjHm9lnGK
W4K5iLa2EsbL1ITjAljWLa9S+NEMFoy4aIAW6/qhvpt7G9jUK72INomakcarde1NQil0GXpmcFKd
WH/TKT4lQ9a8DEDTr2TT/hKjMi93tobWMImPwEcbjjgksqTLPHwExKnZSvzssXmC4zJ5C6CdsWmD
iZs+iY3LmeSsGi9H+GVq3vHLQoU8VgwHgatIX947ygaIs0HSbOVaTrJyOhjCcaztLaNzAHSDIoHs
nHqsGzHDgaQ8CYJghoPlIpKDqf6iKU27RyMDlXvLy9+6FORNNsTDzk+b/E0OwcUpgSZfRK9vQN8c
u1d4i/a11c33xg7wqcH8YCEX+ISaku98N1z1oBsJXqpJ9zE4cfyrUsZ3TOaM97EOGlaeev3os4HZ
AKT1z3aqmHs7leVd0HYdFBItXsmwDEJ8LjfCLUuYZKlxyl11iqF9wBox9aqvdjfV9MRAETOxm5jn
iZhrduhJqGqzEVCJOgaTotYGC2nLdk9jMLqnoVC9FXRaaYlQhNmy202kk+hOVNTEkR5dDrL9DSU4
63o/lEYZrcwOCxcRsxt2VuAX/BPG8MrxPg4V8/GYhjVic8yPY9NfZK49VurSDVEl8eQ2PDdmvi7I
ylwRPTKu4qzrymjLLtaeROa+Yk6utocyNH4MgbFUkZB+IZuBi8gY6OhVOf17MyCRqreGvNcnYXYH
FUGEv56+wDtTpVjUj0VhWQvVLZeCdxMtQwnkFV4xzkYUlcsexHgihb9ESRoLx+9Ux6yzMh3EmVzL
727i1Duf/F+9ZYfu7+TK+Qys+mtELRfDBqku9p5O1e0itpAsGDtIFmY2UM3ulG0AJvM8N9GWJ2+b
ZeVKjElzq7qZZY2zToJ1dupaPIERqOt9M/lIh8RA8GDsj2XUma95j4pmVCUfkGiH3dgh5qOrGGpQ
fuoX0HWq3agxdag8SJvIkJZzm0wlPyNX1Z50V/kYdEN97dPxxapULNfb8MgF6H1EkauuIsAhZ6OP
rePopirVG1S2ZEfTHTxIzUICS9Y3xar3sWTOau3QpKUGCAta74nbRLT2Go2ytxijq6V5gjnTbbkV
jtAEZOSQVD2A6J09s278yl7c8xWknCP0/QBLn1z5eTBQDrPCNQpb7d6MuY62oyUHICUibGv0zDrP
QegQmIozZhNBEVrkWPuchYlHxyWqa+UbsIPgEjVkzkU4lyGOKa3VbkRTTPKVqlwabW8vxeYptQrJ
dhY9f5MN2bZmP8bKU8wt/iku+WIyHTmUCaD7zSy0pwF3yD/i1fSc/vv4kZ3wKm6dOT6gVhSmWzVy
IfeLXW487YHT3wfUv6etrzjC3IDwgtnGBn4acrtm+9JAWTm4aI6txH+l1O6+s8buBYXK4o/4NN6n
JjJhp6tzWrJp11z9wbBs/ynXh724s9e6A3WusQCNUsN/Qz+6Zc/JLsPM4+jhC2SFVjwoIsWI4Wbh
IFMHAKol3UJNJ64oaHWAZWfMn+gWBzNODYDyiVp8urnl7gu0D1ZWknRbZxI4GH18yofSABcaWfCn
cjt+iPCXrLUG6t8UipWCIhlrHzFeRqtZLfNDTKLg9M9njGgjzKaQACpR23SlcCOrlbTsglK9oB+K
5KISkpY2NAAmUtPtoNNi69yXxlNs1P2ja3NV0Rghzh8iWf0rtXTvHDRZtRxKHAZF836IKP6fRRN/
WzQ9wDZuUXbqIArYfBMGW/NNQSVpT03mzeqDmAulCLfmBJtLJT+9yY7FRmbCAGeS+tmYjYwuPpAP
ARK9H8q4BrFRWt/vIXGGQU5/RnujP5tajIqhrs8jUAJ58nUTP7c82ddKNXz0sOJWQIvtc9W0bDMV
1PSDVE5eXV1+x0TO/EHFisKGf1Kl6k3RpOqx6Mua0qL3K/PC+ChCGZZu17pPN+M0QIRMw5U3YSQl
q9RvNCTrumrt9XmEq4ThLQUeNh9lXOfCwdzjUVWdAkQO7IWW/pAQC1dKxXpg62Hti8BqNmNf4csY
50eBXAdO1izMqTiAhBt3WM+/RGkFSdTTXkpZRTSPlkbFfm4h7/SX5iPV07sDglsC8FOxm130cnj0
fVV9HAJgvnaqTrhi0GqoYe5LBLQAFtMM+iZYKbEdHMQFME0yBgO1Ct1Gb7jzAe6Njpkd2VCdZodg
sl68U98/IcuTXBuR4euUDVKRk64d3574hlTLHZaaI/Xb+9dq5D0QZXu8iRBiP97Bi5A7HKqwIHUL
aifFeQTktFGsu8HKP6Rq/HAkrX7wS0W9WjwJFiKOdiL64K5fH+rQTN+r9mx1efFh2c+tise1H0fD
e6zx1iVIImfovu4L8lhz3IgKfU+NAY2G0Fr1mVxe0h587Ku4rXiIUwj0gxRkFts05C9AQYiIQEaE
iuJsxiH0l//oSHMUltpSLneiQ3Vcb+carn5Q0VfrveJF1G+MeOkPNMS+mB70LosXJCnHi6IAd5ky
36b+oHg2PlVcetm203ApqZRCuVVFEU9qusnPEquHxNN/yVL3YvLLe+/RW0F2Uo1vDlpNu1rTtT0e
AeGli7F9waRDuvYpmlQGyhhnCqvVKe+KF7aHiLJKuu+uxqo01i22eI/ioJBVMKPQPCdpg0im7fo7
OzDU6AySQ9nqif0AXUO+il9kGJsP/Pxkcq38Bqc+0QLy5jyOyrj2umRTGtz5B0vCcrhnbalEqXlI
UYfaqLqfvkBa+tG5ifljGtrpVbLM/MgsPjH4ifYtqbBLpoSvRpF7cwvX1+wi4v3UaZT+q0u9cC/i
ETBiZWFGP0pNfyudwSIVw0HjGQqLcjrtAC0Onsz3zANUdNpx24wAnORipeKZusrQqtnMcKSZhmdF
5Stu6sUqcFgCiT+kVQ9/Nu+9oqCnYce3bHvvpKYRH/dvvyBUurUV4F1Ug/7ekar5pXW88niPV6ld
HqfXcIYy2xQjpnZtY2jnfjokZS6hbBpSsIjhkPwRm8dUVrLzBulDdIhDJGaIU2Qh0mUaWvm6Kduv
Fwy2mJODCvI1Y/y0GkPfuZPCkd9WKExOl2PgW5hDOTKslcr2X2R/2Io46XuKVnh4bUQTpa5DmEbl
Mx4E8VlMLy3vdRYQcHLvLHeqb30MvvPkAFHK8V4+Rm6eHdmie0gX2TJA37YBisBKPQC9Sn9N+iBf
iNM/2vOEP/ocW1YXmpZnOyQ17asl1Tfxu4z8xr4CebspmDCe+rBLEO9DzC5J8vxc9Sk7obJc2oVh
POOsWT3k1ohCOBSNofDkg0lKbanZcv7mogi8rrF42IpJzS+1AVwwHgWGOVQd41ZEkCHdlhJvMxi3
332em5lzi1dgR6L4ly6HOlqXUnRAPl0j8aAcQIEb6Nz23mOYJJdY8NAKa9xrLlBlpxmrm12g7KCP
eNq9S2ieVigKXtzR6G+hmbTcwv0PSY+GmwjN8ajZVmwJzz4FtTnORw1X3O3JByEAcp5rNH6XHpTW
3WHsJb0bYxSvwzTMTg6CqGcU6vOVTrH5u6EjkOsnQAlqeHOOxjtlN2LveBwqW82QcI1IbJTVdDX4
YdvSjtWVu5+XQbWlOWsWc+6hTv2nekD9b622qC9pep3v/tiqBuRme/041myMDnmvwgQ1UuOkhYhR
K3J4EbcoanThSc6GN3GLEqFMViBBkWud72SKGRbnrqlOZajuSLBpH/UYNCSuKu9iZ055ZDYGOxAe
XzE//BAbgd9DC9CzqKgHX0Mr1/U2vRb5r2jN34c6bWGdRi36KVZEGFR787LI0qULLHxrd18pieXS
YCrQU4YIdv1vxkouPReeG10Fh0WwVkpLK9fW4GSgdOG15KlykaTa3pWuCmTO8gqkmjFkWvuVBW4u
76T2gPTRt6Hjr+r7Tfs0uGr4ZAMfTMwWkIHfPk3P1mU8BvZWNJ1Ixllw8L6LlphTZdXrEA7hWUxy
ErdGbC4JV5QzZexjRnlNXto71yMcF7IWuHdOJVdxEB3ijLSdfzKTBEbX4AwL1wjVH+3am9ZZelgg
+tdq9kOuw2G1HUBUo4wlXRyzLNK7NF5HJSh1XIWeYQh5f/3tBDMPX0TYacwndl5Yb0acbPMGb3bu
NsZDZNfAA/FaX3du7X+W8HibGgcFg7q/wZLioBqIqzZ6/1P0i4km+ljLvFLjK0K9e4u14aPldc2T
Mkmniut/5FmYYwuzkMwqe2vGCfLVIFYgerMYeVOzTrgB9EHwksn6uk7BI0HCg3nmb8sWj1ytq50P
1Z/DMjKsWzmKv8KMHiUXozZX6ZBBe6mmOwd7heaZhlBAEI1AR0kTlkQbqqJH8NH/1fDcEmlKvIoe
Zp650WQA6UwIOdikfrNjBBcidjgXS+VWBgAQkC5am892Vf9CIHn4biguGZj+rcJMaTdSPTxnHWj1
7UCs4XEUkTx/HsAmwZj0s7NAqYkmus3ZWaDUxhJxMdHL3lTdNGGUrHQD+6ZOlZujhafsUxJKt4L/
U3oOymZuKpHVfxPDMudTHsHAjDkas1PylT/VBxVe5TkIWqwW1Sbc+aWMeKNb9ztTV/qHDj6Q2FGI
Q+xExkotjHxTTvxahKMHsrxfI0rdZOMxjUjNIUepkX2IbxXP6D2nD5qONkmlBdWZ9Vb4bNpIDU9i
ITis6JuqiettNYIl8U1jY7PqgajSNqcwKZGva80KraEpoZypygUMm/8U6ewBXBd5rtmId6iklVdi
CiN6g6nXk+gVHr6xZntPY+Wtx8KMboNZpfvIJef9SqU+2vkxYjGajFvBDEnNEPujZkHbErQl0UY+
9V/tsdVXzYhKM1xwGwAkXFwvl9A6TVB2Ek0BgTSwO8Jn4ElEEidH0HIaH07jDQVbiPt4McSu/+N4
LUmjReBjB1pOFq6tpakrKa1GEhbO0G5mDHUWdQFp0anGqwTSaYzT4YRboNjfprIT73IqW8tg2u5q
tZXCy7BOYgcs9rxWOuJKUsQ3Md7ALJAFi27uTKRtjxSUPxBYmjDEcvEcFnjZOhkIWiQaKzwYh6hc
p7IyLs2Ktdz8FtTEHKFhsEoRGUZ0nGDMIQDAHW/lsYV/wBSofLARIbm0sTVB23jfkhvMTdEphokR
UmKsSpjS21Ir4e5PC8u+xJDCSXRtHQQOuZnf60txxlWUHl1Hh8vOunNecs7ThmqvRqNJha8KkB/j
26wHD9rwWPUbHUV0ytnE/jhkHSpgqVPNQ+4dQ4/C1YLfv3bSY/3TTah1i5pIZnj1DINoAgXx/qlD
1PytFMIoHE6Clht082hRLRHdzlQ8FR2OgsnWz8yOC5yOsby5ogCibzsD6oP4g9XY617CLLjBd7FQ
t7TyDUqCxvynk0B2LhN/yPdd1Hu3wcdEpBuGH74sIbM+reEDFP21lZomiDW/BSFYqU8wiQNMCzb5
Pj+QVShTRP5HHmBmkYruipri3H1PDojRRTLKSxuZsXl7MPhSeWx5bIr/9o8dA64srAgCxG/EW7H1
BdYpIbbyiALbaSFtdBNhOXRVpy221f8F7onNLuaeigFH2SvMVxRnvHUfV+G+Q4RwHU66OwKSFce2
dwZzu+qKHAUG0ZSkciVGxID9bTuZtGMD/SIOXdH+Sklf7O4hGWzUxRv8cA+18l3E00SBQ2CWk6Gv
d7aLxD+LM8S9xrWeIBx1j4kOXTWCZZ7nwyZOveSoBu37/TddJcjWIQT3HkwXQoBOOSRVwcmGMMPV
K7X2EWXLiHp6RhHIRXu3Zzf/00RcPOvdn4EBJU/u7Oil01Ljf1g7r+W2eW4NXxFn2MupuizJttyd
E04qe++8+v0QckzHX/42s084BLBAyolEAmu9Za1mWnWUFaCile6M2KyjCaBoA4IWthleMGMOslGn
MSyfBKBMwMhc3NOSFDUPiLL9Im5yc5PeI4Dvg/XNmpukC77pejAt1f14j1JGuxLNGqTOKvVyeyea
liv9sOwhuBGt9H50DLwIRVpkbBGGqk2EeRJNxfxs0k0as0xDX+5W07qoXBaTdlKitMGVUFaijJgu
G1/dyBN0TLAVBKNBnF0OhYGLthQ8iP45TFLdcq2lRQnBK6uu8bRfXwoZn5qxV+463UmWbVJ59zxQ
wiUlg+EL0nmnofIrSK+dv7CATf0ctf5XzE/jGeP0DKKrFFDgqa0t4qb1lRY5Ov5pOKWpuZRszK78
GTepE+/NhNRpZJRfW3Xou68jwHgUomBHTugKlpFvh7mZBQOJYtFO3QFXEXYYf4sTfWqzRkHBO4nn
lDk9rKCcqzwAc3shHkzzA0yMiqbneOoaM4i3kHmgMlAPUfQbrxiytQtVdoUSbXrhPIuzMLiRAiu/
mbt5DH0MlUbif4c2Rlx8CK3j4BYM6DWmqMM5aiV509lGepTGbrjy5drlvY0lQlNn6ooSb/vYtl2z
GFmRfat5xF/IRa6hLDQzzVG47b/b+Ms9l12hL5vSxi2ApCCeDoW59MEXfJMQ5og7kpAl4MONG7Tu
Xs1U/Y5NMXvqKQI+03dU8rv7yMmbveOOCECrjfbS6NRGpoAhhHGKR0d+jQ6eerJMnmXAyaWjzUPz
JE1Ao/nQ1K9NNSTHuUecfQiF1bXCd6xfzn1kqVYWNcHboKzyTeMAVjHMdLxv8Xa8ddDoBM483ney
NdznldGy81T6K9E0c8nfq6xtQAX6dbHU2idF7co7MahPe5E+JtstmqzaeMCNxrdLqFuj0ynBPxKD
pcWarE68A4BezCtJeF0j4YWwcxDW6APjXw03laT31BqVgMMUEo5dsxuj6IfovxzELAxzsuU4Rjqr
Kjm9ysBMLcyMLaCtOs1Nwy9yBcOmfUbMGhSSZ/yKo6UhyekvVMgRj3HHJ8fRVRJBpX4NTA9f91Bu
15f010g6MnVX0eRk5XSFjTA7aNvQcYYXCvKIxuPMeQibYHixw3UyRQ0WluuXqKlbJ1PyZ5QUFNLH
a71HjS1S3uJav+9YBv7KTeA5SsPKTpDOHftQv2uyMNyilwzlYGqOgIXuWpjqOMKOp6BtaVkDxmqK
mS/wrIEtLuFhjgeuqu69adj3uvZaaesrMf8yI6sw8YFjt4lRsmTGsOpaPHAuPOo+A/WSt5jmRH1P
Dj8k3zNJv2dYuoslMNB99GlQ4hbD8TTsu/7bMBkfWJTTbHvA6CZUi3OLlauC0F0NrbKjJPmpFgDe
92CatbH/9GqfawHYjBzyVDX2Yr0gwopQ6q56FHX+VraIFO12bE15V+IG1i1ECLAXXBTEhv19WAyo
YZZh8zFVRMQoQpWXyQMJ4d8z8F1FiZ2dOVq10WH00Om+nIp2PnWKs+YV10npSpzrkh9fek0pJX6O
EsOfYkTTk1rIbXH0miROefnTujb9qYWoglMffEs//O1PnrIUctyml0niD5nzFWJCl6ToQFsDSpC5
N7kzyTaoBC/bN4HqHwBEvR2w52AU2QfP38y9pV0o+NZOoZcAMTQpxiQWhp9abmyrCQi1bMb0SdYz
E5R2bZ2HKODgojbOYvHSCPjehrZxdQl3ey/dI1ONpv0UH04HudJIXdWBuhIzxIDnSenSmm7TFlK7
c3NpMs4BtzA5HqjVwUprLGLs1kUa2tZqMD5Tb2JGHk4tkrP+PGKIeEgW1IC6lRtV+U0daQWYkDD5
XlL6T8Nc/dIBuVqPYWJDR6B06gAt3meauihkJzxjaaoBMsJeavO2vpe6r8gXRM9u1Ob7drIwERI3
Mj7zltcni4IyxybtLBdMTZlYO3WIr8a8pRaq2MZ6CCLc53pszfISe7vMNPnCWmLhVzd8Ezsb2Qde
6NpiMhGZEgksXCNMIqFlkzsIXZXVWbEWuQMxQmMe+R32ew4cQFIgUapRvmonbmjdLwR2V9CpiwG+
aBcgRO7qEzyjf48Rw4KJbarpP+YhQYJ1uFbdu6T0HkzPelGHMvnuDBl670X1kLTUL8BQOdusyryF
kYHYo+4VXIHRww6uHuznITV475AjSNHHWNim0Z3/c0RjJI9VGdZYXDbVzUXDp4e/1LagQmzFB8Qs
pH+mPkR1peOnOHnqSzFq3/pyxeYe9P4mVXLv6Et9dmRRba3bqJQeNA0eCfbn7k8DJ29F+6n1Niqd
SiE/xNOcwR+9I1o82dHtdAuotOs+wJZ4m9McP80R93E6PCdDO3hSeMCfwKgqa/Q7MPicigBN71AE
QDdXI9dJe+zSn34fsTebWi4CI8NCzGMznx6HDPOY91jRfwnR3e4aFdC9Y7c7RWnMH5FqvGYIAaG5
qfibqpCLQ6N1Pt4AoDSo1eqvU2iRjuPCjZNfVOacCudlq623KLsOa97W2E0oKOnwVCzvw9L4miq2
/y3HXX7R9Up+xmq3O3ioM65EOi5QbikNGF/CSnsNwlYHt6QMO9lFWCaYXoq4nuWkMXBSQKIpfEgd
8odSWO092dKhpFJ+442FFHylWMXK9AuWouagP9UNWGiQ3ygTZh66ivGQIK4I7jBaRSpZ8zGQ0P9l
oG6M6Dg5ti1HOzcOvqLfV5ob3HXQ/W5I4+Pegor/a+dj2FO4Q7MXTTN/dVXyZF6RookeIzXJE8V/
9TuSmrahVacgtLUHfHK2oh+NOp6DkcMmerrYdBMbFNQC0XRzV2atexAH045dRKH1t2YxhDB8GhVz
rfeQEtRGsLL7ftHxyddD7jb3FY+Oq7rHSU401VFtWcjhFeNF0jWYlfZeyfIECzrMdMQgdkEk5Qxz
KQbFpKhVPSzFpGzv6g07GL3o+SqNGORZrXUnFV20h17hb/0iqp7Mki1IkVaPra12V9XkXjfpF+bT
wTbd4IoHRsyrwjbPYiCVJTDiDnoWiqtW4dKfRAoRffG3l3ZiKz+irLGuXCFnOM1DvHmp16F8I66C
4pl63YXZppOabNNCk73CTepHHUTJdxwHnnw3Sx/1tlC2tcmTIwxH977Usr8FFH3S7NKWzKRiRZtY
xxYWmt/PwHXBTzpgIfXWhckfa9+CDux74wXqY1dhw+olfCFC3lvbvE5VpD/68Ii8OlwRravOI2Rz
wGqq+oxOyg/ECrrrfKr4iOex3zZrLXSai56oMXSoJ3TNOewf0dQPsPpRM5DVsf3cmuZe/FEwUdgJ
x8ghtynOIqzO0qM8oRBs2EmZ7Gu3opUWhrO3AxNx/GkQMEd9h0BDv+xzX97OfZgFfp5laGq1EBNE
mNGb+AGxfvmXs9qUkg6E4GqCk1JAnmdc2tM9yqE58LRwj4Aj/fsuc8aN4cCYkbuYBSOeV/yYLL56
7AdAhITyxieXwgJ2goT0jJLJ886Vsu5ISD4bLfsOX+5wSmqco28jatVOSlJjLFMU0+IIR0seEBph
Wuz3H8JEvwhrEiQfqN4OLwUAWRHmKdHb1fr3q1nT1URzCsvBmy9G4MUnV2cPH4sKJC+MZ5OC0aa3
ENECj8dWQPInG17bu1GwL3h01Xgp+o2orQ4DgkLLyGeVX9eDslKHPNuL0Z4/pkCt8s4cev1suj2w
GC6mhtRdIX15a9HMR+rhkl26B9H02l941hbgV/hArmesEEEzF2WIGvPoJeELampIO+jl04Cw2jWi
3DVSgUXwUvaI16ZtNmyRkwheVDt6VSS9vbVSm3pRHu1Fd60Uwz7pcXIRkwqvh0uYu/1BjP55bTnM
WLJP96wS4+O1kdl/bay6vY3qrPvbtdXpE7TjxFN8v3aTvsgdOTZNO46W5qPQwkGW67czLec5YmmS
EDHzr5M+xbNRBCKC4a5iLULYb4pGYJURMbu342ofNM0Z5m1wrSt1o6zEFDhBC6nz9WOnF8YOIden
ANVPZD6lmPIhckmtXBp4C9V5upOynN2/WysrEWM4hn1Sjw1G7MlBU+xXPLOQe5imi0P0fqaPZrwi
85Imer9JJ+kl32bt0lr+2dI75azH0j27Z3SR/AqZhByXJAHppLb2KUpMFlEy6vbooFr6MuaZdWUX
5Y+0M8Kv00n++0QnVSB6xMnoNz/EifL7ZAr+n2L+0y3EBUGXnvg3ZYkooYUldfmwYwHQv2Rpv4vT
OnhokqkCpQT5QvSLMFdDaMBk8fTCy2Xnu3H4AE7tH2HOdDURJrfNh7Cildg0+chKz1d7v+kwoFbf
/3k125HrtbipQZlrlUvYF/sBRmTRAL9BFLJE09Br6SjKXDGPl8uokFuYR4WQwyCZ/69zxccQNxJX
pi4uHef7zh9yvq8Y7d4/xhDU7RZeobWMDBvMhOOcjLDTb2TJ1G/EWVjhheJGeo9RyzTQNoG1KBxV
XqRj3W9FoCo6q7JYxWZZnebJ/+1Fp7t5WazfzBeu0wgjW3HP9wtf+v6Xi4r5McC6y6f9cFEFJLFs
+R8/ra+hOOBp0uWf4BL7+c9//3cRF7VNud+KDz7/zf/uwh/un7pmstaalRDAb/3ouclDGdtC5Pck
Gw9dsp3+VjQhwwH4SEqcK7tJji+v3XMeUB+ZlPhERKb6H6Zj9/mP6XaRfpxemdlSXOx9Og4k4yIP
K/nkNSQxzQnkHGlfk3EIvlMlZRuLIjWakTZ0Qgwct7nbRvceZee/hEZm9Rbam/BxROigFD+jrlvq
VhA/apmur+MR6gderPYB4B/wU9zqHsYp91aWQ8eOZFHzsP+ZoQdFT5Jsa5ZHC2Uqa4zTQctbd6l2
OuZiUx3EKFs0ilAD1HF6vRdhot/yDGx2JJWSaYtdS4Mq60GczQcNDwRqjvZbyDzwKVg0XVvLl4kF
FpAqcHeK3BLGg+d8Q2G4QhjldzMEzp2BX7Xw+2ulcZ1RUUBDJAYxFKTDZAfZXbF4NO5dlMSAyuHA
rU9ibghIxnck5SEj/0IjMXyAAlw/lNKT2HaLRi49iQ15hkrtnyPR8CHs8xyBBuD79885YqGp61r1
IFfP4tJm6tkbR7LQvR+e/peJf/1M+IOpS7/HyVOWm2wp3k4YFkhLZP31K/EOQ8yTBVn7DAwtOTr2
wLdzYiv4uf4xSlFOcGrbZ7Yvb1HyWH6L6zEFBScHCFj2yt6RXeM+7NwXCkr+t0YGsjVqnY3SKWT2
YUS8T4jfhtnPXrazL/00ET6msq8QP7i3fftFjINk+Tgx9Ar0cKYrtukvMbEDBbsJtKdqNNqrKnIx
M0dbCdyMArHK4JXZu0/iGywFzo8696InSgTFWrW76MRuCYvOv8wp+idhTfE+p53m1H4anfoiSw5W
rY0bNdtVuqRuWHQUuAnZxqFNWn2ST0DOveQ35lNVe41lpFygoHgLp1zkeeZO36eXHD2BF2zm9WUr
N8lZG8NoO0b4IGvJJL4Klte/x+TTWY/65AvZ99FNZfUKRfAu/J7re4HkkoI4XAZhP9yy7Hf2Dbqy
mwR7p0czd15EhGKoN5kGUjNvvkrpoN1GE9NtzDFkwwqA4i0t0Z/5GcYEI6/VXK5Zpkv4TG70WHGX
YlgcTFmjep9I51KEhOFzb2LsDSgiPGlVZu6L1pN3lDqGa8PR47VthdVDNWCL44Pa+4rw0Ckrp/1Z
xD5e1+VfeTY8WW0Uvg6DUi5jkP13nsb/Zp3YmJU0bbkRv21xSM28R2iWn7qVfTOCtD7mKLDtZRYQ
C4+kRH0/DKj+OzdSSyrvG/KkGSr1cDQXQtc2DJttoNjjwRJMX9Tw8o3VhBI+mKN+TVlZQak18A5h
CThyaOrH0gMiGVlqvwtRNLvXbOUnAhnZrRdFwzJT2yXUVsp7f55l+oACkBc1eMZOZ3+Oslykj03k
2+ifcZlc8Xiy8UudZn2O9ZkVivl/XvPzHf9VnJcfE8uTi28ArGOILrp8x9sckb2q61E3pmkaSXPT
Z/jcx9iBLt1ibNcBa+p1V0W08UrbVmwCb0RwV3hodskkFssiUu4Q6kq2GkKr65waC8KIX0nuOess
0tq9n/j5ozoaJxg21VfDjhCYR7bqZMJHvMXvqVmIgTjhYTv0ZnNO8UU95ibW5+JKkpXvQYFX6JHn
xq4u9HZTxZb2RddXdQGID82YYtubvHMg8T2SgUVCIS5+CEh86ivWNkuMcS0YI2bl+dP+Lj4K/Pw0
qQIxlflU9ZCNGlmNXc68vIQfHdLXiz4PLOuH0ciqqNvYCjg7tV/LpV0B+QG3jiPBfhxd894wKGLD
RkZxpnKLe7zJMMYpfqZmZH5XPOlUFBVP+ELnJ9ZqoBQGIK5h7LCU8GQ8pcJDr+WgQFzTWeIHWV4b
owdmnwTWujG14jXX/W2ahNb3UZWgTFj5eGeNqBazj1K2oVIWD3h5/zTG0L21/ASZ4xBWh6oa3yqv
JO/slPaD66nxuiuq/FqVvXiv2pK378y+YWdqBmsjVYNHI9ewkeWf5Ls0uth1dlS0pytVcTq+ib8H
GHCgqlZFS1VrTRJVvX+d+QM6mHpvfjXY+to8Mp+okjc7Y+yxQ/Qq68WnHKXvnOQkoLddn2sPjnkS
asGiAYxNjIwIqk0jH8KSkwDo9m8jf8xRIWPCEOOJGPVoo+RGs6bUor6SVl8JdkZXFv6ywMLz9j9H
jEGWHkDWl36NcNQCf1jMQlIMoz2sMjv+TRDE2Nhc+mWAC7GJOnhNSqrXQBmT/hIRF91BLvz8ucDM
fkOKrWHF1it3kibFbxGZea7T3H7EfrzZRjVZU6XU3XvbS79fbtKMr7U/dg8KxdxdBUhxizC6tTQm
9iAgv9tEs/w7z4qrc611D9Ru8xdZQUqM5ARv06mpwNdbdGnkXCe2bzyUJHhFf6YW1r6TlBoGiZG/
oFpACYk12lGMOi8Zen4vjQIYpJBxifdtJ3tpDCFXV/d7MQc62UbtpOKBbWJ+I9loCmNrnTxmSq9D
msyQzT7zFl1neFjif8rZqHac+an5oS+MKuzYc6Ti5kIdvtf5KskGHhXvpTFR+BJNs8/8Y9M8KFCT
joU6ksRLk4emzyGsTF2AmWvqLtPpHDI3xZkt4WTdwGtbfRqI5axDWx2TbYxu4YWkRd4fELHuD1Xk
9QfDhm146QzKZFkoqr0XA3OImHGJEyOWmDKPz+EgR20kHbxu9eHa4tSJI2eB4uKwCgrFOPBQMQ7i
bD7MfZEfPpK4pY5olGm5+FvI3FdV7u+Y2vAu84a+/1HD33wpseQq8DX8ksWJfJPr51Dqwdfkmr5P
kcK8wLTGJsGAPkrwBwPiNZdyxZnomyJMUFdHUc8V/eLw5h3we3Qe+Fw2dm7fWJuGq8V7ckLaReke
l0sseWpbXs19DfwhSO/SV/VdEF8MVsrG6aXooqwveuALRTyQq3o/tpOAMJnbTWWjYg1Nqo23lLSK
xaUdDH52rVhldt2/j4g+2Oiegkuhml2LOaGO/eSl04fluw4bNNZxl7lxq8Z/sa0uXMs1Uhd903S4
sUWQh8EwPRuucStQ6/B9bxBQegutow5nDp+EtgVH9C+hpSKZS/a68GYnQ5NQ7aobwzeMpRXiFj8L
PV/0nUl5kStgYA7+NCAuEGfhuKzaIUJ8H7SiwPl0QMOWYwfuFm4gyETROcMVDbXql6ZXAKT8C8BR
9M1XmK8q4EKdNfQH9ogrPY+bbdoDPFVsM72D55PeRdBu8W+TTN5lSXZnR216V47fKtNzbkWj6Bzj
qkiwtLAMFXl9leI60HnfXnd5I0VLKvn3ZqJ1R3G5AHDnNXS4jWiJC8x3jYG7r4sW0vms4C+k/eem
k00YP0cPl7O0vxitUKFMEre58p3SgW0rGOtla3zHeyPe155mLpw0VjZC27fB3uWi+Wt4lb5FVilf
zKK/4uwS15wMuYsuoXO3DrZ1QXlKvOx6QKrLaFAw0p6MzUTTKetqL16Seje+jc7NYAquUtnYW+q0
9HNLLFD8/ie4p2+xVkcvQWIpy2FM9LOj1BNulXSAW9r1leriBexjNYgmlanji9bkj7gcdotx6LNv
Q4nBpgKTeJGXlA3iAD8fAWVvgQVYVfsQj3mzVpsEKZHKawGtU3yApk+NahpV4MHdNlLJT5fBywSS
4o1bDZfpSuF1FChhcia+n9yqElyaIi1QcjZ7aHwZzpZl6u7A5YxL0QQep5xUQ3kVrQar7/vaJpNB
pBcpykOmtegZy+rNJToCPpu67XAVTINq4xfrsur1dUBFQEgoGLgkLHOrLq9EE0uIsyY73hmjoOQx
tEbeY+guFG04npqMyknfjdlziqP01hn9dt3y/jhqXfkr9YFQiYOW2fW+T9g2tqgMzP3xe4ToE6MI
l2KrKbvuuhwLnkvvM8TAp+Y8DRAdyXkY/atPcSJkvpFlgrxZJL3y6kIF2M6fZb75fFFxqUuzAl2S
Vsh0Tx/539/CmP7aBiYbkqYNfnagQSqpNB+SITWXjTYou7aSDBIrcrlRsb9Zy7BXH7xAUvcpz4Kl
aMLVt0+Sar6IFu6M5l3Uygsxs56myx4oes8uziJAcl0QS7o5HIPRQD8w51+jkIbyBGR9jWEfRotD
4t820yECcLUadV9ZiaYYECHq2G50G6zePMFXoF5TaoXcNl3kcuiRQSvrtMYEJUx3ok9cKft9Q9Xy
1+3FxaCP6iMiU8HyUi51bMzYqCr160s7d3gLsa52dnP9tJKVI4hwBM2maiqZheSMjMAlPpXQmytC
9V4UZ0WAV6GfR5oemVJDla6hGC3ZG5dHAWxFN3mS9Cb7cVUX9kW8W4yqdYt2oji9xIjT90ABjS3F
5MvABKb1Ivw1rNHTV22vh/kG1AHKDbV3pWkeprlV7g2HRh+DfCNOge4OB19SINEjPkZCDUHSDVTP
bWbb0LsGiWcCiiuGicV8hpBJES4yaLUBQiVA2Nsafcy5r0e4cR6dz/6buPYvc6frdR4IDGGR7EUq
aqts27w8U14/nWVVpL72sp4sxkL9x2g/9Y3T6L+PE6MkLN7iPt1jvu/nuAANtgwh/ilXKXRAeqNe
YWsQUGcnX4n3erSC1Y125dSs0gr2T2Nhbu83Sbmcgq1U9c9CVWQOFpeDovwWLEbV+gsLruY2V/S9
iq/3U1h2/TXMje+5PVRPAd53B9kc0CSaBgNc8PayYseQPRmNzciiJK9YazGaOga2fYmJGMAU3PTj
hAnw8yuWlOVTGkogPOXe47E9jYb1nY4m761odVUKxdvo733Hqh/B64jeLK3Ns4tqTjPYDjxapGwk
rQw2Uho0Rwq0yQFjMxySKFTeyUHGnkartS/o7BwsrdN/aU27TtGm/QaJHmsn8k73utEE68q7m8Ty
sDD30mOqoEEytVQJERXwBfCPRTsc1JqK7hCuL81JQUWcdb1kXVWBtr1klzypG1b10CEY1ykw99CO
xlOvudaDEZnOEV3HYGn72r1jRSYINaXwN6QPWIaKtZYrjb8SWXGuWOvUC/aZ0UE4kBhylm3KbizX
ounVUotVaPdrxGkDSpNxUBI3vxfeJeNwY0LQ/mo6LB2CIjcfw0TrV5WjGTd+XuvwPRXjSsoa72j4
YPVrVc+gZRX2ss6s/rmI3Z8d8rk/Ki9b2s5kzaBY3dbNa/Oh61hS2/YA72bI9iKP4sTqLQK2/Rnl
0vx+TNWd3yBPMNp2B80B2KzIxYhJKc7EUQnstlz6RYxze17B8K5V69QMnn2am5ldLNzIrI9jIekj
uEbiitDz1pGhdcvST7t1lMn2AsOy8uh68g8t8HDu60dM7132w0dTnA6mmmOcHBfr2OJzlL11AuDD
3aazrPTacfoH5l3jeBV0ajpNOeaF41fQyh2+uIgnWEvXNr+YddFf+dXonjMqJ9ddpYO2KqSz6PJb
x9qNUCcWuie5ZzFgxY2zUr2K/fbUJw55YRaLyAUG11PXCSfDxFVShOWNh/T2MpH5lpcDiUwv/1nh
UbtozNZ8VCKstouijq41tCL3YWWwgfPJz658eyxe7Nx6NGw7/dWWgN/3UghlE5XBEf0KuSefipZY
bmCXpxihf67cEEsqsglITwEsBi02h1qxJ/EzDaVdErU+XqS/Q7mqJtnxQ6CPwyLK3G4TZPgxtX2Z
yFDsgiVKJPcmFm0YmMjlWi2U4VRTY0HqrDG2gGY13rqRsXRdUr2QXs/wqPRfEsLDbiDVP+KJkhKl
ebGtCqVZ4U9WsI/HldYq7RISLJb3In2TKOadbPHXzhEeMisfIgzdvqv5z3pMO5WlG74g2w88IaoC
8D3YJaL7iG8DaeHnVLE0JIgKaVX7MZ5QfWI8NG3A72rSeEQmVTvx9Tgmk/6j6Ko0SVkhob70Fcdb
Q4ns77SsHO58SSLtYBkn0QW6sjnYWv2DL2KWoGmFupNpO9VWxIoQVNiVmte6aHjhUOw0FY1/0RQH
CdwqCo0Yy4tJTluGNxa2DHNEWsJZ1YvQv3wOtbGfwwkgAay0BQ1sxteGIhXXFezEZWsEwTfPlfYy
2hBP0CDMbdYa6pZXn/cc20BapwAxs3MBB9dyv3D4xf9b1VR0i4zlaLrFSsSJwwfxVdKq2lHNt25t
ShtwmzgTp8EHp9EcLxuEArPmSshUVwh07SBAykvBKKrw07kL4VskHgWgFhgfSk7IqCDtAkAfZ/Kt
OjVz3EnXLs8THmnIqsyjQjtAjKJiQ7r2PVg0o6TKtiRDseS1s5Mtj+qP6SQFbStOPC/x7tPIJPe2
CNhwmMYqa0b7SdNNauuYPZxGOyiPoHTCdRtU4WsFHqKTYNf3Ie7plkLts1ZdbQsKxdzlZRrdmS1m
dyKEXSke7aP1kKqsbTRNtVcBtYdnzbG01eAZw040hxoyTwMR8ySajl6vee7K95mqFveOXvG/pEhP
I96PpxDf94Vounpb7cQlS41/3jcd20Czu6MJYQEsoNyczTipD0ln49zYoCovqWBhVemLgczIOuyk
gExmkd7rmvMtR5DhJcavAW3r5iXE1Z5Sk1zfdtOhMUokGO38MPfraZmydg5VqBXEikPbB/ZNlG3m
HnHWxyFyiQUcz3kgpiRypY75S9qow4p/7Hqpeoo1pou4VLA/KT3g/Hi0Y+Xh68E2Q8q7GzbgUo2F
UAJGKGU4eFb2KFqDElbnP7vKyUZG6sZLlGj9OVENSbMv3ydJkxPhkPfydRK+OVojq3eXDqq7FyKz
s+as7YzuqkiQCBIDVZbj7BebwOliy/8cnCemep2MX0OfhLsmHy6CAOJlBkCuTFYsSSOkajaR3f3C
U808qLZjHMrprCpBrC4+nIqhoOvMg0t1cJfp1Ul0eRKQUaNjNeNHMva+QZPsUQdAOCak6Zm8auQn
svrmvegY68ZDkxJbuq5PWHjg3db7K73Ms4WOzeohYvOOKsQfZ1hbv/UBsPnH6DzDc2MkG+UBdO5f
4rr8ti31gNIjAf8+VNxwjvv0ccQNPc14Qdigv8rcSjqJQ+EgX6RI9YD9KrCSeeDS9HtWjFEGwPJ9
xqc4Xqd4XKqnuRujcWtZ4nTGE6IoQwl4QV5QqB2KgzgLvTHH83BqX07nccwQ6qUWGtpljhiwYxLE
C3EqDoMa2LsgU3b1ODo3eauX1zAZFj4czWQd43q4GYIOb+bJDk+EiDO/R+wTCVZtNw9UUXOZ205X
mvvFRXKrTJefBpK2BBs1XUQMiKsXbUzWAkVra5RfCwurxDCp8l1U+vlaGCmOkZQtqzCQD0KYzjGS
lS/F5oOmw6D/yyQR5VrAX/j1/stJnlHq59y0f1JHwabAdlAvoZrTY0H+JYRdsXJMqzipcq8dS3Rt
+OX5yqvWOxt5bMIffsmDow3wAVAQB99FsoWgOHyOu1yLQJIqVoVOSDLumw7Llm56RJZVot+k6Lgv
enWcZIzaU+OZ8ZOs5i4wcEfdGnU7PBmOeRABtZf4yzgJmpvCH8yjrGYJi+yo+IZc0SLlpl8os0vr
AYrLXul6757H5U8x05iohEYxynd1m+Hc2tcG+tVR+0VHtkdEkOwq0bpkEKY3OkGZ/xD2xsUBI1WC
fqeoWL8UE4huVHHbUm04WGYn+w9NpO9EvwgbNHysjAmqJ9sKqLsG9xnXtDxxtU9hQtJYma72Z5ga
Jy8sTjGFZvdyEw0Iy8lF365wEoN+IZLKc6dIKotc9DygAWhHzI+c9ZykdkJMpJMCMrwuo3rLT2XY
ZkapbYvYN5+DRluT7h+/Si7qTQ2EraMsSfnZ8JNs4VeD/JUqEIIEGQq5jaqjYQwibiVmDA3u7vwm
XyhOFqjbXAWW4aJgYqqPkCqcS1PIeM3NizKUxq7LMRz3ooXdV2F11Xb3Fe5eiya0k1szHtLbMULP
Gkz3YxSXw9Xcr+GSuBOx/LeiH9f/EXfpa1TtLaZLigEKmRas3d4Ady9Dxcl49xznZojpnmg6gcWb
djpEfVKd+XIv9bhMbiBSW2cW7MY+H6BIGXEDSysmc7wxnLRYeXXchMsxAzKI80O+vbSlQv0qdfhh
Ih5hnVlwWecEC96+8P1bcUHY5sU1sklbMabwJFpnXuFuM6Xeylk+/ppO+ti4nLS/T/45JHrkVluP
fRd8cF9P/D7bs6/7Kr4Qo3BDeO8T3x4MRXHv5h4f4kRwV1t8hZzsv+gHmgLkw7HKS/FC1B4C1Z1e
xcqtqElctt+itBFDrNi76nhrtpS4F+Wk0zBKfbfx2kxZtl0yLGQLQ6PY8ONHP8xRZgPGLgyRS+Ri
LobIpiqve9+9Mq/EfqXAqnLVmpZ8chulPmFIwtY0aPzv5R75u3rx9vLIYCHsQgA82cIJkuQA9Geq
TAY1OiRTpxe1yUEcsHR+OxPND8Mfps/hpuKPG70CEucP0gmFal5i2EFKp9Eh7eKlubQRI7aJpcHK
mkRgvQTOgoi5hIvxzNWUE5Vz0bj0aPbCQxDl1kWhCkkd61oQEHyAqIf/o+y8ltxWlnT9RIiAN7f0
rr26ZW4QWpIWvPd4+vmQ7C321lHEmblBoKqyQLYEAlWZv7Gt7seNk1Cj3rzh36rbScQcjOXJ7bJ7
vUQjCb18dCuWMgYqaP9pLuS3LJrfm4K2uzUFIfch+PfcfDGcUnMzR+00Ssl0Qh1KKxiNZTFP6UaL
/AKLAH6DO7zw9FVSUfppwaTZR3PKywuF4ARI/Bx4OyQs/rk29WUEfafUPqL7huaAn+8dt3J2URBZ
r87sUwECg5Hp3Wtfu85r7IX2DjSRcYT7nT5F/O+t4gXPkcNv9EARfA/aBh2cVsvuNOiLKDKN4yZA
1/hbOzZreuwf5dTiWu9r+VM1ZPrRNUZnN5fWeBxaKCFVl3+zSRz8tNviMNi+/bVWEKdwIDuhNaqW
56YjFYZwpvf6OxSg0zW0M82/hxp+eb1qaL2HNktoN6jvVy3t8cNVU1JV7EFAOhTzeHEQ8zmwAnhG
VNXLN9HSJwNyGNVyvKDaOl4y29hqzQhTZunSgwR65Z+nU7K4XkbZuJHJf7vWdaLLrvWAHc4adTts
5/vV5AbpYjRovKb4m7Bl7JJLv7gW30bF4FhGy85ILmwi3oNHv4w3vYPa3fJDU0A+AhxLzezsL79G
6czNYVw5JZvAW18iP04ZloOM/DHvQwx4+X6Fn33YHd1SN/blAptKINDs3axm8diZ6vP1YALWs9v5
Ii28IJRzYyTfrqCsqQcC2OnatJdRlPOLZ0Qm5WLSk+YZQqZVpqwR71AzEIjpa/3fV6u42hXSdbua
XKDsJojp8ToW/FfBxnrXuk9uMtT7uqjax7RGuyKK3PFtMuDmemFl/IirdttKEdAO7Y1tVcFPzceI
tS51600NixRxdlV9zHMn21uJ2p9LwyvPlAnqfevYMD/GAgNDthoPcqjSycF5ts+3t76gdMKHwlPc
vR0jnvzHAHeTzvOVbfTvi8gEaWpe+hLatn+UlvS3U3gogNScssR+CqGlNOuuCg56BLhnrBADmdvU
ZBfkVQfYyNEnT1fi4+zY5VpGO9+pnvS5ZcNex58iZYo++ZPyJYvsAmAo8fHEl8forN7JYGe541kv
+d5JZzYYoYUANLv+5ToIehmOj6/CN2VqZ+rBXrepOEvT6VEQRqHvSVp1GH1NFuH2iIrVzk/T+Wki
77BBHBdtcVLGKxuRhG+slT+hwTP/cjRvDUwJTlEWRistHfx/065+KMtM/z5XZrUqEMR5wzFNB3/u
T8+sPcetp9bGPRYcNnLmqOzV7jyfBtbZh8Hznbtg+eTYgOPUJyH7Q4Uip9GXzj2S6ea+MswOQztS
vmYPaNJsLfMuK8x4h+17/9SHcbpxm057bZMEvX23q745xfwaNHP3yy9zZHgDvms7/kw8JQpWimre
T1ppf0cflYWNnoSfY3AP6zLW9Gf55CID8apomb7pyI0Zm5KVORIevCDVpjvXrRc+Wj3FY2VIfArm
RvDVjAqbzAwc9bxse+D788HCKflrphQqOjAFWitLWI40mKpa1XNf590D9GAWmUs/GC1nk+mxenSW
WaPFXa3Zn9uF1GZoIXiltDPWwlubCgSvJm3Qz0Vo519sXIYXmpvj9cVZ60tjLSQ4ieohIkJHyosv
Fga+v6OomRlrYbPdouRabnZl0IEtLMDPE4UepboPuzHlngQOkleqtS5ii/+bZbkth35ZNdkT2brb
gAQHy4zbwCRLMeks/3KZGHbwGT7/o+wmbCtxVoODNwZQwuStQE5E+v3Odo6N7Q+ohmMZgqhji2Fv
0H8yPfarnpE9wyjuPw1ZCNlVVbWzDDo64NHAtbSdQAFQauuPaF0iUbFMrc2sfTDt/E4Gg0JRDijk
aGuWd84175Wbfrf3a2feShpsTHmop742HaVZK/qvqk+se2kZabFSmjBjIac6TzOEXUmwDVUXXsrQ
RHKtsKnuV47F8itvw+pVi199qm/BaginhxbFum8a3tHrtqm1Zw3iwK4xy+GiIQV4QplX3fMHto9G
O8ebmuXBZ6MPfjpZln9xSG/hkEMmCQ33NcmcuelXrq62mz6GEWUHU7RSCq9DBS/KdpSXiouDANCZ
hK2zq/GieJ5x36GCViqI8pYnTzfNfx09RtLQbf/hotbK60pl68y2Cje6dHdZSVpbdiwUJbCZGIvs
UDWxeZHdiQxInIPizjWukM3LNOeHULfg9C27GNn31CPG33noHtseQxJRGXNEhKzmpbD7a2dXx+7q
GiTxt8ih5gbxlLw95RACHzo0C//b9kIvEG9APJXs7mKFYSApd4rj4WuEferB7dnadZWBXGAdRy/z
PF36yCvvpavWjPeI0FyEMaJKvTTm9D5qhF5w6HXbPDthZOHelGhvWVf0h9oySO2XhvqWT5W6jXCr
2ctoF5JPdwyzP8loFpX/og7R3stgiedNEBvBi5Egqxspv65XKJqMPUbxcm1pvMTRkuDTVOpxTo1F
O3Ig/UnxsnQtaexbU9LYjsanyaiksT80Jcn9l7lZzO9PktwfgkOVpfVyqWQZlQ/KsfHeh3wVJwvt
c65QnpDqXIaLwBb8bnKQkp4WZ9+TxvEeVLWKXp2aVceise96JVu/MA52gIrMz33snAHEDhRdxvJZ
HRfvptH47EclLluBm28saj+fHddJEOY3/WNbRydsTaEaqsbRsa3mGVZ4+5zmYbzz50SDu0qfHGwz
+KpGqneWlmrZCCwzKc35EeZF96i4/vTtU6un47dQGRA6NIx6P2XpebYL/NNxDEHdqrU+2XgBrSpr
9H7xNkLtbEqHfGWVgfMpgmO3TfI5vaBunVwWNUN3mh+m1Om2WQlEZRBLPGmXIRJB101pGfvpPknD
cm3b+RNO5N29iBwOBUbIU8uzWJpW7LXH3FPStYjs5dh6Pvm2vi1j3vAoLZZPibdQj01MN93fDpc3
r8t5AVpoAs4IZkPbupaDotWtU07JY5EqltOcleE16HYNR8VHwMRAG/HOYjvGpfFZ58G49gt1Pksz
SosNkkLWp6FEgVzty69WlJifXdUoD17gHabJfaEqeYoXnohYG8lZNE/7MO7qu1t/pgI88Yy6/uCK
VJqqv/NrBc7aMl8OMCrMSx8XJzfDii2MlxTOol9JRcfcOKFt7ERUzuyQ6mwm70fmunC10J7DCgRa
opSGbrEyVZ0p2C2xMihdIYpygWsbD55RTY9XbEcytd5Fkghm5tn7eW6a1fW/OLS197YMdwYQPlSZ
fopqPDSzdEt1prpqfqcOBN5VbccvNa//U6M7NMMsjS4atmoyo4os76Euagh3jVkf+i+1lyswfAb/
iQKLdubN82UoXP8J1Jj/1COvuYP7aq2lT2IBB6HGWdj5XvrkgN7ea+C1IYIFXGgKVePJ/xYGiO9e
JdfRlEnWYVfxn1JrAwsCzorJHfbxcoY6zfuZ9N1GwfLEiFEmztlv2Xg1c91uyfg7jzU2Bo8OLhHU
tXudBT191NQZqNToLqiKo3QhAtIqvLjw6O509f4ascQaJUw715qb462vNOsRs3Cexhj74awKGTqu
7zLDqjB5UGvkEpY2xTP91LOR/dAnMZXEVEH8ydVRvJS+uiqacXWNDArX3Nyuaxm4bldIIakdW2NT
SZUHb2TH2A5V9sPHkC/pVOtrmWc4T/0lQhmwExki+xrRqNwBIYvOp66Lv3qRrrxVNp5tXpwjww2r
6TTpAXB4vSteKgOaq1dgGOEhL5JNzq+q0tmnDceVVpru1ZJAlOKNmqWnUrvwcOS+kk5PjbWVZVkz
hDDk5+WekoHr7Ostd5sp4xJ5m93obo/wkF+/6UG2qZBV+pxqbnRsfAyHOy9e5KFEtpRtTAldL0TU
pgWwupliM7+AryZjjEbkqskr5Eyl88O4xGM3RUqlCvamrQ9HCblGNxaQ+MQKQVM67VkO5gifZTXb
sVmupCNTEVW2jcXEWjptCbiGXc+DYmrP5pB0549jMjliG1IWenD8GB8VHSpnoETa81Cz8V1UjjYC
2U6A5aCQjrSXA55bQN3SLyDuplf3GZCW8x/9EqGZaAYtM2XwNr0dscZQLO9n4HXa2UgwkZKzvzWl
TykdSrlyWiaet4lDbhCZp6QDDkOT/8ibtz+PvE3OLZC865n0NcvAbfRvfZruYLVRjLs/YlV0TnRy
WGNlkyFW20Myg6pmbZk/dOZgHHRWjRfL7d0L6oSFvytbEEsZLl9rq7VClC/tYTriuGmRCcin6Ffm
qjHie/oXoVPyrltjZZf9sOYFC8aP6RlANyxGcx5OdT27d3DR3A22Fjm/IzPflJ4VP88t9kP+XKm7
uWFFvi6L4FlpjJmvkGJ+iMHJQ1XCNV1i5aAFg30Ar2ytpIkDs7sJe8D9KFzyDB7rB5AYxmtlDS9s
zusHfVn0LGPSkjEYlh9av8ckcplnVs5d348pAExjuLtxFm78BkRhfgWzOsKrIUION706aS4RbQ0P
n6Siv0t0NzimTnPP40d/rVUV45ygvq+XpFM0l/nj77EyceIL9gDQLkjSWjqOxJ3qFFT3WtRXpTN3
cuVOr5NyP5K3hCVD8zZgSV5XxYXNanI07Bm8dslpEwXsqI+i3zTomzKy2u/dPE7b0Hbqk4d1x7My
qL9k3MsWgecgt58CmJtnPAmjbTlA9sHFwlw7qBCeR9dFUzxuHuSAdWTzIP1sT85XZS4Z+N0nEbcJ
lQInC4kTDFIQbM0xPv1SaejyeJXdcoPSdBz7mEQqMLYg0x5LdDeGEGPDVg30vROPHsrQRKH2vWyb
Om4xPYYYrX4jk4YwSd7qZ7m0jTz3oRu7eWMtBdKiN86AQMxzZXo4SyxdHvpdJ1f3EbKhSw7dUh+t
A7XH80ihlP87lgyyujbZZq9AsRbbOFCAYEbRYknWWl/nzPiUpdb0b129saGjfFfN1oF1qvXPEGbU
dNupfRuHYEmFue6jYfKaGIo+uxRNWJ9KB+gPRVjtXq5d9lG0nuwwH59GJ2wfkNn0DwEGM9uBJ+I3
MuZrqqraZ+4R/1AqDls93Rq/KfTHRZ3cIc32pWsxumqWg5zJwemVVZe6ykkMsKRrNDsVxVEqY1Ot
pjv560OEyD1WcXfyx8u/XelXwzGKhh/ShZ+QiuqElWrrMomUrXTKwbSmcWVH2asBFPChboKN66Tp
XbRoKUsXVgkA0Sb/gEKl6Wx6a3iE+MmGgK2nAzQ4GvaKBuqPlG2Nu+IuGgcLk2KVLE3WDl89alX4
S35BFyQ6NaaP5nSm9F8bI/ypjYPyqKo1qhV1x+p+CUcpM904UxCdUWQ332x7WqOdPXwlf2PuZ/Sb
djK9CJuTXqvdJ7NSjAskqmot05Gx5ZmG/ddd0SnRi+5jPLtcVr6Ukrsz2um2zi2GNdiitbzGFQ1v
rkXBSQ4wS2fsI5/FVGmMc+WQRAkuCr8D/jZpdq6TJMqPFRw93Px9klzIcWbKzT0ret2LPys4Op6b
uK+eWcT9Sous+d51Do7mnaY+4Njh3nnc9OuGndH3OOmfU7WpPsERT05lFfVbmWDNPxQf4DIQsGAf
9Vp2ADzffM67dCfzrDAaNyo6E+ewhWs+o+F4EFdKNKxtSgSxRenrv+wqq5WDLsvjFDfV5Voyxo8T
X8fl5asuh9jxzx5A2JO0AtV1Lg2KWGEes9bxcmc7DQE+UEuzltV1ltrfO0/VjtLHI8x7cHU9vTPT
ditd07JMYjvLJns2cPRSEICSLykHSR/Y3fTsJIpykm97/QuCoDgkiAYaCAWkofkqlJki8IOH3616
LsKHqLJfhWwjLbwFrq0hm0OJnEF/4BdX5Wi86o1C5bfQJ/RECvOLpKu6ugLBToHpIrksP/a0jWci
+ymjFjXcQ4uF+TXTVWLrcG+XwJEXkowcyD22mZO8ZN0cnO0i7FctqCBSbwq7qL5Aoa8krSQD0gQI
Ub0kTndnGhMv8VmtX+yxDqmFwgqRQQlL9iVC2YjYcQU7KNrN7OGPJeFOEU/3XjNebteTjyxiyncK
erNDFGaPRkKWe8jNGbHsxPukJVZ+jGPc6aS5yHFf0LEmM7+MmmPlPjZ6eZCWHDxz71h45kmDWuk9
stTzg7Qs22kxzKpZXS2TLX2KNn7bAZJcmvLB07i3zC+9myPTPauJuu8LfDMW3DsgyjpW9w7U8q05
xvUa61+T5VZhI4jTKCd+2lQvICYVCKBlON50DfINLSwxpWpgpvZVhjGIV5yHBV/HC/zRVx330dHa
/K2G850WylsxWfAjR+uLtPpsLk6G1etraXZduDimkn27xi4XjMb6gqxef9+Hc3mfK9hiIu7VbFs7
BuIY51gKhsaIwD4Hrwy7nYWVFXJr0fRotdF0p1Pko37ESgcCALkNwCs8BGhC/3tvSqqoq5X/p2lG
2nvwH3MlWEb7PLYwdDPrLVvb7A493fSu8a30zq1r8zKpG+mWnttYtwRIH/d9stMwbV/J6B/XuMUB
cMvQG+713R9xg9qAxleGfRYqTs9a2Y5nKHxTs281iiRS9r/mX26dH8Anemg3eyr88/IA7UK2xMgW
CKOj7Bwf75DtYPnh3TBnLUZ17618VGtpVaqXIKwxbkukW+8gdLkbx7HmL0M+X6yl3Jrm2ktXNdHn
3PWGrVtr8aVQsmnTuOavfrFec3Vz2GJvDsdoaYqxURzXz03uWBfpMqC63QWhcS9jnhtiByRuO03R
fW4UsK4dPmiz46lvBVT+OwrO6arTB/WtrDIyZ4pmrmW0awxrua/CnR3U2lulGhiaNo5ykNEynHkL
z+58GZdLzVryEHiZ9yiDWXLw0t59/f1xPaxCHumnzPUCdBGH8nP3y9MH5S2d/P6BjNJ3cxHtny1M
GWO17TbSVCZTgzVdgnhvteKz0w2/HEtxjpSzlW05pvbGKQZKj7OZIwjdaTbLvansVyHytmw68SPE
WZFsbBDYG707GuT1gPpnEIkGTDDOVtRBFwrikb3Jcup4LaYrLZk0z9MokJX6ZzFnvZq3gmmtt7Dd
bZIYy+fJ0IiUOwtEpcR/1V7UsTvrspfcgjvh9mgXabD+kD2QUzlMZA/OrLxX0jJU9C72cpoo1T8T
6MLrVaTrQ3aC4hYwnqtusc3DZ9Piofukjq751GWYIWe6qu/KtAE3bjc5eX4vcY7Xduakp66dtTuJ
7ruygVGwDmpQzmunnBAzK5y7a2jeAocpW+rIEisHJK+KnWflBaacfJqduf+gXvJ99FoSNSG+6Cj3
3MVe2rH8C3ktqkGmH7QucR8lJHCNYBvxFfHytZzHYDkshJbDUJv4oi5XkYHOnf3FgnJ765J+LWRh
uvWpTH1up7jawRkI+XOq+QmHzmGlBWj9hnl6kogsrqodv8fgBMBhfkpUDFzIref/l4gwg50QZWy4
LVfj3lWdTepoAFuux8mMoqOlaC8f0C7XU34J+yI3gvMV7SIwltTukZAy4ZMpxY7HfvrJNkCjWUg/
/WojUtyF/6stLBTSm7x7ZW0KvMcnd49YmXaua6vYBUWcfeKZ/T7JRhy2Nf1fXg17rcxUTMfZXW2D
ypwvQ6m9T9IVKztbMEmuTH3ktMpdRoL6xtH/k8evLfR/4fvjr5nVqwR5fn6ByoWnWr3xw9J663oo
0aahBL90pJL5RyZPDoDiUpW1+831FGU1eUH5kve8LQDhoE6X+kjsu0NwwAbVeZArwQfCeyRo1VMM
QPlUhtr3cpjqJ2E3p0sXgirXLrHylqilS1oSKl16hzVVw60sXVOW/5OPuE/CENlJoiqXZFdvKfo2
5/6m7sQC7to5J9G3OG2d4y33NZT8pW2e7gKvPhW2rw8AAO0IyOdVmwNvteSAmfFeS/v5O+/dCOf1
fr5Emak/OgM0VxmIkiiE6O8nz24TkVuqVQPpC2akPk7nEEu/ZAPqZjlE5kM92dHnlp2ChgbVqm2K
GPNzo3+s5/4orNN+oZ4WOPOQxn6RHruqXlJKeffCQ50SdEKgU9cnGawGhACqzHR2MjHqnOiA3zpg
0YUQy9PXPZsZimsyFzmOfOt4MbZqsfujiZToeE1b/6b8p631of/6HmwM/dp3xdMJzJInxo92mj/l
CkQmpw3DOzlEkfKlqgprf+tiGRXeTYmG4ElegJxBDwBMhVp46JTf7OIKQ9lZXZudksVQTvp7p/hl
+zzOhtlVt3OheRsUVuJnOWQtD7skieOTs2R3pC81DlYTtE/SmAItPYeD9eM2ZzKHVwd6R/hvgkrC
ahCTLqXUPmsQDV8iPaVCAL0GQbSSBZxplQAeOx5Tphq+wEM1MLNNOjJ/y2g6VZBJDBs1Ccqerdjd
spbLgFwWLiorI+q0Tm/9TI1LtRgCjVUfrFqrM19VJxq2oASci+rC5dGLoNtlYQvYMvLv0YzTN2lc
Tzt97OAfdXXyYM9AyZaWHIo0MVZdR4VDmo4ReycYjuVKmjJLs/VHpUmcO+nqrbDbu5UL3n65iNJG
NbZrx8nv5udZs+sXV61I35T6tgv0aS+uk7lrPfqZMjylc1JRaZwP4jrpt8l40loKVtKsUrh69SJd
+/+d5KZw9aalTHSblFN15lWla+sKnX1ccsE/iPs0CmjRcdDTHBB8jTe11zQvkLbtGSWcP2OHpo+O
MyqJ6wCnhJcutCQ2jk3SQJ7NkxDxVmWjgtqr8kcgiu42Rn9xB5ui5+GLV0riYhiydxbvlNTASzyt
7eOffCNpU3/Mdgo0z5UdtlQa/wziW5+Khnyon1n/uezts9Qas07DHVUl29YKMAGHffrhinc3std+
Du3HckCe1DeSnXRbbhGfMz8c1wKDT6fY39gNZIffk9Rax0w0x6BOm+M/J0mUm6KaJZMis9LWqdqP
59ABQK+NCL5ie0Iqv0xe6oWfl+WZcTAotT71MI5ZUxGC7MJKo7D5j6cOxrrBTPih0COe33qR7wwY
Vm99770OStD85N1M7q6bPnsjBr9J3ejnMjIwqQX/tInxK/q+fDBVue7glLzQnSyBw+SV2dbS1PFt
6hOMByqA2vqYI5FnY/GSNWp/ktG5RwHIjAL/TkYrNTg1nu4+yaC9L6exRea7Tp5Zix8lxKya5D6M
0dpylsvPWaOdcp8tm0yRDw87VV9XZn4w3dT4VvrIqS+mlK7V/UooLL8Wbo6Ki+8Yp07BfyqGcLv5
HTpMrfPTJ9Qha/LXUCdXP1z1d2g8dO9XVfph0cmzP1w1R/tX15PyGSOLYqe3ubInK4mHNahVPYzK
N7BUxhlbdQOjwaH6miUdWd0wTO/RxMleuIkfJP42PRwIQ43+r9Nre3yfbphWKtPlsr7nwLVKoIQ3
xSZvx3eNEREO8YzOxcgzfZFWo/umAZKFkKgyYG10w1kGWnuGpDQWLR7UE7/AXtrvgTjyoZrw8mGy
zPl9hT8+UseVdBOAhrt+FzOD+jdT8V/F40w1PTJb1PX+PE3GYlhhRWtuZDzTlOAsZ7Ouv5/d+j7M
lmHPRVPg/X0FbnZTufl0n/iBhw2ztpXW7WABkb+HjVtuU9uYeEIRC1aY35CcOhXsSWsKj9xP0/2H
abGPsIc7kGkGKiXvYX9Eo8ZDaWInTRkQ1DqG9B8Hru/lvGFv4qUwjD7sV6XTjUx/d7usXMJdrv2/
GJDgiKfc6GXKOdP96k5JWSGVoX6SlhxytaC8ugzKoZmCHps01dz8MZCbanUnfQkXPiCp/IJMFPXY
toBps5LJfYHVyuTGqC0uVa/b4Vb/GuyCMtetfYuBeYq0dBjX18lKXTU7mNpIxyxWtLKaQD5pMfFZ
FhZZzv9SbYQkPGQBIp254mTwdeoG22st9a8ze79ITubQ7yDbNpTp8IURc5irBYwPNStUs/DkVH2m
X2T4aiZzHa/L6L6DYo17WKqHQP3zmI1nhGmGQWbzDFDLs9d+R68MVUiUlDFuD11X+cBBlnAJ1MlV
HouxXlnj0No7ya6bSoPaJ1IHO8m4g46eupXTRCqw5yXxfgtKe5ugMHcKHHvr72mlJMjUGJiVxR67
4bnVX29NkbaWZuZBYtQXTsttVKStb82rv2sUglrPyaMgqVnk7jPU1vTNfbbtoXnTMqd7jttqX5px
80YePsY62/tyHVPt5YuYKn8GgzP6CceUmgiJK2Y2gQE6YRxZJS2j5UjGRdGHfi+jZeLy7HMmlg7L
aG5gAhSGfneRUdgkb8gn9giMMbhI0MsXi43CO861MryLckkNNuoa5DYjP9lem4sw17tG1zLilOb7
SBlpoED5S987/xTyuo1I4Veu9tcLychMlnN99cxSYpj3uFqb+ndPdZ8m2wYKU7vlxpjQlZQmnCTz
MWss9xCjRLMylqYMqKnawe3/IY1bKFaob8BXnZN0jbOFeaKNx4xFhu8AtNc/24Prn3WrREDRiAfg
ESTBIKaPGCEvfah+HlWr/In6y1qAPKqSK2c2d4i/LACedEa80+nZ3CHRY3zO7fGf0tKMh1Zty9dl
0lC1zdoe2/LFKtWN747F9wqs8lpD2G1ZPADLo0K809mTflJjN1xh2+MuChyETHZHzhQ3F/x/m2eY
OuwqEaWMYJZvi2roD/2E4XyDQFIXlunnulficxzb4Ub6ZXoCgyZ3Yh3x5mZRXA7HABlqC7k1bG8R
M3PS+c33bPu+r/RTrBYaJ4D9/EFLDlqUQG+X9O3vUR9U2QtavclhXkYlOLDGhqXHSIsXchjHUJze
lHqA/8/JtYehsFl6PsYMAKW3fargRJIp4yPJmpQSiK8Bj4Y8wr4e1lcyx1+6UB0f3crP/FUNOj02
9PhO+qyK0gXwl3NPXm7r+IbKAuY/VcZrscxE5ZPF7fHWH/PEuIMoiREwZchbv+N3mwks0Ywle9Ah
15UlZrJrA3bvaT5WqL+o86pZIC1/iVhsFJ98fCxuEZqJEriehhrCvll119doH/wmhgrhM/ELf4u2
kX5ll97YoVYc/FCjdjoKiVT6qdxPwGLy8D42i59Rr8/f2bhCoCqr4tEIeuUSxIqzpo41f/eH4Tgm
5Yj+MgYvhpF6u9py6q+uPq4kQAmxsy6jOjyTalGftSB+6GTPBtIGhHZVdS+aX30XqQLI7A1LfCV7
KmPKYL6JFl27aBgMynPihPo33Qy8bdmP3hEp8/3Vxz41qJ9TdhrWSE6kX7MOCL8oM5MtNEvT+9eq
sy99ZjZfmhYBiYzszhMSGwmYNguWu97Z51jFLqbzPPuq8FyOCRqvxYz2IiXnl3zU641iJfYuXPaj
JtJij5Uqqs3VXRoP7bazrAMc5i5ce6M/3znIiEBRhPsH3eavTbfVdwOvmdcEsCiCxP68BwCTfMuR
kkow4SY9mrK0RvNTurkZQ+o+3/6IXu5RKqwvCgTU9ZDVD6oV4n8++p0HtIOH+rVtmuzFMMPqDzcA
RhwUWx0nuAfpakYruFsukKmxskoUXd17k549BovbJ5C1T27HTzbVmvzaleh9f3AHFOL8Maciya8z
ATqBqs7yoo9JAeJEo2yleRuQZoQCHBpZnrYbyiZ8iFncrLAtgnqsUygwMqBM0nQrXLKVRJ8ueFEY
nzPz50y24c3Lta1tB1aDGFCkIfcOfXKcEiAn2OvspWmp/XtfvvT5S0jUqFudXN9mWJxv20Hx4V6h
L+AmlvkifciK1krjPktPPbg8SAt2iVYRPmp9H17ggtUnG7gZkhHl9M2y41MbD+G+ManyvTUDChK6
iu8rIIZpj5BthAasrq5nI+6/hnXymGaB+e8YR2s99Pwf/tihz9WE5qdKKcetb8M0MRwzWudNi0en
Wd7Hqo3LGKWJZBX4RnP2nLB/CVrTOgyVWqz9EmT0egA+OoC2f0ozu3+B+mlsPMuB8RfCRhlCdEKW
S/l4ia8GHy7kjTwQ2YG7xY1mWAsxQAauTIPJdraBM/Jr4h1+l3njGiV1XltNBukS4rt//tCuVZ+y
gp3spU8OVunhlZVwg+il/+DNFo/TzipPoTV/C6xkenT6kgeuO2i7kLTTnURcw2p2LHGau1jNEjfY
kb6PTRXPYj3oz06PSvVyP8ptKLdnbLKOSfTEIYH/n1sTzFl3zpr8QSJu/W6sqasYZO/1zpaBwbSS
86QfvEg7kVcP7ip9sZ/MFnXaEQQe5Vi9G47k+U/SJ4dkGf1byECt8AIinaViTLleLe6vHBYN+agL
OL1V34X/QNDRdmWkl4siTvCK7LyHvxEJ2hix5k/9tLCDcvstXFpUI9NnF1qSjEm8Pv4w0cJ+acJB
+eRM6UOOrv+DDDkNUge5jjqzhKsm9XZ7yD0A/1xL1aCx2oson4xOdhYe3MwpN8pIJvJdUGSe6hDl
pBzDBgUvlk2s9sGmgmp8h+K/cT0gmIK/neJm9/hQTEcZ8BvVuLvFuSGgWaNST9fY29ygLfZtbp2l
gKqWKmkgx+fBs1RknTHe11kLKkN1HB65JrBruseo1e/mvi9W0pzRZj5EHTYD0kxHwJrKmOeANDLt
3rLB1vhVW6xkfc8yF3malDzgZEN8vjZvC/wP7Q/7g+sp3CBcg3XrjGVUcpGDmUZTs3LHikJQ2yJ4
Jm0ZmnkjUensXXNbxY6597QUshyuf2ex2wojGEugfeKVNAcHHiCi5c6xP7nzOGPsnZj3cV4GxqrA
UQWgEu8b6QxiRmp28/dAK4q7q2n2SGqHPVDpO5i4OU/hIiU8LbUEOYulliDt66n01qIPDG5/3C9z
dEp1m3emchyGICx43uWYfL7VKIfsHb/0tunSxIU53fhTVh0nfsRvGMTnS51qvpNm3+BFB1rquXQR
hfgf0s50uXFc2dZPxAjOw19NlmRJHso1/mFUV3dznmc+/fkAuopun64d+94TjmAQiQQoS6IIZK5c
y2vQBBWDJruuHoIo/CadKLOHC11cIIQU7lSAdD54wIGQHanyq97AHLuNmtqiEqD7LJF1ymCVuz7y
u2NP1RmsL/5rc+0tar07Ag4NtnlS8TCYvNo+yoVdpF/gVNEflmXdMGjBlhuwvpNruNeFnNMfrbrr
NnJAL5aDsoOhsZUY3E5i9QcOINiWc1JTRVYV0NSw+j76BHI3jlwxuvwqPUzTfW7X/JD1DdlY1MtR
Cux2VjYld1LM3NQHl/gIeARDypmT/0B/oQj2jpoGDO2jo6hfRiBUXEK+ivzvmhLax+UiRkG03LGQ
NJcvU77gddTyQhEG5cfyB/dlufwf0ivobYsEbGgu/7kcTmosOnpW85Sa3SmmEIkHtqDBk4x4kvIO
PYZNQsnbpaDO/ic/nnBkc6/sIsUdtgZYlmPkdAbR1FKBFCxKA0rQDKU8NQIXuTblx5V3jrn0Spzk
2pS9q7PNI/Sz67vfOq9y4OhoDr5lIq9hWMmhHGb/D3CMrOeAEVFITv1QbZvNDWba6KRXbnwquqG6
6aGLVkFsei9B6wCVRr3upPspWGibynEzceOrhI76tprwC5cmV4kWlb2yOQvsReDQuzpbgfpE4SSy
3431AGF7/cQ28Zvc9bREKgBtBNnJHsrq62CfyePxbIMBdNhJU4n25sawY/ukK6m71zqnL+6o70IE
NyPtzaZ9YoxP7eBUo1sjv1jyW5AOOyhr49evAco2LomnfH7zNVZAAbMpY5hWB/tQLag9B32fhTur
cpJjMoGF5zGuQ6vF+gXqsHngR7PSQdPAlgQhXnepTf0K2qE9RCD0l92MGqVAAYmlU2LqV/5xacd5
F93AihPQBWW52ORAapPuo+l7JggsJJXFZHSfpw5QqWwBqW6esqD6nI9xdb/QYTg1SDTR9BUtPUEO
pwLYgWgGcHfr7jKlVDcSMfAePADyCD4etzPmvTvAQhrV1bENC1Dhfo0sSaYr6r6Hwe45aXz12aFg
V3N7tENEayj5BVMMHSa/ArjItg3rbsMvtXIKSII8R7np3MR8OVL0O2cYUPTYoZ0AwC1x1Ec2B9SM
af2LPFACe+hj1XuULce09I0Su+pZNoNJtfZmW/l72czrqjvPxsw97IXDi940zSEeGvOsIwr3wPo3
2I4hkW6gYQkYZ2zyAGBR3xeROmw1TYsfmthGbYVl5nDqo+6ztK3OgaJ0t6zmaW7ZPNOH5AFY9Xhe
BhEf0C4JsncSVdSPo3kuLCVYqsYkPEg2F5BRY7/tbf7Z7ESzhDN5mxtOeUl8LZk/kc/U9jDc8axX
fGIr8O4INiPfOZSCc2k9dIKgKQFjcwBQ1vPsoldRa1L88tQcVPtq3d5YpFmOknOqE/U62kByg2Jm
8EBZ4l+j0PauSFTpKJhU5MVljzSmioJTnUCFQVHYvVHOrcrthHsbhcMOCJEC7Kb3rus8stdUWbry
RIaHDN83U8nTym+rTegQIZZNOXYqm6OtGM2dOXlU1DkNtJDkEWyzzU6NZfu7Wggt+QP4nQGGhbNu
tuzZpjFafuuXH/C07bZ8UN1N3vnyoCbewG1RjoflORZ5QcfPK9nbKMw/v9Losw2yrqWpZVswufmx
EyAleaCokuDP/JTmXfucVE4B2b5OfbZwSMjYXaqud0mJzuGpmizl2WrbRMSCsh+Boj/O4Ps+WUUe
3xUQZ6e5594pUdtcY/bB+ym1TXAYli2YU/rvdtOdl99pPUYTOQubPxuUWKjeZY6wVYVOvdE8dCk3
15Co5B5sBdl7B1asKomRKlaRDk69Dnyo5VJCVqfuOSMhcdcNvvpELV6LdquXfRuM6Cp3UC0cFoVJ
XMTSwYWBGfyqDm2zV5KA/83Jpqure8MxMOf6MgPPmbv6MLWZwZoYtLhImCxnsik73tlK31bgvuID
Wjsqpfb55MUMchxJZdrrtOvcQ8llfTM9rp1yGk0d1LPT/F0GCBtnQvG4E+rGc++1d9k0wIP7D3sf
jKwnpUvhZ4JuMHtx4iC6mn3an2Yi1CwJSbFImzwU7Aev8iyNPQPJweGrbL3xW12UgWxqolZwo7yb
Zp3LCjxnZ+t9QdyOC68d75ra1BrbzlHK3dqhBkO0NZPM3JGV8EECRPCooyME54UOa4HumWfZIQ8q
VQoQ4cujNFjCUZ7xC1PcV9Blu5O9pU6731oqG+gC+XGAAoJFZ+XokGe/J+qQ3dD+vVJ/rOPWIYS+
o20Zgkm1q3JrFnzXgwbOUFHOFxD8fTKdU6wkcL7OlOpFlpnfa7H/XbakPdRV9aBD77eTNnmYs7Td
AhOZALIyj7Rl1A3KqZHkCzaOC0hhOliW756pIqjv/ZJUsD6zGWBbZ96kzpUHmAdJkWQ4WLKHsH10
mXUVwOp9ZyF3UsU3syQEsOCLc/XvcexYzYoq+1TXByqg/XZBJmu+Mx8zHREW2Usqt7jpnrKMjEUN
f9Rftcgydn1ZuDv0uvqbbVv9DbbL4WbG5l+Oa+VHaTKFfekUbmm5L20tWDzXgT0LnKM6ll/kDJrP
30YO8kn97exsTnbrHEr3CekUVvRiD7WdlBKCEAPJ4tyCLyRv/KM2aWBACrUh/Gq4W8N4kgvJvjC3
bICTD3LL4POllC2/V9yNqQUmb/Got9U2gHOYYpdh9JZT8vhwbEnrctrEur5XvRpG49WLNGNzz9Jz
Ohq9UWxXGHqX6/0hR1Zha2SAHNYOPUdcKSyraxt2H3qNejuZVhxahzKbiZpVNdQX6rTVrlWGd1Ei
bbHLZKBMJP6yS1NbjzC8lkDa1lRtz7rXoVQHNbDMv632qSebAlRn3K826aLDUQO4R/m62j2XABHK
JRr3lcDHwjOvQ5uWJ19tD53krHbHa6k55r05K8beT8cZltL0k0kU8U/hKsA+b1wHP7HugWi+usJB
9qksDFu6BiCrD9wZZf8Jwb240oqLxJpJRBr1NHejU9nXf5pMhSWCRJ5Ju6V6i9dq+jVwBakJkxw4
p8iphHVf7qcROOpmUsbqNKrqbZVAAWg8XiWDmLR5iV2dOmvi20yeeBklT+WhqqL6NPrDrRacYqs9
QR7jnjrAnVLrqbrxiz68zey6dq1Rdm+NruhxFTM8Rn365+IN0Y5QURbEXH5LPTceHhCiWxilEIrK
AeLQeukXjWXwcbXHftYfShEVGLuguM5tCbpJKbZTQ3h9J21eEgvRT6AK28aqIlgBcFyMWc0DZ1NM
kJqqDAr0PE3uZL88DAFIdwpv4FOnLve6dryONivvmA8+pTfBNomC5Eq8ObmWfTiS+f3Vjl1ExiiQ
KDatVyZX2TFaIRUK8rTvckGnRYXWMrAWTlOe5O1OF3cR1AUnP6UmaJnSladKI/7Pf1wW3oc6K+pz
TyL6flLn7L6bwuxeNuWZtLFEgQ/q33zQziB+brTgnpkgGg385Ok6g+5qLvTuZk6yy4awfB60e7Vv
uluRUuM4ZGnyRwO81G386E8r92w4fNTyiTxJcyKQm9/ZeqG/RE76p/Swc/++1LPkC1TkMNGwBpIx
j1HwVUGLg04Xe2r9n01VNEFhvPZ6hvvqbNh1f4IpVOcejlw93mugzs8uZFh3ZV4OwPNSsmyREXxT
B+dqWYSko1bZ2vCN/WgTbUQ/PC9fKgTL91OXehd9qgAKLPM1Rl1uexWgqpuK3VQMh66k2pU2NlQV
PA5ipzkKH6WivfDyCsemBiUgbbn0kWMIHyGVvpCtWqQnt6nXhMqOnKS+ARGoHHSx+4n8ir2ROJvg
P9wnfuS+OhrQjR5VffrBIv/VRfqpRaNfoz4DBmj15kba5CFmt5q1fX4vW9GsU37apPa+bSmrG8FU
XbooYr1RtCfkYBB1+WWSHrITYZKMtPhzxprnkHmWuZtH4gxbs4P509TGp1JU3YxNJwQTwFRSOv6N
8iN9GzlB9Vi1aGkOKsQHftcgWxJFzjZII/crIVRI9gL/L9B6uyCZLvms1Ch1U5gaFvV47foKBkNZ
xRrD1RWVeSNuup826SgPyqB/kmPXitdl7DJNBhGKmFmdS75tVJdtJQ5DIjaGpHrFf0obOwaH1Tv1
c6A5VkjH2pRn6luvN8iO1Q3uu3UeeY0ogSY1GvR578mk2Qie/8SOxWa3wT/cqeE2IQh4L1vr/wHK
dj5T0/wjMi+RrhefmqqPHs28+ZzFbvE5IV5+CgDM7EDYFp/tZlRA4uYUSItmZzXxRmdfcpNNJ7yy
OIpJrznKBk5WqPCsyLqTXE3aZCEZUdvP/IYrD36Z/S3NPdWMh/GXF7REb7y0IX7jZbdEgSPPm77w
ALyCSX6dqzOCvyX/0zKXPqqH0vARK6qM7KVAmHVnZmF813pVBgOZH56jrHABlNPbd5Xz5CHCKDsD
YUrd9pPrEMMpq79aYBZ3RZIPdx2V4C+NOQebXjCXT2MI50ysfaFYvdzPcxVeCi2IgIy1vFH2OH2n
bGFxhSoAxtAkN5+m3gQG2jU+CzWxGHPjPt1UIu9FtSZg6hDy3ClFp9XNYQou/g7gWURZtX8qkjDc
j4P3ejb/Olt71zMoioanEVT7/r/wKyZQEDyG7/zMLPXP7hhvyQpNYBnBfqtQQGxj+Iy+9lr2vODk
vepudsb+73xovtUKYmx66LvgKgL3sYTvHd1sykiRBojgLWSeQlGrjZkJmd4WcY5N3QPjfejsD0uS
uWeHbJldC2to0lw6r2s+Qi90YGWPcOdgdne9WesHF3jcVwFaaisveIngpr7atU+yS9jVdOapPlUV
cNpiOBnIpjzNU37Ri8r6ZLiReoGRXRAMG8Tdp2I4wmsKOlg0kfmk6kUpjDvpPFUDWVobxRbZG5Tj
c96H3aPsNPVDxwf/qekL5Krc8AVaafVi9pNbsBLoT2Pv8CDKPfViG+bckSIH7TvXtVK1u4LipenP
IBnrfaCqx6LO9UNrUM2XekhqUQCmbaLEyV5szRqfqzzbyE5JjUMZzHcrIMIqTZoH7rCeA3bgZnDo
y6b6krF1c+t++gYOl6WEr1v3xEaah2ac2G65fnAwKDTZLwU4Y0qQmWDqh5VLRJbnlFZPyv0XvwiB
sUMOEeL5LWGIdLT6bNgmfWogn2OBlBMHOc5PfdYwJFYtdunImO6KobFeDFtT7gcrLRGlsKyXvG7m
R+gCj7KlRJgQny6ibv4gLWoWv6gogQIap0vXIEtx7LA4y7m0nnBkjW7gQTblldowotwJKTsyinFu
q/uJdPEq0pSg6Zmx4QI7V2TpfKDcrb4Ao3IhThPsQGjninyx6B/dGpZwYZROsUKNzEEVbWnUu/jV
ZxmzeuapTaBnTu7Q1kvu017vWzLenM4B30dAgdpJ78v4aCo5TdkjD15umd5RM3XnqJKcD6tuvqfG
A4FxeUpJMpV9Wo+OdpzVp/fdbzyX0yFyFB6P07RZ2v5gzPdwNUzKVp76FfIXiHidcuuX7KUx5EW4
K9IasFujw6gnUl5kWctwEdKUbXlYPOVp3VO4ZjZzvJGFNtIG56nbHKAu+FkQEVDFvWDQOiWej+6U
fJNIsXfEIXqjTrJzwZatvb86VvjZ2hlm7nRM4/zbIiUpJ5Z+nqIj6pK1fA9gswIfxLJf7eD/JH6m
JHu3Sbl3mu5qjJr5oLaB9UClWk7wqbwtHrqTBAck36ft6uJqlfmwTgXbwRaYxc6aM7b0ox6dTWIM
G29S+hdncNLHuJhPslOaurHYu57dPFXx3L94gQ1NjEdhleychmzcF/AXHLpRHW69TuGZaQv6MC8J
9zLVjX5qcQP6SjBBnFnpJRgjyn62wZg7D1JlpfeAxQzl5EEUBj+YlF8JvBKeRd3Tj4uL7Nh4WTec
X2UgJifUTj1ixpJ1LE4IqBdB4m5l07CTcRcXQb30qn366NuD9lREiv5klqL2xvnJ7+yHkDwIKkaz
D6E5EvzOstnP7YQQH4WhA8X+8GxDBR3me0kFvbhOlL8AxJ++uCFUnYZm+cQicXs3o3BDA2n6shJL
lxokQEZsc7/Bsp4NSnU1LcP6gKxXQpE12SNZZtF3EGPCErN0BqKawnaHT2VX1lfpIP3BAAKgFWUZ
UBiYN28erlAyWx+kSZsInHhauGkKpg4FzoJ7e3qklNCEUw8WHV8gMeTBVDXn1CXRX6tJnsF3tGvM
zr/Klpyj5EpbyxHVF2I22YH6nnOyGuVPaZJuv4YbE4H55cKQIhdaWS8wZoifbPgLqQmVgOQFh7yi
mdUyqS6T/vkNMnkFOCcC6gyhDQz6fp3dLWNXrHOSkYAt+WIAkSLqm+SXSJu1+6L0YCRJRVhY8+4T
YZL9UgvUK2Zw8LJNp+pWB6v+g0eGdr8ky3y3fnnX7AyKSJfeashfOsNJTulo6E9NRxVOKcDwMrdY
Vny7Gif6R7OmbkemGqWz7JWpxlo4y7GwEfrPqoYEMuA2ABYk1GBtiKJvIoRC5UVsXtVm1KbdZLc5
q+OgYgdPjwLZ/bRZxmSNv4UFV5Nhl2VMxspqG2Y1JMCnMio+yAhS0ncU6KRJfFjqqte2jEVJH3mW
21O9ZdcVvTrKthwou9fIFWXUAN5k6MhOic6WLsmghX5I0hH5quVefM3Nz5BFHRJJWDR46rMo6T0a
kpbItFBXW8bBxXYCuHeWoR0ZzEmb1qA+suyOa7inisdXW2jFbDs1W3y7urA7KqZoN7/6O82mvc7x
vr3UOWaQiNmhZxxKiwVS2bqf/A6dWXkIiYbfFMV1bpMePjSmVp+RpoMHNQP+dpsQWtm7GvFp6Sxt
8qwpCK5G4906XJ4t8zaQt7BVrA9JRVARxAoXk5eGnexT73UP2aCaQ7hrytJAqM4KSgJ+aXHPp1Xc
y7P1UPle+Nr9zqe2a3qCXkvOvSBZFDOsLkaESJrepBf5bFofUF3rfFDVoDi9UUaWvaLDIIhzegVZ
C+D2rw6U4X6OWKdSAEXIEfK5CO9Acax1gINDofmokicRustd+nGu4IgijnZzOrj451TVn5Gi22p9
qCEMl59EhPZFelYN8cFkzp5kCyTO52ws62UcgiLwhEMjcy87EYAaYNaBs1HO2lmhs3N7SAVkr1JB
YO8JXJRs6ibs0IkJ424hX1BUQXil1+wORVO+3HqGdTl0ZzifovxCvRNII+jY4vvONyg1yPz5p8Ft
xj98ygoPb5w0X43vl/bi6fk8cbdIocXEuNRq6+i5eana0byYKcJ8EUmcQrQ0RePfAj/981T66ODv
4Y1uo71sroOnpoz6zWr04moL2CC4l6ald/VWVKB+iqfx9b9zJoKUHvJrl9BRe8jj/H45W21mU1PP
5KQIRcc5Wm+/dZSDzf6eBB8KRmKmAaKR06Q0E2z9HcRSlnUKCfJP0EIk6DJY9rAcfvX6Go8xclR0
xNIRJOg9FekXfiCM5gBZaENVSxF+cO0/9CLWniQ8t9S6/KBSubmTffLglT9U4SAbcMO+Okj/QOs/
2iHR3nYnasQ363/dosWyM7sMXTjxdoCyhfR4fSukoyv+M3k26+5Gh9/gvNqXEWtbG4JdHWTJ82C7
2nT0pr46tfn81Cui9s1obulUZ1/SDGXASAu8i+ME7cVti3pfzGhZlhCR9XDjbA10x6+la1nP/WR/
gMDZ+UqqNQATM7ungXr/zwhUbZp5dr5mRTfeZWRKwB3gZoOr83LEbrpM087USCNSL9yiQvtWWLBP
wndLIFOH6Uj6U8oZw7SYDFfkc3aTBQa896P7pbTmzWk3euG2VCDLkcYFWge+OX7rulhZAI37ZFCV
o2EiJDhQh3AwRNJcUdu/XVX3H7Swdp6JEV1dr6ufGge202vgRj6VNJl9mTPQDcC9qJCfxvhDE+Xu
xvDUYo8w4pyfVbSFDws6ofcnsl+j8VnVNxOFlZ9jJ4lhKkLNloCr8dloK/fQgVQldE0zGIxhY2uo
Aw2xRUqNh/t+ig1Rd09IN+xcpKdiiMCQl3MRcg82Scn7NXmEFyD02jRVXXM5M9j3nRE/eE4aHGNS
N2ctdK178HvJnQ9WXFSZ1DvIN52PEHS0MC7bCrVhubWjMNpiLdITPa00ol9QuKAIJk/lIW70ij2S
H+1WmxwTOZ6xqSq32/oIRT8Oiabfen6JVrSsPBtUP9wNaEiyt/8Jo+21Sr8NkFRL0wqZVaY4euML
N7B5qsAfHCX/XFCgmOyF02UlrJsiwWxndqjsTFDNo1rf2+pO9keVDyQydP5+x3Enm+kcZ/tsqlFg
XeEgEvzhwai3BePd7WVTHhafqQsLAQ383tqN2RPIAUwS2vrWF/CNtAIsHbOHlgSl8pB/TnNffVwN
FtCVqeoVIhrQoUrGUwge5m3oq9MyzhScqAAd7YMe9h01NTSlLTPT6j5xlA/SJIdSb/gtM2NoibIA
1HjoKp8GaOgP89Q1B9nsdHDWVQ8Dg2y6jfbRyPzoUba8ZwiXzU+JX3WPmdZ9qK1O+RQ3o3eW80GW
AltZCKl+MjzNTa/+ECdFESwn4/+y/AefYGjaLxExtNkN4OCPq082AMC9Qbn8JbWG/OImEfgwwFgf
Gzf8MXjQ+BvULsMEXv3R5aTFZ8MPkDXqKScMZv3oNx0MwIXSbE24mb+XfLPDKun+imr/W+3m3c3o
QF1PLpvw2NWz7z4V34g7GdaDYrOLUiMH0AhCgN/VwP7og5+H4aqHj8IV4jt1mn+fInM3AiX7bJNd
PFpgZO8q2B6+mtajnLBWVGdvzvlwgq17/BiHFLeJC5WqEcB+UndoIFbjk+0ByfagiHpJgvHU2oZ9
DEO72UzpyFa26UD7dIq5lx+n/E7IT5dN9yGPO/O6fNbiu2JFQwdR3qgfV1sdJsHenMjCq3K6+tf0
1jyT6PGj06I/tOYa44EqL3fW7mTmcLUvaUbRO0wEWmVv0JkPwK6KXROo5XVKw3Efp4X54hTI+al6
HPyZEWHkB8n8e27Sx6D0uq+GbqrbnMXTE7kKkM/cIufONpNtYmj6g2n52SbsTfclAN2zj705u2RV
Fl0gu1H2ruroL4VbkQWuKuevYAeNUfYRtpObJ4KGvogmzi28VRHBxb3bpsQQfTfTlh4Y1Wk70rMT
ZCjCaR1InKinlrIy7wStz5qamzw7ObWjStUSabc111bOJams1U/2rD6yiQDsz2TemuGTPTkJuQ2A
h6/D2AZbCb6QMIyMW2g3uXnIPWpRXZcXJXrhMM+dpY9Ec1SJCkbTTh6laYya5joRlEMxz0FMhefN
kcdPgB5Emdwpplbd8kLN+z+VWNG/GZne75FUDKnGmoxHeSip27zqWX5XQyG3mKQ9daZzxQrvEgk2
bWmyTYSU0Z6AukwMlx2Vl7R3ckp+yhAPoQ4tGH3H3ZTusCci3l4huMoeJ8HrP0x+c+iJtW67aMwe
145/+spO1QAc6CPOspVuWp9Trqgk8wWSRVEzYv9ZCPacQTFLSOWU/i4P+/5kNGP1mLgE3VOYB59V
R/vQD7V3rr1GzzdO5VHU0IyOv1db9eepdFis0mHxbQmGkiCN+500SqfK92trixR4cUqhfWnDBPie
Vln+pXQ/UFflXVFH865jgFbuzhDkqpPGQz93StQi6rEajrNRfZGOHslpIBhigrF274O6jRDeE37p
NER7y+BNkj4zhZQ8v/LxrFi5eqgpaRWLlOFr3kdwg8bZjxE6LDjB8+zRgQ8CPdJALmMWDwmesx3t
rUcJJnhjAIMPnT76EjlmJxi1vSvSvcMn14OTATMPerjDNfjt3NaLvvi9Ne0qb+xOstfSjRPfrepD
l3bqY2fGX4oiir6g0qXdlY5L6baFEOMrIaMW3Q9OEzzUlZ5c3Hp0dyY74e89WDtJyKRQ6sauOKTO
k9+PvdTGq7sIuG7s3Pin0VWKg8/dABZWExXIqpW862uV1rn9p3FocwwHjbU4CoBOcQvN4KENIpf4
3VjcbD0rbtIuz/7ZGWReCCxIuIgOaHPcUytGrUOHJtOO45h+dXKYaAathM4ddIQnMBGhESNrJc4g
TaUyrwm93bsO6RwNRXeHFFKyWUess4j/75Jkf60WvhC9RpA5fZ7rtjzBoFbsytovTig3QpKZJPND
2OT63dyU8X059e19opbd3YguOJyHkOCq/Ccf1RiJbXfqh+9lnF+RIRF0sp8qxDWCTW0lD2WuBt8R
ptM3Ngj4l96kvgVsMnvietPrvvawHBpVf0BXbtopemfu3nUkIMApqSCeEimeYVNcJrzdeG8M4PcW
W9D7xsWFhRWGU/3BUWdkChKljo7yStI4GdkP8DjlFvA0EDQlSrqbz+tqc/O2mFLfhZCjSctdHAUz
ciw0IYSfIIuGB47lcToBDxNgGk33fwAF1/mtF62hYDe3PvCQkvhhJGCZpEkOWB+EsZl+doOkupNh
+9DQ/440xIZliwAg62J5uh7ek2vFefOauXPa51rQAFlITxZpZH/PbJWoh2INT6brWncT7Kone+6c
GwDYhj2gW38ZWuUJdSgfqWzfPAWAofJm6H8ocGeLDVD1onsIIPaIUF1Ur9fPyEtRYZL67RNBdtgY
IE38GmQ5tICm8XeMCgDk289pPerXQcpP9JG2eddsqjC/81Q9I6IAoXpMeP7Yip90+bscC1HKRjM/
yh/49Wd99ZUdqy9sTx9la7VL3yRCR9KN0F66aj70SbADoEuThfPWqSijkk1Hm6NL4wR/ydZEFdgH
qtef21idrr2f9x8MK4vvHMrDYZans7fz8TkOlj6XWqjtDOTzTkkN+wFhsN3Kj+s3FhWTk+1tyfGr
KXUhQtGvTtRzNdbt89x/mqywvSVzANmw6UdHwrboFIc6oDlhWztsFjybuqpfba04q3IjOoYofm9W
Zx4Wrp+MFwld6grLRsUn+LYgnt7BmSSwqZkDPrnQX/BPk8RPEYDYs57MNzLrrtiJQjXmnGymIndg
4n0pASZ8sMjrvQQDMqbeHKv30nU0E49iBUUT5T76HqlYay8/FFvtPzn23J9lSx4AwGhH3+a/Wj/i
STl4zRTAIGDx9Di9ASSCQ6WKVgPMtaAWwwTmrI0hYIoSy6g5oxOfiFA6CHEM87kyM3XrQgZ5By8E
2kEOjMKZVo+PVHS3z2ppRufWCbirEpWmN5kPpQ8bRtQCuFqBcfJOneV9bLVNdSC7MSBf8uu+Xpav
skuOtDQoqxOLUkGRNFbn7u/RaoeLzBBDW1vvY9cslgRznRTJPeW1FGWJfHNdQH6l+fdFaidPpIB2
HWpooIKc1N9leQhk6Rc2dkXJptPzWOjWVUJmCSyFd73kGWMpa2gUc6VCkkQW+2YX3W/nD9KgpGqy
7dwGmlvR70cR6xvhrsPuRMm7SESLx5IjDlXr5nBc7tNktK7mVPDMkiZ5SNFwFnbZCNBxXqADtcfd
VAbT/XqY+5LCsdgY74u6KypKB2nbQw1pd1mcpZ80rSPkmTeqZJLK29AY0X3nhBU4UMjHOxBTSMLk
4Zcwz74BDht4n1/Lp0ynfh7NbPgauqICzw+S57GepkOvhZDLt11033r9sa1Mc4PIOWRD4pBSNHNT
esc/1FGpLR3SJnsLy51uHcpDEZrMO2lqPYvIGJn4u8L08iOlQUhsWU39VPgmSscDeesldSLbSV3+
bMf1kJ9l26lAUG0z4S/bjahSqswepZEmqA6TSgrFtHr/a+OWkHnCxxin/dkjg/BtbAQvCXTZj2Mx
a+jYIaismHP0+M9Bo2B+FIMyYnrfZjHI+5dBI+zcSCXELcykRMBrXdFvROq2VYn+iarnhO1jNpGQ
MARXCpfYE4pD56UAtu0gOa62AHgihEX1sJM2OYFFidapt6jqrsR+Utq0XEiMOiQRGiQUKKTlIM/k
IcgMJBvtiieGpr52aGOgAmf42SSmKJiHB6H0wljZIV3WWUorSzetCbBztb2bpWwGiEXKljr/nxOv
kzjB4FJGe1ktcp71tVa1kpwiY358Z08GNv9zGcenSnyipi1AKdS6LJ+3649vmwabmWGou5v07fS/
JmNInwAl9ueSAtjNopfp23DWRWbvUDuJ3qatj/WjoYzbRf9yoKbwMJiNs1sFNCnlOkOUWN7YTKvP
7GVORpFapwUiIcETCwKj2hVQES3IinqoCRV42nHWIjimMk/bxFqrIyXbTrf1MA/GdCucfeUV0U26
yj5pnsEK3cUVxSKrf4T0oQ7gnOkiLwMfI8av3XKGMTzI6VazPCu0+u107y62Tgkq/5F7Ij4vmaXY
9ZyTEhnP77JTMhcFGPQ5lQ4iu7Wmp7rEVPZB6GXbNZ219i7ZqrUtU2OR8DY6X9nLC8lep95C+u0/
Krb/h50O2nnJtQn6UVLgP6RJpvTkQZjaBgGmJUMHgcbSXAHdlA0rjvaYBXnwMCtO+NEc2J2S6Xfu
I62IPiY1ws4GFTIn2evEc7UP4to8yCbK7OR+Rs3aSWdtJpGtOHWxlb0DBWRAsPi6BmKqvh4UcBcW
6WRaVZhqH0rrm+xaJkNRxZt55shWZTbP8lWlGmh2ApSfR75dFPFU4Z+mMaigNUQTDdvospwiz8Qp
zIUXeQYXZXSBDKQljg1gsrD+0ELDPlNO/HowRNOauyoHgItR9RQbqle3fG0PdVD/71PpuoySE/xr
e72S9NGApmyhfe4JQvx8CY68sGw7zqQiBVlvWsUPLklDztozx/CyNiNhK+cpoRhQHx97bXDv3rmQ
dEybzeIjp5BjnNGIUWNBGkRMLYfIzndTS9vaIf2IFP2RGK5xWO0lwdpmeZVl1s8HV8vgEAVJc44R
QjzLs39r/l9s72b+z1OFv3sZaRP6yWZ9gf95miQbeJ78m89vX42nl1SdTtOjHLVcbpmGMoB/XPpt
379N9/6lvvV/0yeHLld4Y5VXX66IihiVvdLwv17Tf3/dt1eX08ihTdKhZ7DOvfastvev6u1M/4fr
Zymgh/cf0Jv2m8u+OZUv69/btT7ze+X4FVvSKD+X4iDPBsvK3jf/zUX6CTzZWZ79duzqsvq9u9pv
p/ovxr6ban2l69V+O/27sf/F1f7fp/rt+9IpyhME3ZCei7f+t6927fg/v1oFNZWESoV/fNL/xT/9
2/cUdT8iYP/te7JOs74n/zb2//P9+O1Uv73av74f66tc3/nfTv1bl7Xj3du9TmXDSRYlAaQuHbJ3
7mZiAXGb2D1vrf9h7LuWI4W5rZ+IKkAi3Tad7XZ3O87MDeVJIJIAgQhPfxa75xv8+cz567+hUAC3
CULae4VewXsUuHILsENUJjM6Rneg22eyCDbUkeqW1l6n4DrMrUvD7QxAsqKFOUDczqeBWPOfE1Ix
hlJPCKk9uElMFRwrVLOu2WCejLgc7jMZG5Cf8MavPhLcbSnslwAGw4DPmeys500gXP8+zT0o36NE
GwEaOxb9xbgr43RWVVKGezsiHgFmy3hn3XpTRzoEMQhkJWV1XE7gGn18hpTzp/MGbIKCWg4f0GgI
4lelLHdV9lN3V/cseUUKuEY+uXTv06FOXl1//AG1ZngKzaUyhZgDaIdnKgEHD+VAEIqoVLEJESho
BtFZ4/zJ7AOxktAn2FZNPRtNQQzr+GGXR3FjhwPgQ39q9bJLfRH+UBCTSyEYI4ArBDjcgU4zVCbW
vhsZu+hL7HfstYCZM/JC1ZM2s/htaH3/mCQpfOAbBiGjCMtrNhTtllpVNehQZIZ1pFZ7EC8DEmoX
N3KBv0BS05rToRISr6sC6PZ3ENt+QHzJekzMFCrqiZi9EMr+3SuHEKkJsSsaeGBFbOjPHhRszzBh
OApd8rvArGyxYQakBSA187D0qCAM86Csd6px0cGFnLMO7toWhqjzeSo96wgj1L2HpUdwQmDyNQIM
Aq5SZv8cQRjIkOLZQ+QBJnf3CDZ4Ww7T87MbcGD3WujoTQjIeIl0X2B0ZkOssS9gEIii6yIcDZko
gIrmYp340Q6wc3sNaXnnxXVgkwmDluhPK3Qld1OclSAFoTMboKNbAIW7oc7lCK4MJJScP63jVG9T
PYgtdS4n0AcsKLRsqTPnnG2gYmDfWgFD7TZWoGNIwpo4s2nlmxwSIDvqLGUdrPloWjv6FxiCWvBT
MuI9nTm3A7XGslnt6VjOgM2W2mF714Brl1MniPjj58K3SZf3FeIJb4EL1xYfy8ypzIynwHBgkThX
J7w6pXxAznaa0jfWK7F3sjrfUGtiwmregPr8gVohofcTbJvogcuqPwVt9GDqIV17vhXBANxonjuQ
Nfc+6yG8Mxcla62HsvAvxjA2z6xr1LMeizBOZfaYNsYrB9TsDjS1acdlJkPd8gFOdD1syXXZH7PA
LWE5VvyAFmD22AImvitm8HxuV2DtibFPt8D4Q2clcKw3nUEbabKL5p6KHeOwbcAnkc8eOtEonyW4
pJUHgHelDPnsmBkUQyGCcMwzMLPwvkTbWg4uoH/sYcwbDi0im18ZML4H7UJcieoSUIyvnhnrbR1D
o5vqaCML6FG1WYCA0Hws9bNrROWRHM8hZItTUYPdBGeltXkvgjSZHc4eJ9ZD2sIC6yLzjnYn8DhH
7oDgciCx9aD2f0cbahJ4dW/F1izeRwVbsgTAJDHBPNFJ6+QJEG2s/jzVveaDROoDppffZCe/QmYJ
Qj2jAwceJdtNG/Nxi8xCDdbMcdnYmVLwr54r20j9aYkQp15lHfTjBiabh1j/7BKdneDq/nVogmLn
NlBOm0TEgQC11wlkeCzfvofh43RJnWEtOjff56Nqdp5s4yuW/k5oGxW/yNx8KME7XSfAZe907h4b
rkCzBU4iZJma9p0vjzlvvavbON7VyABntifEfanOkhxSmBhyVioZ06tlebsUOoOnAhd46PPoAA1J
A3J42DQ8rneGFxcrqCgYJ89x9XZIO7UC6qptobcNjsptV0pkmSuts00LZZD7bma70B718REj3rRm
mYU6QTzJAuih7Pm5KIV5oRqEGGZDk8QDGg4dqKEJzAEihFCXpjruWRnScyXMK+aM+MB/lLCFfFhs
790WvmICmJc11dGmLIPywrwX+KpnZx9prEvJwhIm4c9+xp9TyCE81HnbvPQzDNQBIe1kqLh5gZYe
mN7gAEEyCIvzSMbyGliNvGLZsRtTwz35kDQAFgByinjpHmcByMfKm+y1V5nGOpmzgVM1lIcsBgaD
J6Kb5X5XgBI2m6jx3dCP4/7Ob9NjXg/+tfODAWyJxN5ESuRftZF9aWujvyZjg0sJ4VJkQZtiZRkG
MkYlG6FIOb7zPup2DsAyj8gBJ9xc63hyf/mGe4F9D+Q3ijlj2DDI2Nt8OOQ+QhC8TcsnqgO266Tt
GmqIFb6BeSbLPRP1dG+OBt8hLZIGCbAchcMuXSPlGtqI4tVTvVrBqU4BuaNO2uvZqvHtHomQ0bun
jangEbgUaY9Lr9gjKv1U1h1k0KlOO3Piz2XDOmeOtx3hShaCUD3ejz68vuPAhiOkZ+Vf4MkUBplR
hhC09fZZ7Vov8B5L1z2DoEbMDeca5UYIk6jpqN35CjVwg9vURl6sjC59GZM5So30rt0Mw29nbN+Z
29lvMg6At2tzsYdsS7l1ARh2hzOsUIdzgvnXgbftAEP1xFrLKmOhC/X6Eyua6DgqCNZP9j2EfCGG
4ldPwuQbbSjgFkb3G9csv3cmRCqjGLZDnqzK0wCS4qbX/fRmtLBzsHb4ktjGqixZcPHWmTO4F9oH
Kza41I51kcbgAkeLUhw16JPyYAVEMd8tdWPjVZvYUtaajqIGK53M/WBB3XKpg0JetQbt8WtlYqVc
AZj1EuX5r1x01i8naFaT7BTSn32wAhWlfOwERE6HwITXu41InNQGKHxZACfVsvxawryzClJ+0ciG
XPzc+zX6Vvm17ax4Y3PdH3ijkT2oWgxnkQShV5ePrefw56bzga0C+s3TfvvQYloB0W2g6ZxegG+e
tXJNrWUEN/Nkqu2d0bf5ya4HZ6UB3VQcEpuuPlpWqy45BISeJwnWpiucAdgkz98nfR1vfCBC1oPZ
uucBOpI7c0olXIoDFy5tIBm1g9pbvZI7r5bFNQG1EGJuZfyjiN1jXeruLcsbxPIK3h/Mshgf/R7D
I/UwxXh14j54MZMWpi8gFe2FVcXPkAb+ngeQ1fMKPT7Acj7d5KpL7yxHudfW9zDbhIjd90L1vwLe
e48anjCYTUKEvDHd+r2sth4c0lYWnAyfWT+e4qC3vlhOaa3HiTknPPXyDtJJ5dYvBYDzCSTzYgmr
q0oOYaG87HsJSs+srKAufgo1Dm9o7qq8lQjmp9220pZ6dBNWQWyq9b6OiXuZVAKiQOGeLLdIf0+O
+g7ml/02eX687pH6uaQ2/Oc9ZZg7KLZBQENApzFB8sXoMpDZmQX4GWseoFpe/dZslqc3IaE2OlCp
qoony2zcX07mbDyPWe8y6OsQjlHF1XTTdG86Xn2opJ1vuqrLwjbCg2p3Dt/PDKSLaDoWtlapYCU1
ABwBcBqmfFCozZuvuJdiLeKghQd20xw6jbMBawiSQOPUeOmvGSTGnsF+9CB/ICAIV7dyY0EL4mzL
MYKav/Tv4xI8xwJ37liCGI8BtwbKtI8v0K4GXN3CaimFu/W5zpxxGwjIx8eR2+zqqIlPnl0Vexi8
B3eBzNKDmyT+sa7Eb9eFbIw5GPcz1hVqCjaE36v6QCWqp00/91i6dYn7nmVM75aqpVsS624TZAM+
sspzngu7DOup6B/LuQTvyXeW2OOpdzoYWSV2EzLAwA5U9EfzDum875PNiwd4u1UXeKDEYSdVsaNi
bnTVJbeBb3U5QuxzD6qiRmT0gRk0ugighLwGxhiCRKWI9boe+3aVKebf90L3L5o/DV2qfoOAF+KD
BDCJ+GpJn1S4IB+BDN5lStvvZW8BGxWwnx3Us72ihdZ16pwLNV5knwTHuH9wQMwPzdR9lH4Mc0Hk
Bf1Qw1x+hr0Br1zMtbddfCrGsIinaguv0+7gMMAL5ODXr7YXQPeCAZlLxWAo9WZQWDMntjesPMwq
rjZIFlcfxLqVtpzxsNTJKfveDZ53nMaov1J9xpOr4zYS7Ax8pMN+8PY5FAZP1Ajv3Z+Q6y0ArS0h
PN8r/ZpDGOQ4QOkwhMOxwgo+fel1Dpf2aHyJPFmu/UR9I2gkFM4siDUZsJGgMm0AUENllcS7KmEw
pUcXqiesJWwb/YMVdKfa7JI7ZgCtbUQYezGrGVaOrfsHryqNx2h0z3ini6+yg/Iv7G4Ad5mLQRds
IsxKJb833EJgNpUO42ES8SOsLMr7JPglizS90ykv7wenuVhppU5lbHnwOLXAVbfMF7MJ8nMnm+fK
hWRI71eXqa++aG+0TtKR1gnkV2eTGkYTdnGSXqOMPVa1ad31c4k26Zjj//P1keBWPuzMYMU947iq
vDs6lg1DWkeCt5B7uJ+wJPYcvPFt1l8a2NZ/typfrGIYf5zLqPvSCeZux7Ib8Azk/G3MFfwUx+Au
ckS5qevoyHk27DOsHO6k43g71cJAbsgQC/CQP6oK31vHutgHbXBNpQx+A+KjTQeUw7gH5wLkyh+D
z7CyBgzozQUTMNTIMe1c/B0gQ6CJa0W8+85L981oINEFqf1VWUlI5cbwC7Gtbnr3IvOsMEA++kEE
aSkHX9gV1H0B8RzrONRyAndXIqg4K01sDN9VgGiMcKJjZnMXywhpUVEHXyYGR1x7W0qhfxu635RY
f8YrQ77z/AyetnNHm34Q7h18qjEQpfV16CFhPrV9Etpgl/zICrbOotH+GrvVyYXOPNZeELoH5z/a
TbnvvgEGAwK2bt7dysNK3YJlbt2N7HGsm+8gjkZ7zOWsfSLVKo+0+AmHi36lRRVvhS1wPbtaPw1D
8y0XDUCkQFo+RZNtQH8K1r8Yaw7gxER7eE3JBxixVhvgYiAhptILM2voA9jJ+MYKQBQDpoKvXd38
bIH7+V6k+iomDzymurAfTAH7mqAWxoN22wJSbPlPmbXOVyZEg8V2FBwz+AhcvCR59qFJDIc+67VJ
XOsMeN8rleq+Vph85O2qsuWcUWzOC5ZImBBDFapMt2OBWbM5wp2qSMznig/+yhRBe9fBvGPdlpED
lxoZbUsFCoeEkd0ail/Ddk7THuSc4gx+DrBOvkL1MnKY9yBjN1hliGVtg9LDpAVDtTovlc5cjJLO
XSMtWq1cSPrBfgwqeiBOwX26g3SvBnzNrPtvQI6678Bc3Hbmmr9N0puc/+5jZoP77qEz9GiGEJ4N
5cNgD8kK75sEdsT1LkXNf/RdVH81zTTZxLYaDmRlBZK+20DJbMV1wtf4FxDhYUBHwehaR4cE1gTn
ZgBBCOJ9yfcEq0I51sGLG7g1aO+82NXCD96KAIx71YjvCKDxEL5a+tSAudE0a1IcJhli2iMVYoP1
7n0pXz9VL10xeQqhkQaJey1WQTL7edgxQjR6VJthNi33C0/g0czzw5iZxcUu6vKSCQduu1n9Tj2w
wp2p74kPtCLoieU2ZjH4GTAOukS1bSF4OdW7pAzGp6huYF0/y5YNcBW0i1F+x0QTJFFEz/tJvo0B
AlyBJxB38+LqLbOLdB3FFT9QKze7V0O1WH6KPH3N+yvVRnZdP2Q+NIajTgL3AcmN9hC0QK2BRVuu
dcFATpk1NEHD4D+A6sREELd0NPDhMiIj3+GHykfaNIzvRp1aD1QqbaG2sJDe5wnswALHxaMI871v
drw3jKR9nxwb8DNmWQcniYLnKtNniJ2370CvDSHILf3JH2PvfhoLsY79NvvqyXhLwGbbAsfKAlAI
Ln7Mw9sFedr/7jE5eER7IZ0jyIcvtiHsO3An2VoylXzPjTcQAvpvjAtjAwKqe4C8Y7lpROesGtAn
sVgrnVDDxvpJQgbxOkIWlhut89R5Lab0TL0z6QAQaDf1pjBKkJzxX65GBqJPlZsV5gI+9LqI5Ksy
ta1VcrSgkPAwBYF6rdzkDpCU4Yqlevta8HMZl/WLhyDnE94wkCpQ69pZdJ6i8akqcRViN9drOx5q
mM6bRbVqLUPutF87d/BmLsH/hAUU2CiPtLECSFWoFDJZmBvqLPRB1VzH9ZBv3QnmmNSn7n3gGk3o
fM2H9aPVXeaTJBr27fCwhAXDXz6WYwIQOfldjEsEjhZtgKpLj1EWfL1ZcnTu2ZCpBB05wSU3HPEm
sghWGRBsfaO60oan9ac9ai2l+7GfIcHzkX65skfjiyDXRtbwOyPo0zPgmA5il1m6ScCk2LJZtGDq
0+Q09wVCIw0ru8+2DrE9ljkLkUO8HBMwobgfUoNh2ggVYCpnDGug8/Qj7XmI7N72gr97/2qFYvLJ
o1dExyamjt7KhTbhz6JE0M6MMvcJut3FbqywgKtcDsfbCaIY3iTk97kvGOcc68LZocMABYZ1HBhz
xoC47tzpDPnhHuMqVI16BzJWfG5o/ruBjrCFeU51+pp4LUBFImUvAtphOyqqwrZfsN6xd7VENh18
wfUE9+qjAQztxWiTKpSVlf7MfzkV4z8csCfgJo9lRzsJ+yiAzNv6HjNfo2x6NGLINbGofyknDBeq
5Rq6Lp3aRIX/ImrTq8CQTGBpbpgsO5VlmjywvFJn3JvuYDTxN21GKFHVvImxVDgIX3yjqiKpq33C
4S6A5xIvZlz9gF2BOGWW4Hd2KTvEKi+92w0nQVRbUNKGEzxvUAZ65AghX7fAy7ZLYJwFITfE0hsw
akOrxQJxi8FjOo5AS+qZMCJsiEDzKqifPEvonR3DIagAef+SzqA6fwS9qDfGEqIFGLxBE7RfKlt7
677k1o6c0EZIFq9ND77c5HVGrcPc2Zw7N3NnpQCRt7NBnAMZqYuK7f3gKQidzIqnxRDBCzbPr6KB
nCme2NmzqvaO1AjUM+C4CpkDam37oDxOqoLK1nxooJHFgUJtqCLNXgpt5Ns2VzkcO3DXIbxYbKe4
qTbSyVdwycR4FXTOHbiWcMicizSGmUa8hRZ3f6GqItZqnSU+HlJv1p6RoAaZVqqupuZrfOzsh0VJ
b66K45w9VF7QX7I4C00XzFKEasrnAXO1a8pgfUuoY5ZHr0brmyc+4445HsB1pViyo+LgiuxIhxoD
lOdKsGtXCRhEiBZP2b3JONSFl3LB2mkNPA7kD+bmpUGwogJhBDLapgevDpWm452DANqLY2EQhiYy
YhesgAEqEp6VVyU/p/i35UnjVw7yICsNWMS1LTCxLG5ObBTxXe4BieWopHoqZIYk6eTGP1X/u1UV
dO/+cwwvpmIDT+/mZDaSHUR21VHQXLGsq0L4wqjdbaSnshUAEdfOzQH3BkxLpmHN1FisTe6KLSFQ
aYOkHeSVlPmnjrCl1K8H6mo7zbeD+kUSS0ubKQcvGHKnoWEAC1pGrXyOOfCntCf+7i2tRo+sBE9N
hFbBpWv7zj9Xjgwwe4r195x7CCYo+zVtwZ+aOiExhXabl66JEHJHh8GDkR40AuPrkPUSkSH44o2O
YPjsbakDj+wRynClceTe8zjbaoMFjgQHO8DLsLgVqBq5iXTPJEeSae61dG0591epqPIdNUAnH659
OXwxK+bBPMR4pPkqXWjcTv+OadBS5+tK9VQllPd4u/RUdNCDGvlsCR5ErXcXgdWQMe+e5kIi4Mkx
CqwgpKLtKblREDLY0ySIDfCQ5iM4oNTqd78LHlsvVh1Ml7Fznorc0IcyEGB+5z1Ux8AqkIi2wzM4
+rtXtCYSLw27o3raLN2oWKQZBJBUWYdLAyQh8x0TU74iIdy4i/QJCc7VzRCV6kgTF99Kgfw3pI6p
bmnwEwTbXCDmw6UOQVvz0Kfpu4SupxWszNY/8xbRFYKiE0KdAOsCRL0j/CIfqIoaqZ72elArIN8D
GsgH+ee/R1CXwpYJWy2967k3nYvpctvM9DXSXRyivD4yyEUvko5Un5E/F7TXgP8Gmw24TwBlEdz9
CX2BaTfAo3XX8Xh44920u4UlATkPY5E5p7Jr+IPHOqDaKws+Rl58PwFF9momU7oPJhADuQ62mCCZ
d6KT/r4ce/PO0PH/2sMS2t//q1/sxPctfatHSE0NV0y+odkj7w0JPSSakHhzXiJyxuhAExJXVHwf
R5YKqbU3PKjPBcMZ5ls+tMzwrcB0EqT4uUifDlAIO6wxUaQPy1CmOlQKNgssT8RMQQH834DtMrTc
0nv6E44wjW0eYGyhVhbU+UWYxY5XMT87SIbdFFBHfkpaZd3/EUBF0QDG4Z4a7RwS4CM01naIFKjH
LmhBrsqDBGpqKELBqX2U2RWJveZKNVnbzt9zqNtTm1EUEKoNXEjN5XAFzvlXhRy+3Gh7XoT4RXwg
0n/pTsbWEmUHRioSJF4WQUm85exNigQqaEI/1yYDwdzRb21UszevnwUGc5Zu4g69mqbtEFHsWf39
9klHaN2ExIHoouutumTsXNT2+K3GMnUdFUF9N3Wwv07q9GJK567+o+Oaz/oFzhSUD1bUGbvaG91t
iiTwNx8+kD08pt2hYttivL+5G6Ya7jAdhM3SpnDuAzBU1zJNgxfJoXrU4QfAIfyZhJXgFIVcCE9v
pbmNSrbTspe/PUlkaSn9p822HA6LGIgIkQMTG90hHAoYadbchQFlJ72HroGo1aw0Tpses9U/PcDg
hEUl9H86xW896KDlHHSAZ0C+5+85xoyzy2Aje2iBLgDCUHY0Ust6boSaNpExlFsEQCyoRYz1AdAQ
FVKrWw3Zg9bRS5Khrwl/xGfL21ATdW+b6mxqLz/felvQpmHQaj6aURgnsy4R/BZXrTfke4/iC7UD
aqzVmWrrzAQ8Nm/qWc26T/zhDhOqkEr1LGF925sbqRvieMMdSPR/esz1WS26lShhhTuKyg/rpIYa
vQmrPe0BMDD6zTtk5aaTE5fmfuyD527MzRNVeWArDGsnSQNI7aUOxpsR1JVazwGD6gp3mBFUxco0
ixO9ANMojXvMsK70/FMVFN+gXWoj77O8NP84CGmR2ztEvQJYXm4ic2g3donQbPj/OiCJJvW4/JXl
L/89yMuk3qsaA5AuyurIwQQ9KldXRyoy04bldClUiHQCh1nzgAmiGsuNiydv7cA9bVMlUBJBoDaU
oFcWmx5v4MpTTO/tYbA9BCPF9GAEv24lxsfi3u/1wUQQbhvbBX7+/EWnrzd9/B1hFau6aHCx/zYM
fd89aAwY1IPnEFASbpBuO+S2LsMwxFs8bFY4mchqNGORXKhhZM4FLq3izhoD8SAL5N31KC6+So1D
YEIQUTBMj4e5TiGbbwVFEGoo8IS1raR/hLYCcm+FbLexCT3Zdcoi81TMFBIh0zsPkwhIObBy5cRY
q69zs2b3yoTsL9hqkYYZX/9VYmi65yAfr904R/64goAPcggeIrhZ/UAbAwaUt722tXdeDI6hPfpD
CCZ28zCWDiIqSQSKjKggFOlhObcGeat5aGN45oCMBBFrbUzrZGjqJ1vVsHmOzOrFsFkaxpw3b9LB
ShAT3faU5SIJkxbGDClgb4B+dHiQ+QjLdx/ynggcIZkUfRthGLTuuVW9GhXcFGr1I3Ki6cJabu58
CGVsAWnzV/7Eu1MWeE+ZCwKxGqpqVyJEtC5VFiaxHMGZxCYrrGFrCpieUx2Mp4bHIhqec5mayEnB
ZrUGEVcYKbCGZtuoM+b2VZx65Qb2D91G+Ea2rg2G1WYk0tsmaYLt4Onofozgfe4E8OcyoaJ+pE0O
ADH0Ogt5isH7W5tdMUCJxwlea4RCVlbWFCc7LqPX1Cp2EFqNwWzEEBwFyZp6xRyRFQ2244pJmD/G
1iAPWo7y1spB2IELUzpg+oBzNJnlr7x+qFeFnduhZxXlMYZY/RF6U3/2ljpqSOVMzqZmzwaUDhgm
dKcN9VwOXOqWLrQHaf0SkERv3HS2/jaywUWoTeAssnb/exdZKPwUXwBdO83oaSpTV9qjOmNsQfR9
AeW43dmBqI5BPeiD21bPLArs7fLzRZYMYTNCl6qVACEOxh23Z4svwBeO/Qz0ZzMU3J2cn9JyK4A3
EmcVOLERYrBo5xGjPdbKR5BvKafKhSRFWRaHHlAHhHnhINiYyGETPYBO2k92qr5Y86mRiUPWuAUG
5VhZ44NCRh/w0nrT8KSD6FqX7r0U87pUAvsROlMJzoAbV2D+wlqgvN0RunR0iWlz6xS1Nm7JbZ+q
qf/SFetCdz8YcA3LdFns1YxTHi2nKPZ0ASWG1ha0StyAvkPSF6am82WHRkQJV6uS1ZeRnXrRIUcw
1y+Xn24m1d1u0dK8tCx1tLds6L4sxU/9OmHinreJG+05ZBngYYF0Pm7w0s2gp4LKHVBF4+1H50B+
jiEyOzVUaXINDCt+8bJZfjvVxV3n/zmQynRllt609+mQT8UP//hynKUb/HjYEWLlmg3PKWf+tKEn
oPXsfAo1eP1ryGogCtU6Q76h24Vgd3lcbvRSpLrlji5Fw6gASFtuOLV8Pi7wg3VZgTIlYlsCV2NW
JlKsrYT8BzYNcnR4ngtDTSFVYCRq/+zyAtBmOLM8jxphwUEeHYzdxwbpezyc8y5t4DxbfywXApLQ
XQs5Uro/y+X68Jrfdm9Xt2zcjQ6ijWf/GH1M9nWMr/a8Sefrwea/86/iv+roCGqgw5Yi1SEi9udU
Zo/ksGn0v3UW3N/eVHonadPNAwHteUTaoTK9yP/q8686SEngtiwtn/8CtdBpb39hLIANbOo0BNIO
UaD5317uKb3EdGM/1S1F2vt02L/q/s9TLaf/dFgSeDVCNrFeiXmMFCY8J//szmU9P0E0Zn5oqbCo
zqFtgaaxKLBLh1L5dhI609/DR8At4Ob2t5L2bF1PO9Xlezp5DcXQ9cQ2BuQub+8zvaY0dC0fhU91
y5u89PtXnbRm5gY9itRxOQ3VLcXlNPRIL0Xau73xS+WnP7Wc5l9/SVs2FAPjl5y1UGOev6a30e/z
Lh37ofL2Jf5cSx0+9KLdpVMiaj3dBvKextgPf4t6fT4rZl7lQUc/lkHDmUFhSzGbBxYaXaiOirT3
/9uPjqXDMp6vp9RW+9uwuvz027BOv+9/7dL9EDSS024MqBMAPO/LhaBPDT3bnQXnH6ZBfjfjGA8z
DWE5EmrtHQ0SVC4AW5wBlH+HuBpOI137sgytdK5/Drfzh3p50ajLp37LO0YNaRwYyG+P5u0j/+k9
/nRsVBiIYpnH2493yx9jZcrDPHmfQoiHQNGuR+LCnvItR6AF+3Cx/89k7cP0IKEJBv2QZUO/2otT
uIqzjYvkxpYuxjLyU/FTnU1XEeg1mpypJDE39M6WtOsDHr3niH7tjIF/GwFsn0KabcFFyADdb37r
qXsUdM99AlVVofwPc9Dbr6f7qLRl/Jlq5jQBvd1TmoDS7u1hXu60gi2vEXXunh4aiPXla2MqR4iH
/r0i9B/fbiVVfij/vY3A87FmGg7Lw3R7xv7Oeen09GeXp5X2qI5a/1Wkun+dKrcVh2zKms9re/px
1LXN5JcYaFisGer1bbhlNVZ4EBYIgOLFEi7T4wryKb+6eXZHIxHtwTXiY1EmRbFxC+t3zOz6mHWI
QgKZVx8jKGruI4FIw0nXPtR3EuRgLGOCZoKu9x8+aZgV4+u2fCXp0zjINJvCXkqQXJFHWAF98GO5
MLRHG+UA/c/Kdqvsc5eCvb98ow0AmbdAKj5QR2NwrDV8e7EOAp0ap56/yjlQhXsFqhMUuYA1hlGC
EO5jrQJQyYd6R2PO1OSYykgwyDcal4yeXnqzA6fDx2hyXazzu/irAdU6WHBWxapTyllTF0tB2x8y
iPgA3za8wd9vB2tNV5I2mAtBO8M70K+kO3MbqkYY5EI1z3+iujoVwQohlovrjD8TsGoOOO7Tjcl7
o0BO/Ce94rlMNlaqW/yQIDQH+0ivSRN0+6xDiGiahjtMlApE5Wy4b8rv+GJkG4QboSY/3+7l9xnA
PW8gcvEOP6QXgDuMjYJlxBS2sKE4pCbCdfAEy1eQsv06BAHbOGqsj5jo8Q0egC/04z+s6m4T6w+1
t1eNptvL890rv56hEogs/J2zLVfR8jJkRtp2T6/X7ZLNa0t6tukkn8ag2/tNlZ8OqQykbZMK8ohY
i48we4LlDU1Mo3IrOdSh4Y6F3CHMpTDIg/21Knq/245DdeWaIw4ElCho+3unL65InK0saNkUcXTv
pllYTO3VLS5SBN6G/moGSc8547iCXPo2rrDuxhOEh2V+uSArtXKcCsZ99t6QCsuTnB940rDbIvW2
ir3NLOhFpPd8mRx8qmO0WqA+t91P7VT8vycYt2PoMUD6dmtmMtop0W/BIvNuy6X/c/bhsga626Xa
3QZahsuYf2naxNktz2rp8hCYoX5PVcio43tCY8ptl2qpTHu0cWMDnWI4WGD+2G+5PUF8A34+XDmb
ZeC4TYPp6f075bal2xyyZpDwp0X0428cgh6TIXXjVQdrb7Bm8g8v4DKK0kt5m88Ek5nuMaYgvOiE
QZEMe3oiAYAZQTWwQwhNRDvLyrf0+tEdR6ZtZWvh7+nRayd960B/O0fQbV3KZrpNFemXffq7/6pL
umBOzYr7VuPLHFaDa26B4jrfhrOm11toV17oZ9PZXBXLXdH+CafQGb1BmQghJd/spLSmjWdMyObn
uwk6ydT+4QtPv/v2oby9PfRVu71O9B86lhLH6clt+LptDLlfIh+FZva6m6xy9WFCbNpwwKw4L2+P
9YdH8MMu/XielXIdt6xzVwoqcHtZePhIAHOwzVM8hfSNp/WvshFTM5DNjiuxBe+yPaT6qZ6Eu8sV
37LSw9yUniZP5QmINy2k09vvUTN7kNS1DbX5eWVNbwT9YdhUTkj8AIy3PH70YH1+RFXfPRYyWsOe
dj81ycy8+0/U6sMVvF3R+eNPe3QVTQC9V2po4Z/7d9jinRzX8n8YO7PuRrE0a/+VXHndVDMeoFdX
XYBm27Is2eHIuGFFOGxmOMzDr/8ecFZFVq3vom9YAiFZlhjOed+9n13FXPb+NVJAjXTqzfyVKz21
IAhry5DIKkR8GBEUkB/JVXidg34+XAd6oxkJ2g3Le/zl4RxIigRVEBPkFx9MiJabde/1CI7Ciq92
XW+ByC+ut88hzvr3/nLR+XXW1wz3NvkY6p9f0vrVNFHcbmShg7deZ/UWhYSpSo89brnZNxN93Ok0
sNfT1cjbm2UmCGE+7/0DJQSyKb79Zcg1IV/bph30L2rOk/BdGsGUevWGL0OQCLb8h39+Vd33dq4h
5K5j0PWwXL9mPtUpgr2/JAq43f7X9+9qNJKS5X73a9vnWLZd/i/giPpnDaTQqp8WPO9tRp3tWOSP
6yGxHg2KO82c1oM/zJiEDuS3oAbiirT+ZTHa8TayIT3+5axZH34uSsvL9Mo+5MsRQ0XO3Vak3xwl
+OJlAKvU6t7QMAONE2V3YufNz7m/Zee4KSOVUdlykVt/jvWRXkNlBFj/ryvp54dan/s8aLRUnbfr
w3Xjulh/tfWRQS/bD96dNrefZFdu6ID/QUqS/jmpc2KzQK6myAFRqBmQvjX8s2Znd62yb2zZ6f4A
inL9Zj5Hduv1yKwQrh/Wh5+FyvXH/3w4Ok14sswfbZANx19zPRIPGIiZovL+YxI4tQFQ1jmDoqnN
N/yf+TbMJi8TObI7SkqR+mFGzyMNz8O0t5bfEbQPIoL1OFkvW58/sY0O10vvOnMpP6xjwKWOmi2L
YlnMQPC2cZh9WTetC7O660kDOK67F9HFdfnI2TIKHpczUrQ1YRP5izp/76P7sX7UsYBukmLXS/Ox
bw2ULQptVdtGG9Foo68JbC4MFsKsOpjowcFuRp5Zc/AIGn1bJludp9Qa2ZmoCR8NR6SP3WwYRzir
l3BJ4oqTYt4HSvwTMZvYFEqvbNwKGnCIMIlivt3Qag/LZ9iplt+a9Z+rUtLMgkVk+HFobfDlZ6ek
c6KDYRjKXgRxjr2WRkU5O8ZTJ2vJ/TKmgbqskrTzGutWvdPn2CMkNLjM0/NskJVXoPu75BlyJ9XN
bdJ4aL/1ysQbIsxzdzGWxVs6fTTopi+yl+JitRwrSlZ3WLdjSM1O7H5psLBuUN2qXOEU7zMPtAoD
DqkJH6oSYsVsp3tyqu8KJg+NClxFhwIQK6qJTsE6O8ns8kE3sTtG27kzDkpYJ9+k+Tobkbon9lds
0kG5amkII07BN2M0m6KQxquI/uhxDjXLeJgEJaIClqYmsbY0/j+aId+Dv8Tr3dcfBrFyip9oDG1R
Wm4QfM4bkGahX2VJtZmnnZbq80l1ki9xN2JqyolEgueuenVSDjthmsl9r5FcvWT6FIrgXC3FuQhD
T05cHDvhAPO3knavEY24yRJpEFwcFsdi1p75PMZpRFZwcgNaj5x/ZdDjwMzXJVI4BV+Q5RKwVvP3
VjPiuhgyhMnVrPe+WN5hfRt73dtpf84FTgUi27MXt/w+Sow5kzvYL3FTfbH0Fv9om+SP7TCikIxm
5yyGqfDN2Gq2v27wn9MoIPjpZsb94HfAVe1OFmdYbv4Q8iWQ/HunLz+psQArQjvKNut9uzMD18+F
Mfmic8dzFmmBH4CL3DjLqmqoF9wJEomPflRysuBJPaTdFevTlpAf3W9SbFlYFzrUxFLb6QUMyZnY
hmpfuJmXOZ1GXmbaHXLZg6CPx3QTdqnY2HONzVSNPRJ8w/OvRYf36uQWOSI1ft3KpGfG/HTxnD1M
gaURwwPLrVfqJ4Ig8PHVo0FMmQ+9O/Z114q81hFPblckd3RXAg9ZLkpqpcePYDcpte2noNUS3B1j
Ag7x3A6obT8XkylIiy0vSaZbJG3FX9o+Izi7lZZXOfkxtVNCAEKbXFQSSpDVK9HZkWH7NJt1+9Qk
9bbvgdKta0Yxavf5YBxzWaf36bLIbLD49XSZS+w8pjuixQ3f0YYUT/OcHurSHk9jqm3fLZiiCMqc
Y6L3xh1A/OoAbN8bx6r0sQRHBDBb3IPo3OwmhwPKAY6xMQM5eko1W2er7vfCzptjPZSIyrjx3a2P
fi1kEOMUMtKt6MhOHcbRc4BVXgLW2kA1N7VtlfB4neeSsCCUDNnZtcrarx3outacugetUpsNCEKs
jVYeniKj90PpKG9p6Z4ckkcnkB2t2gZvAO5TJAg1nplyas19kiR7oyxx6Vqd8zVJ45tWkqGpzGFP
al1DU8+GNTAQYQFgWapeW0WgxBcIvlJI60AGH60qSH5+WxYhzboJAGEsSasUSnjKutAvivlb3WqB
l2WYC6IBdGll3kyrls/4YTGlu5hQJT9j3olwaweB4cmu+9YHJWlGWfpNqZOtKsYKBEdMWSDtYv5t
914m3XczLmOIGQHJMgHHkhD03ONCHMcKsDCHaHlMc70hpsi9Rnn7OHVTe+gw+fkDEQf3uNyuVU8T
WlFcL6HPfxaaqnh5hyoWV++CBeA6TdVE9S2CYNtUsf1UsDk2aHzWOHLb91bLfY0JH+405GJJ4Ozb
ZRzQgBKmtbBYJBBBHJwKC5yL3gUqHmGeZkskZKoaGxlGnpuA/NQ6G9PQcjCiA+08HWivj/Te9eYq
vFZ6N+3dvK09UaJl0cnCTQvboinO16cV+Qua+hy0PMl31qbN05ZUqPGJUuto2uKhMQNIhQ2GHpja
safr1uhbJuKzJn+wjUR+iZT2TcPOdhewbr4w/OWzksFX8e9WARezulVgzzbKgEocr1Soh8E2LTza
Al6hmNZ2zYKejX9mRPc4FTt9hKBQN36fmswCU7nphp6CaV5yyU5L2+8UbN8KhoA+q3TPVDXrooXi
1XVN66Q0lXUhbfyjV5NmZwuTXMPUN6rYPNQ51YQk/jlAZCYeI38V1VAfrOmSm462M0kg8Wl/cZqi
ePZwHBknqc+636qXTMrW53Lo3Ged9iPuJ2gQXYJ4LWiybVmXyYuYA+YbtP+pY2g0xDRD3muC/OpM
c47IWKlZGFN4snFj3auaUhEhD+lY67ErzdhacspCunadFpxN19Xnsay0azGG9Qlp7kcKIKK0/BH7
1b4TylnLv1e1UF8A607HKC+rjdCUYZ9qFB+tthcP9rIozO6p7qq7Moj0Y1NHuDpSfULTp/6QMrSx
8WjGtitotgPt9NQ6pVGOSO7OasBAWEqCdLOO/YrMez8zALUaZeH6nMs4ci3xPbLEjzIIs13qFtrW
1ZxhZyTtYRay9K3ejPDiDSNij7baOPnoHvNa7puaUVmNiY+Z2EEB637PYDXwE326ZGJsScROO/LC
NXerJhBSsFm39zZn4qFSxEvbV9WTiBTKQqO+ybDZbJWBdK+51V9Twlu5s01oJ02UbkadNluOg/o0
tCI9hIWx1amMKqGlb91Mv5VjP9/phEJ5mTWqT1lInzUo9fuiJuDBmpWBI4zQu0wO0cnWf4IjVs6t
lQXMG1XYG6k6chfoX7HN4umNnRPScjIQ/rVIHDnXDD3ZOLkwk3gfTOXzcxF/CYap94wmUXd5EBr3
1kQqazMNue+kD2rUuJe5f5ImmtwGmwPiWqo2hE5s+opfaB6NbseQIiumFqC9QUYa2cI7rFf07CxS
p/rIuTmMXUuFgmjcgJfRjZesJ7C96wfnuMRebtATKBzE2bE01LNS2/UmqxTpWSTl8OuEh1j1x5rT
biYAbaNJ485SI2uLrMfH30/sZ23H+5KuV9eUI9YE7WNwB3OXdZ1yIhxq2mixA0q0WS6ziZ57ufsN
gYTfmAWdEvLuN3lPfrBacUUcy/pIVgjuJjK6GB0dUpLE/Mwqb1qTTJucyqztVj8SzQQjhEnFc2X/
oJAXVhsBXmFRvWamShO6yO5r2TgPRN45JFul7S5qYOOQ24WcUh0kuqdtFSJzm8L8wRlrDNa1OcjT
NBgvVh31fBJzxOov5HlGY3yMJhsJvZU3N00T9S1l3KvmevK4buoZr4HnJv54fbKX6XANLCA/UQ+p
wU0UP2yckRIVr7TyaX5QtPpqjl19Q/tkbN0pZETlYtIItSLdlVIh04QYimrsgiNXNP4wSvlFj6/c
dcOonpskQNTvVOCp+Pk2687rNkPbiNFwEYPiQgOU/GS0Sn10LEnXt834yq2mBcBRJdGmDesfoyjg
a49ufhZVb6veqIZEYZTJ9S/b1od2ls0nIypP69r6Mk5yMprEdE+sFq2Lfuj3GB3Uq1Db8Wpv1sfr
wgobOLoDpbtf2ypNfO3CILl30XBdq1gdwY8OL792GPo23GQ1AK5f20S3+0lUOuLxHg28o6rBSXfT
d0AM4RUhVHjtSMXepfixN7+2GXWFea1BuFfoWYwSrHb2Q+A05/UVc2nMZ8Za+3VtXbTNQFV50k2O
Vye8CsfZ6HYRX/oaHIcujPSo43G5lkFmPHRielzX1kVjwbatcB0c1lW1SKbzOPMhl/11vQpvbYdp
gQRme79uw03QPWJh2DOKX/Zgt6kiSQkPbvm5R6Xl9aUxSTD7fA/2QIDdbcyBrO91W1Yo1abIlWBb
dR9S6ewrhlD76nb9uHXyuCHsnbwZFPkj+TpK9LTuEueQeQtu2L7a6mjM0d/eNwXDXIHS7ao3A80c
8s+8defPxTAsEPEiOMgQz3XZGbdBJ2+ZQUDv28vqaOfxTSZ7dRDGLWU8c1PnOvSJwuiO6w4Dk6hj
MiuEdy/7r7tAT0kDlwlvOJrHXOjxVZFucdIm8AdZWsfXZFnIRVpam3lJpYrVdeFEzFArZJUnKmIy
JVYGlAaG+141Sx9BofksCW/xc0NnxFgXxjODuWFraSSArs/yBbmHxVrvl+5sPIepKB/KUb6t+xJx
NF6DKvp8Lh1+qnwt0xxVRHqL9L5ok48UYgMG6To61YHdPNLi0m9jEuXbCCNrRvCJn0yyuzXWkD4q
NhP+ZW1duOWSmhnI4XNbEJoGBlbmHoFOHpmzLFq93OH9Ti6fryIcacsFetquT6rE8l4qct5/vWXn
FsJDT6od122kek2naKH7ry9YtwU9Bv8IB9fnHg7tgYKYyu26OpqxfBoD3G7LpyyIznzMlfigd27i
C/B5x04z1ZtskcSrBhOz2km1GyUv7Ta6HFu90T6tm0QsCFqfRb5fXxCMor/vjfEHgyLttm7KEvfB
lJwY65qj2wIBk9Jv19VY8GWpVb+tyuRQ6bX24JrNcDWHEdKH1P/g5jhc18XsJCTDWK223DD/3CZd
x59LLb587jGVDn0FdPYGvYB9YgOgizoiqjUtiN6N/mElppST+gNjtvGFL8DZKGaRns3KAvEXadoe
G3b7pLSkzJWt7n6bquhozrP8ILn6NBZK/DC4yVuwsJhdhtn39rIQlR14Fa7iR8Ogb1JVZXPrZPLH
JBW+ttCYOcoLUByV2ChuHG0KrMnn1FtLBFENxWPU8mqnKmbtmVauHJzaL0b9XPUaMLk6dg/2revy
rat8Q6doPhK3WNOgxWg+Cq380pjukXMz3NmBUnk2YIe+0K62A6CifWsyIp0GKF3AoW3KH5HzVPTA
X0zXkKChQ/egvhYNwuFQ3UyEJt/413e1JuJLyfVxTvUrAs9pg/nWZerojg/WXGnbdLIghcyJ70RG
+q1PB7Eb6oRyQ1nQfrXsLanKGiGO1FzbMTLvDLyiRh2/D52unkJpvzlNejeXbrzV5xkHjV5lr6HY
q47O2I6wrJIqsO8mlfpFzWxlFyWxTc83Tx/bWPmJ4xGaTBVD+rPRWEZvnBv6lzIYL2ZXvZhaPj2X
TaaQpVj9kGOuHtMlBIL5JCmbpEgeNbsFWQYajcFop3tJmiaXAssYmm01+O4Op0AIUA99ln8uNIKD
K2WEKxbL2VuH05lRF8Rj0C6Mx/l5MOEa2oS/pmORnMncSRghimKrtVqzOwAZjX/awD18VcbisQCS
sTSABcM2+dOYovFLM9nX1LLCn1qefCksh3ipHP4X1hI6D2YV3WnVGJzsvs4OtTnKM6j2kg4KGE7G
oeFNy63CjxEA/+Hayovdy/lDAzxjL8lHRZDRdoZNQLr75A2JzF6cajI3cxw1B0gCmmcxNSCQtWrq
E+hBhmahSihJKskUjIL+0vVd+9wGon2eFouYyPvrupbpBVPSSJ3v1tVR1+RW6rLbrasD4WHHDIeA
17VF95yK5YaGf/TXu1WFskt127qs+2uxLYiotSSsPv6UZab5LhqScbuuuvhH78jXYO64PBvV3Pot
a4JdxNq6IGfs7JgDJbRlE/u3eAQA1K+roh2w5KFp36yrROHM9yEV/D/fzc7N5Q62Prd+Pkvar7Mo
9If1sweDSDY9zffPPaa8ZhbuTlQplj9Vcr84Z1bxsq61/RRuIjPNvHAKoseeZLVHRAuplydtQdWB
besi6QNto00hko9aKJsJNz25hmr4SDgwzH0Iqo+KqhQnuzIv/7F9XY1wolr9PN33LUUCb90W9i0j
FYTtu/X1A70fNPZusu36yj1PY6Xu65G6Y2PYHNDrxnVBtpzXq5zYvzZRIHTPJYJ6vx0T+/MN1mfX
JwyM8ccs67+SSn9Wa9kzsdJLgw56JM5tND1Pjjof/7JtwqO0Y0YLcGDZpdBrcdaaiJfYiBtsxt33
n6vMTkgqyofosNx+aAI1lo+so2L2tbzGaMr+TD1/XVkXwH94EiQJAXNTS8NlXV+f0qcpv4txJOm5
Ls7msvh8K8TFuTfomr1fN3bw+fCnN/0uqbL5DOlWP+FWI+KUtXWTXuuHsLfmyxhNRyyWFZydwXzB
ss84qFM/14jz2zPqC57ayDVfUivZVbMor+uetZZv52ycP9fiqdo08ex+rkmUuKRVlbd1T5LAvXqu
p1scSOul05k4mp37+VxW/9QDJqezazl34IDki8y1nR2N2lM2OOWLghe7S5PmcX0OBCmMMrKzH+pM
5jszpd1gOvW1JOu3t7xYR6doCAdtp5I2tAFoUGehvYl7eUtmUu2aaDauaNqZMSTqUvqc6gOoisKH
98/xz6GXMbk76D11lanXQs9wCDoyZFkd3W7iFmio4oIDSbu3xubBWPzT6eSEp2GE3bmuamWpg5UR
DNYsZB4J4YIjoBofsqKziZCO7lMwZntl+lYndfwWMv7z4ZQ1FxeyoIefPwVCaMs9J9AXp4EpWCpJ
sZXa3PlFvphbiuJO4heHtgQbJLlVWme9cXwcmVRZL71JTSHEHxtlqfKKwB+fH1ml89gVMTXlyUvO
ju6YodeTEFk7uvqeKsqDGxj1W+4mX6sVQzaRm9XkxPVRWDUOBGO9EV5ytUI9hjpcpWgEtPQxNALj
wZUc2MumZFmsjxw1MfYYQRIvwOkFVSm44eDylLFx96RZz89j2V56tyq/J/QSccTkmmcAV/LtTGmh
6Wntva7X9mY2bKDFdjWhGlRiqvP1qy3cxzzYizytUcSwiAmVwpu0KQtFIXTLKPyoz2/ZhNmllMSP
Z2a36zRHbnOufX7YD8NBLULblyLRAYeU9a4eCa0diiB6KfpUOwgd+76Y+pSwjGqf5V28FcZRyqF+
BizFPaYDWgli9Wlda93gS6eM7VnYInuZYrBQuJEwbC+rqRJ1vqmN03GcqEC2IVfPIVNfg7Q39sWc
dy86MI9tYwgLbeQgbilIXYody4y5RqPeP+Wxnj3rYxjvQ7vPtiJrdr//9t//+N+38X/C9xI26xSW
xW9Ft2iDirb5+++G+ftv8nPz8efff7cYxZs4UW2DcElbU219ef7t+zUuQvbW/os+M16LJIoPnT29
Zqo4rSjTalYdvkF9DDxuLiWhucv6GEbF/bKPHpd/hNbMfU1W2lPIhX9T5rP6+WjdVpp5gIyCZyPy
9vglSR1d9wNWCBMYr/MnbWdaGDsS/i1TMys/rHyddcHggUFH3lzXPRpHeOs//t//9p836zfxVsqJ
ex4O2n9f/cf+vTx/z9+b/11e9a+9/vHvq7zozzfdfG+//9sK1Km4nZ6693q6vnPatv/84pc9/69P
/va+vsvzJN///vsbFfN2ebcwLovf/3xq+aFs4y+/6/L2fz63fP6//75to7iU8ff/fMX796b9+++m
/TfXERop3hbwabql2u+/De/LM4b+N9d1OcVt1dV1x9LE77+hE2ojfnrzb46rqUC4NV03NNO0fv+t
weLKU8bfTFU3NddRLUsXtsEx9c9//M8j7vOL/v8fgZau8lf+cgxSL7ddm8A9wxVCFY5tqv9+DOKb
7gds45EXdQRvG85LVUcXK64qH4LD4E0xcpwMODDK+/ZoieTM5X68VH39NQUX5iVi6PZybAk3texz
zmjd5/B+sayfxqinb1rrHERUKh8V3NpUi7jERuZHJ3o8aEsjVFLJG+FuDm0eQ80KfCVNoyfKmpR1
9bbb6hos9iIbtee5d9OjJkXvO3OqPcdjpTzornxd11pp9Gc3iY9hJ3c08dwfncOFOID6GuWDdbSD
F1C0nZ/3HbnB7TSfYXj90Sa985LN5QZ4snZXDM674O7z0g9l9qDojF7NZdWom/7eyDRYyLxmfbFL
H/JOLRv1c486jSYUFUSuaVVxV32EQ9UhCcsBLOuZfRr1VvEwlhA3NxTuJYr7JzUzfQSIuNLyfDOQ
f/WgZtoWeEn7WPZ01Cw3f1iL9WuN3o6L1z4OPoqqCfdOGQ431YRVRrZzQ6k74+4KgMrt8vzUl+2H
zvtuB6taEKIYbjD9Sp8g1w/m4Mpdu0RGiqprEe6SG1wqxvhYxu2hXrbnxXsV1yEU8WUnVwW4XUDr
wj17sqkwnN1U31m9McBycR+DGiAaeBdjm7rzuzFrkc+szzzoLn9eWjTZs9nYA4BwznFm3vekirtJ
Q80Ywt1j5ujbtNWmXc4kf6vBhveSJUPNcAqSEIeDHRlMZiSXXqgsN6lZDwPApU0DHAjfrZ75aY8z
WMkBTEL31VU4oY5U3vJRRCfUBsdkOBRzifk+PufZFN/RJ/haz3OzTZJC3SjJSEpcgtHKZUDfDvS5
ElLKwkF9s8MU3ZOGaxzxMLHKd9o4xyd3dh5tZ8iOoeMJi/kCwItvGM8fshRwcfHuhLbpGckXE23a
Xe1y+1fgmvmj7t7rUYSjdDa5cVbKHt3FA4QKeQAD/oS6GnyUiK+WUdNlA1EIOYO7MgNaqRU/Q+yf
LYRHrxh3UzpdTAWRY19sOSnHNE8f0siK0azDR2vxLoay2XYu8y4ziV5zs//Kma5tjW7aGm1CfI5L
Dixw2x1lRSzGJV+zI2gODSR0B3YPRyozGUcLFVZYk/tc07etTQMebhSMwkH50KutqNC3AAR8TAR0
7dlVT2XzIUyc5YlonkvuudSnbiNeKgSv8J8riF+5ipwj734KhwZwYl/0fhH1ETHgwLrMSvLb1Sz1
J/uWuMW9IYoP8Nz5jsr2CWDN3sgVxQ+AuoaUxja2odyw0LpFfRodqCtLhz8FFURdhHqkNJwj6O3n
EgS5V7sW/01g7EaydibZfEvz8g/kDElFEct5Xl5ZzCrD3ewQaMWBSnYqnstycLeWrr+HVblJuxFK
Gd1Kxf4CYdQK3mzLOWjWm2xtCp3BoO2qWuEgyHN6kHmxdXr3Bm5aE47lpdW8aRQKIYWTMbQtKiyY
ufrSqNXXVpFk+WXqF3hkXl4lDt15VNdzTgez0x0PovS3sI/TTVkXj3lttX7R4zXXpPqIE/2C7+qY
Z/XCwsm17YQGp7b7rW6o95obqX6tTB5xfcHGjgfD5zR1UXyTSFsm7WKSQsA/MdmN+6/DQmTQZphZ
PZXuYfZosVymjF7+mPyUibFzFJT1fX8Atr+XtfNezeZNz+TdlLZ3WlHtncn9EaoPAl5yqKCUyCCn
ahol8WRw3vIqvlJtf2nt6aYr/d00Bm89GYbLEDwfZ5LO0DbOkr/cuujOrfEyUFDLwh/NOP8QoXvp
qXwxjHZ/xAoSyzZ4kQuATGYfYPy+DE3f7ANj2s8iSnfKUO0KEaIySR+kHZHoII8qUYST2VPMtQWR
KObs56r4FlkfcrbwXDrdbRqHb7F2LKEncqSa4b5oEMYAr/RF3c67BtnSoy6X3W4calsc8TWlv7jC
pDJgKHeg8zrZ3O5cZ/omOxznii7Hd2d4GQdlY2ecfy7uzdmevhVNV+J/UJItvXeSny341wTNMoUe
/MAeYzAz6afLLYHAdjB7xMDgZxisLlWUIQjaTbugczOzlidZfZ3VOb/r5grIMWP8OeqKQyEj3hwV
rMeUifjhzLC3hiA41x65Kge6zcQHvDn8g71Igq9yrpv7cqi2Vtvy0eYk4AROtn3Sz4cJjhs5z4Ar
1cQ5kW1ebQKTznwgqq9kEUY+/bXWV+Pu1SA72+/b+DWUEj95FOvXdoAtmIzNuI2rtzaOnKuMrvTK
9a0aVOGmVlsawxH3QjKyvVSNb6MYz135VjmlsusREOljtQE60nqca/Kkwxw4KQiTkCLQgh8AgwWd
6ifF0BxDyshWKC1/EBbAz1htfCakyrZru9ZPmgHctSbHTZBR7wqnltBcmQRnxFJnGdRUB5O88gGW
pNtmgDtaqz04tG7Otm7NoCO0Iu1oMpKw4/ynmw/tHdk6G/yw06GKoTdTv30Z0sFvysz2DCXlfiAa
6VdX0SjzuehEfRelzDODgutcvbVm42vqRDPiCPYP+sUDqc/8qUT3UswEXHvrvY4YNCjnjzgOtkk+
o/MKJJVTbDdbmqPJCV6YOFgBvVTRORsAy+rX0WywPpvUIRvwqzogu1cptXgzppF9rC2nuStmhb5o
Of90goxyklK6eOG7Vz0CvyqNprkvlmENTLZnwzGpZmCMeCkrbgvOtKR8LKsOBOVc2mco6HAvRPym
WZXzJCaaq10zy4MJg3U0euKH1Fk+zR2KJzfi0jZN1TZuJLTquFIuWaMpl8gK34XlZHgY0/TCX+9C
16Y1MIV7KmlQWF1j4F2XjUIFXzpavQmovoDHZW4NkwgI3ay7R2vS7qeu54yIS5u0xUHvHgekV1am
NPfrGkkE0d2YTvfuWJ2lLAVScQ29eQ4QDKR9eCeWxfpoXchiCtk/je64FSYbl/4XF0k9uusihUXS
RnfrqtU4nLmTqT1B+FEAjy+7LM+u+/1aLZSpF/5/vm59Hknyn2+2Pv35jr9euT7SWtxbZgtq6Ndb
/PozHW0T2ISTF3aq85hmM8VMJ0ie4qBw6fUV7bUtFzamphm3ttZNKit68sI4tKStag9fMmckQwgh
09celRCDgmT8o3cXOV1Sw8Aqo28oOPQfROU+5VnY/hyD9q4cuuQDBskuiwOK/aLJ/ILRQezJ9L63
a5cxfMQw1gKlN1Lt6PDlR54K/XQA2PcRMoUf7Cr4GbvaY6wrxVtfF69hn6rfY736iAOXwVTKrRmw
1/AV75PO5DcJX5fDhFJjNL0wmp0XW3b2LMl/ItgpF1cJi3CTW9n45MD33CKIJEJY9uD7kjihGk5e
lXDC4KEYq2Fv0lO5r8A1H0Qtgf7JNj9mqYABTOPm1NSWOGYTucxVmkIVGIqECPUhPqTQHB8a/ol9
HrvlmaNj2CVa3D2ieRbbPBXqJWh0gG9J7z4FFhccVQ/y29Clih+JenruDNH5jE6VlyGEMxzGsnsd
MJXSPw9cuJ0G7fNw7r+F6fwWj1b8gzv2c+aOBqMN88HmcH9XoZi50sxCjzj1jZDFIpFqfyRFLhLP
9T6/fqG8UmhPlwwFxc9SiyABcnr2TmNO71laPDDTdN7KOXt23Kb40Qbaj6Ut941BHyFkJET9QRth
hF/WT68LU9/rxiYBAFK18BJi4xkav0v93qhu0UB7I4A0fE0J19iSC2FeCtKYtyEZF4+TyggTr0Bz
Viia74dELx8mspYPfdvn9/gX7QNsouzOFq1J96QH4JEMOq6poDwmrqbfUSZjZhLbxj03VuTfPSMS
nan1zh5aJEnwqnfIWLPLPLrNNhoKOmolXQcjt/VrKYgXspQyeub0p8uDCvClGrn0K8pof0FuaJCr
0tVfxVKiMwi5/+P/EXZmu60y0bZ+IiT6glvAvZ3YaVdyg7Ka0PdQBTz9+ZxfOltHOtK+sZYTLycx
RdWcY47GnRFxiaKQX55KObDZ3fK6v+Js6PwdIIQbuSu/B8ZS2N+06V3ZyBQszXMYPZv/PvcMWYRm
YjaXCUwoTZWCIMblVoe58u1r/n2+ORMFxDiUieBvhHYfviPqL8eAF1f10vjgLiJYliyYX16CmmCt
HeMtlZysWm3Urzi2sRO0Sjw7GjUpY8UZekMpImOqm5udWHIzOGlyNVrkSl0n2cKn0t+iyDAvrBhz
Z1nregZJVPuYnKHTWqXjgTDc5WjUqjuSc6fDmXLak5PF1l6HCnNW+B9CauzHS04WwG6NNfq+pO+3
FgYVj2pIDLb12Cd7NE02ErvHp8xOxijxKf01qxehIRfvpW9BVfuk6950uXoBXFj7XU9sGUyqbj/S
mYJ4XWvxiSXOV4tY43dflc8xlJK/VT+eqazcf/lQ72bHXeh5JEYcUMczNuUn8q6ADJova3XwLDW7
HHtQzSSEhyYuzez4+444CAQX/7ATe3CSWP0pmF4l2Jd8zYb4m6u+/WRRHxNisIR8hmK2ddVcbZXK
8qda4ti0ah2Z9Q0TfaUquhTpM7S0CWny3d0E/B5Q/lq1593MVXk3DjmKJcAaRo48lXpnHr1++D1I
2woKb9j10DE2YK0gI8TfTEGZe8Mhn033hhJqvPg9F6KwP0ZajHmszU21LIqlB5jZltoZyfV69rSD
I+8+W7LBMlDWcBKcLr41ot4ZsUi54+dfjg2Gu+ausdc6OlSnuKjedB6H4reuxelt1AgdyIUBz7nr
slu6+OG6QB3BVXagtLK7jfD8amPKRF6L+B/dKFJZvXtAKuvc8F/3twrfcGDrOWCThDKHP1TSNuNO
pfG/2NEOjJ5rfN7Jy6uq7BGhRHNbUnuhry2NLXSiBwRudsav7vkcyNqMAZqqsSPv7YKUmm4/Z318
nub+IXbL+jzAZb3+PIh+ZLtUptqPkO9OnFdvnbHEGx2GGkpfbHUmVBqaUWR7UFhqMMNonwzoJobd
fWUuDs9Cm1aNhKT5PN9txxvXPmVeA3R6fyDhfVPZuvWwtLl7wHnvj1Y1+6Kt/Eu+KjYflwGtdB9F
N3VnxxflzVlAzVsvfkiVqT/oAwZusHm27cjAw6PZDjIjrbl2KoftjKrdxv+vq1R3K8Q8Re5BchU2
GXfdzbCLjjhS5UadwwX4edqgWHvsKEfFCuaM+bGGAwivTQF1g3qZQNDvVdfdO9WbYNE0Qh9unSfT
aDbv8WOyzY4L+jNgkna4aQlWeGY3kvmCECmkViaCSiHC+vlIemrRo27PfxdTMx9sHD16VZD1ONxv
glFXu65F4jJYEGIUg/odDLzipltZf0hbmIFGyWhIo9EGY/QuhpkUe2YxeKyBJOvpjQS9bY9NNwFu
HZfefF7Txt+O42qH+uzZt58Hd+Aq5szytzjzGsR/XUfZ1jfDgnalNBCMn6fl3S6cfOlXARd5s94/
MQcrbSBx/cxIwN7iJk3RoMpzrQS+94rIHnzP05BX5LfUsvIbw+qOfWj+7KhdN87/vX1NFyslzUXL
YhZih/5TIguy44vCHGdOQKhgRKWRoRVYmwvjJdaQFqE/YDIERXF+J0TjMpCxAw8awl7g1U27q5im
5UUpbzQB8mYkEkNLoZ7IckPAQIsa9uyRd5OrB9++9AY3M6ab9ywvJFFO6z40tdyX0v1ysqb/lWZ0
73NOMmRT3JNfGPomt6bsGPwkapNVGYnn1uhCt+w4nVx1cZwSi1NOrMMwg2VJyppfAwhaMCbx+pa2
gqStqQLMtNb0rHkYCZZKpC8ToTBhGUdjOv/Sqqx9GKciDoY6gweihi40Cj99tSr/qGxij7JOeM98
MNVdYsYEcxnYpZOTw9SOegW4pOi/lImBNEq0hY/dkkcYgnHUyZhzFIDJvXp32laMMV+QitbcI8QR
u8WU59jTnjlSYaosxE3NDoyrdLI/BKSGvG/XR2FrVcQhl5m29m5U5tW08OWex5geSV67aS6eq940
Nr1lGxEdArWkmTNY6TgMxiXqynqOUpiQg89UjBZyeEhjtZv5jO/Lg2bGSNMon2uBRbVBCGXO5CfL
v2qllUimtO9C+Kj6UKS0JU7qWbHo5Fnp48MytBAB/MoLCRYpw3YVw4b9zr7A97cvP/+q9YxurqDD
npK7C4Dn95vGMZyQpfrFALQJWvarS4p5m26SLlpNhfE2CjhAXlktp3xu8kuWdWVgOdLERAAb26L1
xyhFJotCcbg1lfd36GwBdmBvisR4raphb4/kAVLT/iuwKQxca6QdT2e8vZWKEKY9W/ofXxjOU8Fs
+ClLiu+5NM5MNbtAxysh/PkyYedoplcNunwS20+EbjhPrZW+2/ff1a/47HwF80RLRc02fUvyYQxn
zwTEW6vjTMHp2ecqn9TOrcfkITlOYi62QKzZEyEGeljanfaezRbNRlbu5Fx3+36uP4vV+kvkBnK1
bmKUy5dP01gs4SotQlGFmZCF6seHQllD4Cfu+PTzMLrLoW/wzdGyXEY66bWPGuBmpBKmkRUu0ZGc
2navZab5BCK3a8mXD3s7+0xHrFa0vh0f3RLnoWpa482ymudUxo9JB5GYRL6dHJK9a1vlrumXMlrc
BzMe2L8hR8NasR4sFuJtqsljWzUCWGzy+ZIECaS77HGHy1xc2Ht/jjyW4YFgRoLA4pT4gULAzgPB
C+7Wax8aQSVRgmBnX4o/FYzpF6VTqao+xkkSJ4njQNNCoAcaPnwbdr1aHcAxme9Zg0xN45lBTQ+O
1DRUTx7krRAa73I2wRpHdw4muh2JonMDOkYuYOaMJ/YoDVqRPcEtSX9PpXlirdYfRR4DrMb1t5XH
GqLHdLzQeo53sd6TyAAL6S34+BlETzHC00Jz9tNdTklojV7EWTijbUxj52tcrLf8XgYNaXGVk2Nd
WrL7AFXJTXXah7nC2MSt1xWMZRzg1woiKqqWPk/CR9Or+FJ2hblrq6EJFw18jRFmFLciw3//N/Xl
ip+kk0S5SdiY55zyIcdYN0+uWfU7y910Z5AkE/UdI6dpAWuVY/1pyfJtXO8lFNGIjWnkUWFneqD7
Dnxyz9soBBdHpMXsrksFm76YbXY4MNPKaTSW9qKuM+CrNZz91SgfO9v3HlNNflY147Aszm5cq8hL
qviPhUtfoI2WR8uAyWBROgdpth414sFggQddSzE8l2uGXqvZ5j1hjpiLvBexroFKp8OWZlIDH44r
jLSbTxQ4iLcanUvGxIhd70+dUngg+DM3RoKHfANRUHVuxgRLzkEzMrpLlxHZxX2+YEsFJWIdoeyQ
c5yOpKvmH1Ij+NHTSARwkY3XeUsCROx6AGLjbpWoQV3g9LCZblZZdQeOoi5o+y1Gbkw43PbcdAQp
xdpWTUm1FwYTPpIRHrvRwYtUaMNOy4hiiv3VgQ6SxsfkrgtK87/xAoG8sgj5YotQ2IiGNQLkzdSc
oRhFdUI8rqHpKmiBgMPK8F8JYzU8/PerMQkhbr1OsgqR6uFCs84V1GMcBtpyvphFF+PKoaJx+Ka9
8I798I02JHvQxWo8dn6zkNWZPPmq8vZZGuMOIs8tpjF60e1NT8CGTroi7NUbCamAilP6qKCWaCg/
A3AzaC/eL98hLIl4kSCtGIKQ9WScZp+kaJilwKxqaU6IP46JtJq9M7NrEWMoZtS+VcqpbwaDnBY8
TuLi0BKUt2iCekzp9EumPR2JC52ODpv6qsOAwtJBnOH0EUIQuyevG8wduFbNJHImXtjjNM616ZGc
0umxGueD06phi+zzscBee0O1u9wHQ/UpL6oPAQLKwskYLiExsgl99Ggxr0syeofKSt4LaOnHPhsP
7pRzwCdlcpimyYF6GQ8bV5dQPjJUxZmt7aRWvZmDxtSQE76AXBQtjgy4Y5Kt47fttVD9tlx0oAWg
47A9iNH2L62r3XA6pXty/lh6vr6IuLq4cnTCxcVmunHlfO5Tfc9itZGGuxaxcmRMkWNNNkDdxBAt
d2y5BGgtLSlLo3owSIizVs/kYC+Baz0LObGPxrGPwfYy/9lcc6bNZcfsrv1Qwu6OqwECUVkCpXku
7hxLDVod9pUnPzEhkuNtPlfLc1Ms07Uo3X/uCnqTl3hhFvmTXatvx6x4GQl0ITktYmNTAQYm07vA
9Q3kifHDqK/isWjK71a679Sj+Qfo8YcDdZ4pkOZwe9vrYRwkjspTRdM6ufh9pqykVYz1gVYHLk5f
F5xVsHVyz1NPGown9kZsb+Fp5IFuEF22sllxsDhxXB9Mw1eHLk++6l5sPXpasB49qCVFAEtJkN5a
Zg+lXhnhwqyPJPS1ObomjhU198yAnktr1t06GukWoSEhf5XIo6VxkSksa39l4g3dq/Lbe5yXExmw
0Eiu09MP650OH2LolK8H6Tha1N+fpov8a5ORdU3ZP//7zz9fr93SiVzR+gcvrdOP4tNsJv8NOtVH
1/pn/A7mh5+HqrHnh3jMEQ+XiUt2ugRHu3/35xs6A4RDW0FHXLLsZIjcuoLly1e3129DvEpG0jyj
7vsohrF9kKiSXvO70j3GGeTy87RxtTFgkaTnShPyFVgTwBkzqdPPd21dtKFA6U+CAxS2hAjSh96O
821ta/q1M3Iv8nMvfeYPdkiLSI1XUfvQzhp3/EW+La7ROamfpspfkRNMf/s53hdrAdkLFnYgelIy
AyiO7QoXAMK0fY9hMv9Z7O6Me7eauwzfwiM/mNsWIG9C29qTLuytJb01s2fi7D3GkjI9+H7COOKe
kgh9It6qtsejaW37t9y1i421Eof+810dYgp+G/QfjmH2b5XF0DQHFjv/fDdz5/caueIjQneCPPH8
Jy9o8XbmYFSM/ZIOKwb3a4J//ydJu19avwqc2BC8WBpmEP/rCxz61BfSxb+sheS6/887qPuPwIv+
f15g2pV4+Z/fgc3sv9/h/32H//UFP79kDDX9f37J0SZpdcjdChTHG7f63LuRaSXDc6rr5ZNlvP48
+XkQjsRxeQbr+Xnq6LK4IIn/7xWWGIZnVVN5IoaxTj+v0BDN7EUM+qLf3/G//+XFaHN7SXPClwwJ
rJPdhQlcmx76he9ehzKJft7t5xXZXeLByNna/7yij7Xk7Fne359v/jyshv9etyZTmYml2UtvOo2u
34PZgpMhziV+XOfaZRRYnjnGz97alBEys3Xn3p9aRCsdJ2sGj0nc+BlvhvjZniJHkKXRJZ46JYkY
Q6uyaa/LZgbDmIx9k1dDNJVTv/EFTDmlXoRmkVSQgztqRffS+eOzkXBsptpvXcZvCqssOBM9+/6/
oiJpFfl2cxC3UXofBlGGtBvVSHIiwz+7+tI8YinT9WNEGx+kQ4JcnjsRpSpaUOlQ8/vLhqn4dSFL
PkAX+Iq/XdCUMDYWc3giod3Bogt6d5tU6lSjfnA61W4KDchuNeJy7xl8pmPhBJi6Q0zWDCOop4Ge
tnizCLfaeglEi3HIMFKfot6cb1mFsFtY8quTzhODGuvEuNgIphLHEE6ZImNgyRdlWvoMX+YEOYUn
dl5JNsqEAN4qvYzTUuE551SHeeTs0YHrEA5x5tnVi7a6y2ae8AGAITMeuJMfcq34p9vTvJFYd9Pm
7+RKkUpnAqefPcIbETOTEW8R9aIMONBIRcqSLML7M4Fi7+Qt1CaCgYk1tv8SIr8+pZVtytjUjpoX
6bXCvj7AYk19ICkCThq4ztrv9F4Z9rAbmNawhFaoqQImyxn9Lv4vqxuWjQklpufKolyABEpYSyp6
FZm56ILZk19pU+k3GN6hg/PO01rcpmZb690/CmmYLOWW1OdvfS3eYqf5aLNNhSAwHNRBVUkagknH
VHXzN8Xhvprlq+PrMsox5Q9AEPsCdSHURYeE2vKXCXEhsOelxxLetPb0NH6MREGg/oc2MnoYF/l+
PKM0Kr+KvLiSMNqFFsSMYLKCWtfHYOgxMoK6mQdev4SkAw5h7fcIE3Dbb12DOsv1UZTlfqBZ4k3H
HiSYWV/kEZv85Q4fvRnVwv/DbbMEg5YiWkbc2ZiLfRi7BZcnzq/J/6ZAiTf9R1l4AWOT6fd6n02X
IkdoTyoQzoc2Rx9tDdFh8OC6Fk3h6J0c/+63uopwdIk0RjlpbGHZXTAnQ7Kazh864oubzJNHQF7m
tM0AdXZi1lLFfZhaOveRrxP27sotbAOExlNKYiYxQsRDpnsjUR8CBW4Q18uxyrSdMgCpk2SDtByo
qBPk+dEwbhiexMROk4NKZDblh3GXDKK30NeXNEV8kVrRnBfptvFcpi0oayFnMWRCtq3XOo7/NGQj
cks+9u6RkfFu8FvIHUb+p+3D1ff1yFv7V2gtEICdVA+cY4WHxnlcql9jXjg3g0oa9hbM9Eh1RKS5
kriqpeFST+X80pAzFbiTvivLdIdEELcdNLj8kfoT1gDkxDZxKAwIYa3SaTyA5Z9b/0HhArPB7IEb
q8J5oSZtwehZMEMqbjb1gwWV5miRKhesee8FvjQ2np8/NUPD/hi3mGvhxYLPgQqzMTdDMhOJwvb8
r0l6n7XVJkgC4cSS4nDPSCGCfBb5xhJjHkFH+73MDHdEDXGfUNftnDO9GCCU7ztJizaPREyZLKPZ
HK660WGKNQDPaBgIei6YGVJ6nEm0oOzyQz4sy00u+XE08aHEppA0kiyPNzX36oaIBfqpMmJqdhyq
bgFjoG4m9uXaudMlG9y7GUD3gRi/gf1TIz+jO5tt/9prxt6xsosgxJLROz2vIOxKI7SLlYsr0zBV
z0OMjNOoVMacw/xnVxwb6YzS2ud+kw4hO05KJtroSexCEkyOdGs3pT5IXtHbVDbsj1P5u8pI3Jv0
9Rw3sFkyQtyCZERWMQQa/p5QJjDdWfVvADbIYqnLSzBl2FSmIPmyDVY58OfShkbl4F4p4MxdviKH
b489+mrMhUj1zh4yVJT45dylXHqxBAIM01642vmzbJdpJ7T5E+2yIxs9ZIvFpciqZyYB9p0Mx9VX
EqBcE4UVmq6lzvlyLuz4pI1Zu1VW/JYKtpauLIgwTq+lZ/91nfhbP8uJk65amcXO22pdaLLTJ2cl
u8I0jUs/xuwO5BLjjjI/ENJ0BZ/IHnxgXv8BzKY4ecovonKBnaVrmzQBkRbDfT1Y3p4tgv23fMTn
pgrrlLIad6r3ocS3CNuUGsvQbZYlm8rAMqS3/CnA+OI8aPm7Fo9adGfV41nAIan8NdKz5FbN6iND
IxWs5bqzBOpEd/m1Ogenrg8Ggecdk7a9mcjPGEfM1Cv+kZTghSkwTPu3jvtdXLW/4/LPQkgGNwnS
PNea972l0mCZh79WiYCDWCIjy+EX4Wa2LDOaH8N2Dp4ZzY2pAZlX6gnYXxJhIDIy2IYE7NdQKiAB
xDz4EOufNBhbV/a2EFUg7nt3+vMWoTLg2s/ze/xQqwHr/LzYXA0QVc87//dWs2mi5TV7ufn57s+P
Q1l5ipOiYGzJu8+WkieGDn/U/Vf5+ZKvbCT07pjcdYj8REOH/jZXxvXnJaKF5wxLVEdYcf9tMUqJ
g7uCe//z7lZmLDdTYhfre5clZxE5hOpuEwgl6FAgTefuX7wK/7ax/4wL6zWHTeMv0dQufwcPdza4
tQRTa9yeCWmsPlPqYKybMWh029+JzFcBhjCM7xJyP0ZRPyV18R7X2UfiogycdRcjUT0sVPGJe+LZ
MLjibaX9hjouw7VqIhjRRQSbOj/laRvEwKmPaIwjpy4/mOH/yhLU9N4Uxe6BCUiOJ109Mqvws1DO
JgdmNAr4GzqTmrdWtCd79bVXW4Pa57juzbO2+tj8teBJ46szRo1e/WobmCf5+NRm2YtfeK/TUmGw
miQf89DuERYeU5vAltU3tm3eP7X+8jSmJXTLXn2NwztmvGBpVF+WPEhc7YLBuPOlNKioxNEcEis7
+EqNYVrHFMxYfcSZTTBfTlBWTTjh/R9iRKXv68wIXdx+gm6Qe8HwIDWKjwQ6LYgen5s1lOzrIwGW
kwP3VDAvHDJoXuu2yRoI5a33BBj/aQ7muwdFAAVqvBlmUwfw7/7YU3/2kv6vltDtO3X/SfZ0FxJp
Dzqs4peJF+98wGe3hDFpum8usZOdPofDml+HVdjPgglENEwm/X2Gk8ucdbuplq+t4/3WHMpE/pfA
P6jdpLnTPyJU+Y3dD2wMv//KahXv4B3GQHf4Z1mY4sU6XYWTPMc1Q9e+Nj7zEodGKakXMS22gmZI
l61NehB6AtJUrUzCK88jXJ4+2ln7G6uZIlfHecTF0y907kSuRvOYzGNXGzopw1qR2h9wCCWrY2Hq
hKgXnII6Kxc7zerO4j6MKh0DMSk+Wnd0NE1gQooKkIBjGSBHBt3cBnrlZJul9JMQ+lAZTUQg4vtZ
qJPjVpQpTBiw7DAeMHMhdHcxsHbR2xQuLU4DzLpDIoseWcwi4B30SJ4sYMFNxh6UVXesV33iYKwF
RVq8TAbmq55Zv9hWGsKE51wuieHOgcf7vo4qPX7P+6HAZ855d836BiKESRTH1AY/25Nzccb2Cekr
ir4JRlGe3QArT7jivdbmbmjhTLZVWFgGzqpzedEHvzxP5vCFPKG7akptJ8upL3GykklYDNdYLu0T
FUzuIHX2+Krm5v1VZklzpu49A+1upaWJR0Gs1zMkj5LFP+7KBWevyba/c/qpmwAQ0ovysUb0rK/8
lFRMe001/zzXHqNFreTiIlp+8djlSbbU+56Kuns263w9JSuSBhoN3820UCSwC62c5YcLWiCTttgS
jTlF/uI9S6KSdKjPSdEyl6+GTUlrcrD7WzHO2hbNlAPw6b8pRNV5m//JG7M5OR7Sj0EZOPkwNj0k
6EautoEvte82civz1A/xrfG2lel1F07UQzMUv5q1RhCQaOSqAkVmi7xp8wxf2SlfGHsUDw6iqxcG
0hwirvAJMlzsEBsevByGi1GUr3mPRjBbu6gaLjG+1bfRquNb7s31CZeWL40Wbof024g0kyEGOyFn
FSxHIk+hNJWuYe2RcD9PtZehIXZC9iDrjlkvUVEYbtSiUUUE18HKTTCJLhLvsUEQsGsgP9ESxM1D
VXxhL9Mg3rDyfevE5tVYnC9nLDNGH/W0b1X1WYBJDz4knLHMZ8D4PNuK3rHpMqr+oWCDaCT7TG/r
2l7V5fCSlTV7GeeOu9Ql9v4MNiCdrVyI1t23xXLKBjwRNS0jQN55Y34KMJAXH+2EV/V/D2iNtsY0
3ASwUdhjzRo5fa9H1dxXIT8ryiGPHTDJsOB7GMm+WiQRsT6daG4xb3MXulCnxqYaZBo+8oIHEy5p
WI7gGTBrRdhkBW2Y03GwNU9+xkALgvYMaPmgZyWZw7Dr6RwzydDAmzk6LLd5XUsASsmZEZhiop11
PZYTFiVzXZRMaIrDOBrFpvMxbRUpL4Xr9E0ZTAfiwKNTEuw39W+rkyFbzBmfwASmLs2Lk9vNl8rs
q4PbN4/QjeunzoDibCY0N8r0j1jFNRe14k0/yDrfLi6moY1yB9g6S8vtYWPAFfuXNcOjs7MwdrDu
1kyz5YZ2bLCHOMVuMrHzAXlMOR3SBx1BS+Wq89T371klnA2aj/cxsy5roo6lbzBCLF0d3hZzECee
H/1BvHbsQHfrFP/XjFwpSMjQClq8ZXAjghrUpf67Pusn1el6OMUxkccO/LC5opyjYWPdZo25K1x3
RQ4Fkp3o7wnwctDFdnpu/ObzPri4zRQtj+WI7Moo2gcvhn3lOrO3kQQ8Rmm5POIRP7x0rnWK2w8J
d+W9KZkBMEfuGWwqERVJrqBuehQYvUZo2WpDlI8TM8x9X3L4N39jyf1T284jnkRk/LxYWt9AkKkY
p/bJxq7dcVsscv4VK3LBsn59o5l1z+uGrt7iA7HE61DU5c72qckzlV0zq9bCzJrY+xvacXrB4WRA
HmnmZww9J+reQtt4eOvFJdvK6qA26/uE4rogXQu2I5146aqIcdIbQczmY52XDEGN6s1QI5wi4f5O
ZgLkVU7H3II4yOyu8VibX5nhA/nN3WVOuXlnDH6gmGPrlkuIP3ALbY0xn18kW8PHUC3phE5/KYqN
j2Jnpwb1B4jiGhfG/ESlbMA6j3ERGYd/VQ733+m6eJc6jLlMx73vGvFRJa85FskISonHQzTKIq6N
hWZNpLvKih+lpX8Pqhgi18Iux/WKv246zWHaLu9Dwh109BD10GXi12iI6R3XSGs7VMI9mrOn8Mtj
RFUgsz02a/5i1HNGXWac9SoHBLLjnZdhjoWfXUqvaROrbJRMuBUbfwz3KdRRTJ/ter1VWqG/1QWx
39Pg3EXGdDDj+K1MAuIcx9jUM9qcCfj8Etv+q721gRzfVwrLwzAJdCtV/miSRd5rigG124ezBSaO
yVr6Bg0RCDJ2fvNC6n7oWtWsa1g92PYGtfS2EEyeB3h3vYovgGvgMZbW7TSSJgOHZuuRfSx+xOKt
P4rKxT+yetTBQkJj5tBCN4YwII6dyFR69aQzdkrnVSdRtTxQZbymsteBsVJ8qWojJLXwtzuvN5+4
Kt8hYbC7ram3HrxCJ1C27586765u1LRTpa3tBdO1MRTZ8upMKNjNtImpVbkt08oWUOW1Kxf034il
4LEhORsgu426KYfEBP8ycBq1W1dNRsIjn4QB7XnthIiE9p5qTnKLG5zM6EIKSjLHYqFXo2RiNMnI
0mS7XSzIZauBoZ7otasxcTuXKwRB0smyWnbotGjwyfY45xgAzFO1N6p4JYKwijhCv6uq/jP1on/F
vON7UaZ7sXQrjrLiZMW5/ctvmN1oZDKOvbSvedq9EkT6hAhfhD2FnT8TwFvYqbnxVqLdVTe+dKZv
BAKLkReMXp5x1PuvW6mcu+trQTqei4vdOzYZD547pNBZr7iC6cEwL+mlmA3+PBzlWbTZ0eqaD8jn
zrU00ofeLPigMHv7oIgNi0rehgnbg9ICbmLA5G4SQ2vCYUrNc0wRH+RK4ZCaveF2aj1ag72+mZUX
kDuJiXDhm8/YnXyXk+d8Nl79DXsjO1Y18yvAglOf6A+J7ru/EJEv58wdD17vyx0pKM6Jvi5CMFTd
dJNx1QSKkRoeU/B7XTpZ49VK2m/bbS99tVCetl53kIyZfLxfgtauKUhT9WswukuzQoEeY8athufg
KzA0LZblDHDavIVkhe7B62o85pglOWJxdrVbJ0/lCvKJli7bIhZ6xDfAhTA4P+l2yQApM4v6Oo46
GBDOhXu9wURhdr2USnGG2a4IpXba5GhlmgyLXttbfacBlvv5DnosbaKZ/83Wdtzkmnf1782J1N10
UxSzFam8kqdMl1MkdRSYyawffTN+wix/OY0kXYeWcZETcLXpiGPplfkDvLRpq3cwMqp+NYKhWxhb
DNp0yk3QY0NQTn1MfHw7Li198yCz46Dqd1soeNeWF8l16iLLX7AwHPFnrZS2MzqCA38K45XM412l
cwainbcjYcEhZ/vwIuBIyDlJ/0CS+HhOYk72Yky1Herd59WxJC6GynyqWji0WDtYhC5cQIiGTZaq
NbJRvQSl5ma78WmwqvJsj3F7RtTQnoW/Jmj4qJHq2qtO/z0kM12C5g6iueNs3abrsKRfmrL+7/tQ
MIftupTvcQtVUjEADE3PXE+CdOWTlSNBmjMpwpRiAH6dwIWI4cnd81vDcBhc0IZqHumel4RmbXtR
g4iHd8HdVppVcpZ4coYV7g1hMsveCFs6raMCLiB6paOBAQOlioZYfbK1st2IhVU1ywZLvx4YjZvA
OS65a0arD+lOTZM8wrCVx5+3wcdhiJZ+FkG1zh2zXbFbF+SDCffI3Es3gjAJv8Wxfe7sfHga+2wP
P/9jtFISHHG/VljENlN3cWZZfywrirbuQkFdnbo0/cjxPeOgxVTYx31UwVUMB060sC2qw2D/8TB2
3i1t/ZJXxieaS6JG/CUwMv2PFXcERRMRO/YnM+VYNprsc461h3opbpV0ytC2ugpImSusz3h49dAr
JnszWcs3q3Wk6saJKAlxCXqjfdlPHb+haP4kLn+IMfpfSzfdCq4/ik31f9g7r+W4sXRLv8p5AVRs
uA3gcjKRPpNJJq14gxAdvAc2zNOfD+o5beaiY/pyIiaiSyF1USqKBLZZ/1rfmlY1hJug9NDhiLtY
cYDtJ0jPg2n9TKUWrOPIuEs8s9iXBCMAIjwUdn/QqKleTuTrPs8+E2dgDh8FG3xJLaJcRNiGjEtX
zhvMJw3fjuiGTgCbyiuRr/IHg0/abm4YA54q86mKXdK1MFJWXmw/DIn7QaD4oaBwaAmkj4B4O9J9
dc2ege18UjtOPZ+e5WH/8xjFzDJr4Emy2zozAnWt03E90EUcgLDWxNWaio/KjslKU9u7Mgbmaa6J
sh3el01zN5pxt0uaMt44cI8xX1/bEueuwm6X2vioG8KIUmARUoml702jfchUeCQyC1ordO8S+dBn
1AOkLZoV6Aqs7gkvuauTguneyVqwEhnldxPjUgIvWcGJi5fpkbH4P/pkO4TjviJGudEwLll4uFao
J9TLNi9GD4HFAdqLb3tFN+ptcRatcfynO6y2p4Ug5+T6sOqEop/aGl4wnO50z3iB/5lDFbuqFDBO
2sfPBXMF3GnXKI2f2rqPfY71l2aqHgQVbqvSxMRo8okVDshhpLTH0ILsXFsU56rcOouML0WRReYG
Q/QbBa6AAnZzYmFDsfRPd6b9IdQeyE1vHac91Fbw7DqevWld1RIolvfYluJjVGvdWgtTPy8Q5qvy
ObXoRE+oIEYXp+5B/52AYtWE2pel8xlaHLXSPt3Zdm35Mnc+S5EMK2lFBzMwal/knHM4Hu7TbPid
JRz0WIc5gLl3MEvwvVAiZJv42XlGVwnQ29qyWJy1+BGO6XlW/aY26BgKgRxyUYs51M9MvJhWlcVw
ANmoMcARpZczyxhPKco0gRL1OHEE4oTBQhgUZrkeJ+clIC2XaialPjjhmh69fwZcGDvdoyQITbvt
c6MVl2ywb649y2WXS3hQ6CfMIq6gNqevsbGuWcWLYVi41Xu1OEKNFy3zDrHA+s2ysS1b922wU0Hx
EzwG0xC9j9nnEYv20dXlaz1YuOwj8gf9qRfsg14bbKNOe9EmhBqZEaSuxUFOKMhNfp/I+JdmCXeb
OO0zQ8s1PvuXrIggL3cUYE1eqjMdgOhlVc2Hjp6njRjYPS6nTFPwR5qfWtLXnOZVhao4vICKgP3I
aHfVRk16UoG8q6C+BASGtf6uT0Og54LEfKM5OSPj+TFRFb3VXbWJB+ZBGrdNTcfP2fcDpp2OWErT
Fn6mF8USguc4VQmCTS0zP+3bwMbfgl9bvsYcuQaGnxjqBtCbpKi5gDvJnRLxhp5iax2MgCzaZAuW
5XmGKHfCsg3om7urM3JRRiwv15X+K09IItk4vEkXd0+2e+7N4dQISWxDu1OK03Vsr4s0Ycitybum
Th7bifm267Ckhfq9dLEfCZ2Tfamv4FGqdVRPH2ggwzXNa3PLVEDfGFa2jyctv2StufMM55X9HuAk
qxpTZmqO+Q7rz4Raf1HIfjALsNhBVe6TzGFJDNo9JQmmwudqWbgINc357NyJb8D4UMbMnqoQBlRS
/3hB9GWIYmfTibD2QmZAYeBXs/dUC/3qNTYckPbJttX9oGkvfYNjHYeG749yfpsagaTGuZ5XJfti
h8chj5BlnA2syZDSD3AcYMI3Gnk7fJeOewkxhvGIXkg9M4ahNBwd1bzAET30sXahyfuZOsiPwGpP
OIhfes+F9X3hkZHrbia07zEJWDNx3oKJqRnNJsTFQCXq8Xjo6aMwLOJKFMljmiW1F1OZyWSIkL5G
ln8gw4ozRDd41uOC75pMbwD2+5mvMqaymBa4sWlJGCnOfcsVoEbSiIMLV6V3r+I6rubuKqb4Fk9Y
NpTrXmbY25EBObGJPnKteesgNlTSfANHQbLKPDequZBfRCPts6vQsL/ZFWzaxkWxxCIEstf0vU48
KzxMReVdiK7d0fmx0sOMWqRkHzSgkSkNt5ahSqRgU2l7mer3ntG+5907Kbd9FzXPNkz42JDfqrZf
Ji+y/LRkaWaxvzkOBtzBRNMP3OnVZtKFRW20QO9bfB6jHn5pU/GT6tqLXTsYGIxnfdKSnQpo0ggA
RRH8Lh9rm7u2a13wvr+7GcUesElDuz92EAVQ7K96/yvAgDNHfEPDSEP4KY6GFTNRMmisSvr0zpyy
A151tNOCab4s62stx/t8/ixD8Haq1l/oKoJFOqcM9cS5K/jQRUFTTfw0dOl9CiPGNy0+qSk1cqDk
BOu9ck3J03OIAL+emsDzNfyj47DYIHlCpyFiIBX4Weddltc4TPSzEwynJJu2YcYunidflBwcJlC7
K+RJPvPE9pG4fZtTuoisV4p8CJuP265FJGJfuZgRpVyDQZZDBPMrWP0LebWWSDmSfCV+Jao9JTr2
degpRWkXq1jENykge2EDCeBgb+YkvDmhXyGiaDL6QBdPNkScflR8oU0ULHhqLAci7ZdoDIDWxJxW
xqwOlqfve3ZgyClkESqvLf2hvI8mkxFdB9jWfsEE/KWi/hhLmgZcbXwYeeTGtj50BiChsLixng2+
Y0cY4kLnV+gMOxI55hrRsvAnXXuQ0fiYdda37vXvxVDgIaGGgVQBUkHaX+rG9C0x3xg2i5bXOopI
wRhddAfM9McDkl03zWrgyEZLpn7WBBTLEZxhOBnvmWP+bvmrIdhWOwySq3ayg3u2k7VWqb0b9LsZ
szhjBbUiy8Q0XElFoJ6zVwpCgU2OQAKFqk5d8NSQ8Z+CB4/aAKwwBW0h+GRmWDa7nAMrxyNrjdEG
vYccS9bzeGdL8sfbO0OHh2rCwRjqNGZQQKPabOvNBV5/DK/Ot8supBupPFYlizW3Z2v7TKK6uGjL
cdRLv8q0YgiY2fA87ick2MRmbhrDVszBe2A5jLdIhr4WYhVkuTCwaTVsuVsZM5l38dm0A55ABLfz
3Kl3E5DBclbSaSZTk44zqOlppOB96G33x+RPW/yL9EfUjOWTcoHDB8bGNoPxrNJUrCsZ7uSc0Dw2
em/p1XUyd0U89avTqvcSMzEP7T6LMgAOlvY2zRhd5Mj7b+uvY5ze4d34Cj2aVQyDFGnBizIR9NQ8
FnAOrCiW5u88cAZy+2I/N8AGLKPGKcZ8ap1TNuaOrumHX0NnIVDa5cEcM7aBezdtf2bIhdhcQHq2
nj+Q/Rg6HYnbJDQPkoceTrgROXE3Qfgrn4C1dCSf/VErn0bFtJ0uWEZzycSJj+fM7ZOTMtz3LquA
YXh+EDnfQaQ/Gl74g5rIpLS4xl7+UzbRcxOEd4TsiBYipNeY0naTNYfrsJp5UpPVkAv7KEh+izac
jyXLybpvCcDZUzE8WIYx+471p6oyTX0amKZNFWSMwnCYWIPYVHHlu8qTh7IeoO2qnAt7HZ/sjMYD
PLpXpfgC9Dx96CKrMiaN1qqrBrNrpbz5rcM6ym0oQzx0mQlNbwGtRsR3rpSTvfV6epxbmIBFm9g7
s/pJAvuKrNccAi4hCGPbIRLPWc8QO30BtnyLUEHZyeb7fpxOQ2xtusL7vfRx9eF4CmNO3L3lXO2a
MJAB5q8rw+epMZYR2TmPzhOESB/t6DyxMGTteB/N1bXqBp+g3GsfKr+ijEUNBlPxn0ZPXvrUtEF2
o51aS2TG+2Gb3sLo5EBMUfgqSXQNeljym5n6B9ARHkxNnHIG7ZWaHKap1YGp9YXaRcYX2AzTLtgH
DPIby92IrtFPWcUqElSotzjrkPw12dDQRHy/cOkGHsEaOBblTA5pyNLIvU1DVsu36e4w0gBhOx7d
Q1gEJLVRl8w4OfdSftOjdSxdfaPKG8pd/VPaZJ7n6aIGXSO8Ivi72zzbuXPhqIoDy/FWnQXTIi++
dGHAziA/guw1KcEuFaG3hMaTlsTtMZjCbFMZBbwdl7lHGPUUOEQAdagUGNTA1M8G1GD1+qPuFb6j
H2apZkx8/VuRcAhMBuASsHrJLNdHnJQvWX1Wer6FAwlLSjCRxNuZ+ipmfYcasirBoIOPC+CRE3Fv
EvVo9+LdZAC4RgPxqlMBFtdP8Vrb3XR0u98y43ZXeuM97sVqlyEAIiBm24H/HNfCjns0HCMX4xlX
aGOVF9GLIPe8BmeKZ8u41LX9bDasyi43pHVi0A+ztBxLZhMDShrTUfvc6fLATabiKm3dhqGd+W9z
ysyy4NMzQIp4KSV4a74w7qFcJOm4OQ/zvNMt1FoCOL/N3niSqXnVYzNd0kQPzoiyK0HfhHmJqhn0
W6Oqt9Tj7BW2k0PYFt3OtooPMya9XrmfOn4+0yP41Yte41XFs9gS7N8XRQxxTTMfw8kT64VpIsLB
WwNpEiRs5LAbHBMKE7PdhlUumhO1C/HX0XAD8aDxLpxSt+gS7yaRElkDQs7kWXfsZZnn8DSK7nvE
ojw7xVfTVQepw1LNy+hOVfY9t6uL5qlt1Xfepg9h+auFSQwUeGANY/B+MAZtrwUuhRSRgzX0LbDT
a2RxfDRfili+zTFocBWG7a52ucJZH7NczHNRgoO24qbdPXqh+Vyg71IGPr87RnYwhA6tMojbX7Cm
8RB7WYdFSsYbty3SHV9QbFii+RVqZrHLZRoQ1uVjwVofJqoJnyB2yzO24mV4Z8q3mvLdQmP/Fsy8
g1mz/Tysf2XxMR6ccMNf4y1TtXVXReVdO1HCZIwWQ/uhN4/S5PcCOoxOdijeE6zxIK+MBjQsVUWi
tLyzizPkwEN6i1oKPBr+Yl1vxA9uKb88F9ZSYW3r/LkotBvFRQXHtm4dZ4GzjMtXIEiOo9m9zm4F
6qQWNP5RAGbTG6RrXrSDGcC6ORrMfSv67WonhollLUYJgKidEXsUhlSmbzd0dkEFdw3p090E0ciV
vsCOOhl0O8XNsACGWLCwytrjAKQ20DdZHq412Mun0A5IiobUOpLTb5tpFzRch6vSfJyFxMtbODWF
Ea6z7YW8SS+7NUl0GrJuj6+i2FqJ9YH9qfWjREMKGVjGsZmhg2r0erSI5dbyCJVXtwpA1I/kg7Qx
AYmlFxuSQzclDWbEuAggQbVM7eKWk1/6TpA0Zz+M2ZOsJ6Nl4TFCCLpup97S+VZEDYY1W/iF/Qgo
5UHEfABTS2riNG/DSfkSV0LuBwBVMhg5Uo0fiOW5H43iKsNL3iJPKI4GGYd0R8h4ayI30txSbrxe
cUc1lbXuGs1vg5AZ+PzY0Nw9q4SDIYtfTj0S8uxh7grseclzpxefdi0PXsJdJBf0N6Sz72VczdPi
WufRzeEkd4qCW6CcfG9U4d7Im6uZyZdR4bSIR90hgceS1NIr1PFnMKhWfh0iLYrhaCve4mawfAoI
WMDndlpyaUz1obJ1btP6JCif41CnX9jE6iB1A9Ptr2Csgm1TZO80UUpQCuHaqbiCCVEfYwHZEDWm
X1P2uPRSMtQPFZadEXtt26HZzEbOjpuahzalxKxlSrNpaH9wBVpqnpsPCWFZAvHkT6J64PlIzWe4
3VwQ9DKF+5Dc4Wozjnou3rCgyw1kfW9a9x0JyCbOyRDJ/A0CvLfCnoZyXNR+ZrC+mialfzMr41Fp
koJw2AO8Ocngs0SZ9A1qBYejivFG4hnAX6Z5I/rEfBy8ltwO5lbNeE/G5gJaZ4aUXj/3gxn9SCf8
za0ofWOAba1h+pCpPwVJ9DlV1Ts4kwJDCilC0WXZXuooEAU2tTHGoaHwZ0voQkRltW87InlNAvWG
FT9juaRFcxh4ufCuvAGCDtcRnIhn2MSoZNG34BzwgGQOXSKGNpBN903uvc1N/4PgSiBVc9ojBhou
cEyqJr/DxcQc2VtnkdEd//wgucZ52Skb36CNUYLF+mHluB8XcwXDwLTaEDVyUAmb0ae/2Qf5xRlQ
N9vjpPX8UIfd8c8v//EDwNivhsjG5h//l1g+7M/HMgTet60hSB4UlGjqg3368zMcsek+Mri05EUK
DmQIow3zw09k3/mYi66lUY9Z1DGsu/kIQWk+FkPzyvcm2f75VTwDsgGawlFzBFKQGA/eRELGZMa0
dWvOyH1iB4Dcp4MGYn6PFItSElv3cUBfC9wUZq6x+oqM09CNvOvSO5oZIAinf8js9jZSkUIwVOdl
TKe9svo3fLmQYL45IQb7zgjSbWxJvuBg9KqMmlMW5N9a+UzalKI9HN4c1pLglTEMhre69HYR2rHf
LKWA3Ehsx/YONBg/sYCoo/BobAMlkmxDM2FRCE0L5+pF5Mp5Bna6SfA+vMeaxc9ImB+K3u1fBdkR
9hoMB5gGsmZfWLrctDlM0UYViGhOdaclnvbYIticp8UtHORp9J6wJaMyD9O9WxhyOyXkPDSbiJXX
TNF7YFKA4mDDkxKCAdHuTcUfdrAQZRFNnYPnjHtNYBGuw+wbph/0x7R+MRwN0FKLul5bxLvSAIWv
1M03yhqmg1Gor9ImB9yEDBOzusk2vTFunJ7G3iIFJBuEQt4NFrJrHw/Ge5DhwguTsL+3eQvu0qHF
sq+B9YCPUe/G5dKcgmp/QI1Ul3xil/zz2zQz+nIKE4vVVLkrW07lBu+Z/rd/2cnqTUUl+RiP6hoV
w+eUlVHdZXMPN+A3+hFGzAx0KlConRORdWjniBMynk+VZmIbRctQAoIEy0O3taK+3hpG+5hV55Qq
dmDxugUuVl0TY4xe5WBxJE1T6hsDSTYxSMhlO8HVzl0aKPrBTxa8ZtzAiuuWQq0OldwI2WLGMR4Q
AexvpzWvPa8EdhO0F+escJqcZAxHxhq4c4qu/x0hkUdtGQFLpLuaUwPWqUVGJVwYMPV0kkqd/vzs
Hz8YZf9M3qPa2pXt0MuozsK2jxE8+2QwT7WLflzxNT2bjXalvaTzBX4MAoOOycQzajbFhPXQcr+p
lqHycpasL4xlZmsZ5hhBjHOSVSJ2QL1y2fC5xxIIHmKO3SaJDXIXjdjwysBdRzPbwWmsrkNSPk6R
+koNFnq9Rw6eI4SH0cIP6fpBwEwi5AbD4szRusOxMuig3nN1ZI4PvKpQmMqFvmd5ZaFaUIW16p/Y
OGGigk2JQ0p8W47uLpUtfFeleLW1fbitI2xsLkbOI0cxSt7c1mNQUg1H0wvhNcBUKNa5G1zAk3N7
yuOb8AR4nInLUvnFLuWn8djvzdrTH4d2tI6T7XSrgkYogfvtIPqsPoTaK4ONne0Z91EqG46ugPtC
LuSYrTcEPPsNRQafdY6yMzMa4YEClynAvcxLlIPs2qrkJmkn78L0vrRqduH3H90+uria4Rz1icCT
mOzvJmiubdzvZEgeTnFCdnt9lURavp3H2KYwmth0UKjN4EVPSeGMFznM0zMVnCs6YHxDDo9hPGa7
pkcQzpDTimwq9ri/xC6Px/c4mIMTcku991IsWdNgH/Mo7P1usXioiZW8ZXZpyOqkx/F6sGFc5/0m
racNbVDbOLJ/UYjya8iWtnM8fmUbBNugSATJFn6AeGNB6ehdCiHZdOZmPQXJASEz9C3GHEcT1sFK
aFTdKae+n2sWZq0nx4XrplgDslargibZMqV/2zbjaRvZNF0RJ/10Kh46pDngEZf/nP/+VOb8719x
7/8HIv4SfzbYJ366f/tR/w+B5Ik+/DuS/Dn+/oy676LtvuN/AdD/+X1/48l7f0nT0MmN2EJSqOJK
53948t5fluO4umdZhmN5wljaBv43Tx4IveGYtkWGQHK14GL6d548/4rFybWJAhtCCtty/hOevAfN
/p9p8oI2eymEC+6C/47FXPJfafK9GDwpmppUJodnv2dSceodE/oTk7yyeFAuGAUq5KAEwh/dWCIE
4Uh8MbIbbsRWjX1upOiXzJU7bxzwCusJu2YysM6IyvEOJsH11Oy4iNI4U9K3tZ3LFqcw2DGjCz+w
1e65GWCzCin1sOIz2z8lOdK+slsNPiibFYPBs+L4ormWvQ+9mXBbLI9Fnr+CGqJjShEYbebxmJJ/
YP45XOCZICOJwdnTto53t91yTkadT40UEzI88GyxHrOcbwul3BvawY8bkGDRZ3Jmqr23iozMZJ4t
K6iGdBZYw6FX2kediSfWO4h2hnOooAyspIOXMLULyAxl65vpsHPdzLrS4pOQrCK8r5fjvXfUNJhJ
rgB8luoDaBIzwWOm2Zw7eoKywYwvV0sCgXCzt7XyHBfjeJlyEnshaYv//x7/3xRC2P/2NV5TKtH8
zv7rf/3QH/O7+K/bd9V/ZPHnPxdELH/C315ow/nLkqbFK83b5+iG6/3PC00LhEXA1vMM20X3xUz2
9xda1/8SgsfBM3WTlxqrwt9faOMvJlI2QGphezbNEs5/9EI7wl1e2X+UlDimrlO6YthCt6XO+22y
4PxzSckwyqWDNsPHZiylAci4Kr6H+d+teHKHjZESrkkl7o14eGnycH7oo/zEGFS9GHrqXhxnqaKJ
FYb8wCQdqhkvjoUXDmzQAUj5wiUbX7Mx/GrSFKVuXlwH05uctMH3bDh4tZmFL1rYmQfJqB+8yvxR
ejVICFxOTjnrG8ucv5CObAylVfkS4VvgWOyNuz+/BKLtMRqP+8OfX4qoI1CSDuO6lIt00zsPtN7O
13lqno0G5Mtg34VDlb6+j2gVK/Sda4cweVBTPq9rAZ6SLBPAfHkYKy8Dvc+n1pArbr2e9Uurdi7y
0jr1xuC5kzA3wLegWVdoGFVquYR4FiPlwm4i9tUq6Ico/8lOK/EIeDDMhLPDZEbBbQDNWM5Hc7Lj
058fNMTmLWcrHeQu0tJYDde8nMNjRbvIzutqb0NUiHp7HZJqQMGcoRtUsMn8lifj/FI4UEaSTUoP
+81sdiH2v62rRwTEdJZCFXF7ny3rFgjItNmcuGeOmjgKGqc/Sm5n6YArl9nLtGoou1tR1HuYYgUu
ImEkSnyDoLOZbBjM0IFtJRLw1sj9ijIzbvIwa1tkYo5hRKOrHDW3ywblw548MGrUD2nVADaa8Ld1
bkZc3XRszr/lsM5gfsAUzqxTQDw3r+HRqNJ675ZSKGZdw4HmtV+1mf62kf0CFVsfpeNsnDhr7kSa
2pB7FJGanwZrLca79LFpqoXeXoHcckz8fSYHHzF2t7wBpVDa/QadG/kFQzXYKtvXItJwqSu5Y2lk
ASsTmmBekHin7+9QlsFA+VTfM2OoNtMUsbcsac0YKh8KBqN7hzQy3ZDlodewX0QjZ/wGz1HVhndB
Miy7GQJq610veD7DZGab489w9Ef0y3xTcN3mTuAhHxRKR/AiUAyvl4xIRG2I89C0zSnlFaDzqr7v
DA/uPI9JSdwmMF7Qz+i3n4JPHEtvQT3yKlFfXlkS3E0Y35Ih59nKVonHaL6ObjPokpg8tpo6Zs/F
UlvoCN9Tc8Y1kTb7xLO0Q2W8oBoemCiXfoQ4NssPpgi7Pky0/ehitpLFEBM9paCi0NQVqtw9p9wj
ODq5aaifs0rQJw4X04OkVUvmHgwm6roZUgYEr0vwUKH51IRLXaB9n2QF4bTE+vIS4Lc8YXFhVMyi
oaVbc23ANmyQTkw6sjTd6gHaBZ81TdYI2jWyu6KZO2uwseXAJlstfzeUfc2N6onmt3cG7tWpbeN4
3+agjUIPox4jiZKK0IXfI/Urf2jdO+dRuNHR0nHZBFn2Azb3lOdOhIXO5cSecoZRwYR13ma4xHcZ
YRmAYn5w9LQ/KffFIgZCzogwewNqAM5WSbcBed5Eu0S7MUGY7gZGUtVEbFur5LM7RzuTLO4qVbAT
KGBPToOKAMpVM14w2VM4hm8MUDeeFh7PtBkI/eKfEcZcMHr1PlLeWbLhBi6I4c103a9hsHbYurA1
VpyMWuddz/NsTz0cbiSvf/Qm9AbugGtPEUlt9JThbN/s0DHnVVE5G1Wn9wnr/ZnytrVmhQAlsSvg
Sz5N/FOYc068Kf7F4jjiItBQRzsdlqGK1ZsROneqHLdRoOGpInqxBPdImtO0wN3cln7i7bAKId5m
wIczWTQ+3TLw8lrQoCMWgJoZz0i+SGrGD2sG+j8JTmSMbGM0M/AnkgfSqp0j9nusEPVurhdD35Tl
vk7cMn0eYSaGY+7sLcFkNYvjVxE2+4HWHO4yDjxPvNBm5NXMCosQZaM4zIIJWtDNTHM641zqbrUD
ttwMfQtfw30K2qpfzDF3hu7wSWjIK2YVvKty4rrVMdTqBP4VjNA3T7OdreM1d3PfvY4WskxD8TGB
3l6RN27vR9no5z49dibahUzpJScfCu7ZupW5V5OZHx4XWQByLDrGgByTZPH9oh34NfQEFmzw9cRM
mKwC+HHjn06W79xBudfjeeP47L0XHU2ZAeyaIpvfvBkDFMT2XaIdRcHQujgoyOwUPSFkTg5tSAbp
X49accwDKFW1V90ze8ou0SW0MU907vhqKaS6pYsyDgi7lPWTAFSS2slL1bOQIs8jrizgiY0ewLoo
Jsi3nGTEqjb6lzo2SIoo7pAtR4DMMk9DtJCNGn3ejrSWuDPA3Sb22ZZAjqhaHCOac6Zqeoms7hHi
3r1mBU9CMKSY9A7GHfsL2257HWCiJiMtzpFbzwdE1QyboIlneNbOMbYvah/qQwDVb+eq+Rl6h9iE
Q1hv3Z43ZHQuRZBCjWgtdTAJ8J2wxZ2Bl/kZmUreCgvrfBLxMkbyIanglcazSa4eHJ0TqpUiONjT
fYp8r/4UoVad2AdBEO01TEErehnqw1yk195LnzpREr1WTLwr3mEIPjjBlsp5IFw0GWcIywPh8Din
255GZMZMdUFOOMZg0Yng4M1foweUyaMri+Er6DcFicfGlCCOI6PYBmZ/zRa9wg6Q4cnofkaz3lqt
Np1aQ7Y8rsZa9hhbQchKDl9avXfr5Bq1Gg7uycT2HpQFGXPNoIgnO2vxzDmtLEpAFfp+JoRfx7rc
M2Nzd0J0L3HT/RqwUuyKZn6w05JERqT6faHe9HhyD16A2SHMNfK5+P5Pnv08zMSfWDqjlYE9jxcA
rF85jC8YGsPj9Jw2LiN/rLnV9J0GYbfxUFA2jT4saxHlO978gMuDoXLfXWHotTfy0s7aRLmgLWLm
s8CoVQ6lsW3K/oxVjkH9EmkzOqxGgO77WenPQQ1dynFYqaf2wYqYuOAwxFrZFGd+IcjvAX5AsBeG
BZK6ZuoW4WxPRiyJ7L73IaRnmbDnM++EQ6kA+FNzhQN6uJqLrNe1fAtyZopm5nyFDFH9bDg6rRiP
eAHPlkexhZHYDwVCCgnxiGRbOt1BRHnKtY5yUBteXqXa68zTBZNzFUKYcDloXIlTp+Crv5NlIQiS
lnB88rsnEHYem+g7l9vMneSFM+TeqRkIWUlFd43RAhUjrctSi5XQDvu3NjHUMcJrt0pkeS0ihiRB
dWdyarhqnNFXths/gDNILxzgKyXcQ3av9MbY9I0APx32pxwijsb8qsxaTnY8a75sARDQXvibcU1H
yZZDLdk6tREMOy1dFXano/zH+Lrl4G51u+3vItj0W8WB3+ywaA5D0GyJd5kcOzigcV0NgUyqiLl6
b51EO73QOeLrCl4eKxbtq4OmbxhMuEQpEn0rKvGoUWCPklVhiS8t3PJA2vbJF4U41NLmEuZVjssn
RYLHFKGMXdYahywunp0Ig3uWbiRhlbXRyIttGR2dyqmfdiy1sU02MMCXNXTgityOCqkweSZcRTNQ
RoereXajWvlNrpIdQMq7irgs7tM72qLjIGKomg5iH7fANypJrw9ggHVFDBj2VCbW1kNAooy1jvOE
EJfSBfCi2YrnxqP4S0vwCDP1O4JdiJYa9k2IheWpg1SXRROlbKTOptrJLyGTtqayDz0oiDOltdF2
tG+pilkhImc9JVa4qfPvDoM6+46A3GvpD3P2uzAsPDQtjlp2RADu/AWjQ41p/hDZ+kcVQ9ox5Gxv
qBJhNbJGnxWYqYKLVbKK7wgJm1i88MrylWQSRqohKuCJixntI6UFq5iZcHVtunBlIdtWU6tDsLL6
s1nr4EjT+K1uUE9N1df7HkFrj3oC0NHqVsOAla4HwbGTeqLhrlcMx3GJm+POdLPHXM+krzTEywoq
PG4VuKaYxm951DyNQ7iDkbBn/R6ZIkz0nRRTe4RrmATJj06gci0DTGa1YAYXtgThiDkAUeB6smsX
71hoX2286Zsw8Lxdxu2DUTs7IE5QioLJnCL67Acv/ppx30+DmW/rFltblljWuu5N2MUOkI6eYqsi
OshQHil7n45apZ86PqVdz3eHhKV66vSx3JNGX8cCegFM3IdWVAUjeKoBVHyr5Nz4ttZcjYnZEz1h
G0P2mEByA+OAXt7aYRooqpvsfTXqZFroz46F/o4L9KNM1GcIaB5+RppsypSLYcwXxQw9uW2q5uDg
irkzM/PD49qUuUdA3iwz676uxpOVIMWz327AckR1iDSXWmrf1cQAgQ9+R4bAcxUL1PAs3ExmgZmC
r4vRdlTn6X2wNh0G3yxHnGrKuN93sv/BS+ttVAZmpvYGjJQeAc9hIAOMa4gOAircgd2y2gr3mVWB
uS/FVyqnJaYPcLMmUB+o+8k4gVXVncx7alFmqWFva/YluA7UbObRjF38mY2294yRtyv222mcV7Op
J+fIvh+zwFp17vBixvCk8tMcjx6XJbe4MiZ8mPa5m3Kf/G+OzmO5eWMNok+EKuSwJQlmipKoQGmD
+pUGeQAM8tP7wBv7lq+DRAIzX+g+7fJQCFEDQU3SVyOtb4On//MgHO1bexJPAZHprDvqTWIkcJ34
vuKK/MnMsdads9ApUDsQ5cCX4qd+qGoKqz77y1ISsMTQ3xHrF+cYLMuqLoJFoQRoy/FpWHEDpeus
1talFp061Nib2Yux0bhqP/n1jhUtlQk3FZnT+IuGQYYyVZTWI7lXvkq/CLQejokFo2kcHSIWaX5G
SSnnCZIMVc/S0Md5OUE1WOMsfhSz/UiqKEWavkr1RbEF8p3pQ82TYkZkx9BrjBYc2RS/7KrqEHPU
JdhzjE0/jWZBwmsKYH1SbctIXAQP+dHL5cH3M+z0Az+r4+C1M6xHb34ysQru0LY916dGNqe0UQMW
UPstGuS05lrBAsQjoEu/22kaWCndZ7HqIWmKdTCKOVDuU2HgTp7n9WiTJyGlmjYK8UgLRBxBw7sv
tW+91H7M4SxgQePEtoLdZNTHdHLfpozmwHXHZlUylKN+QZpskEyiMgEJM8k+5wJk7EC7DUbuVZN8
nppbAUtYMZdC6RUQOe5ogiXiYnjtHse5FiHTjHrN8ycAx3w6GYPggpycxmVUwxnNy7zUtGk270k1
Q0Gs9K9hzPTjhIylS/3inAbk07GjPeuR/s9XD4nxOuv5dSjlV1ahLm7N+YoTnxEQYw3un4XElRFW
iQd371rXQhgtUni9hixqZXvAjONDuezPmd4z16jN3TjTzhdt4ex6rGJCAEy0/F+SONJ9R1hOX3fk
EWRFewTueij6f7y+INbKYDgvGIo+Lb7quXo3GsvDbTZ+sZ63JhwSFIoA2vW7P2uv/RJamLiJtalL
7XNgEMKz0GJAEuYB7Bu4gdZGGcWwKlg0KtJJHuaq/oTWm3IE9LuqIE1Os0FzOLlCc6/kTseLHBBL
b5NEvumEmnf5Mn+XS+aE9BHh+harf5a5uYrDzrlLGPmi9eDHRIqs18G9SzBx295XvyTFkhDpDq+z
0T9ObvKDdDfHegqyIGf4HwYKOgMDmo2eqntXgtcg8C0ckx5tagvF2+wN5ipUx7xr3db3P/wcZY/e
tNZmuYqaDrzXjNY9TKexOmqcTnWCMCUiVk8W2BsqbnyBWtqFeo50Z4uXlHFWA0rbuGjj8jU2HE3A
hujyCwNuAul8KwyrX2U/OLssC0554WtckVaDgFPzCUP8JKZiPuVacDIUtkwrdR/iijup0qkRWLbE
WwUPnWshKvi2LPgV6W700EubGutgPCPIPuEaB9Nb2/CPjV4coQKy93kbb+H9r8boX6rTiRsNcHkf
SsJGJ6RpjUW2H1VYtUtv0Yz7MpL86/XXMi62/tR7l7atN5Dhy1B3nhxvr3KSV32X8dY8udEmGuy9
yxVxUAN3jp/vUaISajo+pQUWBnd0FAuS7i3p0m/PIMF2SgCbdTH9In9ccxREoNyejKk55n0WhXYa
cAwkK/jB+apAb4GafThXaeGGM7vtrdTqVQntbi2f22TwuRNKIxyyU2FzzniGmtdpBmym1NC6NrPc
MR79Df4X+MAboNMFQDRu6bjMjbDyl8TSfjsYCzSyxDt5Jo7PQeFhdeiLwCx8OVpOoBn7eMFcbJr1
e5dH/0wM1V2lbn3K4l6ifua1fPKM4kNWKHdrxOpMZ3F51l3+5g/jn+psxIyK/3Y74XhbHDZtBlJb
zggJS2wrm6kT87ofMBSRxnvRUJNuUaifuY9o/FXNAdBsB4eCltSAOJwMemjPg2EFD6CglV9rRaDx
FRWwAkaowZYstrrs2z2DE+Z8wrmkWfnalAMyPNqbve8ygO4zLOqx13Oh80Ia7rOROYyrMbEA2Sxe
C8aTpqfAIvAi9OCysFvwOMMoR7i8Hs3IONT4brSCrJCOAg94bbNklgoH5s3Mx2dV/bYj9jgzph8r
mmdoPP5wML6zOu3XzKWbFaF7JMU32GoXc0lr/et1Bw0BrnLgMwDv2GaFlYPW1zV22Cs4sCuccInR
31v+5sjVb6UitskbDaI3qN2bUb8Yom1QHaujn+0HTgUSAin65GH0Ejxo1VnpsJ2txgmeGcGQ82co
hIQSww8oXGoRhdhhDfph5K6wMyRi7guYgL/KS98VZNN1iekBTXUSoDFDohknP45gnlF0zZYnyNnV
70KYTchAl4Udh7MWddOmTzpzT2oeSgTzaajgUKUWjjZRhoaneRvkGKAq/Wobp1RQiYNmEbWAf5Lt
vCk0QCn0wncdmuieWLgfmKQpv3SVO/XJBELBAIFzTKPrc6GukA5MEA1RmJj+L0TifMSusrdWlPwm
FeBbMYAGwOMfTm116WdX7uwBMCIyq9DQYg1LPnIbiTVXB1mFvmRq1pjXDkwlvA2vBLYEe7mQUXzh
KNVs77GgDUVxmv1xH6Coj7kVKlA2Ip0+dB9o6Mi0XJIk7PsjZb9QoMO8EXkvpsAUjcuhH9/TkbAc
qjsn1BRlFVcDnIXMIrmVSVIskaMizdi6YE04zR+qoG+52IDI5549hvC+9yrL//p+tDZN1Ws7W9GK
+mi+bI17BOcPvbuCDubaPTm8DsJRy0aPRgCCblTB0jRrz73p7YjUhSUQzDzxwICyeH5PtER/NEj/
Rvq0XKg3VKKweJFD8BMhp5vYv8pByza8gc/CM6gRMl7oMfHFQdNVdjBnnn5BOqNnuUfflQJDAAMP
p7tVmLIaw033jHfW3jQ9pl18tscB0H+i4B82DPSwi+6N9ujX5rxCGI7ew/sgZyU/OJaVb3vyLBga
Din7mXkPDTB0oOYSOWFs3J4oRnCQx77TitDTEvg3DSrg/J8z5ze1LOtKkBp8AUhkS0ltQ25qFoJo
ogAdbqlkTz4u9kkrc3aFj6nIbakGRFTRIqGWmYwXG/q5lTO4zfIsBv6AuN/OxLtSGiunSOZMgADm
uF47IEFf5Sai9WlOrHObTtsJc5wTWd6mhyK0tpv6ObCZW5PPWK9jZYaQuF5aINRlbGnXujbQU7P8
SGxfvGaRu+8n3/iYxEWP/WhdT4QdJinjLP4VZ4FuacVb86LGZ5tw5T2O+rdah0PRiYu0SEJBFawT
XeI/VknxxBJBrrXcmdc27zc2e40ARx4gwGOPc1efInZI+0rjQ9JTN2wb9EAOx8lW2Xhxbn4n3xgH
WQbPc2RrbzFReqtujh+UaKBxV8neg+DZOXp5cD3FBZQfEMyFSA53VdOEeVrTPXYcpWTAcimhduNe
hrXVtaeIsrqBMEI4M7+PCv5VQiBlmrFNz9Hdmsjj1mt31/j5lxzzR8dCORFovb41eoQ9WdvspE8u
BvMkvelvtpf9EhGGvrqLX1G1Z6/MMcqdiPmwBvcTBky1dmcyO3xedTCncl0aKVJzmNEQENDA07Lv
LShiKnJsJk1WvmnzaMnMwSza5bt4sQimrfqaC9N81EGZbtsUr5cghTerNOYiBCX5gu6+rMLeSn7d
hhyI4GyNqX1JZHa0EHLMhuCNckfKPfmNrGKKigNLZnZgNUFOmW0957ERPLSB/02Y52PSLTImD6hX
46wjNhMAGdIyrLpgY+TDOTL9B61kOYz5N+YP69qs4N437B8DRp47fcSgOLVswTgFiIKBfPltWoQy
xWB3UGP27Ce06ynhnOfIJsXHhreHEONF4QCeG35cwCIrIIiK0n8ooExMyFQzj2lVrF4mHJis/Pyt
gIMuDKhoMb5jZF3gI8/QD7GZ1epoNfZv7Zx0eEwrwK/s/2pGbAnhYisI3Ao+KcN4FoJx8hfkHUQx
vd7YUDSYNqbeaXru/PpzynHyRXO3NiKIkhUmHjuzzk4Pa9HUaK9VjzLaHc113BavhmStkpjHBuhZ
3rJ+GTJv4LfiOHB1PGFTwX96IGR0MBLvgYmpxfp0CyDvbrGXBYejtkhMkrVX5TjPNfFHF/VJf8Xe
g7taRSzm5bwHSeLtXKxo+3nIHhbRaGF1WGh9FsAOAMuy1m4kmK2tOO0OU+S96Y37y4DTWpcD6Wid
cXCgjUJ8RPLrt8MxTuKPKUqMXaMz/Z4dsCXm4v7Jq8Mg5gs2rHWQzudJxH8o1vlVfDxzcN0wCfQv
Td1cYKEwZG/j51zDuTKZN1GhT3X1e9XfBnv+HWFPgCn7FEL+oB3UzpKy3bPoIOC/RCu3s8xtkXh/
EamuNHNgsMrsH79tsjUgJq+XLz0OpuJkWoQ40OOvbAH9xkQfAPmHoTuA+K3dUBTxcr5WY8HqSWez
TpWD31ofTkCdUDAZMowws7NJfy5JEqPQhcBRmxA0WnajBsL00m0o9iO+MY9dCfJnEN+yf9p2cYIH
1Au2dsEgMjBJ7XS1ZJ2yHd0IId5ylN07wW52Ho1zXJvoqoR+q0eDTQTCdSbgULHcX2rHa19q3yQH
n425Q5g6ndtg5IlohztLyWvJkDwhA4OV2sZw2d/XwL5rhzqnJ98cA5h2m7mBCElXmvZiotJkkoh7
MldQYnFvqtH5LnoSoQNrz8F7JYueocSU4IVuXsCxwXYkEmkprflzOJAdz9CveG1bh7K+N2hTHFzR
+FlWVHKripUy858vYDgM182HloqJMBZ1L9xkHdmZcRk9/VLB99kWqvlMuwLDtnHs3bjaOcq8e1UF
bbp+q/rgFQ3CLTO85z7N0RzQUiRp8ql1fRYalb5lDvHh000wSCoIgDKtEGfPczviI8v014hRfN33
p3xGZ1rkRreq9Xzd1gVkRr7CnJUrxBTOj+DF0Z1oZeKIArYK/AIj3on84whh3HRseMxX1ivzO0Ll
Pf+td6MX6JhfsaAp9BlYzYnaxfaZMh2wx4gLxgayo/gRM8GjYWM0k+aDMhSWI2hLWvkS88ahQZhv
ucF8SMzRV5au8+XEKmRVAhzMXkyu5qjNt35gvTZFRG+wrKQdbC1kjRwdK3tOc9IrO5oAI80ybjn8
wD1tuKCsSLaRLZutkf0k+FyETkBQMiHF1fhFRnf4oVjeGa5Pmtrt/xLeSesD0TuXQKL1KzNUcDz3
UEN2cqzewZIah7KlwrKQbnczcBxaxXa9VCLI5nA+uO9lAfUvS9qtpDmCgvxo45+qFCZ+9EqQUZbr
MCzY+iUFs5kIEAmkcmyGYDRbGOYQHeP21GB/Wk1rMzaWbSWzUGaUbY9/jxMwXTc+xDzfvcxF8jVJ
Gj5T8YC1j3GM0IhIoBdbvQb5dFPcdMeK1ZsB/iOnCGj8+e8mGofYizr5G+b0Ycav0gb9U2RSGemd
twiGftGAvEHar1aUNiHDHX7LJmX7ZfK/uuFcCvS5Kmd/gX+e/Dca2HY4uQrvrNCyZ8/RnmoGDY3H
64Y70qCuYv2sM+2pHYmtlp2r8LcsxKwDBK8nplOPoiM+wheQGkrxEHTJvC+ctMI3/o6ztlgPPsO0
1tZpSAL9bw7iH7/JWbDBaLXtCc7W1k/Z/wykmmpZmOfYvuyaI9h0sp+BVRz5ew/J8FPAebChf/aL
Y6SGTZg2x9mlaDPz9CZ9fGA5e6c6eKPsu9WLEaAqo89lbrNAKTz8Pqv4URKNyo8KumGeHmPBt19V
GmLM6u5MzM3FvSDggzoJhVCW4PWRWGyI5durOoAzW+8tF6Nzay5x1dtKL9/YUDBY6Iw3mei3mSiY
hVVwSTjJaJMor9n6UwWUqrwkGTeEVzdHq+tufUfSpSMvI14ObDB4v+XwBlSBkLLlazKK9I3V8jIK
eMyz87x12PpgG+c0BqeDpm0sN3YB276pMDgWsEwMjIcrBkPWppQYMR2o9dZf7YCqTwJgrENcv0d6
9hpFwZPseDaIGwy9huTsLHgzRrVvbLg9Rc1MmEvh3Vq830tus9OffWxk1DPJV8GNGeqp9q/NJ7oI
plykoDBM4JeydkPJkZxazp3R8O9kRGGV0IjqVEK5/w3ECRMi2zrNkJ9uz2p4+Ya4PnS9gACYvmEG
QDJOheP2E6Pm/rS8RW62IsAmOII33MNoIvkvf008c+8gaWf5VV0BsDHUlD1p0zwyWap9Z3CgvAQk
b1DCwEWnTj5KQASKV37oc4+FSR0rT/zYU0XXIg9FEHESgWyTOeMBK86IueO40Mr75NqnMsKiGU/3
sc+GdT8a78yqMQ5HTPayRG2l8H4rnx9i+Glypp6MfyGPNJ9Cnwlf4CGaWvNO7IlYuVj2kbORWaEv
S+ias4QLVtPltRHBa91FW82od+gQ8e9Ocu81nFANL0RtbBM3fXQj/Wy1VQXr44Q/LF6jxOPg0Try
aTRS2Gz1uczDg4oNae0GFx+DNG61A+X1t4y7Y6axjzDHeiNfpmb6lHdmLkez6SmpCr5QEb/aPhz0
DE6HRe7vCtSKtgqwx8+CcQqw7qOpVewDInK8OoCDy7EG5fdU92BfGP6gGHF182L1p0aJZ0kym/oO
nHYR1kwxghLOWg9oBUqnf7MVCbKfggcV4ZYj4uOO9YOhrdlcYNOH6KJu0sT1bjXnmfu0dLJnRfKu
wWo4ySnt+lg9R4n26wW4uHqP0V3X8JYBvwSDbbKpCDaFd23g/C0V2leV7GJtkfkB+0h1zJT44Huu
lpgkOssOlp0QH5PGQefCQcArspxb6xyFEFxLnWgi0kYX9k9MLqTa5IQ+r1x6apYZORI8Yyb5g/JH
E1Tpet7tXeYKC1OENOudXY7nACLQCrDQto9AXdUGZHnyOPj2QqfLf1HUv/XsH9D8DD6ue3T2/Guc
+YbWk4SDpeGcHq0q/0FkCCg3y8eVbqGqKsVPYsaQnFBpWSTK1RqtdWRCcxz8S+p196kKvt2RzC+0
sr2prjiSXuuKy0HH4wvpIXZaJmw0qKhM64JbzoUSNDjPstHfEXh8KBOTdnmIyYdDkjUSZs+isL4I
OX04ynjzlHOBEcIWljDHzMbPNlhPi2kZ5cxJkuXAeQTuJu2uRTSEbU3EtzfrfNT4VGv4KN+qJkay
p96LNEBfBbqlnumy58p/yGfPMDxiLQ4bVfIRs5CCi/o8OvI66IAQgdE1Rnc3WCDjadHXyPIw9LSU
j5296w2AGoX+6Gtgg9DWoWTEIyfsj7qZFLON5tgDs01U/jxkWJSM8UTaM1AxOd1Y6udcw0yBGXKf
dNBGNiXM4M+3oCgfAjmwSkmQmVWw6Tcp8v9FU+xQnCG54pPoobDnE7NxiRag5kbXuvESxwbyWbv9
nJzl+zD+eH5YHqE/rjX8ZXU/7S2h7WcHdFjZmHhWdfNVjJNzQXeIHjFGFhUcHamMs7CtnQd78UTu
FRBNEElaoNDB6ql9SMxkE1EznqRIsCJrXcA08I8+X51NlsvrKn20ep3KxRfXueLbnKB8Il6Z2n2b
Cnh+ubZsfvIZx2LqspCYkKrtEjkUVzaBGnCCo6YX343CrDrw1kWt/p2n9Nkeg5x0GXvmHRaktJrv
lWJ8lM7quTOaRRm69MuYYVdGqyUHLdGmNQ6hMbTJdp68lgxrvELrphmv/YJTCIz7ci2UqGxg5Zhw
44wPhU8I2or5zsIEdgxKRQY12DQoWBjBe5u8nq9i0J+g3Pk7Op95nSuhVvGUfcc5UOBhNN8RQYht
2jc9XLPxI+2M6M3zLmgJQW8pminPvZYZIU4p4SFXt1N7wyNmRRCvSq+obYV+hzDB5xg0UcgtvAOV
k23YalHbVccpYq05a2NwGTxafxTkYbdMBYP8hdTnbutQiw6ZGy/iyluqmDTobj4eF/YD46Zgh01W
hgk8/lBMDDFK4f3T04Y5+Y61YnJIHf9yBW2fHisn3tVebqMbJnB5duSDjsIpi01nO8mdMeX+g3po
jHYMh+UBlJz9hUU2BCU10Lq43VoMZ4j6BdcqbGIcsDFuMtib257OHWv+FYs7RK4OQvccjc5qxi+F
zGaudtcmjj4i9uYICr9ywfZKs4bHnGVSmAWvqcHRhWD0roTFtYA4va9Md83aQG2EYoFQNRpagyDj
7qftE8U/wySXNSjcH6zd5aYe0D146O10pCXov/NPNpHPmC/lrqE8g04k+Fy5IFV6znxDh+ZFjHq8
RAu6Vr+jzFtBYWfUl0km6l551YV+npMOUhrSGhndmDb5qNdoN7rS3RvpKKkQsh/+vJNxURJgRahm
hGZZFeUayGC8iWR8GdwHzaIqESbCKwBEkIygn4QxOzwPsc96kk96MWiMPTR7lxjetgqMLhRJdR1z
Nk3IBZ9R3BwCmX1mDRs5lpDHVOt4OtR8B2yzl1XGmZIFoZezGywZJxNq4xMe7DnfpsrtnUicsECn
s9Iio9kkbbAFJj09grZEw9ew13YY1BM+HaIe/Ukydawp0YS5pGv5zWspbXygMdG6tc1J3V4n4qI5
fCFFtbN+kJ32ZIztLjbMct+0Dx6na2hOvGTPZvfho8zmaPXlBhrMb5QHX9js5dHp4n+tyEd28JKR
dF8SEOM7HLXqYwk1CsemOA0IywuO0Rx1H3pRHq9pKNaWn4SKgeomkO9ezmSPH/4bfWLEXcs7PaGH
E5P+YTH3p7DTiAA2BIHjhXPWgHWhS4Cu4kxsTxwTMaeNIM4wnV8GOZhCyf0LigUaJlvIeE57nlJy
VQit+p1JxNzUNmRhoR7d2GU5xrZrbZGDEEcNdKK0/CJbAXdk0P9z3BQqlOO+oJjBC6ajRZpYuVh1
/4MAIJnaDu6Px18M+I+2SDtr0CXYOkiBE31woW38mpyNzfcAx3jtZnF5Zku3hrvGL+yHXUzTh92Y
LQYSRHoEGDlRPd8z3FRpgxIxSo5OWw7bcqHwLInfSJ7qmS0VMnOzPE0TXa8MmHzYENo2Xg5e1p6u
Xozko4kI6gnmDpLSRP8sShs1eP0Abr2+VjVNVYeYAoMPVtbAvppJQjdBAYnq+m+wtEOfeVim7WVj
kxlPoWXGDxb0gpVQuL/K3ESjAabacZCFxJDJ2rLfGRxLIpsbcDVg84u6OrbTpIXR4xxEKIcAWGVQ
PTJ8YKAFddgmCUoR23ktXE3uM2eU29oiGRKX+OD6P/Nc6Y/Adjjp3RGGhR51sGZwhDfVvGXliXJR
38xFWS8OgAcWtny+iYVUsUheRoJKVqn6cFEhMU8o9HVDJLbbzD5DYwX838xeBzy2K7sf4qM2wv2u
MU5MG/IikfhST9hNRbXT7NyCjRbUmENZCGfVVf4zNCJYWX3+Ruauu8+ppAo/fq7JHYLFl57yha6A
LNnmEOF5elWoKBqGtmRjfUw5+MwIiy6/G1CzbGEFx7q7HrPkbyIiepHD8NlW3DXGear6u2f4SL0M
/yPAGL2aJVuGLPiQjffZpNUVmvBvDm6IqbV5JUnsQAg6kRIiCqXo3FNtt4zecEilOvkf+A43Fage
DN6/s6h/mpKBAdBH+uTWZUYD71SEbdAKygbkWhptE7DIbU6Kw5Z8dxoiVP9WXdJBtfkrxgB3Y6eQ
3HsK1SkzTk5tMGiFYI9f2Lr1CcO7ysb7PRcuzWfUcQtp71A7PklioAqbl44LegVrP7dlQVZ3LoHS
wV0PxlM/CZ8IhQ7RnoH6O2MoZmlAPHOkOWd9su8NPZrHJQVPHtQhfEGudkafwF5wQEL6JqcAifyw
lpruHVp7QFjXMjFTKT/zgH5/5gWFyqAZJwMGCOkC+TovdWeDZ9vZgrdIl2/80Wyp/nrf+ZUTDbZQ
LAqpwx89NQ/bGRjgBglc6BjjgUjqbVTzS2BEQKJFFpHtYWwRroNloKq4RnnTVVwdi1RWKxa243iy
sHWfPRclUlX+Oi0VTz8FbejUWMuzzPVCTN4g07zUDPWBsKWh2jMjfuq7/oUrh3l5bGA0adI9gJJN
VdKLg2T+wh1mbaaiRDg05+7RUX4Y85USA+P+DvIW6OqeKpHt9Vz9xAbgq8xEeBAtc02VsTXXlEA7
inrJJauUPBg69cZcVS2XqFbXzyn/HCyXELi1HrK6+4yGu7vIjXv2aMIrX30f55Il34krZo6XoyNw
p5MbOb+2kCDhGjGFZnD3WuYZkujxWF9ZAdNKpnKwN/HMniw99HoTc4Ls7LVQZI20J9s/YSNBKZQH
xNYVFdknNM6sNJhM//p6B2wwZdpiQ2jZutXZdBAu9zx+do1rpUr9D5LGlpQglvw210rDVkBJYiPq
uES3BLpmNav6qLc2HEwIuJ1gplAMxaY0h0vmKiekjx9X4lckCXyD5rNyD30f/4GNIrRCyz/9FGGy
1n3VnMCTOSBm7xnCltOjnZORw8YFpwfyyJkOC/BA85bPKMYizoXOTjdBgsTDzPV552vxj2MgYs7J
DYxRlWmV9mtPvhMmMJprQFINO/SoLL46IndJsOWJ6IYn+mBE0W9Rj9iXyaVpITepkxnREfZgGlkw
ROXrOFLf6BzxsqazDegznCr/8gu2QV1Dqpi/UOwSOd+dlJi5ALm+nUW/NcPOVTFrE14wUiZsE+S1
bz+PuLaco9Yz9RhtyEEI5xJH4S9QPLCUdo3JaU/zy7hOI/CYepPVpAV3s+jvkkVOqEXlp+vfrTHO
mTdbiLISdA8xJoXVlPMhFRiHRKR2tsG0AMESdkVt1QtCJRkDxSp6TiCPeEYJD5xAcT/9iZymhGaH
uK92HYa872qQ2DhBLk4da62lxy8qF+PJBBAr4gxqcVWtajN9JiaGpNXyJ6qHTb54UNQ43lC98ulL
9cmLlJFsYm7qyb6OSvw1bfrVzPpZFuI+T9PBleObl3h3uyEoiQBZ4PU8qJOjJ6Buzm1mNTfL8/az
RiWJVD4MiBbHiOJdChEwiK27B1TzYZGZz30y5BtiWNCPqTxEq2xCQua15K3aGLbz5qfLOxqVyLE1
BMlTPIZgr9l6sST0OcrWWa+gRrctnFyEWYNVevQv6r3skl3vYCKsMQyqeT/UuC6zkrXbiO+iUTrx
g8sDWdAgpkZ0arGpYptyPWZ7LBZcdYhixqrj8iQQmBmNMActMUMzQsOkKKkqUkC2DYDATRDZFz8u
NnkzXPE2oVxyF/5GcuxN7j8urQ+gwj6sSf3g2QRuFDYQdqP/coN4b/J9xP+/Cnb0UTUsxJr8ByHM
c5eZ0Lge8lpPOG95zTuVMFHUyFfOAVCvDGiIIiu/yczyzlTIfAM24L8JXxGDyirJQe02TJghrex4
1G/GggiLfINISrajDLd94rhCv3pNYiI0ko69WGI6jP4mK940Ewt5gY1TVszXlF3t7A62LXWlsy5K
xkxNep2Xr9SVqEm5TtDMT8xkQLnP+brwKvdk1bBosG4catI5nvLS+GdJu2ey7SAyt3cmGRkM95nZ
F4i3Al8kO8fkfilUsEcXATaGBBZtmdShUnxJe4eQncq7KNqFeCiGXRtPT57mH4mAw7o/d5TYTYKd
kIcFknp0zosOd2A/fen4ZAqMSBu/Ys3tBMxT7KF9R8dOxYiddVsLRsVVsNLa+pjTghGBVZ1wOHgo
c5V9LRH4jZYcjjbkVzZIZ8Qe/P9LrnEVLI6Dgr0pCxR+a5cbbyKwC17eglVeKKJREmZmS7fM2n+j
C4andWut48H4HV1JjizzE4bXat+riCfFYUeqBa5ChWb/wjLUtlriZ4hlALDh6bppaAAIK2L+EWcP
HO47tglPQcaRP1WFFXopS8nMBo4kuWnwMtEGyLJmW5onX7ENaDOyvuMxPvY9bwA4/ifiHeOQTfYG
nPch1tt0a2vxL6D8YSc8riaSei940H7MCh02mJ0bQJoHownSm+5Pf1ZiFesGffIm7bFMjwB0tBa6
28QZtqo1+gvdZompzJWqChxG2NVm23kgq3Q91s7w4KTMNmnziWbDV6uwBaytRprrPOIFk+OhdLio
mfg+lRngPTdzKa0TnzHpbJHN4o8bl++dtEWNfLkl6zuYn+t+sLZB1kXIgFlll421TVpMrBWx3Ura
V0ecQLXrW4Qy7+ncEChiEw+SVdO+MufmCCH03B6GKuh+OM3a8mYpVEXExr52zDxFVh+ZH1eSetlI
S5MljFiY4/NTSZ1xYNDu79hRkWDCFNGahkPvwI5CElpkCDMikSIWy5fNEBfOGvPki134aBfIALVN
iRLInA/dCIeHufq6VtNrrhhfYJYRV4w43eqzTPx/1TB1u4RMh94wP4XDeNYyOFEdx6ILIA1AWmoM
U9dlJIk33jU2qpoPZRAJFgr8fQQXUNY41kXzZbIpEjTXKtCfgy54hzGHdi+KWTyZRNEmwARnvfmT
2ag95NkS2Gml29nTb4HM2e9pBN8X2VctvfoxIIaki51dHvm7qRz6dV7p8caowtaqQVCr+U0QskAm
Kk4KPhK9YXs/CdIltHbMzwzq2Xa6T9OErxpRZJNqn0W8nEJe4oZ2nHx5VouAOsFRApu+JZJs05k4
KT00VTvJlWiBOuojnBIqmxwU5YmJo2n48oZZ3xk6U38NCyLrq2NSBOdG/0cud3tC2S7WRqNFW6vN
OGJilzlyj7lwydgL/BJJGccqmeVCR5JCx2cUfGJoQXYaHG48PuWO36MFOFdjg62Rb9YtmbCWoXZT
qhsYcztzS2Njb/XeOKVWMu8mdgyJ5j5bDcVdhH4n6qunbjCPbW5+sdIM0FtlJuYLYIZDEYDqMm98
2BkrEPJ9usp4CgoZnSbPvXSJsYULfo6H/tEUMt11nfXB2/mmRxb8/GZehi/Uqi49p5p5H7M4AM8P
Krf2K33vddMjxDzyHjvH2cXWoVRwNwOrMN8QDj74GQEpRmynF+MPvV5Y1d646whOCca+XqWTOpAJ
+l6NLTMCgQd39PLXYDDabY7RaTbL638cncdy40gWRb8IEUDCZW7pPSlKlNsgJJUE7z2+vg96MRHT
M1NTEglkPnPvuYOyUEQXFEHzYoPtVY7J22Vaw9KXvEEKJzkh4G9Fvkly5tWpy2oAtmyw5ruipLXJ
ctT0fclA5UgqI4xA+Voxydt2Ofc2ubnnBl1CZbFlkMAAjLwfV9gysWi7ulj1HSW9hYpLZWozpb2z
A/Z8rzFk8C3mODNEoK91Y5sbKQqnnHcLdROyq7DyrlBhP90OnSi5L3eG67gVdQ6dOqHAw88Mccbd
NZCrjlqqv5IAs6nJJ8EyS4iy9l4InUgfJDoVKK35j9nO2ffj4Q4+p2zq9djlTIxj9BiNKG+Q0Ljs
qo+2E6TLMWewmnInbDde2qIt9nFdnxMc3nVLmlbajo86rubn2JBLKShmuiz9Y2LJw8HkXGFYRwFF
kZXozxwy+648NISY3MzpV8/Do1s12qE3MmK6Yz1dFfwcVUrjrEP7qOJhAAZ38KfsO0HmsQRiW6+h
kutIRoCkSm+DvIGwYINRDUIFrpvM5haC1UmoEWuZkHVpJxeNNzp3vxofxQvdqP1gecrbYC1EFHJ0
k759govpnf7/d2E30KAmOixi/nNdpiZAHd1RJ+hL6sQNzw1OneaPAdpDVDUfOISbJrReqYJgDdgJ
zIQeVFeSiA8u4yf88sU9Kg9x2WWXEMHj3Mm2T1FQvfGyt0h/w/QgsM69d+j0Khm/a4MbH8fGQ7Pn
ltbShDqPF8a+Iz/axN30DFtM7iol3bsAD97SmH24DorEjNzJHWIwsWuFy2GaEHMQi1tk1OULEUvG
Ad2/h/KK/TGosQH3eP1dEkLdwWktBmE8hYibbqGRf1UOrXoYjsPSlTO5siE3NmBibhdDvKsjj7IY
sUSNwPqEpD9y4vESBTbhxzLbmmx9r1Fa8b5E/cLwGHy2AZ12I+JVXdXRylXGuqFmPhDBdDQEhr+c
DEk2u8CEMwzBOPKNUznWJyxD73hIyQ7VCuCvpLMz8b3Ho0+Ql9+jthz/FWjE8Zvx0sby0KLdPEms
ulzNZQ8xoJEbwJZMSIOeQS+ODOaZJugj1kSkQ4Cg3EciqmlIJ+3ewFaRNjsCRH4nmU7GylJltWJF
tWHW4B+NtnwIVdK/NNZ7qw1ctHSX5OKo8JpphncoRivcjKpqQeCLhsaG9YZfhd9q1lW6JtrgwaHy
wIqG4t9Vzyz5w4VTS3KJmaqNdTKdGXoeGpc7PEERSrOM3adVFoJ8JVcyUe/UMMm2ilmX6wQzINTI
okspyoVX58yIypGB+UjHFpj+yfKIwIk7+27WDjDD0tszOndmrVi0yZjlscBnR0pyVbmwiHfOzPVQ
tzW/HLwoPymDvUcSfVoOXJ3cNQQMLzody79ROqveqF4MvoVD38g7SlgaQkFM2MwLzsrzgPStVWpF
TsulqVKHP8pAaQKjCsgkJOVMiWUBTpe9o72vfEZ6AyXmtlTI9UCiJJULCTxI0Wm2RN/O6FHgyDIV
oFaA+cUm9mfBDAoiH4vRiIFUhv6VlkHUWxl95ki1WBDENxox+LcJBzgQo9mclmCqnPSVCLi9nBEC
cg69xC/PGiBY+L/EzVdwVap4/Iip/Vec+hWuVmMtCmnuWVr2eP4FC3AdQF3CIY7e4bVbO6OatqrG
hAOSJ1jGA3LoMHef5BAzYLINcGdTfNAN51brBLTlYUZwXP3eYSBvJBenUd8D9Je7KNO+cqIYhT5A
LJzyvyE/6DnmWqpvsQ2KAQL0/E9Vxuyywzhc+eci9rEfZSCF2NruU7/b6BG7cN8iqslKtCeG3qOR
7wZy2DT89fMHdZcNB2ralxcmSdbCbRz252Q8hEHGAkIU97ZJK+gz5r7Ts03sqYa6ot66qkWnJ6im
kWb0dv43P29O288Ex3JtyTDbWnnDCFnAYhZduTGQlYoye6n7JCUgJlvHTn/0lHbOSHncfQWS333S
482QznJBzOpriN7a0pevZBw5s2UvB+qmYcHtccW2yCtgvmSS3rNr1KpOYSQ0CTv/RunvccX2kTBc
EBarsXPGFRm5N1T2UAd6si2MPH+AWkN4qaG68NUOcxZh86X11pnyucNJgAfobLa016Ic/5DP5Ev0
IhbZpyjBcjDhPeFcHbIKWKWkmTo/luRhQjs04+vkq3ZPlfynW7LfcgudTTO4AIvVdl7rveac6pvc
+o4IjUE4qpOYnDf/ACvztgWxzlO5EoRRI+kueesCvNwc3Cu3a78tv3a2beFfkiYXO0NEX6TkrDJL
V88owHP/6mD12xWMCVeE4nwMycXLxI8Wj9sWSfiyN80ncNYrff48ItzNePczkmRBRw5htG9dskqL
rjQP6CsOnhqTnQV8mt7HPPON4R+cZrtY3e8CWXdEYrgbLTUvOm/AtiKcJnD5cC266JHJJdLT6Z+0
QwqRhHbfP7cTHaiwx7+oabod+u+fsX73DZ6G+d1H68sgwClexyn4YsTyjCbx6JWNQXVt3EbxypHw
pZhsLduROqqM/kEWfss0LFKWf8ZK2aLGws2DWW3+L4fKe+9UtCf+Qmy0iOSEuJr2upvyLXjsjmuS
v/mWRg3fXtalBzWN24JFwMyJXeGlI7mD97YXDN1Dz371e8yNViN2hZtiF2T6ZPfyEnfcxaobPi3D
Ajxij3gaXQKCs/AQFEgPUjBC5W+s11etxO7PSAsPdp6QB8GVUJTNrUfwUfu4J7UJn76B0p+RwBNB
jfdgZIRTBO7OnXIcyK7EQ4eTt/ZcJGm29RMWdbdwiaLCaUCix4XLhDGu33VryGDwDAXG8gqR2D9p
dg+yIrFru4wMYnWIyJ6smlYsOsP+GnwK49iF8Fl4+/kzi7HfrZ2SxEzOMsrl22T2mFPcam129tGB
ohCQyTALE8kL1lMU2Vm9jHsgDINdoAVt7jjarjmjTbYb6b9SzHl2PAD4Uv71mqR97amb3C551Ki2
bDcpcN2o77Isro1rrAOKwiHyOcEzC2mq/2VJMWzHGn+Xrv02pv9Eu/id+d2jA5Nq3Qq/vJmNCd62
79lq8VJQ00UQRKr0259QuXYAd2fva40eVhnNiQAOb4Fo+03Vsl4W/LwC/+WibOzXanKIf0zkV9qD
BMYP7GE6Nrv0syIKaxNSPA4thfbw1KEizFoU9bmpETKqgn3jEfIzhfqFxFxc8P03qguyhwsuDE18
JLgjroWHks+Ypn8VTfl8+M7ZEe5Rt5x0wR6COqeocShM5aJCIO5locJq6EaEWBGuydDBgRdmKu1i
jN0+GuOnhg+Wr/RQGYW1bev2HVQ/h+d0H1Wqr/o2w3EfTrd2jC7JOL4m7sSEMjAuXuEQdKGCkzu2
+yRLnnwTlS/TRdYw9OGD9wOiX+LcqHjWy/vgWubeGsUEc+WvwNqFXnbwd1Y9Ppm5YIoc9e9BSxpF
OMVbt7fqFaFHm7rsbrUSn0LE32C00SU6AJICxBOT/2fFhKSUCtkxbOzkIH+sMb92o3ZJMX8XodpJ
+GdLkdd/YzB90oZDwv10whJb1cSLD5NnlK94ol+kUS5V5T4MCmk/EO8Ul5SKqbfncASA1uYHIyKu
Jm5f+oK1kAyndquid2fwf6spubNAPJTQ21ehrhVb8D3A4rTyzDSAhm0IMMsl7N28JPuoTfUr0JbY
Toja3rTfGL2c2NsRJyvUBYL0R22VByvAAUT0BCdvcmnT2e9LDboIq/ZSznYRSf5zOrmEiMzhM0zy
9Xtvxf/amilvmJz08sz/G/adps9ndkG+YDDyKJ3sL+l4ZTibmUt4e9+s3viXzatMMkUWtvccPe4i
KAKxak0Y6QZDG9sCLSg0Ry4d22l2U2MACPEzbEHGd5OW+oqHZe5BPcKoQzQSbBXbXKRYoNsKJjlr
8/hlytLPoeWhRSn1UhHy7IbaJmfQYyIEXtaiu9u+2a0i9iX6IL+CEaZIlA6n0QqgRsybZ9tV8Ks1
HDFW9gcrP9n2bsH4G7H6ApIi0jxzZKTuyd82b7Ars1yfRYBL14rfcu/Re/1bouX3QWUPnFuXNKk/
2xBFJqIoKp704Sadd9Bi+z1lyMLyRBT4KeGkCUwEIQOEcGg2k5E80rTZdE4Nc2OOE+cIMyNWaRYw
NTm8T4hVd2Ua/vnzwc6zWwSs1kVZfvg1i9xYTNO6YsyLW387sApjZoxvpNI+SfEgKXjEAh7qxTuf
FpUy31yI6q0lAMEozGEXht5HMC7HfpIvQqXmah59oU2g8iy7kILXr7wtyqiRMpDEF6KX1vZA5kyO
jl0rmw8NutqafNHMFmQodP4qzyrgsky3TTkeDOG0Gwc75Rgz088ALh0QxPxOzkrUeU3pFL1o1rzp
ylFz0A5kQwmR1tsF1ZAeqnGfBhZ2zHRYmRGiD5c8Riegv0lQjGEWMhnYoXsxBPbW3mILbZI6xPI9
PDnRqa8h3BkxA29T4HemtmB1YdwqVOz8PMWfaygWRsoktXsS19JBYa5r3P4E5C7Yd3ANGOVvsCnw
jHZ2kJBtwsgkmsI11l+epwRlUobdrGonA2FOsRlQnRbB9DrBWdHkc2UTIKtc9TNguElbaroR8heR
968ADo6sum4l2THkDM0BusDcvO4gjN45eHaWIj1qxoOJ6iNt2qUo+HSGSgbbuJGf0EJtUkONXeA1
3woEJu188lxrfrYoXXkiRe9dZe1w6fH6gN4uNvkEwmZEYj8SzFjqHVxMOoIopUkwwNALfullgtV4
JWfHWm0Pa50bWGUoZfRTljQ8pNI+862xWQ3661Tiqus6FkWggH8UE0bAR5ST6PAiET4nKd5fH5ua
rOwXZeWXQDBL4JlCaIH1PgumXTjgccT7/dzjLwHNMt4hJMQ0CRUT6Cg8Ra0QO1M2L2FokgDBSoMz
GiZ4HXFkuekmIlyFKISRal8N/jrO86MT9flRMV1GTAdrwvi9Mxt/yfr835hVc2fmnB2feL0QxKE9
gWquPe55uO5cQMxErdb80vX4zlkMFMl78hFYxEBr4sB4YxV/IHZ8YZg+Zl5yZS1/2BE0sHS0gAk5
X5KyWQLUOK3ssXyX5tSxAXZAqzVEziL0/5XK+tQtfWe0l6h/1JMulhaUtUiNdz0YD/ZUmYu+whJn
i2ubQm5zejqZxEDX7iX32IqLLWl5+eLXdvtnZn2w5KNuY0xDewDG4OJ9I91PpmfpBL/mREJGySgA
Q99myOlOmlB/m+qjy6G7dPvqOpGNS1ZaeGGh/sc3QAHWRxUWy0uiRUBpnQ+NMRgvz5p5w7hJTGT2
ImwvSJkpkwh+SEX14rZkbfZI+JaGguSDrB6uzyEycLCFdnxSdnGyOAvQqer0Tt2tisM7Ac8hXc6L
7tr7emDMBJxrIRSzRETqO5BLv74/vExGAXnD2QTOeKAgw4ru0vvn7g7ry5yKA17Jd8Y/F9EFZJv+
wysMVEw6d2c/8vKUZNkxhvJBbhfD9BU5yOXJZEQI383dWHAkISNduS39UFuJb2YlvBYdlbTbf/da
8NoQydZzFvUR+/H0pa/Mf22h7oweDqbGb5c3wBVZHvxDtmcKACpjNxEQU5eshDvEVtXR7dioCvnK
5/Vviuv9wGnPRuMESveRt/TCdNdjjaAP4BBAVDrB2hU3q9UPbtr+g3r7ogfda1SN/LaWvwc5ybcP
zo140jbmx1VVfGELkdcX4PmbzAp4CGb/m87Ok2y3tzGTa77rp2AqdbRY3YsKKszUBrHBnoM7t7Cc
C6uk59qQIBMHHN+6ekO6aDDHT6HQxusyAXbmRcegic82oBdpq2k3OnMwdmzOXImdaGAbtFMW7ePu
13SrfmOUw2EQAaYhjlgACS85pRc3ZeCe5qq2IYrQG8YMAdA8wXPsbSajdk1rj4U9+iZwnisVnOcO
N8DFM/wTYvt3yFq3KGL/qgrL45NH9sycAM3GommHq4sQ3NbVj2kFZzyNHAtB8pcYSIC9n6G8QXy9
4y5CxdlQ7hR9/BYJntao/8sruEss1Xft2PxNRnrKHQbXNtsjA0fLws3wh9u6xxol4oGPsEslFv8/
hjmiaCYA1DaMAsoJ8taWznHycPYkevw79oSMhT6d7/gVsMxkZ4GaTzk7KfnWZJ4fAuDJoeee0up/
a8z0EUxVAkthfPKL7Aj1gpIjtV+wKoxmxQ4oQatmNRjpWBo5WvnPFk8CdfLJceUnIY73MeY0g/OF
XYBtnvKhWJMokRc/OUU1VLcj/tvvNqHNssK3iTgbHlHy2/pVwDA2bPWRv26WKOBdNFFW6gM2ZIuj
Qf8lnkHPbIistXg2qMhpWAJr0QZMMjPGRfTTo8dfVZUHQndeaj178m3ES0O5Cxh+LpOccEJi40Dr
DTe/d96s8GukB8M0uM+4Pco0PpWsYAN+VpPNL8EjzaXnbBtLtELp3ad6B8AR8mri1JOITWCcnDj5
0Hbns/e2Hu+O4OcBgNfWON0boXFge0RFsMJDwdbH6Bv//wLaljdNNmI96R2dE42VJgoO1xRAQue9
jQnwht5gNV6JVl/K4KFUInZpchdmwrAaRL5cEqVKHegggm5SQHi4ggG31ixoURzTJZDMjr5Fe9L9
EIYPs/2WVhToAmEaZWZSKEAf4GO5t5564UBztgNXF5qpdDn1xa9jN3/e/5IxlBKaIMMiYgC0BPWL
Bi7QdmiHPmLQiEzF9klHh45kdnZiIFmn8s6HZ447hIuZ9UMG08bq8dNXfOp9oIqVY3lAi+BwuGEZ
bo0oeRlqnJpqBnowLWPF139a2hSsAU794qVjaCmmA3WBV4wnAaqaGR9UNYVpshTxNeqAUIADdwtk
Fx7gjHbUqcXduHp2NOichC29oLwAcGS2WKW1hC+6IBK4gkXiBO6P0GZE72S9kWxqbzzfNdedRqBB
KEgczXR6LaVb0GTzHPEQN6DmR99mG8ZH0VR3g9zJDX4OuFSprR9aqyZ4pgkRX8YQY1OwfysoQLTW
4mnSiWVyYwMoFT85n2VjFkQOsUspyAk9VWUKy2DCrZoHD9dy8XHNmxk5gqoAIeFoWOkJ9XKVx7Xa
L80I4AWVIQzRAlMVJlLTB5nCqpyGR8L6VPgf1XRqdGvVZN7ZqPy3trPOqkcCXA/hyWszVLv0XVVn
Ppoe+Qjz1ivZ7KBp4JZr/kc3pkwAskcaoPeySf1aIUsmZicPH7rO+H+wIa25AgA9/mGCiNFTEc6p
CKFAygqL3NGwXhHFWstfacmd4AIi2cXaAtaLt87wrBOcV3WsT1iukQHBcJS7oJ5OpUeNUxCjrPf9
AzHyDTHN6wTYchk32psKKK2pEjEB2tVp5FvJ0G8r4ew8P1wbbvvqMpSqG1KsJmVc9DHbJ4yJnADZ
hgE/8DS4LA7G2nyOI4SVup09WqN8KkC4dBVRfB3vqCm1F2fAaN77KHx4eNn6xeIUEPNb6ed2BYf7
yi2bAm3tM77MjOdJGLzhBXePmrTf0B5OZMgCjp/eUy26478sUeEBexT9HuP6poTfUVjBqjOrT90N
SaFMzpQUC1cdnQqWUAfOLK2Wmot5ODGtW5Uhn7DwHhYG1FLbU9+yujIIZDZrI9EJI0LLowpkDjpu
44K85Q7bZR8adEBsPOvc/sCDhHQAKwAE8EeFYgEfefiXM+/ibplLPdS4pfEzSi6yiAdGzkv/Ljax
yH6Hnn6cinTPAOtugTVJRKDWSa+9gOr5l2njamigC/QVr2dZfxdTPawmyY3i5S8kKKIAMbQXOa9e
S0S6EjxYp+rLpGOYiAXHfCNqaqmoewgzvzplwwzZspAvj7deF78RQ61D4701dV5uYRxwSITpDs6t
sx6cYBf7AbLCwnvFy/9bgfMThDLZ2noEQ7HThPaS5AdkyQBZYn3mow6ExStxbmeItF18l6nLPaI1
T6Mm9tPIPjQI9n5snGfArZZe3bZ8F3kaQJXlzma34sBjB7ZhsgHIiPsLkL4aQ3iNjFm/gIOka51z
pwd3z4vOmFDIY+MfaDVHOCwaN1PegKVvMDApMEedUuuU6CPYHCRKocmohj7eDe4m7ZyPouvyrSeD
fUJyOporSCqudgQnCigbGwQkY9KF+astNKlFza1Xd/6FavBa5+2xadRX3aS33LKGRYCgM3BSmBs5
gmljRc160TCauUV+1DoNwSVJ4HjLbyIJrol5yA3cfJke/fb8dm5YIbIjUBrV3zOe5rNWfVvV7I7U
eh+cXHw1Q/dRemc2LrBAJ+IeU+8rQXw+ZKbJszIelIacreyYbIZkCBuEbzvtVCwRHwJLOKlZeSqE
vAo2sob0G2Jrpos9OAx40DE3gdZsWwZ3TG9zZ5OG2mvVAQTrYkYQXMlm5L6zyCJhQRXffVh+jjqz
tizRUAqa0R/4uUcjwcgFPg4vEYEex1zshxgs0aFTIgdoWXUFj5coDIboTcDoqgg3smZGR4UHhdLW
j+VQ7BkWlRv+6r1uo461+5KTprv6o6x2DC8JJ7ZSe9Mnw15DZjynKML29y9Ob3erVAUP06TDd3R4
oRmNXFqbmKNjiGsdO3Y7NpdDZF9cHeZQlFFThvDW//emh/BIeyd+1F7xG+EZRn/dv1GlQgdywzfb
0V9HY3hFpvEe+9mKbALwFWblbNoUma+I9GNdJods8FbNKBmpzawvtCS0Vw1a0dgM4ZG0iAXsCEt0
9B0xwsI5VF1DwVZzAJoVFKwqir5cxMX05PAOrpQLAGKS2q8cEa3BIXXG8E8WlBqMP5bC8csj18Ix
jyyMz9pXwr6N2D1nJaNmq8IJa5WJ/sTAh6wcytWOmz2E5fSCx31d2pLaj+luXAVHn8weYDbpNGbL
PhM3P4+JAYMOoBfRp2dlewLTsf3RFtoDv5AR++vB19cD+RuCwd0iC8WVsHlcGZnWskn0f0CkPwHG
RKjyTbz6qyYZ41U5YbBj+J2UxT/sQ3wgY/9Pxf2REPWtNhtEWgLp+zTdAQqRSxfQe/InY40EylTa
WzJLSCPjdezwti88nhcTyQ+3JAERBDeyJBzs94Lx9NruAbz3hB4ZLdnBjDu3NavO2GeRX/ftzs3c
O+Yt8gznz8gayAotEpbnE3kPsAjGDY1RwSqvQ9G9lkGdrjng+pAxSV1YamkX/a5Le+uQEiftqyzc
JZa8lWGMPLOlm6jtRUc+Pd0BehcVaRULKAIQw8IGjddfm9j+meYN69C8l8BgIb4ybzNzJiCZzg4O
ciYHMUBaNgW73AZyL6HywFI4NxD9uJCx98RwueHqgRV7Q+2mTrNHqe4NuT0J5tX4uIh1KGzj6iId
88K4uqBSSjNdbkFdnqlHQPcOxz4yfyu7vwGNeRWteukgDgcEwKOcZVygtJQQWxA5DWGfonVRo8zA
HsC/G4wv00IQ4IKTClnD/xbNHy8qPzVEYG2C4jrA0grNaK8nuiDIIVz3Id5LwL/DsivZYDKG8Jx6
Bj5606GZi7qhnb4UI5qVKN0DOugXzcWCKRuk6V20w5+jqKoPEpT5cXT0aIeo+xBOaB476QF8tt2b
h2XuOag4Zcy4+K2E0W0mUvzsHvOTlM1ROBgvDTaQ8wfoy5xByAcZlauixeKu+tlELtuTPnudpWRe
oK1b4WREqTgwYsLiyffihaUeboW/uDaw98duzMiMt5zHikjYBcKLm4qL28wvWkSyVDT2DlO11voD
G3Wy8r7APuuAy3rVcyPbuA5zKBcKk6T39+axAKuOYofWeh8jwyzyXzQTP4kVguWW38hi3VVeCOrm
EMyUKeW+SEY2OVl0Q32wEyZ8EQdWEKrTZEMMD5QBOItxvaMP0o9dIo4UuPQsU3n2pujclf17NU6n
yjWuxlCAA6sLkirc7GY7TDhyfARdESMtSa704phcJAurEOcTLJTSSJPtwF66tbw50DrCQoZQdUf7
jKB8YbqEy7RWPF5BG2rbZpyY2vdijVjW2aWNukRCbn3WScpOr4ITJicWnQE9qlNEvjvCCW9pnSfr
wY62dixfPXZLJIJ8uBz3bOLQOnkwwZsK1bk0y4ch8lvRE5wEGfycGH1wyknK4A/7x0Evr+YU7Us+
oLAhJ9oKCV4y4C0rmw+/csCwABh6i1IUdjw/5TwsL1funATh5LTraoxfVZzMyWg0cZLaqyQWCgbi
fdTN+jxq2d2K7tSNK8NJAu4rUlhsjDoaTu1Ng71pBbo2zbVrJRDOGXMwpWtQtltcTGMdfU5Nh78/
H3Z5bicYEgPGV4b/zG89seRuXwal7wl+ZXJO0uoyhWkZC1mhHhtPSDOJMnKIgvInmtgBktLG1MiY
90gkMUXyAFs0M8/8576N0kfPbJhC++SNiTogy2qffV1o664At8FV5awLE9mglkbPUCVacIlcoqnP
WoztGRij6dhN4NdZ629YkeNZMzT/tc1m43QN5iIMGLOTBoXUIJoxMOREr7xJUFM0MeEDNlQEtr/8
0Y3dpu8I3NCbxGBMmPJfp6q4WblXbspKy3ajXQefdGpwMW68JvAbGByUyEdXnaKPVK5uHHhbmRc2
qOZFEW89GEB3xx7SOwa5fR5q69lfsGsyqIDzS1OrRt+4ht3cwuhEUwP+ky1NYpbvRMogIyqZI8el
S+lYrZ3MPo1m0SyDgt+6IMQ6QvHvJhvNwPlWBv1raTnPjayfGjMAyxRpb9ElauGhibmBCeL004t5
6YkN3GBnwJAa0cT4AqWQhKUkZbtJB0IwjNrBN06IBYpxu902d1grl7Sg/ampDndzJZ+p8Dj4S1kw
/kCnKKjIc9j4dtauNP3dGNAA0C3U274dsJPNviOmiicrBYyCzJ+qiNtX0y1waoCQBia0yElw6Mpw
JXKsWPTpd+I5UXa5AZNR3z/i2EqOqNiQKduMg6xGXed/dTn7XtoOONFWTRUF1bCoadaHbIBe45tX
mK63EIPxIWP+tJj3PYhiQ8Kb7BdmWMPGm06t6zXX2tV/kI9iy2SCcTCoZZkjYqeOdIsZMZiTuI/g
0odseCVHMnKTYpuRCoxWgvpbp1o1XXZbjey21oRhxTVAg4aQsHsdqP4Al4vtQbLXp/oaZrMP2eAM
CzEHZc0UckTrT1E5PNJJpnQxYO+y70DE0ZbM8mwbdykfQg1GJ3S9U8nu3J9lrbMPpy3Md02Pttlf
IDkuLVb8BfJfC9cKjoOnRJfJNrXTb84MUuCwuqoMN6Kl/w66BsuETm8g4zaw8eJWGE5nRNOeoc6i
SOWNBh1mEVB/dHyUv60qqYls4kbMLF5UNo24TEKIVIjiS2YbnpdfyzkGnncYpsf4jMQo5OGNj35C
0tPI8VjI/laHEMZExubYYcbYsWcuI8aOlIi31C1sNI8gD7V0uJcpBr0JaqtGVBqXpFcuxRleVraJ
dGbzVZDf0Pd9Iwml3oqcL91O3nr5MrapzewKA4aV9V8aL/24mAoX9X3qSORSmAbMOGTBDujcN741
CyaTtGsdkTKarix0x8OkQ14v3W9a34fftemGiTVqPqYzQfjeMaCO5GeUMTVI/PQ6GsFm9NHw643N
d49gedWyF8dAhIBDTaDShvewfjIcqnILOYFPGnTGECKPrc++BXRmD6D0/bfJhtRBoYj11WH3CKV5
r0vnC3CF2AMpbQMIbSXcI2ExZgFkexz18H1o8zc/Ksx9hYgpRWaYav1wsXixuImCXS1LTtP+Xauo
3wJpbvuSYO+AeAUGGZhhOPVJmPev2BDIr0XMUl7c2PseJvuzaev1wNJzYfj8rxw1rzCi9hwWwy4N
PAXaon53rd5eR5P3GwQHfNE8DyFAYVfVr8KnXDapodDtPdyiPiQlr09QJrvRdyiaMl3bFk+6HWjb
NHZ+WuOuz7HHvEHslxIAylP6acIGi8xxxo/8hBvLiOF5452oiUXc5IrwrLjmJ9OGaLZB9ecaPSyY
Df6JWUMKmcVZGmjskXKDZ8XKtWIIgwfaK35wRKGG5pwbUOMu9Nw2VxHgFYWhSAQNsn0oWe2YXcvC
vgrBDjWwr37ZshZX/TNLVYg7EfxfeHsHjnKyR2QP5LxBmtRK/y90kEEw8lj4fcNjlOBW9UtKtjou
F+WMipJBzj5Kdrchrn86D5OM1b5bDg1BHzEqVWfsvrNffLhJfl2R6+9WKkgM0fpnh4h4OHjf6BO7
Q+AjdzHG74jOgTNOn/bR7DZ3JPspKk5Ve2fdds+mRypa5okNf4YTMfmh2UMAD6XIDAZWte5KwmYq
shBSJH/pwqFXSXDfeik6xqhojI1HgGoeihmgkrE5dQEnthzNsc1b267AOk82HleVHwqAx5QEwDNG
BoUEKmusMeL8Hoi9h1FTC9/rwPmo5Q80q4j2g3Drv94ZTnTDeLXN4FGrz/+L12SmTqFA1Qfth8Nm
IxxxrZpsVxtwIPUovidh91xOaD2jXsBvSbM9v+6yo3cnMOmk/BRF51wn27b2m3bB3k6HRzZpIGeY
wmWN88ebGWzNwri72h8WZBjGkfEvhemOsumuYdbHo2Oj9iRr3hE98xjwXVhYKYk1tdEqFJ7WvIxB
teUkUHfCdFWjbQRxgVurfmXom7LWfRAiNGnmm5/D2EEgjC+2EPecQS6s+hfN2Jp6Us1FJA7MIC0P
k9mdySxgLGnxCIYTpAZ7uLb+nUrdWtNbTajG/eWY5RQpCVb6EEllM/lrGHI+fu0nwcQEmGfWbIfa
IYpca18nI/vnwiW5pnIKV0U3R3q0OTIbi6lQ7CbBRkyFXNl6dbRHhvGTVnwmrvMKSelR9SjxoVPA
wN7GkXr9j73zao4cSa/2X9mYa2EEk0gAX2j3orwvmmrDvkGQbeB9wv7670H1aNXdu5qV7hUhcZtD
FqsKlUjzvuc8JybB5wHxSbbAbiWvVpomj1VZvekTZlw8bOXFoR/Y9cyoIoyNFVbId0FSJC9e/Nkf
Pwth6RfO26e4Mw0MfJw0RmV9CsuaydPP1TKf0mvqwJdhToZ+6lERozM1k9s8bDjNMyrM7jHPZqRG
ItqzzIW363WDSozCQhxq5NMDtt9RCS/2aKmx6BTY5ScrHGcg15MwnIhmOUQmbXTlkdX7GA+HOtGr
zZRo9SUuxWOdoPFzXGRlbVisTQgPS7iz9rwccHzHv/XNCnH1JmzrT43oD5WmqVfdah02KbXJDTqK
da4PFmGfTrDuMiKPWhIfVwVB32tQ/+Ry4OpbJ3V2TlMWdZvWoovJEREiKXtjt/LNsf1WFN01MT3w
moFzdsoaQDn4UgPn2/jBc5uWZKCoP7QyFetUt9yDUdqkGvnYgvrkc21qsDTjVqdwzqOb4sHpX9hB
vFWIMndGN69bxdLOO0i5KJ3Q3NACpSjSVUPPzDY1i5TxB6jY/qrT2bR9wZkEcXtgmchJwwMWALTh
Q8DMfesLbrmZvGgkCb3wzMSGlDSrns5YY3LZosySAALSnaTb90TU02NUdDwKLk7vbS2lkacaZrhW
MGWqju9aplIZwxfsaamtiKnoPUSGGdhll3J+7+A3lGaHzuBao2RaDLaOq9vD6VAKa029bQ/kAMr1
g+mbxEXmwJ1sI7hGrJeLcdB2uYjfVZn2luL/oG2Pdz1SQN1rPOgbWF+7QQLTyTX606Oh9kVj4tVp
IT3XhtjaVo79cOTDjPx4YwT+FR9VvOdpBZ54zytJeCHUYPRh47bpxiT0co07jpNlA6mCbKXnwcJ1
TwusdfByh7NsIwdODA+tsKynxsLlC5CvgAJgZ+VbNCF7CibB+ad815MkInwqXbW7tomMDLQj54o9
Su/XJIM64mVP9NmSnpvICbN+FVXGchyTL2PnnJGzOivLf25hK6wCpz5lgLMWZju666yM9g7ZCaQ6
AFV1nHSfVxDNWZfNTTsAxtcjFBV6fjF9zUHLi1sydKEEojwsYxYp4MPhNs3SD4mtEUa2DJOS0xXx
JktzwOcyQm9Br4DsvFwRCvdNzr4pw34ZhxFs58TOLzUBwQjnA9jztybKXDQ/0QtxCEnBBEp00Ir0
F+uUeoHB9kt79Qnx1UZISb3ovkhFeUpz41UqzOYRpsujS+xuC3j0gZkAUlwCnoHj0ooYg8+Grm8S
M0d6ZXa3YoCPETb6Bt0L3OF0IPtVnz44AJcKi4a0MdnQrVoLfkqsL/peYKAzmHOH/vh/kd7/k0hv
wyJC+9//9h+fh/8XfC1Wr+r1L8R4R2q8vGZf//rbse1fI/Vjgvf9Ad8jvIX7uwD1buNk0CUOE0v8
Z4S3kL/btmPThnWFRNkjjL9HeFv677pne5g0HdNzLGmRu037Q4V//c10f7dNIdlLG6YudVv8ryK8
KZf89pefErylZ/NEmBRNlMe8Ol7EjwneGcFiAa7QEhFrq+8q0kkOxkgEchClO8pQ/YE504LKIQ2Q
243Orak4HvkTOSlHnMdb3Y+DXZ5X3SHwx+7g6E53+K9vq3byV7rF1BFnPa39UIr2kM6//f17dofb
NKzkVrP5QT5VNsZ9lbcHNrV7rcWajR1jTNadNbO3R894ygdnr+Uc0Ikq4QRviptHJWEJX00j6SxY
C8m0F7leuBrBfjPjloJ4GJ+lqIqLXQQ6aGmAcsTglRyyoHWXaKgy31snFRiMgJMwEYi30dLylRUV
XyjaBpusnJPYAqKn8IWRDpCps941O0igKdJwXljuue+HwNFfWk7Cdq0fOqSwCElq1semYu+Qp3Jr
pzZen9rMt42Oty3Q1cNQglV0dRqnyHp3ZtA8sq2Cr8FUuLSRYC9xBuerDLHzkGhswMS2T4qzwUHz
fTbl3SVBYRLqVJQNbLbgO8NNpw1UjHvTeVABMscQl3mGTZ3s5mzRkH56DGubmSqp022K6uCkKmuV
2UF3IKT5oWk6XC7NvIuPR3cRehz+acfGKF2eTGUcTQxWW9EhmvfbfrzA8MWjAuRyxYYteZxOkpiF
RaYVEdrZ6rmgbdLUycmZzumYWrus5cBIhtp06BqOI1HUnQGBV6ih7HEg4TOjQKFRCsw+c+bkshiV
tdAqe9qYSL8X1NXDszshNunUC8X3ZEcoLBluPWgDJwEdVyfdSlUIRrRBbmKvP+MmpcGrv3eSYsO9
TAqabLdNg2XHHCyCSEDThkj1qE87TOyA17uoIk0IV0VVEb9IhhcEQJmeRseEJ2K7G3+OceiEtnaR
cZLpTR1FTs1LUBRb9iQQDSY1baxIcJBrs/dJSe+ht9EzfX8nhMuxDs4EvrFp17p/IAie2JestBaq
4tFGqjuAVDDgkJJiCgKy6PzAgrMIb8CFy9HAuGpBuFUZMqfKtj9g5kVMAJ51WbAztCLbXE2yztZ9
UcF5GjzYawVmW3poxYq4FiimOTlRXume8lpkq6ig4NMVCFSFUSWH1BZng5t6q8XdQ+5SJCDu1cTM
ZgxbRpe2nSTdA1ZJkB6uiVveK0/R5Ny6UMgHWxnePiT2dSmq6porj+NYLYx1nCp4f2CjFlNcawcX
NjKG9OBrJ9vD2GTGASt5h4uZU0Ai2FMqvLXzl5LIegHL6eIak7ONytnansldp3vGc++XZHIJitlO
bh5TJ3/vVKmHKqtaU1IH5geTpNzbsfxMnUatJMDMvWQ3wzCia6J52kAxDCOmW5jTjkZqPG3YljAm
gYT3KBnXthFG2yT9HBkjsnlJHzrrcQelqr75TutiiZrRRC6Hufs4gMgZbAKlc8ZQ41rRTlsZLVhP
23ztOk4qhtGn28lpl5Ja82LIKnHqZrGCwEKydCQvx6zAmNHcASitu+cSN29posJld0rtw9+YHKtg
o7pLHyb2Bl4vQLmglmy2oRti/NxOmp2sRb9mRI4YkKtHLUBOlMdWu2TTFIP7caJlM1nOxi9xN7Vt
s2w6gQak6FHGp7WxcAob3oTtUeysnn0+8sfAi9empVuXIKoUGWcmJI2pf7QiYAl1mkd7FjW0a/N/
8/LkC1hg48Aw8Uh0g+wIabJ7BPDf7kuZvzh61Rx0LaSqUpOJQ7wfEdBo6Q9gkMgdlq08mPSWtyQe
NYe8Voq+bvLTlwGXZuTXnCtRgUPkQSFtTPValUb5wFvZVCHzDsEPnNY6BK8T2kQOKFRdCYCiL2HF
K1M3d6lB7GLnRNaeCGeAU2Yr1rBFGYWz8WvQtE0pXPtF+KwfqmNWDUJ9h3FRwOrq4Ue6nzGEpY9t
n2SPBH5WS18fsq1dOqDKqvi5mX9YOR5NMGAcpLmQ12y29qc62Xema75alY7YXxndwdU6klbi5Ox7
uZitlGI9VKb2aGph8JS4yH5IHrW3penSacrtD3HbnKepJcjWMl9tp4zf4YbXMCgZJIFWGD+cWuqP
U1gj09Nbb59LtS2VlV4oWXcgyCfofjaSDQY7Q0eR2+w1xoH8pAYI/IV3IelAVGtq0+ojfB9E5tk1
yyLxDKibkwDU4qvWmARtohreasYoT6Wp3hUQ2Tj5I9bUMDO7o/Vl6CgNwgusnqxgcLZaYOb73qmh
wSue3Z4lnPQW4frXNmuNY+6dADobVocZAerM2g/Jw+vkxgPLtVXZjxglWBiq+hTLsVU4Wqea4E3i
fSDZEOk9fztiuqIAhP51lFlzYkhxPrz/8/7F8PR2rw/eFp2+Qp4vy9UURb25Yf/VnEioQ6VG1xen
sVKneDLVCY/L18Lyxeb+n7I0aE9JiTM3cewjCDehFqKc8Hbz+qCVsjvx8fKwMUelEOGoKGlLnLC+
uhQJ7l/BSse7RAyPXjqNa0M5pAJ1VnQi/idwRv9TnfoXz2aIEn31QloXGSxDpI5h1cKjUwUnNkYY
9jjajHFHkLnpcAiONbBiOdNYGCEGdrKspepOVcPVzO7cNc1DySePOyrYV9qUXBKEzWVtIt7UTzoX
8KTsplnlEZGgqmv9I/qNeqViKDs5Iri1k/bDeiqLB92nJ63lhnHMhm41SnXx+955pJG2s0Jf4/aG
EtDh4ktt5wqvaFpH+aBRKdS0leMb8vDDtvqhSMegyP+Sk7iB/Vk1f/1N6P+wWZXsViEgsV11pDB/
2aySLy+B5/Eyy0ZGi1a2X2ste1RYFlm3ihNn02ATZfaBmZDGo5l0uxIx9Ap7ybghLuKVSQHSSjuc
zAAKekoWqKso+gOzPvCs/U505ccwbD7BSNKXyYiytu/BHKcqw0XJvkdI7VxSwdoqNOo+rb211+Pe
QbgaBroHpKmmjlkj5p8yAvOcj1OmMAR62bD48wth2P+4bSciw2LPbnmO4yHC+XnbXg+2HUQKEqop
C3Ui16vdWoXUV4OnbUQJ7YsUVpogieZy5vRzEu+KDPNaOYIH4H7OUu2SsEtbDYMVXVUwscb0xg5g
iPYS0lU3nVm3RfNxq1EKf4hwhYFsa7dxZH3qkcjsAsTUBPgVr/cdDDZQhpNFCUsbwEQ4sQRGLnJv
bbrxNzZizgXj7Htdb9NTO+nfbGnlJFHhDSeiPUgsa9vhTT0Qu3g1q6R4ifpmR1rdDZfj7OJrc3AD
4QfKHwQdRTluqXDsrnNxSlLKPJauyqGTkng7KRFhQwR5S/5bqOSbCPJHFIHlzk8ahjrRisuicwme
a+2N0RfumlM/W3p28EaXb8FEAI8HJQ+37hRZGEEqPWxJvIS512H7McfJW2qmfWmaYAOvS60lURz6
iEAvQqTsWuwlqDQC5An9HRwORLea9WYLi5zLjuDoOiPgz7ijXKyaqSP2tjB/r5xccGh6aJCUHh+i
tiTmLfMPsfkOt005c+xiAFjVczXG9rYAGraWJDhicvHANGAiYjqpHkBhg5dJkg/+fG1dm5pX00bj
SpVIyGud8KbENOtnyJUfKq18K0G31VnubRFwf6xt5qRASF6mLW4YV94RSQpLPdVoN11ij6xkA2hm
KKvZEU+ycxyg0OgH9wLtH7+AyXbHj16c0RG3nNJxawUmTbSXXk8fIaSsqCTXe6Nj1wv65jkZv2Yz
cw/1dvJ+jLPzn98aNkfzXw60LuhV1A+mIYT5/cD7+fUpygNmFOPfUlkmFuRYGAAK/3Ttc6l0J3ww
yJXDqXgzswTaVeCixPMZDuwSOjVtYf1wWgC6cqS1+F6bEUGNI55sqkobbARPhCrSM/GgWdh7u+Eg
kAx71Dl7itF0lDogFVZwS0fzqM0rijPRcQSXMR7GIH+PDvPFG+zXVLEL9DoSswxENDVtbGnKkxop
R1LcPurpQMOyZENs2DQkUTOxS9K/GEwBeMHw0lFBFwhBN5mb1ywzVB7hlm+sxBJr3zSvcUBd+n4t
//17HeOPCbe51zU+F+VYR0Gofvn2b7ci4//+Y37M33/n50f87QzpomiKb+pPf2v7tZjLJc2vv/TT
X+bZ/3h1c5Xlp29mAboaH5nSx6evTZuqH+sx/9Mf/lG3uY0ldZvPRQu/n78WREX+Y/nGZt3578s9
yyIreL+/PuCPco/43RbYOR1LWA6Tdv+1USxk1u8oQT1qLQ7zNdUb7++lHs0wfrekbZgeCYOuabMJ
/XutB53/74I9idR1A3CJ7nrub//5rn/69KhK/ZPl06Q29OO94VKWYuUUwqbc41qeJalF/Vjs6TJ9
Qt8urYUd+mSs1+S5ZPEHrN8HnKzrcvIu0MWtRd3KDm0MTeRygsyj+y9e2D2MPT2kgX4RHd/kzQ5D
UFqzsCn1bpNbEZNocxAqST82xs/4zel1lnDjwgkxQJok10BPduHUHzunRefWMMEEIV/S8X2E62gZ
+ROguXx8rCZxFLr7JunJLKsWExGI/W7pJLwwGHRvic6iEAl+uxz0D4FE4J7wPFpLHgwRj89snc9q
TmgdmdDu/3VAkDk/sos2WO7MtZxn5PuPFXVpLzxmORpTmH0d6bXALFSFW2ZIAE7FaO4djSRJdOGI
QS0gMJAjYoeysDkwD7rZm8rrS+NU18Fnd41ReTNQLYayupepc5l/YUop5of8R9dQan1/L4NsXI7u
ybkZjGx5f0NU5sDUjC+Ty98dXBvYhg00FIXul/mP3P96lnZfEb6vcubfpfQxw2sdGdvJyAuPRXku
suZhCNI36VQWAFNJ19zQ8dxrNyeTSzYLOlfbJcInDt+8qfziyfi5CqO3RhK3SZiUuxrsVq1bI3yL
O3ZMRuLsG7e/2jPjbwjepOQSS7N2EZFQrCBSZVebVFxyrXyyXJ20b3adSwFsW7L6Iv/lXbaEQsWt
qCE/8KKKfviIugzeW83qHnck5JUgJgn2oeLPh6IFHfU35J5JPNnHynDHsxbzOAK4SW7OEGpaUbhE
JaysfjNvTRFWgd9jLDdN+nZ/iqoPrn2t3+J5mAjVnlzQbmzZV/NTagCJTUOuO5eh3A8Gn2MisZQ6
20xSIQrT+G3k4lTNKi6zbeFZYKH9mxYE08YZiTBiGwL7kMvd6AXmPU1eaLp/oFeANIYLi7D2QmjS
mz+PxfmnHiGIbDUNVB086PsjaVgFPYG6DXyH+wVrvRICG58WN5lLQ5jltkNX3IlLUrKlV3PJSWvR
E2YJQFbla9Qp+rNwXQAENbdyNw9H3HV2rD6mcmKMzWfQYQS0oY/rvFWb+x++X25RW9/S/hxWdJ1L
LmwCp+H7O0p8xnqDjEAX1/urxfvWUFFi7+oZm/tL9wskInXUIIZsbnaHhuSHafSfzE8/r9zz7GQL
W5hCZ2/v0uUxf56dHFlWPvhzFL82kwyl4b3JbmwBReR2f/4/fzam3PL7EWP/5a+//fFs0mJmlYah
Q5/4+dmorjMHQXxA0s2d23PfBMc0MZ2lKnus5O5Z65zbPGj+/Gl/3rj/49POP/9hezJQ/mvMOOFN
us6ea45LBa2b4m7/F1fTmI8A//AGHcvCWMf/67++QZKikipSuD1Mi5mo82+JjUKF/x0LCkIo5LHn
Ttz9HrdBL8QFcNTSEsktD7z9n79nw/0nL0WCQrZdk8tt67+cVnp8HoEhUEtFvrfvYAUKOHhex7Q9
vx4DLegiruDhGMG3lHIJRt84EB/mV5f5aKVjyGgMcq8Z3mc6oLJ/8ep+PlV+/0h+fHW/jISBGLIA
cSuFcwrqtFOvtAW5SeelrIJN1rLABfMqFpfjVpjIAf/F81v/7AU41JYYiJ5rks7285jwJqe0MK+D
IG/kHjSehUuEkvAAMWcFEptnnmcXPswvESR7v/NOjed+abSeKQuF6GJ0KYBNpMdZuXuzqWer0nuJ
DcUUFT/b0rwZyr1FPqVmbSx95v9oiWITSYzBQjJoL80UVWv80Ce9EUeLlRLgCl4JVvkYz0Tfltc+
nC5a1lpEVTBN38vdWdXuclkck0hecG1aC4LeGmoeQP5QMUTB3E9gSTGgLq30+RablxojpmbR9C9o
rzHmRkyiU14y72C8D1pxFaTu0Zr2l/Ms2s/XYP5Hm7wqUX+K5rcaz4udZ8uLgUrCTY3XEmfKvHTU
5dfUkE8ZhPYuAqzrzIsVcTm3yUalIeStGr6agEcXacvC0Hp0vrMCAryilCnhmGiXmNtDD1J6Ssb7
0WZmvS89kwNYdpypAsn9ktlHT5efw0JefMGYuD/NPIjvOyoK9NRbAakvKnC2857DmQcu+HTOS7Z7
k96mFSzDXtPtFFPL9+2N3bGGmh/62sY3wfu9ryX3uT3y+JTyZn50sNDYOtJAmh/FGiLB48yj4s/H
omnMk+wvswY3KROx65AyaNz7hT/MT8gWp2mw8fTdd4ItkhD8SMHj5LL9KhPoazGQhjLgJZW6u5du
/OZQEQr94mM1r1zzpYim6Ss5TVuAQ9+3bMTAPog8eh4tEsm7iM1lLfno7/f+NWj0j42NGspL1r3f
4vvHLrGWDl447C1Km+cGxZVWenYRPFSbL/v80Hnj2WfjEZjPrpgjUiLjEiTsQOBActXETmboReZJ
ryPqRU04q8wsOnJa/qPlYtvDJyKf1mMFephfSeerPf/l1kHSKprygQPrfu4H3neMdcVaGfkMyqxh
EAad+5jl6ceMwLZF3bMPKlIdpVpzZAqM4EHyDkfsMDjzPvZkJocGux0+XXee9rQAgwe+3dpAj13X
t/tYt8uvvYCiyKF62+vu031PMnhgAir5BPebGz1ip1Z43g2izE2fP5J5l1FbjM40W9n1pqA6cX96
j8XLsWPeaQfX1WlPgORY5UjwhLLAv0wreJtnC6JZ8I+px55XghedPcfIR6v1n0uElov7LV+CV1u0
vftpjsm5f1PGTC1ZN9zyeq4r8mN3ZOAraiCVcUQFTySlY77Ns46RsNOad5SJF3wZ6CjBXnq1po90
aJ8xtb/p/I429vnWxoUnofYSy7PQRE+8tmeyZcKLxn1Ywv6goo3pF3IkhrYrzKYZbThBM+DT9EzS
TuzhI2Zbb3m/TQsTQz6hUYvS0B4CNfMRq/jtXtYAoortGlYhvtyQ3s6cezbfSEPUkTaqroqiM6cJ
wU3KtBLMp4immNuHdbcOdOOrtCD9SZZrapC3+50dWcOpLqavKuxP8Dxw8SkGbstHBWHwfQ3ZHsHO
W1owKslkciv4wPE8CWU9vavitTc4EN2vA/rlfEzO9w0tmcOosmqDhJ1YYRShe8O4IBqUq32/5//v
lP8vTvmm+afH/OfuNX17rb/8eM6/P+T7QR+Jhm05nKJd17NNvECctb8f9g39d4E20PEQfNiGa8+1
W5IhZ/GGO/+IwzfRTRZV7LlA8IeswxG/860lqVrp9x/8L8757lwG/685fM6F4kl5ZQibPEO3xLzf
+GEO130Q0rDGu01PSMeU4fC/fzGIP8wgRBMhyo6hPUTGzmgYiwCjUI9esqwvrkmWGHtJW34x4sHd
IgduLqQXfqBstoMGh8HYdymRk/iTWb5+BmLAjZa2km3SSA+qsTClIWaKrMo/GPrkH4IutMj/kDSh
ZX9LhINTlBnwwe41zNhTz64LOxCpK1Gt0az45JhZcTHy0TlqkPFhtnqPFNo4AMXh2sgCBy2lzG95
Yh9U8ZA7LvxWoc5Bm5db8p0NZMaYUmutqThRxsmDxTkDJQMxaaQ+entfxJhlImsF/MXco2zGk5Y5
9bI2CSLswsQ6SKf540sRQNLO23Bv+F58NH09PrZmylyPhJw3WDoLfO7BpnIUwkyRzLAa+Fh6bPkr
z3SDpz9fmant//Kpiln1M5+PLFpllDd/+VTdOrOnzlb6OnLncLvBKPYuwaT0pI131G+VOBQ+0S2T
HIat7eXVkjYNTuyhOFJaWVRDh2C5nFCeuyxYT3GR6Y+0//VHmgTRelRdjj3TQDIpgufIA2aHkIYc
BsuQxDj5F9HZw5MbN9p+yklzkI2HdpgTQ6S7w4M+LDOCIt98VW5qMFxwJMTBLcNeLG2s+DHIgT0u
BGzZdds7G6Vb7xPISRzyGunvS9gVWq4tLfidJ8OpiwuS8llB7usYaFvr0W+uTJjiIenJKKIA/kCE
kEljkACzvsmhOFgRTjujfefKWlw9urKUFcLr5CX1LifYC8+2KT5hI7i2edyfkMmRlUYv7bklyd3w
EZ64BdVpMWZbs7E9pNAWCbYj3AMpseFtUC5hZNSzYSP7dyp02oOvrHz2Aq4GpxUo+pTzaFSgLbEG
589VEL2VKRIFPSPPSI4oYRj31gFsWYirsPePeLQbTUUXKtTlJurteunNKNuxH/QDieR4IlFtzUQ5
sbxf6FAP84emcrKFFAlmRMPlE7V8H8/+MIQPNeBDYsVOrQuPRsLnsDJ3Jl0kLxZlYvSfLYIjfQyX
YFHDyxnqXRytqmzEPVRjp0azSoTQfN2HeHSWQexlq9qpaEYSoOU1QbaiXehimYg4ttZm5q3u5BOO
c2M6NhenBYkn4TGuB+eWOr51qTT6qKM5LnUvqY40ZQhAtLvXuu26yyAAYTSaVq7qoTtHqeMcITZk
nasfqX1/mzLN3bY6tYV+8Dvy1VK4EV4E73z+dFglv05Jal0MR+6MMnwa/Kp8IcKuW+CgIeARXBOT
X7wuU7O49KqrVmwS0D+740hAUr0wffS8ae0T7U3zzspAjZQIelScrRLkFU/4JnB/Qs1dQv8ePzqF
GKFU+I9VQhjR/Y+aOlu2zvTkFk8xreUI9SivFOqQU9ItjPwH3zI+Vp71Hrj7sDO8wHrnmDOW24fp
WbnUNlP/TN0PnVHnr7uh0K/3L7IldrEw2NoPBFavORrEnwAcwVxPLs5UNrcyTLONr9GRSuj8YiBN
jW1HifXSTZO2CX0H610Ix4VR8AJIBDeXdyyHWj3hJoi30o2iSyj1LRBH/2T2/VfpW2jVnbrdDrHI
T3bOVivoquiQDBOqYs7xH4AYP8dzYtEUPtaahmex8fWt0wm0JRHG6qWlhekRBwc5nEX7zi4JRyiz
kxYKopTnL0kRJ5jmyG8j54A0rM4JjtzAi5IQQ2G3j7qlNU81zN6tCQcS2jCdJGBAiMg7ktZ9wn4m
fIHrcAxJT51HqOa1B9LIVr2w5LUmH+LJ0/qnKe12fWK2z7wlY2dGNkHEIkqx+KYGYOu0uealM6w9
J1LUQY+2BqwkcUP77Mz/qnZd0PXHoYf01g29fDY9BroVobXT1V7V2jctdFioigZ+gxi47FxrUKDS
hALTTvEDygnz4GbqorCaHuv5i1/rIxXK9DWsDBtTMru2tE2CTdIUmNlx+W3uF2RIsf5kFmp5q+82
f75iCHfeg/y0ERC0vyzh6exF6Jubs4z1x42ARWE7GKfSXwOEwA5jOeeOHes60KKSgmyd7ZG9vItN
8AJW48WPsAA/sFQSmACzfpVSfTt75AKcw31jFky/6WSvc59FjubotyqP3V1pmv4FWXm/6iakzUMe
DmdfkXYpLc6CRQ77Mne1c02611kCUV3A19bXvVTtpmxI3kSS/rGPUYG4lCcJLXeHbR3V5toO0Z35
ojw54CbPfpkyKrtQLkv6G3Cp6o9uQ+xkUtiP+zCDXJsG3BE1xeFn7qcEMcBEFIaogYX67iEpDPcw
pDQBkFBdY0Usm4Y1nXSJuN2wScCXWuX1CjZKmeTnMfe9I4N/KY2RjxCwxxyqFa8UkphloJzgJgPZ
PEU9lhn7M3VZn/nOih5Ydt7Vlm3sQQG8eMrD7aYjD9E96MQ14TILvRLpmkUFfxCt7Js5XjGExVc/
bkBmj6HYhPCIHwJiQn27/+aoMDwTcEFwqitI5fKQ3yHjxB7vosFj7MZnmwMEzJz4WPngKXUyuinl
EjfS+PKd6TbqIirR7O05eDSWwRuvwUcKG0dHLWgvCYyjY66ReV6IGtMYjieUm+ZRSveBM4z1Lmox
WWqYyAmOS+j1zJu2TlrZJoWsyXZtHFe21743Y7JcnMo++VFEi9wcB5ZU0eyQHWL0ZU+Xt+D/EGWQ
UiyK9GwDblo0JEOtkKUlW/2A4c26BVBAt6Fo+xX+Op/E9/5L53chFMXumuWwg3pRigeRZbiExlg7
EnCqH4LAOk+eynBnFPk7qSWPlauxmlRU4C04JYDVpTnYZ2hu7hNmGsKgx3ZEcOus6SYB/R8Kf4sO
62YRAnj2FHK7ccRQ51Vo7/txPzs6TzzM3I8yYXvgGkfyeoyjluG4d8MKzC5wz3E2JBsq593aRnQN
DIJ1hMH9A8JA31Ye2mdr7vWA6E3OU7WP1YRMDibKVtmhdVPtVlT4l9sJEQrNf4Awdt+AKVLTlfzI
5MBcg64nfa4Ln/g7miALX2jDKqsVwU5NhwRMcyCHZ9ocW2U5y8SWw4Pp9qSoheNAYgrkAm00PoRw
yPegF5kMqAxzeu6jVaJS+1mfyqewjkk7Tr0L0pvpVhfkyMdRHWyBg9IjD73gmkWeYq+L20iUxT6d
avdGMFjW1sPFMeJj5kAnRZG97KbugxzN/lNLvi0Y2gSvGjuvh6pTmwhlKriWh8Ee6i+pEy/qU+8o
5yyh/Z5HDgOLUlKQkzqgVb/zof4bHFjyPMmOTpFaWwAe7mU0JneNDZatFPgUahjxJTJzlvcoh+nv
D2j5RGWubKMy14jgyLROhmJYxG31kmU2Pk6kGGdimZJlDZ+MNCQ9ObHfS07Y6OGG+kcr5wkaXD00
HokACaYkOk0VeQvlTDeZejM86bbREN8C2W0tDTc7TvqUHQdP+ateopyW8xnG9KlVGVp5alz5bvBb
85CZQfCIbHnvjY5GBMScKWDEzWOHPu0BSPukMvgXVu28QUT9oBWOdSRpXgBAKXmdxTSdcYCvkyHD
PhJH52r0EXkErXbrMna40mNmUoAuq5ZEAkB0QOiz+j3Suzu7XkEhrodNNbc6oXKRFVLpzTs/mi5N
V36juFSQJOPpQCzHejNoBOX5HnxGolm+tVmqL4M+S4/gIh8Lvw0fS+VvbaNsUMTt6xqWqKzijHSN
NPK2SZb2nB5NcfIYB7DOx8+xwgSWl5+kkM7BG72CHRm1KV0bvWXdI1B2sW/t5ITilzgNLgT3VT8r
JyLjZEJsO5s44PDH9tBatIh5K23ewkgnxMCqjRPEAOPUxUBiE6BielO20EcCedCDEDxb3HwKzPKR
eDJtx7vvz7EaGGjIitZV46jj/UvDqYCF5MH3ychWHNC3Rm/n68kI1cnQsvdG0LuLaDAJoA9gAmmF
r78xh4C0E+FVeW+F087bH31NfgFK/w7gXmUP3uY+sBSIaWEfDLt3D2MP6eP7xSrnSAyL6C6P/dVx
zOQ59oV/IJC9O1adfR3K1jkVXvescsM7Ns2A3o736KXjobQD81DPXzof5HJlW8VakOuHBD9SO+v/
c3VeS5Iqy7b9IszQ4rVSa9VV1d0vWEsCCHQgv/4O6HPOMrsvYZm99i6RBUG4+5xj+jmcvMAm4wAE
YFZXzaZo0etSVWD5N0goB54tQ9LDbA/cTyK45+hvBGecZAT7oat/q+rOvLWZsenc+g/51mpPmg4i
sKioBy4810cxFVubWiAy09AvEzvelifKz7Ub+MZlaoAityPERx5pMIWn4UygHF0ygyAbKyqveWUj
sCShCKZP/z3ueTCUFBaXLgu+BmtjCvQdaTHi1Cryvyi8KBTQf5qphAw9co82unHHruuvyJEyLgWa
aU2KaSMz1dwLTbe36QB3Ai9J6bKFmyNJPghyt4gwsFhrfTMeBBnfp2UZUeS4ruhv+RCfur5KsWP4
x7Kfnd/21OJ/d5kFYZg0DxgZFLPmNNvricq5UtyGc4JPhBJZtibuAZYeN8jWdqu7VpvMTtyB6WxW
4lAo4EPLYcSJocd1zr6+kzVI2fVAEGbpdcYuD0btqGLvY6TvtI9AvsNi6PCaGNktH8dd2MH4aiY4
qYEoNRKGg3qX05+8mO2Hq/rmUvIsGxs17EUpdxoq+YOlBYityxjvQU6qWC6YJRsQL7tm4oFUeBfN
1z7LRhT7FkELOv2K7O+yQSxHR3pTMa9HS8EUyjA6gaLif0/h4Sh2eQHkddaT7C3Nyl552aC/rLaJ
UvkVbVuzV2Vj4lzhESuq5D0r+ltdp9qpqvuSyAcqjtFhv0T9d5i60T9VI9Lt1hd7v/ulp1l7FTsC
AN1vlfgmwxFsco+qj2jn6N0dr04ur4xW8kcviBoCcvlN4iKV8+PMaoPshW44Ypq4ooGd0zCmBhMk
Lq6ScfwB84XJuO9u82QUXLIplwEIr8Kw/Q/0UXcXKfNdB3rAUdYojOGCMJeswdo5urPuV7eB0Rsc
HfZQfuMHHZM06/pDP+c6gTnJX4VmVHud/hppVtEWTsB48JBHnnzfsvc2sDy7hpqoJzK74Cf+mZbV
CHaAzDrCRe2N0Er9ZNW5valqfBPEfGs2Iu+xWimiM7eBWX/6qQq3ywZXlwSLg65ZB7rjn51Cc/eO
4GEVDXLdcAp8g7LoESTVCMQa9BdqykKkAnV7lUkFtjPv5MZNPPsMYR99y8AsYPm6ywLAhCmh4DlX
mpwEfSWYwPac0uMRd+JK1ng2J92xrkLCthHRTUPNRmvIzlaK024aR+lFBWV64Vj+20JqvlWm6jh7
Kug/Jhv8EPntPqh+wgCk1muj4pJzolv/+/KQa6nBM9e467pp0p6yYCAobESSQcJboTNSoq1UTOdQ
95qTzPDZ1qI7aAl3LiKCS155/dlJ9k7HsXBZUMVS+/rTZSiQwrotIjpOetWa/4E6g1Z11nXuNju7
jJ+d22snGzbDGp6d829LMwlbWwHgqTehy69osQlsBdLPa4MXrTVs/SW1oQVXV4tdlhg/OtJ42VWd
7kqN1l3JVaZ6YHstcS7QmvRGWF6pqV+1Li7WLf3DWfb3HXLHtOMXiS712MCW0ELcvoXF1jIvy6su
6JJNXBC7bON13sqWDgkYR3HJvcjctA3/wfHd9KbNwys/75lxGPHF8rlH/Q7uoudxhGi4WYvEu1bp
OFxzN77pX2Uiq69q0vUTPo6eFseXqOLjJxxNf1A36QSnwmweY/dzhK/2CkszvqWds5/sxl+VetUd
2mwqL00dQywJimvCqeymN3V+41h6amqs67bVX0gtqB9WF/YQEgE/jJ5+D/zE2DUj4dkiR+FEhXr0
3epXXJHeR9rZTmvEl1wNxj0ywruWoeUBkJmuq1APLnbJeZEKFlMhX7yWyt/V0nzH2WceK10zjziE
zUPk/By7kAqqcNi/LcldmoEErL3O+pQprgWHp9JbFw9kCs3HDaOULplBXr8tZT5SFtT9eUw8LDNT
/ehqI70TnXUs5WA8iHYd91yJxCj4mXYbLFDoqbowMKDDVQQ8oYJe3/oFX7/iRzFXOkyXlesRWua2
FfFmU5qKU4WiGddHSaRHS/Y5s1UkaNZEghaDrGiHoeev3Vve2erdZk37TlvZY2tfMd/bV9crSHjj
yTRPTkk9jYojBx4KMtTep7IocQskLq09FhkmHZxO8bciw3KVV7SLgDCTRMijHURXfxZjY0On5ew2
yfYaZ5kBqRf6yVFKkgzDKTxJ87PFHnlUY0yDk/A9GYLjXBbNCTxcdID8ePTtJpSw52UJw/SOY73m
DzljTiwdR4XMm0M1FfaF3GgL5xkMZ3O64t3AiGQ0+UVMBGlBAJ22vebBPIqhqCYzn78ig2cLXQxE
nI5IjTT6cFzjKwD74+gaUzz1dVBBtgsDMzvPB37AnTq+tzBO7sWkZ9uUKcab1xHNhPtLheDBAWUb
dZ/cYEj87UMDHjIQTYD92DVa6GXPpvYOdTmVJzwYwxES16ktvacaxuhB0ww/TyYdjoQi/uZbP+a/
dppm/gfGk+8u9xTuyJD4wCbtDNKp7X1ehpQThnXJLeeP2bnmO6kK1sWc7n7VzBkAAI5gV6mri3Dt
SrwfQ8688rdlwTCQBzdH0GSs1zFhrLvlLyVc8+t8+NsbwL23yHrgCZIRdwk72txmQOsilLACSb0z
GWaPzI7NglpbFy9EDmdPhWT6EgRH0LQ5n/IAt2bjN29o0++tOkZO7IOJb+0dFVCKi/8zlFV2qexL
wYj/YuMz3Il2ICDHsI75vCRtbWyRKX7RJjs8ga7wN3miurlEzo8URJdYaN1Vb7z2YlhPglXKM8VU
dY79ojrnZp2e9DTCtZS4pylFQ4/gnHi90HFOkiO+IE3pYpV2TM7ZNUUqeA9TRu8ZafYMDHirGuVd
4+CTYqw7h1FBSqcy4AvRdX0j4gpjVJu+x1g/HsPWwVMjVN3/1kiO4Vw3YG/iRPtWGGn1RcV+/zTR
VDtsX560tQM5mME5Ic9tQxcNKYyu3Gs8LxoHAYys4miQfjoWfIRLtTQgaTjpQ11T65XFloau2JgQ
E89xHTwCgk9O/RT1J18rDo1mCNjMGFq5tOGe4jtdFpJZs3M1WJxke2Bfyy+F59XdhlX7Jw2CH0Zq
pTsTMczZCcuMX6EE9toW1sO0e3IopuFNk1l2HMktuPsZubXsgtO7E/U3L5IvRYP3bplpsw3NqV+j
Xgn2nVn9slWU3Cqv8A5Tor/3WRTdnTqadoWrIFlpOjoIi22Jtkt7KXL+kk4+tJcJFHOYOychtE2D
FfeWCsH0oQYZSv1BKhtxs9tOKOtDawEMOdGxSt3htyXjH6mbuc+xxEkU4U3Fd2t9WHA3yfk5cGYZ
nk5c0uQzuJZ5Yt1I0U2emJTAQQ0xtpv5fJcYQKwby/oxZb75rnd5uEJ7wKU9ms4b4s6fXpxVl1l0
mfd0Gd40qwr2SCGAw5U332iCnT+DwEzH/uNVQ37WA7F1IJ/tvDISX5ldvlLCv4m1L3FXIFVJqnp8
swoLqZqjtnVBPNlEVMCm8rnQGicx7tW8SPhcBL1/FsqLD1zExWuyyQDhDkbIgUdzNzrVvaLYRO3K
kreUVm5sumsxm9uAbaMFo7O4qQIXbzkJr0DwrOq0DFb+Lf2uy8Ls38NueezlLkG5HfDpvGxPeYkF
e8g7ZoCtTnY2lo6msLZ9Rp6ImZGqydwoPg92in80HDzw5252G7Ad3voqIT00GHYk9r3zMPd+IGkm
cdWn2YJR3iVesdW+2t7EmZ9s363vUl+XhfNhpMOVuV76GN06PBEB8LfTne5st/tSkiBqcYmvAqh2
J7q6ZgEoRY93Re29itk511tle3ZsoWFWomLVeq25xjHUaJcsMbdN2z1bLmGe5Px+zaJeHKe4EE87
BFE3Yn/eOvhxb2ibGvJfpLbu6KasfAz80CWtvW9XwWVZJK7ROPaQfttJTTB3pJ62jmLWCgRhwyX7
hBY5/TVr+YRERgCUUabeqQKmRAvKf6DHYyyOuZm7xifxWpGSp1prl3tEEzbz8c0L5d+kKIgHdnLC
p+cPVMg+u9HsbKE/Tscq4bBZFy6ne08aWPoY5oNCZS5mCptMV5/L561pdFKyc0propfKU8MeeZoj
WuV83WHLVzCI8VAezAStiQvqYFX76tMZM30bRGwt3rwg2wWQaQzIhnlm1vZJeDpb47w/Lq+CeZMk
BnBY96UBOnRuvnS4i45+i99+cgQWGXT059EdGKeNePOXt6Zb/4j8vNgtVa/uBrD/nY42DUqbeF2r
JDhHBmWJPTu6l1cCFM+hctNTnKxHhjPzOV3aQXTho/uuLCc85bUvD6T3kjlpl7sprbQ9810UNb09
IyRoI53NJJ/BbU1wEbH1R29ohdL/CV6aUdwirUu/W8VwQovfvQ2Dq9/aAbu8AnF6LPNAXmB9n+rR
egptRvjVw0nRA+YgRtlQj/SmYuhKK4IBXgZJGqTlBV8S6bhUVJw8eIC7pFSBenSZDDalQ4svJfpb
qhfxjuCu7dbdRcyLX8QMYIMTazkVzk+8pn4z0ue3fbU2UziPCbfWZhnp5q5mbgqZa6jEScDWisA7
SAFXb55NwVaDl4RMD3ftFF8c88CZTz/xC+mn5ZVA3XyyDVJYSbogwih0TtO8QNNxTnWX3AxRZNjn
B+s4JK51DMU0Hodn4SvNWikXwAFq6zlUeWTqa5lGtbMHjygfo7bviaC9P8ED5Nos4GMZHC0G4RGh
YXMmDHqX2CwRBw/OyOO+CkLEY/N4qeicP1Ioh7QE3kGh/9aIxEPnrtQhlmm+DzDR3d0c+blXEXjj
2xmDOJbAK8XejsVXntbNJZ8XPJaA/Ep6maNXbnRndL6olMD6xG4Kgpj85FLWjn6m3f1yhMOuQTi9
Naj0G8Z+uEjV1yINmNFk8iNy3PQqwataQq/Poc275Z84kH9BR+G46APCcBMWOjhcL9fO4EK3ntvU
R7ITwrNtl1CTI/tp0bpieA2i8bQsDlBSGstGsGWjaJpdnsR3F6n+vtxHyUBqU5JW5+WVEvWNOLN4
z/xPnH3pifPySk5C7kbX/DkQyH5obeMLs+jhumw+9KGRjorZgWaS+6nVfcDj2D4v72AmtPiqnXgt
5+1e6SaxkqLm6VFEdr6umU2f9MS0QWTOL0GF+m+Ae/U1zlgO8ctJfl7cMghPmdFebDv86EdLbHtD
68SmB5QV18a72UzRyZhDmzG81DudumGdeWW6amNcb16rsrOsAjR+oTPr9UcmF67yT1jQsdJNDnl6
MXj2DEpHm8eIi0PbOvVBt6LPZh2E1vADekinVlK1RAuqiM7lfHDXZOAgfWawsYxJlyUEH3FOx59j
Tedu2TeWpQz69pC29QsLJWc9HETD0MgPg17K2FXHMVEk+3rkDs8qpytX+ZvK02K3fASB72I0Z7qN
2BnZJAQuAx+5qMlrJMPtTXdduOlm39ycsvTOcF0HYxvrwNr9Lgr+dQ+XFiI7ptd08MYcp6S3MJDi
i8Ax3YTQtzyjLE/LwmmPPbyU4UZ06d+CHNjTf0vTgQMJ3e5Z6UzBiiztn8syh3rg8/PeDA9AKpCb
brS7h2xgNyjGyMC2yQ/IQ5DMVWysG1la0BT7EfHnuJL0AZ8+kklfAzgh3B7Wp5d0m1BTCIhz5YHz
AgSO3tbaZkP5Vec7Xn17SP4t9ZDtWkP7rtfiu62F9Q+FEp8BKGxCR/Yb00yY/ZNsg2vKd9FPTB1I
htEGgkDB44pOe3Q8ziIiSd6m1tG/ORlaCa+JxFlq1obA8NFYE53Lj2ZVzpHSVOZvNXG6ZVs6h3Hp
EM4LyrDijAkLHbJzYIfUmVojmlCyng80BuGy/ZhtYh25SNOG5ZcxtJujHduPWHlbht7E3cMxPC6v
lqWvsNhqFCdhcIwHdprIIA2PzKIRe+aoto3GzHsaxVWIvn/qPuE2ic8Ut/SUuSt6ph1B5cUPadjx
Ds8o4mxMnP+av3kYGSuR+Rl6Bwz+YykP/z1ciMrp97KfTvH7clCKZO7e8TvfnaguT23rwCqdR0R2
9if3ZyaSAd0rIjadIZOKjjyk6pMt2gO9kPDaefCQOgOFlF/rV+LEg1takzkXJoTY5mVkbjF9Ifad
B0yFU2R7L2GUC5JAu5GagIGO+g/GA+NQkTMUy+twX2k14KdErlH11b/j9qdyZHgMJAP/nH4crtnO
wh7AHVxU6SewA3SE3Rjfl9FwSZ5wlP+wojB/EYVKf915eb4EHqnP3V2z9X9jSiZCOcswalNKPbDT
Eu+kBw/yMghKcshcdBtOTYN1gfrkn4id5fxRz1b8hGP5+t+UD8+a4XbNkZ4xhUAIWbfQCV0a47Y6
DrWVHJX31vijICUsnCsIblRIcfRs47l7vaicAGgyQVdluVnOa8tiBfTwOS3RAZ/8tS/MUbGJhnRr
x/AFSCqN12EvspUriDcrxsgD6qF+dnjz7nY3j60JCzlqTDwdYkLnhmB1yPCkPeos/Ok2ihZHzyyq
aAOe/tSTZTU3nZhk/0i6ii5X7t5axf/bnPsQ4Kfdi298/nfl8MGPxMCjrXtz4PB9pevAiXQ4CR2c
tCHH7rPNIF4JlwtDMs/boZx5ejTS3oi6yXgQuuYm/71MDu2QSFt6PnzYUZOd8gw8Lxzp5jAMTNKV
Sdpw7RJeb6umuXgVXWPpaeEO9whDu7rpv+jw7qrJtbnX+SgGY3BezVj8BO+r7X1GbjuRwoZfnv+m
MYZ7g6HLOtOLb3U/EGumlYyWhdecLZmhoY6K4TaIAex3mz4Mu/01xClwoDhJCSmoaE8Bn9ikeOL5
8v5zsFT+DrnwzOHeoOcFaBk5RHQLTE+7ZnosTwN6tkaB8+JAWq7QCeL9y/S/hgGgoKzyyGYYb0aH
POj+9K35acV+RDAX9bsjK6RJLhNwGlJHnQ48ZHReId2RqyDSglUAFnYWMS0LbpXslMSI9GYKWKOX
/pvNvOuTVsdmmojhsDnWr2t4f6vIgYZZtF6H9ZX6zYYBj83DLC8T4bUXY168Nt8KP88PVRoNJ4M0
lBPa2Y+g610ALOz1m3B+0i6LW88hUhqnsg0K4BCOQl3f9Q4aQWyXhJya9lPZ4XjMRN7u/2n2KuS/
pDlmxTlJ+y1+d/fqWq14NS08IN1Oq52q9fJRaugrDRwM+4p8WZAj4SxOimW87klH4QmfUs6kmg4u
q5XvtRTdCXA1ZIie1goihsNyhF6u2lIq0mBH4kPylOtiahHzAo5KQTckwTEy0oPjhOQ291Q1qgLf
tqhBOcc3oLiZtyDeIl+unE7uXD3UoRmcg4p7hA7MbsQNwgRYkj+UI1ScRRquoTOdKOqqf0PV6O0o
1NhfNKRfRrqWkHz3kbKaj/yjY3fIITs9GmNgqlVC1l7kYVPYpLtktj60JnVYrBQBEmE33pE8Gduo
Qiln1sXeKseW06SgL+ZZw6buGCUJaAREyzILB/NNWFWQoL0rUq1flZVunZXZYfYMSXkDLV4fzZJC
aeOHBVEdc+zJcqElE5Nj+PXw/k22WHM+JFU9vFBZiWfrOS02Wq99oYUsn+1014rRPY6zkCeJaNw2
ke9fLLbpm4UoSmYaQZVD+S0pfI1orOnYhnX5AgA3rQcZZiuJI/QJ7vUQmASWqZrERze1AXONJedL
pCpXiJXR2kh+Ba0d3GEsuLuOIwIseA7fauLxkhjoWFQLjkKSAPqsHaJlVQ17VwOK32Ljf/Z+BvVO
AyEYhjCB9Fy9yo4IYUmWwqaZagNpE+1es9ZveeEkW3RGQLWI3EaXMg/Ps4pJhRNqrzZy/JssBNuc
ydNzGUF6KpYrnk3WP11g0H7px974Gtq0L0x2R5guHbSs4JNZnbpniZZi9TCKVy/BXCcD0N06+h3y
TMSGpOv3KQOeVaLyMYVuvkd1tMepbzz6qmufzCN3TlyvWqX3X8Tk77A/G/u2Uz7drNC91+QVrZ2B
c1iZ2xNkaYqUlLGBTTH87zehBK+uzny3oYp8OKJTl0DzrBVmsnzTKrPiEm7zP46pftMeeVvGI03s
+XcyAjgSpOcy6tGmzCya5VXTgIIYmO3semn9ttqCTBszNG7Lkrp85Szv2hXkkt/kghlfYthFT+LX
5r80WZ9T47xc01Z8DqX/Dvx7zr8wjrWqYMdmTvNpkGoFUbR5VwWbkDc5V80qT1pVNMjcWu8pFZ3p
ahjWKUyyNQWV+U5iCuaftvlOmEy2ZzhUvutG8OxDOf3sA+0O1uz3kI3sPPMPWlstX8QoznpoIoye
uGYj/jBPGqN7MoSTG0pQc0OJUW3cPskvXVrf7FnC2epoQiuyykjZGFdT1pvrRaiGdCln7DDWiCvM
9y43SarW7fbqOWo/jKgBiZQYv4ZG+0Imaq+tAUV7QY+BCpa4rQ3f1bCLTSO78bvGjMcTdowumud/
WWfodTS06wGSKndA7DNm6tMqyREiTrVbV1bi0lKHjks9rG3KYc7okKRjVfCQ1sSHeA9Th9DbJdVW
91HrVX5+kb3ZPxUztKNPouDKaonsLdQ9n79Z0W0osGZQm6+Og0rQpkZCoFMZqkdplr87mtO17YqX
5REI2YcV0w3Tyk4B6Jq1jyTtUNGJPbRu9s1A2btyIK1skUj5DwTk2Ukq7UcJoPAYZpQPZCrmX7Qs
+2s2Vs8+BSMq58SzAsEFz71z7aPbN8EHPYIPaafhjRRdbeOkLEnTfXohc+PRyAuAC7iuEg/pbqy7
2D9GIb4MRhU/AA+tR+DBtzww9gOhNlAM4QLuyh4oLygY4ltMaDkBKMjqrfBN5FBLTcBViaC9JZBn
JYz+q8hxOiC4bu9O1TATqqZyDw3spVtK2y17peOizfA1cbBT1AC6YXJCEY78bs3hQTH23q0TeTyg
EUs/RzE9aJWUr4aEz/9GzwGnaNLXEljnCA//3YaY6VzcckjsENH1s7v/c0S61oGhEFAUx5QuoRn/
zuMxW+ehi2QplcmWO/UQtz2WznnSWZTaLcFPeRCz0E2I9nO+eUBe4mvOzPFvrvTwRlZLeGMsJYnh
k9Z2+beSASHCDfNilr57K239jeiYnHECrkeP2ROH2iJ7ZwA0rXpQE9+S6sOvHoTh8VCafgirzdd6
XJZnIOBPY9S+B23gorXKzA+0yOtYTfIoO52wi0S7+X4Ohjzpx7M+L51oMoKDrBffbCT2OPXbdZpR
+5FNlO1orbGjzxuam3reruXZuxoGz7k7RFr3s4VmWZzZR1M5o72z6/qc01VhQM3CpFO7SJF+BDzm
CygFu2T+ZIas1GbpUfTmSTTiwbwAjjwG6J6OFn32bWTqzhtdIv1aCCv9kkVFtrUYCWw4BZb7fpoa
uEmGc+90+Y3BkX7EA+TclyUZ7UsuibFx67OhOohAPi2IQMn4swWgz2/Yxie3LWEpx6Y4Bd6Yg+Uj
HyxnG+B4PJt72mzYNWlcY12nqZPkXgbVo/X2kjh0DFMDaaa+OtuzklQxggde3hy8+QBZLUMx0mv3
Nl9CysA8IbQEXTkvWq8rina6aQkowVqvYaUH+nheFp6a0WqQyGWWspWByf9UsdZAfzzywVy9Nz4N
3Y5Dy2Xo8ulCO0+fInRUof2waLHslj7V1DEJpg38GgNlHhqcFOd2jA/KM92bIBXIAnjRcKK+zFLw
t56USBmo4bQsaWL9z6tsfpVXULclYduexpR4hdrXblFMAU7YtmUW3BU32l0ZFhK2yX8FMLRMxfSo
Q8nx8Lpk3NUTPWbEI2utipwz/zG5LdMmml025yv9m+2ODHIK7di5w3ROZ43Hsixv9eJX04/NiRhn
HyZnUXdnyx4f+kB5Ttv8t1uPEGYGrz8ZrRj2XlfuKxlNXAsUUGNjgule3pfGC4lBcyyhgzAgj7qE
uS54YvKR8KXDhDu7Q57NAw8eId5E8OJAQBRkBFI34TjBZWRB5eQRv0EJmk09SCar0o6WOd2CJDVv
IYrPW0TzeO26CBKnyDB3GIypTubJmA626QpUUAFOZMzemAg0bm45jlcBeqbK7Y8pUQFDZVPtHaf7
wGjo7F3Tcx4aQZgN0UCOGwP3UunXzCOdlIivH5A8CYL1ovIzD5j8qtK3zzkElEPcY/MXzljs7Ibh
8DKHWOY8jV0/qD+tndtWjBxEDxuVSdCxQXOjkB+ELZNLMsjg0W+h/9RnfV6W7j/UCm83DjHmvDxB
MfK/C8m4iOhGGWOU0Clq5lFD76CuDU1OyrwxX2hCtNO4CONcoiFSaGm7fFEhKDMqN3YZyVULhrrC
nrPDsaIfl6VAFHhswSejlGaqqPKNjHqGMLZ+XpYBY/1ZzVJQc6CZY9WXSvn51TbIeDHdxEeayVtZ
2sTX9AhDA0vZJjxMB88Xl2vQVf7BT+gT/19bdHmFZQR5hLKTzf9367aoNlcMalFRzzOMRXW0LGR+
/o3KyEZsLdMn2Kdpb1rcYBOmZkP67Y9eohSgqfxCf/URaTSK4xx0J3DDp9ZoMAu7+e9bKbAyQqdK
MgMgzfMB8L/zoEjgA4vCgGvEo0ha2B3DuJw2dW3/DIUTXxdhgam5P33dvnR9kEJb9aZ1HeTmup8t
En7LVGs5l3ZUYW9WPVNz+3rGz2fZRmWO2A2Ago5RH1j7NPQs5FFKrixX2duINOaL7ocUSiQarO3a
nA60RB70lNRVa91kO0MSV2E7eld3DmvWfJx4O5Rd7W9J77jEVPEE2Oji/SSgNuMDvDdDG5zH8G9h
68gQNU+8m5EzcI/Q4ecJvDxw4hIzEnqPaC08633SW/Pn8iKN9bXMw5xDFomiUKAwmQ4dpm9TMwuq
vChcD30PGVsOZ1rO7sCMzg4g0HGqtBlJ6laQvmmpG22qfIzw7nhko7rjkWlxulGjg3fVZ5+WPiTy
RRHiRzV88SaE7Eua5lNl3oY2bLEfvTFeu2kZ7f6V7pYBSW5p9OfhlB8LVF8ojNr+nMyygWXBC0k3
exghRwcPI3e7AzGf/JEUx1t8q7MuJ6D4lTyhtJJ7KEVDh42KmnL+NjDjgDr5iXYxcq3/YpELMSaA
sXB9LdYqW2GULGkFK3zHK9/RGEY2meWdHkkypYflxlnumbxmdu0C9wEGXEYnZ16WV31FmlkkK2IQ
JzTwQV9HKz0jwXKqAh3/VlJeDNiYe4PYEpiyvxYB48DmDH9kTWdw/J7SKFiN6MrfArvocRO4ARoQ
liGyiHEq02BdDHmzLfyuoHwd/WtvhP4Xf0jfL4cKNOpzWaDXoTX2UurymqiNgpkzPe2JxKjJ3tez
kntZogILR+oF1zKk0liljZ2fel3vruP/LdKQpz4i+U2JX+grMspGfp5b2DQToXKDxhZUOze7yDQY
NXQvUjqp55Q20gFzzl6oVK4SlBhojehSLYspwKq0BupkKYEK6PqcmiH04d5WRnCpivQ3/Wt33zhV
+MCHpz3wVu8fVVWizsQPc+lbx7qQkpQdMjRoh6UfTda5EYQXswq4LP0U0TsmmrchJuMd7LhPo7bC
+Bba5s7qh2GW0dP/XpoX88AirfxxH+nwyByMIsy2RB4cActIjkxoAWh+xwbbX1s1fPpwtTceBuB/
7QeMBlQx/N72LFhfFp0e5fCbg5r+qqeq3CCDtK9j2cl9EeZvfu97Z/5dv9SK/piWv1dc4/ARqzPD
BHFO5pnXsoTz25hKCHth3CEhdsirKLR+35OlQ2ivNW8Dzi8rcu6Ew1KiNLL6UmrFtbL68ulBzHzr
kS8g37V8hnkudGe6cpo7eseCaugtWbp+mi14LAtrX+rWj77SnIeP8PySBsl5eZfyk510WEO5UROT
JDsL96Gy3itoWAxIAmvnWdhlGD1k8zx/EVeqlMQ5ohxHZJl8iOPwcyivI9+iBG0ZCP/FuMc4eC17
RVSIrQ2YE5hLz+NMr3cDw6EvOcz3PLHh5M7vKrL58MrUmOdcb7P8LRXKtLuaYLnRN92R3sIUOS4a
b1UnUXzET4yEaj679lMzHthC9wL5+A4q/c8pbUB/D/hdt36JatjqyYMBgizZmtEPhfO/jaPpb5cT
xnLmKOKaUSF68yhxhpPPc2YvPTi2cJaD81RrpCdD+n+bANCt+A+01fs5gdiPCa2fZkQpnQxiY+zw
QRWAsXVUt8HorZVRWD72ri7+7UcYOOf7IOvivSNd2LB2aUE+wX9CzRADe4vfxlagxydG/KU5xdNr
w/CbhfqCj1q9Gbgy78tCWzbAihS9tz40qKW5rwXPSvNtjKI2SUhz06P6qxVatl/UZUr7nplKe6Io
ATdUh9nLCsyvuYeEaugwBtg1lms88v1m8icmg6VmAQ/sBmut+1V0pH0mLhPipo0o/kxJ6xJoZEXP
viBrzE67+kdTeI9Oph+OkPYe/t7wzClnKZLmx+QsBTItk7zYklOu5Jp1qPsf1NLO3tCg7Tp5vhdJ
GKyd0hq/6m62Lqy/+Cfcbx3ex60rO2OfWNnRbozpga35F9DunHjuajpprZ7e9dmFl2XuCMxWS+/L
v3l+eho4dOyLPJgDix1LHocG7b9G3mmbjsValnX4IgGnPhex94cMLOahtAlbht5MlWRHR42K3IRy
czGZt1zUMKSovs1h61VNeab2Ls8TmdbQFLoZZ8O0oPCjiAq/bv4fYeexJLnRJtsnghkCGtvUOrN0
FzcwtoIWAQ08/ZxAcdgz/zW7swnLKjbJ6kokEPG5+/Fr7r2kkuxFp9zCscksq5pMdtchfagBRbd/
wnPSsGAtljxat1y/8jjL6RpQb/uICtruzZ7LEstrepKu4eGmnrWDkQq0v39Fdy/yrA0Y9QEIfEPu
PZ4uy61WOAG45llcMJ13m7hpa0hU3ILTDlQ+qIouNVUQNdfWdHjiPq4URjyeNPIbWXDGlp0Razck
dmveP5GTP4T1+iVKFimNTV43/cLPSymuMkRkjVIRCuAFTF/bjeYwyEhLRv4lokLqYOcmCyW2DcPt
1SIwpV8Wbe4nugWQwHczvGzqaLgcEnN9eEbDFhST+w/kx3Lv9KVfrcQw1TBhFMLAm+pqt0gDsRIU
aGmCQqHlKlofpPuIK5iMWEOVGuPFA/AOnK4chHZzXGSH3OHBK1X8Xjd1ONATNdTLl11fy/3Q1fUq
Sqi7mUQ8kQxVHHsYGUXC2LVFbYuw2PFzGBJlKZJZvs8jKuVIFHkXjj/OBXSxazD/VsuSdShbVJ7Z
SJ7CnD/IHJhhmxljfckInRPubV+FJvsr5cRi57ZJsoEGIt11rKXZvqja97xj8uJreH7qmYRBP+g2
G1ZuT8VgpyW/kJJipcSg6SuvjnnJjGzV+G9hE+eM7umhdVwne0uxzCP+lLhWmXJtMTokm95Lp7MV
d9PZjVrVeQ6vZFLemEi5ZLIgtk40IX/6aaDvljNeEFD8QGHjzLF4vwBQR1G8xH1VvOAZ19ZGnrFX
aw3jZQI7TFm8Tk1tJ39pNIU893qiH0b61DgnJxYtx2hchvlXLIz4GPXBqaQXbR/63U/CUU68Fzxa
ZEXqSdI3e0km/5cQXBK2GjgsS+48ZfBUTp5u4F4mFiQ2g6uB+Fd7NLhm2snIi7u9TNDBrIf7hPbR
sZ709zrxHzhbsmPJBfXkWv6vGh/zTleEFmo5SOkGEQknQNRM3zEfKq3UFZzp8clpU9zcjOWRglEA
Q9bAI6rKSC3MZMHXmnape2FsTMIFO6ll2XveBBhVYPnm3PMe4dgfx6x57zxUW5Mal8eyWBmdkJLU
XGWwqw4E3OMRR+0j9hmGOob8mxtXcqIW9E2zSBFP/zjosNG5xrHts+k8BNMbnuV+7ycV/sZA60DV
0qNaJKQ6lqxOr8yEeZD8cKLupeT0ce4L92KzvV4bZnWr1N4SYxM37kqzdjhsf+Rguy5JS6GKIDVN
2s36huCNr5E+CJPamfXQiAA2P888t2nKvZixP5YRhFgwBc3RgKdxhYn60cqOsmSPCKhh9P4WpAZ2
/hwoDwCPrqBQqjS3Yzv9DsopsLdWnAdrHvgcv+eYOmFpib1jucYpVj6wLE3wpFlNvskdrD61Tqqh
UkshAZPnDKEhfDQm/jgVeiBGTEUnzuNVG9lUV8gSqVfoPYZj394R+7FPjLrtE+csk0I1kFJiOTS5
iY3tz/uFndc4ZRgaTssrwQH5OC3Um9F57huz3iF26pu2pm8HzZcy9BHH/ew7T4TGf4maCKvUgulY
OlTJRy0cnApXgN2YD/o0aN2FSbNbLD7LgjZKaWSiR1tGbWt6vudLE1e9geFP89YuLI8NMUDj2u7y
2W0vpg1OnRg1O9b02pPNOxma9eCkg48Vpx/XcxPeAifhvGN2VOk44yGxWvcpoAj4yBS5Zpex6ytp
7prKefM7EmKmjCX9F7WeU1VfnmsblKz9nUalaj+EueyBh09vet6haysfJoGy6vz1Kti1pjQvuhJw
J7X4fkLEDEvoGvJH5WzNbNxXoeDn4Cdlm4yDh8Ijwggx/gxcIyW2Ka333pkTHESL5AQWRTwx3Eu3
jmP/RmWVQMoR73xrSO/Ss49eFT6kNnS0W/Mw1yMSeFat8wnN/S0qHLe/zmv2bs3k/GuUblb1eGRA
moM5GvduVlpvcMWpec4rO7loXfnNdd3hmY6B4blJ7FM8d+cqdM7ScON7P8wW2Rd0yJzj1eXPEjkd
adi6x6Ll5vRN/7tkOKZWMsSOo/lzfl2WntA+RcRyvMPFegV9G5IMTMwny+OS0MjhNSO2tFrNInuG
4Sc8UI8xwiAOEFt7xjmo+IlodaRQru0y7VEznkYtWpP91DC1H/EfFc+106NDu864DUlhnU225iju
1nTs8IgvP3wVpB1iMksyT/NOz8WvaPYJJyHUnssxsleBisQJ4hsXiZmBoQWJ/Oe2p2BqaPKCq56o
mk+oajvIpkaqdpunrjUvaQuzeHQc//C19dZH9iKt1Nc8s+bzQgWJIuSoKYtOyF48vdUj3C5I/pSG
w4clbrVjSfnkhg4HUkrqSxLH7WkWVHWaeWMfSiOe7wsVQFj9MwEcbUiaa2Ja7840i9OfpW08AbZY
SYlucdWw/+N5EMMbuLJwC3L5nXT9hINH/4YVd8Dw7mU0OSXBDQJgjzZa/UIK8s64qGq0PC/Y9Yh/
nxOHRd3v3BN5y4xKspr5bIqTBPqnfBN/BSrCvCwOnUNHIt3rMYrnAvslFgVs+RQcWUzf+l6+S0iv
Ec67XRbTwJBZXbx1MLXT7BQVbFKS6RszyBUVz/kma3HC242f0mKRVPFtqKI1k9B9FLvOOYW2wyA1
wzCjXqEdrpAzA5fbqdD2qQrTZlqlnUQ+0ljbhV2+Fgm6zOIaFKWPlpZORXS1nE0eew1OQfYBXRQ9
mzgMd1VIYAl48MM2/YENZ0kAkcu7YfM0g0xE/SWMY0c3Ty3LK1G+UgxBmMD3r9w/OTRMdvuglwET
M7Yu0KnwKjqjx7TGjHX5qkgN44qGRKop0k7OklNWC2l8XExs7NcyDX4OJMJeVSzsFeKRE+Ic0qLI
PJlaW7z2wAonr7Pfs7h+yKrjk12Ut8mJQ6Jf9ryJdVHdjf0ydA7jrr6VxUOqHS6TqCMKSHpwTMlU
qxiIPpZomovV0l1gPSnjCQtZpkYLWtG70T0R7o43jHwgtzkYPNM+qQ6cg26eSh8vy5jKl7SHamOU
+rB1pdXhrRzwyPEmTCTvZqCGwJE+/AYnrRfP2vUfocyJ6og7FS0eTL/rpyYaQOSYOXTO1n8rNat8
1q28usmYFkGNuKev68yywiA89A3XYR3i8bebQp4ghoKOMSxGIoU9HfKk+NtJgvxvqz5OQ5XuByOx
Vxz4Yh5Irn+o4cyTvE5SzFe804famm7ZpNnUDpu3Mm3cVccwY0fGglu2k1MJPlLowBHX9WgVd4Lv
/URamr0DljI12Uk6A1wUOhkfeBxfIWYw7AZY2CfNbY+ZYK+rtDMpwPNRqPPwZPXj60iLEtMfZ2E8
FkN0T9MJeKIuv7b1aKwmBlWrRLNnUqNhcffUUuq6eW3yn3OL/7Qo6QyBJ27tQC7lT7UryjMoAiUp
5JENqaAgv8M5dLqhBI63sW5CtiXkijEv8ByCwxUpTui49pqR6cOUftCZa0CXjyNwmFZtbap8NnF9
xOdZnfgS7jJa6o3HIZX/TL9tGM/nyf9JqWVzNtXiqeDz6ENVtmQVblttqMCNcSe4/Le7YfisNGzI
f0wOi7/ha1DaOPiu23KixS43AnnVoL6QQp1foX7xGWht66ypR8+yIFap3ifOt1svbhkTqwwVMMD8
EmvzW971FORUcCxKG8HmbrQQ9jEoNS/dbMRnbtMFzxuhne2xei3+zfIv0Ya5J4AIWBArlyXC+HUG
F/qa9H9DKRhXZcEbnIFRuOXKldnObGb7hNJKAF9srdpIfO/a4q/fszPDBgWotCxJTpLM9c9hwFPy
z1I3xrxxOBulWNcWa0g0cJDyIrIZOTbaS20V4B48avAYDOC64YrOHYhGo4NHhriIGOtT3BfPnVLh
loXrNLs0dXJjm0JRnxJItchJH6O1MzMK1Z3A8ncZrMhbMdUBVZWNy1Muk8dFHB4t7d1knwhTTNw7
duu3HiO7t7ic3aRgaB2WP7/yAwTMxTHk9G4pJFitWenZ0Yq5hFWQvTshu49IhVJLTbMudONgZ3Wd
HdNpdrt4qzc68jOB73L4GIqEykP1kOT96fZcdI+YqraVP5UjQffxTYJg2VlDn50TxSTBpxKTXSoo
ISPkWdJH4W3D0fEOgOL+yc0MTBSOgKggP5IetNQOkq7AgQAq235CYoyJszp84TR9nDwLX505EjTv
++maS+1nmCbFSThQLSp2Xk5Y4EGIzIpWuF1v9WSNQUn5UX4rtR7tEDc6eyMxhI9037oCGlzG7BkL
GsbJkbhq7wOVbaG/dSioL7Y9ttAOw6sFgZugXHJNtXy48wMM95mA9q7VyH8s3xvxwXzZ+RgE4fX/
l1+xeNFx0MhVqHKWXP0UD6kzG3VHhKfUUtPByXz3pJkZG9G07D9FY3eweFBLJdn384ALYOzFPRWw
hyLikTfaeaq9nsfy2s3OvbT89JWnPjPNOUbSSNjmz36V3zqzDtbsRMKdlkBtWMVdTi1SN4GslYZ8
6fP5p0Xt04ppElY7JU56Y3wjuag/dZzOtkUusu3skno37IFaHX/ULqIiILrYGs0qYWPrDVuvMnnP
4p42kpCu6hhPpk1NdEZkW7AvySH/DP7HYIzztuNYuvpz/ANbRHQnIaDW+wTnKh7w6wwvGacOoEO+
SoRBSNnJUjqbWW/7G4l1c8M9ylvP8QhxcTkLyZ7QWu4l4TZ1ARxaebarI9JtJnPBdWfklE+qvN6y
ZJVPS50e/IA9Ze5lGyc3O1OBVRljDQ0BW9pAinyC/0/LkiX2Mem78bzJU2Bi3Kr6q+uFKxzOmKBR
Hc+cJb1zydZsmxhkL5MR658cGvx/6tWyeIpCRQ/avBHKTG+qxec6OaRp6mJMK7I98XKeuTYm9OPX
N3tz/NoMLdugOMzGc6/GVUpVn0RERgwS09crBJ9oS604kxWiPokSPP8kMGa/sVZe4mbzu1cgZS9/
Db3p1lNvB3QFgogjgUVjL86Dw/LkyrxMrowhIBiajglvinlui2C4LYtV9foRB8Fz7Bf1ehKhhfw2
hJdl0UeG333KhaOUOvwi4dlRWpWlltqru1NqHEIlGvuAxU+eC7Jo5WId2TA/Uq3s4XweW9p5Yyxe
GxOVlR+kn3BN4NV0Ki8By1BzY+POR/oIMBMBGgZxx0TSmT6N0dlVC2gykvuN1rhwF+NXs4VeaXQN
ZmxbvcTJI5SgbKwd/G1rKgSNExZsA2IZwjMtUy+xo9OLZZV4GP79h8srt3Xy3dc2NhqNA/9Wi0WH
IOdIaOPsN+k9bet2z8SDMdcwWjT65pq7soYg35gqxmarZShT2FySkbRV4ZZoq/HKBTkfe7glt9Qk
6ZLXETicUIJ5NSPYDpIgrMP87A3ZwV07WIpetDqkUrZG+59dv9t+yf55oJ0Fp0tlBIhM62/sSPWO
mksAuWqh+pR4Xx+mO6eIfiRUvQSEkLFDJ2DuCBDIEuUOxdqBknxpI1oFkRjSj6GnS4aixO5asCG2
E+AA7ZItTsLo/PVQH+PoMamw+LJkBGoukUqMS3hn+3KKn+Y99j4iY1rVzecyyWZoVeGTq1Xxfkkz
uoostbxaEo7a4KQHQksUGZrOyQNh/LVYRJaJTAV4Afirmqb+z4I3AZjuLF5VyPDr+bY85JbHnTbX
9CjgyhVuDE0lqZtTyad1+SpWSIU5pEs3YAOYqsnK4uQpZkIpDs4iu5LDYXFn67ajPl2a83sEuHHo
6ZrbCYOZ9MT+/AEKoGdK3k730L9jFJNraoZofhVJdOntjhmNDS/rBNFj9R+GCDmZXCIIW5s/Oqks
gYb6kfNXD/Tw6NvTR7RMJWrmjjvSxtbegIe8lQ546ME1zYcZJ9YDEnCEhFIy0XShR6MAHlusCczc
xbyjXfaHpdJO5WiWX0uvIk94AaozFyx3UPayG/jG02VZ6nqeD2Nb37hvJcy0Wh6BpXvOyxjNhOnM
ZvlykJ221Tl5rzyLHCT1rYKHRNnlNW5vmZUnDSeYAn9WKyup2jPuUD4pgJZOBpWZQQhwCXs5K1zb
7+znNdPGCTMMKUNNFqFCT6WI1LSyCZ+buFGQtOEaevEIB2uqdvOEwVH6Mt0lSMGvvVU77JOi/NTb
DPwx0QP6V5/OjGNKxSCdTyv36m7jzWxb/sz4l1d6jaFsnsgUfeYZHZaFmY5nHm7jeVCuJYde8iPh
aOIXOvVNWnNPgB1gs8iJ+RNGfGoIiOwxFo4oaVKxo8AL1XAEScsQP+P3dVi+Cl3zaaSkAdk2sa6d
0pijymzOEAopp+TtKK3pn1RaUhR37rYtHmnzrzB8DuMKMLPPPPCQygjnHtyyTZ16xr5vetLH3gnv
vfNMi6TznGXlDx7ZciOr5K+05Be/KSUamOlxc2Uj1z3LElPG9AIzoL9msTm+lH2irwtGRge9Y3aq
CextRPnlQwi3XRXcL6FXBfk1Z366CB3LVnBW+0E/IShB6sWIgxLcJL6ZyX0vOgQQaxabgHpXi+zs
kNPsuAdXaB2BPx1LNdOf1dFeHWJORHf0td9xB80D0OOKbJ2pp27ghhMJjljuFg9Pa0XTxau3ocuJ
azZkswsbo701LTwo2IO01naTuOCDiQ7TR9fSX+5y6L37ahFM6ght28m2cYMHz8vko6jleCg9qDpV
HO0i357vQ9DU4BMR3yAHR3cmNCwVKLLKyHXIms29VMbvGh42DzcQES6PqJuPsLuZ8+atsjXBf7uz
g9WcjVSAJ+eMkpyXEoLxtqqs+RJbrX0WxseQogULdRksLoPFbzA23e8ojuVR0x2BY3cGDNjCc4YJ
6VzTAWOOK3Y9sVuUkPa1mdzi2Y9iQJ+RTjajaU9NIuDHsxcE2Ed3gu9q9pe2sggsfanhnXSQyVAB
4B6qO91Cq1u2VTmnfk7D5PKiBdiultY0u8PoMUufHXggFeJVUFhs0PlKisY9FppPFEYEHLQ4YIu7
raFo6slb2dfWJ156dzVwWrzha20PbY/XJM6yHp3RdH528Sdw9NdZqBw6PuiHKyCxpSV2n0nFpbnc
NEI2mJ4jSXA6mYwfeD/1fSXDEj7drN/92iohITbNepk0YfuLv2ZOtEJS0utSDh+O9T6JrOw0z36M
I8bh5mSRZwX7rBBxi5nL1e0Cp978qqu//PILqZSnswAodJqmYzNTALi2UmhtpSEIvS/cOXCl8tyl
1S512/vXxg2ARbKDi8J02g2xKKHJYY1VaNJlsbqJA3c4FghaUh5sbMw7pIcn8BvjkRQCML4wo1jU
cP+K0M3vDHLllp2bfhD0GK/rdGafCOFErEeU9/Wi84WlxGkjvb1otd9xjHu9D/z6yZ4il+4UfdzY
UHVDR3QfAduRhWSXqQnc8ipXYzjpgris0EQ5rfaHBVJhRL62GoIBSJLaHfHh2Ml4yM7LwWU5wiB9
2sfaSJ+ywWUSGWmCTa6nmatIY0Cc6hw5mTYVK+ABYl21yChT3GIMGntrwPLo4ooXDKSb8CmHrfBw
HTb+zFlddpQRNcHzbJ8Y5NIxPymm2RyQaYa1Yub29Mq97eyBQFlzXvZepshKnrRm2AAx8F5Cxgdk
H11aR1R+egEjLUvsfsZhjLKX9h9wgL0DlOsBBZSL8ebkx7JUg/zU+pQeqYJFuA854VPH0GSr0EkA
39bRttPmeBs7qfdeOc6nnTXzNnEFf48iHb5oYihX3kWpSWaNVazxZsxsTI8PI/t1x+q1+7JYVeOv
/FomO9Kb7mYwacCOLGh+cBex1g8GVAw0t+vyqkwlzL/BXuua4Gkyu/OR6BP0t04vBobpDZloeHz7
zoZG2yBz6W1e3XXdf7RJScgTYfnruVlXBQHZcJ53juUZW90lguUzWXu8D0OAR6ccqtO4gCcrs/5U
ksdtHoS49W3vb6phZUMnW7tqAEkOu+G+inl1wTMtizd2w4HzE+2SXfSz0kNn9/W8j5z8/2ibdv53
a5njK3q2bVjEP2xKAXX9P3rBEhO/7zAJfzsVHIgpmM3upPRf82CeOmLNWPsWJPkiltKqgf8EfwmH
Fu/EdtqmR0r+zGHhnHyd/nq9i54NzCC3UcDMHCyHa9jBMe9zC782jXGbOs/GDVZUp64jgJeBVPcH
sV4CYlNNHBF1BNHIhQiNEbM8L4sGhH3jljX9meo2Oje5gLXMK3EbiqC/LiUdqEMNezgaLhYWQcO2
BTFq0jZFCbrALOlfUnLiDDboRImvtx9nXP9Z7T5069g6mn6C6kzScow15H9ukcYg/zY49TJRc5yL
JH974q1q1/C8Nrzp2bbQ+/y4fCCEePn/U83t/4dpjrfLNTndW8K2XN6f/800n73e0gwg0Vuzwqye
uf0Wx3+L1s5SyMHehQGKKECGf74nIIPy0RmC0/JH/Cbq7urfyjJAdXkaxuu20ezXrG3gmfZjtuvV
l3SKe4ek18TXPzXdwbuElMGvdBXxsiZNv8K2f45N9NfN4iwOgwSnDX4l6Ojqm0uRyfJNLPP/fpNo
2sqwQTOaQc0HjrM2puyqeVp0+T/fW26urbrDLt8z674meY50v/zhP39u+d7yh5fvRfTb/x/tdAYf
yP+gyKvGdWEKppO+oKLWUJ+T/1EnYxlxx/7QDPcawN59aoM0WhZPsqmObC3cLg/yZBwxzADMijwy
wSZRnSWepQcfcTMMz+obtCTDV/AMuj4CowZ/FWO4i2nFxi00PwSWIZjCQCw7HZO2m8mrMxEoLvLo
x6w+ATUuhePgjf9MZtin/pqpnt394YcNzClWtcOAsOFYOdYAlhx7zo+Flf1gFj09G3rcrD3Shhfe
7wiaQf/sh0ELpNLSniPSIdAklzNzqAH8l0Z5WvYIhRI2zTgH3hLpkIto2j51sKQM5PtxVVWLXcX8
VuYWx7CmA/7Z2QaitGKkwbjwN/rEQGkI2vGWlydGMMBqJgQujDIenQ7TRxxG2b3uXIih4Da37BJm
pqGlBLmF0JkC115Yf3pYED8nK7XS1aeVLW1xjB1jvWzFgNu4W2+IqQaJjfkk1BKSgoeOZnOHoD6k
OHhD2e1rHx6Ek8/OKaGQzQlTp9sQS6VBFrTZrLvEb0nfCc2x7sIT6a1nMzNGTX9n6BDj2c6MA//T
/j4TNzx6uvg9k9Dck3nTsCzH093g2brkH2IIMlCr9HGfS+ZTjBOHfUUgC6E1rsDh4TWrbD4cPtW2
V6lAYm4Razt4VunKVETibs6g5XW6fwR/vMeKF57bNtokaqhpKrd5nIq9B8JlP8pg3M1FX1+FT3+9
ENNNujLfF9H3QpOUiJR2cwc/kqwCRgn3JrrSsrM2k6b7BcXwh1lU8SqGXno07bi7gyZC8sXv2VgC
Eq0p5CNwAvJK5sdU6cneU3NDIFqMICshKWxNjb/LsmyhuqCUVxKybZVSU9HVSI+mVeqnsmrt57Cc
F504gKqoXSPeLzzhsryDJrvbUKGPjtlolw5H1yXxh4wDPtvdaMTInuQDlR9DBN57wBQ+tQ1TWAz2
6CABR5RBL+b9IGrgZCkz+CaMkbfs7tiG7fDSRcqRELjv6P876RbhhUHMDOCdD4DPAWKpaNB8a9qw
RxIbXSEj6ibo9l1V/pxzZojef2N60t9fj26QhuCko4niiGKsMbLFSFLIIZ5D6Qga+HiYxuZUK17V
siy2CVLon/5sOTtnzJKLNH0+0YazClQEzrwL3pvHwG2dYqP3Wga/kUsfTu3M6A0V0wiHX0M0xq+O
T9pWKzxjbbehuff4q6+47+cQsrPPVPlbcgxB+1n48gejnWG9wJRahwKPmIzlFlNiSQcJNGjszTTX
ycq6ORzcd3RIaXj1kIobU16WJ+eyuE4/Hkv0DFBYwenPIsGLRGU5HZbJV+am/V5gCjaU74CKEiJj
CQNnzflUJLuOY3ubGfIOcGHchHE97QUD03WA5X6NIz/a9WrIS/9htHEjFXC1G4pmKCyEQ2+RdDlF
w88hLY1nq38tewzHgMWMq4jEi0VpDxWJUnL1oCyCgsw2/kD7CWaJm1sG/XMvoNdgxbvyFGMpyacN
udlS1JBYFGBov9uafp8/i4zEW6mb087pBcG4fxds33TwaV5BnIlKy+3seZ+JTrD74Fuav/EMgB/k
q6hoSevBPOiorHRnOqoU28twLsNvfU+iptsZuMlOyzLbPAyGhHPAWJEzjpXHJvbciBOmjqjbEDau
ua1whoVtpr7sZ8qvLOKWG1L5RUnMaCSBWk4Y6mLvPknzQFZCXsqm9FcNZ+xD5wTe8wzwfkpyH95F
cuauxLxZeT4Qnc2z4voV0GyPDfwPDiFmf+rUK+lhHCK/ftAxS3ALholNXv0WJdFHbvnUjCqgkaWy
+h0qJOcx43Po/HcrB7VURYxncSLml4Sx4x5Mh/7axdWTmUxbe9K+Qw6W22B6Df2w24dUWCGgx2fb
nsyjwf27Vg4tTSHcnYji0JZApKBmIIkqi2nEHGwEaTVwQWMb86DLyhVNETHz0Dne1apgRriC/ge8
JA7xvAzcclVPF5d7BIzQ5voHEpbpFp4UUeznaF8Fw2sdW6RUGh7rva7VR682xIWOEIyEKXmeYhDf
MhH8mFCysMbTN6QVZoI9nUmQlnlXL82nddAO0BZqqz2XJTw+nRv4ttAab9XCzZznAeA8N16KwGpQ
pYV7b+ukfThdhxLuHLI4grUNg3gXo9Y8ICLjjcdxtQFlOCDLZR6xwdh+6iwypI4lzpYETd8KYr5h
8YkpbErX1Iq8L0pxbQ3JbhGO7U5+VBE+mDkt6kvLL2vDsPEfCcZoY27CCIdVebeGTnyGpfhLFtDw
Gchf2pwBm5/Oe9K+G4j90XE5OY5VCwc75AOrh/4jmJkDQpCC6laTJmlFTgxn4CZC3dR6ud8sC6W+
74HpV8GmLF+XPJ3mOu6uLMUPnFju0cmbPZHf6S6L3LzElNaucpHChhuIFngxCf0pGCH+DXRfUKbr
rwnOjhuXcfsaQcw5saeKN7bmZPuhMSaQHHZ2tiC4+3T63YfYAteOcrYLFe1oEGokrBM0aBswY4lh
Jl/0wkpVSIVJdrSVUXFG018P6hG98JWZd43IoN5HXGDdXvJTmWt0KwJUFnus1tvP3E7WfShraMpl
dgwQb+ywyR/TRPhMN4CUDXP2Xbbk8Rb2lM+kWI448Mwpsh/e4P5sWiQoaUx/+bp5Swgmg63pT/Rx
8EHo0wdc7eBQ9CEo1WzeMaKh/JUJ+DqBnP1U5tF8Stvino/zeJwNIzyPaok4dxr6XFyWrLEuvWfH
d8ReUIh4JO+2+cPNbHr5AyI08VyX+ECdgtUeVdteR3kGe396hTWDz6hqBCwhFuxKelEdJx0vgZqr
SKNAbRcblzip34orM6z6NuOa35QZfvnFzJwDojswz1fg9r3lAwKpupTe2QSPclewrzSTQSMECjdj
ORJ6GcSrlH73RdMw9fhnzRR0F7ao5p0kLVjbCS1/tv3Ud2yNbCDTO9yt0VrTiOV5cxlePH3a5+D4
PzTTxUMdl+lbExU/YVRSCkTJR124AWGZptiSP2Pmr8wxlUNiErvUR858dOV14Umzp+FoIPETICDx
zrbd3TijqT9NgdA2jJH3cRMpShd9ViuPYELutvmTlgEJysMRJ1GZHhZOFSYE2IiGsSKMGGMtH/Sb
pX8SPEAIMEobh9wtAamgzLsNXhaiDiOk1xl5RetNcOyIpesqEGh4jMEPKXOMnQ33k5K9uGcshf7R
2FQLwXhQUAS05KwKf2jYdtY1O3N2SHhnUgeCuCV1IjLUfmSJZ7/HIniO8uDYKMk1Lua5Rmk1r34R
pgc/LL7hqTV3CYWQ+8qcXyCCwL1PIns9It9kkrl0o+A9hWPuJp/DyoLpo0deV5geSn3Z00J24bqx
wCWTl7d3lZrbI9oBcS8oxYVvg9lxOuhOal9yp37YuW0cdDVPHPBWn1xCd5Yh+nE1at9MPrE7v7a/
L42GeouTMIZ5qak+kVR1COBoDTl1UPWriz6DaFU/zUyXLm2SJ/j9aDIb5Wjv+0nf+/boXZPSBAHL
3GGLX3tprWvgmAxGCgqNcqNNRr1M1xe/wZ+lsGGfIrePvzWyOyGYxVsttfpD12jjushnWCOjo/NI
KyhlnoxN6XaCIzN+QrvptkElxD7v8jN3MPdqlfIXAgNHFgwH67wm+ZH31u+kMK2L7FOO6Ub/Qk6Z
QRTT5q0cKvPNw481cTq8WLmvbxOz+xGPWrgWYNd4WsHJNEqmhuTEdk2pl9fQ5oFpaOBW4tA/lIpd
VOohRvcROKkPjAkDXLzOkarOxTQkGzPriosJNx4zJICEZSGAt+kiYfEhQODMUsqDFC4UNg8xn75r
VgTxZtA35d10MBkFNmWEaGr7Fr3iGRb8rjfrbicxrWwptKZsveJ/5M9iWudwetCm8/5SKf5tYuLU
1oPwSH1SDMrijcQuqC4mxvzPYJHPsLhE0s+HWi/0E0PR+URfVtb/bWIlPAwOKDJZjskLVq7+F9od
pRT0Eh2Ib9BXpGL5tj++9dhcX/IBHz+5tbywv0XWK7nABwiOzeJvoOaPyI6Z4LtAheuL6m8bBwRu
5Hi+aoxCN1bvgRoP+vlsuB0+79B8jUGtXOkemoDlpP2hzZ0OETjItgwwMZkQUMid/sWemEWVQNSA
PHffa5AuFCsDaxjiKHtJJMkofSr69RpVLbl2akkbyvKSpGlww+vhioeXdsj8HgzRKO3vyWzxczGk
v/SN0e2XsbLbg9x2NHCglopOtKqxI0rMeBd4M05OvZy36WzZt14h8d3RoVaDrqsd54dNXTnNpbG5
46rLZNGlaFpLzjgD7qb7KXsj4nqCH2qrIBEBDAITIWnCVi0hmbO9qdvfkbSZz49Eb+c+bdbhFKfu
aqKAEAeJgWCQhilPKYb3KVL3xsNLD7UzR3RJ7OKkN7RV2bmUL5Yb/zDovjvkfW9e7K5/SzXag/gZ
W/4l30eFdr4PpW88xWGxqzPcvDrI2aeA5AGdtQ/b9pPdYCLW6jZlEtyhy1dzDr1NXBnPmsJWJS0N
aE1rXQmhiHMbJa7qbdt3ERSPXEk37N3f+QX7u0YJswgLyWZu53H9FYl1VS42wkk3ZrLd/Bd157Uc
ObJl2V+5Vu+4DeEAHG1d/RAIHWRQJMkUL7CU0Frj62c5mFMp5k5197yNWRosEAIZREC4n7P32j0f
uKHO0dxIHHY4/LalUXN5NI+aw0BYk3l7MyAoVG7QdUH0yLyvoxApkVIUrovQIl4rtHwOYW3o6CAt
5kiANwbjdezB3Sqk9YfKa6lzOMosKkr/3D3JppDeGco7Au24rG5riYBjcGNvR1mJ3Jw4NYNTrhIC
1DwDLzzDYkc0HyenU8RDzSBCFwDCWVdTk/VR5t3zB1b3WpFjdMZKEGrp6BcMDGjYYr7LGdBv8KVY
+96kR09QHOVIGaNxK7IHHUr+kckd7IGGTDewA19qVWRdRxqa4u/Wy3IRIqrPfa5fbCgDd1nvAeb3
zKfFxZSl2sFrY9gQpH4llQWHQanGhxiPuWbJJ10iJq2R0mwHh8wfN030E4BslKZ4kxdHGard9H3q
Vh+ickpvSquJ3woZn78iwO6ulayZLDTgrqVgoGVp8X7JA6gLdvt2vacUGnRhRlbyUdAYXGR7gWaZ
nuEpVI9Imlz8rQQ6FpehSbtb6b5gL7FPUbM0OafjdE/CNDkNGS4nbnDB2TCHwh8NTF4/kKdmmXbo
+5z7SNhMDu1lfBUzpAmaMk1lg62DTmiStNXW6bxIgk2vmtlBIqYTVMe7dYLWldX7dImARTZTfyA0
6bZjYJErHZauZp+S9N8Z7OQKk7N7WJJzi1cgNYaBAWv4vLKYmxQx4AD3mXguUl7GlhkCZali15DU
uzf6VN6XJQmODjmeWyQK2RZlE6UyD2N/zA0hUFGTtuH0AJ2ZYhygT7a7RdUToZd5/HntdPLkM9GX
9GMyyvvrYAA8I2qSprrtEfjgHpAlZOZG35peiCoXGT/Gtbaw412FFJhUQA7/2HKU9APM3WCJ5jbQ
KKd11cjO7qZ7CbJxF/HF+LU+xOP0qTa6mUkh9njcNB+7loQdDuGEVD0+2zqmfp0kBr9Qptou6lq8
dZCQK21658T5qYom9xR/o2gTXGx4ndAx4WRC0fqceIToSElhqx91/iBgJUgsllvXGz7XVn+KlOql
MJwN1v7qnKRWtg/FN6gHzc1UFoW2q3Mteuj09FMzchEduSNtFtcIrzbGnhp4VCqd+CKWhGubNYD+
n+8Kiz4wXh8DYE8xc641oDd0O3poC+XBoxG8T7P05AQauSEgY+uKzN4uH8pt57DbanIZm2JpDsz8
h+2iJed+tgmgjKdPfBVzz9x054mJDJQxam/1ppQENucHEkRLcF0dJme9I5ci7sQmOjnqfBW61x7I
sWCItRZjqQ6eU2BfSI9ash8vSU2VIk5nuNM6wIykvZPg0Bgd9dnNxJjnRm8oS8RBHjMV5rNjBDlw
FHQVmW0Pl6IUTOmOq41DMB0+MXhe/NqGYIe1YtjJVy0ibapb2MrPdhvOt5Y5vgu8iCpNvZg7qdJt
y75/o5lddjSXPj7VYXBZJ0GkMn/xylE7GY2ub+l5kFpOcHc2p9r7CAkYSHn2lEAZqbO5JUJQFrfU
y9oOd1YhqwVpaisPJHPd18EQHOoUvShssufWpDaCm/PbLLX2rV32b6moUgyx7WW/qNJiYC13JaKR
k5kyFrAUvBej1XL2SgO/ckTvnpaod4jRDlzXRcEvuED3IDUi96Oktu6mVjfB5YCkynQ6yqMxf4Vx
k5y1rLauzMt9nEHlLRgbY1dOnGo54oFNWI0DpW+GFHqt72dFrh01PDEeXWG/iZS23IHDaCt5UmqG
t1LTpyOA7vImi4S1G2eBPlWhoBpUAAepey+p1Y232lIcY5ORFQEwhNE3Qw5fwUgf81wwUQwjImt0
PM4ZDpo9lVaHmfSj2wIr06yZDIipsd8cSfh7DAPMkux+4phyKtwz+GQ8L8RfOoayyidohXhUmJfJ
7cfrmjtMp/uE999ALDfoByYK9B5Mfuh0yJ+w/NHJxyaZJIXju1GlHMkoIGqjOhFt/ATlLdw1e8pp
EdI9pdorroGXoz8r8uo+c8pbSR6NkhQRP2q68J10w9oGqckMr0zGh1DmzxJD/L5Y+GEnJe1suv7j
qjxDB3UIdBozKnQHaDpJQhq8Ykoe3dlEOel7CVQEJezfSdN70odIHGIoFZhEEO0ju8WRFGCeK8Gd
EySOcPO8QoS7tURKPNZBn5mB2Oh5ZjCrSNBK3/WEEH6ouahFHQATqJG5Y42oZ9YFipjmmII8+VGO
WR/pTkMEU4DGvXGJTRxpYh2zZiHpMHnMPN1+N3PkJEwvt8P4XY8GUJuY65xGHpJScU6kpPFA2I9O
WMaZpvKpx2XhjyXDWK+DybUu6oQ40mpAfLzqGkwvI28mdOmZ6glj9EZL8QE14z6bzmslw16M6YhR
vdvgj57A+QxMcp0ClwFdmpUrihiaCIg2OcwFLSgurLdTnLd3VCXtgxDGPU5A+MBSXitr8q6ujDV+
0fe6BG9sU0JCji/Era2Zn7QUo0qR5wG4KU28IV7MLwA8b5Fd4DWoFaBSTWxTNcUdpuDJGvTZ9kUm
q/2sj+HVI2ZgXxQQpvvwDWJjBla29pDaSGvycHlRJMGDFab8IUoomCTPWA6gVXhaetMy/t97c1Dc
yGAExiCGhzQBUznknBqLR3g8v2K9z/LyQ6X8LSA1g/P6aBou+ipPUC0S6F8T13ZsQ7AnTy0jkjvC
UzMwmUt9IcFmeENRnr1c0KZDCjSS80pi9RTEaM17vH1tBgvA6szxZuTcO1eJu7MRwA7C0w+9awYN
uZeBS2dOf9fMUX7p/loseDw5h7MKF1aKN+rVMmoVSCC0WfMo2FkvpExZ94SvOo9Nkm1atI2LVTZX
2Qb1dX3UGfamL3FHe/AXa0RYItoghrD3gSMqyB1T6u4ajwK4AGvFTD5oD0TNBJxUNFD+sjQu2MeJ
cM3vPTDAR5MAs8kU0Fmgp/en0iJ7UhoOQqKZ2lwcjelhisenEfvfeV20I4kfqZheCkAl+1C5C9ZF
5FC3rbMMfYp6zlPg+4ShaZQk1LXVhWO9ehhK/evZ+VUW1JTRVNjon0SY7EUAcR+XOhMBBnj+Ko1e
RdIzfCZmtJhy8YvbKD4GifpHvNGgCrKH9Z4SYp+n25TpOPE2QRIfV59mrQr3SNLI+bXScguz97sh
t+syeWCIemXAKfjfozq/jbLuY5ONLaaj2gaxW3jX2UMP19vjudMtmwMaKxFqlcjnQBj9FTMZitLY
OyOckHW15whs2mU4F5UkgHWd+gw+Lnv7nBo3Ykjzc1wFlkAfQ6+1i1F2mGrY92NhTClMojkDH0OP
alL7fFjdkQZuw9E23YMm3LnnR6fyLjxGkXZ2HL0uehRYQmjiLZLpXfdRkLFwmFoSPwEOulvaKxD4
lDGeElV+bfr3/NQ7g+jnu6To6kea59+KNhWHhvvImYbBrgw7bEgTf21Ggs028bICvEsnCUthkrPF
qTGfvRZUXl+PEP1jjSbCGtLTGDHO8gzfVhpN24mK5o6713A2ojY7rDaSCEc7g+30NDEiospAx7iM
dSIeBu88rY2zLNE4BY2WCCcZ35Rq4fTVzoHkeLKVcDdU6KbeIOaW4T1+HWrNeiLQdVkQiSJloQxC
dHkl8YcV2pYW2v8tVWpfT/rx8uoQyy2DCnjKfVXFeDDJ5/9u+9OkoxjuC+lhKRQNiXDTcu+OsXWJ
Tf2ulbHcgi8lRk4HotwojdYCE2OLWFb6KytpRYSQs00nJUOTFJm5LQnccasLAErtNJnjkB9VG2ed
kfbq8sDklvt2xGao943ndZHkznh2lvGxBvP0UxOMgaPnYwlDxaPGF5pS/CUWlTmjjN6NedORbWHa
PiqQBSuvJq6Dl0/7ALn3rrIBmcE6pJvCkbcPK8xIrcJlI7WgiawWmekOW4EthNO+OrhqTLgUEOYd
i1rdprLGF0y3wR6C5tkxsvBeqgWcOuAb4aIfi4USXob/dUuKjrxLUqf16W3jzpws966H5mu5lAvA
p0e7uEP5sNqdJYhZup6r/Tl0x0PqzI+OWYibJF/sPd8o2rgT5s1cMx9DZmQXLx1ZuJNLT/jtGvWx
OlFtgNQkfdbezkbIemTusIncMLkhfMo6ZJH1ZoYvP2xm9QOPahFMiGtgMeQ7khmoGNMxW105hqqy
NKM50i4C945I4JwuiXYKMjDHiok70Hi4a+vAo6PuFvvC4lyk+1E8IvaLjkU+Fn4QOW8Hs3mAZt+Q
UXBj0i+7rM5yEtzhZ/SkWsoyeBdr0tgvNUJIN8SVjlUxkAA+QeXZqpe6LgzBdy1KSXtlQT9qKrvk
ClCJLSQkr7eUxiRDpKpx/XEFld1uDmvCg4cYr9u4BMYhMMb7lbf2I0ZayPlLprorFMx6gG9gte2Q
02BdIJjh+jWNOHN77hQ7Wgs4ZzKi0FMXzTmeCpKQNcvCuGB5l5Fu5sUiZYoe9m5NXf4hdgxlQokt
WGI/WIX3jLGcbVBSx404QbiBOwuYA5G9AyJER8ZGMsQcSOksO+jZAbKqNGg+BNwb9pXynwESGinK
lMeptYh846pBdUzieCQoROszZ2eayCjduupuQ2w3pHOQkOsMgmgKyaUGMg1VQFcSzUhV+ZnESHef
V1A3fNEjxO/gFRUkK2bR5wwZC+iN2LmOZWy+ytmiGk1b2mJarkcrPBrK6KBph9iKHzN3Ge5GYVOQ
Gs1nkynlzeBwYJSBGd5x2D53Qf2uCYXx6NhmATFHd0AP45Xv0Eb4Moytg70UX+aZo3UgaRcldo2W
eK6Vl6sJD4bGtWE1Tme9Tgqfzlm6DkTiKJxuwkhinB5NsV28Hms3rendUuFGWsCVIdF1KwziwwQJ
SS8oD4myWY6BG+8rgbh/XTjqGmU3xYvRo3DI20j9kTlvW+J2RxfOu2kB2JyCODqta/xID4kAN7ZS
8WNTkeSolHQLlocu46TPtL66N7Q+uJNEPqFSRFJNubwietFnADVR1sWSYibUBVTxFhxqfiRJ82El
zXTmTKa2Xu5c0BXXukcoG1YJcHEo483QvzGgKUbAWOhcLGo8IVBNXNzauoTU/48rAsdSFd3JmC5/
ryoU9v+hcbNMR1gWpAgdnqbh/KpxQwLG123q7FBhBhzpBRxdIoj8nqyFfq7a+0zoX4qweWKcPZDz
HPJ3LICStpHMSKyu6wvqp/nclrDr+4GKcj0APMv0lBMbN0WUCn+cqLczgwn2zDDZpYJpWRBhV+FQ
d4zpZI2Mu1xO0Y2DhhkzOihyBElbTcJgpnaDPz0csnOaHEtlF0k9nb5r5JDsTb7ueXKZA6zGjilq
dx49H1CNXJb/i93k/babHIgHVLBtD4CZNLzfxZdJp4Oqtpma6SQQbWCBbgcl01sXuT18f7SuMsyc
yeU7c1kli1B1K9aFU5odl6ThIelUvbqNqjt7EOJIYYerux7jdaInwA2iUt2+IoPHLSoOR0Qn9O3J
Z0gQ1dQ5lPMWzE9YIBzLtbGBLMXNmkZmfzvriNQ8Ejl26wyxVQaQm8TQkvcdY6ZBO7dtcqFXZT/B
ecZ9S5mbw9ejgMcApVtL35ob+H+/50z9dxWlo1uGbqudZzpczX9XEwvml6ad5MNBoEdFYjhfHbWo
mCxeF4dLBrYCfb++ULrue69luOhobnteF52Rdq+P1lXx1wuZXKhvUKPeGli9X3PFUZViqSCdZX1K
/JU3/mN1fYTYzN5OZd766+q6WNRG2uSo0xo/2+SlOH4cTvFlXWSC/gmQV26pyhM/KUDzj8WP54y7
1sQ+ur5kJBnGAAPpiaW3j5wV2h0kC3drKOrLuhrDoHQRQ2fn3ALRuD63Lrwul6fJqD5A39k4CfXy
rNU46unSGTd9ixqGuhXOB9IK6p3mxSFthZugBYpgN5iHLJyPa8Tw+tSaM7wumgYSuJsab397PoLW
/RpHbBqEHELyRM/x13PrR9dPLEnDOJIK8m5FEkcox8/CyxDh9WjrJyXBXp9bX/2xih0L2/a6/vrw
t9fX1XWRL5CO10ev26nH8pTpmc88MLmVZICq6kazbHX8AD4NRhplajGbFKC268PQVOqgjN75oD7z
4z2m4pP/WMWVeRpsyqpho9JqFB+hp8V1A9iLnm6gAwhVqy6Xu5ahb4b6MMBKm5XLdEMtZroxkMH7
8OwA4qnnfrzwYzVRL0S2OcCMNLNzosnoambN1SwLbrpNdFcgCuLenjG4NTrmpbYYVJdAr1+zSUM1
3NPi5Uh8ZnxaFJv7NbNUPVpXmTwUgAslqXvOFy7y9f1MwQwdI7PHwoMagHi4RW06J+BP1GLuMqYi
QRftAVVeQMqLYwgA47I2uWyPQbsiFIpoGxyda42acBeEibXNyD+8z1VOAymREGaUjHt9jlrYcPf3
1wvn9xuSY3hkstuubbgM4W3X/PWGZMBvMuycyZuRNfc54KZv2t0CWPANA9zwVSOAtTlgxs9JrxQD
6wI2J+DIHLs52UdmsCVU7vsr1VBjiCIjMdnTC6emlTrFkQktyoRZN+7HtjLuQfIvd7r5Zl0x8eff
jmW0M1Rxe120qoMVqlL1/3V1xDm8iS1O8Dp9mqSTfY0sRIE485UAjy5r1HnOlYCu74sqQunbwQJc
n4J5/v15C1kbVV96Onnl3DmK2LdayygPmZg/KLqFzCnsSwaVJS9tNB+Lmhd7dcbDICM04O9/D+tf
/B5CIFCSrrAkQ4Tffo9ZdAndGds+xAw2r7mU5kM4YhxM4ahkaG4e1qci4ECXwm7e/ngqKQPjGE8o
J1P1oVZ3AU8w8ufuTptyUAqFtWsZcMSdpqU9m0WeTmRV80Kdi6nfJnCvN61guPjTS9yh2z1RDNPB
zsdkV4NroncPnHITqSw4r/F2f78HhDJWlHikSZD58ucfShDFP9c0DctzLE8av+0BL+XGpctGHApg
nU32RR/gSK2LWmSpikycv6+vT7ppRFgE2qyNZHaxpwcQIYrTs2dEju4BXTr8uHU1LrUTOHRiwRhP
6wHNdpVMWIYxrcx8Xcr1CWcaMWuHezUjRFTdkFy4vvDTe9Ynf3o9yL0A+F0hd51VxIcaxdpB5N34
PstTjC+R9ZwJ07649//FrlK74rddBa/MEAb6Pd0Uq7PoJ8dEYM+p4Q2OfeAOmZyY+WVvQEmQEK1n
X8KoMUoQ2uyY3sbCmhQNEomC9iR8Fcb8AAC4xbkaA14Xzit+mo+MAxnUFbRovczC+OtUxChP4Xaa
CEfg3LCvUi2sObEZVCRXc2K+2U4I+Tu7VCIo9arxEMVy+emdagseido2Q/a7IkueoyhxTlE+ZgQo
89S6MJAtbP5+70g1lv5577imoVNvMF1PJ1WWeNVfL21Vh055CAN04F2R7H7cmNeb7cy6H2kU3Pnd
woW8cu7n63uiKMrpNgzv9cRGdu5i+A3nD4THoXZJluGJUFrIsnHS3qyrNsKwrYiq/LCuVkYjgWGg
4l1XjWpermpDmBSHp/WpLvy4bgy/yL/eWJaMP28MhNz3jRELtlzpqj6s25nICFbt2qA7mfRwYxm3
TzGw/MPoMZuY6qF90vUecWBtvE1rZ0QsMV9L22nerG/tW5lu0qYmlVu9NUwwEs9miCRWbSjHsoWo
T+ml1atigHBbj+bhdUOF6R0d0yvu1/fKCnVulE3GaV1dppnceL0PtuuqoQ0gHPA/vW7J0lzzDR3w
9TWdnvPh73917/fLB1cO1zUsobsWVjrd+u1XV/+dO01hTRxTARdZIjhZF4kST7da/L5jakCNCs0x
Ys0UcS/p8I8VMthr2WKb4GCCI+J05fMQBUytm+SdJFzsjPnV8QttOXpwgR0TsDviZfLGVxHD+mhw
Wrq6JFSYCWq8NMjeoJcY7tYFzJ/xjnam8Asjg4CvXmDYOdw1atG11efYrbcxrtRTreKvGg6r61iL
s0f5DwQ1T1VmGTP4FsnBVc8Rk1TcxpoH0cQdb1KdjrJQAtEfqzWywW2fVJVfK/vvq19PwxK8rhrq
kd6+75b6wB5LmIPW1cs82MijjbbadtXyhsCW8mYoa3FFd8Rsoguat0wIG8RT1ASzicivWgxvERUf
FIr9PcUeue9pDx3ahjSzoUC26Kq0Y08tZBFRpJI1kON4JCcxRsOziU1S5xev6CgYgNU5k+7zfVHE
CNzXg+PfPk//Hn4t719P/vY//4P1z2U1g+pHSvDr6n/exp8bVPnfuv9QH/vrbf9P73oqc/79vqFf
tst///3rbT92H39Z2RV08eeH/mszP35t+6xbvwN/iHrnf/fFf3xdt/I0V1///ONz2Red2loYl8Uf
319Sd1V1bfy3nzf//bXrx5yPPUVf/3H4mH+KP/7+ma8f2+7PP3Di/tOFzSkZH1rQJYXFSTd+fX3J
+adUZ5sndZQZrrS5RzHv66I//+BT0nRsB0EOIi/PE0xV2xJx8PqS7jC75zmiAgw2/sf//na//Io/
ftV/ABK+L+Oia//8g+bmL5d69a1s/jmYBy3TFLZUk+KfboRURyRV6+whTohLchPSapgDBQTRNkE3
nL3u4vUyRAslXoIoBbGGPGuwqazgxdazz1NlkvfOLH/GRpZkMJtI692UefVMExVjjzZ9rCHGykAS
SW8PGyNirhgRYV6KyvEBWwJHaN5REL50I8UcZDiPicnICxn/nqEuAi3M32dYjs3ZVYsfq9FAKctm
SIZnhUrx+pbX92WgASsChOWSRGDyyifXiugZ4Frr9oBD0fmiax4xbyFiz9vz+vF1gWEuwrJeZbta
jglgjnSf6x210r5cxi13J7IPVf/lRxMmmpr39eR9SuZ9XL0NoqzyuaffFzbKqjEsm3MvhsCvnfhz
bYoN7Y2drr2Dot74FKQioJYNKZqIX8tzGmJk7LAv0hfUfKj9NCK9mhpWLGLGFb1xxvaH2mF9uC7S
TJz0goLIWsJvSQbxIdwXO1re05UeNOOKLwNqpaPDrewhNA7ww/U9xZM3jsv/pTXLuyRc3KsWDYBU
W/sSklNiwkczKWaVZH3PYGb9JUPHoxnJ1Wk9NRZuXqw+SB4ymyuZXS7H1iqOADR6vwybg6O+hLWU
hAa3Ggln6B6G/sGOMQEZeVwehUbZkCCDQ6uX0QYXC4yajGBKwcUus9tHSUPP8goLGXN+WJBL0jRf
kj1zlHc1jpSTdGapmIp4CVsXnGj9EBPpekgHJE9WvjAkD/VDNpCIq+up+SZdAiThVXOMFsD+sQ7G
pHfeIocUB5lwyw3C3k8ardim4ZhvwhDCisnwFdNO9exlk3l2Z6a9MdYFlAvubk6yb4DDxW1lUhbp
PR/K5Ie6Gkd/xiIEgOnGzvLhReN7BG77YKWjc0uv3dh4YmCy1804DukOpNwUTvXUYhFCbLSJGnuH
yekJY291GahMHupaPEnSHKmsO+UmNL3kE5LLz9A92m2n0dwSXFDOrgfBozeBBU+fgDiFdxbJpiPa
n10b6Z/moL9LBlosXvTZoe/sRwNlmEm3iOFubY22A5D5B6QU0YvhFbcVmOXYs9KTG5DkI9G6d06S
7+kxJphD2c2WlHhDo+ciH9DwGfajk+jaTdGHrd+N1FhDx9sNJr9sMwzaEYvec26CA9IYcDzHoKMO
Ou3TTV+hajTDfNcYntgkJZCPuUKEnC4gEpo83k6NGePQiXbLzPwYiVi48aKlOhlsMynTG+kSAEPa
Nerbqj/mI9s0OA/8LjFPRgW2JoF/ERXo9FK0R4iKzG/Ej+zLvg02TO3Mqz73exHHMwTINjrQ5yDY
tOjuCmrLbHNEUmMRiMaBOx2X4Evo9u42cLK3SStwPZrFrZK/7JEhqhn0/CjDhKPPcHdDNOl7qdML
iKbwYOVoYhCZf6r1Bwni9BKTTHPE+HKMzKQ5h+11TGB7kTd2WQgJSVCVKsQ3jouBuhF3Cr+dArAk
cUJTxOhulpLcKxuPh+FgCUp6YhcGPWBv9VjKyuhO0/JqQ1FLZ2dxPaG09GHWi8KPSq3aFIRaIJxm
mIuNQ2wqw3ux9T7f64WHb3ua7S2dUYIhS+DJboPowV4o7gqt3dIfvS7p3rvXpU7xn0sL15F0eNaj
ObvtjfkJGVL94gymP9IO0HD8XWYtqnZzqV2n0v2sOwnEXMrCmxEsCHUh7ZjImJKn1Tw3PTDWqZab
FMdGENvLDg7ZRuZ1uOsns9rVlTv55iCnHYjn4FRU2o0TuUR81tB0l7LZ1UOP+2yO5i2GYGTmOeoQ
FFEejkpUstEpiWsGjCqwy7TsA6XAcxUIel+FSgSY6fNJmRl0qRvoIfDYNpOFQ63uw+ZsutGz1ZJ4
YPR04RfDCM9NkhwBTo+u0O/surL36aTdd074EI1tilHYO9K2mzbCcaorKKqbZdCqh9JRNm7kCA4U
soNT5V/HCRKetHZOwP5H9I9eLNHnrdabANzw0oKe5Oeg0xMBmOX3NQpaysyRvnKbGw4WUUJefK8Z
HrosYANWbwVb12qQNRvgTCCp+1CUJUlm2rAzg5jWZm7BcrXhhGR9eEwrOfhpyJEMGAkHN0WP7Zgt
4d5s2uaCfBhTV8DcNQwT0GhWSGzfcobOnW7JVEU5EIfOwapt26fdHB08qp3oaUNmiARfuhlRpi2h
Sfpk4xXV7kIGHieT6e42S/snD5OaX+WgYWxU79x6cEbbkH3n0mv5qrfJQvZ05yEKEJok1wuSA8Ho
stK/jXUz4Dg3YYJJc9r2QXHAtRdfIRcxD5KfwmyXGF2FhE4+9qg2Tljq0u1kDDEsLpiHlnKLoyvJ
UfXvSDZmDxStstXW9akaAKUYzfIetfV8CJFh3Lpk17dLJvf6VI7Y87q9VqYe6jLkYuEyPmNtm7e6
K17cET05HRNwglr4DEn22IeGQyQ8eefx2D4aNj6SuEyW21ZrzhlMpiTM4puCww3e60eDK8LRNZ5s
zrzGFSRWx6F2R/HmTTXJtxhtxAPkPUI83fkbrnMSZ2JwnnHllDcioAgVuoR95eMTCpcA1xn314YQ
EXjit4PM9efWpYlOOxxpez4HO87JfMCjkgm8iQZXayAnOyaQ9G+S+SWdyxF6jR7uy3bX68wmKj2L
H8wi7g+Z5Ipots0h1LXw1sxRmE59eeoZD2jQmXxiaalxaBmM6TIqzj0NrQ2MiUtNlMMlhoqNXDyu
fa8I4t0MvXvTmU1+FLk8Vljfe8eaULB+sp2o2lue/dG2S/dsWsGlo1tyII2CTJGlP4hGq8+TGk4N
ajEZLiye3KZ/7Zbas1cGHVHk2GnRnREaKtW0jVaEfZ4Vr6XSmmwL3dkCPhtX57B2ynPSSaboFpKL
PEacN30dgAtPGUzdoVPtfqOIfUPz6JdqD6JRIYLq/3VmkH7cHKfb0BqfNenmAJfdgFy6UoFb1SKW
VoFRBheF6wT7VK1lVVKhfCtsmr9eyJW1fczTfIJJ1VFFGNq4OHdqYcyZLyoKsX2KMt7trdvGwB2w
cdpeHmPDwGIui7NM5R3+MHvjqL4rHPGo7+5yI8z9dZHa3nvmm59CcynhIOVPyzzU+F8qaI/xxhRI
lMtq6fyqwRFkmBjpCWioEUzsOImQJC/NNR5hvDvm9BLmybIv6viTVqLCmjKxTeqMwPPFeuN1Q+PH
aUm/mmBM4nmwwSbyi2qID9xEt9gJyJkSxXFdM6rF78exAyKXfBs5WnwO9JdaqQi1pI43afW2TeJw
IwzkeQGx3EFEGJIRE15t2h8Mm/Q5UoI/Uc7jpXL6UAc55Wp9lNSOFLZ8RD8eI/TYWCFNCovEBtQ9
YOq5MbUIYwoPjXfPCb+RGr2CnH3VW3yJCYoB9swR71YGmLrTEyTlHn/JyLWfUdWuT3NuLWVJgpet
HWzq1rukQ847pd6hN8Nziwn3YszYu918B0Bi3taDbp3C5a6mgmMPmoDpwCDdsLRvWVe0d9mQPOtD
x1B0qbod42nqTQenMKd7MwlvbaYfO6Rv+Kfq6d791hX0bs3FfqqrsvKJxeAPMGpYh7gm/XgJr4VB
EWDIcXSXekUvCI6pi2tpBmoqh4axNdmIyLnMR9kPuP7AUeR2EPiGfqCIn0GXYjsJjIDCmT+tH6Bn
AvxTTLc6oujNDuYT13gt/jaU2gfTyz/COQTq67jHJjdemBeZUJ+mEqN2MO1igwMBd6Jt76j0vSnN
5FvScfE1vG5nV7TcDeRJ1VCa3D68Qy77bk+Ckb4Bi+Jspkbzdkncd0wL5ckTKNu4YwnMTzkjqkqS
O0wIU8nkZ8aUUXTVXjjZU2MZAk0wqSSAEzCd1NTvq95kINCWPKUhvqEYowF0qeN58RfL4MI12UdA
8jCwzRbZFdgHT+0q22QIFmZnT7n/F3TYw3IztynX3uimnLzWJz3N9JdmopYf7U11rgR6ecrN9Mro
lvDJ8bPaUX3JttSfzrjxOC+I1kLobeS6a+R8e8Lvw0FuW6u0NlOuR3gkSBtWR+/oiGkH9blpP5YT
863FUk+CxuN95rkW46fOckiyITmzmoPMR1HebgOzvl0MkySSlAypWpt2jsTNyLHYjeUXJ5JAP2xi
KdIIv1FDfLEYG6ZznDZImT82XkdbxwIj1+Ta17rRX/DgWZsqZ3CNnnzfCQfeFVcRF8VRbeT2NhzG
1g9y+bFjwOLjYu03gr5hUyTfCv7k9c3B4jzMDu54M/G1LoG9ggzbtY+kpW/CGeq4cZsgGNwBfF9o
Gx0h/DA20z7phFBsEvXjcVk8zZ5dIqVnj4PK/UYHhWSG7qleom9MCOZdVrwF0+WevKSM/cKJz+3w
IvT2lEPrfe2o/I+qXv+6UvVLAey/Vxg7fC1V0aj9/6DoZVoQpP6m6tUTSvi1iNvu4y+1svVjr4Uv
x/mnI4Xp2Y7Nkp4cdafXupdt/hNxO08alkSqYqsy9PeylzApltkww4REYUPbgYrY97KXZf+TZo1O
CdmzdMcRuvM/KXsZv6pkgJNxM3EwHNhsypDi91J3PcpxhBUAOK5xnG2rFNekDOS+m0TaXZAU4O2n
W7Ng3olHhpETwX03RkOiXaYil8dZ27e0FMCz53KrI6Uj/iCq/QzgXW2a2vGnnfu9aPdzkW7Fd/1o
x7x+W4/GpnAAVeqexW75uUZXISABQDB6O8cO5EErhNx6rXlwyIPZgm0yDmYevh+QX1IQiLCNx0lx
Q2/m4gRovpoW1gWiqsm39TE9EhXyXM+ZudMociOuj/EIjMVT4lXOcyLSHK4twOdt/b/4OpPlSJEo
i34RZjgz2wBiDik0p7TBlBPgzKMDX9+HbGvrYdEbWVVWllIZEcDz++49t11Khjr/Lv0clBVHxNv/
/5ey/je7j7+U45lCGGAHhSF89//6uXJPpxWlUXakxhGHiBrAz9Sq+EpmuzjIxezoV8O0n5pAoBoD
hxCLlHgzfGYfszDkPjOnGBZrb6jTzCmrA9cK6yX/liYCDNU0xgNGxzhoqpy4EqHLo2dwOAZ169+d
TPtwMkjk0uDwOs/zxR7WQPN5sPgA/MkSTALJSlkGIte8X+Z6urBvITdNw2so1tk/6qVz9mUecfiy
X0mjTOEUt/iuG9x8HnYdzOIPhuF/uoVVh///K4ezYHvD/+cHgp0lF4ht2SDfMHyZ5v/5QJQ6MUjf
6PcrcxlyRcrQUybaIUFZ7fXcPU5pnTyASxaR6TbpS8xBFK2t9H4YlflZqHr5I23yVlPR0Utoj1fP
ufSd7V5FWYwYtXjFRA3VaOuJ0j2FVIHtyzW0l6RfRQCCzGIo87eF7Tr2R0j41mi999ZQhC6R7UPr
J8MOfeoyGPkGGGDhn4OnwLm29csRkh7nyCz9JeSvR8cphy0+Yc1n5m1/9kbh7YKxcHlkpIrkWdy4
p3L7NRsvejUM6iyxXAH6mzfmtkYH8n6q7IL0fwJT3qZjyBuSqKKscUe34/vSrlGG/YAFPKJLbfaR
HMn/TQVjttfCMB6Lv64mGZVqQorUPcCXn5L+qI3b54gsaCTtP06ad8jFidzZqduF+nKz0e6SNrvE
7bPeUBsmMtjyuVn/aUy+cTKyUM8IvUdMdTe6wvpnGF9frdmgq3q8hktvumckdwg9Wb3H30/bqkeF
86RXOGvsS5WOf620f7JJ/dU+pKTKg7ClZ48+vJWOStRTUrnP62aZtrgFR2aq11uaGyBVbtFpa6/t
sV6tNhwrQ99XFgUtdkx6JoWoJmBCxADQ+azv18mYA62OKR6BvkHCA5JIq/uBX7ukDTKA6vEIEoDj
spbgThnyV18mhBCHoIeyFiQDVujFEEcWShvgZWd3rb3r88qMhqz9TGS6m9IcZJijIUXoPeY0WW+V
ZQiOObuzJzfT7FNj+2dvTlD3XQ6eOTpBIxZ19AZtesjTlZs0uMtyHtHtNdobWRm+2J625V2092Ve
0CwogwsQOj76pVJH7sp3NmSUj8QzwFyn3VfZ9MzscHEbOBLcQToqkE/YHvtdrohQsYxUh9RVzs7W
bdyHqTwjGhlz11GFPNOMtRrPfe+mked51X7YTE4wQsPENw9AuqZg7BfIRb7mnIuUliHDXfgrbozP
Zta8CGPwV2xjQfvXd6DcVB6LoeUMP7i3Sk8+gS/Px38lFCsJKvokKMF0sZLE84xot+Ttw5AlsPj8
RXJf7mQezBT3sZWhZqMl42ajDFAhsTOq1dxb02ZbkSOPBK/Yl3z/w0jEnQZuEkrYoUJouCdaYeuL
LGdOCxAStcwaieJSDtOxnxwA+u/arqi3tATWHS3LWe/ObhsZrcsqJf5oOtN7UDb3B3p3wECvKHxW
SZHigB8blAofDwEDimRlDaZ5nR/6hs70UXkvo9mPx3igW2orIzOqdxgYQKIHU9sVLfDo2iC+aigw
1x5PDfoqaaJbzGzd9w2wvKm0A6yQzP5lepzAhGHtSg4Ygm6l6O9dbX6Ng/OmkU2MujQtjlnLj4hj
ZQzLSWZkVLwfWLgBALbxjWRb1lcSBbhIDskCJ6cXC/lrVLc4NW2Ss9TOlhrFfVSzh2aN2l/6fgQI
AuVXFO5Ob8iwwk5UXOr0K1SOTz1xLLuDS8x9l2gXCnmmkO3e52IUAxXx2ZGiQWuvW/NbDRRs10Ib
wqJp7/21/eX5HAdouORP0egwct3lU6uyb3ehqhmaFZ0cZb3uan4eHWT1fYTEd9Y7El/c3dWFBo0r
81a3Jx1AXaLW/zV0fzikTU+6rRLHiogoAHC+u4BV+WBRv7ljt5aFplPpD4j1lN3SVsrRofmeQfy2
JHh3RtaLd20Su9ofmZA6sdyaefibFz13qrTCWFjaoCIRAQJ9O0TnhLvOvBnxTlNlc1go6ZFZ/Ebj
nzqZ5D61koZZbU66CCF8DXutxE6E7nJNty99Sk1jlptHsSp1nXEn0LXGJt1LfjlCxDezTwJnMu1d
vKqO9O44HqWrkd12jbd87uBKYaK4m0X6010d6iHKHEREm9KRTTgdJJCW/chAaJv0Ueumad9n06wf
DeERxfHRYb0OKMfUKaC6dr4+zty0H5KhTTFO5stVr+wm5AwY+9rd6sedsI352sMWu5Eu/TGMyXy0
Fd+yrh7/+8tSIdVXrbNPLd7pWHCW9kfr7+Jr1qtYOSZbXSr30Bjgnrtdfloh2wbgK5zTMPMZGJZk
Yk1gPzl217xiK6Ai1LDjS5ts5eE8JGzVCLSrS1YmA1l5HfTAVkafW3Ya2Rqfy95z58Occ5nA/ige
yAqzuXS6E15heYMmeK0a8SsxfW6jS/JONqK6tYJ26g2JPul4BLvkm89ZdZEnXeNKAh6ZsmF0fvWU
9Ya0K36NLTwpx7x5i/1LLzRnj9zRnuGDtOd///TvC1mYdM9t8M22vebs0l2rR0YquInr8phbMmit
NDvO0vOPzWBzh/fSjNmOxjv0OvPDS4YnxS75oxTsuur63K1+iqgGTSEtsnffij9tKJ9sMLmxe4Nz
/velTIGt0ZVnI5QsbjS27UoxVR8f5ZDWH1Pb//G0IXmsWJG9Cf/stgV5u3RcUChK8wIud0afvE4x
IylDaIRFMw1rVbVBkooqgmni7TceAQtKvWrlbbCIafWgPvetreinppwcTngk69F+a0v95s4qpwzX
NMK2dGSoaUMQN7K4+g74mcW7zNuX0p+roGnxXJPuKsnOLSeGiBiEyihYK3Fd9vzysFb93dS0D6bW
BfbdepV9/a1ba7PvVEMR1eBcIItQCCqIBq6K4PCcZJ8pzHNwoimgCUzsgcW8BAKKhs145F1NO7mE
rt3eZxz/gRC5HaFfhwQD4eORPapNUMuZoImWkDiTkR2QnK+Ai8TsLHQCdD34PZlxM0PCAz9bOCqq
JfqQ7Hn1XI1aBSNbfIQFL6xnIQJttXeGqbPdmZpX+K2nbkzKo7MRFAEzJ+wTPu2+WZju1U/sm2aY
1/EIAH/F657Gv9d8+ZuQu2T7PJUAXpbfM9vdCLugu4tzdGlLp72Mk+Wt6rR6FzPVBBNiYTS69SVe
KN5yxbwclszc0pOFd3FVyp21T3YV6O+dC3KKnRZPVPJLu2HRhoML9pcWlfYOu6KmzmIqH6q5FAeV
VNWVcHFJ+Xs2nLmFaQfh+Adq1fRgqWRyTIZa7Ix5jDqjuvMSAmJvB2aOVX/hpKPOpRgD01P2yW6c
c1nE+WMv/3QSWtZg9ayWOffMtnGThDFvkqVDMpttIKV6q9OCc52Y8RJ4QE23ZtvJc79nPbGe1qz7
tPp9Ucze21eyFsmx1ep317CtB8MF7bgMVnOZq+QXJEwtgjVLptlt6fnlekI3nvD0LRWlwn7Mnoze
6car+9+D90SYepcKad9Yz3ECi9+70SEav/b3tCWWBSuEPHC+h2TOtdqymnK3W3dGjKazbz6ZIvay
xnipZocbAGmbrekl5am0DNglSPn2mXfD6fWXhTylk/6Ivaulr8XmaVZlbI8q50mwuHvqLfp1eW/m
SRUHw1Fv3BlZVZkRp1Wbi0yja4FmRDF52WE4WmKPv2E+KXPojnpSPyULGQ8XId+g6GMnu+G2qFE/
l72quGj1kewt8AqvG6JWThqNyMZvHU5MxG2V0SSf5sibVsIrMZXyXcM0Eqe4SRaL9PyYr1ey5ryo
fvcAIcjYQf1qQtZG9ExOAT89lNRZ3eqmPrXSyQOWM6kNfFM0kfKJlTc028AZ4XhDWcUrgBz61pP0
7oF/YRdA2cM8dhqrKeMiBzXuRYdqKufOfFTJAH7Z/ugpGnoj1X7PaImF28TlSXO50jWODDhFe2Ys
bnOVBeKBE5lfEgDuktAey69kaX74vBN2+3OpPQwkLVQ2Jbkr9fdEbLBjXt7QyFmFogKrXTeA/FBY
nm7L9gWSFrtMmkNyoxbcQWG7zAZEOLdEitDL+iPR8MWrXFu4vqmT+fcF2XQHUV88bkNSOQsCsc1l
5ST+lNRae+vX8VIGeuwMr1WBBrHYyx8Oqs/9Og+P6ZpAwW3lmwJb/Vh4k7FLaypVct16HCxtuM/l
WL+vGW032SNMNO91VBm1X53JEc+q92jE4ufMYcdapvVzUCldt43+UTtc4oBzvAeTg2SoSLl+td0Y
uY1wfyNJ/4X3kL4JbeFcjFEazsJ2iJ1acddzwWZmTOUvK7MjYzpaU8uGi+dEkFvcvLuOpY03QYQc
fBAOmMJ2/bRaB5mUaQQqmRPXDMiWK+cCCnw5T970HRvO+uT6jQ37BxbNWq7vXjtlJ7tqFLfhKX6c
rOI7DruMivN46ADUjfe2TFkZZDNbrsrNNkaUAToFrsRkG8lh6P3llazPeIgr2vOYZsJpreJjodH9
RIy+wosNu3BeLOc1X215ZHf5h8XYD8Kt8qPUJXK/4o5vL2O/J/aZHLVqPNjS9j7UNPl7pXjOLNly
SFnNvVgiz3a9U2FMkcZ85smd7vo+Xh5nd7MwuO1pHAzgWGbt70efo4AVpzKsnSX+Yar4kXeFZRkN
BohwLq8XprkjKZAfy3oH7Ty8+nPmP0CqPnvlmOzBTLy5TcKQY2RHWAAHQNY01AHNDTWlXogNzpeS
BHSb5j3WhaPKWO+kXl7s60q5kIiXOlrtL0cK56OApc7KhQqkqqJcQZiKIsLY/6P33W3oxPoMCEi7
N2J8X+QD7432UXvIHRYp8aNbZoIr3tNPTsJBG5fqy9LmE1YHlYa8dlcYCvab2WkzF7yr7S2/hZlE
4/tH6rRdlJf1ZZp6PXTca4ucsY/XFgdxYsNsdOz6lEzOQ9aaxh1HFdKArn3nFF4+0577CF+wDCVb
933GYEAfACtffZf0ffbuWiRZsZLtHMqavmwoTKuRN79Kz6gCv2lWtAVsGYNNN/lcNsNeIvvhXya3
mxdtTmNITtFYA8CXDL8MB1iAQS40RSlLZ7zDH35b+8F9HKV8xz+YP6S9/pMHihYmFoAfDyrU24pJ
kfb2BhZ0npgRJb6CCX00g2qYvFOZO+ubPp8XFmooeI56EPFSP5eJfhph3/ae/4bXXnvReEbTwci/
Kc1+nvwksvA+jWVavQ3tMN5ctpJEzlb5McYmFXKZR/qCn/4jK7gVty5g3H//FRf073T1NAJE/MfF
xWKiyXcS3w+jZQ5XSyOYoyXz+9Taw01hqeG4tap3wM75uXHx4ortX+fWaQlb6n00fHDEWz7ITMMa
oaSBWXRaGVz1Y0vFxYuJ6e1ZCHX797vMuMnOLQ+PUI3Z+pEXHnD3HhPzv/+JJdErNAObWwprfnb6
//m7/LH16HS2ZTA51nGMV/NdefPPqsVaNDXNu6X6dwWDyNNd4PhyMqJqWY9NpSS7tIFVH1wtw26W
M8gIlj1N+za7Q3yARzIyRjHVNhhFKIbNgsx4ZMpE9Es1YFcT4NIR+2GoO7ERuRXZVUD92E8MdDMk
sphW1vSY1qi00n0kfwbB37ivOnCTgaDFzjYGQvvFEMOHcGC4wZq2TXqq4lbbe4V9Z4lUBlthAV1D
xn4A5hN4fh4HLKDWwBtBtfY6U6bb6/yueQpHpxbUjCsa7fhMG5DIdkwtB71euNVkLqBE+nZWKiA2
iN6tdJ13adXJYZpiKHCgfKLRuQ604gS96wMm09wF5SeDAYO1fYdJljnfykISKe4RYAYR4Y5MnsEo
wPkH9NLSf60+2Egsnm8pnQ6HnLd0B+dRhMxsxaleTYwfiUoCatB02X+mVtLujV7/Gl0+2vjrzHDo
uhavRAxYnCtvWdhbo8ROOL6WYOpGjTqz8VTIlcLfs1Aau93OiMGh/9EG57fetrCjqFENEsv8Xrv4
KR8daG9rfaJOL0Zy6o6LBDRrprBPKJSK6smRR+KNbShHOoYqxnQfV9xT52Oh2vtel+0RfZ4MQrtK
lIdmcEiDZbfUc1SYjBp50jFPLpoBBnnBnw7zlkeF0TE8iO+ycXti/BT9MtCEBngSqls3bGhKn6ck
0c1Gvwio4GDeW9dXOaYmdIPkHR3kyU67GsB5/Mft52Y3o8h5XA88OzVtV5ag2Mq61PajnlFcCziG
0AGKBFn3cBHclxabAvDka2jSz75QQcO7rjFhIpY6jxUbmoCJeQWk5/XXFf5K7VWHelDiuUUPquxY
Xsc2AdoAK+41M7S7N3yKFuYIZYTRwK4a7VKal3XlzFaVdZiXRbkfYueHgUUtrGKJAuRM/iE3OgvM
BxVzldceG83+RuhUey0RYd0YzQHmdc2OO8elM+RNlDjZH9q9ADIzeKbIP1hjDiwtloDwbhXWlTgT
20flM9GJueMMNzNd97DWcGn1JAabvkuA25Z0gho9heU5g0DdddVeH0IQzbsVCtlV86TcNzqne7Zg
52IFB21Ukr4+zQBMbbxMmQ+pXeIyoVQwsMlMcFjU46hGaSICC1sq8VZ2RNhhocISd4GkigFJvIKs
hFCBejKkat5JzeXWQpcvkrh5sYb5D2rVg1bhaBO+d2iQZDOne65NvQvoOXUuU+NdFqa6ne4WPzHO
vyXQKg+Jv37hNN8ULbuEdCLEmzREepwrsje5X1EvgCAXJnQmMAxaHp+j2NjVVCZ47Nf1AY22joE5
qcrt9pw8AvZb9AKEiKc80KQB+SNrrqpmDV2YHF97E/HQwglFAzJIo47iQ76fRzz3DBLEkCaOU+MM
2iz0NK56oO4zPOvkh49BL5ppnaKrEzwedoKjCflnxTRxdNaBT7VWnFJTe2hig/LXboYcASnAotZz
q9ve/cuaeAUjNY+PKSwEFF4LR1SzOGwD6PDkSUY0vgIGSTqmx52geO3QI/6l7VWnpr1Q+ZPaoubs
aB9t388PmTUkl1iugIH8qDWL6uJCvDvZ3DGLvnL2xPXf6FfRD7ajvQPqWq+r4XE5LRI0c+29E+Gn
vXNJj5r5aKM4nGrBwSFFdHndulHsPn70cSw++Kp8Jnhj311s2hY/7VfD7SGi76o+Td0LKK/lrUnG
u1Y6RABE0u2hY++NMddpH+KXbDmir/Eo4mHuJ278/G8GEhXvUByrl5EXik8H2IFcsq1gu3Ammhiq
rCme5wGaK07Wi06oh6MbxyC7Ed/CnQpSQUN54K06C1HDKDUHqMfswxKShDvdMX/iq16ABwqdVF4d
U1iYBU63cmA2QN1XuWeczLy7z1V9daiQ3s/N2JwcLPthbNLQkA39BE5zpXze9/6UTC5qylXU+UyE
6g0mWg0IdzVu48IJ0InRgdpFAv2x3C+NOtkHjWgTIpGR7Zr5neGpe3RAYoceVQ9sJW3tpqn0Yxqt
q6X8KTRFIfl+DYV4sJRGCt+PnVX+mWlgS8z6c8gzQmYVunLtUosXF5ydOvMb8ELsqnYjrQbLPDSh
qShW6SDUWpJ60wa12eM2HLQqu009Phy/6m6rs94Jp5SBM5Q+/kgTu2nVvrmjH43x+Mu2k3rnumMf
6D1riHEYzfNimzdbp8Wtr9Shagtm14LuCLdFPNHm58zGFo1D6pDk6ws7JB6GdeNclpJnKp7Ol0yk
3gWZWkVTsx7t0TrRsZKEHQ/ei2VNDAGeunn0NQac1dbIAsVCcCsQaeteDX/OeQCUL7NVY7cuf0wk
GB9VVVyKSoTtjC+0HC14Ocly6JtqDIXoRVDOOrUTovEOsizacI21Zi9MHvZJVS9RO645WPRpelkt
VLsMItmcDtfGhR6Lh1UGq/dgkOsOKPkVKJc8Sdae9a9ULcflGe2s1l98z4HwVkr8n7ANY/zi7rw+
9uXEmAaaHBKzE5Udm6sabD4aFAIdOdEtZquFpVF5pz5DoG3m6ZgL5yGBKLabxZiESVxUoa70e1Ea
atcMGGpodI/I6DIaES9he5bg/1+tP2Vb/Z4c71WbEH0NUf8CTIfLXjFBOGXgL6wrfQUcdQLMBA5z
OZSWhncqfQfo02BeQ+fSrK2drkGQLxwTqFaOllFrW7hfHRyLfhet3agxiLM2SpHz2nY9EEg/F3sy
6w2CP1Z/YGPLxfBapiaKprJy+fTpZFV4oIrFHF8So3sgrEOhmlv9sVzKhB3BkYeJgZLitT9pGmIt
VzAdncJ7tWlQivwznRXOS6vx4zgN+zlb28l1BiSZ91/ZlkOH9HKY2ZUFujFj1121Z37+d93L3rVc
fqbIRdQdTU8cCJuDPerjuYyRIwvWlb6dHzXQbpNDgXk7u1trnF2enZlAcNdqR2X+AsdT8D2Xo2KC
D5aNPDJZsPDgIy0L/D4WSxVdAvVdti7C6NI8sa2gKk4GbgO5afBYqVi+6vf2On3ntekCrYE/5mcG
dC7O80cL/lCRrZikiJC0puUdCHqvYSyxK2NvJpQF48obGVQKFfHg7xjd++yoafJFulCCnKLJj6Nn
8D+P8m2ZZv+1dSGq07Z+6BRt7oqwZwD/Lz/4cU7jY84tQDLKdYOdXQvzTdQCWstUf2853idm2B9q
9ZNnuGQgzLlUPFX5N21GzAJ/JWzasFBzLLf3IwOChqbB5TNtqFq27G+EzFKO7/jXU8+7D5O23eO2
FKmv720jH/C+YfSrcXRgBXha7HIMRwydEVEENCk2I7sUlADNMujKEsvuJc6ct14D3g7nLACWQW8a
LiK6K2KJ6QDdNM0CZHm2d9r6VaO8vJscNLhBnuqxcSKGxeoIa9oMtblmom7cJMohBKAvW2zZXU7f
tpq/ZsqJbmNaT1H9p82Iy2wLYqfxKJ32Sniomkl0pRda4Kw9TMc1XU6yduErWYz/tKHTfskp8pS6
xmPWyu6v28ILxYRzZMysgWd8tS0zY+eywxxVbMFUodixFq89y8nDmFSvnps9Y7QCJGvuMsZ2klMj
3r5xRNv/5cyxwRjY1MxA5U8N2083uz3ePMrXasN6J/PBgy4DgzGzUaHI4kp3U3+sivXBnxWx4Rph
kUnlu2XZe1qU96PORRp5ctJDExN+ZY+P6dw0JwB/944n9nHy70lSzFc1DQYFYesjxAV5hJlzBdFI
X/bEYYgm4Jsfu84Jebndkd+h7tNQL0mdsS2G3oudMdZvBe7fjWyCRG9HMFxxDncU9eS+e7InuB4e
qMTdP3qjH7cHvC7ro0x4AqIag21XT2uBU8OcWG4tVfw3EwjwxlCiZervTG0MhJ2Of7gbf2cjLlrl
kNLqYuPEM7UkPcvzI4FJhj98OmRTirEWjxYzC2DfExuP9mb1IKA98HOKj0lpXUbHxQVk3blp3Lwi
Gw5+rtVRL/KGdUajXZLU388jScai1M+aFSO/a+FG1Dsz1/uBRsnORTR1ErB25w1Qy5eBeX2gpqZe
CxdhlmCclkbtUqdH02juQP2GSJauG/UdBqVyTSl/dqyNw6n2paPztKvJs6w9BqkuI72y8a29ZmYO
KWP3NvY81IFQoDbxQJjF5sDHOu78Qqf9aSYmLE+xfaKIa/vQDB5okjMDcyT05ej7BJ7dtXW3kbx0
MsYCiX1IzIDLDHwcFW2EqftMw3u6L5y0YBeQvSjPeR+dBCodDjWkFmvcdwTrPAyyh8KcKW6T7Q9f
xLyHChRcJm1Ww0z7uXSCMmdvPS7QWcUijvmmSvdVw4jo9vlhyPCc6xtttXTqv8YMOTh1eLFaU07Q
RYxbVq/ttehj/dkRxtHK1S8ehny2ZPztxcKHK4hSQoQeBYudvhP0EOx3//4kinJuPvmN3ZzMh77Q
tNNY+Xyceu+nsjedsTdoD4S3pyn/Tnil3yrDZq2/QspFAeukF4wLp7j1o3OTr0TNf6wJaM/WBCfm
lnWaUfuhycHkIrXldV0bENqquM3dQq31sP1J3M2CTDrXke5sMl3QHmBVvs1yKoHr7dJxzB5B0J/W
xJ6OPMYcmqKA4ls0nDoSNsE4Gk/2GFpLbhysYSRJRHxFOR0GXzbhvpPfU8frDxj5n1c7Sw+NN4zc
RJzfZQd2borTH9paaJe4LIOkyxigIU6HgN92rQafvh2BTmLfecl9aHKy59VqNXqMc/PaZ+llQVel
OjGecQIMPv03C/HgOfsTL4uxCdYy6iofGCDqrOvSCcZT2rIyKyi4me8WE1TUPxKUXjvrqZElyw7M
5fACBJ22rgvVOpOB0dBF4hvNaxZjWm9azpJJ0RenSZjoGIZF6dl6zHudpQsXw2EaqvE1tR4THgsZ
zOUzQEx55rixbxEAL66D906SY2kmwUVNkC5yjfYr5aXZEfp8dnr0J6ugGMHNnAMJOnUgRXdnknus
Omc4xAZb+DJJ7jSpXGoXbJlrJ91j36cR1hvnAFOAVUFcTO/EXbnnjtCBLcDKVoPNEOH+kzpHrkH0
E8j+2y/JK8Da5K2uMi5dw3kRhM8ONeuPjdnl1Y15p9L+lHDA2TnD0kdK/AaXUlHePILwZnjl6d7B
dZQnNRgnV6GrxKZwKaliYZNP4iOxm/yFgfjJiTk7kWc49QZVA1rap/eDu0BhtCGZOXIyOZB6h36q
4rO24JjwarW321/T4ie7vPduM7p3YJVZzkzbvy6G3/L96QjhCFM/ODicWPdsfZ+YzOdK0qzOZlIY
eHfIUpq4KuTvpAFC6Eos32N/oBV1urZYtPCjBvVws0iXBRCdcK6vuJs4i6NuFGYToXCL0cesvvTn
wXDemzWxrsomXoaS7SbQXNk/XCUqbOD0XhNNmt+SEeOzUhIQmp3+zYQJHo2r/qz5pX4oWV0lPBjz
hoqEyqs402c4I3Cp2beBI9dRwpXeuWuGFWT1fiG/IvXlj1jki3eLUXSDt+dZmb9S1vhChi5KVG3i
5L+RfiMwvE4/NLJZF5vdjJiRILsM9q85vC4sEw89ykk1AyH1qFtYrLnfm/QiJPYWGqR48cyy/qcr
4n3ReFhi+oHbi6o+hqq5EGHacdQ2KFACQ5is2dkgLXbIyprehj47mDZnonUpImpXJ3jC9D6KrnjL
t3qmYu77XcvI61ZoRqLCvuoCpYrWhLKcXJlpUKplvtDgVrDHj9vQtwXOg+1L49OgO1AmCpoNWGjc
8LboOT1V/kYd1Qv/OucZjPdqSUCNNsNxJuc8EErnZBT7AXV317YnQaUIcEbW2Hzxo3rbpW9MZJbi
FvLnhozVXJ6vSW18UP7u7qVDaYkqtL8urMy9I5A08Jn9BVlV0zacNJdx++LVJehyRo8mo3ZvagAD
/dcVvhq4bJBLNKQLcmXxXjatuBhQZHtQ4Sdl4euN1/L3Qp1ENHfZbRG/pV6zHZ/9+4QB5PLfX5ZZ
PtHplBx4lZ0TNLsdyTUys3P9nufDyvxnZxeWDNllclIjXJx4wTBg4VLI5N8G/m9EmRmihmm6UWH1
kabcFZPY9uC02rOe4OqkbMKlX8uiElnMxa6YmjCVeRfWHfcVl+XjADg4Gv14AmGGgRtz0Un0ybnl
sxVNLXVtIBPVlZvYvRpnsOEuboq2m63Qgz6G3lGhVy7x52DXvxWwZ/bz5IZjXRfktCvk0GSfjcML
BGYEBwvJuZQDB2aP7A+OnMDsMRE3bn7x9Ar/J0Nj7fR/+yn51ZKSilbXeBYccsJKb85tClVeb/DC
jO0XP38Z1G2K9iNXiFFANwfW9kEtxXNnOcQrDfqXymyL4CxpdnMHo3lQLAXRI1KICjTE9QQXH8Ev
7SQs36n52dZ6KIX27Zau/Ud6GNmTTA/jvnBP9KnWJ89InFBO9kvXjfNzbvEEN18EMV2yOoYeVGnf
7ZzGKX+NLKoqjTqQef5jFPXDlH369fSI1oq8bJrqaLHL2Hc+6W+zLD9YC3S3thPPGn10hGBr54MC
gRuBL0zBk65dl05sL9w4RSPL8pD8IeCXoiL+Vsjz2q7PlFTQjGdWjysr6TtNQ63bnGlAmHioaUQ8
QTahh9LcZvqDyaqhsEPkf6KiCRB2aOfZTXEY4u8DZj2rzUNXcYQo2JAYcRr2tnBuYtg2Z4SEIdNa
NMn5TDmjou6ix18OcejbHpy736fOaevUMbwc5qlXHxJh5qFXkq3WTc6jq8AI7IieNoGUEvhkbpGj
kyQPpdeVN6rQnzpllXttpQJbA0SzHwncBVJ1aZjUio5sQXlF0S/ggy0tY6nAgQph+Hs2lHHRsvbe
+Gb8YlE/xk7xHWnbfGgHijToQcI8P0XCQuhbkduP5TpWKAMZtCspn+kcW55TG08DVvrHNvd/tH6L
r8EAR0d9s9rpChjHzNIwEtmjzAr1oP8HT+ex3DiyBdEvQgRQBbul96RoRW0QsvDe4+vfYU/E23DU
PR0yFFCoypt50og+bD8zb+TY/EObqt8S5JLsE3l340zMeOOnoq6jZZQ2zs41JfYJraeq0ISMjmqP
VdagYBeJ0lnyDVuzTuf/klhReXAwtMxDArWNYAzRwGtalp6hzNpBN1a1Qyu4rcEIbmnAxYZt+7tX
kSnSZpwsB3Bdo0lFkZNhNLGid9u84GPtOdvfSnUAZa51qxZ0avmqk7UtS9nARCJdP5M5DeBUxOwK
dxRMPBDeNY9cvYpMID1YrlaPgcwxUugsr6KFLtYYkg2k31g7KSsjpspeixtQQRzmHM+gq5D7nAao
ie8VysyoI5LFWkEU3TR3pR9ZkPEvpY4on66iEEN21UL9kB71kaGsCiJ49LibLzAS1INpJcZqE1ta
TkMnL8NgLUFXMIggV0fqEnWVK2TniP42cvNQZ9CRw7azYea2caFO/MJc2gbfd6LoIOqzZuPzroAR
uLdplK4TvXy4IqTCJKJxo02U/lSULMcNnvFNyjYUs03H4xhplxMWyf4GAPgrPTrNhrJeGHUxkIuh
1xBXfgDG5eDXNpjiODiPuUoXCzaMQFhUM7CLmsPkmCuarxwcRxk3fiTOUU9IuZX98d+L9fqos9a9
6aTzivWZe5KNKv5Ah75C/MBeb7VLq7buSRl0RwMY035o65cTeyqK0v/II9zQflsAE+3YF/eslROh
NN7HqDlrXKagP+izoEHXlBSSlvPWTrn581F+OSRHpdsmc3wOG2b7ryUmixfgFMIFnYNHq+7Kew8S
NABsyYjnKXGsY83rwE5rnFoaiOpb/EonMiHBKtUhtelUfG8qRmTzwLnFtupfIQHss6zlAsnNp9XF
KZJpgIZOd/msZ6S91cF3BRrGfC1GQRKCE1il5CaqoDeR1MSETTM8Ur7PSStieXAphTzlsfOa4m8H
A0GfQ1EwY3YZndjmOEQMzZd/0oHeZVs3Ny39Q4f8i8mivaDnBDNIH4DPGn1JMVcJYAJHwAutMDHw
ah+I8tDknOR7jCSLmqlfMz7iMqSyxqbhBo20ZL5YBbtwzNObpzcZRyg6jEt6XsQLM1m67k0oFdIA
SSKG/yy2fpksYofGPS83daoq4LWydLZzQ1JRpRdeR+W5GK/AVIzQpB2BUTGd3yaJYxWjpStG5OkS
dIrd3RtNVy+llXyPHZ6toknjo6857wlnNoth8LkqsdijcxsH9HLPNOsnC2sxk2Nd46KhBl1v/Dt5
H6TY3FHJgDbyrCl0JmiDocydzn6LUk9ME1cMi6pVwgOIitpnN194TNHGnrGSzaNoyaMowmfodnsz
dpmhMA3zNZ6tZdRMoww5tvbwSQDpbJiSzyQtgNtKrYlWGV73tBB4q9FKt1pbiV1c5+Wcgsx8rlVF
O+swfe4AmOVA1jyxmkY8c84ZnWZnD7/jIh0kuxBKh3watfYBHrupNurlmrUNM0xr+2uSG/gUPG+Z
WRopnpYMJ0FZ3g1JL1GcMi7RMyyCKrbiMqB1ta3sZE9LX8PwOwR/98mEYuTO6rSj6rfBJoH1A2Zw
buQZnhMRMXUam+/UwywVj/2V0gWLruyGN8+Xs2w08yvP023Dm7bKfc3OaQ4qkIu5DXMAIHMOJ/Xp
34umUwnoj5gIlB7EgBI25twtC+jmMudX0yvoyfChp2qtB+9ZE4EKwA5C1mdt592tCeMKMHOxbDW3
ASvFTrzSHCwUgJSOgVt9JEGtbEasEEBQxYbde3xOXi84sGaqENFHziZ05FnJ3dZ+OdS6bDoLRAVH
Fdzc8FjTWrvDMWP/rA3roGWYP3gRFJMI1R4yH3dHn4sjCf+ULqRV1Qf5IUNgnmZOrq8pnyICMtjs
XHr/1unYBNqgv1OlnKyr3k5WAf7MNyXKiRARABZx72wd3RP3Ijp6TqWuxhbfi0arzWgCoHSJ7b11
ydBxgtFqDMo4BultC5agqwhfmf3D6KoLnwyrVHDxVfURDDKb2TjpTgrBTPo0DZavNF1rCAMc05SD
77rtW9OM7VuevWccTFamJFuGI2LYQFv5Yx8KOk9RtWWcvKoifGuYkYJ7QSlce5fEgbINmbTt/CTY
p+7AyVexvbcWOBJdWBIX00h/REf3JOYgG+NNMVrtvpZvRibZSONeVlnmMVtQL4n4U80jxbrmmW9w
V0xczi2bRlLr3ImCkAoDuNO/l0jnGAP4gq7KodsMsZFd0yaM3hSKXoa8ZoJcFJBtiiKbD51nv7kx
t5Tr5jvdQNNyVIqTXbbeB7VV9Tv1FPMw70KahOF/abWaYJ9tl54RDScMZuiMhCC3KSOjgPZgiFSq
uTJ12g6q1yzQctO3HIIVAzy2I4i2YgvIzJ5pBj9MiR1wUXs9zw03z7Y5MhkTVc2An2OJfZototI+
mK+dd8RqUnOK+DSCeJsPycj+UkP5GBkxYu2cJiS77iDJA5HZN/O1L2KXmpKNFP2cO1esY88yMXM6
TzXy9GMLmAeLK9NYJVLaFXMKFVqJJ5eqSWeVVYx3GTfKPhxKnbqudfAqlRs7ORwGYX9WgyY3AqF8
HQ2YyLqRGzfJiKj+o0IyjW6BU+s2uoKiLdWgo0/IVT8k6UWyf5HJ6iK7fVgurCI3tjIaaIhEYczG
NoPOUnI1Yc3A+a+KdcRJdttqTOoqmAQrswJ/0ljagWU1/ShUa087eXOsusJah4QyJ81QGIvC1Kkm
tz3n6JmkBX1INGXOURo8WI9y2f+4We3Oe6GkhGTIpiIBPqhEpDoSDSgwZpDllS3BzwWV6ZxxZcrR
KiPMOjaZv9Rj70F4lZ9Q0fYyNZgHJuN4qvxonLq6VD+CwV2hr7WfSUyx52AXNJFELTe6yd3gNvk0
omlYYRg4EGiQGL3DoeIvG+NhZiGFw3ALqu7ats5wEFpdneCl3JohRRMvEngElHFtzEjvsA87xVov
IdC4ZU8rTafwlUwKyozK0BeMZv1VEKsqgS4OBrCqqzMlMDMVKfgbE8JFsg2c0GiUcdTI7HmGEqbL
hp1bV1c7AUd1HQQspe4LzZUJ5l5pcsrzQ9hEfx1tcZueoixdNLMiCOWti9tgXjaflYe8LNLiQMbV
PsDxykiuUbulv7y9Gmkri+cPA0VaPEAZeHOUPG2iCvZJtkNkNuZ48QFVE+WdM/NRKo16BLfYTDhd
Pxx04i+PQO2kMJX8Iu0qWvtN9/JxpHfJeHiSEWs72oIqwt7AMBqPWGJEbR5f1pO0s6MLlPQ/ACT+
Lq+bPpz9+7C2FX/XBxnjLPYl2AviRWrV9SYgyLL3Xi+VbN4MA9tHo5fVzLPbfWaP6sEf5LCmXB27
Aq1WFAifBbXEewzRpCuhjOAqsN9KicKrNzCUeoN/aaaDs/Oy+gbVTQHjTHQpoloQwnPsZ89Qrc2D
1dI4bSaxs3FzhaBwoV6SUgOaYkbO278XryUxV07NJMjejVZkiy7RgXExD3vTQB/ieAuVrxoojGbC
4VIYRne5WHMcsd/AOqsEcfW9mZriqdEYzg3X6KvEd6/ATfOd77vnwh6vERVoF6FmybRX+h5njjTm
VtXUb22Pq9rmOWu45aklw+6RQliTtMGLgaGnYk4HW3PndUmA8SKMbujY2tw0wnJSuLx9+ajq+5oD
5aSu3VOUkjJBKmtmkWP0S1xyi8gsq6NawlrS61vvh9QMJor7YfoOdzF1jrcm4MEmQi2ZWTYFP6VU
6eitKCkNDfEeO81p0JXwHFNmd/aU+CONDEoSHesok2wemg9mkhWJGjNd2thYr9ybr3YhoS0K4aUc
oFtxa1gcVywkxtXkOPJaRheeLJkxFCK9ZdVbG6hsRX13n8Fsm5kSEXLQVP+dDR2NMF1z8bHOL6w4
rg6yMT5Ly1X2Sdr2R7NnUvQCXG+gniKBWRkri1q6H4pzJPxxMdN8Zaikcw1RtYcxLJQ7jlIcf2jR
yEG0aPVpPjOqkSWZp0XgGkTe/TG40+LMFaQgRdI1sxZVnhyCHvUPFNxEUeXOc9G2s1QkW1qydyPJ
+RPUIQSf8Gzbi4oQzBMM066Q2q8zWvaOH2KH6hGDIFSY5fIykcJVD6pjGQezMPCH6gUOdA5hmhlm
lxyFpi46dSXK0dsQish3rWLKNXaIeoFDgEbo14vaJgIX9JrIsk4mkRpDNIlG9UHeoTcsBlS2PdbQ
cabhQOFomxzyylm1g0z2BvneRVdG5koNBqi+nEoqI/YgziUKG1XW8zwQDGeK4kTGfNXklr73XwLz
qDMsCwTnMS3RnaVWoe1E/KbmbVMHm4E6DvYeztLgXtzECnUNrIaL0NVuDWeqtdKK5JrbVMrkrwru
jkFxTqP3ptQlVlDQjJ2eVgcnog0gaNqlQzZgWQq4NoVbWaAI/sZWM+Dt4EDpcpVUhSmENrMcz55U
nVnMM8mxUS0s5k7slpeuR93SWMAtGHqTDmJn4RdMq2Q1io1tSXOV6B3uFc/c4LypAf0kBKBAEDmG
ffTK7igiv1ozBcrOuhUtWUMDHLgyPw6OGCYp4svEFdgbc0/419ZLtjDn6OelAGNByl7sZKzX04xr
i5MsgUZDry9DRoGOk2QNu4PWPpSRVpwz07wYaeOfQnW4171qHlPAf2jlDFIoG37VMTEhL40sOVdh
8j3gBOYZooersmlRofGc4BUpD0pBBZQVyhVNhNEB1eBo+8aIakHaRTW7+lrXuj/3A9WnxE4ptomR
ldsyRAFgkLNUoljZAGhXNoDclU3hgDjsXhFxLOG70Yy1nYs4WQfC3KjQ2LLWkv9Keg9G3boH/h+N
YPrUDvpxSaefPIxWVIDCrp+V6OvtvxeNc+EWpi4tqjk3d5QFC3JKMQ8cbEY5k4l9z8xo37VGQDIF
5bOwa5Pt9pitjAwHRpw29bkOKwLSXZItK+pSY4aX4ErMaDwYDCSJmNZXUQVc8YrMX5mp+prgicZ/
NDDE15y51+ouQ2pjiGeMBotFNtoScdyQ614Mp7hHOOl9nhhaZg3b0sTVbhTW5UWjorqnu3uuVlL3
xqWVasZNZSy7syi2/O9FvP5YKs1qLBplBRKIh8e/0KNC8fnUTtNjxfgfXMI0qQb7w7GbZZafWlsS
ZeBnmWR5/lANDY4QntySoR+qjzMlmMdkU6F2y/G8n9ig/bdhrmolLXimBG0IxQQR2SFrbV1T5PZI
B/KYDxQWVgMuEg2yS1BCM9ZF7iFeBI9aiBXnGnpc3L+RzzytqzSacTif//snqFSYM4vkN7oXsGVT
6RfMcPKGB8g5knazVwomgARtuqnvGzm1GQRa+/wadsl9YLjJaYpSQh0qZ9bgziBpPrFTbLKDMFeu
R7mm4n6//Gh6FO3SxH3amXc0XzEdBdI3xYMwc03nEWjjnPAk+aVhoHyjH59NU+wGLOHrAMUIuTae
xz63W8/Qf9Jy0RwCpIKUhxXelGlV+++EAI9SFE920mx0PHaSxbwGTCYC86MtnFtTmnuEvU3V5bMQ
/Za94HIoUbFUS/vz7fpCsOqZMmVB0XjhHpSra+XnXhUrt80VTqwu7EANU3anGfOWaRJ20pvFEsHa
SmBe3ukc3ftDd0WvRUK0fuzC7deeIXIIVB1n/TwgJ4n9cK6nJh/RTF9Z+kfTvlmd+SlbtJCy8FoK
b/wYdxshtmAwZ72+06IGOcc4J1q8rqPX4A0FxOl3iud/tSN31JiSMCzTbEUbNfDGQuBSea/K6guq
bDvvDOLXmrvmDgUDDLaZBvi53uePIXf6paHrbKx866b57Lx62ztKqI1dN9oT4YKzTsRnaHVPINYF
RyJWAZ4im8HWH0HL4B0vBl/gpbaVaEaLzB2+096Wa4sRzszU04ixU8Vev29PHSL1gqX7SJM91vMo
VzdtNOjgBML3OiSlroYB+8MS1F4TMkIymLmS9tPOUZT/OmbIVCB1Tppp+Qy02dVEHFVCNcguo+oD
iJkPZGzfODAyoGLu+tSAEsxk37iw2dQ7M1FvxQQ3mtNxPgviJn4pc1xSQcIRGlg9TAR7F/fE1duy
yhhde/Mg1T7yemPp7KA9L+fNQf1m7qMhw6c2nTY+E/CgeSheQycSW4Wc46A2gixpLP2UpN7C0eIf
tB5CxebwJ/3qk9AgjwP+lvM1YyzqekenPcLNJTjMX6i6jbVTxxrlcmPF/47RLW4XeAS/SZC8GzAR
SJ3Q/ulPI9XBKCvYqpU4oLLh1kfxZUAaKBjGNIXpTzhWicB7iAFxqIyJDMsJsY51VGQXgBoX4ApT
D3Nqp2J4whX54KHO/AJBYvhTG7mDH3HT9X6NVWtJydx/n8LPOWtD5TyH2OcH/lsoTGAIXf9Rerah
tHpmS++K0/s6yPaPCtAl01JO4BkTmoZ4ZgLw1xnqbEr7EZe/as2jwOVcl+kTYfAQHH/cqjgzY3kx
+Sp/kr5rxfABGNDjHbKeQlO2sa4s/LSDj+s+80IAOkmBIVBALMgWT6B7/AJDeIg6BMinEdwfvkz2
mWxNxVqHwB2ZDJgSrYd8V8sZXrivMBafStP95IF+ZjfMibW42hzmEdNaVlDFXkmj+YjtfivL6FAZ
LiVdhvLs6K9ypGdPhWGQr/GCK4kkjlk5JJ0UkqmnffL5GueX894vcJuzRG5Hr587xWuJDr1gUvvO
DTLAiafy3O7UQ+FZLJv2Ira5U8ExINxfoD9B/tBpio22QOBvpqb8uHn60YjsADIK2Q8IuhJtqPdl
CGJ8pVl6lf4HgYItBtKbm+s/rt8+dODtcVKT+awOVNY/EUHXHFjXpYw5xwoVVojVPyPX/POBFXDg
LVcjuHjkbXXm+y98n1Zvjd656/Ur4cxBMyuBYcSc60aKx6c+W7Igdo7c1j+Bx0h20Ltl29lHm7Jp
Ag4pyb6Jzx0MwZ6TPvLYxKaxZPI6nupWfDL6ctWM+c5mxwhzn0/rg7+mlxKvNtA8HinZz5i/tUlm
AYYp/kAKfmfB2ok1KIkOgWfo5PsGwAtMMW86eBbH53Sj25caSqCv1sXLtvpH1PjIVufshgNNXEJ9
1uUsjLJFn1BxbrjvUDfwJDTz0B4QfHzm+uWy0axFH1iv1iCcs+y/03VIa3CSKWTt62VYedvRUHGG
yJNibNIi3XHggtOBIOa/l+UThuUMJ+9c5UwWmuaxJLzm2vG6jOydHrezkLlhLpj1DzdRs4I4Mnuv
7krXHEyVOUtI1SJA+S0DLn9qly0yHWOSPBPrzOaplBkgMKkceNZu8DYmTAeK8YdEHYKBEfpg08Nv
exQ3VMqvMnNLeg44W8c1HcElVE7C4SVADzBGAMR8vOqTKPF7/MX+NdX8icxBSIT1UmE2aw8UmyPe
FhbslZyApl2RmzeBRnZNstH05DNMWNbreD4K9WqU+h5hINNcYOcFSAl8+OcAGxPvUqoqKwBEd/JG
wyR07M+xXWllCCVfT/1JyVB8goHuM5zz8IomficvP5HabawezEk4PD1VHmDN0BHP/LnvmBLqKtmv
nsQcfVU1JsVcYyn/B3GYZgYh+1hdxUb9IdPyFpThlzlgWZA4tSoRXJSQy9+p/lzL+VRHnPdU+Klx
fWNucHKS/FiG2cMKDpDbZrDa+W/8Tq/99Y7x61haxH8z61Cr9SUnOVKXLstg+OHnLbQHfxsHoNy0
6ExdKbY3Ti96XV1sMjMzI78ZfncycXOSKbz20iJL3h6FTrDVq+WZbc+XAK6S1DCCxXDJw1kpfUxv
/QcBSsDmxbKI048xSUDW4sGbWmm5DkEGULZmc4c5F/ZMN3Qyni/S4fFjceZ11UtND1E+atcKo42r
jN+GH52iZFzCpvlwQu0mNIhgKEBmxZHKeTVLS7V9G+BpJ0b/LIXBtRG7791b6OjXwjF+JGauSdBK
1lea3Qv5bRpH6Ydr6aXfqoc9s6vKksPZsMG8T0gmQyMf6BEmoK5DYaq9aYPSoQjxaxs98DP0tYmT
9p+qP83V9olMgkHQ1n+y4j565Rvr1NVItH1tcCNa6bXprfvotnekmg9tUDeVNqxyVO6JbqJZghpt
q+DPkAmbKj9+AyPNhuV1B5Xy6VGRFKAysiOZyLH/9IWxclrAMpkAge6BNlH5DqmN1Jr6Y1DAR6hK
8eEqu1biRnMFeD8ryI8J4wOzVt7JT1PQSuh/EgfRZLQouehfV7Il9K2m0u+aBN8EBNgTKt+Mwt/q
pbCrj953SCc555yrReEBM6oekYgSzzHunMaKHxqCZKfwxDEszKVe6x2dvjqZZfjisawt1X6KxEKz
ctqrL82ZEAPFXGB1/ETcac+g1gC2QG46eDcRtCr8FR3gHLQebklPHefowwwtCPSDGAmJkQiG3dUN
AeRTMaiwLwjvS/VrxEQ2Fvlfo7DV7gC1Thl9LDFUslqVsFVRWCZBnzxSR/8OU+NHU8w97WeTfugO
JcdpLhrlVIRUiVP88Soj2ROAnJZtviUbstGb4tYV/ZdnFAuo9Tg+R2wNNSUoQc2G32A2m+ioLTgF
znHa7hGMz0FMeNn0oIOPkDyQdvSx9vhnOE295K8sbCKCElMlh4uKJznE2ncVbynmcDKXatTs4jZe
lrXG1rfrWZqVfoqMCjxQmxYpun9S2mxIZf5lGOmyGFVArh1dE1ZUrjsHOlyBGZtRRj4lbvIdwWzq
ACtNBnRfMCQcaWqr/dasZVNJNmmK80dBXgXnmRtDpY26an6dPOG+BCofdtrMT21uYRALE7X58VVM
IvB3P5n2QXJxilVFsCttiDhpwsO5bVokv0ioKxq/ebP50V4+dHQcBZRIdB5SfgyC3AM5ePU62O2f
L/h3NB1wMcb2su/qHkS/T6/GyDvTxebWj7+8Ag/N+FomXl+5dxpitcql84mLuqPxU7t/dsvaNGLw
IC9OzKtsqHKiAZjtarfBIHHtI9KWSU/mOk/kj1LFqJD9nKotbq8ye3eyIcNlxvgqHFWwvZXOJ/bf
3KY4Y6jvecP5Uh3eJNT2qFaH12/7y5VUD7j2p2PdmSk8a8j6zFex6mm4Z6QS+1g1VbLoIZzL4AA7
fSWFeozJFM2EZzG9WaktwyrdxjVoKDTLU++m4/yAtU2PBONo28bwg2fIFpDda/VLS72zO5Q45jgp
FH6yxkIQTlJfbV88KZoASHSY3VnJqzs9xVySvYWl4yEVB7PR3Ay9i1v0eIcTZ6fwZCL5sxHZcAdR
t+jY1dOQuKoAUupGcytGvrQ2tPca54dqdMQ8tJp+TDV59pjU6xbMQ5u+50oWTjnLyMmg1SsS3Nyp
It/i3/jyDVKcSePCQ2M31dbxB62ge9P6zcN+1zjJX9HLMzHx96Zpr1FUnDyD3LnrLEdl1SpYh+Dc
3gHOnEqY6kOHFyfNifYNXBSDcU/R5Nz6HubUprLDpyeBUGrhmScTXy0RHx3RJNF/0xEXa9ResZX8
qibEQDuwD3bjcqeRPyTOkjsMGplskmhVBC7fNJxoSrgNx+BNWHgD83fpc2lmRkh6swaT5PgTgXFr
QrI8YLvSa1MIjNheOR5V450atTt55cG7Knz3tXDOYLFC/OtMRz17luMVxVc9awaWg8Guma03DOt+
AuAtVtguVMENmQxYh7PsSKMRhIdmow9rWIA4wYHnkdFkD23dK9t+9iK6kDnCPWg0a0uYJztk6IOP
DOhT53wFLDutUeO5hycAti/9tPT6o6XuJPXjXW31+7FzDo01rDS1A4Am33gztxHsGZS0+j3yi6sZ
1ycvWlfyitx7ZIvwLRxKhEjk8hxx9V0U/5kjpxG/+jBslyZ2rgynAH3NoDaGGAP24Wg02WcWY4zE
tjhxZbnUdG4TIw0HXJNkzWNp7CuDQiLLRIMX1RqgYYR61LuYBUnithKgoGcFqzK7ETh5lFQvvBJM
W13wW6hq2ENJqCwGAziOUZeUH8tgiaHmLFJz7+QEEIpuGZfVdIhIwmCRadTmAYHy7mrGMSy7CQmy
LYOKXd/TnG270S/WUTXQ5k5mI2VYaxPMaYC3aPDzE5HYD+yDO4MoY9WGO7VRL4U9LPVXHIl66F5S
HJNtXC1bkgyaRC9uCl8ysDnU1+NOhYEEBeIkxMKOsltPXJMdysrq03VPahyi7Q51/xkVPPCqhrXK
Pgc5H7bJ1mY3Y8mUQismRaBFlCnDngKa+KjADjQ3Zh8QFcJw6xLF7xLj0pf9F+aWrSEIIdRGSCMS
Rlo7Dw4OK9RglhJ1S2IRoQInwoJavy5hr4Zh15HFVLG7T8fXSgUzmFXPusZWUE8HyVrY0+aQdfaf
igmLNZtHkxri4h5UmDEVXSWFUmaAIhamBJpUSsR+1FyGZq0P4uHJ5FyZ/vvbrOMpa7rU2JOrAazw
LgeHzFrNNDEndaq8orWYBEm8mtG7UKu1gydnMOPP0uFBWhXJ3zhod+QhMABfXWQfoi7dGFb5Bhth
2cVXPx5WongNkqGGUNci6/DGW+hzg+nXxmIRj325DmzlUA/vdK4+ZGKfMfbtdM27g31ahF52CNP6
M/EY7Cht86G5pA/dgp5FE/Vg7efDTqOqaNLI8Ncv6a2Iu4+AvvqsfQ3ESllQooBDuMVqEiCHBJId
gR/Y3w0FYWmNX4LSEnJjprN4WZdHpcGVXj/ky2/VKdp71IyrTLhzWpqeaqZf7UT5MoT+G6bqycyK
tzp/UauYn1ba0qOma86cbkH904It7nK0ewoWOOn6vpasKMkkal5tgn/SUD71I/1b8lu1x+5L1+yz
n2on1zQOvemfyugnq7wj6KcRHY9bdNT1d6yEnYd9ARNTB9WgmxSt5y16IG7TPF4OiTNDqlrkNs2M
WoEQTjyFYXp5jV2TtQK2FLhikj9qeGy65laSOeJgV53StpmnbN2H+kg/0x1z7CahXwZaWzAdEV3J
CQEKyOuHiXOa5DiQlB7jGGxJiQyx0/oI4B21A0ynfLQQGoLU6gdDyHTgLFCltAuk9sK0vEuoD9c5
O91r1GS7gN7QRHqf8EInrW2vXftZNtU98plx5h74Apru7yGcJqq///IXB0MmTEaNprg42pbwyjM1
ed4n6Zc+OjwcMn/TAZ/AogT/2cRJ43HQ7k/ZCfrK3h+1N5Ajj7JSD06tn5ro6SrJ1qvqLUUX6IZM
mwOtfwt5Ipkmj8yaYfcw4iPnRHxzEPDjtP+OGKNMXD4rthOJGpOcqQohhKtGf32Xr0yrWEUuW1vV
fTh1uG8rd5swXldCpBEENCH1b8dXTgORJRHHe25dttHyFpBGCA1lN4YUKHQdeuoXQ4tftYb0m7ze
DhRslkjjlCosIU1U3AMxH2IeaaCziKiX/V+24rn+gDvzCCCkDo22bKsWqZi+LwMtwjxjmNnE4rfy
/bWRlFtHC98kE9YeqqPu9qe0JxfGqclAV53qOSCkLGPpq7L+7zVRkXbyXcArAXnFpir2y4VR0iZU
t+Rz4UnuZPjdKNYtDLPPRpd7v6OGGr26IBSaAbvqcDhoJrVtNWjOV/cJGmicbau2nVG8CLtALf8M
S3mMhFfivF/0YIcAXVwQGs5gk5+AqtUi2dWR9qCMicyxIt8d/wB3+NGV5lHUzQ1QUzaJTRVOpLux
RGMuG/PFYbO58p2+jE9p8JNX5IaBQw27QKPYSlGoWoxiF2ZGQaZdlX+pURAKG/qlU1rlDTvcb+Pi
XVcIdO3ytl5kRZZ9hNbIjP2X5wFTPmqbYS1QNE/5b7dVmA4t2KxXsAryAOEwiti3G+F1bAmAxx0c
NM0/Mz3IF0ry5TcexWBty1TbsjgHgRDKouTa226x6iW9URm+S7XUyoOGUk6xx77i2N+WfrksAzBH
cdKIuStXoc5l42jYArhgN/9ekiQW/32k0Xgyz2hUIxRBURBPg2LTeew5a76VqerQh9Ml3O3sGHs6
meN/7b0zXfGVrXi94G1wtxXPwqkcInOKJa3Zln3Ubv99hL4Jpk6MpJr6mEdMRju2/qEDq9lW+Uvh
8wQNkQRTPjXBMqQ6ysLph4LMhVVsvTYvti7lQzRe/f/PBXSime1DB6q0/mQOxskPAIHH7c5uomOn
uQ/K5HEKa5OWcRvG4wqyczZaExkts4rswxh2ykSMLFQmtiw1xGClRfiDLeunU7xdGPRPqScN4F8r
mg7NgH97rI8GFHNyMriEiL8iJxDVOLqQfgwZRVsERsLNJqZF6munWRy5C9UpdlGvPjzP/yQrixJL
kUgjnLtVA4tyjAserBjrEFFdoaaPBKQjQ2eCkpQa4vX2qQOpvlwAEzOnDCLOdeZvrm/wSqornLgR
kgDIVHhmdmR+GQqVcBm2xElY/JGnUeddIt9Se7yoUFIDDc5TAwcl1aY6xTORFlazgaoREOvd1FKM
xTDWBXEPblp9VH6w1H1x4VRsXbIFnpFmVfs58I5WQzJqX9v2HHab9T/2zqQ5biTNtn+lrfYow+AA
3Be9aMbMSeIkUdrAJJKJeR4cwK9/B8q0Kma0gnxN62XXKlOqDI8A4A7377v3XHqPheNdz7xK2Nn9
RAN/B2X+UTtQF6FbffdyiDJTf4/vGoG2NqFOFbwIM4VACvGtGDmqJRbyeVqPlI/iAy3Ap7buP8uO
FpKjx3616Tx5YSJFiMCuQgq5qUVJ/wU7b4LlF7L5t6pl3i7smrgFVMdXUoVNKakwb5E15ziJDrYT
/oTAna09gxLojP4Hf3lwEYxq7WHS3v66r5bZ47mV2aVVFXdlOlNWOIeZISGEwCjpoudImQsa1NjX
6PRnp9kGBidRGKIoXm3Kq7wLxDRdVnLd0ptpxvorVfRrUV8ZgevjkLcua16e+IrY22D3RF+5NAh9
uXGD8H5sR+Jf/eDcdMcvgBfrs6SlSBirL0Xr3ZOi+c3KggeALdnGNspd1HH55p49ICHoO5NqLoUq
2tMRFREj6L834YucoRpaKvlat4W/9kaktpqd4Vnce7CpQB/RcjrgW6UyF9nfMuLsuKzo38ixD2A/
rI2mecxMflyFabj/lqUTGNDkIiqJK8Ir+kdpaEIAB3PbEWW5cvO5wkoXXlUl9hH7zIdnt9FKaTaq
xpraZrf2q5cEDiAnbQwnVc61pGofB9ZGUDjnsMZrsa7jfU9pZGXirsCIGGI+6thHm8ZVEM2fveIh
icDPzeM2GBCcpVmFkZ2rsOYFn69N+Djo94Zt12k0pRmMoSponqow3eg6vACG5J2n9YaD69dEE0hI
7X6NCCg9IOO7txAyrXS8HRN6qymWbdg/ZE9i9BL4PEqPZooZ5FthE3/lz850Bj6bkiqq4EMZRZdS
JBe4nu/aHEY6JAX40CbnNz+jMxf7NF/RDEmAloUqvyHfXLz7wZoN2lOluidZ9RQY6wLi03hBS9CA
2UTpR/pin9jlQePLAtNJH566eEdHe+kCsHDjhUHKgIfKecJqP9LqA3oVGS0Sl1HN24E8WwomxDi4
CgdGWzTUAq6MiTS/FlHlN+QXK8+x4gen/4alu93Pyw4eGdQuGeE8Rhm0LWpAG+DC6bmt5ie/TMxt
MhbzSuQclQSqjOGsnZxwK9vPgHPoTiekjZZsNdYGahk2zTkoGGQTiuiUFUKndjsi5D1LCzL7UCeE
19T2kGT5IbEJqkTcHUI2dPp5Z8dzcvCN6KGdS3GVJSRhUTq7QKDG+pl7uxyfyWasCX4QCwNkpMi2
mfpfxQsJlNFM11Y4/TSidPg2lfumJXHpjLasU3q8A8hf2BvpNC6+lS8W5LNVUojpAvq9dVEWxfeJ
Fu+F17tPSVKjiDU40w0+qutwP/tlu+ptGyepDMKdcvoa/gEvVd565HeZguZM3Gfsuq1iycchOjax
yYsmKm3761/JpbPWXufd/GPJF/q/IKb7t9PHoRH9ulDETf2Vbv63+PGLHzNkz+MYpl//0Z8xTNL/
p4OWzZRiMQIxD/4VPy68fwqcpRDvXdsS/D35PH/FMLkuCU1omJXv2B67NosIdGDZS/q4MP+5/Lmr
HE9KBW1T/E9imBj8VYyNwbi+wG/pLJnkrzLHG0CPWgdRv/XZD4EO5GXhQemuivtXF+Pzn4E4//Eq
3fzU5y9//urz6yKIOgqR8xa7YQjeXHYBCH7bhm76sQGO8ndyHUHarWKNSMrSF3XtxBewivI/08f+
vJe/+fp/T0j69+U5inuaZppEY8anNzInXQHlGJtcpJiUEzfRbL5on6aWiQ/k7O1fs1z2f6cK/Xu8
owj4oQMLFU+TuQ0wwd4werdOUQkdPFGNf87jkz+JJ+e3Q5h/vyPU0ogadUuOuvDJNioQe+Rmirzn
8VPt2R+7K/YS+vXqtlP1FUkSBHiDpuw5XiSLZwqeWfPOZWIG/u43/ErpevXxlZP7tajMecvUaH/m
dWpd10B0L0wHoB1cs/Cc7JPhnd9y4p7Yy5d4NZiire7ACJih+i8KngkyNk7fR61AZX/ortvLrXo1
QttCWPZsRgDoVLEXdERlbXgjg+CyXTQE71y1E3PRPprrODaQ32dmAf506nnDenDlwkK1+Qc//2iu
k0HMnqsYii3IDYnPx8Y/bEgQkR+7Skcz3ciyMok6mW/tFNFYyYEIwVjjrXpMQ9uPDWH//UYEJAJZ
KRJkzvt9t0ZOTMCA0dMi4zV++/YQJ1YU+2iGu2M9GJgBxy2EhE8OLTngE37qfJJyARegHveGzx8b
6WiiN7ExkpMyjNvZ77uLaOTg1Xlmfc+hM1mlGaCOCHQLNESgCu8slyeesF9Zf68e5CQwQDanEe6m
IYDu0XCePE9GYLtv/6ITM9Farumrj+e+I3UvEr2Vnip3WEEXHR6m6gQD3jsP2alfcDTZx1ioBn2U
3uq5pLWvUSJ9sofUeOcBO3H3l9f561+gJDU+qF45ylysJFQ/NXPxuwNDpb5tQ3tCfBb161YtjI+z
sUjLOnxnFVtG+M2bxTqa/K6qA98o/H4r56ClOOwHWpOe3IzhpswwYK38jFP5xcdu1NFKoFzN7Q/7
dNv6fnHmqxThklcoztlNJaPLtwc5dauO1oNOt6DUpwpSAFDz74ZrS6gtWFrFO1fsxEvGOloMZEY5
X49WulVZ7DbfRpgbUPbIB84P0HuGlwT083Zyxtp95zVw6uE4Whpml8BN3eTEqc8gGM9MNM7+LXSt
CJhD0sP2z3OUMudzpuRw5ySNob+8fSVPzaujlcIarG6GZETUrBwHua869pxQ+OsOeyZujvCduXVi
GPNoUwAXO4TxbRKAreL8TprG8NzkA+6sUSNVePunnHgozKMlYux9fE8gvnEgEuR+VmfNjPk4Md57
CbHB/v1EMo9WiJDLPte5I3aws31zpfFEWHsRp0a/dXsjwaZs5UytQpfCvzKsvO9R3wo4jkMzFu3O
MhXUF+UgAKL+xi7mph3avsTcLDoJYlDbVnfVoWbMDpS8KHsgWEKOFmY6mg9grYb5KqqUK74VsSGa
tRHQRv9KmJ5Bj31s0Rd/L0Yjr38UVZlODYW5YFLPsWt7EHm7MKv7Feb5X+Y4386fAxVgM2oApJc3
Y0jpet8pPNt3HuqQ9nOGlZXGu1e61o0tcCycuyCBBlyIlb1x1cAachaDZRp+pu0cYgac9QhvxJjS
ZXfZVu4L7uwguJ19J5L2TR+MJQ18ZPU66tZdZbU5PgbXdn8maW3JO6caQ3URRHlpP4+kTrdX9Pbr
6apM8JujflUz/ghtlgOx2AMh2ncwvum/BHxL5N5DK/Wa8JeJVl4moBQiMKIJi+ls8tIY4WTbUO2O
YphfDRiubDsnuKtM9PkVzUIkIKKgXYnOmGqkCELzYUhzU/5IVOTKpzJwrfG5K1xT/kSHCF1sBZ6l
0ftUgiVAbysNEBEb0l/o2VPBGQbr0e+qPsvQ2pS53uRVG79QVquwKBpNQUknCOxHg/5sdV4K6g2I
h9jWTtYZaF5h3Xnt7AD7MmUwNz9kTQf1BoiS2z00EorVTZFjp7xytOOyWiicE/dz2WbY1VoV9jga
sYwVAn35gHNxTQ83nNV6aH14EJFfTun54Cgz3EtENunVmFHM2WYtnhXALiL2S5PeKs5i5Bl5Nvg/
/Sruy2dl9w0Gt6GRyUNhqsp5DrDE4sTRaYZTaELwFVzlhirHCygFiwbHtFTGrnmUUeogLmu0/Vn0
TVRejVDh7IfBqD3vDkB5FZoIMFIdTms3TlsXn37Y5KCu89BvrgoL3JUAUIi1uIh4M1dY2+e7zpAW
tWyZRQk11qCBB7Uluh5IDgqQJgl2FRmrDdrtslUe2U0CGiKvc6zYJPEI3CEvKg6hLdEFN+YU4Wne
AmFAplp3XDg/BNqB+pCK7cwbs6yKSyWycgi3AJG1HoD9Z7r/Dp7G9r/QcR9Q3McDuxBqzYCSQlU3
GnWdC8jXEG2tvjIlE8rOLWLscwsgC2BB6nlodRpLqYSo+04g+4WXPE3XTghp9U6Kcmhf6Jar4A+q
cYripPYkW2yebh0TbOr1NhRKCj6IsX8ifjWTWzVVEaTduJ7SEgJ6Cl2OJCdtyQ1CqjTeI/8FE3dm
Vn5NBZmEzDk+EIxUez/jVFHz9Y3QgypqOpQCskxUWsD9cCv1qCdFpC4dmr6+6kPghLAFQhhzZ2PX
dcM19qO4ukgbDUB+jkxtr4nEolopeFd1GxkLvDVooyYjOq8tN7a+QgJKSWqp6ILeUyhnx514FM17
AtoLFbFICpIQDZMgoE3pe+58mXcokT9HU+QA9MknggtKzC5lXezRV1nnkQ1jAIQggaZAowb30R8H
EqTkFGMBz2vKsZ+wD7bEHVkOKHkzkkjvtReFat1UGcntSLR5j8c6mLx9rcys2euIlNqt4cSjfpDD
lMgcRQOY+JWVOkwWeO190F7FlkgAbIVdzS+chF0EiPPATyBTFpzrnLtuJnvsFmFUjGzI9AeB4m5u
SlEhMloCsJRwOuuA2FF88fDZ/vSbXmZ704p7l4InaXjgbdpijl+0g0TCWnVxLjLSsZVGEWmJFjgR
GYwzDvBQSLmP4Aa0CBEyB71PJFIc2UsvxH9wUzufLghUquXlkMbS4g7LZnTXZTd3wSX0SQQWZjvN
1doMJsDCOWE0YelhfPBqp0W3h3tOXei85XkBSTkBDWSjmswQMZRla32vwjbw5TWpXZGdocPnvYbH
cwbXPILtxw1534QOTa3KsujGG6qHD6VtFU/rDjM0GTderI3vmEKdAUK226GGtOn1z3t7akf1UkBD
QkQk4LJTqfCRHRT34DOCpa1oRj+QddglyAZFGPU2CI0ci5SnIEgc9KBIWoK5Zc+H3Gkb43FSpq8v
RpKtq00fVq7/Az0NQlY/NI3uqscQqLfkDNBAmUP85TuhK7zlhB8HwReJlJ4Qs1EAoUP6JJpLax4z
Ahx0M0crT01tAGEoVnawcywnsUlhLRASFLXkTUgzQxAEDRq7i/eprhF+ndm1UY+w4liMk0+lbuwc
WIVtxVsfJz8hvYHblVdlbg6PylZ1etG0zoi4pPADuFch/m1vw6l7HFCNGy1ZbXqsw+o2w4Q2f8W2
NzlrfCpB+piVrJeXsqMJgVsaruA2YeUbrpNZJM0l6ZdEKYw4UKFaMTAm/8KayhF5jOpaMBGWi5LO
SMICNeiUJzj+B682N+RGGNB3g2a2AYmaIIEb1eExXBFTMM7kvLlzcJkV3ew9wLJJyxXLtTU+LTYs
+T20bFF+9i0S21d5ZjjEwmhAD2tkmmFDerJb65e0Z3VYD6k5ZTcyQ5v2CTJQ7e/KcAaUqV2jLv6I
vbRsbsHNDgr34tJhjUvCCfc5ZznEtH1qt/VDHyHWfOkLSQRNZ819c4HXIhLVmStQAt/L3qzJpVBF
a5OuVrEKIV7M6a6dS+lJROe8ni1eBflIDkeZNmLYxkDvh8e562NAx+asgeafxSLsD0aJe+YcxfhA
q2wETrDFMzbfwhTIp23YTHa1z+YKZCgNslQSDwUhEsKr1eDgazwn0M8e6UKMU/tNoy+82g6Qn1Lw
mBEQ9kmJrTRzZPG8rCPm9Mx6G3m7No2G+VNIiJBzrVBK0Uw33MZD4dbHI8If0aWUYkIWEYGex4J7
Z48dNnknQi0KHm1ohjUqtdzf4CP1/J+GSYf3hoS5InjRA6EcbPnANvu7wOyl2qPtCa90a3qAKhCX
EwMhrKZqLkaX3i3phlVzP9vChevUO0W+6WG15NPa7AcvOR+GypjWU4yC/dadw1x/mYeZrpkzDsRP
rKXsiqUnBMf+HCSV7T9WALur9VgyY1b+nLMbbFWZZzs3bg0LjR2m7+0Aeqv/nhI/3Xz10XADV64K
gs+dyJlivDFDN6+hvkrIz7iXm7ug4rm+8gn5GO4JT04gluUaROEGDCgnrrqzUZtPWYkACTWQF/uX
dIXBZ3IEy8NNRmWA3Bll17di5hW5h5xCPBRK+JaMlanKKB8VKiu/w/Swq68dihoaTGlvdw+VMdj6
saq1xD/Tdi1IkGy5xYd2iA39qUBppL+mXSD/8NphRGvmYvff4zR30D7qMUCh2RTd9L3GLD9uXbyU
7gVxML6xcoN6HveyHFKMOobt1RZBZk46bwH35hihWobe0cktO/ITG5eXrons+QAK0CetLDFIokxM
wxFk1le1Emscbh5BfA2Ooe+VO2eYCCdLL89D2Uf9fdjHLf6nyoJE48yUZqIV5Jzevh5gp7GkCVF1
/S7nHdXjaZ8yoGgwh1Lzzgcu0NJK1riPz+mmS/e7X4MFv6x5Yp3nKhPQBs5MwOnSuowsNm3jZnBI
ucABUwJCXWPNcJw7Tep3djOPWuTf81TaA6b6GBLnSual5V5EBPEY+0oqvEYNvHznPEdOHXz1eSN3
ycZlg4NAcCDN85zI6CLb0yrVeo/D354xXFaQoDki5NMT+4MxuyabhROJg2Mw/VThvBbbbOgwAzdx
QBM5cbDc3sA1y4I/jNjvwZhTpHJ3Nse25gljqoDqBI5ULdkZwmWSVdr0nmVbJ0g8Y7QADdv1NBgJ
fKIwb56NlIbcCxIw/eLBBjsFANLF3QBep0+ix94cmox5xNzd2sue84+mhE3TQYbAuorBKpRGvS90
rFm0o5q7tiH1IveuhS8JrkCamEVIqa1s5OyjTXTRV7ZoUpqwRuaOe7pOTOigmKv2e+rR6N9jS3Yx
rWU5swYnnTPE0wsLSsXKLWgFS0pZdZxmq8FwR+uLdhMAXWERFP6myF3XPLOIMQ5vAmKmS70ex0Rh
+ShY6nZtXZjZYWqMJcfaWww2uW/O4zVsmsS5jDsQEsShhNhmJ9DAHmpkJwxWI1nR8ENAfIgzsjGz
cV1FUxrtjG6yZ46N/myvgtGV+jz2RYRvdjZ8S6JzMKfmxqWiT0RxNVfTDrcCiK2zdOozmCtqoSwY
dtkN38esiNT1DKZN3U0RmaM/8JiYHiw16ViXfeKjxUkDOEdrQxbxAOVrngdB0Gwhw23QuZN1MOMM
/VzUcZS+skvPEnSKeMveIB8M+m9SxRWCh6ApnmOW1aW/7+TBthUC1QSpJ5HTAaoFIaJm1AOkdK6M
wEp1ji+pH1DODLboz13RDDG5TK1s9dMcDy7KDjuJPBN/+ABhEeQg+WxMvrlhI2yq0ihvQMMm1QH8
Am2tAOO6cQgnMMGk90YlAspVhFIT61sJL+7RSoiKgY1j6gJRLu4PGX1Cew38n6MZ+DokTfEQXMDD
aHFqRo6OzsOmGbqvsY6blDxZ5cdGxVnZnjp7PyroAdbaJFIrfDIHo0De4Qs9kqdrGtQHBc+EExQo
6WrHv3R1ObNndofBwBuFqkLKNeoZT16OhoOWCEBwTQ7hUIBUQ62mY6PJECH6ZK6QU2gCbmBTK5wV
3i8/6L6VszIKzA1JG903sR3FnyYUoGD2DavSe7Nmi/LDGqJgOFTCMRBVEEoRRLugoTFDiXkAi/vZ
6GoRP6gqRnMGn3TBB4AbWfQTrEQmJwR3SIDLeTh5bvBnk2GkOMUZK56ZRqEOQkoPn80a4uqqic2W
qn9bscSptpHNBTh/OI8i46R3VU5FJWH1jOkCd/bAj6ziWaAzK2zY3eBP29QFRuK7dbx2qOjWz5Nl
OUxMvgAFXeAK7BCnuZy+zSYpkOgIbT+4i3urKzSGDulauyCIJx5km2Lirq8g8v1QZC+2F3Zdk/eA
rWYohxndazJN+ySyFlRPV06DuFPNYHL8jLI5TW969oqoKO0GIiaoLcDgTl1bgCNdKRdPCfQDUp5k
3sFCcynTE01cY2ElI2zsMjBgSOiv5rSyks+k2Zvdnm20sHYVsDEX34AZdFcxM8KGqVRgknEa+FRb
p81i5wpsiokkrE6C8mL0TSipQGldddEKzMjJEgFopITUVvxFoMikvxh17RIlmCH5rMad4fsDm1wj
ItTIWJVWaqLg002y2NcVXjf7hTqDrMKzNpG8y0JlJumXBIDn/Lk3YKlLik/Vquut+YEzBUpwQCh2
TWwQrdqfUvWY9VecXC3zOdTsjlcu/ALr3k2yoH4a+9AD2dhjgNtC6QEHHZPcJbEVegXly7UbBW3J
ntElQ23jlSQ9UqRZhIHUn8aCEzF8yq0ti8aEt4kEIXPPXRQ03rc44mX7rRb+hA62j2yreXTnFJtd
wtYFyPHE3J+zdQ9hx97YKTa/diuivMdtCU0/MG6FaxXeD4phzLw1pefcuCfmiwrZmezI4/Zwrpmm
bM/dPPeqbyHBbjo8Y0WG9XdT9PWYZRd8+anp9q3lYr64J5jE74sHlmWNbjzmpttbOJcuyNMF57ZJ
GtMluz5O8hJt4DTmvS+RLMuR+19ERhXqcxNRghHcRXiWnfpHPxMWCLx7mmYDFzdpGOlNlsbJwDxX
gJeMLnKyXRApoIpd6hMZG85+xEIDORfWtzah+YdnRtVloNYmaUFAmEyyFXBnxm53zUFUTX/YHg/s
eiK/EZhJLqz6wUBlkO1E3UOEn0pq8u0KB0hIKJfKYG9RdJJMbtBCmA1fPJ/Y02+B0CH+lEHa4sbO
prm94A0bWT/Lmt39XoBHKAvSZnvZnVdp3qPChyzH+k72mefYHChqy/tUMtuMw2wNbvTV7isMaRs/
nB1rPyLNjde83IiKcXWN4LekdQVWI8i8BH5JQLysfadhHyOtEuGUayznYZf25rWbV5VD1lo2pg3W
3DJwYCy7XO0AflVZjJue5TUneasnKCfcenmh+wujDdJIrWa7z/DVOwmnelzW5DiApa9rLzEPRiWk
bxIPiIQ72nmxmIkm6vykhqkRpIBLCTaOZH1wQVNUn0HPCrdmgUB9QKHRr1V+xcI5jrcFKOX8rBQT
xutoRAIO+51X3qeYRVnftqZfBeX53IZ9/fVXz+B/W9m0eymvf+Qv7S/J1FNZTVAVou5PBdW//rX9
l6Jq/aP78bd/2YCv6aab/qWZbl/aPuM//bem6P/3L//SHr2jWXJN2n+Iu/79+X/TLP0XLpXmqYuf
fvzjrz8/PP/nP379R39qlkBs/+M/9Evb/ec/jF///JcsyfAQH1kuQG6eRNeTjksv5y9dkiHVPxX/
Yx2wIPvRz/gfCZN+133zXd8/6pRqWGGk4Tj9brC/lEg7XfFQZuHKqihfTu90EJfG03FPdBnjqCc6
ui4/oGQMa9yGyZNT39QYw/Pprpxu4R6F2eOrq/v5v4ugrKWR9ruBjvqhIiFlJ9ai3zkTRPqB97f2
99qG5Q9e3D+kELC0cwtL9wNdsOWHHbVGyZwx+5H94a4w75KWzVH/nkDp1G05aoompQ212TQAIVHs
LobrsX8hicLqN076/PbF+l2XcPnuR13QaBo8UiHCYYcTOV70sYqqfLB9+8N/17xbPvyo06mbrgEh
xYdPGuGvErg0PyJ54qO9o+6mGcIp9UCL73Svoh8qHcTXtjb7d5rRv+sNL59+dN2HmqrAZMftjnxF
3zsUQW/jh6wciMbsRcB7mQl5DF5l3k+Jh4Id0FyIlPbtq3bilrhH80QVnUnzPmt32LXZJA3jsB2b
+Smc53L39ggn7ot7NEHgepZVnHnT3hia8lBXpONMkur525/+S1zzm/nnHXWF3YxEF47vbHSjx8i+
MJs9vlcFta8/BBUgG3e9xIrO9rUN3jv5KZu9k+ykcYMZy/G+NUAaLSy0yTs/9sQc8pY/fyVjab1Z
247HtwFoceZYgMv8L0ua6HzoYM6//ZNPjXG0fKpezA5e0ZoVgEZAGHe0Wjll3EaNZzy2hsgPXdsP
4mPrjXf0gAwm3j7NEXXnD9OjQxj4WRW777XcTzx9vxrxry5X0vV4VPuOlv4067U59p9cgScSXXnx
sVXBO1oupREMrhM4NcWItlmL3v1OOJi/eftOLFf8d8/e0XpGQGDEnrVtduVUVzdAEuddEZr+PXrb
wtk7vi6D67dHOjGJvKPFLZZQi5OA+Cyy+ArMH2PbATczMoj5bw9w4qFaXvqvH9wU6Hlra2jMUMSC
HV5ZH797teSWDBg+nNHCNFON71y3U4Mdz9lBxK1TVw2YUE3RDAL8te46zJJ56hzS0A82fQxC/e1f
dmJ5dZcv8eoZC2lFW05hNLt59H9qnG8cjD1S0Zwx2DidI5dQMf9LCdHjnV93asCj+TlQrKpaSK07
xyTYGzCaT8v5NoQFGeztNvUreKkCX7dFfdB6cGqlJjZx/9rq/WYzcmI6iaOf6iXCV0VgePvSBCQK
AjG6gD06rNvRVz/fHuLUjzuaTxk2ctu2GxvG/zh94agQ2MbBnT3TS4DmAhLZhNId6ofZ6xoPxlpX
5PX+7aFPzDb36D3ZRZ2jJT78vUMPfvxkyVGTapsLmX3J8IOFj7NF1+nz24OdmHDu0dSOwy5yOzvx
9qGJK31NA5YkDJdz78eWVfdoQs9ROHT2MIg9Ls/IwpsTZtEd318Cg/vQLxBHM9qKu5KaD+h6YmPM
p1g7RrHJMRWX72xbTlwhsTwhr+ZVy14hJjTQ2ydVnO5toHPnRLq378gMTywR4mgSuf4c1aJuswNK
C8h4FhkaNGyzr3BmmpWGRkVTGF3A25fKOjXaMqFe/Za5FeB3LVUd+EUF/N2R1qje0kyZvZvQo4UN
HKbHBe5wOta6b6k4pE3yHelQIOqVKycs5iT59XkOwSyS+bW26CK3h8DzRertIu4rELmwnNMfFjXR
5p23wqn5vtya11/bGEOkT2F7SEli9sBWCURSL4RYTgAAvaYLoP+8fYVOjXQ07VFCmAr56njI3bjb
lPk4rocw6TaCCvwHnyf77z9GaDejaNOOh9ZV4dlMFxl0MVycj/2Ao/k8d9kMf6sZD4UzTytLEFha
F6DCqwiz9MeGOJrS2JH7yKvC8eDr4rubg2osJwESOjTad0Y4MeWcoylt1q1yJ1QrkPb6eiHnwPFX
Q/XO+nriHi9WpddPU+zgLAxh2B7ymMjGH4aYSwJ+rFRm/iql8yRu3r5Op37F0VvKUrop6f9OByEr
uGEeKH5SvmaDftbHBjhaOzj7uU4sneEANDvGbRd7PrQ8lKOWU27eHuLUtVr+/NXMk8JrSnCU3Ilg
Li+419XPiOSWW2iQwe3bQ5y6TEeTu46Izw5Zrw/4w6W9MXypxnNZqix552n6pQ//zfbVcf7+I+Zi
MIySsucBkSDokj2auRjDL12DsD4ru7ExnXVTumkHb23RKmYUA/Eu11HlzF/DxOjavU9/Iv4+ulFe
5VdKWlZzWxVdWn0a49GYt29fiRMvfudoZfDpUZMWoMTBmJG+7rJ2oCVxphoC124XOQdh5nWVhfU7
q+qp4Y6WCsq2cDC62D6QrgCtWPVxOu4bl/o6mP+xNh+CIHTfe8+depCOFg2/iMY0KqVB9EUQ4H8P
Qs72iBQLpKc8s3Esg3ccFid+1rFvKzJ6GhezkxxqG5UivSUd5/JzTpNiAJ/n44R6UCGqsmn99l07
8cuOjVwNTBAV9w1aZ4loeF31aWOvB2UKUKWNo813nuJTwxytJjRo2lZ4fn9IwR8TKyNN9gu+9sS4
CQXW+s3Hfs1yVV9NeMdPsYx3XkCTOKoyB4ofDs5VnSYO4PnapxT/zsbzl1/kN7Py2MplzdPEFKzU
PjfJqEkioK+YfTFzfarxciLeOAfVchWKcLmk5/zfi03Tqf2cd99Cr1mPU37TC/ud8tCpnZF9tAoR
m2bIaTDV3mzLZ8fjZEbemEdmWmX2N1k+7scy/6M345uqkPGqgZyObhRGczquLGTwIiSrfTIeVdz9
ePtGnFgW7aNFa6QFDgLIUfvBNh/aRXWNbe+9Qt+pJdE+WmrYMyPJo7l/wI3NkRQBAqnKxho5UTrC
hiV8U/0KTLeSazXrfro3447Ep8QRKrmpeCeobUIsnvtomg2l1HM/iv26Wdctwssrq+Tw9E59+5dV
5XePydEqNRb4h2GpcKQ0iKeYLKpfCZ6FcCpvp2i4Lv15j/5hi6byZ2iVn5B1IB+Q6M4/dhuO1q0i
cx0/aEDCz2ajn80Krfe6ds1WvLN6nFitju1mlDsTZ5pqkFspCqk6VPNFFOl4b3lLab3v1Dvz+sTj
dOw7a/raTzMb5WOqnO6HYdNRJ728tT72Lvk1rV4tGyo1JEqrLD2Ayie9blXD85EBdDUWXdh4Lb5Z
aFaenXUfuy+/VpVXA6aW0yPAz5AdB+hvGaiyul0dmMg63r7xJ9bbXzPn1QDCSJFTzE5+0FFukvRY
QxLfErEtYNMFtVFaVx8bZ7lhr8ZxjSQCQY8A2ys90KY59GuXTBgIjms3Ba/7wet1tJzkMrGMGtL4
oRhccSPCVN+GRBC+s5iferqOlpPBazKPEmFzaJJovgyCKFtQQwGqgLcv0qnPP1oEwtKOp9E0iIFE
nLSzPImQtx0CCG4f+/yjWR5XfQdBNmsOPYyR4DoOesu7HbOJqJYPDXDsG9NO3TW53zUH1RSATSN0
au0WSTE45bcHOPG4HpvGOAKXCYChBqQlTW3KCHgsIjNduSlCmLeHOHETjl1jTtw1RpeQZ6HJvbxH
iJI9kWoSbj/26UcbjzpKCKnHHH2gq+B+SVRVPbOMm7dvf/qp9qW5XLfX00yBeG9T1R/amsKKS7f/
c85+F8xJGEw/yZwcQIkhR1ipOke1HODvWekeTczb45+6dsufvxq+MiII26oLqJS4/YssEjMFWh/G
7TuryKnPP5repl2HE1ha/1DHIV4FFCLdD99yk3duzom3lGn//eunOC4a7OTDYehhcJcpwMPRsbJP
lZc+yLJ6r1i4nO9/8643j6Y5Uo6W3gizBBKOINIJLXDeP0tTNHQDpSthkveuVW9Q3SIuqkpNXHDR
JvAa31klT32Bo3WAqEkLT1ROQrznNXI4i9M4T3dDimsmPutjUYw5ZiTDqD5lA4r6h4nCsHnXhXlX
Hj7yoHjqqPRRuq7OWgSjB4nDqT0UejCL26kOu/dOw78vAXrqqPqBvXKMNcSRgxVEDdl4VrR2VWKs
BmeBXvsKa5KDbe5jv+bo0FIZnjFlVR8czBL8b5kgv8XEs377w5dv/N+fFk8drRj4kbDp6DYgxc9M
DjgIBVxJxz+bpra97BTAXBGKpyxDfPr2gL9fY5E+/30WTJP+f5yd2XKcvBaFn4gqEJKAW+j20O3Y
ncR2hhsqIwIkJoEYnv6szpV/HdNU9a0rQS0hbaSttb/VN2C3oQAM9TvhL2RGqwqsLojATvNYj3Qj
Jfz+WkbV1H+b4RO2NrACFYem64IwmRvIoDuJMu6NcVvrhhUrKhU28EVsxcFrAP/C7w/BM4XRAfWq
7vbySK11wYoXyEKGcGIssgNcxMv+XmJD0N1CC0ndjQZW+nDW+LyNpx4KuJTvcnVATWKBIpeqBmMw
eBk9/7rkGg+shVjBKymLBFEQtgEXt1MkgJUIgC0ojbo8RitdiKxgJxanoh7YkPdLS2qkeXpNPqLy
RAGL57Tul8uNrL0Ia5zOJSMAi5sJIFiZHwbM209M8Hpj17/y9NAaIwGCKeiiU3sPD4PseYEa7g+q
6Nzny799ZYBCK1IxlCZF0PlN9wBK+GS/lNN418DKcoLivOh+Xm7k/S8bDOP/O5FIqhucgPP8sETl
ocpYAoYsAVK1/tnC+PFyG2sdsQJVW7YFKv10fqig/KZ3cDagsP70Kp1AyKO+XdfIufE3O4wI2QgX
uGusCFYZeMvUdELhJpgZgJrDGvtyI2sv/Pz3N404/dRrCdTtvRTcaV6J00TySwXCq7OVmVgbKys4
oQVaDh6WXV2ngP8jcdv9ZILOv30Z+lf2wopOxOkAy03huVjDICZPnMzXKGOLCnXVZp+H1spWA25U
IWPK4PuNwnToUhvmHIMeqdbdVa8hsFbG1EJVoGELfnDc0H0cK9iZBobJ/eWnryyJwFoSEt6CtX9+
BaChfiIw8INNC6710tl/gh3CRhfI+WnvfL1tcWRReq5bjdN4H4UwlT8NIPrK8SYrxVx9SGvw5qOk
KOdWfc4wv8CjVa6jzD1gQMgYx+0swBIBiIaSD7gX7OV90RnGf6HOUSwoG0mdwLkZ4RwwfPKcOuc/
nLZxnWfMLd5xOElMs4siNdx+fjFZPtGnpkhLwLdDCuzaQxAWCwxvUG3z4nHc2Vy1Ree2gCsClS7K
nEYegEpCifeA1D4IA97GS1tZN7YgK8BmmKFkrzygWCJ7xs8O87sQqHX2OIzMvF6eGSvL3xabKgc3
Eb3ODRCesIa+AfS/9e8go5u3bi9Xsn24Nf5vgIF3QlOaAisxGlsvjZIgDxTcK8KWFOSZTEr4f5xl
RE3wrq0Waf4CROWa06KjwFGoluo9cV+AdXomA4R9SzYCxsrg2lrUGfZCUTab4oCS8zBpBi0SlM9G
d+PcDBvvb21orZjUtEBgqHAuDlkBIofIJM7wUPJd996sgOSwAeX8oi0PbtWN91xNdcJrFIhefvra
6Fh7jIB2sGs3DXSIyOcDSs8IdJ17VIOkLb0TQNk2W6folZZsferikZQpwimcNGB6/mnu9eh85UGj
i9OEZBBMbC73aOVlcOuD7U0MFmtVJoFxbZYPRi3RdwiZlNx4/Fo3zn9/8xX1e4mCwlaUh0lFqB9g
1Ji/qFlsvgMf4WwtpbU+WCvJEFLQRvHyEOVCwbMtbD2UnMhxfL5ujKwPNeSMHer66+bQFzV0krIu
2TMK6bZ07WtjZK0Hvwb3peGwvYDBAB9vOx/goV03Quf4gJYnur+uF9bK8IFZKejZ9iM0uMnYqWBQ
cPqCrd94f7kBcl4F73znbEVjWWJ8cF+iDxCsAQGN3HHvyq8QcUfAIANjJAG89uu2GXeylQpClrIF
Re2pKFjWPAU+6jMBvKbT8rljXQ7rkW6u6N8O9dr9b/i14dlxFkK+86cHY0aKw1DiQPcaod6o8269
HMiL6zY1zHohFFgHQwFduIfTA9DPjKFk8Bb8mTC77lXYSjSHFMj8iNocZJ9BazBFDRluxAggzsay
W1kRtvSTLJHnFc3cHNwFBa3JUBjVHnowXra+8CtzltnbMseDL/mi9AHUFG0Ooqo41TtAPYJ8hMku
ipe34KFrXbG2aLrIoBXgdXqPK5XiZ98U0acZGIUNiNtaP6zwp6G+6QHZQbE5zQEooUF3To4G5clj
/uJd902yBflqinB5zVl038He/gZoYO+mnR319fKyWxug89/fhNhOpEOKIs3w3iWL/MGBbYMD51LB
h+u651vRL0q5EwmI0g4hd+s7GNjOQ0LnKL9OjQ6f3P/+ft+H+DxSaXiP5E9xBClWfA8AvPhy1a+3
JZNGFG1BOeXYNesM3kaQQ8GeIe96s7uuAWslOI1SxgUB8ACGy6ITbxqbLy48167TXHBbAJwq7rEp
gDdCHlQezLYz8wpl+vibOCz4c7kLK4vAFmbmEPaElfShhYHDxHOOI8mr5w75k0f7rZqOlUlKz02/
maQF99lUjGI++LCHaBNIj3SVkCgyHy93Ye351iIowF/QY7Ush454C5yA4c12AAcAVoaXn782RNYi
yAiIzt4CN2a4F2n6EIBlIaqdA/c6c1fV+QQMz+WG1jpifXuw+S4WbyimAwAN1RPulOHS7OoMfibX
Pd/aBUQucqB9P0yHSQbzY5Cq4MkRQXQNkDVgnFqLWUDtD5oDjHJHt5ryhJZLDjNymMhv7DFWhseW
S/q67pnb5fTQlx75CAso0SKTryDSvWp4/k8wGUHst0SRf4C/mtvAS1TA9z1UcPjeiKYruYAzpf7t
QgAUEISBUauP42Sq7hHOpsypbzr4BVciaZkp249uh2uJ8bZEMg2VtZf7tdas9Z2DbsWjTaSg50Yt
2p5XKDj3hCYJqGdwbCn8s7mOVDeXG1tZLDalni1gYbSFpgevRxYlZuBF/klzGHBXtNnCya61YS14
7DRA6KsKBpBfqgA6zB04ORJd9NMLyr2nawClmM+2nhKVwUM7U7EctCP9fAcLSCe6dRxWXVfMhPpc
az6QqnHB43IPoh9LJ4Z3GvQEOZxj5e7yy1hbMdaCh1nAUrhuDwtrv8M5DAochWZALKvvrmvAWvI+
3GYbGRTuoV4ceJm4vfJeuqD3t+Qv5w/pO6cKW+QY9XkT9KVLTpGeBgb24kirZbyJcpP58JsBecZJ
Exz7RVPfGXi0iKc5BDN/q5BgZaLZmkcYgE99DabeQfuN80eEuZfH4Sjoo+/3TrCxPNcasaICD/Ic
JR0eLNZYVj/5QQfZo1v5zU0PueWvy+9prQ0rBKh+cljY6/oJlLmAf/YVsoHw8dZK1PfzKAJ55XXS
/6kdgVjoabDwA/giYG9FGVfOLk9RG3a5Iysz2tYveoBhg/nj+KcFNtP1k5inooH1Nw6IG/FrRUHB
bUFiN6sQtDMZHVD/MXRuAkqNcr7UlMMUMIbZ9FIB+sfr6aYCDGd6CJ0Iml9cxoKU0+xwHgLq53JX
196ZFR1QDiDN5DJ60LwRWRIKN3Vu/SrNYTmUw1rsuiX8rxD3ze6srMFzKCQJDkAaaRNPvOWfoL2t
Xi/3Yu2FWREia5qiFGBcHsbFH4PYgzFDtwMdsf5z+fkro2QLCxF1SNR7+BZ4Rar3KDmBtkVJf7pd
9Cy3bsRXOmGrCodGdlCR0/CwLKyXh3oaiq9Gy1KcLndi7flWCBDlELa87bCz0VPxuQb5EZTeyguv
TAnYKsJU4eCj6jQ4QOgB5HBVR8MMBwOszt11HTi/nTeTCI5sUBm1bnDKnNpFgWIRwgNUDDrYWPZr
b/k8cG+e30wj16orohPq6upnQl3hJh5xwiJxM0g7NiLxebjf+dp41kYflLewHYkXncqh4sBY+2es
aBnO6Q4EIzbcjJW/l06d/rxu0KwFToTrCyB/INrvUMqCym9ReveTxrXU/nIDa6Nmff6ByMtSAEfD
gzPlOGKrwfurex+G6b1EWmVj0M6fkPcGzVrglQZKHQV10ckHchdAJmQu2znS2FN27q27wB/ucmdW
1ogtLewARFx8uBafDBgHLrzugQi8daM5zzfm8Mrbt6WFmZOKHJAGcVqAtKUvBU2BkktaVPmNcDiX
GfyWIxAuNAAgDZhLVybhbbkhLl0a7C9FeayVEOWuhMDt0WiebZWxrY2b9ekPYUmJW8K6OFZLnfW3
OliY+Y6dJy7/Lr+YlQlgSw6Np/0c8JnhK7SMzW6syHNZFMHvJS38e5HVYLxfbmdlNrtWDPA5MlHe
4C4HSMV0HU8pvFYBmof9KXED8ny5kbXOWCEgHauZLU2UH8fUyzq5kxnt2scQ+39cDc+G1YBsCogs
N27c1l6OFQJQ4d0tuqnZJxc2pEe3aBYNcKOBqfDl7qyNmRUBlJoVd8AUPtTgAnZwcXTCH6IHajsZ
JAUt9XIra4NmhYCsgsk0XC/KY+AD8jiUIy0+jOHkdod8lFN9lxoovi839f6AMVs3CAom1JODVxyL
CouTonzy6JC8+3rd08/HkDefGaqQOXXhvHtMhygt4yGcJPIAvJi3PsTvjxSLrA992A4MvFlOP+Vq
bmC0PtUc1YYMqksS4do3Bgm9GnaXO7PW1vnvbzpzlnWrAtckJ1VPwedUAqB0VwNz1z+nYFHCmtQB
NG7YOqmttXaegW9aI2WUet7is0/t6IuXbOT5HQO//T4XudiBWxdtFMq8P6P/WfO9baeMcK2LOz72
G/Yr4fxaF35a+zFcrDr+lRpYbG6JT9YasiIBeEZ9CXN199CNkGDGJcnZjFqoQJkkoJpvrdDo3c8n
i6wIMMI8DhUlc/AbN+/RLexS030BpjIFJZP2fwBGDEDX9ftvfb34+xqckI1k2lr3rMgA1wsABGBU
/sgx181zOMux+1aD7WmOC/g+Wxnyf8m5/98esMiKDVKPE7KlWfFCckgqvLg3LouelMOi+Yn5sAH9
BVVVld8VEVDWuw5e9/AGykIwM3c5Mrtyn+qMe/u2mwgcXNJOznA9BpXxlkcd04D2wiyZ3zLtaWBs
KyCP3RvBmhAYUDV58566xsOFMBC0AuVfRItuPNTgVp7xZLhZuoNrMnh4uYMft4MXiAvAH8iR8KgF
LW3+TBWQpgBnNc4A4mxtqjwGq8nkD20wB3mxx2aKoGRKiBweDopHctiBj5kPfy6v4JV3ZOsO3XKc
GlAF9WNVKwf1ahApjbA1BP2c589wjp7IRnpgZfHaEsQpMGWmjF7uFGqUwX70ABp8EhNscACSogul
MOLoW0dsKQNWoritRhRsnqaBFvLYeKP3LPG6Xvu5Kv9eHra1p1uBr+laU6co8D0CjYzb9ChIB5NU
3eBvCJfXRuv8ut6EOhRzKpQSl/mfVOMS4L4PWdncDCgZ1MCFQm71DMFWYL5c15lzJ980tuQTzEbH
VB51VapfjZyWIJlb3fy8/PiVdAcLrTBHR9jsKHesj2ImsAADeBI1ZyiBpS0OP2rx/OA2iM4cvCxK
iySDJU71o6p86j01qT9dJbBloRUEs2ry68Lp2mPZAou61zoPsiPLnG7rfPp+HpHZUkUOL1OywJTi
MXV8gqOvwfbuOfeHmcLOwQl0z28ix+n9Uwnjnbq/ky4flo0hXpuOVgTsC5xZKXD29107Z9EHuAIs
uHdB9fTWtdFK52wJdznnc9nmqDD2QdFO/DmFX0ZWwpmjYWk89hIfLx6Uz90S5de9L1uYSXrAgHDl
GdxR6Et/EngO8H3ngZhyd3lWrgyZLc3Ep7eejGHZAQGfjTvYm2EH5rYj+ILXNWCFCCBdVEUETPTa
FE4uTyxcgukpB46g2vi8rvXAihFw8AVtw2PdcWAMRICY4G7pEZaCBflxuQcrEkJmSwgd5S1np+Ly
gAsc8ILDyQxJhSvD6B4wueWTI6LpDtAJDTgv8ct9GrWZjL1ugFkTLEraBPBnIGgv/5i1GWgFETbw
GXkGWh4gjR9ftar/tBNsA+DE3uuf6RL8AlRXwxKoTa8cXitg6Ax5xVSn5C7L6gIqUwprtV2NNPfN
5Q6tvT5rd9RVqIIFsFcfAfvtmleknavy6KV6FMnlBt5PNjAbEklbgNiyKJ/uQMGSpLhJqRe+hgQ4
bxMD1563xwYbzj6P8zSi0cZrWuuVFYk8OrpjoOb+GMGOoolrw8cbH15h5Lrn27pFHWIvbgBovpP9
DFuqoOyQPwfEXWyEnZUPry0tdlUO//jC9EdOUewRVx1vb0nDKMCp3XQT+HKrQG9loGyVsSmHBfw8
vATQWTw4KrUFHBGrJIQxzXC6PAHWmrAiUF9gXwrStjnCtgT2RNho7mqYnFz3cDv6OCXIUUUDk+0s
xZXVGBXjL+C9wo0N0NpvP//9zZ4ETH8xIAlijt4oKxYbzKMkNJ7ZCicrZyIb8igLF1SqPCN/2rJX
H5dldqOPBOKaOvEGrPEfpZKRA38kWHA84VpQwSUHx5nx6+XBW9l1c2vtsxTEL8zk9OA2fdV9A2gN
ZPxYL0Xk3jnwRZN/rmvHWo0FMPNL0/neEZQ//1NdLO6LG8j+UwHcx+vlJlZelC0FzCWsp9SiumOE
y3iw7mFepB5kBmTT7nIDK2NlSwFrlg4yzNR09AFORokJCmTuROF7XgIHhGJjN/CP1vHOGdJGPiIj
V8/gly/HdPbKWscA5OPcELcwM1q+6Uq45EX0DYMBQcjb9otp4Kg4QhmP03J7q5jb8GOkK7fLEqF7
b3pBEPRkF7tTDxp7jBycpF+cEXsN/w7GCHD2u8GdGOlZUmb1WLNdFZjcrWJVegO7l9mYmXB/3fhZ
c2Dy3AbOzq4+NqXkyAKJUubzB5hz8WxvpEfMxl3iykSwlXBzlbtlayQif5Z2Ks6ckoBl27fd78v9
WHv+eWPwJiLQwGmAVym9I+vq+eu0MPgHn+1tNgLO2imFWdGyG8umqXP8fgJjsb+ZgKvPtGdeMQ8H
UBy7MfYoiPzgUKe0u89Ir/obdQYRqIQOEezoNqb7SjdtMSfUa+DF5H57VC1KciE8KKN2BwD/laW3
zIYrw0vBH4Rr5qOnYOIAb6B2+OVOMqrj0SGwybv8ttZWrbVdo0FQLnwyC95WZ+CqJkfztUoZwMkl
9iVXpmptJbXsqhwo7EYcjYZdFjbxKXy7elODgn25G2tvwwrUYJepAFDE9pgiZ5ve8aJly/dO54Pe
CDwrDdjyy8zNIhkqtz+mS5j196o2Y3OcutTlGz1YeRG2+FLANli3FImJNvCiZ46kcB33izN8HDs/
3/gGnJfIO8HTVl+i8i8NgX0QPyupSL6DlWFPn8rWb9htAYO6KhkgR946yK916DySb+JAXQbhgBTF
fARWyxQxrIKxz+xHqT4h81wOG/N37b1Y8xfugQ1ddFU/jGEmvFt8k9GZiHrly1UTi5L/9oKjxC5l
mXGPFVwcTdJFJf+lCG7+N1772iuxJu4ImyClgsw8TTBn875JWeRyN+EP4Z8wz6n6PAD2028kkFY2
U7YqU5ZyytOcENjogGKNO2wiXkon6h7g6Ab4jocyvU+LEvJphpsx4o7gN5dHcWUu2HLNcDBlt4Tj
dFxE4J2Q+oB1QglvvNvcULl19bTWiPXh6QAspCHPXFw9Oe6rWwh4ynHi6QOUbuWVgcbWbaa9FvC+
culxqTuYwQ7AT0Y7DRjllekI/zxR3iybkQmUOiwZO5rGg5WhBF6/SBylvPb28rtYOW7aqsxgZDCD
EDner2vqva+LAeZhdRjtSYqLoCwl/Uc4VJLfl1tbeylWFBg5lg0sojwUt5T+H6iCM7iPDU3wKR0m
GG9ebmQlCNjqTAV7kT4FjfrBG/3uM2/LjsV0CYZgY5GudcIKAiBh96WKHP3QqFDKWA/VkDSNk/0I
4GG5v9yH8yx9Jzb7ViBQI9waQjP1D87AxuahmeG+VcIt2ufhh3CuxfQYsCktRDLDUtH9upjQrbON
KbECJmS+tfcMZ4CyFpDhb7F/etWwzP0DN0dYsMoKoDHi1e7PXMKOGudT/gC39CaE51ZZfJmm1OPx
BF+ve7cIGHYmcFO7bYha8h3vfeVvhI+VuGVLP4UK3WiooFkKUpglfaTukoL403MNp8k482EWJoHV
9PQcJfCFc2GxjFKPnA6J78PDZWuWrcwCWwGaNdhkqCYMjospaBULZM0eQxadhXKdQz9fngZrjZxX
7ZvlH9K5xHVIQA9tiNJtGgeoMy38GEQOMk5x4VYm3Pp0rqUNiRVqKGfT1C80fDAEwHK9C0bPFMEO
EMYZjmvpBFQDib0sG+nZshWHnccIfsw4JskG1nFPC58XGcbwWUIl4Q2ECmm+xdlfG4Xz39+MQtGP
MOPUwjzwDOzUIsHFqBvdcxhIwNraGVSbbmRH1hqywhNbIhHAxbt9gKmayWJMsvonSkjyHyVIoFd+
mGwZaVCFg67mtnsIuA5/aTDu8xvhe+pbF3Qp2VjDKzHQxluWwVAP3gA3VlhwwTfNn/AhLMNqUxC3
9nwrPi1N0Dh+wZY/BVyKsVMsmk7flFEQVvvLM3+tASsGcZVTkKKL8WHwfQH/c7i4URKLiJU02F1u
YuVt2wJRlLqmSCXx8SFvzhy0UVL9m6Upm+LUVFfWjjBbIRrg+CmJH4q//lCkwxPMD6v8Zwefxy1a
xVo3rBjBoTgDsCEvszh3W1zQOcO8mDvXBT28XybNNxLra81Y4QHqbVJIcChQDtb1IRISqD+KOhhh
gh8H8gBQtmO28WLWPkDe+Te8WfCwMB301PrlhxSbEFe+Np5nYLfn9A6MZGFQCdHqvoVPaYTUS28A
LkmyMkz/8Kmf3dclGtzxMW0q0/9NKUqybmRnQIOIa116FD6WYRjoR19l2aZUY21szpP4ze8F3DDS
LnycDhmbBy6SHic3Dyz1gjKYJIbD1NLr6i6ZrURdfPgBwcqYP4QFgBfJoEFkeDQzz7be88rC+/d5
eNMXFUnpMNo6J0cP9K5rOgXTz7RUan/dqrMiR6iHHvK5OYV6ps2Kk1GNEKcOBLM+iscMAzVet037
lzF605FMawWtcdfBjzaFRM+DUfoJ4L48iMtJbFW3r4yWrT0dSdZImGuikSDLckzDLgt3Qufd5hXu
ym7HFp+OM4MFc6S6j9PchtT9YvwGwrkMrtap2p9Nlc1dmpGq/lGNRdjeohI6LdtdDW5DYWJN9ZI1
e7fM0jZWbsdJexu6MJNvHjA0cy7iBicjR8RODtOELw4tXV7Gqpqh2XqY+Uhg10u542f5gydzt252
3VxE4/0QwIhiRKjJwqFKMq+BYQZckPkyxLiqIsDnVU0TcgKaqzIp7Huj3kwlbnxw/7An4MgFdQyG
fGYobOEmFKD5U8uKD7xvOH6ok5fd+D2PgNs8kLRtgz10w/ARheEsVFYiGWWWVw8l/JlTgTnjUog+
1XmrdCh4NzmJDnPEROz5c5o/ZxKMgeG2oUTCSy+UNey4b2coGbo7CjNo5xBNkTN/Axeimh+iXOtT
HY44nSbBmQ3/e5i6uW8TF2ak7Lcwpp0euQ/JC5zn6h7yxdjXwNWJGHarWr4MlZeGmGC0qvRDzXMm
7mqjiLgzQefhti5PAUuakjR1fX7ogCCuPhB45elRxqgaYHwBaahLm19AJAiuE9SuDjPuszicMpoq
gSCpVd8cxaGcSwZaT8Wwg7OsyHSMd+ko0FkgaPnFNeTKOs5nowWDrUrhRPnnEtcT6ZYgeiXe2crk
SAEDl6Hq6oSERfCZNJ37QrLMeZizeUsbcf56vXMAOntgvg2pUPQSN1oMPznK5yeJ/7LjrhpeWlnR
mzRk6jeMhcnG9eFaf85/fxMqlrmvZp5H5RE1NLS7UbUIHEhc4Cz7M488h2wcXNaasT4TZBphKsNK
F1UEWfXs8U5Pd44MqDfGAaOL/HU5wq6cHV3/v70xC1RUkIkHHymcYvvnxi/4sJ/DwmAeYjUU4Gov
KqLhTddwWXb7JsOFZre/3PhaH63DcTt4We0VbvYxomNf548LHJVnFefcDGZ8LHruio3RXAu91odk
8ufOnatl/thHQXF2wkXB/RIbGBvoretG79+Z8r1paG1DozxiqPCpvQfJR+X/PJOVIMmmKkTKykvh
RujEKLlXwRwvwjQ+snQ0dPY4B1bzd9Qjhjg2dwJXUgLMWBgP73FJvYAW64s5h3HlhFgZfPd94DFe
CUie9EsfyjCMU+CPfARPxHjggBvsgHMIFVFI48WwSTbTj7ZrGh/Q+rH3yCvKX5bpMDSsUD9mF/M4
280+Ew3c3bqJTXkMNgNKSHa9BwvhOm6aIJjVbjIj4GJx2y5Z7sSFdg0MSFAvqb72OU6VGgbazO/K
fefIkc97P4U9SHqn1KJzP548eMV7u3BIUcSdzFNreJ0M/gKyKqpI/Wr8i69VMX3u6KBcCRHurNvx
jugu7wScldJJPEoYMIG/WuKwTN3drP6lURySecXHbvYN/V04zQQf7xl6CK4+jDIlQAMZJPUYiYsW
IDGaOIhxyFSOJS8HlK9GHnw8kmgU+A+7WrBi/pH5EQwu70cl82lO0sKFfAgjSurxuch63qoEDMem
iXbhBEcXea81inrS+wl22U67g9QXMMH9OFQIpTcwgMnFmRyepdVBTSQrPvF2cqMH5SGlGTzKtppg
Ve/D9WYkCWEOPi/nKKz4S92mvBxvVFmY+iEVbju8gO/W4bOTeQtjSUY08QpwKFqXwFmKY+eCi2X0
JvNuPOH7OVCDQ3B2KO+mHLfq+yIsl+VVhchzTQkXMvDGfYcrrgFmVkhDZX8oClRHdxd2o24eFncJ
apI0sL5DrRJZKvdPCgJzhdAtWHCCMd2ED3JTcuBs7sp2oNTEXRtN5Atq+b3yNOmpKhmmoINS2gSI
WRG6e6EH7LB2pPdQaZ3CtG0p4qzjLhUCzjHYwad7hM6F4joVMOGIoeSTTZHYg5gg8xE/Bpc0/tdr
og61xf8RLkc9okd2wsW8q2FpI909rYl+7WS+defzfmSjNjd4pGOtAm3YyaRRHv72KeVQLSN37ZT7
qYTsaEuev9aQdaCbvQHW6QGVMBwnDr3JS59IqC9RhXmvwFneuPh9/wNLbXhwOTXKNG1AkH+XKdKM
QfAbOgr6wkVLbxbs8jCMZCo3iDor2SVqo4Mr3JAjRS7cpygMnENIgNHBDsJF8erCvqVRDe935O9U
ves0a8qkr70G9MhaPQEQ23wdNG/lxsd+rePWV9hAOO9mdeuf5qr1vue+m9/gvl/tQUmUp7k25MAa
rPbLE/P9jxSNrG/xgNUvEY7mL5n0pjAmAG2WiBAZ/3v5+WtzxfrcSvgjlo6fVh/PNe7PDnK1UJNm
1ciTgRC3vaq0gtqk3hTIfr+QfDhxhQ3/DnfD3s/ZGYzY5x3wQht5e/7ulo/aBQGIEYaB2mBOnFDU
oI9zZe7FPLOXKWxwF1EE4rpacWrL5wPFpyyYyPTFnRw6QAQr+3Z3Pldfh/2mtmzepJPfgUCwnOpA
BGJXReWMigSCTf3GWK28d1snjzz24FfuYE7VxPWQwGddDrHEov09nfdZlyfXyuQNzy/qzbY4glQM
d7OLd0plM067oe0MDiFlv+Xzufb8c+fePL8oA6mryPintluCcVdgBvS3AynZlo3e2ihZSx25Bub4
rHJPFFqkV10gAMU6pcMLSl3J98uD9P5um9oy+UCRRg5eOZ9kxPO/+G4b5MYCA5kmdA0PApTML9Bu
RI+D35K7y02uBVNbFU/H0bRuGRSnPGd8+gHPqrnPYnjfjiyLoeaDoGkfMTgR3fujQYI2BkyvGF7m
wC30kWK7T2UiUidln/GGu5fLv2rtbVr7ccOLCSrj2js5HY7dHiQSfhIRhezz5eevhAebeM7z1G9w
wJxPKdBgHzPTlhFMkAZg9VVrnCc4VSKDdLmpla7YunnkUZx8nAt1apFY9ROHIv2PdMjMrlN3UVsm
r6u0y5dS0xMrWBDhViVH1qByi6HaU8GpvL2uH9ZOAgiySeqFuaehGPQzSqj4N5TJXpdgozbAmKdR
o+BCXH2soR8x58xF1IOuEPnD+AEk3kCw3eVueOcp9P+nMGpjd92+1MsM2NxpSaEUj/ZQfQkCMNL5
RP0HldkKmj/pU+nJXeO3uA+8A7V4yosbM2cOfEA4lJPImPgeLtM3psi/XPR7v8mKLYjrLrSHefEI
T7RJlA9NNSMPPhWsNDtjUHMW7GFY1wVjnOduSO4zjZul+YjD8ZgD2C9VY57asZYN2eemxE45pkM5
wGQV93AlV0kOL5Z6a0L/o6C882ttPdFQe2kjZOu/VpS3xD0h5aF6ukeGhXX+qUGJH+kPKKYA0SYY
+vqs0GmybuiPAan6b0gghM2UkLbF+WU3L9McSNgCzKxoHuBKllfN50AqV3TJkA7UmW+BrQnmA4MA
tKuSiAfL+OhyZMWzGMYFfPyClB3Ru9T47TzEgR5GBwiVy5NlJebbqGL414aGTXX7Rfu1n8EcN2u+
+A5nv2YnazY+jGttkP9+uKKCNzrkOvvQNKDMZHHj+Z3/gznwy4IbzOSRjV3zWhyyQuq4BIoysuSP
E5spjkxszsgtGzLQAC4P1kpMDaz0hhf6nSLDkH5ya1z53qPS1GVBjASuo+VuqKYeGr0qwmXVhlxz
pT27DoAMTlq3yLd+MKRs62JPupGNQYJZAj/jJGPd3H0nooToYWM2rHyd7cKANs2kKeql+yBDIeRf
N2KT6+2KxefdU8iwa2KxCEskBAAfzEnxQeqodTZuzFbenl0rQCYohmuYK31yIxN+J24+/3D92rnu
yGsjmpEmRg4oqpdPA0rRD1KWQR8HgVff48Q7bBWjrL2v8wJ4s0ODPXBKdS/cT4q29GNa1fVnLuZm
L7xB3Mx65qfL83DtNVnBFGJ0DZPvxUVyyM/n6hddwkB+DiF+YN/ysJ/7R6JMKKMEqUXKv1PazP7G
OXiFT0ztmgKvh3Mf6gjMB9DJPPnVMYMvPzZG+dBbVTBZGb8jU6Z7Fg+iDZhMUhOqEB6IpghxG4p/
DPR63BbRzJrkf5xdSW/cOLf9RQJEiRSlraSq8hjHzuhshMROUzMlThL569+pXvUrfI6BbBroRroq
KnG499wzQJ498+OadkNjSjuNUXqE40232YqMKD9xS00m63/1s/R5OHSigzD+WzFmAGDf2dFvHE2X
zFSQ3ee4UVH0BEeU5PvMAMdepynkwg9Z2OXfnUuXGiUk6KksCyvSu6HmGeQNFKJd9Dmnko3vvJW3
Ft7FyYcsSMfXeRy+LRB7/lrtyB6BKGkFQVdU5BVkIBE//HntvbVNL87A+BxL4ExIn1qz5UhYbxv2
D2tTao9//vw33sil1AKxbmobTTt/8rFtvuShH/7JlNo+tbC2/stL71JtMTVoMFux06el69AIgjO0
PkmxJ49kAHno757jopiE1IVJTEmWT3GxBlI7q+RcLmNLNxiEOfd3eaD0ktDv7QJKZSvTp9lO4RqR
hPob4kqKK5Iv5LBstv+70/mSsU8VZ0Fjmv6ppxEmczpp2qV0TTa+c9X9y6D8HyXXJWMfFqF6XhI6
fUtw1zW30FtJtIYblDDtWhFEH4kahcq0DPXk8zi+FXuULSXEyDPpaoBzlJ6ATVHSI9oEHuppZaI9
b5+LTbdDVjmFS/o59BoW9BUItcJ+7uw5L/DYIOybv24pDFZY3caxTSiGjEVrbKnOCduqtA4EC1bu
syvS342HgOADhysL+7AkzjSh6umGGXLlVRq7vJ5jCBLbH8veJGqpXAfdqinxsWxdj1mUNZhd/nmB
vbHnL2nBqYrhcesb9TyjUAS6nyVcYPR6nmGAYriAzbQciYdQ6defv+8NIJBdYHPQuma5VW36FJPN
PG/r6ms/ts1dn2/ZQz5IcWim6T249Y1T5lLzYH0aJx0CPZ7abtufdLHHeTUtmXjPPP6NH+/SPL7f
lGpNOxRPgOHDXkZ5TD4mmqIC9jLZjq0u5tc//2xvPcnFeZllXpKi8MPzJkln6m0FT/Uf1sVx+Lsv
uJQkrbrJ7NqH5indYR1UrjHivUs4rPp3EJs3NEPAEv9/VYPY9QKm0Bv7UnSS8fwE2Qau43LhU5ce
e0Dhtr0qCB1GTPKHHRq8R+pHbJPTbjvbxFUSrckWXf3553zrb3NpLqxmhCRJT8Uz4JMoH0oein7+
gpqU8q8BDtP+xo3pkvePiZi2BUKZfINf/GKM4XcwDeJkefrz3+SNF3upB/FzKncEN/GnUbdwm+I4
ClwZnHvPtvKNJUrP3/ufYrLIBQerq8i+qAaKsLiazbDIG8VHxEvWCJfDaAOD2eG9RPM3tje92N42
18k+ggP5pFqwdGU7o+1WKs0fZsRM3ENVF+ky9Qv9u5roUhriYVPR746zJ0qREXvMCcspJriw0q7+
7vVclEQkErGEPII9gaM6LvWex+CW8Unpz3/3+Rf7GkPmsed+Y09q6OhrKmFeUhGxWffO8f6/iUz0
UisBgmKcMHCzv88ZwIFqdMrtquo0iClPtEAkD7mm8SQDrYU2Pv+EO48GdbXlwYjHPz/im3vtvDT/
swTbaGJsQGbLTzAJzUsomDrNbURHaDby6EcctfM/RRtayN0E8bcQQwpWalO8i2S9scUu1RZgwXM1
6EgBB2nnTH5nUdYOV9wW9j3i7xvVZnqxyXQPOpKZ4umXL4YBuj14sWj/a5DAyD5qNmTzO8v9zZ/y
Yntpofgq1AJIZ+vYTwXCJhhd9rOBNt5SdWPX6BH6WVFnq3tSTfTpz2/wrcdL/v8LjFJkKKwZVkQJ
fxrqwDtt+/kBxc4GG8s51eH45+954/C41F8kelwnDNboL9inxMMHJKlhWVRYvabp6yYItZqym3ad
9/UETXF4D+p8a4FcbEJIcbN+a8A2Kwm8debbbEim4qsncaqe/+rJLtUTbGtEsRO5vGz70GXfEqdo
fwPOcATBaj6MArSUuO2W9GbkA0jEf9c8XKol4inIBGTY7aWIQyHvfejC9nvwoqsxh8BE4p0z8o0r
5t+svf/sb5FtBYKfY/8Cp0E3HIYFV+Vvi5C5uCjjCODlLTzh0M3Xf/4t3/q6i+ME05aAMCCfvQi2
Tv0JGjMRkTKeqOAPGUBqfjeCEhJe/u7bznviPw8Hwk2ryR7MC9DAeP3cuTBQUUcJEJOzjcwOgw14
kBeI1HrnxH5jE1xaarejnyBDVOpV85RGbdVO3XTm4GzQDfYHGJBtiYf9wTQMP5OGRPQ9Vd1b33tx
tBSIiyCs88XLnDaDW0/zDAe1J4OUs3y/mobZiqJyAk9/Vurve9r85fNeHC6N8aENQYFBCUuHQh/V
LFPwZaFEIOzgCFYRvAOG1Qyve4z/dvrza33raS/u9T3rYC9klXhdoFjaoxrZGB3/QKOOIFJnS/Oz
EAs/uJ6OUMGw/j3F+hsn6b9w2H9WUwJGRhZ3IX3pR4zOrh1sEsUAGaYOrt4jTBffM35/44suZRYe
lYC2MYSy8P0B5EuREUSPqgOnqJwV8+8JGd+AEC91FhBfQy4SuvE1ZDoBN9lMM8dUPylAvi+OIk6h
db5bm24Y79OEU5Agz8ImH33581t84ygg57f7n59zNK7ZcO+q30MRZcUnZDvZLivzOGfxF4y1HRrY
fir6/J2l+sY9cenbzXW+GJ7v3Wu/CzOXlO/gVSL7ADnmf36et97a+b//53nydopoivv0hXdeiSMr
0sSUmrUmOQ4mj7p3nuOtn+2iXBn0NO4Eph0v0I90EnQqQpm8Fqg+s+/DBELGqeMGRrjvfN1bP9vF
yYIOS8D0Yx5+hw7kwvuCtQShIDMf6fKea/NbP9zFIVL0KpqTXoy/M4E5/Ldhi0JbDkVr7X22rKY5
/Pn9vHFq/Dsq/c/7GXq9Orf04+tUpHMew/Q4Rz5tFccI3dhqP+fjDyrHGOkkClTA96SXb33rRXkS
j3SCgJe7194pBBuU2Yxbvbh1xEd9dOyQQUlXUHC1EdERUZuEfP/z077x3i5lFmojCpOIbPyNRnnb
HpXMpIYGf5neO/rfKmcvZRZu96Aq6rV5yYtZteNJNk0HUSPBuGGoYRRCNbsXmXAc8oge/PBvKw+x
uQPWzmJW0zZquHtn6731sBdHifDJXDSdHl7PleD0kcYDXNnKps+M+Ph3P+dF3RIRFflk4uaVL9zb
U7vFyYaOLB2ViN/ZaW9NnC/NvzFs7rnckJhb8naIo3D2j1yz+N60Xgzf9ylJGLvvirTo9w+QbOHK
Q4Ap728ot5mNDmoFGdkfEWrWGwVX1XO1cWh39L9t6UaIrb6CQz1RU24QfnBRA5S00KIumdHkoHIh
ZluGBaXKXrWbJyNYHNLYPqsLKCHWkyxwYr6DJ/2rkP0fSO+l/ziBr8jKBo2k4UHQcXjxPEB4c+uY
XooHAgf/NDqkJocN1k3CkRdxnS4iiwyS1jMuXc0FxoSinPZZsgeJUJ5e3SG8D8Y8VyNA3ND/0wOI
daYOQzfMukRRFoWnTRq1IJYwlkrxEzTuYX/Mxny28uMiCrH7U2EjMdpKDfj3b8MSN2v2nTHN2frO
GfTG4X0pNNhoxPAS5wUM80ag7YT2B7c7Aio89LPLga5LMZCqb3MZltOfV+4bt3x8cbpqBBSZNrVY
VRBmzPF4oqvZODgGO6bK0wFZRiiaLGM++4B4A20exr1Pivfysv4tJv7Xm76o1aCAn1Fxan8Pc2Db
fdfmLLp6DjGyENWnKJkGelwZhgr8caV9ViRdqTu5rCeO/FMOenTiZrrfb0Dlm/YG4iPE01VQaey6
q3fWNhl35cRhVWWrMYoVl3dg0zA1fOSR3/rpPWfpt0ae8cUx7iwt5Pl3E2UOR8Ft+9qhsWibOg+p
754niviJvISMdMXfC1LfaQwfpI/Brr+GDb6axVHLOczz1bI53YWnFHYIpLsTfCliXWvwz7r2SunY
TL9AUEsoqWfKEP76AQR0CpuREn7PYp+/aojTmHtnMSb0jSMnvWSBA5eWEQ5vu5QCIq8EybNkqXpM
kMZk+5RCp7HgsXy8rAOvE4xCumQp+xAwRDlRMsMp7oTcbCfjcmEb3U+8Y05FNS0Wzpa+RCQS8/0B
zM50I9dnJZjbqg5+VlTVLrbEkVLKXrSyajqpxgNE+t12OxbpBHZBt+Zsv+pbAXZ3pWmB8rvCjMN6
dfSb2e0vmpOwQl7XyKaLS25z1qjSwNbMAm8efa55BfiUUHI9Gnhpw/E6Og/ibTdY/UiyjHFy0yrS
urTcJmbYVuEl5KYtzYzi8+QmpptncLgSQautIFvyvKO1g2SRMeuagwAbf/c1FATAo5ZpyJEJkAU5
KuxtqO6m7iqdsTamUiNbzyPvooj9DhFJtPd5fyW2MIoqztO++Gdv9RaHY7orPhwnvvXqICO45i2V
nrKUT4cUK92Dc2071kC+jxTgXh8ZPEv3h7UlMO26n3Ll4vXe7BC8+ZuMjZLC30GCz3wLJfUsf7gd
soUH6F/7lZUTlHkQbtBE2I9j3OfzTRrtPMfNIKF/I9cJPLqjxz1zCB+r8QUzIaUn3I3+cdyCWcg1
pgw+f/Fxg7Ol6lxkxFcKkBj0xWh0sPmWGtdIimCRTvhvydQiVLqWMP9bPoEskovrlHEQFa50D619
U+6h9QzSSNNvPxsPcVVfpjLDdYNft4cCuRp2krf3kUgwsoVAI+P+I3QvA6y0xQT6KKk2wDD8DgoU
O97aAkZWX+EXMHVjxcbYdFe0jXvIQ3LaeEZLs882h7/5vPIvY4bJ753Uxi7ZESnRZD0Y9HhyqlLY
4ez1ZgoihgqXssbnSAJyZlM738DJAqqUYTOVLIYli8piTCEoCbAWGSbAsZtN3DW0JUOAyKRN5r4E
PT/OD4OkNvlF9diMVxFfOvGjh+yz+Nys/ZnqTAfk7z3AUw8J9VGRgp1SZr3MQUXItRye6FRM7qEh
eLNPOVt2/hOHwgazdgHnvubFwbO4UcdgHGif8IqCkRwEpZbiQh3K1LQ5e9xX38X+hDuyowD3d6/m
/qQnDbAfd5HOQn7dx7bg9LZo2qj/aSfv5/1qL+QwrdcgnRVx7TBdHik0pyyCQW6rYIgpAtNCv0wd
W2FSlbdr544oPEDZRD72GKKyxSAmLOVkNzjaQvqplxyS2yTquvvdJEtcHFLyrwhoInyJs3q1IQcs
CkLfqI4jshb7xw2ulXFaj6mLcrgKwmiaqNIZ5GF9LZAloNsqm7DtzZHB0RCA9Hi2toJloZ9Q2Czj
GcQuwYyB7X2NjjNfjj5BVTFXG2+67YjjAlreCrMsvUdlFobZA9zDkcUPeutnWHN2WyjCvRllLD/o
IZmxSvOi2dTngY60gZs9OjPxkU47ciiXDiMnVcc9pV1eZh763Q9LLzCmKyfotpIe0bkx9V8i3TjM
lRuhrT8tu0iHT0YZgClIr2Dwqhkib+cvFF42/pil+2YPvcXpmVQusp0wFd/hFP2ZeD0C0JqRT2PK
3mATL8fEIgXjlbfbIFr8BVJucTguHPkYazVly57+I0xsV1eJcU14aQzgMAsK48ag9V0wqtb1krQU
FlOY0kA3eiPwM+VVIDmEZsbDF/I5YwIW7eWcbnZdqz7dx/ARFrwLzyoPdSiq+4T3RN0MDYXhQDmJ
BFOsiqw6ja/gHB5B8dgmdH1gyCMYIZkfEzG/LjsQwVOBID+4Q63ZYntVNjE8cJ+wQxsVyrn1mcGY
foNX/DcM6Uf+YYMqbbnuYSvqICvmhMXfNcar3WPSTxFnQPRnOtdi5pF6LDqoE2H7Ly0Wme/YguUa
/Dq8jAvMIL7Axm2QDTRKiL58zZCMCZ9+ma/J/LOHIWK7HnG+wgQ8G5d0voK3VELquBsn/mVVDfNH
FiN54qhMK2dM4xtgGsCGO6W64gDk27RXuOgI/TBwybv8FKVxk/8IgAonqBXVGEc/TQLRUnzKNpn3
87mL4m1TwhEjjlu8elygx8KsCXnRIdfwuBQO04sSBxZCBxv4edpQNh4ju6spdzC5v2WmzYb7AfG6
6TfnGcZIByil8Kqgc6crBGoA5TYBtxOO5v42i1TqbxeLGvobXqqVvyUoeLiXcz+t9+mybB2kbCDn
fl2i1jX+IKG62q6DzIplrEViBnNC16FIXMY8ws0GSrFg37tsEdudwziLPva9pMUnlLnpMpYp3Fta
jG/BMINaBac6aEXl7la3reWS2qG9jaRk81UssZk+AZPu/Bdj9KARQQBzqkHVoCEA4yxZZtq+rzqg
1yypWZIrhORMG8K1DyTH3tVY3z0fRRm5JHC4jsHu9DrYKUoPXGuvvwix9zAl3uCFfZb1MUPFF9yh
ifqAaRMOnhIvF16lN80c2EaOtMmS7LTCFZjdBCllxGuQxMfHsMR4rBk+gbpMWutQiDSQhH2dIWwc
NAoCeKUCeAh+ZunBsCnqlhJXBOjLtaNetfwoLQzGi9uInd3IZzNaLNZpGEPHIfPiZH7tksaar7hZ
TDceyPnTb2UgU/8rEv3Y9GWfTtM6HuchMbY7hWGZsDeTVBJeHLsQp/wpDCrFT4EZ1Dj8IySUWzee
WqDwERIeDOQqYwELkXqa7JA8EyxrrHeqtLK3hqwK0W37iNv5wFfc9697FyIK7l9+NrLqx4Kxa7K6
osjrbMJ4/DADRSxuYd/T0c/jyqL1t+fM9lemx5QmO04m6umXgmm7nra9WIsyGTHjuLN4LfMxwzmt
n9eFreKjCxZOeyUXPfy7QPzPqN9KVN1S3Su4r+lb7LZ/Nq0i9rEhsHRYj4Gyof81a+Lv4NXrt6ts
U0QcpFlEcq9hveUPhGF+edshJW4BeadJJ2lqb722xwnuB2R5bLCLsCAs3vHyoaDwwgpXpmHaz2WK
XFECMwbuoxHKvAbq4qcz+wh+MmhRqX6eiOjX78rmRLtD3hI/NqWnxSzHKm2nhrwmbp9IdoBfILKY
y3X2oCJW8eadyBCUFEFcegDenErgrkQXwNj3hMvfy4BjKDv1/dAP/ha2qcEtVTJEyF05TNRB1nmP
NLfRi9Nc7FTcj23LUGwsuMNcKBH31of1RIhu9+RKEeWi9YHa3GdrDXmvXOayX/bIfx08pEs/Ma+A
VU5toevnW7UpD8LVYdJNj3GiJXu8tdhmOJ7RXQrK5n6paIwQTFyn+Gf6G2R52tubrchpuNtDxOPP
gRrVA+ZN+0Q/9UiBMdtTT3AvtxUDS7TQV1HbkPhru4fVIscNxcZ4sOuwpeS60UNB5KHLZYKQBDhi
TFE4biBd7a9bDEGPrGDFuY/mE2YDRJgrinu3b2C24WUcPhr0Zhm9zs04suWpWCms/o8Q+0xOoX5P
SXxjox40lTICMV/nV8jVkbDlgkIDy7Xr/V47DZqqq4KIZ4tazbWMNocJTz1+a0Oi0h9kl8akJV2l
JFetzBKMPywUqZsHMcoowssidOv+RfbzlMQ3cFmfp+5oaDanKSJz0P9A+ba0zozl1nuWispaByHq
Ic+Q/bpUhvucISx3cQYC5JrmU4rsQbCv4hwe3ltAxk7J9IwpVL3F0+wgjC5mnfrjBMpeNJehgWhB
XFvgH3PJp2WbEA3Sp32qa+N9J0K1ndmjNfLM9nk5jQ2KtqQcGnY2bkW1NmpxByQR3N4HiPOtevZ9
gHADpzXI1ApPDlkGCAC3Hr3rdtUATs1+iBR+rx/yBJIjBvl+POZFie4X3snf0UZa1n7G8ZagNoyV
5e4RQdEIE6ql5NSMDx32bYYma0zGiF9LDeAqgwSDx8w+94VzzTFSwOO+7nD/oDcYbBfbY8bHeD/k
q0DlX7aUEg4sSYRlWVH+ZTBnOzHcOM2PJSMB2OQOFiOCjuB5Dp8x2AxgVBY+FcouLqsbuIiMw5XU
diIwFyCoNjpIj/oo+bWaMRMvESro7Cfma0MUVyhLkNUNpideMpywd9d+hOtBy672JRmLL+iasVLK
vmHb+mHVbKWfUclMxQlPjyOokhRLGGe1aHcmz7Ej0XaTRYJstYUBZF+bpTA+/a0RDYrivhva1hzT
INfkI7OtFPkHiBDwmm8XlyxaPamdEpmUazZC+lgJ7dZkuodLroYfVEzytatiu/xLnCwAG8r7gPFI
9M9iY+8PLNpUXNMsJHotFVwZQnzaXOPk44STyGKXLxkiRGoAlCrNKngdUq4rYDN0RL8JKi0gACLC
Q6q0s99Wxgf8+CAjsy2tLKox/g1V0ACeDL5ipOzYRMk638hk6exdDmkxgP85uPZOJ3k876XFkuDx
1Yx5KcF+WibYf4QoTeGEvPFuWV8lK3Z1v9D97Gtf9JC8rWWsd9P8Hm2xI6sDpskrCBB+TDNyDzxG
+RcsURj5wLMhx82V+WZGRh0sd9bxkKw5hKIV4CqZ+3qJ2aRuOI4wZw5iiFHCYtbf7khpmbJZtpDl
c8wFrxYSwFSuwMkKyy+xeK6PyRxW9wHQwwbgP9U5qm80QiiPqixWRO93amt731W4O8TEHvo43eb1
85YAjCCV14gyHR5wzwsksqP6ltl8sIQwHt8g93eO7JEkcOhh5ZA7ZBNGpZM+ADkai9a1RekZ6P+6
2rPJenSfmLqn3Ql87TYtDlGAgmWobQKJJSpqhdyK9MoqRAv2FZ4JeA2ccyTzrwUxIEp/QbZ6tCCO
cBgbmiYPOJRE098XSbtTWYoefc9thEWQgHTY7hMsDqTxC0nqkEw7/yTjHihyB+ft6DXENsdBZhMo
4A6un9LwWcLrIgMIkGzYpSWzMd3HalfSFR8g34kajHSnlW634FXx7TlSJHxl4P1Nh0jg6oRvEqpI
ewIrCgxoDyG3BSqgczDtgVsU8fOaQN7xzGKfnfvOqJu3ajBZCkNb4U2Y17tVNv3yBMSdmWtneKa+
JjxCbuVHjYrRPJM+AZuwHptZh6XOOY6gwww7xWk8dYkJgKZttMC1KFiI1QIcADKIH2u1MNDbKkkM
2tgNPU2818huDnN6g9xVpOw5zeEOV3VdZpOr2SYNvd4RIrPeCAjLErRsyvRmOBnf8HW8GcGukevH
zEeOf+r6HLY+CsMUFM/O8mZ9Zlbu1JcYHxFOK4ZDU3/Ih2l3ts5TbMVjFK/M/0rnFVdpJQ0xAm1r
v1ha7xQhX3utFc484Hh9vDeoPPMtckcO1zjgXUsSef8751h1SRXUBse2ChBjdq6nQYyZ+FVYCHyt
yhAwRv7Von/PPFYjiTmpUxLlAQ2GaiAlvGaFoHNzcG4b5YxmAJvGAJCfG+zbBOY3Ij74jG7ZdcO5
gYfDEhRS4UDx7vk8XSEGIW1Zue19uzzH7cJxEmG3KfZrg0XC6M+BuYAL9xIS4mS6M0nSR+KHJYWc
+2sxDesYfm59Q8L0tZAZdJ5XcbeI1FUF7gOcdBmf1tQc4U+cFu0Jk50cWT8wxxEIL3D9lpToxqMH
+G7pkZxWwZz+2okp9bqS4zhyWReez/TG59vmQUfIEvYzSobGoTZK3XI7Ld3svufYJ+G0+zaWUwlP
0DEJ+P9AlTgMYmyVrtGx2P1TkSJg9Bk4rJuQOUVorhDTuY3OHiI3BXqfYd4r5THJOTxHy2aGN1+F
pmDt1woGSbn5nu5TZuCOtclVPnV51Iy/dTN5/ZzDR2X4DJ/spEOSm+y1LvPM9eFzC/y5gDOlAMX+
KyRl0k7lArJyW4NlgdlduUbsHKs7K4gUr02R0GG+cRFuan3wqJMLdoxIboI5CoZPJyfZBrhCIolz
F5SMX9bFIfH5Cudu0qcnJE/2ZD9o11tJP8M7BazFg9rBIvkFXRAO5GOMY51/SVDnpkMVgkmH2zVm
EAcdcc2R7h857ql4bFBK7pVi6Ygwi0IW06MYRUJNNXecJD/9HitXFmsnenB9LBzc0ZgPg06RrI1O
GR/mVghR8Y58u1B3nzpY3/2g+Zk3iv4gydO72eHPt6d1sBs7CWr3hZ91Y31hT7xYuk0D6PZFf+5g
HQ56R/ESgNbi/nH+cF5uxYc1brrxhnbEAIuSMzx9lkMCX4/pi9UOjUG9oxtqAiyR0BQA4CP59Bmx
fiS6XyRK2ekQDFvEvZC2ixgmHei3imNgZMZLz92w2NMmUKrwwwZUEFcgCe0qKlR9rU2BOBGwKm6M
aexy7NHpqW9MwJ/1rhlzY8dDmo2AwmrY0hQJ/4QVMTe/NljmzKEaYji6TmXeZMDpj57mSCQvUf96
mpVbkkaiGpHq29Z2RFsFXarNxuIES80Ca7Kdbdegd0q6sX3wRQqlRSmpCEWFiLXz3CYbCKhKy2Zl
fh0MLsvvUusCbLqpnb2/B6c7Q38RDfvAHqCsbObrAoeZR5jlgp8GcWysKdwzrkwOlyfmiWL0oHMV
zFYWThbzDfU9oPzSwoXPv5K11dFUhRYeNOEqBMBZ5qiaZo23ymZwdNkrTFrYlB2BVW7KXIFvh0au
8stk1+mUZynJ4fqEocOuoHLb1OxO6V4kCJdOB+1pU2V6n0N/rXK3kvCR4feWc63MCuHKs1MdcjYY
5h0LiZerDrKNMxTgQUoXw88hZfSpXWEPu58MDL+G5broQ6ama8TdaRN97HhB3PDUYdkpeivc3tj8
Gss/2QGwsowVDvFKxHPXVymqjTSRpYdkKog7hnChraelguiuCBN+WyRWmHpaIxVkJXdkgEQ410Q2
JpV3SSKSA5J0CzMc4WNElux7jzMyAnxnBgmmF6D0yRXhptlCEplTjPnqkJ8SnzA+3rkV+h14J3bb
1CblhrgXALCASpC0eSeaPPD23uuNtqSGK5LJkCCYbLFpvqs597pDhmC+wOwKySBN2tc2cytkM7wN
KCgOcQuI958RNlUNLdtGkPEV3TOWcTmj/ICrqnJaRluVuajHZwwC3pIPpIlkYmtEHHHkzcY7QoJu
nVr0JE7CqUzfc5Vb2tz6aFeRPiTdGdm48czEyYmHFGVUCRJwcy4otnwU6Pk5lSIDEixAwa6aHMEf
sDHb4coIi+XQ0xEix4JjylznvfeGXe98Hu0IzvnUrLCbwrQTexkzPOXc3dCQZPaVg50jdobYiAN8
o4TS6P6aFjAd4p8ZXNM/N8qw5CktYOTsYdTUiugaOFK/IaybTmLN70MfuwZBy6spNKKIwbJVQ7XM
8zK9YP5is2+GaiiFj322yuzBYKqE846bbdMgKPmMGH1cM51taz0EwAI7oHOAGuds9pnN14sfNVe4
g4aV4U/gkIB/KhIC8DpL0LP18I0BtZTLCXdEQMvaUSgW9ppB8zI8QUKfpgYgmXLsd4hGaL1rAjk8
qnp6doNbboY+0uFzLGej01Ob972+ixyV6FmDRXhuuYEoY/Mrl7o9lofQka37VGhp7U8JKv/YoEWG
15g4UBfNGRzOTasb/wK/edwX32M7tVtyo1uYnJN7A0sh1TxNG4ZBwWPldEk8/FBxsyj5MYky47b7
RIAJtH00BerX4QH0lVQDQN9hrMnrvMWoFHJhDzszIKHo4RytdNujVMPBOw9xuBs1RnHNR9VsXNvf
fdYp6465AFmqOaAThVsTjAzn/2PszJbjRrI0/SpleY9qBxyOZayrLgDEHtxJSdQNTKIo7HDs29PP
F9nV05PdN21WJismt2BEAH7OvzqP25Lkzd0q7UIlzxplB8Fjvpdm+Ru3Q3O8sjGAnIXjUhu64e45
Kzt9ER3Ak/2mqXQsdSjtZtTDbm4s5J3B0qIr6nYcw/ikgmpKlvjc5l03VBtKV0sY7ZsnbG3Vlw7q
x5dBmiZoKq71LXstjaTTG/IevI2lIYK/JJjukjmpt33r66rL3hK4AiiGBCW5Xx4J2i9Eep6HHrve
s8FO0tC34HVa9sauUnFb08VmKCD0Zmq39my2Dn/i3eg6mX7Z2nbJKkDyXsojGYtDZbMoJE72KMc2
y3VgYou15DG1ipJTsqtX8FlC3ACXRGqqZn5pja213p1xGsufxHaj/gyA2rPubZ4lZ+tO+7lN5lvo
+naxoBMZmGOt6daBzJj9PMlhKOvvvAvXJfusC9+uDCKQ/XGGzSshUbyWAw0ecilackmdsd5OrqH6
bYiyngDF+AkMuTOZTg218hbciOXKe70ePReV0/waC0yxxgkNh4MgnbO4XG75FYzNc+PvkDwmgxH1
ZV4XCUxt09gQYq4u6NR6oFn1tq02Y7ctp8Wo0iwJem+qS5cH1hESuJ9HOk/9RzMxuXrEjqkpyUoc
jlk/1yYc3+jkucu82eKCCie4LHJRQ5uLVBIpmaZYaddDtg2wUuFNNFx4IbH4RWlR8VTQnPKZETg3
rk2UoPrO26tGJLqEFNCkmz6kmpqDYu/zqw07skgzj9OZlRT1g/PoQOnG+nnzGzRJR8h9y4nfGl1s
8xOoqd1Mj+no4urd28MkdX9cuNoadnI8CS6UCqMbuWL6nGxYFejTqNrRAsIni2jc56i47fF5mgBo
3Dt3mra8PUqHtL362QSGocHeBDucvY9OcMqtr6kBeCDvUyZo2y9Y2inQ9I7uZPVGvi8HQ1TrLq0o
jQMfm3GzVJEQVppoEron4X5OaHP6DGcraXuwLm6WYvdE5kDHO/jzvC0/Yqg8HjujPBPazBvHx5La
IkA69cPUO1h0mLmcoK3K2RX3ZTasgxuiWkY8fFRu5STdm8tR18kI70zBwRLPSssT9DZZcrwzDbm1
YQ9TymKdOSC2dQii6IIDpDU08g8a4hwjPU3sSHSpJWgcEn20jKVpinM6t9pu96zydbN9JOYwwiZW
y2Zmj9somaACr++mboDtduoSzG5wlqaYX5QLgosOhKt+e5hzcyi+iBUqmdgSrg34XDKTyXIKdWoW
xrxrp7rV83eUYqms362OULokQpysiwXAlT2NW8zto3n7miUa2LgKpLUNtBuqyswEfcgg+FWM8CxD
5nWQCeGTyc7plKON70kTQ1G+Nf2c1B4ja++MiKtLwItqPWWiSlHeDHPD4RJ1U1KLL2SHwYdF8wTT
4j/geG0xxAYm4cLl8kE6oINb6ehZRldbVwnMCO2ww6Vk2SPg+hRjjS9C8p+7zvpVutBHxZtNrAL6
igKUNLnUavBpA0ZYQ1JjtkrPox8tnogsRdUwCWt9bc3R79vzZM3gSUGnMj8OtnVCtQR15HJ43QmI
fEs+Y97zbPfY20xwCIYMMfrkKVe0PX3J5ZoXSeiWlJ/HIe4ZZh6StzOm0wM0FITJqXe8wrJC0juT
6RWKcFjdSCa9pfd1jYqnAPwpZv/KhrWWZQhiQjwvR2Jey3onuO2u54HjCaLXXk3iCMK5rTiJpV8p
76uqPct3EIeYvnnPbNNmVWRuU9W/CDasJvuSLyL3L2ksWwi+TMJG3EHjC0NFmmGKJZBp0ief1xq9
JkHU1NNYBrzgTemyn2Dwp2dr0onrBSqvEQYFFBMYlpcE5WbH4oRWhLH1QDCSIcfAoDlw+nBtxjq5
K1wzbU8Lc1zagBbQrnPkfGrXatv1lCa2bb+Da9uqJlyAfr2nIu5QWATJkBpLdWnhIkpccQlGSXFP
0ZCKp5eYtZlxIOxpqDSmJymtxhvveWdMHb/PAuhujvOmodyOKZiS5YWNb5AdztsW8PlhGoBxiWIc
y74D3LC1Y75WWSeIU9pKXih9Rg9iu2VUxw7sHGh+JSfv3uh1k9xzN6hMQ4b5kFUyJXgcIq3+jiaC
ss5rLE3JAU6uKJn8Log9BIj1RERS4V1BndzpYcskd/PvkBk3YUMqBfKOsGOpEcl7VsrM88IJJKp4
KZHleJpH15A8GDmbY5p+wG3eWt9ytEttidQf57OF/oPh/pznntf/sGo7lz/HkoLtXy39GuXJWey4
KC9UCXSGHWREsyX2viwMm7tSKsiArgMTeCl7EUzOLMNUISXlF9ehCvwKD2f0J67KpP+eZpMqvnRL
OzpuQDKCOeRcIkYm72bQj+agrVgwz6tsbmlPaTgu+l1T67y5T7fONApCUZG+frNNyopAHWWp86tu
fQKGwxLpa3y0i6FZr/0yiu48taXBRp6Z9Aq8F7w/bWPnjrNY/CAvssY2DnO28PzOOY9nCWtkhlj/
DOAHuTOGPB8/p2xJ2s+8WnhjHgrbgp1GbRJX5R6VFAHGIdnAVf5G7FnBLFk2unEeWmW2bM352lhi
jJasy6uLaS15fd7qKfW+mY1f2i+kdkL2HhLw0M3aFVsl5TNrdDZ7yHXxeCKH65nX38rFKeTzkpWb
iYentL0HX9nG0kMh9G7zYxK2YFZPfcKNeNrGmOsitDeSGgMCIZbkkXpFAnjDljjiOYINMuimaQkg
UzcEexLJDiLCkN6hMpjRDptZW9m3LQNR+gBeBp0MfaKGC5IL8HDblwJWzB93SZ51xKa7cefvNSvx
eoVuHfwnZgm7MmFaTdQP7ACNZ+6IybdFfmrgP9LfC9bQ0kPJtzXpJ+LvLTto+Ll6CQ22RjmRuOeu
6gVTVk5avjIE4TDczJv6nJeyECQYJxNuLowbVEdcnbX1mUjodktYTVkFyym0CemP3YhAj0pGdtEP
I51cKPbWE6MOufF9NS3ba1mOcjz0jD3LcEJj2K90UOQO5X252wzZFvrT4vjf3FK2yfOiN1wc54pO
7Gk6FNx86Usyk364R/qyZjsDroZJ9TbsjAFZUOVwLVxrw1WwmgMvR1N1w4Q0Y9pW+yNJ4b7dSHme
U/ycy21uHpleDN5Xc5nq4kmQL+gshLoyxF6IrNBzv+uX2SfmeGzssv6k93yevpcWQ3XENuZ61d6W
PsA3p2BnVUDdVpvy2xTE243GrxTaQSdJh7dBZkhHDO7ZQxUU2yKWfU+BATHWICoopQM6dRKauUC/
AD8COrN6+4HonqnqooyUQEQm5Sia4jL5lMeSFTcUZ5NwZ6ph3SInFeoKiG6IR99oITmrVlgOAybY
7/zmF5vtv/XkLsdpyAvdgxPB5pLUHJjUu6xP003dhHirlSBxAZdLMvoBRAZQ6MCtUofT6iKSO+mU
VP4cZhloZwwGcy3KmV9lqOmhRvx4O0i8LvOSqDGZV04W9Tdy2af5MizmDgLZrIlozkpO7WAj5Njc
14NCvcs9iOCPh5STrGcDmZT7c9Y1h3lgFks3PYKMtuIXfX89T5PjtTYDtXbmprJ23E9mf99CwJPF
6zGdFm98x9RfVukwBgfGBlqyZ5kCXJAcbBlCPYM4IxWVnmEs6W5aR7Nm7CS0zLi3U0AyHLPghfWd
b4iU4bOogOzd/diO6/LVdAB83CAd6HmJw9ovNfA3XQ1kKiP+0ON3UE4vXVgV7Cw/CltBOlrEcg8n
XXisajtDeON2YgpadBo1RVGu6qilsoZXy4Js2hkGqa4egy9ZfM8cetlK/BIiCnMgsh1X5t3i22X8
GldknbwNbLX9aR246ocA7V4bH4fbUS+CuBsRFO4TV5RDEpG43SOXJW6HC0nfdrAxiGO3yner25r1
V+HDkb6kbarLvW8ZCRfPCsDFfKbGGWHy6iECOPozoFSYprdYW5U4ZvfipnQ7cPaKsi7aU+uPnf01
aVLH29V9Ri45s6rITuj+E0IpyCYpRHLkRkk3AqxCX7l3XaYNiBZryq0EnqWo05+mvIlNwrZ2Zb/L
a2WN+3q1RkK2btRmk4ZlURS8O70thhsPQPtgH4LlRpWxtYGCrXeojpJxL7tyLR+siaf1AuPWt1+V
16/pvUeK4XpUqGeN+4TYroKUrt6xvuosruWP27S1PeaF5w4XO0ZBfVdS/SJ/lo07i+PkTJN4nYxG
p7etWNlf55HY4p+U2mn+KPji2NnXs+esLtaX1oPoEU6fL5Q7z8vk/LbMVam9dGrffyR4Pi2+G3HO
bSNwmOATCVNQVihYJ7+aZUD0cjqdQRCV/6pSx839KIuLtQrBWtYtR16gm+x13gjlf5qJscxfV1fm
jbHbpJu7Iqitsps/l3kYi3d/kcX4EleEJR4zXL+qjlpJ4CBVRCPAwYTfYZvF7Zgw5Bpuda71ycpk
2n5kW3crLHGczKoUAsGiQFI1Y59Vzl7qxegekXb4Xh069jKbMB8oqKcxXA3DWu6JsVsQQmiGqx40
susKmo5KYzQfhlZZO9YP66tC9KDfnCZjHUSXZWlKjwbDUnBIjfQqALkJHqCitTpuvxUufrEk0CVx
7J+UlNTbh5O6DvzkusJvL3VlCBynIOdRjU54+dGM8RzpbBgPYmiGlxyJvPWtM9ZleBhn51HM1Gqf
aetYqpomqtj4vK02836T3WpGDmSRX4VsrdPsRLOVQ0mpmOz9Q97Y2mS6cHuFUMpv04kWb9aOX63e
PL8I4hKpK8uQw8JsQyRua3ziJq9rtVs86VjnZpCqfyH2PVmPBrj21kf1loAoQyZ6zoN/I3He3Zk+
QDtCRGElOvR6Uy5DOPKU1I+dpKChDAmaHrYkQGGI6gZJZFt9TbjJfmlGT/7s0kqldxNI5Nwdk2kQ
231fjoC0EcOe0VtRavd5+tpla0bkQc41HcOCSFr7HjuxAL3uxcQyrS752AGSRINK3OrZrhnaxgCG
B3tANGwZHgk6X1B7diHS9G3+0D0kaWjhHXlECZsxGNcH1/PKjvj5m7yrUjnbe5hKMJmb6CoRDsx3
QpnIgaKIuPrlrakh3oa8T51vBDmWFYr7qUK1CEtbmOiFS2KKT+Dxo35nYi77NQLCR562lyng7WNv
JoaIv3gQ3LfYIlS4o76iTzS7Zt8IRHe0vmU0kza7oV60/DKJDEZmF8t1Lj7dOWMLDdIsg1FhrgFH
GcKiNGMOnRoVdIKS0aoc8zgkA5vM2bS80mme7HIDfAtNtB7lnYnLRzzwV/qbye9Qk3icdNavFxom
q2w7zqXBwRvgRvCRIydFrVs7jIdW9+UD6ljH+o2PNUUzgGIzQx5L/rqbp3cF87CEHbSqeMofYgeV
fRdsZM3Xj36Xw1WHmPDm9B6zAvH+g41uodl5hUBSGizgT2UTQOe4+UE1m3LuBZeLgLxHSmZ8sXwg
u4sy+kH8IMIw77P3xNkUacyWw3VmPK+jjUDNTcpmuXOwdKf9GyURSAu/TBakAKaAEjoKDlmg8Qth
0Blfo9Er4vFp2+IqH8HsZ9nQT7EahPScUDK1WX/BJDQUn/5MY9qyb82sGXYVRUfxdmzQhNsNHBbb
HLn3rZqHaLCFMRmRrwiv5lOF3JovbMaDMQVi6FLn7G0tIqyIOFe/+tVAHfZR1S2LaAOcNZ37LXOz
entxbVslVqiGYp7aH5mOS2g55eVGtWFmoaXjfgZnKO+Jl8GLinpnuMWVN3X1tU89qd7XzI2ba2k0
/vLJKjH0Jyh4nejIRfWfXqsW6eRH5nG6ucGknGR+NKH0uBQcZMZdHCQjVj8j6royqfhVnpWKXyuT
sxTM0/FSd7zfheLvuDlWOMUKHzwCToVmW7nYB9H2BSLbJPOdrXqJUVAw43gx+vtvpWnQ/BJsykKd
dN1w3M5vNArbVREJz8csUDhx4ejIwbRQtNcB2CofPmq0PyahW2Oe0IK1rJmWv626Q6sc+XmjZHo1
aM+YvvTrQMoNJVM4DtBJ1lCp2YcBEjv5UTN02S+ZNTVlyPgR7AURKADVE/KoUdTnccpNZw1VX3vc
amVV9HOPoRHHynvZTGmpkFCjvWmurbUh60R9gurxu9Qsue193klKfg9zWvpoHHrkReDW0PMlTvjF
XIo3L0/L9Jm2Kld+NeaBDYyBPZ+n2Q7sFPy+fcppMsTNgt4F7j300BRMGAFkWw0JC5HXcUuzG8dJ
fvsMMNgPZrZKO7lCYlGEuBMomOWdTctcP164806WPKE/coHFpVi2J4CrePT3ll8aP0kaVNlPr0tJ
Ul+UuXrfiw6AQ4STzTP6bsBDWjuzB8JDwJiy/fXBklrWYAQmHtLlu1KNVFFlosHwonjUt0u+c8y1
uQxev+k1sHtfT5elRrJVRNkAnKXCDSunY4FsjtX4NaekRZAwzkMjodieKviRYJHOII59Oius3Q4C
A/2AC1K7pF5vpflqmkvWPhU5UhczhHBgh2YzggkLqSIeZ6wy/pgmRURLEuEdtA/kcxWqdlnu2+Q2
GVCr0hUVHIgxmO/VrLrhTneJBuVNJ2t54z6h0btZCTTf21zdDB56RFF1cwRlS4aBth/iIlgNro8H
HouY4R24fTrfF5spocUjoashvwoLInmOBNqmDG1PB3qqIfwoMmvDumj87JO0oIabatqs5LEGDhu3
JidCyIVyWGcs8iNJ3UbP80EOSrnucRVlaIZ4C3jDYdpUpnatu7AF2/A2qmXNbnCP3Y1Dn2TMfA4N
EDeZjMfFDJgFnXtY0d7awyEv8a/kJESt/VLAWjqgq3PUm3Hc3cQhU8/f6jRunr8a1CUlZwv3VS4e
WgqW6GAck6pKSEikXC630m8+l9lW77cM8wACMgEZAaVeQ8o2WwjKloLC0BOnLf9CeZK6+XbX0kN+
w+DkpfORyJPb+jeOi+U5EYKJ2ol3GNI25GjGpjbxCTKaF8VhddBg/hREGjRVaBgA7V+ETuGVufVg
vmKQ64AnjxuI6/iCwpwC0CnVVf/ZkFHRldxoqBR6FXZnYPfJjQGGCnohc1MRirzcFicQZa+2W7j4
Mh83VzkGrXHmwswZcNx2Dlr91siHkzd3ibvDqy85B3BCe8m8h03TTH5Wt8TzaxZTffoa221pv4oY
3SAcC89ndSLWZTXTMHF0Ay8/a0csobLmnisgrRZEd1QDVm7e73AiZ/C2dbyWnC6rFYM4g/l31QMG
rra5qo729fZGWWUa5ZmucT/l2D9WXCa+Mn8WPdLZvUOmX/aVPCyF2lvqEl3OC8eWTI9DO9b6a1JB
OP+upFL2+iLccvFhFew0gxlPkzwB+BUaMTczoqHI59uNHfGNWMc7aVWRW0+WGwd9CrlaEia6AP/8
Wsx2LvITC40nOO8bVMBVMFRgbHlg1qZa5kPnOaUBCwalnvwaUOYtZ56ocau/ZtUq9XYoBh9w55ln
NN7ELvcpQ8UI2dj1ttzhqfXHc5KgrbEYRtvN0U8GYIt1Hm3hih8DDlAhrwDAtbz6c2fQWJZZCuiW
0hbuKbYmEP4QK9KS3kh0RT0fWKozuu9+idoUYrDyBdrdG+RKWikaw96FvNDcniheHHUvTniHzNoN
hOFvkgF5wzqACVsPh2wk4YDFavUs60fcFJW3XfwBGwjlRYw9oUegK3SlQYOl9PZjhoMIC2hbOM5C
dj39XnOwch/nhV4qdwGQ1pinivKjLAHsEaiS9+8XYVYai/HewaaV981mNiXLVWIaiENMnVXti1S6
73Sg8YXW4FX51rV8QPYodKznicafzrhjif/Z+xD1m3+cayNFM+3gzawv0AI6VqHacJnsm5yyuROe
ygF/ozEsVepEKQagbkQLPOTre2f5g/6WVb7lU7GwciW6UPw49PUDHQuee8W16UrOJ3SGiMOKFqQK
ktuW44KgETfjABK1EuoECayWoQ8RQY8c6lnfdto9YGKljfKE192LDz5NJslAMTY+y0Mu8tXwERM5
6VDu4jku++GqmOUUHeTQNTzNSzFweQNsVol/KYEKGd+dDnXAMe/LWugwHethGT7ILOjq5TXtXKvr
dxxCxmojfLRqPBbjzHOq7gdymvI4avSEL+c+3hjacFg3XhyHM5DDaiJgh6KYQpWikG9Cc5irbbkf
0btZ828bdKTSd+RdI6HYtUOTGcYaIA5j1N87N+1MjAYs7i2iLlZhj9E6T8mUGI9M5JLUN0x9APny
S9EYpT/fSbd02+WCsVONbkjK/zT7EXQwa+NlvoU9ZCFvvE0+LdKIeUzz2hR1eaamnXKzfQUwbWSH
qetGaYVVp9qtCjS3vqrhFuc1KEQ5CVnfH9FCrq39lmzC8+Y6NJjEqAPfpdgQbwV6w5jkXvO8sFZL
+HT0sXCENwcvsD3mXGmlbqIwQRqCWtLdPOM8+J3P8Eeono+4GEWnUKUXs8izdxcluzuEADi1/d1n
mExIk9wQNhTBRksIkAPJvWV9MfMmTabIVDP0Ym54dmHsBlJfjXqPKNXrGifMwTnT2t1B60Ih1tgm
67hnW95G2ONDgY6VmSBA0G6sHUJqFsj1FdA6Pcfoluf0bHGviB+N1XS3GotmDpH42fmt13+OhGWz
4Lz8mbLwbx/L/0k+9eN/JBr0//x3Pv7gsKebPR3+24f/vMs+Ot3r38O/377t/33ZX7/pn6+64n//
/Uv+8h384H/94ujH8OMvH+zqAdb4afzs1ufPfiyHP386D/H2lf/bT/7t88+f8ro2n//440Nzfdx+
WpLp+o9/fer06x9/3JLn/u3///H/+tz9j4pvCz7r7H98+eePfvjHH/LvnjIdvF6WbwpTORaBP/Pn
7TPi765LTjWf8lC2uDfi9I+/1ehW0n/8YVp/t2lRwNDvOEJZ6Ij/+BtyntunnL9bUqLZFsp3HNNz
iAT+z8f1l1fmv16pvxF5/agztEP8HYjoiGT6r1AK1/J5FJIfKVwf5J3H+dfIpryK004buM1VgpUq
B6ZcMkzAFbqXe67g9xwb1rEXhbynywsNAIrnvEKLZOf+yXatVySh2wniyJW4VzDWghsvgVqohGuT
5E7VyXjp8Nu7xljdLaK3r/Gy27bEv/vzn342QNqd8lrHwr9bnO1g8H/Oq5iT+yrePosCigPdq3vG
sBL61NJcE6tRGH2mb8mSmoc/P/rzvxc1xq2BsuOdGrvi0lXqHZmWuS8xN1zs2SginoNvszffkzsQ
3pyyZ5/iXZKHuE/t2Fi4UzIoI0Yoka7ZfZBqExUa40Woiu4uU2A03tQxSpWDe8njbNzpycMbghfr
ItDpXMbh5gXfwFipVbu4U/IOQ9Qf4srK71JBai2ygYN3+2iOK1w30OEHHrq9U1pnAYLfKrQRWrB6
ZLCZbDU0eSDYzdGnjjdadSh+rI3KCE53zzhciPg96WHPUZViwJ2Xa46fijv981Bbxm0+qXepunay
QXAyFY+K6IVwYHI9Cx/zSZempyRbcOoZcfza9sm+wXMdrarrecryNIpXmJFuD/oTv+gy/8RA255R
c2YEvmLbnT5Une7gNNjweAVZLAl/UI3/E0mBDF0jGYJJpoeszX+zkx+1Z+d7OoidaPWvdIcWkbEo
POlT/zApc36nO3BnmMkvZLG/tZ6fsIdyoLDEK5HvsKSBbeHRYALPcIB43DE9pEmh2YIGoZsLUAr6
J39wT7jWucdtMCHFUB1MS0J+j3o+Tw6pKhXGxDS+1Xdi7z4bafp+0y101ajDBejnBDJ7stv4V9yU
jwUJIBG7aA/83x31UtylTZodlPeUcZJeOPCiKTFf3DVpyaVzzkin5YEk8LseUSVsUFhZw2FpgcjL
1LMfpgIKQxwdyEE4x2HYa4Qrl34qL61ajKM1qb2YJ3X35z+G779b6+Iw3w20nHKyB6DhLoxHlVQP
qOfQB1senJ7/YVNPv7fc5BtNsPlF3P7h6Hvu9TTu2QH1uYn/jInpccVNmn2hrb84dhbvyyb5pTog
36Gqftag3f2M9Q2kEmP46pzdRJAdMtopiY3NLh/S81SASWBdO2cuCkdUPNIocGwJkIMqlzRf1wld
qcZ6s29GQKk72aq3Oqc7qW7sPUkTb9x0Wcha0Z4kf1WeiIsSNmZLReVot7BBoK2/W4gZaFshzsj5
8yvpHVhuZIOoFNzigtUPqfFW91HK3HNQyvm10V64EwqkP0tAG6oDgnsuJotOpK6xvxRL+Y1HjTI5
oU8DQ9grJ5rY3YpJEcdvh8ksFQCvFV+RdO2aDJ+YAHMGDNYqGgv8zEvt7HofJVZa3Ci3bA27ljhX
bKZMShNq4qoqkQSAZuRrDeTzimQzZAZI7lpjHDGWdmbkGnMRwrPuFJaoQdWvtdURdmtZe1TxoaXe
RQZCk2wHgluaAyaao6D1NsTlprjnwF/HPSH6Lizn1mw1fDevpECUGmTN8mhkU0ytcF0eYqt+n23z
WSq+iHLW76hemsgYrUDkMTK3Cmlsx464z3OEIlvJrQCnZdiTehh6lPzqPPf3HnpoGDhXHwRKz8gm
irqNRX3c+gz3YUOFa40CCFqrCdzGGsN2JVgTroPdsYyP5EP+XuwOg53Nb5y0+w1rgTqAKDPD0fdV
JvwREmsCC5YRGo6h9sjB97WCv8eRQOnc6IhdtlqhnbZ2VBbWlZeoOLKDnVw7fkrn+o7oLDOwvOZb
5RnTThAeV80mAK8zozU5xEW6HArm8rC6GbzKKvnpOIjBR9tyznBZ+A+Xdpt3haxeJs1aMd5JfDSh
l00v+BZ5OMjVkj4O0T36O5adUGQMoBp/SFCg+w7nNAkm4NqQ3TDAFdkgPCi+FfQxR6VGCq+UvKX8
PnToFfYxNV8R/uiM9uOKitvpltsxyRA/xfekkwMaJzOc8D2HqUlX/Ub6UVHhzo8RpOraw9bclTjF
7fXELvWUBTzK32O5XRreoxnCbAz/t4QWIXh7qu2kpXyhi7iAIXXDRcHMlcNwVvFyTev4i91Z3Cqd
7QWogOMoruo9qXTmS286EATkBXgQxXBACmesHRt7bwRGm2tEntmztpseFip5Xsn9QJujwrXNaHRo
HuYUHahpZs8VmH5UuOOlcMl9BRaDVtvA7L14l5bJPTXKxwTuJeCtdsoAo0P6gDjZmjfUVKj7Jo8I
Qmdm5+NQzWM7klXnBOxV8zmrHG7hKBdnu5B7p58ikkB0VKw04LjrYzOj4+IdchkXsz6l9vQsWfR3
yLQKGu9HcbWpFg4auz8gyE9OfWWQn0R5eVUsCxXb7QOo2y/tEmQhgb0G+yMeOkmyfz8d6kxd3VHw
ntkUr9q63AG4HGZC2O5yWVyJenku0rzF97/Ux3pq82hq1n6HyO+VcCaiRSx32Dl5UeI3mQ7U+URG
Wv0ShDft1qmugHcTP1D2BKFqtXLnoCCUbca70Uv1IbecIXL9QKf2sl+TLSacRJ4GYboHpn6ulaT6
MrmZtc+rhwbRwCUZxX3CWhOxwS+ofLbigZiaHQJd7yn9gPthWxL4thHg1YeNjQ6FZX5FIFkctza2
eM0+2mlsomrGxTe16wWTMhlzXhj7HjkSgFejl67P1Xwbxj6qpZJ7MlxQ2DcOMFDz2ml9dQ33h2uV
YzTVDlHUzT35WT9uzp28seZd7G5EhDgkm/rLCANjp+XOn+29NTC9uX12qzfPn5C7r/vBbd/GYiBP
pdr2Vu65eyQwb43LKzsVy1eBwBFXnITe81d00dnY7or8U1rZY1fRqM1K1RzAAMmyLLpPv0myvUkU
FZ1NHtlMSCpIDDna8ZbvuNeJwDL1Evhl8tGsoxNuQM2HcspIp0sFOVHrA9OPutq0Ikrg76eb3QCv
nzPtV+/GRnplkMKQ7WxJCo7MUsXtpPrmbg4CxL7EAVV1nEn161CMXK35fPC8OirEerFNUSCL5Va+
dttPf+veCESIbxfzO0ZrHChza8Km6Cc7lt5dXhtumCrxRVfzCyEpyQEvyE9NzMJBzdgJBsTIbiX/
L3Vnths3lm3bL2KBmz1f2UQfIYWkkGS9EGos9n3Prz8jsg5wbdnXvvl4UYCArKwSxW5z7bXmHBMD
FvvVBM37Fnv3rpmscE1OoNNmVbqa2HkQIpXveaI3EtpRp7HqMxCtc1PHT+RXyCSvv9B0NdG5ziQ6
6L5Ra2IzpdULahBvJNOCpllqOaOsu3mpnjDUd6sllXc0Hu/pqtauUYbrgIa8N9Qjw8kYl52Cx7BE
AfYQddYJzVHiIJnG01YlyxZzImrKZjkoSjFRh4a0ZupFWat1sQW68SaWhtpYdL6ph0grkvAsEnhn
8ZiNRxPztYBDGSCW8kbiB10W9xXndiiXPt6g2lPxdoQJf3S54A4z0d0iWD2OE/sWI5wvMYvvuc/j
20CqGBPVyg10kVOJK9GvAlR2aq19h81lbys1HV0pIdEMy4w7aqpjop7FLto91PRqnZ4HwKOKMs5q
PaCMt/iG0FLAcM6UAC3ptbrw9NS6I2ntmKOdXsrI2OqrVkjKeQzr3dS386pi107d/ViomTjLudcx
+DxbffCRKKbHbKph5ty/RSq9RyXaYlFWd7jRy32OZ94t6vqSxcVeSfMDXcLOVxssy5EV32mINnwL
fwJK0jj2NRgPkaEGGyYjiLgH/mVk0XNIyIHFgZifinkh4aSmpiiK96UHlK8GiOYA0NULPS2NgXsx
6a3Hi84ETrsdq6ZhUwL9rKloSvHHrDOteculjj6N7rdpP+9ABzglWyNX6e3Z0646G7A9i2c0zC2i
fD5hA0p8czG3sVEurlql2x44wH6a3nEtIkCJUfeKvGdKrTzF1nKUFGEieGBzUEjdc2vGqRthxaQ0
QrVGMx9SgukKbMZugJQEyghycex0U5vrLHzZoV6WW6af5Soo7uJWFkcodEx+WA1prTT35L1cOl2a
P0LjtudTmypS8p7YgeKE12KhLWXPltPQJ9kFxsUst36Bkcc1GS+wfiNjs5XqmIR9c4GvkDsQWtuX
mum5AXPgGEck7A4gTtcNm9YTuIjuYEezF07ZZ4VMb0MJYJyiwTROyT8/ugWeV2BQ1qjzN+QF2emf
HzMwYrJllNJnszufomJRVliiCAZ1F1mCbyIFKjiPKjmjHd5Yg3LHjUZbKjAmD6EJYTUvxt2M0QGr
Ic3zaF0xAgZeh/q/y6ubSX9pELat2OEu8EAImzJjzD3z1aFFKNkk6ezKjPGtR9a7ClXacOIhia1D
ltZ7rQ8Q7SOfFJEuOaQfnMKkEF6kK7YLcAbhXGU+My6oNvTHXEXT9lm1GHvUUrzPfbeKqBHqLFvW
LYgWj8cgGWIkKP2xzxi4GmPwAItEoqMdpP6s6WvF9AUAmTOm9IlVrYBhlSpbzj+lE4ZosSMNcyyY
5uF78Uak2q4yQdgRiUdrdisY7UH42/XFfARpgZdVkbYGRAC6eAneggzwRZEH7RaboGxBUeUq40vO
jQNa1snjhalSgktTITSvzu2NUgodh0ldbtpee66z+YZI2U2lyeNWVzDqXM3dk9x5aqQ90vFR7kCq
0J7P2p2VMu2uyS/q5z72q26a3a7ucD2zl2L9ekJqPDkrCA/9yrJmjJIddJ2ufUfYGu67JVh8STXR
iH2zCl4fWUdfh3nnWQ3ORnw02mpfF+B9LGhokxV77YDzPJ/HVYXMh3MNVJ8sGgcdM484HeYJ79C+
1+3WISrjpUlvUgaAfZ/X6zik1GglrVhhQPbQ7k17kSa+BTBkFYklYG9gXTW+Nvsa5k2CpqiHm+uQ
gOpxEP2E3oTk0qlCPhmJ2khr2WDaNgj5rUAbDXe9LzxB1i0a/bFZp6Hd+EY/JtvBYFxfzPlqorG7
nw32I0BEU9wRH63QzTNACw/izFozhmpj1tpWDafTIOPyNqQcMlsr71M6EHadXqjjkZKJQfbacDK2
3WCeMMvnWzBrmY/HffQ1WlFWWtjOVaPQmGrtLcPdgJ74jLMRYObIXitA9UxXGolorvHLTzT8d8Ay
7vKSrkSEIMFKLkXNR24MgcznC3iRhgvSd+kNXB4G8GW3tSk8fLllaxMV7Yq/iPGDjRg8sjMsiou5
N1vzpYpqBGQl5W4w449v4Qq9gnmzKQxZcC0kTzO4Jgdzuexkisg9S1NWkuD+6ulLIsZllZbTzroa
ffCLfGIrelksvtnlW4sBhD1IQ6L6G1pO/r2CuXHMgosIjEOalA84Ir/pIjgAl7wDarGLpLF0bFx9
TmJpm2V+x0m9z9JhG6b8eqHRB4zxJDCijCNfRRvrFqEN0DOwDmNQ79NcqzcltBfop+IwDMB8UgYP
rqmnxznrja1kCx0WvmSvJa7sIdeWb8XUdNQNIZvGBcAMqFXznC7xrZEfezVZVm1DYbcEtIDimVIB
gQ5VWquvZsNihZ7qR8aEtiPVVN/JQv+uDgeHwepubDTTcWcluRtbdU9hmvtxMO1Qt4DfHcZtncoX
nhBJeQUlLnum2l2KRgbuZ4jTAHCZaHQkxcm5IJOPrTg0V10u7mfcqg4KIcrRe/AKNALdDGGfWzDq
YTuaMT1ULVgOtNUW7cAg7UwC8eH6dAZl/sjb9F2fYneIZtYBHl29R1Pd8+aoybC//gnD0L2jZ28q
q3ICTUxrBemFF6Df4+p8mlp1k4TWbWzNd8DNVtkQPtUYjJy610/46Y5hWn4mjDa4As0bnoT7LC39
fppRMMNoUdVqX6JJCU2996QRsgBq8X3MPq62xInyg+AX+nzKkPtR/V2toDepAW4uvZO/BzBuMqxu
2PxpoWJ/TN2iLTZ4e9QVmwac6nJ7hEW1Qzu4lodxkxTvc6M/8klYa60ZbEa1uRsn4z5HOfRUjRGl
bdPeILZtbgKpblZwgoxT2ZxpKo6bLqK2FuFZns1bmhRHNJ6Ni5q43mqT2XpNLG5DJqSrPORuAyWE
Tdqoz0GkdSdCwHPc7UK9GPrAZB6Uy4Bz5TTH0pPGkJupSi+vjHoIV+WIdrtEPp0n2dPCL8V+ATYX
n/5wDNL+OIzKJTDQCDFM1mGXzdUmo9dMCjnja74qdvitV1raEXW1n+3PNOKrCAjwMMfvmVyrN7o0
rOnHvi6FHG9MLLoLpQvggB1c+RPAIXbhHe+k2IMOM6my0FzK6gDDK0BJ2pB4oAx3E+1cKa2ocK69
IRuGiK1JD002fqICQw0tMXEWL0rFshra8YME5dEq2qdB7beBuG5hLJoRGMv3OuVs0AmshcoLgkDo
I3N6BG7BFnLa4SAy4n7fl8riq4WtXGWi9/1CqYySkYE+/Riw0IcRHeUGhdy33NrWCLHdYunuwDHE
bjonbjpOlpPak8/jsGHEMK9QZGEGhkY0h2e7bWPU+wVFQ1MdwYNIZJ/TFoj6jRhovLdZd2eWAc0M
adpDUHVqnjRnXthrJ5Z+388aS5e0vCzTrTliMhMaX55hn0/gZsbvSBV3cEBOQvvW96BqI8H/ryuV
O1TWdGvdHqFqSL8K7xws0UZYcMKyld4izccuW6zZn3/I+l1V1wqbjOVGaoAvcP61q82cpylm1ZkZ
jsdVckk79d2w5M0yxadlFJ/o4Hf5qNzrre6H3JBEEdierfmlqJVLLiMdLzB9ID3c2a2me+qsDP6k
HNm0N5thGlddySxdGesPS1yuvma5Ml6TZl5f1RaxbtwHssRS2BP/2YNaSCVFYQ+ALoptFanj1AQA
O+rwSbK15yLz0erl68RU77VlfMO0F1vZW4zRwzNyeW/o09HcJdazmj5qtdU5jRHdLYHNgCUjjElh
bb3q/5wgzWtPiuc3GcRuZdTrXv8ImcAItEakgjaJy+04tI3itxU9JDkbToAT3bDT6EYq9V0rB7dL
VXMzZckLU3EZh+ltbC69GMd9ADzGLZPSHzUvMAPJ7TT7A7/k8wxBOk7GC/AKRwY/PaSwaGu+dF0w
IBtp9iSc8MWZgVlHqnTfBPOLlDPlbzPVj/pply79XTKbCruoInIFbViV3rXILKpyA+nHmEFrTe21
LaNrnqWZurc7LO24a6u2dqGFGOtFzvc4Gp8gjVBMNMFNU4cIvLCXWBlLwxynJ9TvfBjaj0a2cVHk
W4JDnki0OSSSfZ57a/JMHRBupynAaJAI0xaJJatcAaa/XfCEp7pZbAIGve4U0vvTSpPPAXA9VXnp
+/l+yFIMFFbJWinxEKU32MWv+zLZgHlVvFnWAJgU0UW1gDCiHRDza7rzqEvu0Nv3WJidLjH2C/ou
2DLmNo+NeIVl/RJ3mi/XuXDjLokRbnZiV4/jFszdTh3CLaqhwkc/CKm754XV8pZt17jOaR5hEoPm
yaIvGeVdAgtCqxvhFJ2JE+8K3zP0+0YrvaSJVadXgdP1fbhvJnmTSCq6ZD1zFHI0XZvQcCSs2T0N
rbslEn6PCtWFDs5QKY4RM8n3mF0+6sQK3Qr1cZn2z4VGrgMXDKgVGWVu0ADq6DPhXbnn2ylvfLMA
eCOiHgSL0QKPLF4MixovKWEdT8sNEVHs+MmsFaGByyGacBHZ2a7EzglDpxNqsy6lLvdrw3pXFh6r
WGJvEWHc13DUyXM6+EP7NPbXRntkHHLRr7t2ZHefaC7NQSDUipt1MX33ioGBPi1kDhUb2/T6SvLg
sHomIucbVD8X+pDdKJgnyEZ3u9hXqsrcsF+mO4DLPeQbkklubAgae1MPdhuH3YiTDweM2NqF3OGi
WkWa+t4Vebc1ADIyC+PVhJUM/0vC5kdX2gz2ClhOJ1XiT2WMgf91i2s1kzhix3lF06z4hJnPfkZ0
sjbzJQSE3NxFInhGg10/jZFPwU3DJeEPgDQ5UhTnLw2Gzw1pB8V6zJAk2IWy8I4iMLVHkNRVitic
8cO+gKk0NNOuvRXEOnnDLC+ulgG1AU3BRobBgIOQOXXRunZ8gekj9yrzkzHXLKeCXOEM0nnsDdSb
dXHBtJQc+jAFf9br1KpaC2UzOagmhVa15CMyL2ZwchywqUXlwXyhW/Hrdtxu2WlrOzkBMl/8guqb
hju224ERw10SXs3aMrv8sMs/kz68M6CnIiXRbjuJ/hrQowZAAtMcsyhbNqpqt16CaNW3+vSmxxWN
UrCAp0SHEoBVnD+5AxHDloUmRnjD7Jw/BI7/Ks9xMyWYneoo2TCnrHx9oCvW2tWez/xeDKhy8BXR
X7cET+fQNRtkQhqWLoTNrdU/jXCJd0B3mG5G0aWR6XDmVRYcqQ1CfwGQsumNKXle2vQoo0+8myGK
nIXEgthqmsu0uN4Lg2YcWjVesCyxPG38EOQp48oBYFOP/OZeQZyDPHSb4V04dAWdYF2hOoRit09E
9twqebJqkaf4DNk+IsU+Dp0OGGdBMlwq9e2MD4L5KD9IT2Z7neiOAtTH6aMhpBCh969klr4zMxJ0
NBtHtWZVO9gRg5dRUDsKGfTH1tQpa+NB9herZHubDTtLYQwXUxu4QI08k8AYJ1MJUYW15w/VIHHL
qmJV213vYZtzcBqp91UloDDaS7sK8ksh0VRaACnqNPojK51Rvsf7eoSpX0wMY/jiv1hVrnumwHgl
BUwn8Vosvl5gQIWBMLJ9kXya8Bm9i5gOwHRraE0DzmZGvBtmD5MU2X46dUeQtzfclvmEy6jx2FHo
PBU9e+e5zg+okd4QBfO+5MFqKfTFBzJtkaCAyo2mEql1U/nUV/Ub6EZS2uEOItboFLcinnPV6I3G
NDPl0zWq40YPLRrnVDzVMrWHqtFYS5WZnjBSv7Gpq0cSV9hnVeNrnroaysd1dl15sSCZ9F31Y2zc
MN3uH8Zsup8HiUGtfhYT++6YxG6ml3DeEpzvUaZIq7oz3uqaxiy2gtov4/JOW2YembjeWuxBmFld
k0JSZtUNNuYcaQHrc5N2u0qgfihMkxK7oxlYzt26S9SDKsS4swEzO5NR6r4ip3utxWANXPYasGCR
v1NqN9kcJ3vYWefakPEJLXDeDSW719Fj7Kp0rn0FST2++rnd1JXMRJ7xaRS3uicusxQlux6ByjYD
1d0FjJTSAqFm3zwF0IZoDc9vzdI2hzJ7aHvCqGIgqr1kBfCEhr3ART1kGaVTla/1pZZWFfkLXpFN
vpyHpwj6mLNISuibbOykMmb+YquMJ83PuFWuW+s44ly1VWMb8w6uF0KW1LExwHh1HAHPoQUEXKli
A0dO1Y7m6rC40LNavEzJ4kmprG5gx7kGhH9vFAu5IUnNS0BrwcM0oiBX0ZsdW8LRZ+f0FsYM+P75
gd9T2QiAm41VhigJmdEBpov2+SjRF0JKyvVF8WrkkUt3AmFgCyft+kPpBgZnWevNon3GhS5jQGLa
Ehb5Cg5RstemJtmb2KjZNF3/Oe83tdInuy6fmHZOQlt31CNOEmv6XuAnZebI/Hk0J9VNZey9pspn
o+F1g9UyUTvH2JkmJVsDZ9A3ao9e12KkZVD214qfd73koQUBcFdMt90yXTKM5qsqK7/FwVGRjmmq
AsuflWw1C3zPDn/vNbZlwu4ERGtXy9OmLENtDfV52KnXH2SL9v/9Ycj4MZZtKw/zBvgAaC/5MJVD
sZNFXuwyHYIKH3hjX9B+X9M9ZXsLK0jBt0b3XeOJ8TNh9ewTA3uDvmRdYP/xtNh4hNR5n83GYRmv
x0voMxodIp8KcmprNx6A886pJoId6kocjB7KMXBnCFjxlYYn31bNTAnIJgRBS36ImEbJzXzbaPFq
ISYarhtpVSFAgjJqzjh+wX1m7QNwsdZZLOPRNEboFVHMxa+vaibgjNpc7oCrQ6wGcgIJThjpXdhQ
jMuVyd544jtv17e53rwRljuBt5vumMZsUBbeC5WvEJjS/QKDx02moWC3E9+hUVzDoahZyoxXmfgU
bA+VpSKSUh+z0rjUnbRiMf1OSwVuSg9nP9e+23jGHUZZIHzLwIUB9mGVjHHwg9/KZXIrdDbQkUr7
iInDjE+iZ7bDojATdSK9t3G0zcwOBbBifwuYJzCrBmMXzvLRtNQPizzHrS5jQ+6tJ5u5vyW9jdju
eBv1dV1aDeUhIw9pB07hFdbZNp24nmacfKpUvXlqn6kaL/8YNyDcdF5GqA4tmmBbmtVjENe8Bcyn
AAoSV2Avt5Koboqe6s6M+rusiNaJxRxRZ3JCC2ryQckpWbnpQ8y0XUrlmwXBJh7FzWQvz1S7cmu+
TynqmYZh/lVo0LiaSkk4L7eqCnQ2yS55tYny9KxSJTlqazzK0hSQAMETUvA2LEmzs0YgvnJ+taQU
xEKPz50wHkdbvtfjmMmX7XXRZ1lUm4Y3hxbctoDmltr2sSvs11Awc9Ala18fUPI8tlYNWTfhDChZ
/WsGVhqZz3mtNw4UdmOjSenbaamqfZqi1cIi7yklH6W5vFFttuQAu309jCw35ZwlvBhISco8HjZ1
7BcZO7RCTxL6TblXTenkoyqnJM6QaU3ZNunVR+wPa+bYqlNjz/THHiV7dCRHpHODe3nQPsmt3JKW
Y28sdBvoePCNREwkaqj01xbQS2CFVKpSAHJvvjUArrjCCh+SAV1iU0Z3eoxRprGlvampW5XJD5fd
TFYA3Hxh4FRTEl4xVZ69rKbxAnsAVgSv/r+Xx/5e+PqTUvb/TUG7/l5eNajt/wcaWoNEwv+7htYP
4Tz+KLm9/s//V0Nr/MeysclYsiZsJJsWYtz/amgV7T8ITTSkKap9lbDqqGv/V0Kriv8YpjBVmf+T
LgNw+D8SWkX8B4SJblu2CrLaUizxbyS0PwfTm4oBsk7BP6EZpmGh//+SiqhnQSU3pZK5tZ/ddvvF
gQ/ozk/dv4qu4zAohA3ZkNHr2iZm3auM94fkzniA7hWSTua21fwGrx47SBpdKFDOVZhdGluz79oc
2ssP9+B/9cI/6oN/Dsz79ahc3x+PKhv5GGEMYO8V2tYBzDjwxaE/twxKUipKMsw/MIz9u/TYX4/6
5ZLyGTWQ6XLUps7ZJ4WR6gcSu/xeoQP+5xP8qn7+57KalrD0K7gLlu7PJzixU1tkGfFguhQE23V5
MK7y0gru/nyY63X6UWR9PYwpeORkG0G3oX25jvqi5QGgEOxOuJPeIrQQ6wrz72bJYTj++VC/u2Wm
onBCtmwpPPg/n5GF44fZw8AtWxq2KQGgHCQ1RfRU9P2IomGaDoZhZMcKOudfoix/dzFNTZY5V7Tt
ivIl53CJU6blKtxNJRgFPWDL3JXNbP8lDP56S75cS55/E4u8bmk2htKfT9CA0ZbxXyfuMt9L6YNk
PLP9Os/q5c/X8Te3zLRslhRT1y1WmC8nEzL+VIeBwwTRURP7pX5U6v8aJVjGf6++/9shMAD8+Hbl
EhipNrQ4E/a2ukHDARk4G8i/vMR/O8yXC1YBzol7mzOZm9MMJjZnc4Zh8y9H+XrzzauJQLXIDJQ1
vCbml+cuwaeoQEFA0VMqzwYJUPXc/uV6Xd/7H+/89RC8poYgNMTCBfhlXZiyWRStNZOB2EZraOsS
4vQpY4TBgCKBN/bnB+Drwv7P0XS+PBq0Mfa51xfthxUXuzpm1QJ1lq4T3RQVxejDwQs+xzyF8UQP
36eu0LbDouLMivowPv/74+sG5gRh4sr85YLmFW7HuW9TRLLsneXyVVh2t4Wt8oo/mBSKMGs3QEla
78+H/bp+XE9bv65VvMK2pn997ju5EgRtUhpVTQYKT+16IuZANGmvMOQRAxKLojPPYUZBOzr+y8G/
PqrXg7NA2pg5eOf41P98zUktwUaF34nKkeGEIJCPgnuNVe7w55P83ZNks0KyRF7dL/b1Yf7h3pJO
MtgpSBZXMSvBMCpR2S1LZTu8Q7vDZhAmaRSv/nzM31xYnWgNFkgBvVUxvhhtOuzmaVKz6SK6pzEZ
dACB96Ym6op1o0ky+UmAq2xs0dq1R5yG/d8yTr8unFxcBPGahgnJ1Kgivlxc3cQ3QmQ5sbcFxI5r
vxC0KjrufHKrbiiRpYHGcEqZnp/751P/zdpgWRYnr6qcPLLpny93gsANryQrEE4Q6Sbs59JHGtVu
//1RYHcqOn7r60v75fyMBIxqVcNsU3o8vvFrFH3++QC/eToBEBuGDfyGi/g1T7yXrTiT0RmgnDds
xKRlx4tBr8NUZu0vV+w3D6gtm5R7bFkNWTa/1CUS7f9KniRQ5uEoHTumhulmjPr2dYFilqHaVtq/
lCi/PyKLqkqRYsHf+PkeLUT+qXkRUQkhgfQiNYS3WyLGUgaaexmTs7+8Dr95Jnj7jOtiw39oX/98
vFQxG5VuasJcqloXWYmurclb/8937NdHHv6fMEyTpw4Pnv7loySCFFU72S8YszF/4OeXekex7wKm
VlBh/nKwX89Iky2+gBYPn0YB9uUpNyUyYvWqJP8m1O9VzbgLBuMvF+3Xm8QhNB3rOi+TrX9dtwge
aSdMm4nb0ZTMlZTRMOZWGaA1HdU/X7pfz4ZPgGIofPnw1nOPfr4/NaT/mhi6xJW1BTCgkojyHSMq
3Ms/H+eXZZFqQcXtSAGuU4fbX95aeRpqEyQa2oolRHU2CuUNsULrB1O6xY7kqfZOG03p/c9HFdc7
/1MtoRmsgqoiU1LYxi9fgDTlg06wTuhKBSTTc3QNpRHpSQzaBhjuQcnwrBhwBpe/fNXF9bn+5cA6
r7ROlUzF9OWRhDgOx67gwGb1LWpvMtSJtDD2QXipw1OoNW7anjOpdm16H3855+sD+PXQ/xhR2U3y
DH19egymlgNCfkamXkL0o8t41vgMdvEmdm4m57vmQOM13htnV7n2X9bmX15ELvd1aeb1wIhvm1/e
9gF1dsinP2Qu3dHWVTdwnXdVDXoOtQN5J+s/n+ovD++Xwyk/P7wV7tWoWUyy4yplHykJMvn4Lys0
qvgvJ6UqKr04vmsW1cr1o/Dl0YVYqWGxwVmCtSdwDMA5gl4+dHRUD/Jg3kwyV9whYku2V920wH3I
KgOximDgStkqCz60AF5UnTaeqG3U8hDAwNgbRrrc6bX01tdkqWX4GjCRhB+lmpK7EJr9piEh+GgE
NAoHnjNPK5La15D7ICQw0r1qMeJG4vSRX7maRNW9Flp16afpPqWHz2G/Yb9YV9pHsDzkUOAI5kU9
WxyB+QAtZR3GvyZVyjkdD5K0buw3o619iJR0H8M9CFMfvz3jHaa5VbPWUd3X5IYrZe+bDUFuyBjU
S60gBMrT9aDXfmSW+BzbTQF4BiEcTKINCc07LUKNInCOm3RIt7AG0GAUO/Ikz1HDaFXDfdSBjzHk
Y0rsACNGzzBwC8XlCne+RisZKmYUjXutRglmkSprPkKpP8x6SXBAi843PkEBRIem59dk9IkGoR54
5aCSVBQnD6STb6Di4bqlVkDk0CKqoqpYh0vjzO1wKtqNYsc7PXjojPdYilZjAehWMg08cNO7Penv
aPMcbYrPuTWtCYl3Yk3ZMMWDudw0B4aRazU214mR3AMpg1upQ+MkNA59qzJ8UxF9FMjwTURT6CQ9
c6xX0lVwMKprQx7Wth57ZoIxRA52AUrkSRsPavWZSJIf2xUFcZGtNGJ+GDtfw6IIBUAW2RROvSA1
73aMYVwwGV4g5qPoQd2OUKGJgCcDzqkQuHQYADpnsS8kSS3x3dhioIMldLSNXY+vk3NIYJ8JdKRU
okwbezg1CX5sRMmvEdNba/Sj+RCNtLhBSDnoajNpI5JVL2l+S/Jdk2MqKdE7FmhpdL8Ln4r4Y8pu
pWS98BdonkAb2IvkYWYerGFFlJnFW2a6jhDFLvGTlA5PJvKTCrgl/CXPYjZl2YcmcK8iX0zTELwi
2v7bKdwt7QMaMSchPk1mqFAcFu0hlLJ9ZURMyJ9L+QwDyuO6Cu1zDAY0HTB1253Gs2B5mXzI+mCr
JtEl7wJ30o+LdAvmrqvugijyFOOMadbRm1uT5v5y09c6pEtplcVwOEMa5zG5o+N0VA19pxhMS5VL
Mn0uBsMGwoiFeFuqbRYsDNDWStR5NSTifHys9Pt0eB6uNijftAt/ii8o/FdaetSUy0K2xbglmhXk
5A0zqSBeGfDNTX/BqFyhBpZTz1COOSocdr1289T2JWxdpuRBvyOE5UaY+Ao6o91aUIERuWyHfDXS
dM/nbRZ/I5PDkfHrD1s52VndLYw9pwkuk7yPrDdTuR/VV0lcfaCOxejOKrQ9azX7z9Z+KvsVx4cC
Plk3wO2dvmFiNaD6Br3IP8lEz+srLF2h5XI6KHG2eg63fo02INEeGLvrDwjns+h10NHkHPPuNCk7
mlNqnToIch3e8AmHFZ18afgujz1jv8DMXGEH78Bs4UrP3wFLuaZsPV5prJ1cGqtMQ9EMUtGlVeOD
Fx2wc+iwfCCn416ZZqdTO3hd9VWo2G6mpj/NSbduQYXWVy3mkn5cJxRohjY6uGZm6/O0rnNjPZrR
pk/1x37RXC0MdjqhLJgjg7MtlTd5Vt8oGW9cKRvnRWlWdWSfhgAEnhIz4Lz+wfjc1zXQgrGYERFr
B2LvLkaPEk0ONu2sCHwHgh5MuJbJZgpKaQW8+JWxYMBytWNB2cYEiibipVdQCebTti1sEC+nMpBv
sn6bWctOTVZAFRH67mI8xpYrTSg/H2gQhLbK8/3QiDvTwsB5GKONiShEC9hLNL5MJr19qeK1jLQu
Wl1lja+pvmrO0xT7U+kX0aYg3CNnmb4Kht5Fy8OU7qviWGCxGP1YP+NNQkYndZv0tUxWc35pJVfQ
O6VTgWkCRfBuAW8b8a3KcuaEG21y6xbpN/LHPY+aVW6k1pPMfVOu+gjjD97zFj20FK6TfF6HhM9Z
1jcjzt7CsLvXx+EUDt/J63EqEEZDODtKW5/FTEpNkK9He75RSex1iXly9FGxvXYiga00Z9oT8XOV
t6shk+87bcZZikASBade82yiYBjwFh6Ubva1ZNhYOdmr9bEcr1rHNP0WiHOrHY3poyrXqbG2h00X
r4frYkcIM+5k/tzhZhgv08xDDvhMIySPb+JoPbX6pkXJkX3AkQXM4ErpR89IcXgPGHnKyUMT7SYb
+90+jV9isUfgAukS6Vb8LURoiQ4PnRgabXz4PJ6f2Gdn69NI10Ai+KJhH+5WNdO/8IldAKO5O3lZ
aSpM/fuK4EmdnN+rndpBgobml0qLzDKCCepbO3yqJnkVLUielsdRnDSmz6FCZGUee2liHYpS+LbG
R1Jqh4eiAHNagWN0BjN9y0S/akdSvGJkO4lKE0yp0Kvx0tbqcUwQAw2PIaK8nohJ7MFXhXnYm8xi
M+Jb4rVVf9MSYrpH4irSs5LMG1Nurs9tOdZroErXCWyyQwWEzmd22w7jSXmvwyWQaVcz9rkEFXBM
PTyNk7gzxF62X2Vxo2pH8kS8DqUAibROWV1qAD791e1uzDcwOHdtjeWii28TEG0Jho55Pncd6zis
sJm7ciGj6oTrZw3q6F6TidboxcuYV/D8Fn9uIJk3xnZaTFZaw7Xq11zZqMjlpgBn3P2k4V9Sb2qB
Ey4mw5OoA5MPAVu/DOMVcDEvJ5tLn7yFUGjE3Y4MeT38lskbU2KyisdvVWNoynuqovyeBAhHHplB
1y/tchLVZVTJfn0N8gGR34JYw1hVo+XJEutIUp4aEW+MAbWz/mbKiz8ibUL84lMKdflz0L9hLDlQ
/a6z+rAQHCLdj8E3m8ENnHksEA2xwgtiaqawsnaTL3iQiCbcLJbYzml5Nma0KWJaSSbVVQ65t2UR
WlTIj8c0qDx5MJxWbW+IHdzQodqJqtok0ch6fk20S9exVv5XgN2SSrzgwGBP7Mn/Q92ZLDeObFv2
V+oH/Bn6ZkoSYE9RbSg0gSmkCPSdo3EAX18Lecusbubg3XrDmsgy0yxDDBJ0P83ea/fElMcy+pBr
vJZALOzh41Olfhy0leq7IgSIS6VEIDq4N46zjpFU2+Xq08TT6qXpeY7sfQK2w244IGY90K32lMz5
s7lQ7TInk2VxLKfqp7MgKXDL8WLY9lNivXnts0Aoow95qKtspw3pJXXjJ+mpvXKs3wO4Tp7D5rzA
gIC9dSGGKZxT44picD8k2jEevuoUi2Z0FZPa9RDDp677yOrHWLk/iuQ8LJgm6L6Heb0E+gAhyEAQ
BeXERtnvZlIA5Mq3kORNlK/N49R5eI1xYEGZGZewFt3rHJuhoWmflfq9FAgwsVn0uICMT8OE89Xi
1YuDlHLUzvszg5hTod2s5qVAEmkOCdIF/EGavwDS5BSFIbqL/NVYW4wf0BQXrCv606w+RzkcBwsU
V2By26H503fVSgvW8mWipqGhWASvzGj8sBmJhO+BHr4AoyO9xlmiUCLCCtEu+HzMuP5QdXvPTKXG
sE5ldbVzVu7k87QbiGX+w0i+10nPo3lfQsmpMvOs1eA2yZaCq53b4GYACtqt5GiirPCl8awt2pUU
F2cHow82rRWkTgnFwyXYU8ZvGBm2GTJdo6zect4MwIYPtTseK+gsZS7uXQ8lVjcQd/qO9+alvjrk
DBOMYeXCKGzHl0nnAXHFA48hX8TeOLmTdx0bY4+YYEM6yr21YrRR2UV63TauXuLh228sZsIEfeRh
n76pDjXWFWg7TQ6SMDjMy7Hkemws4n/pkXTGMKiTjaxGEoWpobF+RHrysgI1WB/spHnHUHReDGfb
J69gRfgEhl2KX2EhRBP29pNeVMgxP237d90comK8xFMM8fQAxJYxgIs/odwM9Ouji6ilgFrfbCM0
104Ph7Pj7vDunoBUylNGdC0TQ0LSZ9oPf96UPE+zfzCdkSuHbrEx3uM620/xhOHPeOEr+6MsJGpS
AAfK9x99dIqFZlG7kBca1xCsx4BYCM4v4kWj/ZBh4I083rU4QE2GLgeqAjevcD4qG6lzdp1BHowo
9meGvSL3dnIA1fRRMm6ukSHX4m66EqIBtljcPpyi42htCkgrTsQFTGcS0R+k/nOtnaKmv5SOc2hI
ESlb56RXlznn2nuYcnit8m6S9mxl+QMN+EYkEhvwl1Ty7HcDbAm2n30cgP0jzDw+WhYMgzTfo+dZ
zWFb23GexZhWW2CAwDiK05Dm8nNaxC9if+6CuPANnTcWIhSHq5nGrkIOc7RBPAFRHRbTco8cPhOn
XF6IZvsTa9nWevUbUBJnw7uDp9xo3JG2fanAbLfdd0Mda6yBdqiRnORBRykI9/DkN0HNUQEXOWzA
wIIkddL9es3P8XNVQNzQDnwOKjcRLcuNhViVc1LRv4LvLx6c+N0y3hd1cOL7GD8ajDazdNwvQ/xF
qOAmpfzDEx4UCE4ZJyXyOtnUyjTDmLrdJt1V1RHgTGZC4ikOrJKvFi1K5QHSwD3SI5Gy1XXCMoC2
MZfHyQm19pFezCoPKUJyAttA03rTjwKlb5tcPB8cCtgYWAabqrvY+tEoXhR2Bf+oU6Ca7XamyLOH
IxHqQa8fsgjYuDt9lqu6fykF/Eqmv/hV9qJ8p2uoUfv1p9Hadx7oBA1BdYs9yP2eeLI2RI1F8nFE
sml4vE1/GgLodOLKiJzg7baCuLFBJ81bfwIUkpyS4Z6h0xX4RunKaFsr/nuhOaEvt4N7jliDcNZB
H1libJWvS0RsS/JNPFyrs6y4RdH7Ir718cGYoUHs3TlUxU2W/qasP10O4G7aZum3qLdueiPTg8iL
HxKCDv2nS2k7neEYYgI9efKuRbc+GzbdTD0+PvXDD0ERzDL+rBXlmU3gU9Zg3zC2FR1rxYSnb3D0
vykHrBck2Aj5mEh/i/JZMYwp/PmU9wc5fM4MYmYCJQTpXC+wjVLYy1HEgif6mGG3tVg6TfQp7H82
SbfejzZzACIk5hCFZIzfCQgkHeOyTZdXBikL6bSEoWFvAOXkOtdKl6denKBlbJb2pYs5t9R2XQQm
z4PHourTpnmPSyJ5IPigyAZOGAqL3pMOCRjAxtK5bHdxHNrqMZvviu+J8s6TI7f1FPQD9RDVz25O
qN3t01RiyKFDB2CNxM68Ia05VyPVaP1E1Bde5E6jKGQqkNOVvqJx47fKl0Vrd5GNqTblcLXEpjVf
Gu1k19q2Qz+OgDJwLXzWMfAyDxBoS3aTIkstvUzgIqYVIjcFSL+2SNBCo6PRMfWAwaFVP0j/FJvN
1dC/8uhqErLlNBRGY7MBYgrFeRyIbLCCvIq+GtH/mXz9WC/lUWgVR4i0ORx/ToR9yTzFC18hMjM4
uZ0dA6fbKivWtGFLtO+GOQ0DDGeDBoV5N7Z1Ygi0z1zhYuluA1lDY/ujNx59MPJA9Y444cIs/W3F
1052d8o1/opzAPJiZ+bxM+HFweK0ZxLpGW8VTWiu3xaABx70iykjmw42LJ1cBMRi0Kn/fV+mYZo4
bTh4TnbpNdPmL50uQZl2g7spNXjVVtkzG8MCCVcKEMSvwaf2CozZwZja0ag9Fs5s/rQb9iLbjow/
D9DrGL0Ae3UPWQw+mky49kMZDNIE/zFU46cyEv1XL8sFOMgywf2d21h7aiphK/Jo6mG7dCRYcWAv
4kNWfSmhk633En/n6j4TFcXtPaUigC/L01iYo3bszCQ/p/Bh4ThXoqULai0ZkhRVM6HrkblPcLMk
sXqgZqSOLrNL4XBZjsw+bGLAzl7uumd0ZlNPFkVMwCJpAqRb4aWC62c12FGd+s50tq43+CLkQxc5
w2Fk0fykIW87DQo8+Gb0bBNncaf2Amlt0A7G/GYZCPTZTZqvXTkYL8rTh68STvHvwY/04TlVHCer
8RK7vFiq/BeJlg3GzyZ5YttHKEQsZPGpA3svDgtQLqgItlQhZuAOWlKp7/uUz5WgXqrVHWxSHfYa
nyKeCI+NMtHA7U/HTbv90jF3BBeLyx8U0PsapnLrSBu8x1U9onz2vGdwB9Q9NqNWSWIOMwBp6ysC
jwjMCtfBY22n8B6EIBvINVPnJ8FU1SVxCGNhqlhWNzAB0mfiB95EmxOuLrabMJ3GKgO8wXqavq4S
IwQwS31VcqYpVoMJr6rsUybj2Orrt3S0RojvEJpI8c7kcNK8KKViK8zHYm7bG6F30700jfrDiwyo
4l7acn4Vvvm7tE2fIWqvfPy43WJnYbOojEe/yrsObTnXKHIezN+lqKmMjFgHiQhierzNtcfB5vZ4
XttcNzFBwTbbCIwoO2Oi5W/knD861E6nwRGA4vEAPWgid/nqEwWzqRWeg5HUqq3jcotiA+g+4l7X
njVDtZ+AYJILxH6XOX9N1N22KjT11rWL3CepjSh/nDxtvzDDYsxqcTSXShteIncqAqVJ+eEqNFWZ
KjgxVO4hySbhdr0EE3kTTW59T3babsC7A9KtKnDKeO8ArDXDIUNDTcrcZgEMn0HFxqo9a7q5G2RL
I9GSOpDus9aieMTSahh7Mhdo9Idet/pQ6yHNHfui0EFBphmo4xGCVRRg8IckNMrEbY7tisyaS1dC
elvk+juh7GYnirmy+VnqY90926NAQp+XKqdzpmA3nmVOyjfHNc6nsEaF0awJimX+p2qzsX0BOWRn
FwWFsrtOyeJN7+gRfATBwzBEgcNO0js7qrDqF90pTXlwtJzA8k1NbKRzIWtnAbMI2Xj6SZJip445
6sgmIJSWVr1HUjTtE8tyn4h8NGa4XmBBmMpW3EJaqpHNFOdU7xfSSBcntBqi4Q8Zo6HipmeEyYfx
VHFmRgZXxI6+w6n3pkwcZiraNFnleQGV6z34pOWoAFUquXRQ/4CZ5n0vszt52aQjUAFZLvESwF0T
g5FontaH3E40/0wq3lOm1urGitGHAO2uQQsHHnWKcW4FZovD2MY+GXEMPd5jOy1wj6Spu5p2UZ0A
5JjMftOiKZDcdCSJoq13Sudm2HnRnk2yBNnvQabWN509wNVPybNljgXoLMVebvn1vZxJ+FkZdxiA
P7OmcqugH5Gkrib/ucCpPGf2zZcJQZWkltrEBFhdEx3tWHNIUS+6orjmmQPHUUxj2b+Xa4YAY127
yKMPg/8ZUiiH0kL9OMGFCIlmbLj354k2mTagBtli0GswyDR1USmq6QrQ21vS137TMNgyXYPpuz00
LI502Uw1Cykkaf2XU3mQO/Q6asByE+EXZ18qT7nTaiNXSlHaSAKRcQop2EhOdV2caDpiBSTQmzmK
12/1wZ1J/OjmaT5LUYHC2lQjaIlgHM35jBPIeM7gBhJatYAoDOz18HjOnGqo8RsSLRgzK3bFxYKe
/g7AtaQ/jBHByMfY0Ib4WBtNOn2poXWaK9SbJtrZyncpmriYys8BeB3Fp2FO7P98D9Iu7KvKwI0J
qgQN5SZD9D/+VqC30kNdljTahLIBOVnqqaj2hj2a4PpM/LvupVm8wf4sptnvPuDBlfl9aHmdsBjQ
yp/juhz8Y1TZA0glOuLyPfEHnAJOv4wTTZRb0BaaaTfVp75NuvFqtHPjn1pyxdIvd57giJa+S5hE
6BbR3L7WkDHlPvIKoZWhVjXeWLIE05njA1XXC8ITwMgSf+kxTRtJYYCXAc6pt78iMq4lF/uQDz/1
eeCpI5/B9rGFArrLGFNymIsfa24tzVQsNfs2R2NM/Ejh4EQ2NRAO+0KMfnpDEm1hs+0dEUmEwmKE
a1t2YFpKO67OfhrNdImscZOG1rGq1WB4QbxMBhTRmtWw1v/08KTY5Rd+1wXyLum0zZ9WeJJYhcBJ
c9a1G+iTorRdfG8x/HBzb1A/mCWGWVfa/5Ic/o/I2f8P1oD/j0T/hm7+2+Z+BXP/jZz9nP6W8vN/
XX7X1e9/F///9b/9S/0PxP2/DPRyiAYc1CG6b7Ls/5f8H33sf5kkfHqapiFc0iwLxcP/0f+vgo+O
JfBfyGzfMDSsA6te2NF8hGH/A2S2/ncNDqIRVNycUzqvx0dVZP1j699iA5UoF49G568AUaCw5lS9
ONGcB0vk7KKsb0LQ1eaui8QxH8rD1P9yC3xDY6drey4f6bnl6fBvb9v9XyKOfxfqr2/rv2k7/npV
zAk1/gHRDjiLf8i3bF3vclmqowvcjD1kzC4KsqIn+oeC03bL/0pH5004yyPGE8AOBRGDGO6Y1L27
5NL9B3XEX1rv/6s1QdHFS+FI1gw0h9aqO/y7AgP10BgtRUP4IAkQdizvsdZ5nOLVszPFAMp6sV2U
OBqJyyKakJZQGJfeNf3AirPpWo/WkzWgl5/t1oDy3EFTsKo/ub88jLE2vWJg/E8v+O+CoPUFO5Zp
aUj7UKMZfLp/f8GRTtikt1iHXBM9CcdYYVfhBdTHGQQVLF8Xpz+Qz8/eIVjUKBktDT0JokQUh71c
fAak5skflys4bhbued2E0Oq+UmKzmduJ+3//cf9dyfOvF4sqy7MRIVpIg/+hb+lrUUs3Mg5eLhiP
4gCEk04NFm9OzEKLbQyYC1za+3//S/X1T/37Z4p4x0FPh4oTZbL2j2dMX+hbeFUHb3DtM3lA+5a8
d/xdDYMFLaVXaPvPRoPvzhC6OmTKe3BBk5JHv/sPL8T859MOMJ8PyTc0NHAe6r5/fFjElZLguVSH
tnDdEJCnOlY+w71xzI82nuu90dn3qnLE5a8fIyAVrcsYrWRDAucLgUWXNDf+YMzZtP+p7VMXahkm
PjpvbxJr5kKMTpcJDl6JPVwTB/gTez3iwgg9sirWWr1zU/NU30omsNKvjuQrKHzp3BuDksZ+EeIp
t41LxwTizRfmW6frbzX4wT1j7uUmxb304YyWGHxDv/QCTy9PLJXTi+Yl36OhS9w2JblzoJ3LURGY
tbAFVMr7iGyqXi4tYstojQajYp/teR+ol8a97gPZEt5avLfcT2rvjtrXmI/1XvaMDcgUxOciDEZx
Z4DWGhx2lLjawJhZGQ2pjpqxpwCtAmy+IO5SHd54ansXFKPm1nPG6bE2veQkjP47d786v1BPcGLA
qhoOJIfsTybbB1NvnkQKcbqph/E4EaCcYrBXsXqK8po6h8BoyC/wUoRpvPckotJkq+TBS02ER1FC
gDqn73UQ9UpfiZDHDfzokaDXk1UfnGbpNilBFoe0Haz7nAMcnA02f+XMeG3F7eURNBRjslg/9elu
It5g51DMhGOcL48wGYLGpAls9NE5GRJsgGEjQoPJpF8afQCDoKaH0Yn6rdUzW2r5Yv8HV4HOy/3n
10jXNL5DLpcHcFLf+cfXyIrQaFur63FGgC6i6kwW6nBmnd1TaTOSLIv+3ubxtCdJEphYNu5645vg
cVAWDFg2BK0St2yy1ZTjUyTSJowgZW+k1zwTAXTFw407Xa4Jrtl3V5Dp6DniHDNfqMdPYmhXOFwb
oXJA2MPwdyjwzU+JeWgYD8ZMIm33FIG5CbV6fCbs6o+b7BRqZLaEhNYtxlvO5vkAOoQYuFxGQdqo
d0WmCbT8G/GaPPzaxRBVwa6he6cbHQhtmG4wQ+CNTskDnVbjNpgLNDAggi2vRXItAkDv9zVz/Djw
wE3oymblapblVrMt1hfdF0aICJoIqzynEZvCSm8pxFVG6sUr4omv0tGeB/OjT9uPVL5M3MsQQtIH
wNEHwQKWHuGsNfwJtI17hxESc74JiOgLL4QRnSICrcpfbbg+G7wdECE0wGPCuPL1XTaTIpysxMBs
suIsXf+7hgy88WwMEqaFOnqVyiRpfbFnRcRpbG0dtXzGaA48rT1YnoVSwrmyPsfmLFik+C1cE4Yh
TB0hSubqPdHG17bVGpYSORIDAlwtA6HIMjeBpM+gdVVPFLPHtGc057l9sU09/+huIOVq4dzX2oG0
i5Mur1IKxoWz/g6IVwUOHujM7wIv59qa0uSQgdNVIvODhAiy0GusXzZqRWkkO7dPfqY9c1emmFdz
wZsLo/nWC43tGdw+ObqXxAAlZoCvF1320rbFx+hydvn1/J7DnQ9Mt/oTeQ4zPztFfb9oq8KiOZG7
QB6elwWAqCABPLtZkQd6Gn9ng3oho+KY4oegeFrxuG1U7KCsmbvUmZ39MH4miiNgZh63my3WJZgq
Vq97wbDRe4OaXqER3pLNnIaZ7qlNA3c7g1+LY53PuV4zdud4P8/iN/a+ZzNZADJonNlZvbdN7c0m
zHDTA1y8FbQPsmvZ3jIGj5yW4b9DMIT82Q0IypyYXwDJNQn6CzlT/HKjDIc+rU+F98ueETspVxrE
LxCyJSsUGDWafYh5jCKlhkMf9e9pVZ/10CFTb3w3lblsJwuxE1oBJnG2O8GXMoA+FSRErdGwxUNn
5cgJ5CrCY0CEILNyj3Awy11LcOTqFAl1S//uRnRpbZvcsW6PQVmyrSLedN8Qk/jeZSAHW8t586Rs
L1487Vh+AUIfJBSA2ZrDaGGukBfxWYsloFb/mpj1HxPcHdH18Au6h6z2y31ZlGLP3PKtdojwHdBt
bkrgm1xHYW9kP5IadZ+digblwfSpQ1XG1l6HVkGROwzas+62PyMs8M9JVDXbxrykxJPuydU9kP9a
BagYPpb5e62wD7AULHRAxCujoD12HYGpG65Gf1SBvzwjh11ILULoYxXpWcvsjA2o+pn3yjgSng4e
bZEloRD1dOlioS6Fm/7JWPntFxukFQTgfS7Ug8ndep1MXn/uRW+FPfLN8xhUutPRzRWnXGqTeLLu
pwHKooyP9jGN8iZ3mX5WFYIMFisaIS57OTFtlEy3d5YONXRaAMEDv2Nb5p0F44HtICOW6cvwg6BG
dlwm5nJmaDcrMx+hYCACssSwr1p2Y2RXn1O9f0bePrD26qmPYa9sFysGdR655g4E4U84lZvSrtIP
h4wX8huRTDkpy9+YunjOf/kwtDISn7eEVr0Xsa3thZZeY7BK69UNYlA04aKZyanQC8bh0n5IuX+n
H11Rd+Des2ZblqO/lYIg+dnl76c68RjVxvOQZdG28+GeWpXtIqS7FhVvmF+TQFw30yZyOR1z5t0x
g7wLzHngEIt/R4118cse4ScXNM4Y0A4D8MRiRkCU193GZ5C+J+H4oUGLZeo+VLkYIEi6oHZt+A7I
+V1UJDymGaxJpE9cA6GDDrfSUxIh/pg8SwVT/MAlJmmTtwQkeFpxYzQESQTYQtHJk+8Uvwyt3k/R
sDfVcLH0+ZX49d3YNg9l3L4i0bjb8QJAx/50tAGd2kRQjWs5E5stxkG+Mb45ev9rlvY7JOYDIRGv
axroKbZY/AzLBzt2AAEb9sRACKUZWsE0pH8AId9jB1lWRDk3j8Cx9HFeCwlvZUqxMs46tBwOmmOu
8Q0Ekh3e2NfCYqs4xou/L9svBOMJZlBl7vypBsPOZqdw5aGUzS8zan9n0mHOypmMwsUW8uBpcXFB
f6KoE+3QY8pfmQ0xKLwpFnqXY1W1WLQpchjjQB2ZqcqYl0TbpPthjAYp4kNb7LApMFu3653ttXyM
7Prt8VY0dr/Tp3YKmPs0cPWM6TBWZrzvyobFPtTqbc4iyeKLl2cgZOI4ZRs2VMd8Xt7lMmIwXeeT
zWQ8R7HdByg5GL+b7xXb7T0aI4JGk8wICOOCXcQavEWfvbVlMWz7MU53Rjm/1MwcNzXQDVgQ9SuT
znk/ghjSUZvYSexuppaF2liU5h6qD8igmUgMACGD9Vz6xZPonYGh/YPbJL/mlKMrbyqQzyBArGo8
OY7Sn5iZZ1NG0JLmgfF2od1nBuCNSOxMigtIv80ja1niICQTZxxebJ+dcePM2RiWmDPJAuaHo89g
c6zyPa+84lw2MGs0ID09KdkIvHNE7e74EySbs0cGEjeTujFihobOCW3xHerRAlau8V5rEJCNbF2U
qOJnGpsT6QfDaeyCSbKNhrr52KrhxaJbD03yaBwt9g7V1KLrjjbE99YHhp+ckqnVXbjpH5EM/Umz
0dsRm0c8UbTz446zSKFT9OsVPOygUeagugoV+iYC7NHJvP08uTpTR+N9lAQ8ipI9zTiRHqIzHSV7
9hRr89VVMOlbCShGF2XI4g65QHrN+vgP3FKx6zGwgFwiF6UCrMl0ZNcp9+5bBdfPg97yeMVJ/qfV
hdqN3rCfm/LIOPzbGqgR4NhS5cXq01Go0634tz/a9SGV2R9AHyemO9HW1tc9k2/SXizldx9z0sYc
KpiYADx66tT231WfQDnnUTcwqIYeL7JcF8oTv696cHrrvefatlGTXeNGC4mhbm/Ibfbktxmb2l+S
o6m3b9Wuxt9O4UBwEY3DVvbDcq1dH4W7fGvLJAnma6a3+mXCtrFhlTru7OWrKqernJzz4KLixNuH
lmuEboQAGGosTPhCsmmZNZKkgALPFlt3Px5ati7o4xpiWg95l4f1LN2wEsvLKLUIK4LZPPHKERu3
HCOi+Z7ccXy23JJG1k9Bfy/L2Z5j6yRnNz057IN2lIzACWPRvCyqv70sXnGAqW89pYtor7LKv4ou
P4lOZzrVtzl6QHFmP6lBqKrpQLLhQMGTHl0KMeahSGkcBt6BKep6R9qBvsxIKaLO2huRjeqw0p+j
ELBWx44a/lStJE201hw1lcwn0aagWpiHZAlTk43VSMJ3pNW0J8dWzdHufveNOZ6wOY8nnsAvcNth
scTxbsAQcOrWH5hkf3j1TEiRJl/Iu7kPfiJCt2+GHX9tDmFGiSeil9lLg2GEzQNDTK4/AFf5Oz+X
dBA6ggc5tCddQyE7kYJc+qxKcDkDeLJttuvEfG2MwUiCv/61aEuYhxBukSSmu3i2fWQ/8XK1ZLrq
hs12bxAc1ePcYtNRB2NKv1Foy2fEw7aBwT0dWjuDOexE1rnzxwfo8fq9VB7J661nMX9A8C50e4ID
RAZl2f6xvBa7h2/d/RESmlFbdw4RIk/AmZe820IohVDIm4mCgvhqVnwSnQ8OcMqQRXf6oM52lSy7
TC9fRJcY5GJU3LoqkAAMt/kY3wic4L2wO+/214949l8Su9qtOA/R99N+EnV5++vHYqRQRRMJTRSA
Y5y9OpnlXgcfvaGzIz7NPJdCzIDImmYjgIGZpCozBHvCajeFRKZ9D7qOEiWdYLEdcDiLR1r3XC+v
yeT9HJU89sK8N01OQI9150y/eu7SbxcyFqqF29RiqZO2KDFYwO3G0u7CxU1u0TTDjffIpRHTMcpM
uI4Im2SW3IRdPkAv9Nk4FLsIzLTNGoqywjykM0xesO9yL3EogQ0kKveiM6Aoxnxn8rj0U/ehq/jc
NIjFh3nE3EAa9eL4B26sbeTO5NJEWrH11tg5Ky1WX07QlWwBHfdoUYZovv4jTqldonFNtl4ID1jn
H6QdbRzKajfR75SJoRj1x7w17tNUPi+e92DJVS9ptr+aOflItM7c9f2XJmqWI/CGmlIsbBy8W+wz
pyF78NALB2+M0SNRhKRb1mxNF3R7W5vFHhv/+OrSYPZNcynNIawc72Gq2hd2zOzJGItI9QuQkx0w
zFyjzC+trr26rbalYr05k+eDnBj4dgyILbmezX7hOeFo3aW11T30s/PqG++eWx2HVMH2IhUeQZD0
8fHpC+1tzMU7Cyoa1bTHIRLIGdvpmVzLdz9R71qmv+leTcsNompB89F4jAYV+hNtOnp4qTauzrq+
ZPgAlyzfMXF5ZkhLYJ6mh7TkCPlynp7MRh6EbfKnNJMXy8n87UCQ0SbN9G8CSn4B9/0tLO1dhzYK
Eg0dSeozzEFaWUzdo9Xy7ZUzBlbdgkQ/T4But6mNUHEBLWO32kX3QEjEE4GHZeodSePC6FHr13Fs
nrwcTZgeyY/Gea+Fj7ymd5+mefGDcSBJInf3pMtidPPZmjI1vnoi7Ec96PkzjgBdHdrr6KmL3Mfa
m0LNag4e8bpnBYYDfxcRziCIN3onpsBIxwsM8fMMtPSRXfvGtHJxwHHIICAxykskwesOpfcJczls
YPjuUD6itlM6CUhmEpCxflRONZ5jl9FCqc9ARwk8WlGmCKgBYOO2AQbdM6ipW/mLIZC3YSg647m1
PkYhecAiyGNqSE9luXyw6dOPiJzMAAoKZb31CIJHhkSh9dQBaADteqJ4EdYHWhXOgaXGtNS+6ogK
Tq4yZLDKjVCrmVvLAojeyvjLJ5bltRv80M1xq2GPgdkMGjXuXaTExq3vhhm8LzVJhaIkqa+6IV77
nINVSHwl2eLlyGMCZIs6ZQu4Ppb2T4WM7R050pT+3NpKNoHfEB7P6hYpi5SHPKHTx2Cx6xrhk4Fl
1ZxQwJwZOaGfofKrXcrexed7okkkebXTPrEWze7NmL2SMfhomYKngqlsYPYIfUvSsBBM2JmkWFaI
qxbTZXZV4SzqBvu31DpkQrl9Ttwy3bO3RFuBd+cAxxvIpQItb0cEYZpNdUpYuqNu5htA/vd4qCv5
2EUYgYFtPLAa9YM6zr+77tZlr7VBiEk7Ih2ro0DVA15B9sihEbVPUdYQKGbgGOSd2icZnoCk5kgv
E8RTjamVASsqMj48Jz8yT4IoXbMt0C1UKysis29mJnrQ9xnM2V9uHJvBCL4SrVFbhQWtg7n6QaZ0
+fLzJcj0rjiBzah3oBsIlc6wY+xzLZ9CkyDESg0PWT89kdVCKIdsLnE70gxk886QWXpNOycY+r4+
e+o+UK3eBO3CpER7Id9IDS6+GgufkSLwLy8iRU4ROnPSy2rMLhH4ZWT9W+WgJOvrOliazDogaSeh
Io+zq5/Vv3MfxZNd9ztDcXRIF7FK0+ZPfk+voNS4byU+GHfmC1ybj2qJMf0Mw4/KBfkfRz4XmIPE
alp9aX2RspgeX2LdKwO/M97LYrSvJHAQ2ES+Ss/fFShgE1Y05IxmmKdXebVL+sGn0Vu5sS2OFE9F
B9HoTyQ5FM99RKLfiKhwIq9l12hzjj+qeJ6FN51kN/1IxlRuGAUXB2nEez2bjygCz7PFNmIp9fo8
ON6HUcg3Q3mCy8iaglxC2oXS3mycTpsRME8/elXPgeZl48mgf8KM590TSIos+4qfMRqTvSuwDY1c
zqHoGl5+a9VbUXt7nbn7SRk4GgzyVju+2MFcKOK3hvxTmObIe5y7BxNo9LGGsLvR4zKYPXe42Vb1
ZkR59UjcAVNDicx7sQ82ANcEvntsN6Fmn9DcmSeumzkcqJ0Ns/DPBNzRQ3uJf2Uo0p3nyr/JfPk5
NtPFynZFCrJVOTa2IFkBt7dpGEZzqo+GwULN5Jbf1GtxbWZmsrWy9uQ5EJELLYk2cjDeUPt5FEnp
vFFOAo6X317ZRnz1/4ztbUo9/tVtl1OWB/awPi0ic9Y/Hnm3aHVORJTxs34oG6u9M3VG44Vgkg2q
FzMVQIThhaMmkeTa7pugxt77WUSxURnGwbH4Yra9HPe5RCgdT/6pAVb+RNyjtpEFitgEeqXMy3WZ
6HNPMWDPVgFQ5S2/426I9vCne+y/tKAZDcd+amjQxpj4EVbbIkhK1oiTi/vVTxEiTZ7lPCY6jaaI
mkeZjXJH5Hnyv7k7j+W4lW1Nv0vPcQLeTFnesYosUiQ1QUiiBO8T9un7Q5a2qK2z+9y40bcnPUFU
Zq5C0RSAlWv9psqHM76AFEuNae2EbrWrYihlQNLe0WUPPk9xmgNI7tY5dqB3KkZqa6dhJxK3+p6a
YttV+eG7XzXu0mkD+5B0CsWo1qjh82oXszJ2tul7oA5zsXTp1Bg1zyeMf6b10HVUKuMi2WTJ2xgq
xi6HbDQYncPDWMloCrTRxmwWvWcr/NV6ex2mBjcAFNGLrq7okhfXaMzxg61ntdfJve/GiAf43PyJ
xH0ew8lKen9aay77lC6oR2i4g7HbZuYGIHG5HkKatg2wRQiHGJuU+LfEIXY9ZTAtKJ7tO7Ru910E
ntgbsq0jkB+uBvFsKhdsJcwF9bPwEahxhDsJrht9oawcBaK4cMt6i4XGqRIj+60vXV4Yx7bqDsYY
9uemeYx6/7FCSN61I2NZC3L7gsdyFl4wkO/uTBw1YYTSJ3XtXZBVw1LvNHs7BP2b0Rao1oeqsQHn
CE5aWSW+BqY5H0p6j4iVAHLRln4QDFfERadFGWZ7t1LxjivT7wF3h51K0rCqCuiSdoP2NJKq9rYN
K7FMVJWNBOqbMYTxfhKPpPPQsZVGxXjMow2oNCucB8Y9Imvbshl2cGCKQ6k6wz24m2TDza5Y9mb6
xe6y4BJaAXzqZliqdecuBA6CyLT21KarKThkuQptY+IfkA5HzwqnnWOM33qblokiaARVnbIcuc3D
HsCZyALieVD0HuB8WChYm42UFRvvS2ZE6rV75pcO3bS8E5lBpuY52qZFHtTLmouJcd4bwlR3Lt0G
qrSw/OweaNlQBcibK564JllwsBR/M7hOczYxC3IGQXXIqjxQPICRBVUqLsZnNkdFt/miVhT8AnPs
j2pXnSwcOCwbv9W2s9995CLvSqutlkXcY9SVDLRVcTRR6XZQRRHGEbNwpdDjZWI76ZkH9TFNve2M
NsYvkqZEPkGYyLrvKBY0z4FVU8yK0+NUTZCj2wjOgPKOJk10KoZpr87cjsG2kCrYZDyEjppaOKT/
dfXQeuA662ymJYICVCaHys3Qd4t04sFQYyD0pDgbGkmP5D0KnDyIgDpO1FjLXuvG34kGz7Aurckp
1EBsu+wFXvCB78fSjmuQVDmg1WF2+M7TSVnlKC8gGl6uKJDBkggnbp5t5+yhQiNHzebPLmYocNPw
BPfZvba5oR/ibT45/Ka6uxnqcVyC7qS6wVmrbB/7CcalqlgFqloc4qIDjEd3Khlb9HxdcUzwSTk0
/LsvVe0EuM8NB8yD3Q1USNo2k4ap+SQ2epC/GLM4fSnyhJa5usK4mueWnziwxtXPaIUZzzW1Q9Ko
6keUZLMvG2h3nTLcNAgeeDhPL4eu9sm4mm9RY3YQ1HGo8CZlY+Izv0P0vVy3tgbrBF+yjW722DCY
c51U7+wFVTQ4w9GUXUQIK2PKW6iBAb1WUszqaIn+a+xr75GFC8CYoILbQLvpasFTpERHNhqNndKW
50Qv82VTID5hhDR9sJKqjj3dSzZOyg5B2k0ZZ/ZjVaif3DLAXM3ft9iPhZYCurRAdUAXRx0Ecjz6
xdGu++o89pO7bDR9WsLzse881XQ3iZVYlyJRjHtQryh4UA7QGgSP3MLvHoe46uEBYm/t9fW5rI1+
lXd0/i14XPvedObiUgLweT4oyKJhzYaGuxzSJNPPfGVWlofbCTn4OK2akNtrSLZzCqf6Pmqy/tps
p7ahBucm2lWbe0FepE63uVZ3Zu4p/jv0//lpbWN4SpIov6j9uMMdZHgyLag5iEAjBLNMA6N7MfCH
ve8ciBHBVHYvaNXZm2Hip5ar2QypQf+XJCmycTLxI30beN7VV7T4R8M+rqnUF7PPQIHMxdGqyB4g
PcVj2V7rkcL7mJoPYCfYOZgxd7ZiaxRKdI2bijutOh0kVOV/GtH3/53YrwF26P8s9ntXf5mi9HfA
3xz/E+9nmP9CbtOe9XZA/IEeA9zzE+/nGP/ymKGxbjvQOR2QEz/hfta/EOJFE9JRDUvXHNS3/tdf
8D/S1H+B7qKvq5tUcVEQ1v9b+D/17wpO6KMhyebYYMWQmAP5os/iQ7+JB5qtW/Sp3oFbc3GQNLQa
7RN+sHVPAvGG9PYC+nv4VVPjDFf7AFjbWPnnLgJrIBdQBXv0wZY/lSgiUaEpBx48AACgUBjPU1zk
+8gjy7Ry1XjmfpTt5SqAFcRB5tU86yk+/QqmA1relZH1wyuLYZNlVvdg6KJ7cMPeoj3Bzb+Y5+RC
SdoGmMGkWNPq2JkNLfvAwp7eqR9yPxqw+q5H29n/9lLLgnm2xg8AqzMPoYxghmhQqFvlGneClQFv
Qnjxd1BYMRmmeIhzAfEbz6y2MaCGDuEjOZnyZqgTWmIkiVdrisxVWykjeicDipZJo2xLC5cze5oR
C33mX0cVRZOkCJPPhQ6IZ/a4d+1vmMVeAq+5vQhjZjqWkrJ25FLBJmjmPsMXFPRmuYf3zdnw0+Zc
GvmDoGW+j+apvu8HNGyM8jYnI2SsXP0VK+eHGbH121f9H6Ca9j98fyQgVddR94To8sf3BxNid7DA
u+POpRo0A/xk7w1jdZCHoCsr0mCD7qgcu6rz+8ofcx/va/Fp58731UWk+VkPYSiJrByPhVW0z2kC
l6XLtBqKgtY+D2GZkdfr+V6udo1qLrShTCkSsBqGxiEI2hMJFsQbTbkobaA+jyiJaC01hKgSjMLx
fqTFeVsLHPsSZb1xlpFBWV6TVq/OCcCEMSyMyzTpz4rgkmjHkBuxSMRFxzXnOJa48xU0Qr82VKdg
0GhvIbsmSr5ZRZ1Ycf8L0U/r76hB27R1QBcewmsaF7CJBtvfL1woal0TJk6JnI6IdxR2wxPgl5+H
DPOhTT2br7kQpbnGvg8DV0vpBCV9BzyTAmTLDjWCj5TqcAJSubrU1D3R+mgx0a0H+Jrz2K1AqNk1
Zr5c+1sHOAGiAKl3P3k9KkDzVZwV0DU8AECrKdBbzHOxJp5KJbh2pKVXSkp1Cs83qLJ2OZGX0mhK
E/KqEEL6OJn4Mmlkp2bdsHmyRXBy518h7Mf8wG5zBQbPPig5xiTx1I+fRT5dexwur3LeR8v/P3+Z
dd2y/g4LtU0HdWsPIBuqcqh8avOt/Pf7YWA1WmHEUbUinfe/dDSqvrpW5iwmYZv37tjVh9xRzZWi
1v0L3JX7HieJ96wu3qre7p/Nkibb1JEFasJqLrmHg56MABAYAEADQut3i9Jsp7Odj+peD2Hhl2PW
fYpV+1oHdvre29g0pcXwCYuzHBubTt97tFbPygSGCXuO4ZveowDFpwrsZhfcS9pLPhYKzAzxrc0x
GYZZ6J31IMAgUdPHa6uBsBgKob1MA6yEplCTrxPkth54GshqNJOKvkOrOUSpVnfrEhfk6KEVWvul
NwDfTHUdvoSRR1/BTYNraJtYKdhNcx70qdzA982Oao108FQFzS70MvXY9i6WXbnint06gwfqIuuo
eJjFZOBunnzDwnQYqbmFHEZ4rpw1RAwcquxPcspRoB27GHQZftE91QrYKRPTBixZeHtbOOGqMDpz
nYzu3iDTPPq5ll/4DaxV6wFNE+MQlCssZ9CGjtt7LavyiwxRI5db9Rzi0uj+LWRMlezitygfd1qP
6y8e8W6c4D/l6s/99NvAZSudGfFz1ZfGvCIHTerr1wR0Y4K2to8r4/yiJjMElWUcEx02111tHIWc
+e/GFLRIHj2FPWiCyxyZqDABN7baU94P+jp1ymxlN472BO3Q3DuRRS95XmU/4J+DrDnIkTxU+feu
ttKrOYfnxfAlT31xkkvy1HWbdEvPYVeHkbjzRvGG1kGiviQOyHaoYmT8NKHfwAg84QpDgm3iWR5l
uMtB5nPefCu36ET31f2oF84Dd5S3Zj4P9Uu2mqo67nEsNT4lGXWFeX6KkR7rdQOcYdeOL4g2UArZ
FKbrsZcLNoZV86LPNw1plXzxH5YsGfyf3/7vMYko8uDOcbLl7x/z73H//qP8EfN/+XZ+W1fbDFYQ
vWMGMt5RJ9Eeaf/Cni2acMd/0rvUEEYXfhwb+KscO8W338ceHKBGeeQWapbqz9AMj/FfoUHbOr+d
VYnZ38rQ0i/9iwwN0Iv+ddZ/+gFkqPwBwETpv0LlD8AjzoKWSvsGTq/24DbxcYh865OuISsObXhE
AI+h29U0iNVaB43ZW5+gf0FGqDqA5TK4hJg0ZfZ0kKu2YT8mfddc5GLabUSfRZ+aIC5OcCfvsdGh
Cae2MN0a/GT9UDknllk/OTaiBSiLo+6AIvSTUsXorgDgW8pVROMCKJjZN69q6ic5VbOfskzlKsOT
jq55qKrs5ueTabbL3rnXzbVcbf3K2RkdOqdy1fM79TL1zUYupkaUL00c4rdectTSsXvp0gzJKD2g
FD4PoW3h0EiDciWHPdIyNDQL7SCH7KzXjhNo14it78PkmScqGd1LGUezUoFp4+LJOeB1BSsj1SA2
z6tBiI6cH5H+5V3/ic/1BZ54lQUcgI5zA0q6aHawxIOHApXbhU+q/O47yyjlfx0lqBU0bhxdwJXF
eyjQJqx6N3suvOLrhBvce4/FlDKY2it5VIK/KNZZeFhWJxs45LIKaH5birLuxrF+N6wAU2lbiZ+S
+XN9MYk1eKujaXWoAgjXWHkt+p8gNmZdbtWCuMYfWhOa9k1Nso3Sw5pGXu25y0z/BxawD1Uam58z
Dd2+2nOyZ5jv/VIhg7wIGAybifvy0fLYOFBCn7b2/Cn9kLO3Bnx/xw4nPdUajb8KvfctRT6V7X7V
YZHM89QfKECjYWe8N1TKfbeAApFY4wF7pfRLOeneXaFZ/RXoMcZVNmRAXYvOU5Lnlwyw6dlUjjbA
v4uckYd21BruHWO++liQoQh3IKTXYur5jLlA+DxDVAFvuA9yqlDGl9Eb8/tJKcJnhFjpyPtGcJBD
w7YvUxbtbD3On6LIMimXxO9wjLMnc54ya/7bjvIoZ7wxRSTSmNy9DM+Ktl2PRp9R0uu1bWUN9cJB
NO0RVdxEFY9lVQjKJ/iTAkdD62YeyoU+aZDBMTz0aea5FkL3XeOAr0LGxX1yoPYfxFAcKQ+KczO0
ze0QVOmWvoxN0j9g6xn0cGQwfTbdfYtITKsi7mXk6QaASH0nh3pSFffyAO0J+TXYt+1O1+lRTxYp
glqK6tzU9Xitp2HvgA55JXPNoYdg32lQJn9FdundE1axD/E8PJtp+fPgmHQh0YFfUMFKpk8FjKhD
YAfNwwiK/h76LDAHRqgk1A/9X1OpqCysrLzi5w+3ClwjvadTAYihEyrqLVRe5QfF86dFLr4qeuyL
NQ6OWJeX0Ko/2Z3i7UrqUT474tuhCdppHbEvwKZxhPMFSBWmcJO6sz3Kzxj4SDzJC/Ms3+aV7Xhs
8/YRtZrMpbpnqspjHVv2Gc5ZQHtpGF+NjMImoHmXMjLDnjQC/Wl8kUU/0b51/YMzNtYd9Hd32cWj
TR/ETRW4GKz8OZaTsD9RMLLD+z50hr3v1cmpKFXkVnpleCoE9KKsCs1v/BFAkJrmD1yuzhrVijfB
P2LBswd1tSnrkFL76+1Yz6qrLmjGpxjRMvQbR4OmE+I6Jpo23lT89vZBzYuHQYATboZm3Ft1422z
KTu2UaBvoqBuD4pC2jsWarkdPbdAEwupvtLJxKNHYWQxwZ99GWwQ8qYX1V+p8B4VjAEBbZIZQ/7n
hYiohNnjN6vitlJm+aubo9rjAVG5xinV9DBG86AzkXOx61kTMY8+4Vetr8q2HD8XdJtNYYUvICPq
nddh9uyFQAn+YV7Gp1p+i7cLHj/yPIFp/Hme2/ndkA8vm2iHJjkkZhUdJCRRIxuIPyxH7eK1jvY5
d5BbSZVkgl8LiKUGpoVfPDVyvOvcvVlq6oHaeLEpoZhf4iCdhUtb9TlSkISNlNr9MgUOherQuTNS
wz7Q0C0ODiz0Bd6qJVxkNV6DjAz58zOMW+ydU1MZj9U8NMGaqkNACZLK6GPbdgcqusULzYI7ajzZ
HrcMCu2xa31y3NHY1C7kDjbU1icrzKCJlnW/lUM7IUEp6hIV43kVQtARFN/0gN5B8gkhEznbdn17
UW3aOvMJzU5VD/L87GuP1ZjrD6k7NPyz8vrQCTypq8SJFmE8Zd9sWp6GmTlvHxEqZqJnbNZ/i+CJ
MjxBo3gqLQtViVSbvsyV0tnv1H6IDEs7sIEgP50XchVMID5qr8OQio0akIDxJ+DRq+FUPAfgO50D
vJyqozHF4YM8pdZA/rfBSqIHx5PC1ADiTjTqth+PhFZzx33f6M+aVnku8hXEKUIp79A/nLYtmgwX
GSzjUKt4lhG3qXnx45wfC7k3jfv6r9iP+Wjqrvr0OclF/nUE8ugoAW6Fo3mlWh28ugUP0ypXx3uN
jvvOr41pk6Hb9hCkYLDioKFxgyqE+iPSavQ/zSAdHkzXP1VDbV2bnPtN65TlTg6RURY7JcKKWykU
8yrn/MVMdLwCmxiWeYGmXu5HGUD8zHqTrxTKRz9fxVX62JKEQIzrk2MDhC32BxyW5lE6ZslRtBbZ
lBsjySND5Io8uFONYKXbiEMUhNqRthC6xzN8FZDOLjFyJGXnqdviPN8ocbAR8nkWzDcHWkJ3Vd7o
x5ZL21jKZxPqHHdlkcFQEd5Dp6biUQ9g/pR97W6zdhCPRZxljwgdz0vy0JT89+yhDLiVO8p2SES7
sAYHJ1QzRCctNMbXrBHAJIeWi2YeTi34MLdXP7En2qQ4Uy/IMnrcYI0qBMPj9CutqLECtrtyWrZT
DZ63/CRi83tI5elederifpwP8pVbTRGEpPoSVg6iN6AdnszRqndlGV47em3qxmkLvm0ZXRSvM90z
8JI7hDQ6PkrE3nm2cS5Bb/HLApu2BgDOxrxT7nI9XPuxbizkxvlj99wo1kJvFOUkp8qw2d6+IDUF
4UsHcue2X75tjfOohEagpQfbUY9lldaPonJ4winxMZl048WyCm+HYWJKPbQ0XjwB7sSpU2enJ617
hdC0SvOOH1XLR3tVmx1abnKstqa98nsawy3F7IUqymotv/2IQpQnESqr3y4yKFFsEiAwrZEW9c63
H7fDmQ7pR99Y1UmirvVQ1Z/lMAHa8dtQruJCalB/DGFz2f0+8Sf/0DazInXRIHs7D+Wc0CaeuB9j
OSkPFg/oA3I4oVLBsRaDrp/SWOVJjokvTLLo25ik0R7WZU7JI8OlZ8p9pNvZpx8mTQpVWuh3+EpS
3DsDyPYmwqC3xGd518049knP67NFk2GRhdnwxXGjZcmV/q7TUoXe24unKsAL2fC1fB8IFC0ClGj2
mQP8XUBBR9hJHz8nTbQdLVCm6QhsCygTKcySZFlZVIMfHZGWGD/XuuI+WQ5FDiVCCq6ZKnvTIAQD
OypAxR0P2yHAublH6qVHbJnKtaX0J+o1c1YeudqiQrWO8vOjCPQTukjja5VW1gZTy3AdtdH4isjO
j5jhubSAlSQGmmVRUQ+nIQ+HEziE4VTSjFz3RsQTbh5SAe4L0s1RkPIyGQKrBbSa0XL2swxKlqEm
GP4K7h/yZaaMztajOg2WLDnKKXkYUz85ZmWdHCO1eLBQcKEU6VRZulHgDiEZyHOudpBcFbq5Nxqz
P1uU/khBdPWbC2JKE/F7Wnj5wsloAIcm+AzF7Ye1h37Ls+0Xn2TEfC4u7k9aVGPdYtXuE2pfdCuc
1HlPo3yVIa/wmdqdslAh49+XfT+ie19Oa0vRLr3CbihRgecosWpd5UGdIhqIbBbkyE7dfJl6Ko8t
J7euwqaKRbUGPer4MYRR/C7cbBnEbvltgsYDPrLMnhAas2lBZ87MvrH3asufU+mV8UFRk3YRV7Qr
aEmf8tq1j00Yo0kXwA4xWyU5ViQfLxRR79BZ65+r2hzOnpG+e5VnvMS0xDdJQY9XRg2T9i1znbdW
q7VVb3Z9CJ4SVdk/x6E1aIDKuOYBq7TaQo4tkT9SzbPOo1a2O/KOFvFHPgNCn78AvleByWcInmjn
pQNicUZqPyTglpFEMV/+eFMYRVDACsR2f70py7zgmiW29fGmWNS049t6K9C3Rysqt6yDniPoW7Tq
Dllx+yCnopx6wW1VjsO4trZDjMp2oetrzzKgDIuIJ8V8qGIk3Vw0fA7UT5pH0BvleaIaIBezvGVT
FnTo/SG1uWn0vH9Tw5PMHydDc9Zjafng6K3urat/m3bswf+HaGuezipQWTF5/5a/oHmvqx4Uu0Fo
K5NGAvYTUz0hvqws5OroWKFxpx0rb0g2cG7cNYIL9ZtV4QBgJg2MizI9idmPmhMivRZpEGx4eh2d
fgieNYS2Emofb5XB9weRvmc8jP0tCCbqgnPeaAR6vx6cQF3LZHOwUkRoeIwc5FAk1sbpwvTqpKX/
6AEwveWgHfnr6LiXhtyQMmRaHvHtMZ9yBJVNmJlvjUdrpcYOd6vPwxYMFL529kuOR/c+pUG/zMOI
sMn+bBOLFKzp30cBAGD5djy3RjojkJBJxeZrKvAjEhklFLswYaijnAPd34QdNq8OU2Vczdvrj3DV
opDdN4H9Z7hfUxDWF3JJhlupeu4SBJu01ty2c19Eoyd8wpHv7OrgvxejCS64GXRzC54luoKud05D
kJ59udrPq7rfiS14BbnxN5KeppLFXUdu/IM8dS5mlq9liUBGwOu8JIY/3csRIAt0jOzG4EHksxWA
R8x+vVSXbYKuiuLPD6dUKRuMe6wHwN60KG9zcMFFoOZHOQfPbLy0NmoKsb/pMdt7DMG70cEp+5U5
aFO2SO14jXZGd1bJzObCZL9zM1W9E/TZsoWdwLT0OsXcyeUJcvBZUDy9raLUeeeVCvIXdxkc7KM1
P0F+O9jTcLLbz4YZt7e1wi6HW0D261Xq/RZgxt/x6Rn3XpGMh7kVAghQjAfsdMEratEXOfqY/2No
lQJIopyMUvusIme514KDWQrlzN3LvDTzoaKxighjV+4cVAIVEFEef5HOBtl8GzdTS5N7+py2gXmR
B/lmzjSVWnSH8Gb6QFszRt0mC8nUOmtH1TLZomdTXDxYOBgbue1rryXPcic94MYLJP970vDB6gjG
OpsNMWiSoNM7RFyIpODLyozDfT9VziuYQTk9alW3i3KMEZSur97UsvgmlMK/DJ6Dlcn8bisGu+en
mn+JgXKB9yvyZwPxPcRE8/boaZWDzgZPwinVxVMeoD6b6E77Pc9o5CjWFSOxB81Kp+EhQeh9ZaNt
ducModeQxo7dplXCxyEMC4sCcX0YQatuS58H1ZcIsBVZ+3FKXfVYWTNuKnafjK4jtZ90SAUjZcdj
5pXqz5dTbYBOq/0nufBvq/NpJtEhFU0NZYlL7vPt+wXaCuGRrsp+ft/QRbbdpEHskq/qqKBQkau+
jkvv/FWtVPEGGSuiANRojwFGuke1d56pu6RU/MxqbU9x8KAanX1AW+5BzYOAKqtae2fXfMoKmzU5
NdIJw6XHOCleG1Ax4U15VAV3Bt/0nZzz5gU9QseBBNS9nVcu9O3cerLIxW6nsqsBaD6w2Tt5Gnmo
wvoH0mH1jq5l7NzlqisQxIiDbYO63dlXFXCnGgq5hYnEyi3GG/0ZH+s+3IZkNea5jk0V9GXqQGYQ
5hkvoHEZ+g6WO6JFupYvU78fKwu6ixucEmMEgzy/wtipwFR8Xp1yEwBWlPR3HzG38T8tyxgX5uHJ
gGzhO6LZCrOt1i7w0Tt5ybd6nI63l3KMpEm19n8tywv+4/qXITGnyuIw3SS6Uh2o65WI7vWiOqAO
Cv5AvvxznBgIgC/kbFQioa7YewinQBYikOEZEq40b23EQYw6Amw3lTiwz3skB8k7dHANc1VbfX1q
ZYw1x4Rh+zPm1lOcO5Nz3GjY9QlIh74fxHTOTNAM6zpvjdUUAfCIKir4t0mTu/CKP2u/kM+JIu12
dWf593KUGaQCZhJNt0UTUgzsMP3wcSFAqXAW8F1RT54vILlwu4oaMpm1iVTkvKeaCV0QxZK5qQ6O
8ytr+YUqkcKWXtjBJkHfcOugQXbLt9q4UwGplS6a3iRWiqOsFZQtr5bWRw++0V1lqld56VJvHAwh
bF9Zy60FIAETQae3GogTxSqmY2T6P5fIVMDhecsqzQJBDaJVH7t7WWY1XMgStkcCJsu7FopJd7ZN
V37dai000VLzUUoPE6gzspIc1UVw6KJme9vzJn8N5WJQwQpKB03smrp7L8ah/xFc0ywwf7SaAjHX
yl9stu3LVsnKc6wENnmLEu66khRccwdIiJXpfEKye9XN3kNFFq4ynxs6HEDKCngmaceETcQxLQJu
TqaWhRs9v7VcXbPT1l5IsU92WIvGgZmggmCVQzRr3DPMpoPs3cqObNF8BTZUXOX6KJIvJDbdrT2L
OK/OXky1bp1fWJRgVtnXyDqYyZ4MicH0S9MhL9KiqYg2RevfK2y3bpWyMIGn7E7/RUQ0R9TerL05
n6MtY+XeySDy/fqU/zoCNZYV5Pr0Kcr9Cglww1p0uua+4vkLEQUi+pFbHC11gz5gH3uvGm2eLf24
boW7t/cqiulHmnvpJaOm8WDWxpOMmkIhYBwk40YOEy6iijLA1Z2s5n6cczoIb95r2HbDEphDuJdh
VXvEsM59MZp02JXoXQjPsgFOUuRY6JW3UDwnfHBUZbgGg42i99D366CbhiuJLIo8jbjIkYywM+sd
KmN6dG26E55iAlbWIgcfTuLbKaiubH7mU8loP7LURVQ7EJXnuaoEugAIBvkt+Wnze0zThobT9Pdy
KlLcfO3rGQ5qc0SbmuMFvcjbSH6Gq5rsANOcUsH8Eyidq+/k7/NxypAtUSj0tc0e/LX0KC+OU1G+
TC1lqQl0Lz92jHrUZGEi42smkttNcOpi19+iQ1cgL173B4Ga9SZuY3EPNt1ZWb1QH0TQZsu00vLn
MA6QScrM9M1InW8WmnjfWjPYK3GEzFCunBCwQb6jgXSl2KH3feqUB3c0BfpBCOOoZgfZlz34buy0
DlAwBhyypq7m+r4JuuoZWRdKXw3lbllT7yxj387zltl0e34Dbyn3RL/iA1M8l6OjIcMaTlcn7OM9
phG0DVWtqegNV0uQad5FrrpZYwIyQmSoT+zpWjW9euJ7dzVz1KQXUWe9eknpHWUsm7eEG6CO0YAn
wBs1tfmQBDMqe47F99O/G9io7kJ6nVefBsldpsVvmWmOr535KWCb/lLSzTlGCdp1sm1V86xeqoiz
7P+KEn6dvSRwyY+TP6QLOU3dPV52gKP2ATonc0vGAA3df827VLwmmg2hwHOmx9pK3JXZpNqJPn6M
UKyKTKJH37PMUCmNaZU/RoWK2xy9wxfb0X5Mqlq+j12wAhpJs0F3AVqE6BG4xYQpFYpBXsY1YzXb
wkc7CSewZDd/55B10BwERf2TBdPxmoD5PyLM3S/kPB6MsCeVSJxRStUug03dqJ3foNfsi3UHQy5I
SPWzn6Zbi2bBW4ml+ToZCnxA5jDNoyDrFdsJ5uFW69HEaXju4P/Aq9RpglcXS4W7oFSUF/kKteng
9X8wTn5aj2wcDAq3otcXNNv/xx/Zu81eR08QHjC9WBf8KbpLDV5/okLMhgN4/2xoNl3mTIDGAuQi
x7i+yI6sYcGzrPAn+hlNvk2RKqyajVyWh1/vQOIZ0SkjGhZCo6Wr6bBoZfog95ZRiaPUoJknOeWO
KYS4XxFyDleNW4SM/+McMiL/K+LjHNWEMUok9rKjKTudttLNlgtCbD7mBLTgtEB9R05FftjfuyU2
m786ow3w9c2oWvkirLT2YKrBy0fXWYm7Tel66dEorOZszQfZjZ7ngzrP2KOQlUACnxcccZuTYU7v
aDultp6BLSonG+fr1ZSSqWUG9Ww593GwhN3xDId/O8d+HD5i6655icJS235MfYSlYYsoL67vdKFU
Jd12M0NUFnDlK9cyk70YMlRq/jY/zEO5WLMo4xvgMh7yvYeP0F8BMvxj/u+nlu82opm4in1eIRr+
KLSTvvnjEO/6qqQGNw8N1fprKPruNpRJVzGp8QnK1lI0inP02gqgiBs/ygPGAfa6r3DJ+5iLcUK+
y0Sqbj/m5rdHJepbJdwGbNR889ifMI09fXTte5XlQcOG9df8R7v91/xHq1/mh3K+b/RT37rmvo9p
bnBRIZnEwU4q/x5niuXoT9pRzsspeUi6vF3onUMrd45Vy3R2hNJKd4t81lc5ZyRGfTQCdFGyrkN8
YlGxLX4KqS4/gYj/ytY2OcklmDToIY2uuZHDpIuLbepMPlx+3ghQ1Do1nXiRo3gcvZOO8V+G6jjy
K9FXP4NvFRYovEMktM5pq9h3bqmFX0thP2RKHz6PduBuY8ye0THASG9+p2kk+cpJB6Q9Z9S3ZunK
tnOtd3NGhPfCac7yFRxTZZukxns8R5HTgIKUc79i5dshEHaAxwYXSbTKWUN6ATeU0xVqdORJYRSB
irCMHiutpPXOckULaCQF7ZscYNlFmFI7n9HFtWbBA7oUDjqyVK6xP+ZGhdbjpCa0B7QESc8UdbU2
QF9UAV2scLs5dT7SFm0L2UezJ/M+dXzjdrCcSN0llkKJ7G/zIlMhGAEvNOPG1dYjpBdERcsWuqGI
wt3QoXyizC6eitktqRT7Yoc4Edu+6HuhOsGXIETt8N9eAPQNvwym8tvS/2bsvJYbR7Ys+kWISAAJ
90qAnpQ3Jb0gpCoVvPf4+lmAeqb69nRMzIuCMJShyDTn7L22WdHDQHIMH1T5itfehG0BOhNNcEMk
afzcF8TULi2MGp/3UYrR91J+KS8om/zMTvsclGb2FQTT94P/OfO/H/zLPX7lgWdhF53nT63eZU92
Zm1Bnft361FkU5xgI9YccTJnT2SJqftKyNxbD0PdGKAxOJSm1PEkw85ysUOmu572woV8M//Y2Plw
qKxK3sDei7aJNU5PzLl4kAel/TAi+q6qalGtJt2mm9rfia69gvFnCd/hUwqxDD5Ay0l3KVFgWHkV
5BmoX1JRffVEtH2kNfjCVp+bu9J0rEsuFUKxlgsB6Jwe4MpLF/vVwWjYQTq5mb2hqt6sNyRjh1EX
LOy5DNOYoXMh3kd2t401Rdytj4IBL+g/HhV2pd4B3/r3+8LlufFy9f++LxjLW9mbzhHgRnTSM2oB
U4UZVuk6MIlqZv1qTCakpPvSbQU/Rtnbj32Uyl1VZ/qJLip+vrmhZgLa6kes5bfrvSxZzl0rpre5
CzMvjEvnRhRauk0r4rEskikzuq588oPsQvcAZfOgQoAYgghsLVf9QgmOQrMAfC5Xx6E0bip7vgPy
CNE1JFgrDWf7oRRmf1F1mEq423ZTM9av/VTnB78Tyg7wO4od8Zm0Wv1R60a/5Y+JTn3h1E++Wjwo
TtJ8CGPEzFz71nXwhXorqgZP4XIhcKavhHrxg4qq+zwJUgO/vxE/yAy64Q4l4Gc8RqoXUp1/KBBZ
k4xU/PWoGJTiIUgc4a2P/nH1/3tfvHxnemV85yExtoVCo9S3wv5xyouPXm+Hy3qE5MIhFadfWDdc
pAzTPxIV0JC18vh9A0QmD989q5HlhriJ06tSpS/rUZ6YlPtTR9L+3wDTSN9JEZr3RGynjF39BBzh
+7TI5nkvpZ7ijnX+nF7v/o/TpH8WRKwB72d8hFWBWeSiFfVVkcl0Z/clfwWRCndCpBSlkYhDr9VM
KGVGLCH/8IzcTr6gxyUsjqle8ybUdrpOGq1csFzf59aHdW4vfVZtpy5X16NptHlGGec/CD0lBNEO
CtrUZXHWxACuYD1uSXb46+HfLkXhKD0q0AQz2eK/r/95/vpIrbthp5btzzTXh2u0dl1pRIA3KIjx
HpZ27XolH/wYcsFy/Ofy356zPly//LmcWwgwPbPvnwH5krXtjUmBCbUTMYhDo8aSyv/CRG5Bk1lT
b/5xgdEYCE/W/HVBq+y/nuFEzLAEtWg3GkScQ+WH8Ecg8DadF/ad9OaOt0oXiyl+zGyCh6ayPmeI
6MqbTimkpxXNIY4yHcSNqj7VUzfeBFH2GCxHeY3lk0DbqVCf1hNjYt5XEIxv1lMULRK3qAWG+eVu
WwmJ4cihYK1XQy0hp1RPibQwjOAqTfsj6KR4aMeffaEX9/ViYc166OOWQ3jaem39QqMXL1oyZGfA
IOoDALPuWgY98W48ez0FtJiE7iYbd+s30WUVUkKMLuD+wrwrX1NL1W56lY37OMzFa1dhcK3skHTG
5WpNfdIrZdsd16siyN8S2Zi3IzlaL1LdyXpIj3+9jHULT3UG5HBsYszU06JuoqyQ3XXRmN05dvA+
Znl8ikaf6LA/9wXr8XojgUJv+FHi0/rc9WlR3hBDQta6JE0QZg6exHiOXnS/OQVwtz6cTgk84c/D
ZaQecY+0jRLXcsFUEGIwA2p3AOecS1RjfF4vULK9hIk6MnvT2mt16AhiaJsP+0didrSCKFjtbIaL
A4Bx77vgKOzJa+PY/OhQlNrhZ0KE0JbIIvtEmSx+MAR/btzU0aelBuGm1JyBnbc/naY2R0FHjs9B
z0xZfdYp0UgRmX0OwJ+n9Ys6SI+alH5fLGaNGP8MXEjabOvF1okqL0hrc79eNVB87kWSDN56tXE6
+5ziS6NZxrebAlHeW1mw01O646M1imMPB+lWyaGoBoOd7KyhojWwniwwWOmJ2Z7Xoybx5W2K8Ptq
LlW/FL0hrZ6u3ds+NpI/t9htTjqpqUYeKbeQdrCm/6zM9hHOhIZ8WW/2lET1A0iD/vHPHThJH1m8
/q87YKISUNjkVGyyA74f2kJDRlBgneegcuaaumZX5wUwxoZkX7VQD1ZT0vNYlVIhOvlDLwYwJL5A
HvTnmEGhvk/GrLnXK6JdBHWLROmV7VozsnSm76hTX1N2NIe81PhfLHrOnIS9CEzkK0E1LJuX+9fz
Prl66/k/9+d98xFlhWTgqM3yKbHzZpMs/e2QIWIP85BY1kU9CStTd+MUlY1iNsUrxLD7WnQhn2Ur
eQ5w66+ndfIcr8z+DVIMlW0JS1rwzGRHOgiJtiGt3MKlPwWBWz6se+z1IgG5aCH/4+K6RU/QJG79
CHMESb39XMJwUI0HC+/5WuDXkxk674jJfz1PafNv5yGD1XurVT/A05U3k0rSJ++8mOxm9tqLlAga
40dnd+qz7KZsF7AbP4u8Mfm4FcRj6r71JJ1w971OnimeC+CmW6Aa0w/girA5eyO7aQ11C1hjeugr
8CsYBh8gX+rPGeq49ejbSMhRkIf2QxwidMWCCSYcOR0hqqL8SVbApiOf6Ssq8jedpukrKDEihuoG
XJyPWEbNHKAsZpg9JCB2FcW/trJoHhmobuxMK9/yUIH5JWZzvx6WKhNdrQQvrIKdc4Ly2R0WdQPK
8wXerGRnJCy7yOmN+1kWv1YNVEw+nkvnKb2mVWLcK2n3fT4ZwByzgkivjuiBRHxv/jNjSmlXWKdp
1GBwLC8lmCwY59EvgZCUmCaR3aNRtA5MVNFhzKf6AS2tSlBk89abqfMEowm+ud+8ZbOYtkUnw7Nu
puWdrCRxHcVk7KFs1tCqlonWSmXJvlf4vHEXIdQ6s+qLl9PIzDt8eNUOM6L0xOikhWsAZTelOt5D
P4q3Y4l47D5Ny/YOKu6L5owlK0qleajKzLkGtTyvR+sXQeNou4j0vPUQEld0+jYB4FABTIqEXye8
6pVBN0HvY+oXCFfTZdJQmzmtqr3KqL9T1c78tdxaBcA7lq3WFKBO2Cmt8VX6c3DlhYguXfGEk5GG
o3SC63r6zxfIZhQc145QZ2GFNkywsLCL9N26TcqDajiVMImYs9km6WnfPRglK/dlR7XurQqjfIfX
l13XjRP8yQ3V2OYsqF+yt9STzWinmOJZ2AKDMoySBfzy0Eqi+MAunt1p5K3LEeh9UG/h1h3nxhxf
Jx9kw7JMCUfIeut56QPGEpxXWhS0YsrTk0ne9aM0hjfUZ2xZl6Merf8JigA7zfVf9D9X5XLVjx3l
uF5db84U+1CRfH00VoEbgj5EWYuuTYHTtIfU/ZwvirY/59dDnzfOSfkeJ8KB4PSoT2ZPJEhjfBvq
XKPa5sFEa0oTu+88bUjz13KKP7Nc6r/JX2/K8TcLl19J2tjkGvJc9ouiqPwHFc0B2Hehf6JU3wK+
lL/1ujnn0yDeB/YBbFea4CFs4L1Dpk3OI1TqC8zYEIWwXl6MIqZ/0hu8q2fxMRrmMUIjFyCkJgkX
6/AvOxDZhpkeG9gAL0+rdH7HMW8PFpE0xzpNB+pKndj6Tus8jtGK38VkheqtuqGD/dIjgL23ora4
bSuyUtchgOV4QWR3J0/GpGmvjfO5nu7M1jg4okaPlWLy1PTGSK5oL7XqU+IqAtu99B7VnNBoEamq
i3cyFfuG/MIt7FL1r+taJDPXGRBUMygDEAmgoKz21cgiXUdDjuqthyVmv8uIr2Cz2l9ZdIuHmNlw
vbh+gQp5Sw8mxPtf9E8wUgPX0H32OiEQODofGlktEs10qwLLtdOpdkOTS4kPG6lxzMs6MbZ5Ot0u
LJQ/02TUmeNtjPfoe2Y1RD+ud3wfBsvVlKvrlPov3yMFz+WWIGl2a1nOHuHW2DIY9mu9rsVFQl/J
VKt413ZpixvXbo/9UD2oi4B5Xr5Ei6h5PcwkdEy7LR6qVPv7+e87+uRTYvrY//nwm43BisSRZBon
SMW9dYBYh4o/97T2gHJhmnIbrC0BLesVuBqh639rjOjaCYC/eXJMVP9p/Y1YTyEHD1IlPpIW8/Tn
F1yvfv+qiv0jDtrG7VUSR76rZWtFDOQ8QlNhkQe41NGqyHBu+QiHtybNxD+VtTxle78+dyjl+Xvs
g1mUH0GzE8veEY3gNlqN/jZUWQnB7urOqkMZK5LKjcgx11kiCm7XR87yyBJNy7z23+f+7b40aIjt
i8THP+5dv5OzPP8f33P97v/4Tou8fdugI6xq0Il5XhjPBWEHa5ffnKpkW7JtJnFS/dt5QkCggyth
uOuMsGMhihlpNR9pZmJBVl6O8z4JpuN6lrrSXSHlYxAYFFZXegBLaRpMJfzBOsT0jzRuntHo9GL8
5x3rxfVJf+5Qs/fM6jIEZZHSdGdn+ZwE0fK6fr+66wdHtOSdG6gp/3rJa6svqAVA/1v0Z5oE5hTM
lBXGka3pt9AEH/44Nb8ZzQaWyeFRa0lEIDTzZlq07CyMxqNKa8xDeKG/VngZoasiwF4PNSc92aVi
P0w9WNt4bAANqxHUhglmux3NCVHZMriuX9YL66NQDAxTFUzLZWe17pN8POG7sCYMfT3XLhfWRxJc
nq5q8bWJ+Y0jIewtak0Q5OAin/wSai3+p+Lawqc/jXYw7Yuwi+8jdI9kRNnDWzYGd8iO5G9CLl2B
uuinE2LFDmbC25VWP6fj0D/OlJYPAw1fsFIJ5ZTlnJl/8hNjACkc8CEZkU/o5q7SbO4n4Os6lxMi
8OXi8mUy23ATF7p+rmoNPRlkzdq0jWMvKboZZRo+AjwL8QIYrzEOmgvEufDxzx29Tmq72wWogcts
/r4aI9/qC0j8Tl4dAiRjbxUETGXMlukqr9AAUqNfz49aPG7qMRY3ZJGLh0gmDzXC4beU7ez308vl
sO2W/M//ePp6/s/TfTX629OFmMmUXX46mWGGqyfKvOvwUF7rxqBeH7aPsFetK8B91J/L+fXRes7I
FgRDuqBxlwutE7J4g538XvdasteyENocy+0zRtwUJEcLRtHicD3358u/nSudiprmuhM1SFYZBjLL
58bWDjiP91HS9mcss6XvMu71Z3/ABfBsts4BwOe1JkKcIJvmfTBbVABq3d9U7HFPVlJVu8IPuuci
rH82pFz/Wm4twY5uLOKBRx8eCa1mxzjHjhaAkRt6728n5UgMxff1pq6WBFlnyg6iiygIq8VrlJOs
jMG3vZEyKl8DIjEiLX/JDTW+E0r8up6dcY4eZesn3vqczKqC7RQiJdNDPTz4vkUGj01qVljMQDL5
AT+M+IkVbfHaE91xESD93fU0H06wJXp6DPz0kZ4fEnTopNhygugMD0W/xX9CJ3+qs59hZboYW5N3
DXX4dtSm6ZjXQ3TO0Buy0B2I2l4fqm3ypeU6xIvlQlkqfeZZVtpciuV4PbkeplN7x3TvDba2Z56M
kMW0rmhCgG6dSe6TZIeN+PigG/fRXL8YPr9bUObPTGEtgGb11WCpepYWkFSZ28AOe0/t8FxW4fAS
Gr1Gcgbg8wEN/0FzZmIaDI2wdRAMLQ6UbTq7uQ1dV4MRUGQENkV2dJ+oBRtPI2KsqFlqNMY92pXb
SMMIObMgtmwAhGwAq63RZvsJfNK5zQespElwAzrQ3wngd0XiHLpCRyJnOOOm77snPOdoeFIKI0Hg
QIC1r0JFjIIuom7x2TXtzOIvjaJHUtOOvhlCXY6NchMignWhqi4IOS33bOFsctk9OcAix7LASTCW
2x5pxjzPGKwR6jnqgcyFx7HwL6DR8e0VoDSdUSdqSTECD3wNqW2Kea4s/kpYNRq5aXTayVvX9haa
XUD/FydM3EQhP2UY62RPg+gQ9COW+wRUXlaTL5nQVI/rH1UIQZ+q+Kkkb+AOKnr+bPb6DyQVhUvv
7Gj48RcpTki+tCffQO9vT6L0ssSgIuVj4EElsxHKR9qKxmWvke7nhFzNgIgHlnr3I6IS+gZkBCNi
Siud1LMmBowpmw0RId1N01r3DdUMqRkkgLfNU8Hn3Btbvbyd8vy+z407IbW9L/2Y6UfBoBptyobs
iKnIJtaMhGjXY5tc8gQlTuGPXqnDIFaB5JJ5e2TBa7hFEr3p4h6X8LFyeM2ExvrZTHEpC7Kf9VnN
XrQmcE0shDBDAuJwgqhgX+kf4eJd6omAl0ykcH70L8cmSJGWXbepFuHU3PuONxn5g1/Liz48sXb/
HY3KrRpIGJnW0zRat8nApsyijVwRjuKyEALPUByVSoFUVD7mYY8YJyje1Ux5EirU034bBkN0HKXF
Lp1CSWObEN5zJs22Cd9jVUTHyIZ/A1r9MIRjtWtLU3Mjml2dbhxic9qBewFLEVqwVsy4ubVMpCyz
7ht0LP2d04nZS1N+UC66rYwdSNP4DeEDH3A634R8uHlR71o5oRmIDgEC800/k0gEABUhtNZfaRs8
0op/nig0b0Lb+aVLG2dZTeyx2v5ueQu8psQtQw63T5CTkz3SCEj21NsQh+mkU7Axd4tg/AVurt2i
7wSR5Zt0dE5a2Wc7TVKithoNKKDARp3NrxTCsp1PMSdo1QpIz3Uyx8TrzUynWsgJsxP3IjCuVuP/
UpzAq8QQu6qgegC190voBFdNuUHuCVmhej7tWzO5swqbInuDHw9EZK8rLVnjbUxLkpCGKflVjNWL
qcqnali0Ygg2wYTzAjY6BRb2VAGbSn6nSbptWL2m06Hz7WnTOe2pFOdWGhe7lXB0yIFzkoHcJ8qN
NhCrpwFvDJWzs623/d4vzJ6IJWdjB1q2VUMIrNiGXNNq6Jc74xUy4+9hCve++OhM/cHU5pzv0jmb
tu++rGx6CKT9q9eM3RySKF+WGtljsfapzelX3qIMHEa/RjPPH+D04K+wWaI3sDyjas4Y1HCsTmif
aG7fax2+RHOmDFbOQFw1YqdFhneqniaaDDi4iWM5kRV4qZ2Sj0LeqhvyyqaqPg9GvDhCoHLN0xP+
ybciIsOjDsq7OIoxPvvF0bLkB/OG2yfsci0Ywaziu61aGfjP+kMb1T+CSbc2gJ8eUa8+tOhci3ul
TcQm00dSwUnECPL+kin+m1+Uj1oxWGSQ158mKOqdnUYfWbstZo2s877NKZ2IL9n90N10qrqjY1Ne
tynzyhRYi0lBHw9hoOIQrXgvG7aTAzFtHh1HELQdI0BtupQ/EKclWA3rWJfGl5m2/YZZhnyudAq2
JG2yFSB9lvrAQzbCs6tTLd6q5rBDAgt+f7SIRShDRE3mrwjt9t5/I4RCECEB2c1KzJODJxDcO6FT
du+g7Tdit5VI+SzWpU3N24PMe/C9hNGJVHXRzjibRJ/f9QADtTBxM5t24+VRSzZpEoN0IjAMgutJ
Q3DkjWUdb4qxmIHKyxfJYtDRO2tjNhlwm3bchlPyaSpO7VVQFTZGcl8zUeyN0O7cYBK31lwnh5+R
sD4oGP7s2PZv2doOutGBkQWY5idhQspc3btkwN9Z6hDSy0POV85nREjsX4ky9pg+CnccX0JytE4W
hXPXpt7qQ2Xa12HSUNGWcPAZgoTDEpZ9guL7GfGECS7m7m6oVCimafDa873usZ/cKmAlvL7jH6AT
paCIxgBZSkCZkanbiXrWNui0aNsB9mchORNHhoUQsGz1QNaOvy8DYzzISLnHskdREMM1G6DFxzN6
7O3V21jNWNkNu1lvHFweunElavc8LCFNIxYnZU4eEmQL/pcy8BGY/XmbVWRh8Ka+b+NTFaQEeBok
wPlTd0NtAuavaTzNIeNKh6BTMHYKwHnuVIOdimZydzP8t+0kLk0bYaZPd4DTd3mNfBw2tb+jDHYx
C95+puyfjbj5EVanumz1rcZejEj5dpPWbAP5Gw13nN9NqXv52DHd0ACzApxwSBNuQrw+7qSzH66x
arqVlv4qoijYjTgNvYmXbhpYC4CAe8Ou/IJFNzgw70KoQtc3xD9450coXDERy8jLfTSvxOg0rjLz
g1FE3CThx+zHrN9m4VBxJ98jCgLGfvrZJQ3Bbgj3zBmJNzTRb7Nms2LT5DMaQl3x6m803wq8dhQ3
tYMbkWaoJOKFd63DJFsRSkvItAVe2Y/vNUD4jRieE71CUNykDwKNJ9EW6rVwpvsh16297yiXoK2M
u6Y+xJMEA4koVLb5CwXlZVOYsKDo0QXWGFx1rd30FoFeMhkdAJi6c0i05CqUl8iMLhUvIXlpbX6S
eGM3Zi+e+l5xdo0IXxD+6wRE7DuCGfeVGX5WiH43RdYmewnzwU5uMQD5+7RqdiC29jbEAC9TOr5L
kR7HQ4qQYXmXsSBnfSYJ3mn7Gx+zM+DR6p2W2W8zTw9qVZAvyWs9C1KHOu1nXpQH1czfYxtJjtWj
D5I6I5Va76zIvzPJV0jT+5Il8S6JTWx1xnSjNFa17dT+vtKwDfUaYZVlGJHeFS2GU/YV3uiIHYoF
/MUg8WDyo/Hpx4FAt7nZTnlACGWae4pB4mhK9ENU0M+3kvFRR8zvzZN/lrbyJY0idLWWZkBGpcuE
35s4JyXVf+e5HZ2ydygFz0kYCI8tCLIQbbzzZXvXQ7j3lDE56hqCI2u4EtJisuad7qaQHGfpV7Pb
1hjjVFagLJF85zHtdXRXg167IzJmRlTUIEx4Nh9iunjOxheQHJvyFQ8hUBB9QcUMNhT9Q0Q+DbRY
dxAOO3O7C3dDyrheje1jW5FZYgzK81AgWS1mM1jWCHsnG1SUEdqn4RgjOQyEIyfghuZpmxQJ21SL
P2muukOpGD+dAEhQ2I50FEJx1yRhDP7bKu/mUOSeAW0/nlR5MwzVPi6NZCuHqfMGA9A2ApnetVtn
9iB8vqVOvR2ElD8q6RyrqSNACEail/nFrzCxP5S2e1ej9DNMw+ea5cLtwlvVwxQlW9xfbBVKRGER
TRkbVCaYovtJe+4mRiKsaDd6Sa4EgQWZa1Em36cmObLpQK6V1pjxHXxB0A70o/Tu1pGk21VR6YaS
9neYagT+mO2tPWOaB0pAKRTwhRxcNkihZ3RkNCgpcRXjIF8y4yYDgxWPb0bi38e20LwcZ35OqWKr
+68p5NttlVn3qh/4OxKsyGFVWe9lo8+nCRkfxtkK8Hum3wOiRFwAShIKlZZXXkePlpUmrHsdzLhA
gLs14zYj+QnWA0lkDDsEUG1yKk1YVwMPLkPrFhR3lo9dSdohhNBB8/Q+UU9+k1/tNF+M2ASEhCa6
pcpmRHammLSpYPgR9GQRhRVZp5Xzrvp0cbE4wdOyKMeG5XFKqenYNeGmJvpVlDUj6sCz08TngJQI
Zjtcnq0e4C5pdkapGRsrVveTz5I/MKby3J5ANhiHISguQ1B/shZpD2o9khfoS3rlqdOddDJvNHsk
vyeFetPpNCGWFHNtES/ViVeFrMn8RGNCqlhXOD0kWvOxSrRdGBHGDDVm2gF5mw9tZsWohpJHy8KX
ohvkyDiagse5oezSEBZHnInY6s18sMua+XOuTkZfCHzDOSEWvXPtteoJkzMSUPFpaCYfpYLWjwOn
Fq4XCeeEkwQ9yd1CC5ALZqhSoqb52Q+kQThN/iPRxcFf+Bex2aTeolvUFIzMzUBUZkqmdBu/NpCJ
NmwQwm0uJUWiqPHQUO4cB6ODxbahp9Dq+tHHcBlyx9+Cp3X2supdLJWmyydiYFm3RBzqOEAD7Et2
8lwYlbrP0BxtAmqjW2Itptni3WBa2k2ZxY/56M1AcgChzSYVynLYDI0eu4WD5WzSzo0fyONoR2Rl
s/7ueoLdC52U+TbBY6OEKsQ562OGLLFXZGk/lvRA6PTciD5QoMkQ0drZpolH7Fadq3dN7XazOX3R
d8VeANtzH+VsRhtHC49F90Vqzk8Fx9STL4OXtuKvsUeSFPXxBylCBYZxKiVkUVHl1RqSU8YMWk8+
IohqLXfMlPIA3uPJF3oJX+mJ8lK2MSAXPQ49LwumTc1PD8zfiqfYW4rytE0mxlONf6GVNHda1xAD
7Ni/0QtjbrTyFxSVxl6Lo3uS8uZtG0e3ua4PdLgI/YySdB+3mtiVFmO4xW7b6eks0nIqS3Z2lkg1
N+E/NOgy31cyukMI0F804rdrfwJyjxjQSxVxKIfYot5L85aPXF6iZSd729nEHWqISNHOWjwxUhpU
uLTkqAGSDkPKulLmbtzy4gt49hta2eSZUahwdcUst4WmPqVO0G9LKW6kqrJlkPJQjg0Zzni2vMyZ
GEi07r1Sw9sKNPdGFSGcQFX/SLM6vvhhzP/QpP05EG+1m2JW23YhT5o2PJc05Zb/A9sCCOB8tvyb
OWWAnFnCEydkPTH1PRhqYG8tf+E7/ciB+y6BDtoJDaTYjPhfvS56SVvjp0T1tsSO6qfCEP6+aKNL
FPJuDPJbQ5V3WZaMXq3mgoaD/MV4PRFavAhm8/iMu17Bv6nu/FL+ULVaHMx++pAZv+kwS5OgU5Nx
Rk6eWc/zLi7Md5z1uzppyMIKWAA1w2cdYcGfNJsFetDdjOb4oN6L0WQRyDZAyzKmN+S+ZW87GwNO
xsau9cdBWYaEgPTCbiTq09TJWrFa4EGRzdo9BT8Yk01AwioFKOSgmWdX2TIwXlObyHlWFbTNxdZR
zBu/YAY2fKd3qwVKEhKM21Xjzkw1PnEAlOPuU4usfB8m8HYBWYOUw9CTB+ApUnoRSnBbqL3j5XF2
E9WE5M6StIJwYP7HjnBH54Roj7r82UfOZoigVOfARk6Kr5kXRWNfo84k4fmsfuJMmzwjCO8Sq/oc
7BRLdmMGJ39cYsieK6Mn4thJzrMtUGW01kmLxtg1/Ry5a79gnUHVUSWyEtHsRU6PwGj1nmkB+bRM
qJg4Jz8cH8YuxELU27AwtSLeTI7lHFH6HPMZBzXSkYtfGQQrskggzaieeVHGKTtl+jAdtI7zVR8/
JMpA8kY1foA+jE750KgoJrILEag5QyVRH91Yb6qSUW5mPnDrkfA9Bl9z5zD64auN9mOTcedEqVI1
kw07AMtTEAX45aEkbe1RZ7elFFbAuy3yYicvPLVFZKrRubZxsO4dw7IQS/qvXUNloHSoozVsPDYl
EBJ72XYSYo2McWLzG8bZ7bjNulNL+cZL8ijetkWV0YuqkRLMFeFtfftCKpLlIVBqDmHW/UqUacMi
BMcr+WJ7i232Vo8Y/a05JKDDZ7Keo4iUW7wK6hgSc4esYSslscsjqVCSM07EuMNAitEppYgRB5rJ
bh2xG6vPamsaW7a+4kwA4mC58YSZzad9fBC47RydzxZhNsQv19YJxP90mEaB8gn8ekA67o4Ys3Ro
9wq7Xy/CJ4/k1HjUF/9AhZaGZDGi7FqzvItm9OnCcqIdccORlwzhAdnXUu8lQavuftnzVJ3wEVxz
3QCdqL9oefNhScJjCSU9yGAmaKyiRlpVuBsLZpKQfMqt0KBhy6AisJIWcBrZjSv8LvUUIhWdqiOL
UKPWHYXh22jpA/FAJHhUlKIyJA5NPHhxz8iHzDq1d1UkR/ILiOMqY/T0zIfqFrxWr4PNTC91E5M7
k8ArH1XW9iIdPXtibI6dxyD247MN49IunMTDs041jA8LsmhzHzXYRcsoxhHM+yVzxl0m66ey1EnN
saoXXFkV8CBBob++JhjrvNre5GOGlArQlVtLprI0KoC3f1rtOG9qsigxWWIYNKdfYuh57fX+95BT
eQ39M1Nv4812G0NnpSgA025TTmXuOqlDXrPDf0REhVf75XNgO2BrLARHRccSLDSQrWndSdTK5GJ6
InDFeqWVTdNgsDwUfaabYuHrgQN57WQwPafZm43U2ukfjUx8VYlMKFGRdtBH46FMa4eiZ7INFMW1
zOJNM3t8NGbsMhREu6EtBvAEBeIyE6t4a7FDQGWmgLFM2fia9FIX0/3PuCC+PXOWtlCj3YYYgp3U
eh+leFfkTFrENN9pff0ajSYL+cp4I9Hl2eZ9DTQx2TQjTFQMtTCkot95jCEUPTUgXh11pDa0u4jW
DQpR+xZ2vrqLcS1RmjgVNlmUQTsXXmVWp1QyKkVJdyaVlaZcwSvJfmxDgiMf5WFL3fgCB++qsbnK
6CAOw01RNzvfoVhtNvWzGRSl282MUYNNdE6HnN9rdbYRs6NdZ1RGaCsZOBGVK2X3EVEA8+p8ICFv
CE9C6R6bRgbuPBiZWxTBAybsX/1JLwLHhYkG40V39QJmqpPB+fHtjR2yQxypJfnMIvxDMU9o5bFu
h5OSMaCbMow3aP1/k6a+K/Qh3pNgcOtLmln4Ro6BpR3NAo0Twkc3ajPedZbypfUnO9yjqXsVapYc
4uFBGBOltajL9zK4mdoy3xUtGE0/EvvSEB4xn/ohC3IdHbWxT3HOskzgBTB19ZPdsHoQiYbLUn8o
0/w9mpsOILz/SeFJ25pVcnA6In6qgZS4gGb6UVFyTxflNUB2OKuMz1W9rfm3E6fhSz54zPd6gcJY
aSmkq82PXNYIdUTvzWgT9LH+pVZBxba2PqNhnjc+S5Eeya5rFe3s6r4NysjkjWXr17GwrsgqywM7
0Z3gH+zmyHKpESlP7ZTRNfKnS+/8F0/nsdw60izhJ0IEvNnSivJeojYIQhThvcfT3694/rmLCY14
KBJodJfNykR70qt3Ecp+uuFpgJN+6CSsnfYRRCBY+UR5h1lW6gX12mLkeQ1qj8K1VTyGrnsT9t5f
wezEupc6pzrROWk1UicPpKWXVM9q/2AuWnYz1fVfVW7mBgxMB+Qo64++qzmHqBvXSGsUHHQXkpYl
vAAUH1bLdK+nLWpsRjNu9QEivals9pP7Dr+OS6HU/s51AFEqLAak6xDoTudKpYpcLNVBz2kEj5wI
386ju9aw3yt02d1i+WtT0muwHgjNhe6zH+a3Vedpr/rghrIW66RPjc1orytYJFd6i7cf5p4up05a
0i9blEnB0qu3HXGJC7RBqYi64Zz6NU0X2QLVZRHNnTkLIjJlI5WT3FB249Oq0ay+3TqjXR4YDkcX
C8g6hxkqlobvVvxsvNO7GrEWtBEoFeAXLeWS5Q9Wk5f7Uaf4FROELnaPIuVVYbwlhG0MxLP8EUhs
ssAgxbBOTbtvgwx0yTxJ90fb8c1xew8O+vARRCnHFnNKNbBcD7WjbM2U0MF1lECLyAjh4FUQIrHX
EyWvtLgpKMBtU9hQXUYqwevCakAXdWMNDgWXdrixDeogRfxmUWQgfZpX3eikG7WBpDsT/cu8nktm
fukyVRWFJyU55dGMPPc8NYhpOBzxyES/kxga5PHBWRg9glAPrtj83JSmXIQDN+xCDRP52XKllWjS
VLDKSoqu+cMNtET9ionwdxo8TAzGv0gqmzDl4RPK8U6dZNsSmMW5u8Eq97AwF69N2J6zybU2FeJ1
4ThRp03sB/xbtHHAsyJ1gIS6Z9yjZlZs07iirlQ+mYNg4ju8Yzaq65Yygto0KoQFSCpC6HDbpt1t
B89+XtUN9PbLrelCxS0+aU0285Fry4M6Q5pQJla2HQz3vnedre9mBybP1gjKhXdtjxSsDhPZyq4B
BTpW/GHp8bzWtKLfWWn0hvDAHfnawvNhKZt4PpFCMRhvD/A0wg6WtMNLseDiC0t9qRSOtj91u2HM
Nz782j69tMQpbmmbwGbkc3FFL/INzM7ZFZVaynIT8kMitj5EqAiiPJkWDDB6UxYg8fqn5cRbjW6+
l5BdJbAAb5Jxfsbp8cyTJN65tq6utUFZ+7byMDjlZyciKHBCQjQAqQD26zJr4aNurdOWQg6DQ+vO
n57isXyvQDp50dYaumGbtdpyh/zQQ+a9hKb318SToD3THzv1HpIJcUwS7lpFm8mKHZRWlBPko+O6
SGnitS1RoQkmUptsyFlpb5hLiFDbuI5r/WmB3iT3XcQy3pAfnVdkB5/yGZbTfwyqxwMID26T/QCS
3RdhG8CyamEv3Q2Q1gdYlCCyUtNPWtq3tFfcdaL76LbZ7q+39LtMb9+mId6XPsE9KpIMsow4U9I7
tmKPAJ4Ms2jxDyAnWvo89ck8JA3txTyel7XduCRQlPNWOTRXoRk2a6BOnJaSTDSv7mca5bfiBDoP
LRvjqMcFgwom7NbGXDKhnR1ypXjkaarrjhoTSDraKuMQnTXD3KsIerhk6a5x7OP6vkmTr0XlyPdO
/TRaEzBqYzhDDUsrS2PG2R7Ll67qyrUbVcqmZXOqvkzOqp63A1b20y/aLRN/UL5mX1D9Yvp6olG0
c3NVI2pUTWUV0xQq+9w82EX0aPRTfe8ryI0ayegDQPNvfIsrZyys2Hi+VW7nPmnXrh2CPqYU5NHd
I316NIdwWk9WQX02v4M5yusKjVlO3INdaDutoR+fjECXhiqONoZhYNIJZLbLyHSlBnQWfZtL+VkY
+UeuUwqKU0BkofkQk42oCPHWroZ/jqzovvNg1zaCCUrQdayb8FTHHOk5q7f0EVaD74AB679yc0k5
TpoJZoiLX2CBimWEA3j2iZg5WsW0/3etF01UIaddXyJloND9B04BZJwjjNImH6s2yGbPZXffjMnj
YjH0cT2esfbtOyqTKTQjmiI6RBY2ffC1ewZuRBSg3Zjecp/AcLUGd7dahuU1y9/9YTJfYYnZMODg
riFvJ/7WotfecmHzJ0PMWqo5iDJvOqs+1A0TlWU+PGjS1r9esh07xqpBK14jpWsqsi8NXZN1H8Hg
hOAbiSsbMV+aHxvSrklEEzq32zqwt1TEdR3UF6VpoYPaGfvC6w6Ue5/p/f8Nkf0ZhfObWWUfrlod
KIX/OWr5NNYGI2hOCs9PWSO+mprb1nrTHCe98+z2qQkfyRebrT6BQF7sB8ViMBhIY0fXkNKHR11C
Di/1ObNJUT2jRwKJyHaOq6ADhWSBBhwAmMOkazXbKs/PUVPtga+mP045ilcpntLOgS7ARk4mNnKk
zaiyRRSaPGyhPYy7hvmQjQ3r0NpTcT3MYhDdpqFB/VHQkAwHI0mekmuDA3b6iJ072o91KDS03fDk
dyNPZ4rqdehVX9SOqEbSI249NIyxNAoMFTN0ykRG5kND+rTWkLvfdK76YE/qsHbiqNos0SvUwdSv
PHQP44RUhlaxheg1Er5PFdiYTJASbaihuqRH6wJZKc8oLjOcJ+5MVSqq8UuxYZ5yYSIFY0rooZ9n
2IC9skzX5gz2V7Gy3ex0+kpfqN8Y1buidA9FiDgBsKUXz6LwDitouzJt57Mv4se20jcAt/Vdh8ze
pl6FyQCsn1IMEQHMMwbZaRYeOhh5epf69pRmbwBi1rDMwv49jfdI8NobbezeBkuF6TksV/kSPyUp
nd3EpXKotC3gBFRqhthGZzkv9vbCSLVuVB+6RoUB8rLB6x7nHAxD4uKAI7c5j2qI7dR1EAnzTRm6
1dpWM8SA/ft6yeWg9sSS3hIYpvUeD/fqHKNYZHn9zVglb3Ef7mIKu6tS7c+DWT8PjH+vEEXbCEXc
iP4HqmOg1aOiXS+qzhmZEJCq1IVkxtXuFbN/Vl1UAymtvztM7/Ax711ysmM0QmtzSjBC2omO6m1W
40SHRAfC0Kk1rp/uYmjc2UX11Js+IBq1uq1JOOk9tltZVywGhLOjsfPy8oIeakKovvx0ure20uad
jP9Oyf1TaUbbOnr29NSH3hoC7E5zGAWCD6tgsieZiicPASc4BdeTnWWbsPOeJTaF9t1dhVu4xYzJ
Nm8mXTktCZw5U/49gXwcJhpVY0Mbswf839Q1V+JSHa9V+1Vrm9uyG6vdlW97XgBWjVNPkEShv3Is
wmVfZTpWn9dFmb+6YVrtQ8fE508LpWaqbZlhPHg6VNgaPDyD6afUawiF85bnAsW0vjHtHtiqnZyG
pStpWlBOzucGnlZ1CYB+f2AV4RDqsormtPm7oPK1ckorGFtUA12qthBTB1baX+rRw0Powxt0dvON
A0RyXfWaudK8YJgqJpfS3H1vo4dBuKrc/G6caox8SFm3T7IXd+TW4fsN2pHW3ug3z1KWjPryJimq
vTv7n0Uc/WhleiaVNmagegwrtbTX9X1IRb2DVRSSjGwNa53JmC7utJoobEyT92VlOZJwMGvfOUn0
4cRPnm8CyTIjejkzU2zpY2dWB6MEsur5HwmzFyvNhizShOe1h4sb7UH4lmJ1bdjwlkPEbG9AYqCY
m8TvjQeLZ0bBA6TRW9z6f5iJCx2I93gytiYV/LkubnRjW2TA7DTnhmIJgrfwz0AjWThISVNJZarV
XJlELEhGJzDIQq+XICy90vPkfVp0OkDFj6pgKWWzzTzAxKFf3bd5vbeL4cGHbteKYf2a9XtGaJ8c
s/vwACsgZVkzybxqW3RBKG0vNQ06s6Nt01BMq38nF7b+SAdJR+tBhVjfR7MCWCSAx0g6PzP0EwgB
RIwPx7iM9GyDBII5qP2rGPzwC9LpOAUZU3TdRwRGDcovetaodaFb2z65g3ssYr2B/hCn4tGuHhPI
sw0KrWFn3tpULjz0jVaGDdLO9vtnytn0xbtHW/0KvYxWMfUTa1nQYswgcQvLDfAK1JSTCs4XOt1Y
+bWeYbgLSJmn3sJKMOe+nvU4gGCP2Uan3LSKQsWgRz6dtjK64LMOO0J5gULh4Gfxa1phHrrYhemA
/HIexg1AQZQCGI/b2G5+25YMPrq3Y1Mn0IuY9E27im4riIVmLsdtKBhBisJ7b9C3bVNah12vYII0
BeJcH54yVbFQ9ysZgi6WF4t2Goio1LkhTts72nxvknRny71nmPEh9YxDOLckgV5kbOitghyqu0Ob
DW8FORONFgohLvUSoJ2Qv4UAQztv35vOp4X+dIYgzApEODi3Tvmqoz67HbpwQHXDM7boxU8iKo9N
YUKnM1z9yahpDrtUE/Kh2XbpaN6jjFToBWyeCdvWRW4CwowFjHSzrxpmFxDrvqvMoX20AbD5eoLw
WwQ6t1U2Y4pesNIo94naaChg4D78Bqm0cE7YDHaS0wsegFsxSODAKaEUsCwzmMrkc8zEMfCKlZpQ
Zl5Q1USOYyRogVQcvE/JsJs7HJ2cXr3Dva45/Z9d6tIgTyOUDBDhbvt+G48LGMDOyN77PGbPULJL
etVj8sb/BEZMGcP7iA0EyLQRWkW/noG1dEeGprDESkvEwsAMNYb1rC1PTQmWCD6/lT5iWNLxpXbA
ZuZh8jyWNBxdulKmTejLDo5CkgWUrQQcTsXV7bo3F8DAWuMoMLqLnmhXX9Bm5ehXyotnqlT/+lLh
HvmkMXkAUWgg45cWoAHji5phY+w0PsG65jqRuaeLQopdpgxrQm9udlCXqMY+cTz0Y2jigh6NtibA
0KJgRG5pN5nhP1QD6SMur1nOrq26351Be9+x4NWUytroAKSYbM5AaNxmnra15xAwaeluFpscjVZJ
YxlwzKC1y4yvetMz17hC0uHizW6+qobqNosh+B27emdW8NMTWOprRYNMzjcPjDwwwT2QqnSW0b3A
N/aEENw7JEABKl/2jgh07dQgufJBoQbTYrXVYl7XYyRwh/pFUcy7TjoBdBsoE0AOxGBftKMg/Ad6
ByaxCo0O5H9L23vXbeMdqYcngFBkNRRsDHM6gwsijbJvCselJ6eeS1q68tOyjWeBuvUtZPiI3AcM
3bojbXR7PpWZHUzJcqJfQO1D3akdjXPXeS1rOyjMOFD8ImDYmPR1fjam7Fuphotrecchnu9UfLM1
G8FMsJHV83luvpTR+bIb+65VsJXdfNb96ph22tlzU+iZOmyPc2xN5ddphp+hQiSha3ecuKCKhktW
Dj91263TKX5WdefQlUBB8iyAMjeQnzDfnWN45Wf7M9a1U1PO58opgrZu3pXoQrJl1/1LVMXnscmC
VKJBFYTYeDEQK440fpr5fYZnAWmNmVvOjZEEsDRfZsC+vklXUuQMksBdwrNPwa6USL6LwlWdplRC
u2y9lMqjFfu/8sfOggKyx9ROCgX/CK80HiCKhlPCSSGQG896nQdI1gEuM94ZjJW2+hnw4Uod1Y92
mU5z112Mvn1YZgeYbf4nvy+++h2D2p3NQD4iUdIvs3zyM/08Of0paao/M6WHpsBxbIxnKMNPMAE8
ZBK6FXkgr8VQifZJ8Rhp3i/0GUE9j0JeFYSpJNfuc7GkXxoQ7WI6EU2de0prbqzT5dSZ/nR+5efS
M4s6eju1UA7yEVoR7lTDvtUqM3Dm/tTBuVLU7m2SL9f3Jrb3q0cO0M2SaCe90Vvty5mf4LI/ylsM
Yzm19AiJTl5LiyuJpxPSdYFtg1y0jlrp/cZd9yP3y6FdIxT5VHQhzLf53b/lY8EnYzmju3ppELxx
05NW0bOr9LMHTXbfL9Ayj5fYoamGHi4H4hTzQGm1XWbFhirBxLcu5z6JzjC/hhStGMYNqye9zwKa
I8D1EY5vaCbLlzDteheJCjwPT/ZCn7Vfi3H873nKA18W57OkbcyY3CpLppc2ow/NZpBNIU9A/lTt
csAm42Ep+ycLFbzr37NEStOf0qS5rVt8hLBRsACyCGSdgbUck8h80/hfL0sCKjTB/ZSZv7KGvc8O
dOR054cmr45LagZFymEOx/yj1i5Q/v4CszoCsgQjFu69dr5RkvLYjlrQtN3HZH0DC3tzfAanu5XB
7JWuPcmzXUIWlgtoUc3xAvkG5nBp88/TRVWod+LnUb0n/usGRsYRQxzpXGQm4atBsRbdKJK4OkM+
Tf5U/hv9KPBFNotr1fxf+Zka42sxgj9PUkRPuUq5vbCFZy1Cw06NzmM0nwlLV4zmfPgKKrKhcV0Z
uTgqkg8WBFtLil4Q+C1P936BdwUQI11M3TwuynRuzLe5rD/iaMWqoALXqV+xPl2g5A90ne9X0gDg
9X6egE8u0a0W+xtkTJD2zIJpyO4gC9gYCnsZ5uZBs2FF04KQ8yFfj/ZKEL6PpvFjxaBTl/rBj/4d
KgpQd7rjfTY6LauwC8/l2P3InbWKJp3LvdL9WxG97S+5oq1naPiGiMvK0UJPK+uhhxL5utpoU1xk
oZCQKaf0Rx7i9aBwYLw+vy5Z03q/Jg95LAvmfngivXWc9YT4J4G43GVqhDOOUOTKNPMXQLjntAnP
8oAdNnOJfgzj4U/V2DMiBjN9qd5H43hplzxIWgZW/L7cNSWdrHnGOJSBOyu/ffZkxsW7uIBKMXAh
8bHeieU2zPGiU5NY5VmG5hi4a4+vYjCJQAB34+R/g72aZzhfsKMt80r0GjdiwowW9ea8PXnLQQyc
XGGSVI9JSHGYRRWTJLfeTWkwFAe0PU4qD9ceObdhRqwdv5kZtCCdiXUKOd9s9Wo5q/14drJtbtef
6TyT83I/mmYFSmZvkfG5a7rpwnxrQOkYJ1kkmLCb2c+/VBadYSdy/rmjoBbdmU10NnGilJwCEwyV
DI1IBQqL2Jj9SVZfU+qfojyraYwai3WUDdLM/u9wq2ugjvktZutMavfrkyg5sMZS/rX65SwWUsyD
/EzUJJD/n7aF8WJr4/vVu4hxG1r3ePU3qvZcZ/5nhf0Rp0B9NNa6HyaUTrK/5Hvot+y02Nv7ITPx
Axx0w3S6/qmsjFyaz4QQgNEXbHFQqlkApuS1dT6gf/4FUXhExfCx7Enh9TCAJxVD3NzKFksK9Tzk
06XID4upnrzJZzaB053CK9cX1i7eW0n676UmUQjJir+2Gvgo+kfyPjnNvtiq2WieE9BykRZffYSt
0c5yf8SWJZ+WU3/LHq14fLK0c61+kkR5DxAkniPdoZfOc0Ht7yY0oYhjCcS7OSyk2FG5RQeu5+I0
UtCoXdAfSWccr3eOAhlzGTgVNomPJO38FiK4mrPTFh4dc+Bn0paPQbuaIDljslaUep8cIAu1P57k
5iFsvJQhlbA4fyyX6ZzG3FlWT8QR/UrXlefF9n+vL8qhhXoJfMfa9YEfs3vkJdlyJBCPqpZwCUCj
rktzNeFZ8a1Fu3rsLwYsD7J+Q/1VJdqbTq6kFf4LgvFnWvCICfu/1VjT0lzN03yK5RrkKMh3pBRR
hkTb1FW3k4v973t1/0912Tf8qaqqe/kY39O0VZKoD9GCbebpuHUGmW1yxwTNs813Xg20fPj1pvTm
petJ6FkFL8K9tM5yMboPQ7gn8NOyWunAI6DioeonxcteGU5ZNU34KTZCjcWbOc8Ro34SRMhurdPw
7Dofqtq8/nda5VOyCR5Jo2dkGjIj0BXyLOTt6tDfFHOyLz3t7Jjs8e4odlUHe5SZ9TbS7Ac+PbAK
NkgfBdDpfaaldhbDJdEhQCmNxDcbHC7E3Eajdkc541OLDmK1fGR12vZLzF7WJL+K+/+BlpgqOZxG
lt5a9L7FIvv6vyfRxeTVCQi9/uJWBccPrrRRcX5zyITyPoEIJj6I7ZCz0+vzYww+QLZN7RO1aemf
Tb0z5CH99xJNz6Y2HmUdr3et6Z9+9dJnCdNB9r1s/4xPKsb0y1delNAMiHGvjpzKLbPdMPso+lHL
lrNs61QlvMuVm7bUd6mKgKlzR+XyNxf7HE3Ta9FOn8MfMjdQ6YA0HcAUxO/0jlayWpNZHJWhujN9
lIkJkRaGW5okvLeW6o8K4LeRHiRolUOH+BuZg431ya3r881o53Uz4ZTTnFUt/rDrkUoxIMyFbwZR
EyQ6Tn2yyCi9u7V8mxYtNF61c6uoZwr6RZa/NUQRIZ66bBz40I39kGD6FxBymE6725va9S7m8+K5
4HCaB0c6vVp0m+vecRLRVhMI+mAVge03m8WcH1Kn/RHnxWRz4Pd0RDN0sDo7QNf1lONstdOceLuO
gQnZNXpSHyVVAOuHOpp325CbXL+z1+LPwn5Hm+ok++bffVrKbQ7pkbwAW8F5HL4npfsY6cXpKjgv
SRRktRQWKSGSZPiZ0aLkWRbKqCTuHLJHHbSwGH+lEFHQ8SBBrAr/p5j6ERtnWPHTrNoAdczfjmGV
JBjU5QST4llfvnsdBDN0INdgsI9xrnOCBK5yGAnUdTbA1cX8z73Ibm4N/9gVe/GURgVtL6Esn9jo
kqDgBMQZ9KjbGGb3yrzAr8SBErP52tfYVt9XkyPmYe7bV02Lr6aCDOsyYUoavfqFbwJjJb51GdLz
tMpbPGyD/KCq0LziZfEGSYMZkXNj0x6c0cYW42jgn8N03kcgOv3QOTrU+lYM3N81IDPi0NgmgG+T
poe3rV61pHlSzUYw8+zwvPWUrBJIO0jGO8irilr5LUkg6fKfwbSf3MT68aqtQeCHGsYhAYUohtAz
LUS3nT8/LP+UXPn1jI+4LTZaCQeWP5/qziCkjAnBML1V96DAsekV2sltmcX81wCnpku63CxcqpbV
QTwBJNJOckVjRhFefQ17dmSPVCp6FLSQBqbp+bcF+gVAFn+9V/0o1I14D4Ift+D0AB9gStBsCBTW
Yyx3Eu7Il8r1yjUymbAxcht+HzAqyR7iuOD697K2c+j/DfRCQ+srHNP30t3KX2V2GhjcAtWz61ox
ybIf/OqQefZT5zq0euPr6xHZ9Dj2NNJQWuJctmTqbvbv37InQwlPDCecl5t8LE/XJcHZy2OHOR26
HRgKQ3aeUt4z+hr4KH3Llbusjvw0+gEoESVkdAflbhn/CcTzXPdTiF81/P5Jgrw88ql04qxGPXtC
DWHlGMwZsbx2WkDHP13kTW1DSXhw3sRlNjUObWqOGUkQu0j25jWKy6d7SO5BcWMuxAobpFAdDTq/
T16vu933EFOQMxgWzRGRpH/uo53OasQOtYY7EIA7+f8ZeGtfRTdywGdz2sUzZCsdH3s1jy7pSO7s
gEse5Hc57SOZpuuO54L2l6H6u7RHP4EElw0aSLCDgMBXle8lBBN/kJfua1cHTspsqDkx0s/dym0U
lv/bA5n0Z2fnPU4KtAa1wRX0F3WG7iPRv7PurvFYMx5sVN045vAl50DOhPzU9PZHroBNn3MkxuVT
norsv+sjWJrxFLoKKaGzN+GJmCtYvOXZyE6SfQO+8NtA+xe/b/hiyJYRBke658z9iDcSf2Z7eTCD
R5NbwYNLPACo/OAvLYMAZCxYD/lpNMY2Q/xM4nTJotSKvJ7CQ6bQt7PsoE3+hfmp7x/o/m070LVh
b9x5eLrRHU9GG5HVjrQfcBNG+ldVW0Tn71RH2Ug8JPvluv9ZmyVODwyy7WXXyTo5FSUs/pP3QLD9
QJtiDa1rzMQC0UWdBDSZn5QMEthauFWzB/GeEhRKXF9mE0IiQLjV/iS5t3hYKZwMa1DUJ7GPc+vv
wXTvxbRKwD0kBzQ3j2J1S6X+TX0tYG5tqw4qwkYEzrZ9mzP/jmwH4ca/Ooh8YNtC1QriCI6iVauq
DOX/C6wSe3kcGcGSIFhBCsJit5dVBtse4nCchGsipJ+quf+o+u5WbYd91JOv40PFGIhhc1PzWRRr
zCH5dIpvp6+DkvyN9gs2pf0OwUXjmUOlwHrN5MUzYuQxjHzLqcMpo2cQ1NTTFHR1Z6Rt2nS8zwtU
7n2QTJlFlluh7kHVA11UgeQPP/IpzoSgCUDhCUequd7RxZTEZvuh6YHYQiDRJ0VLAYV2j2J9bNX5
StInuSwmm44+1UVTZyX88G30vFcx9mKIrHZ6nGMAGxgzRWWSw/JvxbhBNPAHBukVtnjq75jLMbyI
e2w9/9MbPocIO8V+7gGeDKr2HZYfPRDCMEmfsxbjwV9IIG/m+WrRvDcJiq9macHtKQBhtcJ5lWTT
820WkzopjLaEVW/XNF2SdwUWDY8Ws4RpBBxBx2uMBWCcJN2H+PQ8ICfmz+jag4gjKpRI8ZrOFMm4
g4aOWSctkEc7p22gqfRhgKaWwGRG688ojC2D1AfFnT6p0fUNJT63/klVe+ssxkHsyX92BaL8F0WD
XZcTJ/am1mzWU7tTGWGT3a7PIbBPlp/TiSD5rafXPxKKy08+Wr4BLMxuaOzNAo5e6lKdio5mjgfP
qYq6OFM+NvEMFLYpQVMGcUb8BHtTt02Ga2BzHLy/q7EA6nMft5HMa14z7atlUYwTHBnHZYp/6nol
20sc9ei4AUEf7fryQTwMFLLHQR/ODMsEBaK3lnmUp1+l7j3DiTQd5zOMmgwNLnfUnv9aPDSyJT+2
0f5mG8u1q1vLjva94nY7F/9ZkTpiEeVtMcWfct4vjXZaMvVLnfbiaBckpK5GT1Obfc5cupgKycIk
mxUHV8YO5CYl6ItmL6mY+Bk5YTCNvo0Z2tX/M0FyIJNKOfv9VrySPNDrWgzJgixP9qDP9q+EbvJ8
PAt7Wv5IJRaMyu+csUnas9YCXsqisy5BbujXBxCW+3yQSm1/SUKq5tGzIpgEiV8loB5zfa/o7l7K
3nScfrOpCMDE/mqhzVxK/kAXbq8v86HD13psdMWZzl2y732TTphxkV9TnKrvVC8zVTyH7Q3M9g3O
i2vvgDbwuQa8VoTqs3yFFOWlgJ+q9/1cf0qczCxzsFjuL+BP0qHuQa5MYmQGhAMo+KKhOJaU7yl+
PgNECzxckI0LgtRvk9YK+uCkoEb7Y/F41BqsdzUzd5viePsb+calHC7SbcgjT+r5ki9Aovmnsm96
9gmzJ89G+jt2d+qg/JrxsftrXO9VrlOqfYbWfmqgA/mg2JkuPbFRxLAr858aDhIq9u9FuRmxDVIx
dIzkSzef4ogb4tchmq+9EsXPj6ZxGG88Rf+V98oHewSoNvVQKSN2NUO5/k1mOju5M2lKlKQ0cg2W
Fx/8GMVCXl8cnC/7mE7Ti2fj9+aLS0tF7mSObJQpCFnZeBkCEpqc3+hrsqK7vMp2ejmco4WVZ41s
tXu03Bl0Ol1a/dvuqR0gFMxjL3nsUtl0/Oq7cu9z9nylzbArd3fG7G1bn/C6UH5lwc1xui8Ub5Ni
POVP1Am9LqAA4v1hAWEWSlnLjglxJXJNKqEo3DNMOPvv19+76ujPrzMlD7gQ30oQwS17f1ooWRLV
5+yoATAATFIv8rr8SSLlBA/AOyNW0BZOK6BxuH+GZsETn6T9xNC+5rlneTBmWgfe6P4m1WmKpg9Z
SdVx7iFV28iCyy2knvteT39p/u+dzWKcWxWASQK+l6AfROC9nldbeU4jT17uVD5ZLfLHEVhm35L1
qcCW04CGMLk7z1Uxqcqo9lNRTuvCpRjjUqbMPUrbbIT/LW7HWKLN9IhrsWpcimq2B+iJb2RnyRME
u4kr7O5M1TtKN6uZgG0UAcRhwdJSd+gp4AzqphmqeygvTnqVBZTkCQMPmmEcJY0EhnzCw7yNcU4F
GTMgIeg12dRS9TSDQmc+mBmws69FgCSSP6lxSf2QYeRruQLwxQbeK0axYnJ0SSL/i0ltmekbaH83
/u9/sSoMaweGjfby1bI7TVcNDHiMEmZSFkznzBHv2dGhv3w67ceQkE8sAwy2o3Yuix0jhz9SMpfX
3ZFx4oJIk+6aVH7iaTyBM16V7YCKZyYlC3odHLuiuo0Z3xj6bUcwUA7jSd5OXfRo3rSOCqdZfRQz
EsfJI0QLtMPpG/ScHCxjdKeb8YVJYbz88JOM08FQlK2YwoGgDehVfKJsq3E3E3cp3ZvFjp4rkDj/
Reu+T2qd1/ct2DamAqXITwP8kiDMvupxSxRDXq7neLkHnv4tGy4jwG5oqDeDdiu2RF5TBhVr5G4a
h4yTCGOs4KvSxhs5T2KBYd49q56+RnLpKeUszjlhbMm0fTTvKza07FLZ2I4/3M+RstE87XNKiZDn
s9i7qnOOMeWIipjO+TZpS8mrVsxywndeli/Dh1gNMZs5VwMJusIXXs2R374y+7SS7S6/O7xlCuev
dHiWHbq05Wm8kW9WOja+bGKxK6pW/GQpsOjhxpgztKizq6GXOop0WpnBYkDLfVNGIzB97dT67U/D
JMlYDq+yIuZsvHqw8ctRwxer6qtVTJ/yLfJJCesnxt+t8kefIQbGdv/3L3JF8g7NYAhyvtN9+1sO
/pgmO93I7+Qerm+NkgdjhgmSXSGucLb1M+RSlqr+yEJd6zWD/j0CDMY2WLb/gUeoe/x6A7AnSpP9
1WaE95rafkrdqcFDyT7tWnCP1nl2w7O4YFR5zyc5cHIcQkM/h+vaWJjyTW9AefxKpwNmhz78SbaF
5v9ID/va9QB0+ep7CciswJ6tT9l2du6ulCx6ifh/tQQdqhDgUtCXf5PX2ojU/3LtjjTMyCrDhxzT
wjKDuHK/6/72v56yWy2XuYqCOS9ekgkiofqoFdWnvFsy0quN6NStWStHxGPPFvUqz1X3bohONIdX
lm/wo9/mo4VpvKjrt8iGvklPA58CJM1rwJ0LUCYc1hhtSit66M3pdQBAXVXRqlQN2CfVez9+MT16
6EQvk6Wdo1B5yaygJ9AVJ1CE7KRaSVC/ZNq6eOVoXwRiIMY/xbF47mdGPIXkwoleWyyfeNYayNb6
+SDvSwm/Rx+eBiZFGPi/pxu26aXcTMQi/z5r+h2odzD45G3yofIBjpd+D+WultIR9e+aaIv089Wr
qYMvxYcHI8IINyqV4TuzLQOQVNvK9+5CgnRvij6Xwv1TkdIYbUJLCs1pXX1p9s1MQ6X2ICqp6yMT
DC+IC2HrllNEloo03/9xdV7LjWtLtv0iRMCbV3pSpCjKSy8IlUqC9x5ff0eizrnd0Q+7tgxJkcAy
uTJnjvlVj/a26+KTPAXZLGlC5yPOA/Jv7ZWViTDD+RhVEprdroFJYHBGhkTLqTt5dnGckTfeyAFf
fpiZJWUPaDas8qVdf9OJxBmMU5Q5vcjNkffgJ8VhajCilQclHH/bsXm0LRxP+bzyIA5nH86It7eR
PGlUFeXyyDULaQJwWKjhO7+FZB85hdQzNoCee2oL92rHFYIUXtMym2ekHnTakY2puTlzFD82msy1
CUvy8Vc+/ThGNyei8Yl3KO/UmrlgHU3XcYi+nnUXbNa32jdHK8MNts9/7Lb8LgiLXT04BypieT63
7MVC2oZw2B7VEs5Yqn5JHjm1qH5ReuzpOlIDeEQkXGSF/zcJ3XcW9GV1lgnbkaBBBEDfNzgCTI9Y
+Mnnnk2aquRr2YtkbjsuDfwq5mk0i0T+Ii4ZEueaZVQVSmI7/lLgDs9Sovdbcg99dGAzOEnNKEB9
RRSU/ZGZqtcX2DjQ7z5d41yK/IuigExfKTjItjFYXEJlwk/IASuxRObzNSrodQ3aT9nWDI8ag4eF
TlhflhTTkm6lwFWhq8Pn41GOVCrXVcqcJSXL+ktOpXJ4aPLpomj1Rs5nktqVYiil+otNo7Sbrivs
yRQSGO1Q/Cm9FplCDFatPUhyRfqvm1S5Sa0moxmr8fWnfyli6b5onM8SmimFPKkbSuLGtvWHOCB7
SS5YSgiSGJH/V6gWA42jJiUG+Z28WTm+yNlP87d9OHxKsU5H3iBFXtt8RQD+slQv5e7q70nU/Eh0
Iixz14DUEH+ICsUAP+EWxnpJGpFUkVqOVKZzbQJ40pzmkr8lPfW1u1SNljow4Pu4sMgHk4Qh1SL1
YRYdahpB+ZIE+3x592VOIEMoJI+QwSVVZYFtEg8BidssEhkgWvgslbRbSNpGTbM/kq5rdVrHsvEw
Wj2CbvdBXkEKMnItEhiVtkZamFtQpdmP3J5ZbY510u0lPb5cWyn4eD2C7r54Xs543DfTn1/a4VM+
p5QSNTQahQCmQnpTUmImw/tZEn52la2HyXiQM+RyaJxH92FMfpckQ1d1T5JoiMExOaV3lReXV5TD
/5gGO7tuj21EJZQEvpSPwlh9SrICPkh7MMtwJ2kruWNyxTxhFmJFw509VjbiQ5NxyjWrJuWmI7WV
2xlnw5466lGnaiqV1qHJ/igN2SrhL0R4iwG07pRLkilvc09mz2jul1uOiP3WxTSS/jduFWEXy8Pe
n5SjbJYzU9RO4zdneJTJLT+isf9PqjofcsqVMEdmb6Dg2UIYLAWrxGXQh/Mnlsgwzv/KruhmpJHm
t05VX0IK9+D7QFOqX8v0WxaKUD3Nnv0qoQEd4hQEWa1SyXW/6Ur0GNH7LCFmN84PY0MzZqds4UTe
LVUeiQ59kK5J+RnJp5C6YOVIMYZmcvtD/ryh/dvBzaE7ofWB7tH+IuY8qG59CPyWFtv2Vwr84Ygq
N/qSSousGoXdvoONln1bt7SNM/lnyRLKyJOZJenFUplAQrSAdohpSEFmwZev9i8i4/A9jHfqJ7k7
dYTii/kiz6K0y6msuMnXZhXts3w8yO8W7RhagtCB58x7EdmS/DX8D5AF017mfy93TCbuWD0E4fhW
p+HezN1jAclNEwzCi7yoJCmL2Ll5E4ARFhl5a/JzmTh1/4Xu9cnYj/b0LdV4mVzyC9HiSFZj/u28
ZIUL9aPMsUKjRs97wRbiW/5u1enbsPRoZUFgLAI5eV15gJxZRFSVittVn/5bNhH89mrwJu88mrz7
FqLWTO5dLr7cIw3111b+tryIVaT0cPg8COWNbHKSHB7KAnPrmlZAj0J3xW3L/0gKymGELOUO0DHp
jIkK5zTJQDaM3dLv7ssy3bhGjLZE/5tSmvNZ19LkHPrpR87RixayAzUL+L86EsP4L31zfz3Uxyi8
M6p8I7WApLP+hgqODZZDm6HLeGq+JXMVGjQqrcxsPBINIKZFRiOH8cy9mRVtIuQPJc2+fIBab7ZV
p+KyTKzMgAJeRJnEMfZZGB7qDr/TrwitYcCEHmXpZClth3//h3x9oz31X/Hd6Z/klsjvZVjI/xMo
oLNT3Ie23AKS3lNDFdEhVdiLO45Yp51ETyPDStR+snwLYLOplKt83WnIW4ia6A96N691Wx1oqlg0
grLcyNovS4g3G+cWUY/suDXsPMUtH83c+ZaqqPxMaiZSHbUV46oxwea8h8xcLYX9MjcuENN3sufK
GrCchmu1+NBQBvJcGS9xZP90ab+b3fEowisZBq6V0FzcHWTczql1A3YGYoNPzKKuIUDsuUJlGxxh
qezinosqm54379MsO4ZJ8eGb39zsF9kHCtlnZBLRrhRuIJ1u5txcx7m3l41NjuDyB2WyyBxoaIzr
uGx0v8kVloqH/F8e4vnetqYSItNbBHuiAKBKImKBnWSBpdoSDSTqcnstJm8FiQgZvVIw0yRRGc3v
tWlcouFGbzcFdXYFfiUlIMllmp19XweQKyRIJmSVwkWvESMZP31nP0aK/S1vUpYC7A4YJ9Z6VvqL
neFCOCo3uZLyKX3b/bEt9UN1lxsoDy9in7qJBRXnP09XzUcD6rPsQXY5IO685P0A2Sn/qcLg0U7d
61SVkCalyDUsQYMDWWUeMBWjbiJTU7adwGpR0RGIlL8oxMD/PMZIFeSiyvuU4T7IcHT3lmK/yI3r
p2vqKc9WkmzoccJ0pXxj3ZU1lzMLTeXjjZraioTlUopbFjnZKt2G6Tqte849yOX+LMINkp3gIfa1
Y51k65acrSuCnKIbkcz+E2/A9txU4XQWkRj9Hl8iTwrH5Kup6UFFE8bY6DoMUUpjrdiUUYg4RHhq
YlXf5k+yOumOhBrWVfIPcsaUjS+lG9Vr46fOzP7IjjPqzoteL/kfyaRI8IuMfZXE4/OSrOEpg5bL
Mg1fijtdcN4xvXvtgmM44IW/aqC9/meBlKughfXvGuzZt8RkcnVlhaTGha+4f/Ir/W8LIQUZ/vRh
op3jftu0jxk6PBLqczJKlzCP/HkYASygaiAlKhmxLNc0sPoruaLLuiSljiZoV/4ULrUpUTYtKqjE
50gSzI+SS5eYxnOJjZ052A1+fifVBJrHvoeIULvM8qfI+JVVTeZR4w5vjf0oF3a5eTIkZyMUEYsU
zeaCLv4uX4Izeef/3dyw53gxWwxHEBOoyklmoUQpywJHQU8eWhrekeonBb2jZTnPIvJetj9WINEG
q/1ea9WvMGXmKO2v5oWPk4c5K7dNThoifdcbelLrYivJL7kv+hxSUPkX7oSefSwscycvKf9ljYF8
luQIwAoGp1zVxjUvrl5sltnn0Geb0WLHGULuknzMZXyxVtEpCpfpJzCaXZwMy1Pl6QMTVq2c20RT
iYw9mSCZ9JRqGdYaLPhMKSV+8krneQkYo2olryg5wih2jwCylpKNzMilKm5htwAwF+Iwt0buE+iB
P1IyrZriwbFS+gK942ArRPnUQYihPHZKeYzSJ9/zQUo1rW1+9GTsNQzjY7JVnFKJHKRjRv2t64o6
RWj9iVy0U914G7jQulHvugBRKfLQsc/vFahzkez9MCS5lMNfny0Uf2HOVgUmg+L1UoBHM//2bK82
S8/AYiZ+KrTTXavRWefNTSmat6SK/9au/7G8ls2Ip3UENudMewlhFPuwW5T3uYVtTz49WWA01b78
43Uzmj7OWqq+LQzrjibKr1n0v374VuKDRCGzJU6UDxbgpKy0yi7aSu1Saujy8ZfCpNe9N8NW1mj5
VqKK575XF/nJHPaskfOKG/1Vk3+X1Tqd09dUB/r3b7evaNeFMHEnspilRmYGZNpa60leUMIBkeBR
qnnyOcXJtJMFSKajbLtA18kxZc9SAJXHFSDkMhMtBalM2UhEQW60xVaJ3JOcGeR5cmJE9XpIygon
Ye68LH3RMHx4+A+4KCo5hkrlzwMLh/EnbIniRyajxFZuuqvS+tseY9rgYZ1xH2TF6OgRkAEqWr42
OZg6NnoljK//LCYST4gG1oLoGmfN5b8yI/k0WWjc2tBeSpZRDnvJmbHsGZdl1qrrddfH9+MU//x3
S48D92Pk55qpYZRVPxpDhtk157Nw/pVQQ96lkz4FXfkkuwuJpQNJuL1MD3kYtnM/CO/Zc+SBsna4
KRYDno4wnyyAxBJNeqnY6kSEJetNObmbZmD970p6pinbRvh+E7foUboBfY9CmmWax7pBuCxf8pfk
jeiDdUjQBpi2B3Di6d+iStAVFB8ZZdGhqC4jMt12eCu06ZfU+AfXmxP4p5wKJezzIkgvXXxtPVKg
cp/8sLk2BpRQWYd1ui4Y5aqP8r7uoGDzSThjjEnPeWMJiuqoP0I43EmFUVYKuVl4kr2CH5Y3Q/PZ
EgeZrvbXAjnUBY85YgwRbNRFe2/WmNl57IW+2OXZ44MMR/lvkTrJIJcB7CgwWQJl01Z4cRGByAMW
yW/eiSoJCj0JOVH70kb1VtAr1uskRRlc/0071P6MLUe8lVsucWvvdMeuHXdLVfpTCbJ3qXfLbiSa
x+BcGPr78rbMdPpqy/jOpu08tToEt1wh4Kd/VxpcMWqFstFLnTaXDDi55XRKym3JZFlRaIFGCeP+
HHc8VDNnToNGgs59vlMCxTnqvvIA9FjftIEPHLNQoDT2lbku9erHCq38wdZg4MfqMSsL/x7bKHoA
FBwrnNzddg4cKXCNsFyR3pjFl4qs5+bU6S6P63rruDghm14db7pEzfbRYOIsoU/7ZkDTFuRDfFT8
WgFK3a3GOQ9u4OQZacNDiNqM7IwLOnhnGkF5KpDG60hkJ1UZnkND+7FKTTmWZgrPEPnatgjLk4kX
2XH0E6EOG8CNmszdjahQRv0O5d573d3rfIAVzCPsV7Cz2Ma9f8wy1Ij6UIY3bWhWsQN3HdNhGsVA
l4YWbWp+2puwwXnTCnBM1mf7avqjeaeVIyquzrrGqSLwcG+XGu1j5vfWzsgQOar11opLHVhEbK05
8AFqXTlKjvS9fdQyvd5ojgczkL4QevAxpFX04jXta2M1B+1HnNI9PTjzIewGjVMqfSEc/H0YQNdm
NK5NTYbHxlJnV0iIBMEh3WAWOV4mxCmFlm76pvqbQsFKywmSm8q1xoBxA7RLXdF02iOa7jdGA7wm
G7JhVZdTDybUpYLuxCdjolhrm0W+tZXQXk+Y1GJIw7rS0h9qD8GLoXmb1oAun6cvEF5AmeXGNUv7
YxJN5srDBxoOtPuoecbA4+rvzk7vaSXUIM3TaDlo+toifFP76Y/hjmfcqgDkhUa81esXhaJ2lER3
nVOOayRHZ6D+LxoUwlXnDjwZRr9i2Yehiv7mdYi7VZc9Ab1NJfOfb5zK2SeJWxPG0QcFp0ljNZj4
fJn5ogZ0ec6NAr2a3vZOfYMVQhg3eu1miNRuBUx710TFqy/NLwY4kKrCp4KpYHhQony3S8+zTx+m
orI+4HwrhiUhHbJkkhvq5B5Q5bhPaHae6c+de+VW0Ig9qOR6UgX5fhwcE4NBk8IuCCcaGzXz2Mz6
eAIayyqd0s6t04UGjOAr7FvtnrZtkjJTEBw7ZkDg9Zve/MIu2d61NAVKt/uJYG07/gm6+eyyj60i
s0MbVtYIwfTxoNYWILGiPLsOsm3fmtSd37GYZn4MR8eaMZ3Im5OjpelOSSD/+azIqxie5VbI+47P
DqVYGnRxtVgphv0+zelVK0bzlATVFtANbSFViSkKgHGt1zdhbw+rMTCesSIG2cwpOfJp2gwx4Rji
EUAVlaqc4idpycMQOequV+mWCMpgXceIMzWw+nOVW1vcycBJNEjr66HHJ7g+9FlWHFQty1dWHo30
8z6qtqntI94ZnSUkH3kXfQviTlenaT8Sas3aQKdUAbq567t472v9tAI88mf+1evpHSwt7hGOiUMK
9OgRkkbaDjsathlqsJl1EasZw7ArDYaLk8f7IRCHwwQlUqTqrwPtkNJoqtK2fKpnPrVjNM6Kcvs1
mcxmbaZ46mJQUdEvO/mUFb+UuaC7cHoqvBzpylwpOxWLb+NWVBPuPyFmL9kIFqGKaU2sh/vMQa7v
jxCSvBotY6TRBiBmA2qZZwA+NW2Tj6W1G5BWhm2K1NzAjwa15i7XPkwS5Sff6rd9Ch9gAjK6ma3g
WevmCdm7nq3NaKKU78zu2rP0OxQixdH1G5pvo2FX9BqWRQAntAFarNFjZeDSgcZwSIK6e4o3quWJ
t+wYr+xqhLiJLYRZev3KcCtvUzoauebEKVCj03NixV0G7/fX82mP6rBzytJXI7WCQ5p0iA0mwAt9
MJ3CzNkMYR2gE3NvJZ3nRg15soshOk4p2fOyM7nJkbe2hxx3znu2TG1lO1QXU/rYVlr9FHrq/SCJ
/BDqDkremf7imJ6XTtWpaeQb6N3DprG1V7uiPzxh3ycj4IelwwTHiELPzU+vUiFFWvV1yPJXbUA9
gBOMkibDFqTLk630LrjpEJCzXf2CPobeX3qf+Bwam1a5dyiZswUHL5QgvXXit8gecY3GBGjywK8j
jr9o+belODvqakpr3ZSa8ec4DDUFYBK4G4sWd/238HFG7mxQXA0nBN/S9jM7fhTrVHj7DOMGCEEF
chJi/OmuvC/RAj3bjs0C744HpIhYa8bQ22MbBaBpgsvzsurYa8qu7swXsoA1o3ZsgcKdqnh80i5x
U2xTgkpCAS/eA7r9Dhve4QDNwswJZT3D2XqWdulShWIXCbxtlN5suz24BuaszvSgp6e2iaIdH5tG
Pr376GwLO7pc/Wz8dhtPJTIxSnv2GPwBD1Ru6/w1Czr9VGapfupMI1lXlkpBLRlPZeey3PQQyyw8
3RXAAyOTDkxtQd4AeIqXGjvXcstT7hoHY5yHPa3Gt0Kjm3JUQADZIA3ZLA3Ar6o14+kEgp3D+moI
g+5I6O+t9LHClTrqqtPyOoC3kxVGztAajeYNj5T33ATJaNL6XHXah6YG82bOAPeqGlh1GqXUtHsv
BgoJ1M16LFFhyaUFzZRNRNm68WqOp7mB2dHzaBfKbkjqO2AUNArhxGZF2r712+cBxuE6TNPHtEuB
fso/oaFXJxg8tOol1U9lEo5CXbhaDZ0oenbum9g8FtXcnDy1ak5NnVxxWoSUyQGoiwHCdwm1/Z6O
qUI5jXlcAuGtjxZqhRWIcQrKOkItHQr+Nl1VnBEy37ilybw2Xc4Tc1UZe8euDrpDO7+mAqjIsMlG
vJPV2yXTUdsMBT9kuXKIT9Vq2HKXySzLVUyysNgphvo0zH28JZxmJxwHqvpGp1FSz2nqtY2i5fzm
F6xXCSgdryBW1BKWh7I4gd0uTn1hkUYiuEonjDOSYTRWeuisdR2+45jjBVjkCSY02Z0zdBDPCBGN
ufu2DMYbDhRnE9VSWbMXDgl84MJh6Pjma+rSXkBaehca+CZ5yj0CGSS7425u/M0wa8+Zi7lUjoVb
gTJARklfOhy7SlKltdUkW7XMKCj0M3xSbdWO+oZ1goAjLFYlnbHTlPTbhG6WtWqCVep/A6GK4V8S
7uh2vTcMIJOA0bO0q2hwWObSS8Ae9G3Df1ipE+TEsEnBCDfUaQNzWpmEsetQwTylkNzi4G4Mtz3H
PdirXLkzjBRu79hA1YsT+mH8c21M3/E808TQFe824YnTuDslNoR2xj4UBrqxcZpoO+E5wQJonREC
awBl408lhYrSa1xkpfnRbEa2Z6hcI/Mz0rhDnefd19Zobp2a9J2gGM1p7SsEJik2UGVn4xSAP2UW
nrIYY0b1tU5pc19NTLuT3mewUcaiB2qokx9dLz9V5Vfl8iir43478cDoW75M48QBhiMP+PeE5bmR
VtE3Wd4GG2meQt4rDQnX9dCS+50jZkDfxp6RJ8Nh9mpnbQvaxdC9Z20YLwH+A8x/rsGIKWeT1w3B
ObFB0plrQAPDumqxyPC6Zt1AJg7ZGqY8nraq2l66OCCnNSKNKdO2w1OSRGPc7FsyobqsrJ6NyRLB
PWoda9jGQ/7bR84t1jP/LgjDPYZ30Ctd/yeZvIfZ+9u2dDz6iersgxmv9ARYw9iaV3ZxZZXn57Dx
nksXvVSNoimay0PLZo8VW3hoAyrv5ObTrT4DLymcE1tBo+W7vkepkg+thW9U9J6qsbOaAn3bltW7
u608KD5WPHjElUQ6qW7cBan70eBCtqJPtTm5ubc2Fd/Z1+5LQDZk3VJnXPXYRB46BVedkAYbc6AG
DIIfu+rZOUw9/SY5/hi007xZOOtyInY4SNZwt0eSRdLYutFm0zrPCotXPmnnHIE+Cs/5zq723eSV
d45mVVtZy6dAC9fYjqnrrNNY4TcKyMt1UVEtpBOqW/sT1eTABKWUPjQuPhUduJ8UTz9DSx+dWkuh
UdU/bqlcB/hVdAsdoqEhgQy2uLeCx0Z5ThqM6XrF2BgiA9OVQsfpYz6TeDpbrrcZqhw4dVvDIq8y
HJd7d52V5quqg+bK8vre1tRHsOg4e2Vs/LNZnmj9ecum4aXK2nd/yKCHZtEpwb+ZJQY5vj+hgTDH
+qpXhPaznLahIBoQ8+cfRY+nFdYkefGrRePGCWNzq9Y+DPx0rdpFvNH64ayB1F75BZlUUGAPY2kT
rFVYryUocVGkrFO1q9dTPL+UTsi1UAWKlsjhogy9bWXXe3uM2pOeBFeH8x9KK4VjWhlMa6vw/0Tq
fPTwk9p4aroqFO/eaMd2SznuWxnaEE9kMOyzbh2VPtrQ8oGCvMSiE4nlRkk7dz3OEclCMnO7QDnk
RE6HtnJ/MSUpU3/GVlUhTEVIWzIeart6b9TOW7uDtolN7c6Li6ehcRGIpGDI9eZSGlgJjmP/0Azm
zcvnawn7a+U72G8gpCGPsW00E4uQBjwFORZE09YRtcGhVqsSDhNCJHefpeMV5+xTNbVPtW69215y
bnsQaPBW2Pqru9wy+IuuduvhiupaTPW9v0wpXZ1YGCptdmer1gVBIJTDuqo3Qew+kN1c4XXXPxhG
9xGQu1uXZC0L3yIIgN1MxkLfdgrX3k+RhSaRnZ+B6vfqLcKwS4+53dRuGr/+zmMskYC26SstIwvQ
l83drH46+P1GaXGui/S+1l1zN3hBs2KXPLzpEwLRyEg6JirkNNs7huUUbe227zc45ejkH0PQSUnP
H7fd7gFHHUy9/nbjoJ8KBX/VxineM9teay7ox2Z6UnKVIjlzPaqxEqox5OiSgC2JxPNqjrsHdPtb
swC6SUfsg6u4R4Cm2bYZujvNRs7Y13dqQsNPnvoPOOv2fGxvp0T2NiHNvdIcTdkUAb4gjl5pm9ko
33KruTVGjRgB2488m3LKD+VGTYnlKsb3jhfZ0QCEtURIrOr8alr81Jj1fRXbv7r55rUE+BwxHgCW
HbzcrbYuHfiwss+mYnm7rsY0Mgm0Z1bX6zzZAM7IlkkI1lvxNbLQzFFo4TxZJyu4/iAT+/VbefBN
UhltCZLe39VRc0dIZccQwQG2VJTbEZFgSbhBDlOvYoJDPWOxqnCZWLUhgK2RYMBmSdRNPpLWPo4W
mMrQpCkoONetwWkimnboRdHrKdAGa0e7LffLjwviLorJWbnX5VCYe9V7pbAX6c0Vt6hDnbJ5tG29
gQe0jiwgZxqOWis1mcluGem1yf1PBzf1uUxfGxt5SlIcNZp+9px2mtP//KOQB/tf3y6/KC11V8S9
deiGIc93bdx2OD1iErCeBl0S7+W/n0XkyO/mOo3Ib8qX2DD5bIOSIwob6Gzj5NWn5R837/cGEP+D
Ynu3So2ng8ndJ6lNErwyC3QUp8aZio/YU6+2mj1XZo+uz7VPcQRsS6PJ5IHm0ZD1ZDoluUvHWotF
l2KGHma8MbB7x8+2CUxHzzBoxy3eggho4ICpIhGIB0SKShYsG3LXTrfHVfQwG0oKPJWAutA/lZD3
Aeb0m2EbnGpb3SpNgeOPAw+zD/MjWND05D/SK5ZzJiF8AgAXrXECeIjbVn0yzHtULfg6DAXc26H8
iA0Vp9Ep2OPVlxyLOHSxXFkBCx73UzcC4qcRcWjNhpNtCrDP2U5wHQfMqNZNn6eoEfWb6rXPeVZc
cRGi66EKDuqYt+u+UtS933aAfs3oMptxvoWWTMGJGbuK0eHNtpYega3/EDcc3Rr+iV52yiYgzbKq
2o743vrx9azZ0rMK9yuCrab6N6B49SYcyyuxGc3bgR5vwL1YK/wCHQmNrrGfRZvYLy7i/SF+Ao5b
PJQFrDToo7rj31xduWksuegfHrqg2hejra3GbHqlsldjkBVcvJZT5uTX+apwtW8EH5+19Z5pxISI
f3mD3XnoYhq+Of7H+V5t7a1S56gNvGFPvSJbw9xVZnjilWF9zxbVMHcKfg3DuqQKvkb0n201pPcE
A+OTEvxAIH3J3XMzkGfSPVJidp4fvbG5AxqdHhJrC5YVe5iOyzbE5EyUgVZFE/R6lG9V/cW1irus
gkJuVWShSmtW9vLimdXehw0sZ8kuY4nmnRu3fZoqKhkNZMM+cJ8Wm7Qwau8UytTrFo5E0Yb5uvQR
MIgXUdoSW3iN8TRaxc6DM3U0JNavAmU7+cEuGeoHK25PsZbtqM0qWEKQBISKxtzHYFMZ+w/bpBYZ
NdpPjdB6tVzfoVboX7MxOTLsdtOz6uFO4bxnT2UQnAxPnQ+O7dakIYezqtR7qxveJ2o2O6MNbkGn
+utRIU86AsZcWWWZnC0dyneUaPeE9fUJyww8b5MSV5m2nQ8pbcnbklfe1iAbV33nDzt9LsYzG/8N
R5Bi31XpGYJ2uGlz4EVuhRW86lvPAVn6tapyclEy1iEFoTORC7hox8sxbfdmMr82ti8I0S14/9kP
yeZ0g0WmPpvu/RQS+8dhRkZuqvEf0nC48xW4x3iw4mXV6dgFmx2X3I+/8mKytmiYcTWlRlhA964C
Vib8iJJd483jarJ69+KyrbJuD8gA5NtKT8puz8mGTMh0WR6x/DxxUg7zZYY/JQ9WN6NYa+MUjiEm
gG6VibZpRiWaOUhU1sWZvvoKe089183L8g9URevfV1kj7ovYea2Wn+FTOdF3VN//n8dmM6Fi7zb0
1uW2Mm2WX9dRW91NRgoy0e0a5HO8/NB5n2bhfuE2yliJQaeP2EpedPlq+RaBcHO28Xdcvlt+DvXC
xUabJATNNeBcmSCk1Wc33v37Hl+5cxEG1nHSLP0yefTWzAHnzanXL50ekAKOnEojRejikv0/PwTH
A9QkyfTt8sPlyREVE4c47kSZz8ZdQhBIWqKcBnnlIPPraUP8bx/VPEUEKQ9ZnsvEGXZ+iDNE1pne
JSE1ulZj0904RccnjFUOMIX8pmfQnuq6OS6/MObIv7QWwg19rB+WHy3P9zzzWwnz4LB8t/y88nGD
wf9F2yxPKovB3GEdieX9/39ZUx+OgBaS+2oG2soyHp4h/OLlMHTFXS/GLK05gSHmlxGicRDF7fDI
Cl4d67zjDB6l/oZTcnZW/OmQKCxzmJtV626wnvF53kd1yqlPpTRQxMUj5BVC7hK0sVWXOZ16qHDR
fezMGLYEsI2b2tT1LvBpnwIsqoB5npGgRwUw5R7qZRI2hwr6yMpHjbJ2tfRjxgp1MBt8OUhe4fO0
LhWq/3OKc5Ae3iSQTFKilD7xPmzfeXBjFhbqKXXU3ZE6P1aYIQG+b3bBOHvYjPSbxqUrrcp9Jkl0
pt49CNN5dDMyGh6ph5yAHWePSyd7coJR/ayrFHA4yTCnHlUqI0BKgi3eEzjXlqfBJQvj+M59GXQ7
z4+uumLdJ12/G6oZzk8aXHQb2x3FeGp9LLOSynDW6FDefcyj6AqhMbnxSU7YFdBvhZZVnM8p8Ryz
gKi+C+ZrkyQ8q3bhHTTtm57BtNKA6ER0bJkdSv3Efesj7E01pzxmXbo3xvzghbcpTY/doKQH1/IP
tq0G69Ka6FmhFNxaxr2Tt4eubd+N0L13KnfAirs5YaSoskyzDlJsf3EQw6Zxfc5S4y2oHOJ8bieH
L7QHvN9gfKAMSGjc0rqdIy+k7kAF+JqMwHzmlHMUQn9y39kBCH7ek7dpluLRqF08GEsmp6At99s0
cL5pgBAaY3+lyPKiOCXEaOcVyEOzhdeDoKXgsN60rGVWMMFcr66tXZ2j8stIoeKN+DIM0cZ12u7g
xMoFh6Z6k1XBQ65/xT4ONVjMhxjOO2zcI5RR8f31GiBQI4ndla/jtRlp06syVC+wMlN8YagQVZ3S
0zaqbmi+5yBc5t8OIzI0pACb9TaI5+jHzSwcJAmlMGnDQ7Dof8JJpwuXDbAuuNH0CXJqUOE3m+6W
zfpUhJyQvJ48nEGXzqakCZ43giDJA5sakRpF2IiGrf3rlJayCipp5cxN1Bnz3qjGTZFH1bEDXVZR
B60Hts3QkmS215J+nnbD3O1zCjtnWyET1Fuvk0mN3lQAVPTNuVXCm9tFR92hHZZupHESRK+uvmJe
c9XbdFMMExSV7EjpC67BW+EYCfq96hoE2Y7y6F0PgGTlkpfaeR0+oFlLrbDhSIxhytuYVdSk8RJN
nrW8fsRzTRJFr25aRjtOv+hYG4Vjp4tFRDLnZOjCjTppL21tPWHouquN/uTnGaUAILkxvmhVrZ+p
oHgb5hx1fQV5PC6e6XzKoN3ink3AUNYHt6rof3Fx3qjbBycu6UpCR81ium/K4XWs/IbWk/Fdi+qN
y01ETzDtnKSnEj6uHdcDyWHC/uvazxTmL8TY8N7BaRyUpHLxS+MSgBV3tOzXaqvzYJslZ1sosVA1
oz7p1ppBV7pmkxxv3BLrM5+2exJUGNFZekK1PUnOulmBYykca6WR37srTND11ezcu2p7zQb9zW/7
PSjd6gjAh7JA8UnHDGTxUnsGi5sfhucByS7dBiBExf3BNGY423b+mhBpqy7J+zEuoNmwBRfdmbbY
lMwNsafVuTBn01tDBje2p6OSso6EU0gPnRDmi6J6mmu8lCjL0VCF77DVzGzQlkO//+tADcuFUnjC
AJwyIknh6v8RdWa7bSPbGn6iAjizeCtRo2XJtjzFN0SStkkW55nFpz8fcw5wsIHsdCedeCCr1vrH
pt8Ha5tf31yVEYcZvX/kbhMx3jjyxZPBq4LZhdFtbqTn0wJ2W5ruyn0IfkNa5SGT3r2ZSeWpF7oI
mvg/I1FPfQvTEJjQhpL6rPXpNQrgsYJGshS6XnUgwCS2vwWFhxLAb96AJdB7gqOQCM7/7yEjKBtI
gE7yUYep0J8SHw04+hNFovh3KEjcENPIQEZ1g4pkmPXkXrovPFRIJWhbUcrZLK5B6zdZ5yCpACqB
85GaPQU0XQJ+Rg/xZI6/3LZvQgonaSn007bd+CawZwnyTTyTfndouU5wenX8VYPJDy5cJx01kEUL
EdBUnTWHMRlV6JrpPvCDxwpacuPHzRtT4cm3oWLt91WIpGPKiT3Plzua9OBa2yfLqL4Cjwd78J6Q
aL83dvOfXnCYiSU/duRpeCheD7b50g1IBYovqQoe/H7+C473OMS7yldfDHgPw+SfpljtPHfiws5j
f0sU9t1HGLTk6u76WY6hGTYu0w9TT+xj43QYIgsOy2y6kZH0leePRp29zuYfr62QiIzFKXZrinRM
Ajia/eCDzyOTveWxc/DIf9jxJxD24eh9Xaef0ixxvcekF2PYDVhv3Pg3ZOnR9TWfgkWpU6+Gj6Fv
L5XKEUnSUSn98sFEYeHF4lcSWO+0U/5yFY+HWGPPqX7fkIz9EcxjhwqB78acGH/rzvgc2FsQXZNl
km0K0kvoybjkNIgX1gxfpS9oK86UOWPiv5fZSGNLP7wD8hIglb47YDTbQll35apfDVoNKjrxqMOw
typ/dlrjpbJwJCSMLHVHtg6xxBW1yWr5impoTj6w00DK8ORbf0UEz5bC9SQOQ5Hb3mkH0jtZfNUt
N2ZHNHzF1UJNFRPUwdP1PvcLGlT69mi4wydB2BBHtv6avJ7NqsxfIqvtQa7BZbnCtiPqDdZiyHSD
xwoo6WQN16Xxdyp7yID+TBOAziRkvWwo72w05DodUvs+tcTWm8cdyc7uFsDZfCiHNz2b10BwS/st
X1mvH6h65idGVpwH23yfMu81byIcfu4D48kuW8YblFJ1jeNLChoooTQj996KwOOeE7d4Vq9MyI9W
3ADhEZS9nWrnSfPuWiUoPfUZNI7+UGTah52BZ4qI8alNbpkhFL21OhRj/jGTfbgpPWM/R93FRyWO
yoy5cmIr7gbvzXJ5tQoNfbsEa61x4b7HJZFkVQ4xjcnnCxz61BIAbmdle7KX6m0B7prrqj5ONbHm
Tnt2EoPD3n1XSmWhaY3X0SNACQ8FgxWqplqTRZAmfUjSzXu9sKd3if7s6WFLxuq8cF3MXcrxGO/G
KVd74OkH3NfdJp8DsRawY4xCzQvmIic1ILga7JBtkugvqjGr5IapK6KSDLNBL47/smmZLXMSO2lS
OoH/oyz5VJKE4IVqhNWaYc+r0KDy333+C3CMAKsIeSNtpx+QSa8kxD6fvEeSkbj6gOZ4DgE+ssfF
xK9uSPVVY1OOHJg43iYdvzjWcrbr6ncmPN4wuOW6xAFhBc+FIb+LeZbsnYgZCIxidp3UG7TLT8Is
sN44PZ0lkm1eMFwH9mtBkEjUVadUTggkUGu3Bg+7iA9F2u/BC55pPl425YLrzRmzbR+r/5a5gVHU
31P/MVhjaPDg4RxY/JPXnZRynwzHKkOyYasd9Bu5aS4JHRGSle3SM9RUWXBTHQgC/wtjoznaxpXK
sDys9VpfVRb+zna/Z9P+TGzvI2q8i2r7h6Hsv0anRiKLy8odmcyG6ku5fFnt2MUHiHbEsanAccoM
YGEVLnkJvR1av3gWW7+Rm2+k9+/GUt0Sv0I9luPwZgqedXn3lwKRxUowy5ntxxgvuT0JIh63XW8P
nBJsd6U/sqIXEx7gb8ot313XOcYVjVQSUSCejyeji9YqjBXtdZ2T4+YwcDkxjHbx0vXmJdXE9k2R
f1tafWuaob44s/hlcFPTM3lNFI/ZMubcRcgxeQB/qc5+NBqPehG6PuZh/I6G4F2KZKfa5BTp8r/U
1rzbhOgOXO2Y/Dc+h8XOWLu8RNMfBpkxYAeP4JIPmnAXRWUCg8tMBr4B4UOJXh3xKhNGco38R9il
vyhvmZ1gNZv/ABi3pd9f5iJ/MsX8ZlvjFzcrbcHH1LKAaxf8qYgl/AT9pCHzc0Bc9JqiGQE7icot
trKa4ChiIoEN6+h3xVfrZWSVZcCM0A2+IPu+yub9WFL6Jvo7g+pz3izvQdxcAx0dZTYTgNLvc532
HILjAzq/HYLCi6gnG4Uek5RhFR+4qr7sqDlEWWZslLnsMpdPH/0jYHlLbSpculE74B4rztaezIBj
oUrbM6lMyByyl1yZfL7xG/JCBfBGVxkBrk/mkLBqYBmK8v7kmaCDjjcDPNIbEii5q02sHi6wo+ff
KQXcUPhAhmt3Msb8P6GIfG6tgL8GUmNaKLkvgPOo/nyj9guhGN8RafuYx/Jdv7aYtyiSaBM6pyJ5
jVAiEEj5kPj23ZmKo1tHI8nXyzXubcaJliogETnUSsLLpbkWDyPzaeR7e/q12iUKC22x/NrznY4I
F1jKOWjbOtjpRGUzmbZ2WI4OQShAvRNH778vYip8UsaRvnFHponCMuKYz8ZqHV8VB76m7R5mo2vx
a5atUCuhBD/jgnUJDjnX84c9oxqIDT3UgW3eqALb22p9YpPU3fA2McjCwjNKPbqGvIMb8DqV06c9
VH/dsodT9ewbWToc2csCRVWTfUZPj+yhhFezczu82x5QZZGNKCIo/4QBiAhiLL788SugwIs8NQg2
yr+Qf0TOrR+ewAgOcTDsqW948Yhg5NgygBkJo2RhZE1R09UQ41ODhiakkPM4gc/Zg3x1ky6jt/ej
kM4uDex8jw+32kjBlpUCCjpY5zddUJ9qd7ins2PvLP2XZYh9T1IiUyEHYIIpE+SOKFRFOJotZ2Vx
7UyyshNJUfNsEhDdoYJsoc8j9dJoaPdhvlVlvpv0+Jc+NeZ65nIWH7pdHbw95MXrOX0bQUoPnSWv
cRZDGU00EGrziKoSe3X9LCwATW3K7zIhSL/DerNx4nOcLnckMhbhNjUDJllgdfyWavEnmcl4G+3v
LKfPMUJBMtMNSReHuym5M4AqwegT29nIGJRVqK+5cvqDTzwDWafMJ/T99CNqIKEfUuH4h7KfExCX
5XNZxu9Go2ApOWMUIUzVqj2O5uyTO28ft9FrkoABF81AgO7o/w3c8U7P0L6D02/il6EUxX59TpyS
ZyTTEf2mODyGBdJYdNHveLGeFlbFPGmeDLLpNgSIfRPAF1IUzz0WDZtorE7Ooj6pEqLxEF0EMbEI
JNH/jUPFaZIvIfo/ruYmaUJ/Cp670vkpvOyecORtRv3WrHGQdn5euuS00LHrVSU4kU/iWF/veipq
1l8k7I5208Q8ri+Im+DDsMY5x/b+w7tPWC5LdJPKx18VPdgnXJen2nDdjdPPvwTRF1n0Pfja2/Qj
V4ozHXo8nKzBCBZqM/6CZkeaWBUYrqntCEhqsxI47awmQMZpj0JadIXyLzi+eObXu2qI0lePTDmm
Ovfa5x4BX8XRWEiDLsmwm2NnNzb9Wz6FUW9/W+vdEEuo6ijVT+vZOYrl3kR8PJFAn1k3rLbUwp3Y
+L88WR1NXaFgn+ltjfozSVfcb2yrG39EgTM2qysVrrz6U2h5c72zIVLa5hszQrTBE24O9QcxRkad
LAc9AhPqkdlq6AiyiTP526mPcMpvY2Z1+5ytPcAeY5XE2NXEhlDDDmo2W5SaJsRAZ0W39/Pp3FHj
x3EwH7q8e5XxFOJK+kuVK77R11buXB2ZJ8MvfrwS/jZrfudBph59PKnJmoK6sNI/pKW4DxyLHPuM
XUMuf+tsG3fE2UfTfUCkXqj0SUiEw1VPSXgydrskutSGQGgNaHmoIw25WJmIKNQroU9HZWUJJyIu
7HykOyovUZCb8fgxFoJtth7OXoy1sR/+GFPzpwnoQkmz6sfxZ5v4+9CczHoL0XYK0HDETX2ovKLe
15DTW5W741GWDk1sSCv8hCoBVJbkFwwP5bqt9PWDqZqjzOdH6fmnAElZ78oSZ4W60v+zh/yDXtM4
cStbb7w6v/SGulSLvmq6KXlg+k+fEM6stIkbcrB0U0/m1PQQ2om6afXFKBptXLoX1gdlUsGP7Ud4
151P3/S3TaOePXLYjbGSkPilBdu7c5Ji7QdquDUUVbSTjIrDvNOAYyc7Du6WnF57f7A2xAjmJ4K5
0MZZtAYVLZKVdkbHr1zm4/belc+ZkXP1cWKB4vJ+Um1qohnOR0p6GSCgxB100CMFJRP6O8OAm6iG
c9m45dblCJuYCuMZ5S9VeITRs8aGyqgOXjGFPlobS000mw3+Z24GzwNOXizcz/Vqaw5i4rJzXkkh
gpsA4dppkaqdelkSj/rFJkrDOOjP3I/4Ilw/2hoVzYFGzDcJmbBDtRfhwkNTkVop1bfsPr08wsok
5pheL/8ZWG0fCP9eephJm3KiAkqrC/kIc6g8ViKyJ1eNr6v20PcHoX3/ZFRrkvuOFLj+kcDqXSFb
WLDGepqzCvuQdj4rYphDhuKrlVuoYhj3lEv2hVv1/7kDHs256eSGAnSSwqdmvi2o5lEa/9dXgUaC
ThiHyz68rP2a9FxPJ9vtjnXFOBXnS7TvkLhO4G8AWp21ncFjLCs6Ta3BRObk78jZ58TcmUD8tLfz
15rnaZluVQe8ZzOQ9MVw5OH84/Sv7dB+Oiq/I6tAdoavLZzTsb+uXS6u9KLt4HK6/GM5RzYptI/U
Aj106Fj3TTEiQaFeUFY05prNgVSrdaSQqLXexnR1JNuh68eIzIpTh59ygyzqlVA/sm3bbYZorc0/
BtmmYWvb5q6TfPOsOXiHDZTspXzHpqzHolEmL8x31BULw+Hh5cUZ6pbof9o+lqG4eY7g0sFv18Nh
lGP2ZuOz3I2YxmKWsAEbfQLmb+f6NMcp82eWo29zxmeg7R3So4DyL9R7xljEISRf6KM8CKElku2Q
grLZVXFIYvxJK2EEr7ZD1vNBJumxMZKeBXSKtmIAsYjNbGul0t0mw/BKhokMqQTPd4FZx5dE5iGR
Xy9FHr0t6Di29PwFe1fMt0E4xiXmbkxW7X6gjEsuXf8ScBDwli0frurMd51R50Bxwl5jmTza6xA/
O7y/AEEe9o7On6ZNYVfMiLMAKzLFQSfmazClu0mgegIDVaHletBQKqUdVwIf+C4QRzCLb1zJeDpp
2lqBgSEgPm9UryriVBVx3B+FqFh/svl5RsWR1yPhR455p6KCz3oGiElKg/Ltsokxp5gWdxgWSsmQ
tuuAA0LaFzMW1PhtsaLQcDi/x/ELBgo3R4x/xkCzbJcgZqJVcPidu1HttTBipvFlN7S+ca5T6wfd
5nDq3ACUT7KTzSmWCqG2mYMBL64CXnIeCLPHW1Lp8swidZF55G9cqpT3aBF3bk2HtlaF3JJvYoa0
Sh9yO+9OvW9dFrsr9xn91K6MDihRqZbCohVP3u968uvt2A6nBNhw0xrgO7Xj+qHqjBw0yQh1ENUH
g7ZhAub7rS6tz5gvNB8IjeKo0+9YebbWSDtMqvA8telEKBBukcgl5WCV9Ree9we0aB8t7S/Kc7aL
TSMZIiLgoexFxP54NIM195dbe33hROCDYPIFS0qLXdoEYAsIh1WKcAvGzYClZaw26D73nPUP0ofc
MQe9LifNg5yie1811CDI4LswhjtdXOUu8ImWd+LH3MQb5xKM26bHYQHlx98R8vAsYC7tJydiwTCK
lpXDcI+/ga9+tJhH1ogHadNNPGauPM3oNLeJHyDflFxUGe19tiRwD+oFySvSgTyteb97e5/3uj32
Ehtf04mjLQnFIL1zk5Omuqkzc0uqCt/oniGMgre3Dl2stuffk+bEaf4AObi4nahqtk0YOqJA7Lp9
cGo69BCne9upB232ZuJQmxZAUzq5f/DT+RdNyTHf45GUO88AC0oF+o9sXEV7Nh8INjsgOgZQvoNq
n2ULlwnPRE8baZYoD+i6oKHcYWeeLAyMuaV3xPzHz6XxaUXyp+os2ngXj/3CQFg7a8d5JCvrok0U
C0Y/v0R45rK5co/CBFVwNNIM37OmIwHinwT+m3ssN5gEvWKz1Be7R1mZpIsRRvTXo/VIruQRuJsl
EoTUG9/0bTJWQ7Ibs4t/pRlzatZf0oKE47zJDjhJO4p/zJ3lO+Um8eH6R8LhRYDgdMaoFqJlD3Fn
PxBP9ewPoJ3SnNnx/HfS7fXWKPKUSY5v6SgsMuVuQx747HZzvHOXct6Y9XJHNbTJbEiNqIqeE2dB
WVYhbScpH1vQgESXIiybzb8zQmmQKF52zSHXKJEYQ0MTgvAQ+eoFaUeIeD/0fJFviP549d0p2Hbl
hHbRXJ6Qe1L4m7L900b1ZNfWqz2aLw7cIWmA31gVqUtLppNT9w9LYsNdc8ecCxropyHJn8CrfjWt
hOWbC/KIHTYDAlSztdixP+DGRLqlywfHSN8TUyGo8vpzWiY/DTlCAL7w0l5CePpgfs+p/s+Qw1b1
wL1DudBvyKhnjw3hyCVd32NE8a6ssCtEOOLOQTVdbDeeDoQIvxrFp4NfoHIye2slyJOynmzFZEb2
irouRWuVvJWipWSaoDhG3VwSZ9BRXWFF7/7kBkzcVCqi8tXeVyKMGfe++uymqH+Ihfhv0uUFt30F
aW4dqUmfQo+o5tCNfOL+C8YYEMIQnJwJYUlodnbxJDMHb4Wv561Fv2V+LAztnVwg8o6S8x1WKnsr
ET/5gYOKuiabfkmIdVtmsZ0rBnz6oqnELUfExrwPxYzezTPAAtyR6sfZfiGMEmEwGTpnGmOgXYyI
qJmSvGC/Oc0J+Qwww4XB99ceDXOHWgUvZTQxvpXBTMOnhyw6P9AbXWmTNSmZLk6TDXvLwTHUmQZe
2+UsDLM4Qp8AjOJhAfGsTssEjFMlEcUiJbivDEj2iRQGzXZ0MHv4xcFbn1WZJ+/DwEAWOCLbj3IW
56w3715B9PjkHEWcz+cZrHLnXY1uqsMefma7YLVM68BntiR4VtDPWUveZDsPbW4GoxuHR0ykzsHm
sBao+1UNOtFj9h+fmBReOj0wTqREJSRwE2BfwLt1x7xkGiIkqImHNU8wfGHop1l6oCMgHYkuBE3q
Bgc/gWrox10ETnxnfnQoc4WWQ2swT4C9nQ19XP0lndJA1qz/Ti27XzCgFOiE8b6kNno1m8/Uwlu7
8fCiMZFug3riOwg3bxkAumRBQR/95DOePBpXR1ZYKnAQpW+aSlYgdnW/FofTfKvKkUJg0A1zSY9L
OvDHxQszV4ezsUs6cTY8/3cLrmeSQ3BxSusUJWXz6KWc7DLp8EUB2IW1QgFl4QoZ6izaSZd73ojU
MamGmrXaOBqW8Ry5EYqGWLiYjxeGjG615/z7ocBCA2UuMWp4y/QEWTWxjeLgcdcf/v2Wfz+rrLk6
UwCDOJOHe/21oPb+73ehAGMGBUvelbgn0ilhats2c5AfVUTavJEuMpQdykmnL16FT1Ubop4Rpskj
li4zz039oYvRCZPWn8NaGi+yhNC0WzKS6UdFfT3/LYUTPFT6wsnHSuES5Nz1fVi4KGoIagTha9xm
48+YlhBAIlpamK7xcLh8pnR61Wn8WHc+9b15++CtdQxduYTAns1ZqfhJynx6mGEKqpKBSvrOEREP
wXbGKcHC92YWeQBw5wehW1Kd3Uf2t4P7UjpeuvU6TJfuJDEIjCNWkPmt1w0MqrFa3tEquViXTpx8
26kZZxp5BJif52Lf8rtLkD1VSc+fIbpT3mIRYLu3qZkzvwVCjx2Rybh5C/2deO10saT+9OogObVi
gASdGWRTC0WEMprV09VgdBuwqrprsmH6NBq+vpd4rZzSNqDrJeFWRjKG9dCDU0G59vHyDfI+8oRI
vc/q6Img2P3iuS+DRzkDiZHPSzqyVU1Oy8Iq/rjRFB8MJ+lxICnuBlpkg0GZKIeA7mzwZ3Yhfz/2
nOCzQmSOF/hxJroKy6uDKiCYHwPhMKJNyU0MyW8y+8ozWubi/O9nsrckxKpfpwflTg+e6wT491a7
0f/+1PAwebKNou5en9R/v2Ji8P+/32S1NhIrlxSKf4/uv6f232/8/39Mp/i5Iahh/+/Z/f8nPMCu
lG9c/yZxwf3vg92sj7oeaExYLYTGQQ7i8O/f4U67mPHyIwrUiwUjBOswPxQ2VbzMo29Ww2PrVmZD
X7jqwiYdKd7NStolqmOmFtgQUlXzhUxiKthDTiLuk7vIBlCR8pVCsiiFaXTdHYxDhw89+V0LUHE+
4ZKxo2q3Vk0lwTiJXUordCVm9zwZOtl6at4l/lpHnC8/dS0GMCyIh2VBjp4P27a8xYPW1zjAl+Zy
EoSJUZEzC46nyw/dI6jricZRQiVIhq72JL94XG0q2jNGs76UL5nqf/nTPTdz9qCFpL/SSjbUHkO+
JjaFcg2d1G7s3xNpDcdVTycl3CH1NPRm6oZaSTxx2jgXK2kztAnsvsurkDlnBtRYW3vShN6CIWpw
2CEKndu9Nxcl/ccvppDfvEoWzxXBJPjCHrwBP1ET2S+l6Rc0CQ1VKKfgaNGVQ5A5o7xgivRcSEAU
BExcYBTThHV/pIwdvqlgCoML2EKU72I7ip6/LPhZVMw1Kb8mVYoGmtVhWiBXygXUWXb2frJ7yAX0
tttGJNFGkiq2mX2xJwDcOLR6X6Zpdgt0wJZGnVNU1mhm8te8L3/rfCiep+wIBkXKBJrjB280voum
GZkO8bb4nsKpCKYw8kdcuoL/ytIF0otuJ3tdgqKbBODV0tzXBUQGFpv02MylDaNpnLphGne+4z1m
ZQfEE0kmvTIIqxFCzhkNRoZxPE4UVmBVQgSmNaRA5bZHn96PqUu5CKLskZf/B3MSiuhIfcxLv2wa
9UsuHLVAsF7ANjQE+B9kpXOsEVx+Y8m+hK+TM6dVNd4AI93BBZ2BGu3NaFTPQ2AjHTM0PVYcUYR5
fUdkM9gtovF4lNc0ro2t0x5M03vz5N/B6G5WxphCjZ3c9B2Z3gOuUsfWp7ykqT3tCeQAxO6IpRQH
08e+M4MieT4+6YGC0H1xn4fulzSK6sCDSeYvRB/cAJJ7RFBIc9Lh7qf2uzJ7N/S69k+UsT0UAY+u
4cv6CtJMH/hvac/JpjfS/hh7jNFTc630lO0sgJqjlfzm6Fuz6TE48QVA1AWLEVMsnT1QYRAffZIL
zW3sRxgHJsYe2+4vXKU3jLPJ2lwZEhYgj5mXO2FnIudrwetJZ+urc5bL8vzvHxek0Xzsw+prg4gR
nnUmHc46e7m2zqPnkFkWtDTYEL6f6ULvaodeYpG5h9xMcwxGE2qYjo9uYhY7O4xERxw6pC70t3mc
k8OsK4RUKDIw5rIz8/tm4RwxnCFq6xc+mAyRWuoFx570FuOnskGbLUvtzSKDy8f5rA5jlT7OvR8g
3EuZa2L30yF0Y9/WJCoGgcCyZ/K5yxH0jnC5cVvVjAScgphlSY/49zc4rU8yPwyN0HN/zjwsbCyb
Q3BsfdJn6hq1f96K0ME/S1BFsJbw+DwUYyxuFVYl3cvplBhq3gedn+5LXodDYgMU1K+uGwMz41w1
MhVTR1dtyxZDRp+6zP7tJE9mYXwNxXhLu2V6zYX4len0ywr6iIuQfJPcqm8uwwmTIDS4SKpr23rv
Vua/cKnBfsAchblvMpsydrITM1xjekjCQRevaBdPChXxWxwjzIjn9AAS+OE0eXVsXM5xL0jwpY2+
vynJX4AqxFTlpP1WNfgGk44InwmD3KTZ85OfAS8GSj9WTdWsZr+UeYYMKdah9FHhSCGpXX/hmoJg
MQMcFG2L27y6EfhyVo08jp7nrc1Xdiip180kBlz9xy2GK6EW9YPb8Om6/nAPqpQ+7nZ6DZKKBcUZ
631UevYBTyX7F3k5HGWTfekIkgEYIsos9jtSFefyOUE7HPv1zVDdvlhETVtC/FOU3PeE2h4YIe62
5aIdCEigSRihRdD9ULoWkPGY3rNxOc/2MO/UooBtEgsVR9BSRI3jSixy79UdeetzdtaKwcRuXSIh
8XJBrL5Cgig+iuC3RZIIh1D73sQKma4LFU2HoNe5DW4nQkWEHMyHTLBV5tkY41ENdY62jVgd3Eq+
So+uPf4yO3wywp7hvPOC5A/nVWZZuUb6vgad8WDWUU/S30tptQuykvG5GF1zkwsDXYHuMe0w6PcZ
4bGatcUl4Y9r0Ny3kfeUOA34Oql03qK+MfchXUuxMshx59jTs1WL37aKQwv/te6Sa0KQsqE7ohxM
1g7HGd6wvnqLB9lUIUnMxp+lDD7Tqb/Gqjs1lKQHZfvQLP3VV7xYA0YJXEKENyBth4dj/yCO7xkT
d7t1/ExvbLf6sazjEHTnyMquyiWKZ4EUCIeYkHpdPRZRb4V6CQNvTMJ0VWwSxkMp3HKQds2QWiHq
cgfrXurlOSLFRRW/FwjL0vbavR2h141Ik1a3LIjGEGzuksXgCkmNk17i2N1Wlr/jyiWqYXDCTOo/
i1Xd5jR6KBMr3w2jT92KcTUi3R0LoW9oUwk6S+qNmMaLjxmaKR46jmwMhXAolixTVGl6IIuzRWxF
ijHRCdxnNk4xmHw5dPNpFyOAVJJdmil/ByBd/cneuxJ1vOuGlqIl5tTKwbilO9yvanjODUnYJb7w
UvGFTNzpvczxJck8e8PNdSlSMe+iQf8lvuqXaVmXScFtCmW+xFDUIQ15n25DVItFlM/cGftEuB0x
vcLYmCMVHllm7Wfi5DnWwDEy7JJwDyQ1mMeM8qptVFzL3iuIMIwfAf/eU6aLlOpM8tCGm1HtpHZW
+Ve+tdrsLQF52wKbXMpydVSObVhVw3sBaI4j3t7gqb5mXbwLcJTabf2JHBrqgoN7B0K5HzMvOU2m
Cd+cH60KsgIJ/OBBw0UZ9ODotVd8Dd+MlQ2G6SmH6QQqLl0TzwlZYIPN3+0O9gjPpW7I69uIecni
N25jpvyaMqTSsf66LW72isN3HHpyzePI3vSkkf4TQAFVOul1VugWkS8RB9UhoUvaybxqGGBhJrd2
HLARIUfcLSS0E4Zo7pVaPThtGe/iuSnwEZjJDgs9jj2OEuY6E4sulQSgUVmxyWi5BunvwqoznJMH
ua4MdsKlYo5D8sLxYZhPdtLaD2mTDvtSUtRj2KbPSb4YcPhQeWVi4n0uU3KpO64cCWaDu2UXT6go
BGr2XJ5kNaC4dHPmc9O6cj8iYYhQEQiAL1AYXqeURq25Eih70vfZQCkqWhw+TMubyef4DHATWl1z
q6ubUc7pLnIKtH0qQIUF5Gx2Rx0kfA6l+RQbKDH9MYJQ8GHyHSbggMzpftBy6804P4i85NFYqu2g
xXcNFLSr6eRrmsSnhgJmvOBwCEmB/DT9+T4o51itaRhNxzFsxdbPVOQ/U9xWfwgWTze6EtdKVDNk
yll3Sm2D/ItMBwZ2GINNj5N1KHbQuiDsaCvZjrapZxgPdbfUu0GNIWQxwkzn3gexfR7YatUUgSJF
ztYtcm+bQ4alJvo4TQwfuvZNNxN0ZEz/Tg5/l/rmzbX4ypY6DTvLv8y+DUCfT2hyNfsZWQIM8qms
oHxBeqCW2ZbbxN81Iv+08+U01oDBODdYsP4pCJPkYyGb4DB74mIFljql/Y9yPO8Bqbh5Sir5HNWR
2ssel00yFXs5mydMM9FuMessRANAjK+uQuQICAFETvqjfW+CnH7hKtvbRvzHTqx7U82Mc2iy725B
FJTZCtS3/9KEmiCDuM6QI9sFRAyvQ19l7XWe1WPKNlTZ/kxpn0O3n0kyAFyPXtKLZwoeq0CieJKa
pB/Tfa+0Qahb6oht1uJ6jVIBVjRco3hU+2K2EdG3EonqEbcnWyR/4bYY7WYbtAi8o7dmDbTuhHin
MLHYgCi/l9Eq3UDFkkMTErwxrrTmvswDlCQw0qiYWtY+lcDmdaHHVBpWXP/MpSkf4fpXEQh01Lxo
FCdeTLvmfrDa6Nhn7o9bvM6WgCIgSbEFswTex5TPxhfE1SuAyKdfkmEVr5sWcX/bzP20YoMGQgbw
Jql3GdkUW4t9bWPlpr0l/fKX3aM2pG1hb/KN7kYPMUU6/CF4jpzJLlSKLKU5alAdsgQZbf+0FOmp
6Jx7KuoPUyYOWqEE6boCCaKiz8H+YJFetzTOXrHOeLS/YHFAuMES24caEclZxRzmJUSurqGXZfmr
zPhiB+TyGO1FkYGw+MUvw6C5txsRQrG1MXokHwZK5rNIDy2ppQSwBGT2FPXJtX/sAc4/ryCcKtvj
PV0aLJX1HBKJcJwKJB+OFzkgn9gDqsB4cvAgoCIunoZWJuHY2w9tqV4STz+TEPVS4dXcuKL7LNL/
4eq8diNHomX7RQRIJu2ryjuVvHtJyLSY9Cbpv/4sai7uAc6LMN0tTKuriuTO2BErOBOMGEVb5zjF
drS1TPumE5C5YqBC3lJS0TqPy7SUjLSARgUJvchI2k0QYqKupHXUxU7XVr1q8vrUUq9L9eib5kYh
fZcEewz+qfE3nYJkH4uSZRiSYhdnr03H88ywHSbknoO0D2Kb5w71Kp+Z+pO40hCDQv5BscNPHfYX
DGzkt9vQ3cv6hY/8upzN8sQJLeD0GEFCwQZt0BYj1XOVIZ8tCUHG+e6RytzL8vPQws2JN+iPnO2g
1hcFQFsszXHL4MFn9iMajH+YCteYxb2dYbvvCiPsvhmlDx4KFZAZGT1g2Kd1GK7G8bHEVbnr0oG4
S1q+ZZjmnIrpcGIMJxzrJduuDpZSAKpLVK7XzkT2xeqTe1FVHxhBgqb6nHyCjz0UEVWdSwczcCqI
QKVcVi1+ckvuplhVW8tw7Zt6iKN1BQkgDMVxiK07VmywAWckdoLyBEuDpsTyDztiZJRqNSK6O3qo
yj6qXJ5sR8tj1URktnbnfw4VOvuWEF3vjzuS9P8c23hRyma66iUzid2DhHDyVzU8pvZAsq9ROc6b
ZmNRmbOCn/fPd1mh1qD/sbe/jHYHd2RovgrlnPo6/07ItGG62VrNSFayXlEdSM8MP2+T+K8LjIu0
hc3tNZ9teGVhj+F1xovLGY7NfL1u3Iesh8cQNhSQZdSsIMTUi6bE1hY04qpPhuyArMnzXOIobVip
sbRTW5minQGEvadgCRddJd9TqYmDFxMHaWInxM2REhJiDnyW+MxhphmbD7pJLPbr0WuJCL0C4nix
MJlt1ESoAz8EK7QRh+lkDFuzrR+ChO1iD2KH3V5c3WDB/wmTiPRyE50hi/02QXSbUipFCB1D0wyw
bKt6VgzN6K5doVkJGuVMQCpfx4X7jUFObyc3oNl4Z9QzKWynrbZmdP77CI99/1yJ7pwY3Oar3kd6
Q1fuWN4MOU61Je5UMW4RoKnHO03eKTA4bdVDcSxC9dwU1ncnJIbfkshehyGZJCVHJb821sLETWaQ
j2YTW90zJx4LUpx0sYk13JGvOFKL39Phrv6V+2S+pp6/WKQcw90ET07rFWyA0k1etumtmlj7R4Vf
rjx6WOMaH1/IrUdnWUYGkwSamcfFKpMPxkwnOsdk3L0kvXFJ/iK/6FVuDUTncrAeFd4SKo8x1CGJ
GIPL4SzEZd3O02UmFLHPxvc+d+5mKeQqGqTaup1/YuWLBdfzHueR09bALMHhu9yjI2z6luOuw+4U
CxuU4vHDGTCZKAMmn1vfG37qb/goORsYSvNaZ+Vw0ybl7ZCNb0Ox5LnwkRmi2iCJ1hsLIvBaBZyu
7Urc2hySOtMvrqMwGkg+66H/HUrvvranJ1OIQyz9Zxfcfe6YMPGCY2obp4hQz9ZtHXGTpqsgDWNG
VXvVDBBHgYNiy+pEtBX9+B3ogCzgrznaT6OIn5jP+eeK6NjN6WfTcnOojfYp7NtD1CG2hf7XHECR
HYryy6ULOg/CmQme11Q39ktu8d7qlBWyJja5x6xI3BjtS6J89g2EMtPQ67yD/M5EXNsHy+bJ5s1M
j241ulttuLxTRBy9wP3Mht7cVQAqMR1QF+TfEZA4W+CaN/HAcSjGIDLkqQU0obzwQrrnqTZQcThH
7pycLCAu00GSzKsm2KwGEc2jq+IfX4ifTJnzDh3GXic+sJrReOgsD1B3WYtVZOPF9CWpPp+GdCON
zINnkpDIsu4rtLEoypKfCCkauXv+tkfSzjxAoMS5cmuPkyIYSnDOGM190pPjJlWdrzkM8fOExrWQ
iclYN6cP2svTJ4POS38aAGcchsH0TqgZXHSrnhn7LMvqI5i69hC7xXRn4aSSKsw2mQq/veijrwVb
kxuXnO0hG/AV6wGEmeU7q9kbfkNvq4sK66mRH7F7obRNIl+hchA8kzNtNKF8knNAA8h4J6w8eRQl
5yNZE2qf84y3BkQG4oBZbIIeeIxK6Zet0PEzAjScjl8jFeFJ8XV6cDOHVeKocsZaDiyYmayNGyJj
Rnr+jQh/tNFEYdqKZxheHNdlStYsXRrJoT9IPsEzqIOVIUoQL08BFPkecavSPsEDhdHj1RT9yfrR
trjIi9w+lUVFZwXi8hzUtw0kS+kxpusXIPs8shTcWNtlumYVBNnLJxkq3uc4l1i6YGaYJcKStoMT
63JzX5j6JHVeXEKJ02YqTXddGEh2Q9pVR0pIVxCice4IBlqQJas6J0/r5xnKYf/qjcFT6NaQrKh5
I0YUf5lyILXUF1AA+FQFTY5ZSYtoN1Z4MsPoOIx+SWlKuUvregnziV9MgBwDWXZCWo6gKy1B8Wh4
C3IcF3RzY8qvag6rvgatu1hArIy7RL0dOVKeVSKs/bxq3CI5p7b5EmCsu/GrPOYpYrdrr0j2fern
61YUsAdb93X6Sx1FJTl8FpyzgzOHuCVoZg5WqOzmxvNDlERd78ecuEzpM5hOJD7NDAu+P2zwIrvE
zZMnYtscmxuySXVxAJXwUIWwPCINIA3g3KslBuZ6ibjOPh6TTB60N781OhkurpHwjwzZ4mQc5ERI
3SBXw00s1aHrK28NwxrPX52dAlile43bB5u2yiFG2mfdqRzAq44B54odWx1mybHj7P+Sl/BJINof
iwJVKe3gLJLSRo1bsAWzzFajSoIbM5Pvwhh4P6vgPQrJWbR5o8jlyxkBw/xQpe2sg764xI1/Am3n
occjqTA7t08phsFHN90MsYOW2bBNDUsOzpgNf20DxyYPbEb3JHcJrsv4faKCLTH7+7IXZ7ueTzgl
3vtM0KSWu6CoeTLhKubGpHF2puTaAak9zN007KQ+OInCadS/Tz4uFSeQw8ZlaeUavERpXdF3Ovvd
Joqme9epg9VACAABeF83LQkTt3/BV/89AxjnxEAe1zdQ8Fj6MRTEYtt2IjjSSpOxbo3PQaTJVfC4
KWIrxesWHlmCeruCPjEZJeYmCVKWBSnEIc20fErH4g3Iz8bCnnXAgHH0G9e/7/unsae4PU/DO0z3
wLRbmH3hpHdF3BVX1oMXXTZvUqKIlDrNN3k7PwUVYa+5cacbxCG26+PoHZyJMQIT8j7GfLNa9sVY
q90uCeCZjhA/Irx6lP9eek14QKhyRRFzegK78OWH5XTsHXta2Qa+ZMY3Wk4K5a6nLrBZFtV73cTq
3CTTKfKM8Zh4oCSFwbbGdc293RFGqUoD/nmIMywKk1NeTpqiCT6J2DutVejUpFMKPAxmtmML89AO
8xsfrXFvJdYxauxiJ1oOEbmTWJdWsJJQOJlvUp/1Phya77bGGWsKBoeieLAwLR2J9mV7jJrAxexl
URmBGURSE5HN8BL3SG3TrGF3gM9IfftFw23tHFgKcNk0G0YmjxpDXdGPhPFgeXHiFvG6z2B/uc7i
UMOKF6PBQNxZKgACk3hkzRp6iheuU7cKGla+FS5on5JTMRmKJU3unJzha0hI+aeId2w1nfus0XuV
83909CVw6G1ifZnwYcB40vtYJXwU2H2LL3iDgX3L7FOdqprUTyjTt9wZ+RgLioIhQcTbmHMlMsp4
zCOk+gFzE3fm96Cd3yvX07u8DX4NAE5wn51ym1j+SeU8rtmfrWG8wcLOyWS6X1VMMCYIwckWtToP
jknTL6oEeAyouB2LM1ynPrqdM+fbMeVnBc7l3xYZNLUxae4bNGgCCDayez8vJwmF+wA/770aoPaH
rUcbaOmcsgb5Fx82J80O4jFhKHo54vxY+4k4Uf4j3AQ0Rpt+i2RSV9tDgW5zZJ6aeWqtJ27amlby
XVhUBO0qXkscYt6pGsJFBqPvBwoTBMXUQYqcdpVX4HmFXM7NEFteommlieKDjlr1nXhM4p1728nI
AeISnubIxEXsFwvvDuq4pDEwtCd1k7Rk2lh1kBxjfkbts73tT9hilSaYBxcfI6eZ8mRi01km9Wcb
Bint5xjPffycotuxbUDkaMW3qLZg1WdUjPQ9suyPqTcV41PNmlaRCCiCvTH392kCkV379vtkdvOm
ltzTybBuXQZBsgmoFunovIdk3uhGiF7qrgZpbHUPjK7ATpIFujRQBCS5voY+ZXxJ7SfebY+XITzx
gF05s6xhq/NQnUiudXYJcSkGp02gdd2GlBgkHr4AP2Tq9jQsgI6ngE2WeaNT8VQqPtxub0Nj6sHp
TQDWagfkJli8L9hWd5Ph/U5Obhy1nyZQbviZMvrcOQIq9+xawYdXxvum7uVGuYm9MhCQJz4ja7dU
izJU59u+0l/xZK7FcvjNBo4W2lVPtQ7pWHTxMTGvbDFAtailhsUm1FqPhhLbmOAvtiYDvgL77Qps
x3kKui8DtBIxSG/t96B0dNTt5cjdMca+qDWr3LAwfru2uigY+Tu8tdeoFOO6G0NYi0V+FwBfg51I
3xSH5XCc7HWU1tQh0yLBlqYOdxahsrhpE06y6mfGStNN5nBN42BVJ2m9Rc/4CmRQrmKbM27TokiJ
LBFYDbdpRxqaZFd3TGHWMBy1rKLq/sunOurUOOJuCrxhBThqQ5iEp4zB5ceJ4Yu23mNjQdAgbWIC
xe6gUKqMlHhn7uxoKraJ7Z2gkF1LCfAwDzu4dHATgqDd2YNrr3IJKgKeKpi3TvMqJtlTNXvlhvvw
fVsa18Vu60U8JZ0BoXD0on/osHkLa8Nyn4eiYRRlmVUMoTq6KKDUYbNNJP9rYYFoJzSCgdC+U9/F
KM/7gnv+7AY/Fp5AMG7+jh4ozHghkPZc4h5mEUyYwwew6dMQEZnDqXRpEWbzCx5vxuafhq+TcuMz
/4aBoHOQcCGtk1j4h2TCAuXEYBO8/GKCE96TNrjrpGeecjt4xjRLiMMZuA4RwJzkmJbiTJSS0zF9
f3VfYuaPWOOH/rnNq/NgOd66B/9IMI2krVcVcA1QcUo/n3gRrFs3ZIdJan6UnEwS6r5rtz/WOBnD
ZDlSRp15W80RynM5fMZgB17clMNObkOQVhSHjERU1wEuWnMoyaa6etzA317iWgz5XOyrhtw/soe3
SFGQ3qBxcxNczJUNnhfFgM6O17wuBNYTWml4U0sMAQlPul0YjpuxCd6GMR03HOfvo5pBMpTNw+g2
nxyXoT7ZPvN9dRsYAHiULp+C0OcNTUjbqEerKHEeGuY2BJTAm4v2XtBg4PRYOHz6AxyLNzjv6uuM
k3utFRo7ts/HwvS5Ip3xF2YOFYQzLcMuKQ/M74v7AhNbUm1rerFEwkpLC2gMbXex5h5kD9AwK46e
Qiu8eFbg73vl78NhfuxBoKLaB2Rplf7RON8Rgxprm8KiTrvxI+EIckn8BOmY+e7QudUBRNIVg/Sw
GaoAfDlchTrmtjbn+oxYMdyocL7WlZOsm9n5DcfySS7BZXSBfIHwXLXpfjX9uLKm7HXo0nffVd6N
OueSdyQw4t/OnojmLB3wjnFplPFiDvMzUdh0O47LgF4iyDsKG0ZkP9gTDKDYrX6A3QdslLpNazR3
TCXQcZfgptbDufN4A7A7vvo1h1yrPzhsi1BO+DC+jqrf20PqrqYM1zybZyrh+WH6oGFCcClYpqPD
jNJrDRjdqMwH1K7GYzfrD4cxs6mtVNOO8DqbFGpwUT9PY/VhW0rvqJ9zVtR+9jeyIEhSC1GdetQw
ydu7AXj7pUJfrLqWCNM49NzYebSrJsQXBO19YwcaxiPLL9a2nxmvpE7d16bemgqBwAmIlrYFAPOy
Ih5QpkQX56bioNED587vqt74bY3M3EyV2e5LRz23ntedMP2g5MqT4bsbIw7ZhE7uQGy8viecSUNG
Qxxn1y4sx2F5LZjnfaqFgshND7PvEJAn12TZlMnjI6EDFJMoqbuD5Plyk2TQl63URUeKmm25tB9l
EwiJhG10FNkcOrKrsPotV4KPpdakB8Mxr6qfuYk1abJb9N1Au5xGvsYMc/dM2PpG3rq+aHcOkgNH
Z2vet4Z+wOzPw6uTOAYmGmQAC69k40OWY270bB58o+5OmY4s2mr1z5DPV7eeFKeAt1RV5SW08f8b
2V3oprcsOihn5bGEm/XJ6gO0ZvPWkWwQUvrgtxndL6I8a1Jfc2LvUk4yfVJhYRPVqmBwNXwy2aLz
jr7SDz2w1VoCePC66jkt+9esEfPWcvD5GtVL5WE0E9mHMQJzcarX1keHnsduDxnSDCHOVQ7CXVmF
+MHK/Zy0+K0o80bmGMd0E4xXnc2U04Iaby0fYqlCAF8CoolsCY/G6inAIUImGlsR8gX30k+kOk7n
49hydOcZWARAngP2Wca566xfL+w2ABdzJKzqKfH5wLMV3iCIfQce+SAM2nkp34wFSZbq6TDZPb0s
Az0oxJnxx0n+4aETO2vSSyesLZNVtHjv1GYY69digmiRZ/0rnh2oZHKHr3Sf8i1MtB08KGqKWIHi
5E89n21aVnmbsOMJIBM+c5mVzvzYLINtT/BtZbRtNJZb371CFVi3wc6qwnMbA2UzAuv8ge+8XNkB
bTRRnZKfmflkF4sDgmQH94nmo8SOHpM8WbGExNkpu7u0CO+D0Tb3VvEu5UhJvPHosaqqMlT8NK2+
hEhGjsx4B4bRSladdpk/+uGzK0ZmGW966Fi+pFVIkCUd/9l+92DiJ+otkzR9HFe3w8C7bHHiWfm+
+4snDQ4C6mKR1rAxrOhieX2xKRL/jm4GFxnEPKZBBFeQtBBisOACjQpvWiXk0GBTHqe8ZIqUztHx
wl02gyRPsQ2wjvuFafWupTyjxXKCwckyc+CBgElokIPJLBHYWnmmluvVTB1j55vNl+2kWzqJ1l74
GHRjufLz4nlYQrKuW3C1eeVulOSGU/2TeVykPe1lYABeC+dhjMujwdBxY8/WhxnHzqERKRUTNnqu
SzjXqV8ICdPJVNOVVoTFuqccDKnDvomNkyvwXqCpvNYJKPq6LbhhfekIERwy+tVMH/qZ+0dMQPXG
KCfy9z2YRIV5JFbvImlfvLJel1RzpwUPbp/J7iYZaeeKA4T4/mrEJz8fbUadKduX5gXMy1VV7vs4
aQoy3YYMaPlUju4XOYBPw2Kky4gzA5wDqK+XNzXpoqfICmEabVXJWQPgwmdWZjHwroZIY5w/2T2t
IZrYUjJZ1jXqo71fYDxvEnIqYiGlVAWxDJf4URtFT6okRDY5PtI5gD0210+2RTmanVIZkeCpmL3i
mdzf8vK8mVxwhyH1EcvmJRJSo4u38lIG6W/bt/amc2TEpe1uy1cjweBjxB0bOojjvQ2zumLmCLA7
FbP4cZGCaNokKWHl7xHUeUMZP50YjvQZ9bhz0c/JFG9kFd+GHovN2b8BR+3/vYfg0O6U2w6n9r0f
G5e7M1o6iiL2o/QumLIHnZqIBtjk7TrdiBadJ8tpw7Lm24x79GpS7cHqrWdkRMQnMZ8rt98pic7o
BywjcdRY+by2WdLc1FFfrjML4THio1B2BOJ97+LWPQPC2HBaqa82ZYSZgyeC1y5xjrquth4W7i5n
GcS+DZNxO7L6ML9m+Q/oD+NR2NakBH6AFzwJioO2TVMdMCyu4sEBEubt8zlDA1D1LaUQxMyt5l4o
77CoDrEHR79gxKy77pZVGR+0jmFD5f/81rlM7dJ/UXSHgPOpCFaOWV80rvAysikAa/390N1ag3c7
zWLXGAwrIAtuKIXDPKNpFKnK29Irr7k1kSSVQPJ7eTenHgcbPLEYlGFlu+KoFo3Qb/e9j0fPtqge
iRdrUlHzTvuW/W9SWDttn2Btuhnz+N3L5ivkj432sLpaYcVlAvGy5vTCTsm76VvOFy67EStlVgEM
waNRYNdrX2MTy18jSD4QmLwR+AKJeg4PGVzxwgHKtlyE0pivhkn3FTKKKbsjEOIQ39i471jUZZF9
ZU7qeaYPLpGr8FxLrrN58VfEiLxOjV8BG5EV2UeO21fYcMD3uscmZGxCjf8ZmqrdzIL9pUbG36Re
u2nN6RrYGOvGhHMSGaSVFNFPb9GvMI+rGLZIjH/JnvA3sQS9wnFZ6Zq+jH7s4PDe9dhCqT2xOHGA
l3Bik1X3/CtmI2efNaXrvOwocGqLj8Rx6TG3v1Qjn6U8MUdRGRyCOqS5SJgIcYDT59w66ZQXwFEP
o+nzTDZwuEpTPE+yP1jlb8/7wc6Gu54x5x+ZrfddtRijvdnZItKzHI3iHsN1SoVL116Etmm38EBt
pWr85m9i10+/Y8giYkh6cawdyim6KtpT27WisHrY9IK/Na30ihaRaN91vDt+yRGykqdhsUIRwsSh
QMM7bVI7C5GWwsKLtQR3TZQwO0nBvAXhvdkzotXRp+oYEukPpOXBE7+Y/PdeFWFv4y8wQkg8nQDY
vtQNgI2yoDPEGnyCS2BoIvXkpkhLlr0DZWBlAuhsA3Y+dVzSLco7Ufr4sqS0anUq//q76vAg41Bv
QRGwMk5LVrr4+fbYfc5GQ0+OCKxnkozjNiEYO0kKirJK3Y1jaK2KbmZupyFvJYf8a0CrWkc5ehm1
mGurWVxdC8DYgDNxoy181mZVvZHnMI8BuxRzpFSsY1TdOJ0qLmj/s6BsRevyozIH+8D+RWHRAiWA
I3xiH+FlVO423jFXpr60tm6PdHvtfEyxF1vCNyi0uQRJlj/NIBmulg/tvtdxcdRGXRz/+693Bmh1
7Dl9QKfhd/++8JO06PfCW1dGBebthQ82Z7HZg/aXGS9lYWTvHT234IZL48GQZCN7GrUvvk8VzVw1
LDfQVYfKm3gA8PxcYr4PA+unVZop483U+i0yRPRLXAeBfI5IeKbpva3BYZlaEBhmjHSyNn0pOJSt
k7Dp7sy6zXcR/yx0Jz7hkHQk/9zE3VGYCIUhtlgPtIggc53Y2Nrs8RRU7f/7kqTpePr7vag/sYYM
jn9/lpTBY4mZffd/vv3vD92uCI6qOf/v/yXgsX4iTk1cfAo1Gb2WGx/2hoLl6IlpHibZ//9idR6I
maDYOyITp74P7P++eMsvdZZmeEU576HIvuYDFVl/v//3vdEQBWjtQfim+srGhdXdTw3JRkPchQZb
FFlNhwB2wq4rgC2CCx15S2fgVjrg4AbRUHEu4tGfw8mVdCBYNsv7eXaPcZ15x9a0v0KHT16MQ+Wo
OLBi9IPTeSwbFLKM7Mi6orPYBT9FoQt2+iVCQM9Zcfz7L+u/REG49gE17YFP6aOyhD5O5AuOf7/M
mzbbI88CGcv1cVi+ow65d/sz/V+Jr0eeyYp1RZnyuBjxrQSSnF3G6nHy7idJpgMLmSKPZOvToH8p
vpenuW2Xa4gSMMEPEpaXutSw74IYzDPsCuhEWtebnkAreaTOOM6mMkC6amEc//uy7PtbOzZvoOnL
Yz5kxn9f6kgjEuQdplOCTuh7bGb+viVdvsVcLFszfbyhcCFzk4JkMPqz662A1ahd3k2HGbnl6FLQ
Xo6iPBUDFMauOxvmb2VazTHODZZ0HuYta/SPuOR49rZ406UVNWfNffZQGMW2JPZ/xOWGmsDyvJw+
yRX320n9Va20+Ftmi3VOeMPqRbEtQTMwxpAnSZJdLDNgc3wAhx2TOaH3QBLo8aTNK+2d0NMGUPxg
P72+XjueJdbVkBKl9FFMTWt+QlrDo+rqT+Zc80KhVagR3tWoPrhTBCt0pfAUc0SKKnyrYzWBTREU
RlQghWikiFfp4GLFxo+8dhxvSYjQg6vtjWOC5Kgy4BLW1CBcNObN2FKKrl1EOPb7J7+s45NJHfJK
4cuxglXZlDwdayihC30ywL6HnZQIeZc90q1rzAuB0xu3ldVxHKCcDyk3GFb8iBRt/CtlWBy8Aeh1
hX/LaahYK9tn5KUz8wjIbtg0EhvqWtFkCWd6HjelfI5D9z3J5b4s6rdanGrqOUYvhVZF/UbBwY6j
urGFU3bTJ/+U5AgHibHgsAsbIvwohnrfVu5xrIhViIKA1+jIcw60PdKxfc6NhP1RKA+VLgAOkans
nrjP9SZCVzfcdcL+YVPZrZnkdyyQFddq0a0giTz7Ftx5ojT8hKwcqobeyYjJs2HxVAf+2ioKerDb
xzAKP4F2pxu/jq9oJBGZlvc8DiT9dvGqMsBctsMuTPNu6SPbxbzr2BDcexe7uyqjY9mGt0rQJ4uh
kGmhXIf9AA+4JFRXtd66Udl9LdrboBe/ilscej3IOjNGuYLKTaW7ucfuWcESD0qvWEVh/jAVvbtr
y2mr3fhBe4sgnQebWMhLMlb22g6OPChuu1o/GmXY39gaxF1u3xNweLE99zFYCueWLgA0QgZE0oM9
qWUeo/giDSpDFG3ncwTHr4IgTExsMwRfGYdJKCpOlb96S+s5JmkfiVMVxLKmtocEKX/LEISsY7Mw
YirKgrcqr19DI3kFyoUlkWpfhobWEo8QX3nSZd8J7yNrKfGGExyhbWDAt6EV34w27PvRCe6Tgf9Z
0WJsEj18IdjFxiZdnppjRQBeuAhueCF0lN9Xfv/N0C1uzFcrFVjIqbOMBjPdpWgR0gQzMSU8YnvK
b5zsu2SHlKbqd5hVeMhLvW0N+TSXUHlzZ9Oxgr0QLyihwB2yutj7rf9KHRpbg4jDhZaMKRNiYDD8
dMlM0UOIPCnLqwUTEtc2OYdY3rPxqTmokGcvDZbwHhkaA6gSA5wlaEp0D3WE3b7J5a20W+pu8Tfu
hMOeIGB5lsAY6xWYgDHx2CkabKVx0rFkNJr+nV4sPgP2yiscGGOxs8mH5Ip5H4Sp+Wm2oGTa0P5W
MbavBpMduJCZBafrvIVUoCLRgG+lXHjjFOWPIzpjY9KPXXncmQAy5bC6infb7CDhesemK0Fd5pw1
G/FAfBsHZAY/2mHeS9tpGwREEIO5/8KXfsa8PixloiSigC9meeQCIQTtonEh17kLg3jW391sfrPB
iDaqDdF6WPaxZWbKnjjMsT5dsRLnP3qWFrbSaiXy6K2BYduN1CZWtoNZMJ/ep957cFBpOZzkxz7B
MRnKnAFoCDEijhk+5Ln9LkudHQdf3jYcyyVJ1YPMWxA/c7hJ+b+xAJs/ihHpOp/zAdkvuMdxCNNv
qK6kQod1FhZfNk9P3gZe0MZi7nEtnhSp+eIFM2k133pRtd6YbXTbhtVTbxneNi3PgwijXddA0cF4
tYk9zdECY1vT7eayRO+t2F8iUsfxyG7RPjgEZpxIP3jTo9m1Jy9Lf3D34brJMXu2wzM7gkORQM0Y
rbusnppVvCAyndynQXIWe9GXnz4UCM+NtpPYR/ZwKdo5uoOID/DP9gEPIR3Bwyd3RWEtY5xynKuI
WCVUwWaMkmNdLHXYo9ynVjBu0xBnQD6wnwWIRkMYvFCIr5dZw+NqC5AF3lDjoPH1KrOxJM7JfPQl
RsMqBrJhEoMaVPyCyRRy0ySTIy6Mvante51eAUg1zwSYx0egG2Bzgpm7NaSRclAKozytoeCDhOkW
W+ARwF9b82LhSOVsBwG7zur7Ig7za1hx0BRtA02tW1OBQ7f6FAYsP4v+0Jfc1P0qokGc3DWprfD6
96X5YNnhr1qS03VYWue5Vxira+A3IqzMayIi3K6BQs4iGV/K7kF+kjc+tRllNG7u8tLNEk2JNzOP
zFUiHrE4sJXJmAVl658LZgm57PppNcGznxTDyqI3gSAH86BlkMaUQAzG4SOKnfHcVBXoyYYNDS/b
Lie3jW8Ddwq+AbZf2RNQN/MMfpyNbzLs0TkBNDiSxvr+PDDYw+m1GcTEtG0okQv4EZzSRAcoEC0d
u+juMqVxc8qOi8tKNr03dXd/v+9HNMZUdovsF3Z3ZLL1WnmYmDJFpCSiMH4rjSsA7fhuKgJ1Pyxf
EKPPqqYT3W684HYZNoqpiO+NiLQkDzBmqeWX1fKFI3vD9ple4rGnVNmewnL796edlcp1S7c1B0O+
j8sba5AcNWqlF536KrsPZ2wOLkW0XsyhCRnPQwObYi7RDJ2bcRsHSeJ5IReqdcilfaxV/9xFPuUn
5IXWLDQeXK6JvT2NxuK78fFyJOtgrtFJWvoWuL88yxIEJEkqWJtN9NIsfvFu8CgpXbNQCG6bssT6
Fqtj+NxAfmfCct6qnrh5mC/NIG5wtqp/GjrURpJRWrOJGJ5tG1qtYzz9/WKgk2VkT7xqqrTeJ6Y1
PjeQTEO8J49/v8raaOuPrtwpB9Nhk/ojDnpH4WNxb5MwEFc1V8Vz5Rj/3DpvLn+/mrvQpuOrUjth
qwfH6ctnrgruqCZ6UKOS8tkWk4Pzqh93f39qjtNqNgd/7RtlDI07KJ/5tPS7EmMm/reqejZlEB/i
yROLxZoEpMf442LzPKYWBBII39VzHowTnwrWIVPiwyrEZfii06Q+9ZEmLjIEF7ZT6ZXjJZhxld6a
aeMSvbC2doD7PnV50I6cnCzBvX1kBvr2PLxopy4ryg+APUdgqyxB8iK9usUsN1MWIgw4w6lu/elc
N52ADhLQxDI37yBbCEnG3qoeaCkoqPjc9+5k4FNrn4wyM+5KLljBd9fSCF6yEoxSyulqIECw54gH
1pCS+puWKiwW8tNjLqhZlcMr3HLcgkHC3MVnH0/Obvofjs5ju1UkiqJfxFpFhqkklCzZki3LYcJy
eAaKVOTw9b3paYf3bAmqbjhnHxwJrKSY78GUwVtj/jTZ0AVYIGjrFsVCxEp/pyLXJEsVYQUIWQS6
UcYCAXlLZfnVoY28bdsmAVJGg9FwGAVJTN3qAh6Ymv5SKNb5jemFAQcpqbqPZVy8GUZqMRrxXthk
UggWJreJDjUDRkG5Qyp/Tuex3hATeI1dbJ+C+MV8yZM0quE3JbR5YKHX15LXso2XwhNyZkF/57vY
RrlTQ+iGFC1cW+VfOE9P5LpbAREYd/B/CG9RRxahTb0VLgJhHTd6M7bvqdm+aIqHu4IaRsZbfOrd
x9CqAO+y77D6Ef/FQ1niJQjpyBZ28U/K+WVbvE3+wAJ+MvG/1k3JssG0wZpaWsCpwj3iTy8WbUw7
DovGBa5SjzyXTsd4zMfBhUjJADK2yyAe2CM47hmH+1ekNNh0Pts/3XaejdG56loJRtSxvwcPTlsc
ahsJfwO6gn7IyrhHctHqu+U2JBiz3mkfYGHD/WDbP2yIGUPnHRy2SN95gw5IbMQbDKiN7zKxPmMP
DqQqdXQU2Jr0iC65SIqYCIjqJaUozC0ICrRt+6ykOtdCNkeu3wtOG3TQJruvOdMv6ABY+fg160Xc
oUPiQubEe2GUinItda5NvZAs8CfXpBcysmJ434ZuAMQJ8KoafWxI2GRtoYErQYyWMBTy1PSXUctm
pvdUAzCNTRpENwRmGVk9u8zqp1KSx1driTGxaKKyVON5QxqY0GG7wCNbo+LYT6gomV6iT7pGaZZu
GA1/x7PjBwaicSoAiO9lfqGQv6UVGE7TZ/SkyuFi+/4KkVUZTJWgwfTxhRSgqDqAOaLVf6rQeA8j
d9hpGX4vwpVZRwzzus/z8aFISB9zuItil/RcQgyeWxNVO4mc5aZPWmZN1kVZ3Z/ww+8m1X5BDcTT
op6MWVvnen9OB/EubeqnKdKI4DUeuwK2LhP1GEYbQ/sRLHAyDHuztobAzH7mWWZr5lQb3xv+4jmQ
MPHXWXwe+DoO/EDMwvIv1SR7FdfvfuwNB4/nHazko8dftWpz0rSQiM918lH34av07deuqfVAFuoJ
9fXjGI6/rDLqfe0YbCmT74Rj6DCSkpiUqN3CDKU+nxLT0bZ6Ekn0CnkimI2O9a//DoB0O9rdQ1Ny
2njGQOyrueFysXYcL/C9Axd30p7h8Y2EvUbQ5Kdmqb132CoiYCGI1IEyZKO7cu+pJJudrSDza5SR
Sa4nj1hxwExPtLStdQGKBkSCulXMEkGAwzGXG/0auwMjMm+dKUBwrpy59WY2BQwDNpapCD/KuSAj
CpQSWTgN7L5ycyqz3L6EC7cmndwnI8IaYvLdA4U3Hvx4JAokTBC5sxxP4OFvpna2eXC9t3nA+Y1O
/0lZQBQNFAYM0yfqMFBZAYgXVGlSbHkrkEMzLfuc9YG61noi7OmtJU8kGlDwMJPBlIHmnh1bHZiQ
IYZSaWs7YWxlezFiWk0BPk7p0uAX1xMDmlQ+lXgF9h7/V0FIgIdEAQs31mLJGBhGzi4zUm64knTV
nME/MXMPeYswI2PYvaVBPU8FLmUVO5LZUPYmIvUeO/ZTmk4vZdJC7Q3l6zTl9iYt3XeLO2Fq5lfZ
zMssZiBIwGXXVifi6gr3ZR5KWplk0YcjZ+xmImHsVD3URnvHqYjzlgzhOKmJCkDLDnuuVIGFo4Qx
pYUzH1EAlSSBlgWpIE70x2aF+bfjMDKcCUXXxTertaKJSnBpEXK8atx7sQaWwb65SehvnMGDdQ5K
Ykp06Ie5d8j6COkDlXuug88BY4oOHPGP7bJjpDZYk46EKsIUL2Hv3dg8POb+RIJY5h8Y2/LjTt1O
14zXvI//ZaIKA1xlMwv4VhsumW9dKUOZtaUtw8jin9GSd2P+ovH8TmT05I4Ns+g5x+mjEVVPncbc
/NOsY2fr4S9E7K/jF4R91c7FS4roh6PkFBbak2GHDzJrP+yUPEunpyWL8s/RYdKkLGPTAxamZuy3
3NZIyyILZZ3mnAk9YbqhMFTPsjpNUTnuFgNboB5dh08mW1g3zmT+I6RniacZ+LE1Urphs62hxqDg
7HxgKW23hSHEqm8xjuQwuQFcfbgJbxqThhgzMfdgBzTD74qfrE//1TqPQ6S/YTLb5ESYwxSgejEZ
eaaeN67NofyEHcBocKxfpBUfrO6SII1i44NWyIE90jb8NnoT3aYcLCorllvq4ejIfDzoOrJVhiEe
aZd5aj94dfrNwbtxBAtkouOPRs2QiN7oCL35nPrtuFetemlEd3P6bo2R/tabz0LNIyFUmO99PX8l
MeYYGfa3FnsPY8sNoTWYSKuGPFanO9chjf6QuRsIsqe2ZfRjmYeGa3vPyvWhJ0acO9zYuQ5AoQEt
Sl+tWooGhaCAt7x96mmadgPMv7Dg5RwT8TR7drPB2Ed6YPyZVu3JIuSMG5IJqW68tZ1x8oqoZoK0
jPmtjoMmJgHlryy4PnxF0ERp2ca+zhHbLT6GZmDCCrmNw5MJpm5SwxhWtoDWwPBt2Jk/Jn4Eu3Wf
DsOXT0gRfR6ygnIC7znHYI410J1jvsvlzEJ4+NQbztwSWYThg1jDtGk058niR6Bv1TjCKlJCHmO7
yZkDJR9uN48PjuZfkVO9pOjeAt+PiS51iOYmrCuTHuI8zsJS/FW61e9IwcKHllx8s37DpULE1kjk
ned/tUwXSW4R6upXt9YhZGGU7IoYqLv2T2XT/RumOBGqOvC6GuZnBE2LnQy3Mb/tvrBhYFlM1JuU
oXNbw8GrQnngFAKSEr77kUyCOuGcmDTIXnYsWKGXCtyrlwaiQv9kOB8j8fZMNDK+MnAX5UJl0X7D
RFC8lulmCjXUoE13nJbeyEaR4g1UPzwqN9ugtGt6/Yvp4dzYTE2t90n1P2ZUH1ARPCWGvhVp8pkx
3/A6CK3SZyabDkADv/QWmU/Yw3FyKajmxPjpOLsLaYF+9Yx7afdf+cSJreWSDqD9JRYX/ysj8bR+
i0V4Ru9+J3eaMlbqbww1fxHC607264yoCueq/p5KxGRmSUhHPYNSN0HKVWOTbSxhI3YjfWQOwyCr
zB3uNHS2mtqxfg/+37NkBZM5zhNhzh/gVh6iFr/xVDlfUFmD2PHvXtTfHN5itxYZiqZfcDbgCmeA
OpIjTJSS6D3774mx5hngys4rGPw2YBOIPV/h50OLbsuT3wOVtkMZoK4QDLxdhtfYGvjWEcuR7Kbk
UUVtd2zcq50l/qYqtE9C8oY9o55knB+mqpmBjgCkNqL2qlL3m+n6k2l542ae6+tkq3OYpS+2A0xe
xMQRTncxhRvdFc6GHM27m9FtQC73I6awKCbh5+DqdCrvUycUaMPQNob5wvlkIkbBU/2Jlw6veGt+
mREyBM1DJCaxu3dxtxYRvU3KFN2xjXstG7UnACpBYUVgl1Nhw2WWHEwzyjEPoEZiAy52FcNU0x0+
s64+TDnViRc2H1YbA6s3/yWz8Qo90wnsHNZHbD03/nTDW7rTRf8KXLE7s04gphzpW9fEr2VNuoKm
o3uornZFsGvJtLHzvU1sXAjruKth3NvJovhsfH/jEQk35l+jr94RMuVgOrQHpBa/LdPzY4uvCM07
vUKbCQTTIXtyhdnOY1kuO0QBEP7OM/bUVWNw2jhhjtKjzvfSIuIHBB+jhgLxbf/hpvF3h4xh3duZ
Im4P7dYUndyU2BKdneZgPXYdw3NHuiBvRxJLK8LHphiUXvkO2BFvHU6O9fK3OW706VOeOEWCJQYy
29iwrslthgxZTEZNTCuxMqv6FR/YoZ+MeFfrKfrHlKBsWf0bIwz/5qDQ4hGZCyCQQIpD1SLv4gPC
lPrcpjHlL5xpxUNfeNWHypZsT4knwYH+R2+YHdM0+/PBPeC3d28Gu6kOtjr2PXtrQPCnCMC9WNbX
OY6OlRHtoVWtCbc6axLqZF3XbHZs51NM8yFJi+d0HtROuvGvmJFusZmjGFH3sYkdFHOZvbE6/yGy
4GUSUvLihuGNQp2SVOgK5gCxC8V+1r2QbN002SAXpISM5nZD9vPRrptTJChoIF7oO9Nktsq9mBAN
AEKQhLc605/MpAIZ1LmfkEDjBy8f+Ak9pItq+OdV6qdyygmkfryBjMYCDZTlpu9SnnXZBDCkPkQ0
pLu60REXJTNiQ8nhIM2CRnYuNrEy6qOIKE866BUCL4HdkPQJEJNsH/LFmmXg/9RpaG2yHBumaXZn
Gwl7PmDxbRmpY89zbon4gtjl8L9MwdCFeBp6NH0uVISyZLvRjSRC9MRLee5sPWbM5wUua9Tpmy6t
Ge117QuKpKtvjQ9Dse8a7BFD3vr8J7F3oQhVKYspEHtRnYnj5Gjv/iAsdH5EfoXhh1EDSRnLkdGX
+crcb8kkBxksra45eB5KI3UcG8UCWWbjrgyN7tSb51xDZ9OOXryN8bvXs+DDlZT0nnnsxoaOG/6I
67z1WJ7xK0VEwup5jPeZPpk0Z7HRO4k9DVdG1vvY0FPrTZYR+iz1kHWe+jUH+5netXqy0EuyNWCp
6/gs5CZNHpzIP2oRvmFdR5ndSggn0PmNpZeJNrr2F+YITpL6gaVbuS/5ZoZ6fhrc0dm0481KOuRB
vCjeLB4GE8uhGB4tXPXHcJxOmjE7oIWsF9yFTO07DVUpkxA7gocyFWhhbXeHCIL84buQEIE1KR7D
coLXFsk3J/Z2JXgXdMtAk3obBImsnM1IxcPUKP11XLPesXpX7YyUAidm7E4PddrjFE4gzJizuR07
5myW277MPo9HGg93rebSjs2efR457Rx3fwZtE4R/w2fo/pMvUkoG5+HeSDp6r+q3KRdxZQ+MedoP
J9f0n7zJJz/Iz0EdyeoHAM56dAX9m8eWTjMw1NbTuXd096i3qTqIFtBI2aXB3m/qkJTYZQIPcoqR
ebURBbvc0P5hHA6J50cbTX+DTN1ZWU32CoMpfcpM/OPTT+N0PV1tVAdVrW3DSZYn5jlfZifwuzbg
KcKasMGhf6Bt5YQdiNEdxEtZMRNwum5a0UCSS8Tmk4ZxWo1EkS1EC1g7OFiZwt0KF2emdq198Dzh
nLEdkv6lp5MRBbKIFnwEU/E78B7q/tqDi82LzodGspRGaFBY5m+yziOyZ0gYmrBPEg3pfyBUvcyj
/mB06cFKJ2RCKJygi9nMZdFPe8iDD1qH3l86vLtzoCfsKJm31VRcw3HyLDKbU5ibqgwKhmcnHfLQ
Zpa4jXoOt3M9RLdCwO+YKuvA/KbY6XYLCyq2AShFCmm/T7YlsnqF/mFNYhZq22X1gXAu6c6lhUV8
6v/SJrlUuNfX/eQikUnTW+tR+yXpIbWwVpVuW24rXJQCQ2YgIE4x1sNnRj5ZUT3MhKWMzBvscIGB
Na+6Yf7UUntgNbeJXOuqEDxvpYcPgPysOPp0mW83WfLVpywygU488o0+hHkaHvKKvXbE8nNA97GR
Wo20ccg2RcTatOYAFDPPmSEKYEx2/cttYQjnF+l3FUhja2hIxaJwO2W8HxHMAY4eC/f0eI4RJsBw
moAHka5atg+2M38nQ25S9m10P3tBdw6bqq23MjVeHdwXzHTSHzvG7jtUgFRNk5fPgeoWOMu3rdp3
fmmPU7UmQVJ4Vys0Pme/eLWGn7mZvhqZdUeVlV8jEXmjxMcPt0Ea4xlVVxdwE33UrncSw/SRmLgB
US1g6ALcSfsmfnNWu2uk51BttaXW67q3NGc34C+7+PGeRm4BMq5cqw6gvxyYV2Lxeil6+UZKGHIK
b8fK7lXjpwVGTyLxTAnFb4HYXdMfm1h7xIoS0FGh4ao9gfp9VUZTvCdAeF5Jzge31T/Y/44cMcAl
ZprzdcrgNO6MaA1h7FlOo8mtgyCgS6tvN0WD3E/du2bC67R6mxe/d7dpOyy5I6hJOGBJj6irvQ6B
KZiFczRynb+Tt5SyZnwQyCgYt4fw5h3ei6K0TuHwozRCZwnDW2p6NsaW/EcG5UdMZPTKQdvKy4BR
LC8txpX9vKsGpLnMuNj9tu3HaIOcMRCAr03b+JqGhiBnxqdz1K2EZ0wbzqGWXJ+zbrsXPSH5z1tC
Yx2ecjOJt81CKBDF81jmtA2JFOuq9pjiRr+Zr/9WmIJW1phzwTY2drS2RtUAbA2FFv6cepG3sOXQ
1YsnjWdVuW8l0AZqvZT948jTZPjLSLhsWHTl4XtkcKbxe6VRPVGpD96qvuSM2FH/hdyQPV0SPtdV
NGHKM0znMDbTySqBOFrnUeIy05GVrXSRiv3UVpxlObBmmVLUYV7lH83zQ8uKVMQxykfPWRpfkvTy
DOcragwMB4hqKDXXwkqvbPTmQKPSWbfm4+BrPZs4hbOxEz/7yPeLwJUQ6pWjn/EjklFb9mwwTOdE
gGC5c5XzmJQ8tpB9jINyer4WscRVVix/Rtb5KmG0pwSFmeZH4R69NkAMXfw1o+M9NTjCV7H5PGWU
TxFz7Rmf27YoCO3FxNNq1o3HB5mxoX59tjYs6GfK6iU7M3HkxafcQDL5lY7pTkjcDhWxM/244aTu
1wOpgnQfbDIUbxSzunORmAd30o3t4DQveqQdvV4EoIY2I8wNO3t2caQjOpLfpiTLSdrqOUpx3Yxu
bqwLfCtqaHk+FPlIRKab829HuhroJ1QhWR/ver/cTVNBCmLV/5k1p6STSWABPLF2hYFSks1tVhxm
zWAf+np4l1K9gRz7tNLqI3J3csJWWzb6i5WlFh7H9pxKaCsAAB7jGANaM9FfNeGwlbFhb6KXKZus
wFYTQjk9uug1WOEw/ZBhRbXVcUsR2UOZ7yMvLmcgfciIv0ePrXw1m1dVG1SsaUs6RJZdS5/iv8Gn
tcEwwF3OEn9jI3vFTMc4jmn8rz1i3a1Y96LWzzZhmP1KR30pY5c5BsYDwaXjetMutEiLypGd0IVM
kCOa4RnBb81blHWQitDWAy+PacElqxLRlMkKEdy6tZmWw6ZmJ/zUNRYIR2VTTNT6Y9c6F5M/E+uC
YBTNsCyL8NMZZUq9qe/gMJB2NnS/bE2eR6WuoDnAMcsXnZtqG+KyZSIN1NFMjfhI040ECo9AhtKK
e3vdTqiQzGFaAHresUoLfqS+wK+L/k2nfW8JTAoXDRE/OgjvLGWlGeUoFp3BgcBZ6XyUdS93eqNe
50YdhgZFlU8OCjVlXvLYZ5QhhAntMKdDiBm7kwGfnIVZMxtzEHmYpE1hkjnp5Lxreqc9ZJo86l6S
bQckM+sUrkUg+Ls2Wpi+DkxGD6Us7owX6r2vH2yHgQF7dTIfiLQ0Y+21bQQjVstm9qVb705V3a3I
EuznOHEz5oOqw3E2Fk26QlL3wWbjEtPT1NSQbHlETben/teXGDhtV2YRzdu5MRTbVcRo02R0dPEe
2CyV/bXLDKccmXCNMQeC8PN/g25YuNWMF3EaAUIHpHpkG88iy74GUVjghg3ikZNaZ4JvmTCrEALP
+84RXBWNec0nl3FrI0eWBMCdQyB8gn9J9MK+r514rcejvrLy6DxFNvu7keesx9KSaX6COSNfDhTE
17wR/2+QaOi1JbEhXzcd0mLfqLACISGxOd5ytOyZyS3k5/X7CPJAkec5sesk8NNJfHUZoc4EumeF
vOPbcTmdm85pYRF1B+4ImygRLOrQKBD2eEgn+/qmuunNFaA+Y4GvuuWUZ0BEHpaRf8T9rZ492HfR
PfKHFyJqfuEQLiZqU1+7ERdKJX7Mrn3zbAQLoW78jTm2fHvQwzX7D8iIDdWlHTGNdBqYgFWUrzke
mBLyYr0o4SKRoZSOY8JYY6ZCdAIsU0M2TWX4WVfND+GTR2Azh6bAFE2aYKm9NBxUMDlAdWC6H/I3
RNyrxO13FqUmsyWBcJh5czt/w2V9lYR/tWyieSIPYKLQi2hwKbnRSv1ahCDRozkJsmh8yyIJ+CsW
1Sr7qaL6xRqmV1vpZ0lIzOreuC2J12BdLN14Kt3uebBBCZv9gdXEvvDy/dyMRydGsjm5v36a3EXn
vpY5x2YkkIeavAjylxER37bPwqAqWtoT2g+YlWnvcmsAnoSiF0FH+v8fkKUObU2X71pGGTLb2xEk
6DhlJ9EjEdUsC41d4SJ0Y948IT1OTBiguKtZVnFX2DMJS2V2NRHXZRYrm8h6j3rcV032XGEhYHmw
7tkwdLo8MZjHJeWOpyRtH0OS6moV72EVHzTZPPmRcTBaxvr4GGb5JlkzGAlwTjM5Q1mgOFjGJWzk
UxLVwJFUb7GW3MN5vDTudq6GQ6rUxRuHbWmXhziRm2RBXJjRqe7gO5I1R5+lxcnnOFOU9wgGUZ7g
/k0/wXPcBie6AMrHZrIPY/2SutFVdjvKcWQrQ/tsut3Ri7zXsmfupfB2GOVr3JVkxyqYYLwSzoRx
xq2JefTT3VSDYpulWtsVsQdxxmnQkDTTOAN83HrcZa187PsasvHM1Ep8CqramOkPLNCjC9FRjpy+
4Kt4U0v5U9r/zEyQ1MsQKO/rX8uDN1uZaUfWLz5n5oeyKClnJUa4PDfj/aLnpQHFdSahwsFWWHco
RtoecOWY3XkCTqmLMS+8VSp9FeAh48y8xIQ9OXr+WXVgMoGhY5qxDhXL3WHK3hv7Qy/yH/b1ZLuF
02VKOXF1XsdF1q2FP0AcwGGkTO3MXMDDbna2vywNKh5q+ax4SnnFp1VhlO+ALffWlJ/ygVMlsaYf
xsa3lCBXbaof4T6SDTchdwBVimvP2oi6yLH2Ad6zCnfTu9EjsbBQIAv8HnXM5zCNj9mszF2H6HCV
2os+WD8PBjD/Sf1zyRqehPWipf5z35nPOIKYymfdb4WbewLfEZUQ6OG2rOZCXIFE3fUldV0xtCAU
a524JKaluyzXRcDC7lj79b/a0v5wxe1pnkGHZy7wPVs7FQ7dRaeX5soLu0emiLQ4RPQh4McJg0BB
Zv3GT4f3ZomujiLrr0gx9HsTor7hAWUiku+FWODxx3U25K4pRGfX5HT7MG1WsPxSNcEQj5/Yfk7r
0tsVOq1tUpMkwHSj1PLXaug2POxk45bJofPHY5S62CFG4PA6YZROuUBLJja7CucJ44SE+sCOf4xG
/yctnJGdTO9IOrdG5nNz11ARBc64dq4PrPzPVlm/UEh85bls945g1w+jikCV9N2c4YYXOeJbNb6j
UnnKtH1t0C6pdLjQPH9pmt7QhU9M992TZGSOXc1aMRWPVmE27+zUpC6zgNsBoigtFMvU5Ycl58+I
OXfMKb6amb8rBvcjG+yr04kPxYJqgwk50qzH3mv+0p7gwxJ5cGFPP35qHhQPoej+EuL7ON/Gx+Kz
uukNLXTEes/uylvmj2/tZH27SfIsbfFSkDJIIU5Ah1vdiZ5+cE086T5Uuogcgd7WAodOJbKKo2Q6
7TJ/ZVoI27mY/2jvnk3PGtZM1X3h7NhhkLO+k4ADewgV6+W3Jmc223lKsCWPH6x0fmSR82jkVUBb
d0QDu2C3fuuaegGvykA8O52wjTx6rRXhYw4gImPdZU7ETc4718pPI1fWhB+bLzUYxfhDm4gAlrJe
Lzg4Mshi62H2L7MHD6AEwGQBOCnnJ78xb1J3PpMwTTmMpl9cOM1qrFGlGTggaG6OzTADdgcBIxue
q1HBIia8r2Auiyj7xYkF2jyce2O3i4buSnJ7D8m13DF6uXl8mbNRPA9M6HFLExdoof+XfbFBztsi
w3EoBl0fTkxCmxkN44ZQzDRwuvwbU09QZf2ODpdAVHfFtRKwhPO5KfL8aSy/UJ4mvVNtfeXJILF4
7x0vuutG9pSWGrYkG9PpDJMEjxZp6vNTxJaYTdsN+CIvMXwjJ6vfiJT764h5pVEigVyfA7eliZfo
yVZNS530hVoS3m7SGUg2YkKozFfyOxaNFT2V0y5FUHg0TOKyGYuN+VHZOu7rjAMLfPVqzueV6AmI
SYjmoR6mr6BOYpAW/yt04aztWl0n+EEbVfNEe3z3CGo3Brf7pgBjCJfVCJy4vCVNdJazf+77A/Fk
b3nf7YyyvwzR+BBV+R6tWk1w1k6iU8u68Iv+SulWvA5HgiC86FPTEjYJMAwrjBOrmAitqRUBNImD
pfUE22lsRKECY2LmVVdoRoiL2yUaCQvGpAcjO6RZ9gOgxhankkw75gzVrkPdVzv5SfdcfT3kRBv4
NNFYhWGHM0tsq39OKc9WrZ/NlAHjPOgPI+dT55pB2oLvQvSndXsk24joSS3OUtZMZQXVvHU+tdRD
jACptlTxQ9G0ADV11AhN9zbUfJuVLBC5nAE5085R369S49nycN4WMj+aTYtN79pzrs3k264ML/5b
3sGp7K5xzzybav4+psNZ1hoJ3xY0muhz8K1j6KhbWNgPCpjARhgzcltA/BVtyWlgsbvxW3UpPf2r
0ZA0VqzSOqvHElSeZ5ZHlsBHKwBP5Ba/fKH+DdZvkZl35bjNLtPcG2V4UfvO2qWzXyUj5ndZH0aL
NbuFCVNrOrVqu5wHtAdNNqHyp75RfOi6jWGgIDN+ikn/TbDii6l/KzjVVuBn+fc+5vwlMQsXfrEy
cutuUd1pLYtk2vdVR1/Zl+KF7fQ+YXtLtsi7NSLqjkgAmV37PcHu3HFXBAQNEKZAWobB2Bzz2KrP
W6ia/mke+5s9zHgTsnBbYrWzfAmdHICfy5diqf+3XJskugwYU5P4m0m+ufIn6CMdVS5ruz88YLdI
I18Vdifh55DlE29jVZDjBODByEZGoDpsYtCaa8u+eoJSlFIAcl+HuA9ItiVJdfWRuKzjs5i5xjUj
xDAEgIN5zgvOsKvAiM+c8ruf/auNAYgTqOpQtVyy5B9ypXQtGu08ueNjTOKQnmw7fQwibfyjhlKH
LmJart8JyXzr7ORH1M6uE/5ubFllauYGYvZ4qyP7wp+jBWEJODlzomOEWlroJnluNjkeumgv4UMj
1IdmMYnKS0x7fXtTJZJk3S6/6rbftyash6ij/GhINYfDJPAGXKRdPwqu261ter9Fa2Eld06kBrDi
Z+SMyavcJi2FhKEdptbDo+0b23YkO4fxgjv6P3NOQeP8FgnsxEXBmeosErNCnZwY/JoAvR8JdYYR
dvFkeBcg01p/frE7ewo6Qz5bVQUk3d3TCJJZmEefJDa8k41OcIq39lDTKc+Cjccih+2TdtPF/ItH
Deua2jOpAiLb99c8SQ6ioghJfUqZDOdmwzKjAbgeuSe2Do/4JeUxl+GrQbrqWkwM0eBKIRj/EV30
1/i499tkDxaKtQuhmwovz82G4xXGKBnYkgQ0eMcMwpDpPlSdeRVl1zG3JEDE00iTqklkKxnNZ3pz
VmZM8cdyS4J0XXWsSHiSvYDzOodIiMHbc+ajIodw1pA5OPowHlBYYykqUGrJwXzUJvPe2cXEhhyb
TqgjV9Uv9txTnTuPfUiqBuJqd5h+feYHm4hESGfJFBPueFag5Ab8E8Kr3vAK3MtZXVVGg06k6D/w
WpdxQKraEnKGFiSntsdghiybzelQr/1G2zWdf0J2ugbBQm5UzD4g49oX03Gmm0SpiCPd7Jpt7Q5n
o/lMoyXL1tSvGamarS6Ys85BHb7gL4dc2zGpsidcTy6hCJHmmUFsKn1V+yQAy/rSJ/Glrk3m9VRU
VCY/Lp51YzH1NC5R1YA2iPa5EV1/sUmmT3X/bkQBaXsvRhKSAwPlbk7uk/Jv2L/xotC66c140cLy
avrZrocVDWws0ZLXMLnXbna1yuZu5d1fRkIGtrNEB47ITX7I0ghWx8vQyEszyKCy6KVjEilIVb8A
RkyxeXEPLy8cFmuAKIj0VB7+6vk/JUA8lwNT27FiIZ1n+B3kd9LHW0eT77kiOaIncGDrqQ+nq7+V
mtftAKkircU9sp0Lr8RC2GHym1Q6ilcXrpp/EcRmbhoVoWkou3fwBcyLdeOtqqKbmWU7IYZtYvi/
jZUzv0jHc8mAx7fCpyw33nsEZ0CdgsxPti6gUPTZLHoXY2Mtu99ZGzaQXCYSGvBnofcF+O/3dM9W
fW/04ksUn7lHEl3k0tHWFNrMvhYJSIBh8g/jyxZ9GxqrWB/XsrlQq837iE6Z5Oqn0QufvShFmK4I
7BPNx6DbB1QVXDU1xZ7d5KdhMI8ZzEB42P6rqfn403lXkwrPgyh+Sme+29NVAUUI3fEYWpYbLMJJ
aVZ/CYajbPJ/ikx8g9T8xsq9xdXyPqE1wDDIM4mI8dWuq9eKc53c7c+xDa+WFjMuidkYWgQIOUP8
o+kTiQ7AV7qbq7pvvh/ETe0aXiDm8hAGc1vmTNYQxsUi3+pez00/0Fz2k7PjVj/pM1iQ5C+qHbWy
zeje9AfKxl2iNzDVWUrwWS7BD0MRlIb4i2mOjEoC91kmd+abasByjGYdrWfb2pvhA4Ek365B0g1B
uLEMvzw/fCNW6ogZY83piMEGVZ8uxDuZmMzqHHFmjsEkRWeW234nor+PThc0Hchi8QQP/8kRFFSK
CrI+kzX6PpPOvjRUNALswRL7rS8orcb6tSLtoRXJKUuxBevvhpoCE4FvAuFQRy0rPIf+V15MY/pG
xXYKGbeVA2Af09lLsKRN3r4TcPdnuQdnchlHuJAA2qtLhJ/CGxC7J065Ax3MQdjm0/LDVeJRr/9j
7Ex2Y0fSLP0qgVh1A80soxnHRmUu5LNrcrlmbQjJJXGeR+PT18eo7GpkLRqNAAJxQ9KV5E4azc5/
zne8bV7Kw5Bkp9Tyjzm73I6tpGRASCNneiK6YxDUSTa2xcbZHGLkidx4gdaUrJ4mlghgKkfZWz9W
PN+0bnNxBx85y3/oF45u2j6ZmrOwvewHy2JV6xRHz3J+Qm5AS6QxESr+O3ELpkrtXdyu4yjj6FIu
c+SMnVvT0L75PXpwg1KT61LlNBYwt3ss30pilyJlSXIDCsI8/NVxTBw+1FhY4Tq2lbtx2LSTh0So
T+MBrvewY7276x1OwBIKcTDASPaMBaba4a1CV2igZjeJVldKSiIJ437UyYkqhu+2ITbRjSCoQ/va
h9oQ32VwbFdMMAMGwuUJuCAx5S6HOWT/ejggR4Efqk0/dRZpqKNskQcfJmbdMt9WnD5Yck0//lYR
z37WBYhu03UZjM9ta14nM6p6gYeTHNJEZLzHjFLH1PZE+tf2PByxE79OfudG4r2onRM6Mop+c8uk
CfE4eG64POYmeoPoDIyqDW7DkA1AZ7AUa2Br3uJSX+iNnMggfX8lpDKu3U4/hy3CeOBgPTNL+Bz5
o0X+uAmj/mr2PDRB0i0X38fpavLEZ8P2M5jlrTcmrG7L7xNmz37LzZs6mObNmOms7gnD8J7tp+g1
50SzrsB+IzyJYxc1ZHg5zKywjlOJKRFkEYTjJT0f19jipybeO7XxkArr15le/ab5SDo8vKSooEK7
HOLnYaJfR3xWA1GGquAezwCiafJojgXpuB8emdG8xa1dIZjRsuSI6daT6T199dxv7lJGR1wjLD4C
jizEybY0XaImxaXe0TNA3G18qXwsFcPEMN/AeC7j6bNE2hxkdh3Od6OnsR2P/bBlS3zqypKBdU30
3ULQmvjRCsvneqWpPGUNI83/IiYrZ9Dq3uLGv2OE1ArjbfTGmjsKj0BkD3dGCUJuDp+NlNQg3tdf
aTJdrvSHX7OeJPD6QKj5kMOo8m6jgnEngUlpLyJXuabO/NQWHcDDBhYPO0y05+CVQOFjMAqTbVfy
MZjMZNz4q821fZV0wZdHkI2s1evsEe0e2hvqq57dFGGFzr9uJfCJWp3zstz/ExzYqzaGhC9ckiRh
V3xZbMNnMB9I2xiU59p7NYs7jkS81H0ZbSl/wfEN4gu4Jn0IMyQYKIE0oac3foz/aMRkmkw0cA0t
g/e02asl3R5Esty1FzlaDLNS1EnSpStQyDYvtbr252KfqWU0IdfuPGPWBAp5RWHXB6FogtyTWrR+
89XoojfNgp073qYtKcHxE046hDJjB/mahHi7stHsu+XGom4itG4JV+9Bb7yOPid4WrlA1tWAsDjD
jzPpNt7dVrB9YhYhA+66cn5N8uq5tNkd9I3VrgjSwDbnUsynYjPAiFwz3Dwjo2xFDBoip0sNuQ6f
ezrGu74yXmOj4XjIYN+pfxPf/O24WJEsXgrTedNgYkIploEEdUmD+WzZ7Vknu2iK75pQr2iGfcZh
8eFDN5BnirkupMRaDtPNCn/ds6vKjdvXBuHfDmjGnH0LvyIZ1GJPy9r7RgXnodBnofs7V2cMx/2I
tZq2nYnYpl86P6DRPxSWcgtWjGlBufW98kDLwq+FyuMIcn2LEd53XlKEp9HwLl3JPhAKCZRFngns
JyC9Gme39O5AaDxIdU7IRbE22eRReo5xZnGd0bznCBqxmC+ylSpe7SL4ogJ3i2XMCcP3KCRpJnnJ
JwpEYREnd5br83fT14JNADB/LI+mDZugiQfAsv70jDSEwHqlC/E8E/grBvfXsHW0jrL5oozTSG6d
mzoh0ISmubRFTjzdrtyUwIs2ulXVMQGFw3sLs/q56v1LC6pp7Yp3L0dr8uH6dIuHl7wOpcto3iaW
rca6JLH1irP8Jh5pjnOb5Yg5hVdOye2iG5wWaORAPaKDPfqMj71Lo9tvfv5dvpCXhOj1LqzyX095
vwWH/KTD4ZoPeAicetjaRKXZgdqvTBuQnjf40j88AwUJdz8Vw6Z6KOzmo5m56kdaXJdI+NpMgo1L
UI4wb0FbKvi62sHmHEAqrJdlvTIRYBm/tnxRWzUX3YpzM5IcMX+sMrop0+4+q4ZvmwPAOnfab8xB
B/hQa0Ly66CtP8iQ0O4zBFxPjzGRYPQ74kyqwQQKm5Ge3Qci8ngzVU/ANH1LvKeEGD8F5/TLdRn1
SfxEnuc+FJn8AGCHM2L4jIf+WmC9qDyJp5UHK0/hEBshxohA8VZ62vuM2/6xsoI7bcYPnhT0s9LA
1VDMBgpohQkCz8jQTZss6c+FdH8tr3ucXP8QW/YT3/wrZeSHe4xZPq1TyqBxOFLMpPAyeRPTgNq8
gFs9FLF9rxhSQ6OwPnWSfpirMgrvBiLbV6QiHiMd3+cGIC6hglMfT3tGdvgcV4oBMlPW8dtv27ta
uLsROy1sdlZILs6YH1mHwS9Stp4/pbnI2TVlLRa3RKTfkszCskgwgWbnQxESoMppF3c4ldc1KJGk
fp3GmjfXUe++9djb0FaZvlwpFutVbjrf9WPuGZ+BN3PZeRIMWaAPNdUVmKDqmXBTVbHlRL2NZfeb
9fNrPDNr7fWNGpZWR3Npv6UGWJa8GX3gvjmwEiBWM9J48h8yYCWAyUZQ0T63UgFeo8bUYxqvYc5I
DgIdx3UXeHVa5vRUdss8JvC5vKAcewULH/sApllVibm6eevN/MUryUItU+MbGh2ntR+It7TnEzPT
JAxXJNQzsh3MguqYJKQpJpPlofBgzeW29zNXd6Vt/bYNrulgCUuBSmNZDa/bmTCkx3R1zBqqbvDc
0ioSTaj0jnBpVElpe8MWwp3usLWHAmsQVcqK9hbwqdjYPuq/3WPnytJxqdJappXUaeEd52kKbyhk
gtbN0VNYcDwF72gyvMfrnEnvigTaArbXuEeIFWHy5Vqa6eMKjTe3zh4aVUybKqB6y9/1dXk0W3lm
D4cSPPIrhpLmhfjBj/M3j/AhU/8R8wWnBfD17lqyE2vT5bVXxbqMz6ZVBZsyl9+qj05GwgAI79YW
j/11REAQ2Xh4o2392hVvnWNgzGyRx2xCpROLf9fMeItwxvP6NMnIa2ql+VXvlW+MeY5asEsaLTWi
i5qENa3HmUxo0TXsM/yHyWIIWE+UYuWO+R2kixGrd4hcud+exJXpJGh1BBvfZjd8avvg3V9SUKRw
MA4EWH8dmilLA1hjyeURyeGRIc7Sz0QixNkDkWw2mBZvBWRyTr9stJPJ+XBLhIsk29fWTZKIES0k
YXzmMptFQb/vXMIpZQVXzqYlKBPxtkZNXUF2ZmcwUNPntne8HMSB5oD1j3WBpeaKFwmo+8jQsnSp
2nXjakNI5HZ2aWFMgoE5alI8K4cM5eTVv5ZR33kzoV8fOqozqgcjiW+pP8fzR4ps4wrjY3Ss3wH/
Umuhrc35kkerJWN9YruxYJzbFSNeS4hBOb1RrtFyYJ7FQVrgUlQLip6JBJHf4NocnLUVzlzPE7un
mIzniujrkyGqdR4aNDo7r7MAj1+pj1TSS9pEDyKwn4QZP9td3wHxjC9hIXEyQafJCdTnHm7XDpHX
y43HOcTVJ0jneWPzPNkZHFYdbwPh/Uw845scj7wuAu47khLkLU2GDDwOGcOdqfO2aUaNoZhfgeRo
WEpMqHfmg7CKA6aGk8MT4QohhqRe+yAmhdfOgyqo2uy2YlOMaQJXY4UeLR2/3rptwrRLcJIfcWBu
2om7wMgRlSa0niJuGJqw107Aja/auuSY04b3YRjzYgE5p2rFfil5OoouvccA/uE0bCQs5O1l6EbR
sV9tdezKdYnGaHMF82xIvoypvKSM+2DHJXfJXTamXEBzbTzjFByv4nSKPmFpM2gqN41r9S9Cajhl
HfRtH66/axV01HOZGwSnYf9be6x1DPdbcSwcChIqDzwCjoSmrfM7O33tZs7PgMfdJ4uGH8S8eQH7
5g+4VBm4aevR5Ki7GSZKKC1RZpswQwOIDMAoguIfctJxekWXW3rN3hIFXDRklJHUAh/0lTWKbjfM
jQESe+BVDbpt58DaNBU6SbPAtgMcxptswqzblWG2XtiVxK5G1qrWBQYyRA+2iBkZ+nQ2gtIn1K+F
w0XWv/ozAytcUdvKU82hwmnV1RK3XlRdTwWb8yhwg20rvfnJyK0c/OMdRm7mlZK9U+vQ81V7rEOV
I3azU+8sB8kndQmQ5NeZ6Yl1Wqt+PXeku8HKoZnMiXHokhd4AilwXoD0Ab+G3/1E9oj+dfLm3rxJ
feOzF12/tsVy5xYx35okfFhGMHPNczAM1UZ56m0wLPR89nG4V6gJJbe7rjNlX8VRxGMqS54RWy+m
NcLvU8FLMws47RxQrDeTHoR13Db3/RifIY4+xhFYviwOP3L/FJQ05MqYFimVAmYiL+JAu3A5FeHC
sw6pE3JXlPG0Am38SM3shkTAMdfeKxlzYBqo0THOwMZLCYDie9AM2ydZjlt3wtuBX5nOPTZ5a3Bm
N2QM9xKdcqyxINtdba0lv2EzH6H/NtEll/JWTjExgmh+5ZI/YUe4Muvp0QtQp42lFVfSychxDCo1
YRYDQ59ZmEf8qW+RNtkRt1B6zaleAdms13XNriCekLHGX4+G6QQ/lyVEsWPoA6Q04ZVrhECg8eWP
UcWSJayn4WfQN7GwjmQ0UZATg84VJkGd8t/rjvY0F3IDfgpubi2Dt2wwgsdyXPBxqsPbZrBCxyPY
jcVb00Yxj7xNJ72b0WFLZjX5MbMUOkxY7nqnPEeG/rDZ51szdhp4RWgQ6VeZ4lsUHvD4yMY3LZ8b
3ziPUA3iwrwX8/xFumwamq+67kCchjPj1SXzHOQnU/o3ITAKDvrZB9powdSjRwiGcqG/6pw0ag8/
cHGKDMGhk1fTLN4zlTDWU+MF5+J+9st9EHt3tRohAEbw2cvS3ISaWVI+0JpF5u5D2zygiH3SGihA
08UWltPmMEjJ7jNkfMlRucBiZoDso+YcpTlnvRsNwmnxUH/OoTvDJoRk7rNRKTlr64AtBy49FoOC
oC+77LcpQ/aEQ72xAItDx7fu5pCndWTNO4TMBXcdl4wH+pu0y9cPFm428g2AlEoRytXgVD84VylU
mtCVWy/9ArpIGsd9JalZUaVenPQY3vCesQMDt7aJZxAeDhH5q2ay3xfRl6fdgRjQacr5+YHrwyc4
zrkHDlxbP37ln9vWvVPF8n7X1r0YOaMEZnvS+pYraTkZ+NZK9KxUclGjZfEW+f2n9ZaI7ll7CU96
jwXM9KP3eCJkEwT2d9ozd3Esd/1ILxIkVdr/2Hvm3xJIAWlQzjCTdY54nXXUn9yYTBRIr2tl4tXj
bUbNoJZqVTy0Jjopivd8mCd5FoO3obVnX5vVlzc4WBWM/HY2v1Hr2V04fbBO6OAYwWnrOXr2Zn9L
nuslG9qLnbKjIildQ3Tfd7F4yUJiaERY7ql6oYGpxVYl6Xu78ojGspKLG1rlMn8/xd4Dij5DqKAV
V6icz7U702+d/jaFfIw9mg+oR/rOQg8IIifCgM5udGUeRtmOWTdWOIqaFpcmcLnsBcgNcQtIthR+
PcBBuPL85NCCbOixyxfEb4xWfnajvGmNd6/u6W6IcgLM1UyXTb2rCwK8WbVX0fhGje5RZAyokpUt
/B/fI2/Ztqei5UkwpOcw9B0Oy49GjsmwDq0bEU47TlnkuiYy3kpMrzNtb8CcELFNH00M99c4vAf1
GtffExAiDgLVJk/qr0BnD6knj5FPyjiSlIJqtXIlNYskv56YZm8MAz5ZVA/9Rpbh88jta3vDK2LR
Xs8fJql9HyuNspDJlePTRmJcYJwtAiVZ+dF5aiK2+XMPGsHIXzg2f/dGM+MUlU/cFLxUGupBNQWn
NPsxk2I/pthMUdN57jQmMY1oW8zFd/hX1ZuAt60LzU7Ep5TE6uoXPeZrF2wrchNA+TkBIjwQ/xjY
mvXwi+dMEESIWCNMgGMGlLnEvm1pH2UN+7Lmm8YeVmHa/lo1qcq6RBAwVL04KnkeUSNLoqZD4oJD
mEtuviFXB9jQySas5nuTa8Ue7XHLMfJAMzVe3Zngq6vwnAwGDIJp2I0TtNhEgPIhQ7ErY3qxML3f
zhgc/ER/KeC8tAow4UhSH5MSwPUJidtu6HsaiHhGuf2+hFd6k6wWjXLfVtSwJsuZyG17qSPInEba
XE+Ndg++OqeG/2kq/5y11mdWj9EG56ZvWtkW5C0wQzborZ0Cf9DIaxCVDhGOuzU9E0cnTb87wOMG
VoEYlMSC7/rwLN+CA0OuG8eu6fMjd0V0S/AH211/mgtyzJXq75Np+Jwy3d4EQ30qwhTEdB1hKSqZ
GFFviJAYCTcllGB4eDEW0YwiwihA0bd8yC1yWxP+BORtvZgLKcMiGcvD3g+8i6OKmx6yjpURw+sq
nGY+4Dc0lhVfgZPY914Ck4kOLTgUrK0CW4Js0RAmo5HVfdCv3UCStku965CxxLEc5Tbz23g3NARQ
0u4Rj6m7HQdkb6A0CULHxSVLwYO8kWufjSajaPRSS1ScW1DvSIECGCVJBdJ1uHWd3Fpr/26ugQgk
lTh3CQribFkQVzhF2zbnJPVWLtKBnRFvzCz+R0Vt1CyIOXe9cR+qal4H+YyoFuAL0EgmAM0+snGE
dtvsYYkMELlD4yCwePmtjQG92PmReCmz+kfLbq9BIjC/rRywwtKyMQ5h0fBJ1UsH0DM99Y27HIt1
UK05hoaCeXIC+neVFuELnQvnqlui1EQq11MALrT5bPJCMfqxf3viBCIfeYNnnKFtc8n87HscPOz8
bnSoTce7SoMTyTcsRJos1Rh210H4bjfNrUP/cFOxntpscleYxN6FO0NzNNGCkc7ZBrBuJiiRCiAA
uch744aMUvRWGecknF7sjLnkoP2NqGkng4fqLPv79SrVQbEO8Fzg7+JGxHx1kw0T3z50rus5hJTn
3kRsRVcEfV0spwFH1Sa8r2z77BY4T5AxfmmTWUWIxiHrt+UvT8DQuMiQOwpkFVMcp/pKRItF1fGG
q71dV/dNiv0uDMx+Y+Nci+Lso0uGW0Oy5tQ53LJc4X7Gi4C8Nj5MqAhk9SBBmSlnjxT6XqaCO4rE
WHR4xkJOgWBqmy+tY/6YXXUfEUe/FgoSwdSEp4Hwrg8EH9tD0AJIaX4Skb1VzjsX+8lbfiHm51tO
K5zcAQvk7aOL9Ivhhja4WBBhLTrN5JrUVu08T4j3y/GM+A5eqwRSvzGH4Gj8ipOJz4vYN+G2mniY
mOI6FcjBJE6hklp0vxHbEfngragr8rcDDA1GT4ur4FpCKbgqPRhxPuAFC2+6X7cvZTRV6/q1s3Wx
z6PGAoXs7ruQblEtqhe4kXRnjeQFEt6FAYvIJtU0zNhTc1Mifk8jkruRI8g0+BUAD48HZw6ZxJt3
DNc1uO0ZGx8KzohqIQy1GcO6WBu19cBJ47mLgWJQslluYUiaTs1uPnuCNjITcw9OKHW/eYnnJdc3
HaWpmvJK1AMsyxkyi+O/qZFsa9Jc81N/ouKTR7fRHgAeMwwsOgpsXcLsFStmZhmKEIbz2Q72BXrS
I6We2UnHWKchfdideewkDTyuq8gHhAtWEwHJsE615onAPq+jVCZ59/C7OJShrrBf0PuKpi/LOxOe
3Vpn1Wfkcjf1Dd6xsqSEc9L5jnZBQAAVxytDqlUX/EZ1ujcnXW6Ij3M4wgSI58qBRczhR6LXCpzT
V7bD9C0aqd9D/DVER4hME8dDv92ImNm8QLjOYeZyUCBLSdOctarK9CnOOQTalv7p6KdepUwxRgHy
pM0pr6uylE4En/JUlwpuGpV2uh9XOUlATlljf22SgGMXy1MutdS2p2WL5B6oGGcZreF6eZcTrbtL
0NZLcTAysqQYG58kDqNxdHbWxGtPfiEqwUDXrZFhWvZIbfYPNDLnWM5cTAZYzouof5L47VsW3dVf
3Ko8b7AUx+8geH6UBi+jyR9J9i/azl0GovOui4ndZ7naNXMhn7FsLozd0hfiRhocAOqYdwtr6Zkc
wr1kcvgU9rijysUsSsOJt4kGxz/aEZ5nG/eGS0FAPivx4hiqY1pKL0MaARoItOE/On18niQMg7jg
WQfbjBlhO79HE81JNYPz5dCWAsLR4Rr4yobTwUCoNGy5gUGecOPb+aWx+1u/Iy6SlvQTxxD/PHi/
hBXh1rAtQHIHWA3YhjQsAFtIaDUttiRgSW2EyHjKKzHxd090VmAGEM8yWmqYQkRbZh2PGa4318fx
PAsuHWy9byFUDZQKzhE9/tC5ng4sQT4gqvnMqW8VdtWFrrBwy6PS3giuziu4fDUGE8a3xyEmvcpY
zlMTtnVyphQioCZa1wRC+nXsFY+Bz8zYaK2zYSxVdwpGC0CoS2T2t4PRiEPQsaOuHRCwAF1OHXZh
aSp4H9GwD5W1xzjgswOrXoRhnzp3uKk9PMAN8n7YmndVnz7YLnzriZNvX6bAhvryxx3Cp6ZUjwz0
NqGb+Kshb9/N/t0nY686boYqa08jdByq1SL7KjMYLidV3lyxcYsp506/SanzQKu/RlFQ7OIwmSef
i2nO+cwoDSf2kv4UhrUpFE8JjHsuW5vx0GzsiksmqdwXHZcf6QgZLmZOixuWC6ka9fXgutcjQA+V
jMdsUCxxCHG5A5+uA9NlO/jmi1me06UPXhugkMKmeOCMcNPEP9VQ78rkoQFisqIw7WhYHMI0auEi
0bAz975K+LyM0QnUx0i6jmNfiPVnkJ0pBdWagZ6DD5Ua7K/KHj+USJ+ou0zYsPJQaDuMNMNgEJPg
KEsSPrBarqv7IRvepnC4hu6ID8EhPDR2z0PWvbQieh/BE5HSKLYu0VInMuXGp/Ctgyli2OBfkQ0+
pVCgKRAY7UbZJHS9k9EUa4CRPG/DdliLqNoVJetI7amzBLBsDLSOdIwMQRrIhUKF0DfxmN8Y/sCu
BVPBiiF2scllsxPY5UmOMdNVtE86TfSqvi2XY35MYxcLGyjEfGkdSsjMliQslQMMxWKpjUMGG1xx
s42HqKKcbCVDhn8dmWLN+Rp3KVYThKXGm98oY4btivLaKbM9eICnRcq8JrYD4FFec1eJtgOsNFav
fvoCPuJQOt2Nyr1xzQEbmKbv/ULfe6wHpGQjZLaXLRZZbPyMA7mWNq4PZjoR8jVUYM+6eDcLnsLs
gKYNRp943yfBtIc7thZ5zAy2YsjS5PGLF7nPzoPvBa+TtmkRCUBtluZ1b3ZHA8PjfWGLHZdtvXYI
ba4I34OPx76d+8mlCmFUtNY+YvSzMju2SrNPL2afiq0sFHlPhRpXGdlRicZ7tUccOb61OFFr8nZk
6YRpHLBedPYyR5VAScuW86n03G3Mxpy8KdbKmBymjBlWNRYxCiMyj7KrNrJtnK2kGI/cskk1ErA8
yzrTGzWu22QE9S3FtSWzdhvXdK5IMtqkAWPsOBVBxGvF42qoqvSB5X+zKIpqsh9Ts+uf+nb6gQ/y
zfm/53mTPYYaglIYNrfUUpaiIE0QqXk9VJAdPMPjllAOg9o+Yq9gg8ec22Znuzg7w0Q9xEMAtYNP
t1T+rJIyfk/jabmKnZ3Hs3fnNXXzlNj9ptDhsZvvI5fyu5jEwSaNZEoBV8IOuaE9rxEpKoTbKNZq
pGU2ypeR1NMtECa7ZyQXll2xMwzo3mVY/qZS7gbmrY+q1S9mSwTbxBGyskmRY7ZxqRfwspjymG1Q
QFLTSYHSh8nj6Igbd2ysY5i592rCztMmFQkDbd/AhFoPOjVZijnDMN1OTOkcq9J5C1PJiczOt4ad
59taNpcZlfo6JMR+/dd/UXXEs04xVgAkz96eb43USpczemwCUslpDgEzFBn1tJkHHvWzOGr63D32
Nns3NP29F0Y3WgBZm0Rjrg00BazBAK+wzjqbvvMZOtbuYxyiWffS9nn4xTsn2nIYZqziAYSwq/rJ
ydp8PebpfEAxfTCEw43gmRuN4ULQFce0Vc87p5+vMfLatD/v/vzj3/7x7/92mf53+FOeykyHZdH+
49/586Ws6PYIo+6//fEfu5/y7jP/af/6qv/6rH/9mn88kSor8//np9zGl6Zsy9/uv3/W8tP819/L
d//nT7f+7D7/5Q+bAuiffuh/Gn3+AcXQ/fUz8Hssn/n/+8E/fv76W56Iyv39z0vZMxzkbwvjsvjz
nx86fP/9T8v663X6z5dp+ev/+bHlhfj7n/S5heUf/2N9Xv3P//5FP59t9/c/lfk3SPO+KUxTWK5y
lPrzj/Fn+Ygp/waWxKF9z1amKV2fjxRl00V//9P+GxwG4fueaSvHg3LGh1pwFHzIMNXfLJsdKwVa
Cj2AD/75f375f3kT/++b+kfR56cyLrqWb2oKV/75R/Wfb/fy+3l8a2mZlrT5R9rKFYKPXz7PcREu
X/C/ojGZGK54zOG6ploFFUP+yQ3idZNjYqwaINRymmOgMswFjVodKWFEN8koDPExV06TNtfEny++
wTjQdBpByDibccsiXSdLvYapS0OvvNaCB8Uo3enD8mh3mri74XZr3zfus7bf9TM9EtQVYtqEA45h
hDjwGljtEqLyICiIUW/tOHi2M88+9jl6GcNhNsepqEjs8y9qvoAqao64ONzwT+KJVkJTqa4Es9bw
M8wbB0Pt/CO1ZnMS9vVxXL7EcbGH1Ozk0AEzSmVqsGBdT117ybGfoF5N5RYifkYDzVFVRn3MTfnP
f8UF2AAcCHvWKgJlui82Legegnfj3mYd3fT0glyZU4fcp0fqj8DRW23ERhGnAF2S9GER+8V2GOYJ
NA7DubOWF4dWDWiVJCSWPyRxVR7/+i/2nfftnJo025rlsc5FxBmfsSmklgF00GPH+Hg/p93WLcR0
dKf8XVCgSkhptFYWnHaVOicZOqhKM/vn8DMBG7HqZcOgpQP+5NPEQE7X4pmFgUHZBujjLHwd2wDF
3jNqnlBnLXlszjkc3ZRRgTLrEyO+eipoxJg6EPw63Bl2f0+XV3VlKqvck/N1b5Q7nYr+1zfZXtqu
IddsBOSpTuNgxa/CIEw4oFobPzvGXbaZsT1cUQUueUe7N527D8wbSJfMzHncOz+nIDc6KMYSV80o
wp1oCFAmbBH4+XAO5ea7axTQF5ZULROqHfXjJ1JvP8z/klXotFw3j/vGHSwiTbQyOD2HdRdL9Wak
5gIB4BtEhHU1l6O9G6gMKar0NHR4QPHO4PUzggonDMQhK0RH0CBjkbMgUXTXgPLvFAZZOlgjkHmB
gB4Nf6N3U5KFVQvgaOnRBEPf1l29qS321mlkrbsFRZg2FWfyUH9XPoHYBP8eilVLkN598DTPiSky
Pysbekbf78Oe+XOPM4625YOZhPrgh9VGiOqt4She5MhKRVa/2y1tUsQxDiPx/oElgFwVKfMxyUus
3/Q6KPI0dv0K5RY9xBEgzNv+Dl370Dh2v0qHJbBAopgG1zZc202erdAFYuZsM9RXeuYIKNY+7hOH
+dVEd/JoQ8tQutpMK8ADUFxnFa2AWYHwYhzQ9HfJ8kOEjbwBs6LpRWJ8Ekb2CwAWHIudOgYtXg+d
BuXGYEKXNL7eOy0clFaxUSlqzjiFYz9mdkc6FPJjGRp7IB01DeGQCDL7o2rihyR8BtxirWO02Vba
KZvSmeaaTAbXlS2+GKuBZXTnN/bzWIEGGEPVEB4pAkI/zyK1c6rgo3JjyCVVatyGFmJ0m0BBjdlU
bIUVlYdeB4AOkhc/jp5lSncYJYVqha3i3qMTkl0ex3RT3xbD4qazeN99b0pv6swMdqlTogRY/ikC
4mvO4x4cPPw6U2k6CJtXoTsgFcJzdxnoZig5+HqInV4BjVhZJTWTlvvIoaDfKnrSoK9eXPhB2M+B
CAVlvcsS60aiSO4pIXz2dJLsOo4PTOaMda8gY7GYRxsv8m9bb4iwtFvsRPMFI1D+NCFb4JlSQoyN
6YEFmZhHRw02YHBeGVxKWWGvUfbWhHgpaqSjmrj9SP4I34KcjllYm3uY8TeJ6UbMMWkv05pkQ3lc
Tlw3qqnkRon2V0y2YBYBsUaZzNZoXVqb5pKEb9Vzm/WbofK7/Whzcy/HjsCGsU6RzGpbzaICh+bx
6njCpV9H3PtzSKSXsyb8npVZ0K3q5/ltjlkR+DpSJBaAq55z76xwCWGiC3YE0LGX0WhGBw+OQHUJ
FyUEOD2r+auFgXKtVfHoK8kcs7D6neE6vJ08fJYqXk8O3a0H2Cjj7S2rIXozycz5YA5nWkh2ozm9
OIJRFCD6wxhgrAlTfT0byTkP86cimxm/lsVCccjWZdjaa+F17T6u8M2VifXKM6XeBwLqmF+EG0yr
AJiyaR2YGPHo5YR8PmCmkzGvRbGGEgpgxwwIiJfzV2b+9OVlHrwPstxi5Q1kGCjcO/TZyKRuLjdW
dcYETDOFv6F5oQTbHjw2MS0NokLcn4DhKSn0CltrfMRcdubsH5hTiGpEGf3Up8XK8syPIKtfXX9k
sRh+IKRX69E3IckEwL8GCXQxsDg3lTq2tssTMFfGLvVrQYJMrkXYkeHwSjK5ebWyOrHUcQPw7hlr
JgVNxAagPI/Epj8a25xesGlkhm/i9o/KWO85Ol8mNVxG03iRKRQWdFpwg+PrOKVL1XN9ICnnQHnb
RDlKbuwmCP6NjaAO/tSByyPoDF1PaAqzB0R1cL8pIhf7CnQmBu6ToIETNx6AWqfq9VGOZ13L9poS
3XilCdLRxBVsGEfRVEI4WohdYpmXvFYEXVw8BzEjD2aTAxag6j1OVXvDu897TJQV0yo1U5w/NlJp
nKcTh12Z9BeYeV/EAgaMjnG3oQmF3AY7lBrJiqLhMF4QOt3ZwANCqeqiDvXmG2ewiq2Q4P/MBwYW
DUK1sUby+8K4EP4HUee1HDfPLdEnYhVBgul2cla0LPuGZUsyI5hAguHpzxp9p+q/UcmWgzRDgkDv
7tXbGhO1UHLrUl5osARyfh9IYPtIccqzRiaDzU0sDWNal1woEWAcIe0hKIt6x2DqgehA/8i5ZbWA
xMP9M0Yg9FDdmdHljBWWdtvn3Pt5LW5Og9E0rarXmRnSOnEpm5Qjg6vKes1LFCNFpnQn/MZbDz5t
d8g5sd1wdG4Fb2eoeW7oeVqPlfmXF+m2K4y1mx3vadYJgqGl8VTEXPMtdgTbcFByylDSpsdVdl/j
BS/HNsaP5siHBgHRbmpYPnbyzE4TmndTfRgsvTuUuhfER3tdT8ABah7DWQ5fxmhUYx0G/1RWOfCR
ibI1SuDioXezTWpBZTfN9NxslLnsAmJYOxq+Kaz13Nfi3qDZOg+tcsaz12G8QiKFStVYpH+oK9v4
Bt9el0VfZcC8ss+Gw1jV15ypMtd7d9+c7J14eR/KZNzlaiYeJlYuUQNQE+TGGAcspH6ZQPDzwF3E
Q4GoulG6f/QzMW5AB3o0qLk1IPbwZzG6sNQwDDZteJy1AFNTPkcOVCBhelZVMn9ji/aR1/K38LwD
SxEeuegc3+0Ki7MhWp+dwgjHIDfz1nXJXlnZUd+hWFV6yF0npzjsL/VsqS65SGNk7HiM3sc24voq
F3ogwaMvWLDh3uPrkCDzCSPq9z5P1TqmWX5jBONwk2uYgm5A+t3zz8WIP3qcackBj78NY4+8/MRN
Yo1UGI+BS9lZqdbpB3IodvAFH7doU3Ui3NKErxb5h7iKqHifWqL91hOJMBJ545ysux6OWjDsSKlR
045UAyB/rar5fVJ412tr5Px4NMGYb9zOWuvMoY7Wm6lWxTdx8n0bb4CN/z7GYa0AxW9A2+mF+G0l
LQeS+zbpurM7mr8L81iyG8xc2HZSisxMqWQ36ObVEWMHziQrzaEAqYSRk59vS9MBjTGg7sI22KTF
MBCvf7QNTKFpmugBwFY0oZ4iYmwTN8UWp5t4Y8875v6E583w7uMjwzYkry1J08vc6H1KRAh+YWWz
yWxesaRy7RdEiLqEWXlQTPku7GPCmh7Gz+HcE0Nqf4jRGU71YlXr3Bl2zhg+mR4jMNFRuGJxt8sA
GpyzfLogDXuHroWPGi4d1TaFfobPA867n66TDcwydNVDXQ9/h56QqI5s8SO2r2RG6g3+HP8WiZ6s
I/LXjux1sY2ReYjHx/fSD69bB52VnXTRHEMnB0sF9/LKSLfd+a1ZuKj6I8przd2RX1JmGy45wGPW
p+9obeLB+FSDpvhDINhqdcw4PrCJxsLQqtyspHEVPKIBQpKvd9iriw9DOi3Omx+WyKe/DAreU97E
nYm0f6gb+CFVbv1EvvWekl4duxAXhCsOfRVxYpgAmjCyzJ4TiKx77nFOYOF6aiNq9TwCrJwx9HNU
0NZZxNt86NjVGFqQlDoHFUxLjbBH43SmHiAPp2djRa86w5CkuuGTfDO2PVNeKz/8sqKxvbnRPl78
5aHOzFdqCcguDHCjDmmLMKbZB63o9/ySfSkjh5UxrDqV/SUlhZyth8NWpOC8VUdHsWTjpgYzP80l
SDMvfxmrv8NCBCeulxtrujnJpiQBMuU1z21VnFT21QZ0eMZ9FCDS+/4FKYxo7ARil4Nn7a2/f/P7
g3v/8kx9SrspwgxTzf5/X/vvb+l59C+0dwUXs7QORWojVbSuAQ7x/ZvfX/7f34FPGJ19+9Vhyvj/
f6IJvTbapa1ke1C2GA3+95f/+487X2TnCXPyf3/y+x+bhMPfzwLEsjYz6r8f43/f8fdn//1DrUAb
iAMYbPcfxf7+f78//f9vP6wITgWDu/3fd/q/b/y/bxNe8EQzz3L87/v5/vJ/f9vPDaapEXr39z/5
v9fi+5ekt4NNqz0oEqCAX3rrF12c8bZZ9E+3Dd7jYZxv0CPosO95fAsnzE62N19TMR4mUeFst+Lw
BvKHXJmdZsw7sA+Swn8NFEfVRJp511o+OIyEskIVpQ9T5T8NQ1f+CbCc2MuPZXKdB8CN1a3nFESJ
ZfOkBvu3TnuARglpktFuo6fvD7FMCABM0UMA+/nJNXF4FVIcv79mDaCv2Ei0rIUIjvfA1Dbwe/WS
+2P+PDbPtCpBT+z+kLQUR+PV0Qt+49845P+OYYp5y+Tej7hK2eOEFA58/3KuqkNueOp1ttVTh2Z1
r6bIh0M8U+68cJLMjXrDygpJwO8DsIdCwbTkEIUsK85VB0xgad3leSxvDavT0zDWbG7bxdkn6eQ+
5bo40nw2b1tE5nXBTM2hWBUqfn2WvQ4f3czvNkbK6JAV2n7z7kDunjjDxe1BAcc+bfeyln8sgxWC
HhVrVw9KvIFvhQy2hOoE8sau4vinb5t9RTO30wSgsC1b09sRYqWv3f080eLjSl6RgLJYFg+mxsDN
6sfJGZarbcEuJaz92FIh9TaAHR7sdPk3Auqi8Y0Dn5TWNbDKpxw/ANgXNgUpjlTjMm5AlH7nYLVK
IZb9ySaRbKeysk5DPlonBKF/9t0JpoOp/ei7jppLn2I/MwU7Xmp8ec2MRbamcQaTVvGBy6Ouo+wX
tbXbES45jRHsdOwZpgs+OmsPsVo8+XR8rhnHjccqCMTWi+2byXLz5Sc9XA7nd8jJ7tAIJoh2Q3RZ
xuwE25lYlZbNob9Pc3vJoJVoj/nJq7KZqc/5LdrO3tYR/2iZpUTQGSakdtQ+xUn20SxRBlQevSXH
hkrfxaWo65ocU6qOTg/tVzRO/eLeOS4BE6Z1LbO/oyLh22fFgegsp8WB3WpF6iCMM4C3gbOanSre
gDF2z02I6qgGb1hN7cT40pLvBU6EXeVk8mSP2WexgGdWOmWSWLKRYCx/3wFa5d38wCxkFQyQpRsL
8F2cj+EtvH9YoqCD1QQYqS+XDSM7XuUyqi9CgzPWAtdz5VFxnccYOybSRZsZ8lzObbevTLGcnRpc
+/dnUR4gJcAPGFrW+kLyc6eV86U81Aw7cNObsPv0ZjNtFuwXxcKLY3svrbTzq2BStzDVjL2U03GM
s8wyHOh0b+uNx7rR9un01EcCZ45vp2vdT2/TwlWVWvQmQOsoT6nIu0vvpj9pV5Iw5EB9w2e9Ed8I
eNxTLrTMDUELrXcaslGmyB6ODeF24esOeyDAVmYlH9BYsOH7bfrsdszM26DI96Stxks3to/dpBHz
DLZea9HvBXoVsQp8QMRna9yTxn10UL03JdydbS6jDBAcFliuefdxJE+5DkPgh26dItKO1W3xZs7b
+X2mYxbyCCTtT0OVO9vODym/6+PmwrHX2lmOByJATqesCQAkqkTs61nRPWAJc+gt8dNYBLSsuU9P
TTxELyUuOG712mJbUGEOz5DZgpSplo0VzgLMScyox/7h6PmKwR9jZXa20io/d+3kb4OEwyEUzN9D
0mY7q2VGtczWy5gXCWMt/kDRURVVuGWzcSKslCEC7LkKQrWfnOU5WhrrZN0/fH+WjpjSBIGEbd8E
1qmyP0nZc0wsw3oPEdu/DqoeNzwcGib7Bsh2avl7wbmWYbTH9VdwDHXF47DYa99FiI9mGhwmuqfG
sdyKNMqvMS2VnqTxk0rp+REgVB4jQ1bk+J6LgvUTwhe19dZITRmUUpvl4KB74px5NU03e6aU0M3V
j1LP/8L6Lw4ocS11vfGmBfBZ0X9yuhtvY+xhVxtMToLaii4wG/lQlvAxBb7gBpRNfv+gXN9HdMLC
S4Lxl9P5wc7NTHmG3F6e52gEnkKanmIi5+wsTbavUvOL4fV0vX/CcE3eN8r7cmj1xcXf5Al6knAy
ZoCbaesazFZYKe6exfOu+fugvfDURBoSp6h+DRS+R63/EfbN0UpyfF/47LMMK0fQgJiJbZy5xhlo
MOzMjjqTh87lpSp+EOnFa6u4mVNnZ1sxS7K+1oHpt31rflhgYXByAWLMQZb0AcKN7bW/l9w+lZxv
5sD5WDwurNHYzqpBeUSf8g75d/DBXBvLHKmlWQ1e9ARkSdYugXBFFi5OBoYWefapwuKHqlHMIXef
G45gRvzG7wA6y3dg/dde/xCh2nOsYJ7YeMcREC+2b0P5FwMSPatjoLoDPpGXytlWkfznBSDuc0bq
pkMFnh7LYnmc0JEXCLHANA5B1qWrrgkjGDPM0v1iExfj+/1/L6hg9mt87jmDSioc19W9PyTLbv0c
QTGtXay5yD7BgAWK57xmbcNe5aP2BOHJzu3HiBMNyhOPZz8et90Croe+JKJU7z7hs1VrbAXJsaNF
wndIoMVH6twYr5D3xCvKKMUVWE3pcsdu/uAZ/QLW6DfHhJfEiDMG4wn5H3qANXlHx6Ha1s3boxPO
PXF+XieaMLv7npIDOWFQLKKQvKsnCsm2NsryLQ6GMxk8RjWYr5AF5BvaIlZI5rJkf1CDh0tM7Fxn
sIOzQH6NIGXXSQkfgJqEO5uFcp52alErvegV8U0Ti3xRMTjxAtJvpsfT1FksztXRXgj4Z1P+5kkI
v6++AItj2irainYf+9P8PHvV1c07ztEDHqgQ9QnL2uUOb4P4dAXiHeEKBAznrbWDSy9QVNKMU/0z
spk2y5jkVJCoJyzg0ELCHMGusVmVCa+luKgd4PXdXNGFVp6tBDenqdv5MrShw87pt08jxjiMCWrd
1D2XIBCSMGXgQJRmj0Pnofd6UgsjryS5I0j/HMpEPGyzUMpVyTgPMhpBOa5f12UHB3otnWxqPzMS
hhSk4HC48N2uBhqjtnpkYz501Y6BJApT7fnrySr2ALCZxS/Ta2X2A9/OqU3wR1feW74kJeIuSkMZ
OU9Y3DDlwVtT6UGgriPUyL9tL19mDnIQEhPl+3A4KW/2hBHrohlJeQWImtxXxINIqqLHxB/3WdRW
PTewkfcxz5LGxz+MkjiuCoa+K87oC3wyUQflxunxLOfG/rXI5MWmoGwbNCPn1KCsjhh2s7uBELMN
eweEs1OXh9HPHK8KRbmcNa2MYgpXVT/xIYg1DA1zUiHEzNy15HGBjTTx5zbFBGSjnJTYtBLDIAtS
chRF+2EV2fDIpeMcdSy/GOtFIH+s8uAgaT0D/vxnZTylCGmCsTK72JCubijtZWCWITuwpzz3LgFQ
h+kTBJPmLDJsdHEBstQEZrwmLYf+Ml+gxU3deGPdXTB737EndRrjM12yPTE4H1fTFY4M15EQ9zhk
yDOdSCXkcA2dIyMcyyMjxB0NckHDO06rs1YCm2H5G2tlsfwq4/FTkn5fmwxvTdL98kcUVTJYZA0k
mWzizGTPrIbbfiDLwHuy8jKqJ5OSotxZt+3OiGId+A0+odL0PzE5CdEecdXHT4Ny36TKE1KQ7XFU
NKTn0bKLEoLlEZ483hJmyXpmeBpaTb/BMYsWEpTm1EuH+PEQcgW5EXbUsoeJM3YE6D1IKZhOsgOc
xZPLqs0oclWGwb1mmdsubB/xeplVYwtgBos77Is8yHfKsrwt25eYCTpVW1Tv+i03Vc5DbNWhvG/i
Jf+k1+O5tELnARKQXC+d98/28z89htCcVgCcd7ySbdO8ynC+CmpotRe9O5a6tDnWVQrjEMEIKrrt
cE18c6+pqp6DlipQWQwYE7PshYuCoRn1oVd4FR916rxZ5cPStbcCJD/B9jjcws+hsW2ZgLe4ACzh
DJBRm6JrLKrPeCHYjwiR2u47grZDcy6jXWyt9a5v8U6CSOtOPbuS3JvCo6PG8jJzwa9bG7Ytu3iC
KoMVHUsQQOusrFu+1b492VZyHD1v2MP8e6lN/5yjLS4UFZxUX/5RHXB6nKJb2zHnyR4exzHsdtSO
ovTSHLSNSrosPIAaSgv/kC5Lu/JNGkE7pbilIda2B/32ROEV6Vun2oFmZ6YiK2gRzNhIZ2+6McOf
G0LXI3FCaLG4s2IsuMnyzeoxPwZQhXzBaFJoEI2hv2XsRAiYuACFS/IjBWTppYSL7bo45TBHS4+N
tUYuq+9FChqXGGu2k1XZZiDVgLtieHErQd9qlamLu2TWLiw3zcxTQzn1Vs2MFgK34BwwezsOle4m
jLI/iWvvCwgc1LgfhyCBR2PIOsiw/iXIeGwKXBRQ9kiQjzPJGbpLdiiJ7KXSf3GGc5/aHx8JlaFY
FkZUbVqy+4G6OB3UvY0iqtW8ZXhb3EZK8W7d/TNWNWsjtYcdDC+Dw03IbwLh4WovY6zh9z/4/eH7
C9jVNMhUwCLY1OMzjQoedAwYcTQosXPMoxesMMOhqiqM2iUzG4bvdjT/8Qp6jx204T7VxW6i/Jja
CPPXtRzNRhu3pdKPvKPybNVY9jGg9d09TuUCOsNHWlBkDNj54FexvfFoCaEA7a+jPCAryvZWUY2Q
P0jqFmzslLEFLdVPhzvaj8Szn/qotoonLAWOsioINeLFXKN2fHACoVwvS9lbZVQb1IRbz5XtvWX5
UD/kVZLsOSJCtYCtodVvi93kKstmYoqFKojX+gYXeTffkCthsfnupWhs+xa23b4iBZ+nlnsoO44P
Fi0HbjYRwcwGeRi07p4bQWQ2BmbNkL5aa+mmDzmytCKv+zV26l114/Lch/LaLFQ52tr9Nd6B/aQA
8QEv4iRj90Uqbt0od9RGz69VnUS7cGALrXHmDLV+YG3aMQSPz8C4L34e/a1q5w4HlyxxXf0IpKNo
7+Odhlk1M+uzR7/7FjcTGzqo1etqSM+YhD8UozCOp4/a0W9jFxp4HNW8oWrokwnLxmTVD923dCuw
aaf5Iz2RwAXc556KlpNcPoWPlGT8llpvqZTZSRLiYsBKoRH5IX2E3aWr6/eUIVXaTPu4gbzaWuEv
J38PYvfByZ1/ykVhJTK09XxuxrqAhv6SaXoo81RDrLszXMZav4wZgxKKAHZ9CJAgpyWCxyXbLbfH
4j3/ZgSBIuN9WXX1rInFNY37qZi4MBmYqLc0+XGU6Q2URLELCVvJsIXG12Y/KH5mn21gOUT1kz/O
b7OkTXNcsKxBAKKrutrmn6k77GSOMTFuYcl02T4ApsAKgKwQsS1AP4F4+eYHFHs1HqZinY6Hwoqf
y9L9yrnnNoMnP3yReJtOEi4C2RD6suPh7Twq7V9yj4NrI9UNRNofSbJY9yyybVNNoJOoC7hnSroS
FjXGsHpXYVCloPoy7kmofXWhw+RzEvGWG3BNXBMinPfJSXHaJF2jj+UyHp0xOZYjzV3N/Z/k7XtA
6HkHUMPs32FO5PnkPqkSJ7nv0hkb/ms5LTBhQQ/w+WkotiuRSZJl4ztsr+zB5e7TRUS5R4Qqp+Ql
izv1PLOLbTzIHOz/hv09AB5Lodf0GPxsZixCSYNgaDUB8cdZgKhEqh9zTL+qJXPEAuScMjhra1BN
1ls257/qaA6+iMGsKcXkOaWK+SHT2YTroI0exGiHxwxyC0upnWGiUVi9U7YZXpI61ELEBlTq8mjV
9fLZ9MFTbJbqZ2iR2nJ4KG4BwbnA8Qt9ie7oIj0Hw6sMcM2RW6Lvqn+d5b1+zPWDowjK4VHcsQa4
FppPQ2GxVJ+BW9brkmCKIiK/qkTugkftrbORcL/I8P9RTUj/gdTTlVnq2Qu8+FNP3Qu2qvpnLkq9
5e7tL/2cepcIl003Shw2k6FCOGYTmjDh9dOZuuyR3artlflLUp6I2dyVFiw4vQyfwoAR9TjS7zl3
n9rEn3LxvddUW0glXeIfXbpuHtuRN8ttRPPJqVMSoGUg8aRDtnhwEsXbTHxtXdiKc4wgNU5SOHms
51TuPDmQTa6hnQJHoU07dMFm1HsXGHpZ28yVWEFvEx11h25miuIZtbxbgjM/5a/DA9MXfzuFmgqR
dqKQwl4rzm+t1TW30YWmQRW03lmMD36HQ8h+vcjflU7Id8MCXdOxeB66nARVhhcuT9SB3FV86qaS
QtqUU8is+N6yZjglIDVPXZsdhF08Wf1MScyAm7G1/iw6P2bLjR3duY+8HLP2sKklVUF4gqwtLS/X
Cm7aDjlo1YadPkydunX4IkdS9/fTZcY3xVm/It8xe8muF/BVDMn2oGwfHfS2qwzAyyVBN26dIuN6
zZzXoqh+zX2QnUUTnqNEyxOwJQ7zUuxDpV97ke9zJfWlVFRSY8vHkVjvJ5+296xtDrYLEtVPMIvF
rzjgrfUUmOgaAuDn9Ol81OQv6R0nXbwMJDqWkXmkm1iXKdf3/emCDY9d5CVaYgkYJvpNtrO8O6P2
FVa4h1ZLQGzB0djeo/GXL5E4p2Vq/ixkK0X7ezDypCbsBICMrVLTLIbcBNIFpSeCYOuJlJ86ki/G
xQHhoetv9V3LGVBStzwtRxRD3JHgb8hnTe47ImqEr6wfidfhRIXxUyViU+DgJ7AXPKWU0j5+f4Dh
7u+ArgzgbZuz7GT7BNpvs8hyG2ZmxFPKLG2Rzh6b4XyKiW6WrUIHTSKQGVN7893XsZT2ofPyG/Vn
ydoaFI+hqkEDX/6UjkjP3TxBJlOg/avJ+6kT37lEEh9PlF3jLMM2mBvOtE4nnmhg+5WjYo+88xu7
wLEwarLU87CJgbzuJENIysVhe6o+/Zz7X1HcdltxzzE9+/3Qsie33gYQFde6fMS3bh3JicF/ohzD
8Swo4+MPeyF5UcJ34K7IPDohg/khBY9zrf1pzbQ9oG4OWxdHzk3oA3AqKjfeRk5HaG3Eq1F7JBLw
DnQb19lkNaaFlCTRsPjob9g1sAJbh/vYZeiIZbIhBdwn9CncN7aCs1pStsOvV+ScSLI0YtmM1o1o
3+cct/PL7DMEs5nybkxM/K2F4Y6PMHqN5uHCfpqRvPAoS55dPWJHy45NCoMdY43HajltvXF8UbWp
tyFPfSIL80bEIF280D+EQv3AAvYzgKy7JcqDWY4h2vCWUCSPluNjEg5gePWypQOmnQ+5I+rNUlks
bXhUao4BA9H+9bSw1ApWuoeMyqsd2tJDWsrXYVQ7ozHvdYnNaC9ZN9IdiEPqB6dK+pMi/d7f3SMR
ISuC668GU8i60/R9SywfhYax777nTRhfhk5n0D0Be3n0244gWFf3WUGtOGIgvnPOwC3H9LjfOwPb
uLgft4WY4g1oTBBXguBj/Wl1sXcpA9oyZ/Al9KLcscfQ2vwQd5ZbLpzoZuQSlKMToZC/nUOCSJQu
RcRUmLGorMrBvlaD/zgW5A27bjosKQ5QtNO1iEl16r74ShNMndALSdqxmasU7QwZto+Nx3Dv+r8P
zqTjnZJIKJ3F2jB5MbUZfZw8+GJYN6ryz75YPvLeguKzjM1WFjTyLONLr+CJFVMTbBgmTSr4V99t
gGWFFaNtgPl1NtiPGkTOetTBaY5zctkNeaGxwmEpx18xmtB6jNiyBYXPqq/iM55FgjKJd0yYdXF8
5bWHZsJCwX9b6To8BJPZ4GdmOA9tLM8KWj9EtzWGLLMf5082vd57GpwB6yTdQ+DRdhnnXGKwFA/g
gnxRHhtdFc9VlvZkStJNV/drGYmr4oHOjJ37IMas2rWU+rUN+E+gdzRZZF1+MK3GooCy2pH0nu/8
yCz3gK9HLzmS3E5FM9GtBv4YkjvZLHLN8dsY2uLqLw5vqWGz15IC9LYa4X5ebMgXZQ2ULKVFiN0O
URH8JgtO3tQffsk4gXPZAqmfTbXFqplgky7hLVUDUtI7DZneSTFnI8sI7pgh/3Ua42OGnkFdG9OU
oafkpMAImGV+cfAkBqsRjkeytHfPFbYqi9LTDITyUWZUkloQbHCNfYLkgSSHGIoxv3tkG9NuvSGw
VkP45mg8BQrXe5binrOq6srOncKv4Sk34TWNFJvCIn4j9TCsurl9C+yqesjSr4JRZ2ordtU6iK7o
aeTvMsKJOrvIhpZNNrokzBL7QpE8LqmUrpO0/2ppElybsTN4kskvTW6NMw3fbEfXropgjjTRL29x
qLtoqppFpnj2GmDunFuBCNIjcFdjHNBD28Vho+lVHHMVB9IkzSKOL2otPUh6FTIZOhRt5rn7w78T
RzzEkxZ7jkXKvps869SQOuu8g4i9FxX0PxglfZapzA6Ew1jaCXUhvyN8akhZQj81pjiyOSD1HorH
EiJAmtLWMkbSMNQKT0lNH3qeJ846wL6CGtpiuaX6zZ3Ee1aYlikEB60RS3njND9oo8LtEzjTunFB
0yg1PUx+if/k3hw3RSF54XQ+TMRYYyEBuQ0tvaVgtlcJ1vAJThde0Ak6fBQeQPtCde+8Y3QH5xpe
EdnSbGbcmN5QhwAGObU9ya0XP8EOPqXPPBVcyvHE7wg3YNCGb15FLy+12E9jlMKwyiQIq+K5aKdu
YznNsXEJnH80c0OPRFwdJg6u2Nv3Jtbo554P6I7nAUZPhl6EEz2gr3tU9z88qXAyQpedHA2LagrA
9Ssu2iR7Zju3x9j1wjH3jYDltgzbZo0ixKS8uk6Jj4zg5nSkpLSEQD/dawGu+IfEIolD4ouN8Hbx
nsgi4H5C6aeLgzoBza4J0uoJ6ACHH5jPKsP0JJka49Rs4p0TYqpimP0Wd95bMGbm2TUDTxo0qOkf
16kNooaZKEYcyQTa42RV2yvj92/hQrVzat8XgAR8bDfqWyLUXzGhgU4Tq6Vy23NdYW9VDt+R42ZP
bSf/CQbw6wZlFQM/DwWHdryR/RSUL0z1bfUuR3iLjazp6yHBgUkN/ih0SLYFxhvX7FQJLfs71dBL
iRPOp6UH2mIT7pZ4CVDO3EeCzJCFWsk+33walpQVMSNwvQvpg9GqbhSBQIoIgxev0sl6SKgMoetv
12UTz/c7I99rcWwExCKRW91D2IyPlt/waMuqt5z6KMwrxTZvKK+iluiYCbIaOo+ubFywcBM+lsmz
FcM8g2yv2Q6QBu9LBQRYhz+1dEg3EbMXMAvpwNiYMGZUA+sE7SrfEsgmYJdvOycniIvbbV3yDtFP
A/MnnbHB8whYB+z0VhizUy5nktJ36S3jX0xS/40G2n6btglFyhUx+8zDAT27GAyC3gfN51A4gsEx
9E28oqiX50sg905yyEc4GmHTXSGMnhQE6RXGYR6h6MYrlz6iOB7xZHftqYvdrW8iCOlDCJaQQs99
Ud50yxpbOZzPOREePcv+VRfRR8lzbmMFgvb37kCRB365yEbqb9XPwLCmZR5AgMHZVL15b0VgdlM+
Hoj5x2hmuZOf2nl+//7pMg8afJvBBqaW4r0BDbrwnF2Bu33LerEJ0TSrhZ/RtXsYknTPW6h/W1O7
O2HNH5VPaYjdnWq0p0s0HiU1ZNaL29E47GpWwyjrT4EHvRKlsD5AuKvXHTjJlr3alfYJOBrLtRtp
YOXugYMDjieXmBJRnJ6TrnhmteSN7sl7qt6j6TW6QjAjTaUYI2hySeu2BN8M5+IjlgH7NwPr2/ag
JQfTU6PdYtfGQJoeE1GiU1nVpV/qt8kdjpnhjsEof+A0lJIc8pJ12RESV9RO4D6jB3atZ3kdezxJ
jWfOUflYOdGyqWNybLlPbUrjWOfaTPsJQWBlk9h4kPc9v7NskAaYpTc7hbTjlACEF/LeUaTOE/9V
p50H3MxkACwRMMdwDpMlz5FATWzl8jgzSgORiMrUVGD+TlS8RRLy5uK47/y2wv0S+zto4keOmB9w
aVH2d0Q75TZSDHo0LpS162cowIo9tI8TjPpHQ/vwLkmISDvEhFaNeJpjBYvS/cgIEGDQlSum+JfS
d4+jKeZNwSMZN4YV1PG6hLnOm8PEYbHFljz/y2wd3XmQgGSnF+nocZdMrMbsFWS+vOh6YuePAr6k
rnVIFOFxuXQEfTCQVynVduihDtRRV1eSjlH5oKIeuNf82He4w0Q9QEW3WibtKVVevP8hJIj1hF1M
Vs2DMw03+L3vbTXf8lYPuzssd8gyiL9FTEzKfQXEsMF+9hoW8ZfXNICrKQfqTLNf3HYCa4XxA2iT
jIKriPiNdhBnTyEXTQwm15HdYWAv6jM0ju7QlfYDOIMDggEhiyj84ChKY5xzm5pwyx7tDU7omxEs
o3OEzd0iXefTBdVULA61A+Q+zs+kv8RuQCddkaZBc2SVj1mXkU6cC7VwR2AhVCLb1heudX/fAx6L
+480DXd6wjzf0QXS29RGs3u655Nu4yNjkf6ABwyTkfC2d0C5GIE14WoeTI8ZiBvqKNVyK+ri2Y4g
zhnBaEARI9tRTxSlnwkXOscbkFqR/eLK2cc+i5SYaILiVfwVQydbCdvlnvajY8Ldip+YJrG+ZyzS
BHjPQpm8Zz51aB4t4h5X1jaM7INGZGMGThAfWwsLIXodjLk5pWcpc25Rac2H8KscaFr7fgE85T6A
1lxpzjj7yMXakJjpGCTcP2nuHkRF5Q9rFyyZkFFK/oiBH/N+lALWSom2wD8iGVNsPQG9o8ucx9EQ
1AHlw9BSkxbtgC6/q8S82+1Yn5a+4aVt6X9K0lvEEAvOG+k2HoN7VzbUS8ES2WPyB8afrpeIDMi8
LAycVXUK2B7sm0YR+55OomJLwtQ543+KcLmR3Gbcy6HeoVTWxxRF4FQ+6San67csXlR+b3kjwl3d
nRGBB43OjCPGAgzrc199FPHwrn3W1aInOUS5w3oYMZC7vbrhftDrSRS/TDH+GWUdHRu0VbuM/tTl
+MTDFozpXTYSXCGoCT+LeyVm5ru/bFe+5JIm4wzlPhbvYx+wJnTTQ2RbMImDHmaEik5gJ2n7yjlR
OD2u/Tnn1cvnXHC1dLTfLvoZsQYkUrO8qwH6UJHx2Azv1BXgzqv/I+m8miNV0iD6i4gobMFrN+27
5aXR6IWQNBIeClO4X7+Huw87G3N374ykhjL5ZZ40evFtkFTbdJ3+5UDyzaUOHWw6Z/VY3kPLQ7Xe
5eCiNgkB3l1fwDXSWUxwtJ/74zKajBoUfBYLdMm9g9OoyTBS0pWXc2O8xsZvZegALyduS0OWziWz
OLopaZ+WsgKPpOD8OBjKjdnXl1FbB3NJzWvS+Gf4KnRu29u6r92b1wpg+EyJh45KgmUJjg1V0HPl
4oKVwbe7Qn09e/6dM/kdVO1HkY5Ela3hVouMFR7lDU7TtMs4UFsB4RfE201jVtFpmD77wMnCLjVo
03BJSgERR1KcwKGm/L81z3B0KeEQAM5GqpHZ+DwtRGUxjTJiwhVD26ukg4GqxfMcc9COm7+1yfro
NiQr/ak6QdR8GM36ZdLOIeaUw4BRP+tBgCJaKKU09Ts7L5dvygGD8j4K/CdoJ19dVxkhkLmdYxwb
M71iEv2UbP5dyTdhGMVrJuf3voH+kU3fMDEtIL3JyKtO1uen5EyIQnjvcy/fEos5qERfaC04MzZ8
xJm4FkGETsRPwu/44SLbOs7A8PZmgfF3+TSDtetJHujvwOiks7+qFX8Icz71XKG5Fe+dIP6neQjj
dN2dEWfMXav4fiF7v0BgvXeSyN3Dsp8X7zuX+j1vInhg4GF4R6nj6i4dwAdyOsZjQsebj8MfMzNG
GYC0yAfpvyybHxaD7SpmcikmgMPwbjDxYlnKFWaLbRvVb44ufhYpdm1hgIhvlweZMaiSxT4qSYi6
1QReoTlwonuCeLI1C2KySCWbuPXqMKMM04YRyjmX9Y0LZUOEKaQU7ha5w0PGfc2JMgrshnYf4XP1
7fJItnpnUWW4wQxCy+hamBt4Jz0Yt0gKuLKch2TJR4bCuC7Cfv7VqRkbjLxn1hiimjJuJE6f8FiR
Z4foHvDWRcr/kZF6mhXNLC5ceh9jTe0iPgT9B1Oaq9MXW8Zgz8B1drmFypzBgHec/r2NRo7Ki7wz
EjcGIuZ/+vlaPMqqziAzCamcWvg7um+177r4CYixJ8UNhwugvSNC5Tu44ktpLIwNeFt7zsSki8H6
qQ5ADa8HglRY24axWTzNwCAGL+8DGDTj5HUC+Wq3mDUjV52dj9kXH+NbRAaPxcEJedbOrhv/g214
AvMderF/czV07q4mOON0H9hlCLdw5DOliLg5KxbqFiORUhBtxLVxioeM0VITu5TZ62dIAcdUCqps
/2N/BvvK9l4Xp7wHbcU1gwiJ6/Dn2HN2LxfcRhbwcPpE3ueeQ39CcW/ZfpQzr8eA1r6VQ/+vn+5V
LH8GcAB7EXGI55K8bYvlz8wSvV0PeK2Vv06ec8kNEK8uz3uS7xRkuo3HWl5BngbfVp+gRpyLIvqW
Laqo0V8M930iK9275akjJBJVWz/FQVKUq1PG+BYlE8JOMMosVq61p+77hE19rti1ooLgMD0og3Gg
vZTqECxsSX/x4+HC8JbQdkSYZrLCscreTFG+kJ7ZrtuCHLL7pSg/qIChahT5Lyr8b/bDJo15Tdhn
WLR+qsJ/r0kIInjYh2nAeY2yOqKWJcN4NTPj0wpcGpOa9CtwUWZ8d+Ds35wd1Ow8Xf5QOA8KDxTg
liX9OOXBm71Uhwb6t9IRSYcoeCz79DW2qj9NSn0NDiDUseo3cbsL0zLcpszmiWvjlGFBOnaq++uW
LQc4TkONKtd8DVbFYAQsOzCyvTRifjCwt5KzeGssFt1x3fRLCOIJy4I5p6he0XXUXbN1tH7GuHBO
4MAiJRa3vnub0vJEMwF6Kd1h3IxvNjULsMwoENLmGwZh+k1F9dbUe8L1K0S+PqwsnLYJbvEQHfPa
T7ZZ2hwLqDshsjd7+vKnn9Md8ff3RsGxh4OIEjc+dHl9P1LjuS3uKtvl2B1H38IcHpoq+mhzyAIe
n5DRBG++Wx8d3b9bSfJsB6Cr192izV7GGecF1eCvleX9ZOM/34rvJp+rppv/c4ooAIXMIxNQ8xFP
3Rr9euPmzX4CHlMWyCgUf3IKzAPxqx0AZ3UCPCFIyB369pseCcdMpkdcto9ukgfJ6EnUGvn0MEfy
UY21jWFlv7Q+e/ZUvvre6DKVg0fUuNCuJAudZ+i9YQeP2Oue3A5RNu7HC+YCrDG1/baQMiO5nO95
iP77mAxVcR8XfGB1gkGfZQ1EN7VL0vtxBZsDdL6NDobHqq73Y1/cWVnxm7SoaC+dv/zm0GA3zTg9
97+46MxzkoyAfl5pPX8xi56tNG0fouDTm9nQAT0hdvuk1tVRCgYmeigBf2KdtRCQt+uqBpMsRQdY
XyKnSu7mSfY8QrsiYR22oFExioeIcGJwyaJ+6Fc1pC/z4lQjsgjnQYHX7iq9b1uF2m/7fyzbOENK
D32TD39YiHRmNkstUJDnzIpNIn/VnzzpDh1RPvz8WzdSfJ2d5B7VnPqAsTY/88pBwdbpARDgP4fY
D57aTu94Cmh4ZnKOUE3r+D7bM4cr0auNm+FMD9NaswgoeJsXEwqOnT/RmXUuGkIaI8TJrsTfEgT2
K624extce97kWDu4cJYGWw1PYbJEX6VJLXpq8dMNmHcu8pnH65CLiRFF5tzVjv1cxLx1i0ITm4sX
r0+wfdj04unrnHaH2IelaVKnpMrsi7rrl0D6bw0AhK3zCgsdRmMxnZeqh4uLJdZpyXmXCUcdc6FE
pZbGS4z9KJnKo6V5/XRDFTBTFDQPoApLwVhbsnoyuivEq+Z4dWhl+gTpcjdi71lti8zQ8QJaFHFL
Gth3WZZ+lPTQjlkxbgtTPrnW8lyU8jUNXqsaP6TTWe8awsYhG8xzCgnHkvVH74t6b6bLLbI8xiLe
Oo7u2AYX2kikdYew/9ik6VdPO4/B114PfEA9B6CKU9s2KfE79optoYXK3XNrjOb+QknHelKdOAE9
U27r3zKXT9oYyvsZLSBC++0n91sJOW6nDK8raq1NOnvj2+QAcS3RE6Ty4HnxmFjOoOY2Xl/fk7tj
fkG/EFOCB2nZp46FLI65YBA7AMA9X5Nu+nEN46or41s12X3e2T8dsXevyS+YgeFpSw6wDSlyA1tH
DBMmySD6OlbwykymDit7vWJEXX/jm7xlWgQYauPbNqv7R3tkMRbZgCm5ZX8tPShyBADsnul1Rg4e
fZOPkCrAO8c3ngJOS3Yma0wEei8EUWhrGpBF4Hj3HARoObGpLjBptRtNua8cDDxANU808lEikqJG
lwk+jmAuL5nEGoXIjlKj070wk8/O6+qT5eXPUeX8zhZc4kEkbPQpt0b+FTw8uXGlbfWfl3ygtKyi
yPSDrwFI1HsM2N/txTPT8OcRD/WsdLHpmvZmDS/MPpi7++CCsxIM8BLjg8twv1B36FTTTdgV4VM+
xsUReAcakw5OKbiYRO9DUYxnFwHHXAhOl/1Jwg0Iteaa4s/2j7cgCXtef5pVtl34XItUXCnIxChp
a/DBTKsEHYeyqCMybZ08ELg8Ol0kcAK2v06ab2KpPgoj/kUrXIeZI6qn6vZO72PxpVBtoUkLtw5w
bMe7G81fvB4rZw9HTZ4rnnphj7h+FFc/3902PYEOILZFkb9KD4+HoHQagSbdmqR6qPY1r2ZKh7eU
Cgs5hL6K5u+orT+WpwqvM+Yu3r25gEIQFfrdrg2+v3wM45GDOQ0xHn81ul/OHoWq1hVYl9JxHbn/
kLM42y2sAtKEVwcaH51fR5K1r+R7N7hg/b0HNGqS6oV6jZUrPtibnLTjJl8XLLHqnhO2003fIdQ5
NNoDlQXUHKYTPIJDooJ76IXUUq6LB0M2bOzWN80RH17BLHXu9wT639y+AJtY1T7fQT9uQOKorcHk
La7Xfci/swpOPtqnlQ6vO9MAc+O17hZ+X3vMdPMwN+ODRiUqEzO4A/H55DRwYdWQ4h6IypOdP8bu
l/D7gHQQwF4HSTfD4elMmXOLrrL1jMfRTn/cSu0an1t2uiZ7cmWElE1pov8r2o2zJ60YoKm7rzQn
ljXjPiQehC9V+gxabOZWFUgUdPgN35WN7ozI12UUNmAwoigG1qNJGMKzbMi7zHO21A2hNqF/Jk11
SMlJvkqdvCop/NCV+Y9f9s/YJj2Uwi1efy6F3D8SxZoarIYJoPCYm7IvP3YBWoDjrDk1uoX3Xsdc
wqou+BQL3CqQO2Fg2g+1YfcXNe97QadFk1kslZqoGWRDNsWWaasqD6B5oCLgfSNCb5lddaq4zCQR
7ujcgcDnGrfeZPpL5PjNoQWMxDzll+UbMxm0hN6SFTNrjXyeebvGkDGeDt85VrK+jDxFD9YQHew6
eIzJOwEgEgs4TbxddVo+Gon/0MC5hJM3MAS3I0wX0z7R8m0s3ObYT0C9FwYe/LAgFF1xc3IPIYBI
QYEf8ROFF6jNvx0BRhoe41eqbVfoAUH6tDPuFZoSbOyXnhIhllamM5nBzKVtnsZ8HtYznwyXLuFz
nuEDpDZdmgy1+TpIGYwMBBww8S4YVjrOTOzWwRtyNS+AKeNzFqdtGCP6pupliXyTRcRRuzkPXq3G
8e8ySYKUPXpjR9EQJvb4DM4VljM7Yl2jDeWCH5J0MWAJIsG4G7Jnaqw/C60u8BxuGmTvLor6sztQ
WVRNWGh6NiAxZMAZj2rMuLc9jWiHnk1pcFROxcmQ+CoRj3x7lRcK4ihRDwwNCdTyMciPUl8Nx7io
hUNlMG95ujLUCuuauvp58MAbIBVf7MI950YHrZPDgJzznHCniE/EGZPQITvIjpA9jQOhoWIeuQi0
+Gd99p5Dhs91bPRz6ybm3h1eGzIeD7k5/qEJ+0DDBiplhe9tQW2NOTI95WsJYlF3/UF2T2YUVLuZ
3Xq7cK/ewHvARE0iHv4u8G2P/aPyKrKscWeHeZv+6iQ5Uk8w7ewmArgwdQShWuhXHtEED7qK2Zb3
HXQ2Kgpz++wuBAACKNSxB9YSEju0l5wAN511EI3zLaEbNqCmuUp/8o9g8dpdAcdym5OhWYa/Jg3V
IiH8lPe06KVi3YE0VWSufJgSO+zWRl8u+YCGKpAulQxdPztlEz7iTtFARQz5aYmdElkZDCwIVwwz
tUDP9uoDd6Vbyam2hueyzRQt8U6U/lAq4uzNKP+bl8MNeXekaApHBYKnhYFyM+Xm1iZOh4PRbS5E
SvZ2xFR4+mfGyj0OenqvDJyvvDUh7g//QnUYh/vMC3aK5pWWpqndpDw8HgkddZL/VlUeYr7SAx04
LTzgo1zUjBHUxnnFMSfBILVr/yy+cg9jqdu9R5VMmv4bAJ2eXJ1SfuzaOOQs4sONzCiXjn9xpby4
tEpxJ2VG0ddTQ7KHhCh2Kl0H26g0u51mCum0bvDUi97e5eo6U6lyrOpTuYqedU4FcnBYcwiuSf8m
PWriNnMwtq3lru74rg1PPOve/pyr/r2iwmrr9jFVnPrw/xO8V4sd2VvuKjQSaeG2YWd/dhQlEQZG
HOjT8dnE0M/xC2Bu8kkyfDzh6KM61pz/9T3BdqSPqFsBSiztVLUHWdgwpCSr/14Y5TuuEaqHzFM3
spQOa5LMXSG4Tuinq/mVOwC1rIgl+evArOI4rfjTenaeMmpLEsfESVpz1RVNel5UPxxtj3N4RRbQ
KO2blnXBl1n1R48lck/Y7M7tkiKkJ9qAaNRwHI8OnpTUNRDpYz0yOGU5OgFB3uxTEvsxFJqQBukr
yjMXI2O4tQ7RtUnH+JBiV4ejyQs9MYLbQbakrjTWHDnWM7R2uPyP02+ri7d5NQy3ZSRDpRxyAGb5
Vy6PSmFxGLOFW5vqIPX0Fz3LT6+Y3332lo35G8ScSsETfM0zP72hmw+eBTWhiVmaIy+WYRr5P/GU
vSQ4ESnQGPd+ghqfjCiBZH5rIX/idqkPNXcJdmPeLBNjLlY/MBr5Rc4JhXAlSP8a7Q8AokNkwxiG
cW/6mHF8X18tv0MCJpzKF1NPnHgS+mZp6GjONMMKyZlQQVKmUUX29G9zlByk/G3c+NuT7ZtX4l9K
19GUMT4apMm2Hojdlv6NdBiqk85tFCARhXk0oTZUqt8FC2/Mo1rmaqdGFUI7lTeOrPusmV8z2oMD
mM79WLcgduHommefSoBtTjqA8KSP2rhQxRUMnz5nH6XiveValA2gwek2mrcymN+mYSz21GjuKNcG
yoOyzIATQqF5SVLEztzDBdq1MHUYoVC1pfjXiBXfWR2F1lCGLsUIVFaojxxa8M5pbN4m6jtpfQ+Y
o44EQYbui+aLhjMi+XeY7XQjtNOyiecGnpuB4ylo/0ocpEaAIR0H+7Jdy/EgH4SOV5evBm5GHC0x
IfR8ntRZEE/ddZrXwMqI+re9DYhS4XDw/04jHBtPc7ViPrYdMKVt5nSozznr4oAhbGtm3XtlWywU
SExJxfUha22+6tFFhmNNWDWb3BtfgdC059HvfpSfRnt79N5V1Bm3pJf4ANNgY7XvSRfvchtCmjVY
R3peGRrlLafqxQ4HhLoD+8IMKsLAhlcTvOnqQ+KSL4ldLv1dtRxn+tQtARpRqOYDk9NdZDsQA3om
/D0lUbVYA7GjYHqG33XUoth7pv/BiNoOs6rKN7A5XlNvercxcRyc2bqO8VF401cyImB4VfUnoxm4
xZEixDJeexhtgL8+M2+CBRp056znj41GZx+PVnZcIvcn4uoNLjvUieEcAkcwtSQGb7ok7og+gtmR
/XRHxDg/zqbAuBCb/Uba9xzl+2NMaL7owVBQdVhQRM67rtzpHrVrxGBUfAlREFF5Dbo7MxKfBq8v
fXjdYcj8kkUE9v+Ui3PfiS+YmIwisnwB/5FyucIyCCEhO1TOWnzPyQbVWHhGjK6VNczzQWjCanjI
WvMZmNk6b6xO1G87Ibc5m2odmrqttcc9HgB5wWI198ucfIgODJOOfSOkAvAo15kR9yK6jXMSC/ns
vWEVPjNyCg4O84utzQ2hMv4Rxf/unD8668hu58uTqjuyLE7d81kv28qkK51l8pIK+qT8AmwO5BpA
KgOuldqHYy28ezLKKxCmBvJVOm95y5R91cLbi7E0TzbTuYNwHzWHao/HRHgIRwRB1NYv6hNs6+Rc
R/FNcK6BE8Yn1Rn2Iy2I/9qKiHmj1ykV/XGbABMgawc3RWVFX0Dwsh1cai5V+PUYjfPga+uNiTfq
X/qABZ3Mf030BSLR1o/ZAwspsErZdOBiADvOknPJQJAG/078ZVMCvnGMwtyNOA2l62NOxunL9Yuv
tRHq0HG+AESR/ICWiMPaiC5FYyBF9txPfCYbU7oO3IbFvSIN9+dI9+V1TPt3SAKwPK3kF0HkHECJ
3A2CQ5XHnap0CIu3WtgchqHX5nTvmGl9zWLuo6QrGKbMeNsJNB0nKT6trHlu0uw1iTGZTR5qFfue
E3K9rsXjJP3qXqSUUFcXh+6zrfbHt7lAjEndB2GbGakJlibEn3AI8NLBkj1SOqKBquMaDqRzcgdC
zTyBGJkp883y9o6mcqLxkm/HmnDHcIhJ0LXIAXkIp7bwkfMhe/V5VoSSR2AapbEPAhTKNhiH41hQ
2OLjc9tpT/8mNRH6gm1360ifNiOLmiYbj3CYrzS7xa4+qP2LcbCn4pBaUOuHlEt2RmA+d4Zj2sTp
lkfcHGi7c7P0aWjUdCm5CNXMC7jFnSPUSfvLHxvnjqrsk0Mp2h7xLia7gDPfz7NdYvLKqWz4dozp
i9O5+WHU3raZzLOXzS47DZ1ApVk/sZFRSeSRNcxU1ezs2Xgvsua+4UIfFkP6lGYwe7Fbhub6eQnM
WRFTEG1O9XHohpfBpoOGjG51iBvzEmO5PMvYIzhQJSf0acltpNXYfAAfO9sWTWGzkDbhnsydsor/
paOxHN2ampCZ8UC8sCfRb7xLoiA4eEZiAWy/7zOabCrbyQ7lEGPHAE3HYCBXOxnxUGAhnNgms19b
hX01d2c3mRU242rax5QIUB8IPKJ9mZwyfxoWBBnMi3cjyFQCOQVSvV8868CeDi68myE/SoYnuJzz
5DCN5sLAx+GiS8naYNr+0QG7eGzblBq4PH1H6E0OhCw0pFtIf5Z2plDx4lEjmsiwGPn8Ft8nkEGk
xCEtW3ZgBRpvIrVTUdTSpHcryWAzc0xlRkIbwIrPwzbt7oqxWaCzLV9NDOjSPHDbTne2A/vA7xIq
AUk7iOKzcMzHLhPwO0WbgoH4l2osi8r2ve0aSzf7pwUdd0+de3U1XKxDtJc0eipvEXlwIFvDM67s
DcaO5oWVbCdqSYiF7voW8mPYJhS1t6Li2fI55YrmxnlY4pyhBsu5p3aCOrMMuqDGSbYNSIKl7M2b
QNWCiTAp6tm5xuZdka1LYGbd2bArDrmbD+HQXynx3Q+YXw5dnL1WpJ021sg3yD8lRyzBOIG67ajD
Lfquv9O4vOaiq7gFGtkOVCde4tckECfHqvgxKI6zZj9h4s7NAjEWc/7wiXGvPxLtTjHSUsPWyqnd
i3x+1hizGX/QPpz0LqVADh14FOiQ9LNq/ALjWzAUDmUAe0uW/aFaVndq2b5jdCFp2eKlFSO+qdWb
k3J7BQB5NzHt3WdMjSlRzs0zzSzULOLHt6G+rzI268J7ptUnN2h7k7mFDOMEgS2rly050jdY7peo
ol2A4JK1U3c9AsYJu1pbtfnN9OPH9dzJxyD8e7pUs25pjjaOgqLlZyYIAFLF0L5LQkVoidgvYyy2
hIQ5Tlc5hVZDHB8Tp4YcQwR+if5hdLKvmfmh/Ww4DR4SR6J+xhnLfie66t7JrX/TgppUIX7PTPx1
GoPZbPCJ2PPLoMY7NcgEmT8dD4R5Hh0SZAfqJK5+JyZwXmenh3beaucf3csnpWlMXnyjIxBIEGPB
nB0J5kE1B0iZYZZO5oVjq3qAkMXUD2fUtvX1SQwzVQk6ck4ioC4OUGzc8fzWKVhgG6mYvr1HS8oJ
hSv47Ff8HbMNs9f1ZmmNNkxW3hba17Uaa4tHP2NGPS4HS0t6ZMjGcEtuOgLn/b0CuxpOxuOgyco3
IBQZR00FSJy4J3n1E5PmylqfWc2rbznwBMbpzaBnL9R141Ilyol0WEwqAt1X6jxZ6cjxY7E3mN+l
s39akveuqfTRrHMfjX16hP4eHFK/+Sua9i1NKv+QFj2pnNHep5k4liYpuYWTHnPE7NoBT9/Q78JD
b03NrtASOLNO7tvIaI5xqjz+xwX4qoRo0eI6rktrphhR7ae8/ZUDW61qJexo6ERMdnZOC2YB2gY0
fNEBKWCqRv5iJXQu/1ArolOraaz3Z/rF0B8JFqWls8cLoAu0dOktw9Utl3w/mwFSjtLsuIPFOC3L
wz7IX+Yqv7elaE7AhFYfDjttqXpx1KCWKI/kyl9cYO+4N+DitItlzokRbdRBRCDGFm/rko7b3AAS
aqoQjxOIu/4Zuj42GjG+2Mtwh1uPJbBuLr6EeIFXzgl1+QrJWOyUgdEH9YLmpNLEy54k3S7yKbaS
VmTd5ujRkfj6DM0JZuq/hyExTpkufv/7D1its2TUj7VZ33KH+NFY8+L4pb1na8Y/6kUwYZqg2kZF
9ZmMqAIwbzyTWIkfe82ru8pzdQaVRdJsa3QJF+dGkJksOWN3dgEkqLuVUMbR78Ayk9N654QB/Yvj
fJnIb5lZF8dGv8fC+oDLGd2maB+pO+RuqGZjj5tgR1P2Q0P7BzvGwPnbw2wq2g9Y9P2pTt1f3je5
FX1Gk9BQ3SDVfzVGRQzNelryEuZDyq6dYFsgyW2H3uzS+jDN/o6jgo/+yLGY0AcebB8TssqHq+GR
CiNxzXnALK+WzZKHe8fa4iToDfFTT1aM2aL+jlZ9upZeigTgBncW0E2OKggpNW61recVzCVLkJY2
t1tdOXhNF4zGdG3PKNC2f2AUiVUciAIqHReMGq9mzhK/drs9WGUycQgLEsLBs7sNipxI4wg2VOWU
v1Xxa97B8liH4bSofBBu2cf0hXHvkHwOIAzoESJOMvkkxSNQeAy8Vl9HG/oLLQqTMzymZXKfc6Rh
VHzMZfonxeyO4QF7bxDk8748DT2Hx1LdWQnSbzTyPWPMBnMeEVMIPJTuXe+hGVgjcLCsYNJi6u6W
mcFXj0LG60vcWHl44HQ2PAQDW0g18IeLRFNQRomcqc2D5UN6RTYBuI/7OhgYT+VBTY3tkD2OPvRw
b+GFGF23PP/3S+nEF8kg/WC3DYGZQe+TmFrzuoQOrZnAYFOkuIDl0nWDb1qtBk5CjIksI7rPZiq0
A4CMaPIMZkfxAv1hk7bcgVlN/cSjEg/LOTYvgNLj1P1SXfJr2sUNo1Z0pnX9zsrFgQB4Fwq3VtvM
JGEP2K7kFjuTykDGCMnqkH0zvD60W/PQVQUd6r2+lNrAU9QjUjbkdFvglZRa+KC2qkvXmTW2NPFd
kQo/lmw/6z0F34wr7jj7lnR+rFFDmYVzElMMJWe6SnTxKEsYE7qo0eTV9K/pyG2KilmGx7lo68Zj
sh/M4qFkcEPmEShLzQWttAsESEDr0sNh4U9YQaAhsfwaf/G7hp400hAv6H1ty3yfQnh6kGVyGDn0
rV4HBtiKNCX4uSuOZjokR/fR5VzPtaHe0P3BJAfVax//7aeFe1Qb/2lt6kYXtz/kvjvel42xq5sY
9tnKrPb8ejdJDy9N/GL6NmJZrYq9343iIUJ129bG1DBSBcVQwlyKKAsFkcbw1WrIY+TsOdJqjgE9
vNce9QlT8KEZjD/GueAZenEt4wzfZmtPPc3iTXGtGjBYfhenO5V5M/CebLgyNXhMYAuRAqLRw6Kl
tHfm48zdWrAYWwbtwa0R7WsMkaEVzVSz9dO2SBiOD7KbN3FqCtxm2t9mllUzuR4i7Nrk6gfKQENN
joiFfUVkRcMjgdl0GyzyD6M3HBo2pNN8hU+zCHbcc8CMwlpjQVufO0JcBpwqwo2M9yTEyNKkoiBi
4rXBY1WRGSm/e5Q5oxiewaJSd9jVOIcb72RpJbYZUwHiMfjWrSW7a6zQ9XBpoRCTXRZ0FkOcE14r
zp3X7AMjU6eR63WSWfLBnQfunTVgIOU+JhKjJPamOHPezLQxvkTnXCWASv6IlWDSE4tR3Uz5qpAn
7ZS/beST88zvCTGkx96jQmQFBNpM5i/2Epmw1RtuKI2+yFr9A1NjELQlgZrH1jfqlxumrTRDRj/l
pRceTielsAat5zIBtpm/juQb1DV6wNWnqzzGF8FkfLba+FAjkIVZMmBqfPEWL8UOa9yW+dn4LVxy
BMY03qWcovCil7tCpsNT7H+nlVeEZdQmx9jqyYZjBoIWUdePyyfGmh3vFQmRdXA2CsfCTWbhPiFt
zH0Z7ddbvGsA/dTIM/+Z+qnmxe/FyLAev1vSuC4vXOAyvWMfoQ0ao4yP0zYOONZQ11Bfpw7y39DP
l2AZ95YTdafcNJOr2TypSTSkPOqjXWJ2Uw7UMVT97oacpZF9hRHWgVucpCkJCnlb+oJmXJ0xa74P
SdnV8hCnK5DRhxjmGMpBwV1Y7kVyo8v1tBjgjSzPW5DDuqOftfpcClPdROYE53K2dnGui3tiXVTe
M/bM3HL18zDviur0rZK2vlumBlWJt4U7T0DqABgPOvSjRiY71GwZh9rm0oHKCde7HAit9+plyvW/
TqX5uaKH8AAIn3NRV/1CAWDyxWApikfzJtF5YUkwSW0DTtEdLaitgr7PzIRLB7qd/nWi+1iY2Q9x
Qujwjw6J8cxWT/SbynsxYIhbWFUUPudYzbwSXXC0F+Ku61Dfymd4EHCxAg+QQ1q48gU/SYn0MkEg
SoYFs4a4UwUxnNb1PmYnWUNt1fC6ShKcctaxfcX1qPJgfBsBmWOwH2mJvsoB835Ucf6Bt/cZa0p8
ynqoGD6N8eAYPAdJTzPEaJH+HRwJWVGoS4MtUNEcJ6f7prU+24R3AmbmuBXuaq8k+b2JBvE2gYQ8
6Y5iaVWK7MTuS91SgOIJ0IDybLQK9DASSgQcXmvtVQcaitGVak+cTWvJYeoxRkIr4rQc12FkQ+OR
kfNAUqM4OOicqyOyPLT1j596ICnHhd6ohVRgIU5FMennkvZQP+qTUNWqf8m9ydtEjjuHEJZ5ju18
CTNA5bfAwlys0Jj3Ri3BTCpbnUBhBmEl2gnPfiqhOdIQFzspRBBfrzY7Zqm+3cfvUI32TWveEoe0
k2cALGmS4mQmKcrjiNGkH9PutS96BlHwR9Fp+K1tjuWOwWh6iNXQvVIhQaickOwACn2fATR/JW41
7Wqfj/a/3wpqpbipFt7hv9+SnCN7Er0mS56eWHVdeKx7a+Gr0RHuLAPnoqrkdrI4bHmIro+puXbN
culuvD6/LEtr7WNpzafF5LJc+EpjP49h04ix/CTGf1hoUf3FYEdwzd0F5Mo/komQnmz6Ze+P68mN
U0doz3bzzKtWQOYrcRJPBMKoncItmsnuU3T+MbXsswt6582fTQSziXiAzw8lNHDuPwEwvitPCVSf
51FHmF8MJr9xlf7J+lndac4G3E5E+sfu9kOZDxCRAVGsRKdo7Nr9erU+9yM3KbfExYRNM7kaTWeF
bYE5sirs4azWX4hp+RR2Y5WeFzJXhtBYEKt2OPi6rdFPSyYChbfc/fdLnTUYTkoL7knAVAIP/k+O
UEhFwHPXOfrhv190nA0h4KuCIXABgtIIDIqQY3XC+7PDXBVtndRKOE/BRwuW/nEJml8VWTRL0Nxg
FcK9IHMJH+JJTJv9ns+WWyJ8DQh43kmW1T5B36d5Jj39j6sz64mbibb2LyrJrvJ423ObBho6EMKN
BSR4Hsqz/evPY15950jfjdWghIRuu2rX3ms9K4WASI9fZRejih6KvrCCxtEnrfI5+LnQsbqFI7+M
xFmEYr7Ksf0l857VELJhRSWF+OW+V3iScuG8sqQyc8pzgaKHVbLzi+jkl5Qh5tBKEI71fQQ47lji
Vj+CtfxV1ub0iLGV2sfGxoMan8Edx2qse5Y+9k20ChqqLkhT3qt6USdV2dBOi+w8eNEDc53xCSPr
S2sykSA8EsFq8kg38VGzzAYDR4uki+4Xu7ktMNUf6ym/T4t0PLg+/Z3OF34wOZIhddQ+SyOeX4B1
YialtgGXVj3gCUHeFFrL2V+oGikRK/KJ9kZG8aVQI1C0b6Q9YtJXTXtH67N+bJVzM8UQOCRZRBuF
FpZKDlTJZCyXnPuJEsyPzvhWficcw7fpaNd7diTveWlgy7ZfGLgd1MHrRY/HfEan2DvOAwPC9JfV
TifOvhnzRWR+lhXGweSy9bMEQ6+zkrsuiV7R4Y03HrIKqdGz6M36hNnQfPRz/4ZluGczXcmgFLCw
X0vqmPKX4cAcEnH+3eXYMCOMKRu2eWMnOv+T24BWV1mRTtIBiNLjzTJI80hlLgNFZ8xWUf/QRhS+
apT2QfiyuGStRtdh90x3luEYN7WFmTixtsQdClB6/gnHxTupceFpkt1zP7T2SRrmpSqy8TkLtbqP
4vkhIjtva6LN2VnFOGI7X2ayJFL6fw74jAw9aCPms1Xa5k1VzdEBT1fCDA6KMvxllB35qL551jNO
kh5x+RE6ysWAxbaDWPFX+P7jLPkgZxs2ValD1FYEtIOKKu7EALhS4xA5IhEoDEB/VtTdu6XJvoGH
W5gzBGVhPEmTKevUEiXHP/KZ5mF+Z8akeM+Icoj3hZgbaQW+WTT2/ZSjq+hqg18eHEpqxg8e434b
9cld0jGIosv0T3mcFTGrk7c9dm99KT8GOYuTBDtGgwWCZobfmCCtuFa/FnDFZzeu1756Np5MUMCb
NsSFBN39SPcBjwCGNEePLgoapKsjkeebIefXrGrntzVjd+1B+bbshkHtyJcOzTbtH/oBZCajBa45
klepA1q6AjRIFhhntim/i8up2U44Ip9BUp3mplCrORH5qxD0EdPJgPrFBNzrEDU0y2MXcjbGsGDu
Sd8F05dTatClCrdaKrKjWV/9Iv6FgaSgFBHRn3E3Eiu09ZU6NxhNj66TsVhbeUdMingYIkMdxsh/
LyHn7RugZSlOuF/EIt27eVCNkbhPnBGuzdTkJ7/ntA5/i7l9d2LWfRd2NM8LgjIUK8qu6uTZ/fnU
iQJZhXI45gfQWm37y050E2QVdrt2FarHCazmpKIp5nXlqlsvFFQ2uhghZSMuMpxu5Wp4js0/aLdv
mYjdc+N7NCGnkZFiRf1dxnT1eVoyHYmr450L6YltLxHUcvbI90lsT0QF0vNMykehJqbWc36JwHbu
4XI0osyYpGfOBsz6LrEWiyA2ma1v0n1TVDeepoKRrLfgt3GCxEWOkTcc461BuFi/ORn1/VLf9UBq
VGgeJ5F7pBFhJfaj/rGpkQtSkrwb4YBDiUz0PSjON2n73iErECaT2eUb+tLGQLpsHQE9Ms9zAmu4
RD7WDBOB0mP9NFvSCRR8fEsnLiND/60zTDgySlOSrR2fssxvKimfB3cJlgEb6NzjMWjNHbjG5gyZ
J74rTjho2r0CpIqg17+uSKNrKz2XSZALFFWFWEoVgUdhzG0y92/QPiLh4lB0vjAt4c6aP40hkydr
7DbDqHwiCgDaGDXqSxkNaLDZtrCWv5LDAMehish5sjXnKKBmdcSA1WnEqZkk6YyFfZzNBYVPrXAz
e95HNsOz80xEUuGT4qCLutHckwN3t+CGSgeMDqvJ8RgP/vt/PpXZPwnL2xPsMe50whhX6GtZxcvJ
SNqzaRCBlBYgsS0fRJopKJqNP4X1Nnj/GI5ReBD4DPqAWZ69L80Y5705Pg+fc9jl96zbaLHb6K1t
8+nBjfzv1EYVT62BUFMAn1btXH1KHcJrYPqP+OvBLhlO6sX7HUb+lX2b6bkQy071PN6N4X4ScoVv
LJv2Y10HjM1ZImxSSpmfehVSoWiEdI5bZoNiQLFx3vfaCDhbYTrjxLvrsvCErXx1RIHWLCOSp/Nh
0PsUxIlSpnGIMIUD0IuvNJ8PbufR7e0JNYUicltrsXBiAc5GqmApk2CsqXinsA1IdMDemBnh1Svk
DW4uJbHInqoCup5X9taFgaCgBGr+pskg9k6j3kNbPomUqBqWWGQa2Ys/h4fFDEa/Y71qqikQRfYx
NYyvZGz90yRU7cYpyFb9sCQr7ehByjk04KCNPnlxoL6wpJUfNhiYbY0IbE8lvkUv9kdlM260NPSO
i8BEEbfFG1WN+d1nl4Sa6D/humW339KGOpKyWh1rRp/7KIduBKiJDHKsSNuIEWzum1e6Oe2uqCxC
xazk3XFJ7Kk9/ZzG6WqsI5qqhg29MRp7OnZoscY+qe9SDeDCQugQpxWEGF8zL2gG0MYQ+ZFO1dUh
a8+V5qwXm/rULZjAxMQjtIzZS6ZXQ3z3TrV7bJcSRX8DVZdzH/4++6AsfbNlNSBQjfBDRP0ptWlX
9FJ/djOqfGZMu7Q38EqCCAchMt7nhjm9WD6esfp346UE9SDUCVQAOfKD1ZUib17+6rwEBcN5nlb8
cA0VtzMKvmHhTvLSbUcsGHzFJkicmZ2jy35pE2ZfTlRDTMLJ0HzXuabdGGESc0QOjcYe31AXqXsf
EbzQXyCmSxYKVLAJHaAR3+KFMK2npR7OdGph7HQ0YxtT/JPxvjW+C2s5aQriCbfp1lLexxrrCWmL
UUXcaGZOYuJpWbFN5nR1DEZtWCdjjIP1b56otXinZwWkuDiHnQ053m7dvV8elyrJCVu1ODCaDS3t
rtqGSfNiJ7ImUhe/Lm3qM+YEWo8umap5J3FmDpREqUiWfb0GZdYJkb2c7+jj8F7ZQjJS8J2HqEDR
OzUjR8f5tcUXR3dmOkKd4LC8OOcCEsxYdSkUVMkjZfLQpqSIjc5rY4t91k48UHy1gSbwT3UJ/pNh
vvhDHRQhKoXCfoAd0D37DpaCTAExKLv+6LftzUz+uBogSdM5T4VT/jW1/RLZ2WtSPQydS0e8eDTy
rt6VbnNMlursugiY6acNIcFeQHTOk7Do2YMDsSHY+uaFbusfbGmQk0DgPtGzZLaNsGxnpWigjdx5
zYKwgodBcfDkNenH4oRfTLOuZu/cT3SMeVDZ6RY1Xds4/jRCPKfYY1rnNUqxyzbpi7CTZ/htr0mb
Q+L+swzFt5F1b1HZPpGDgzgVpExMs5lQ5ewJPh3gMXu81V18xnAbSIRKHjYOOqnmpTGxjwjjKpVD
K8XfFWMFblRxuGcST8LAA+UBRQJROgQMnZoIC874ZS3xzW4RkYih7LZKYdSxkr9TBjLHNFiG85E4
CBM+Eq5c2jNkF2+i7M7o0KQkJs46RxDraDIElQQCbtzKaK/RiGooShhWeiq/yBQBa9KY0ZY+csDY
EEmEm51XeSu7X73Rkn+y6uggjhyjmRa8z6p6rzvl7MPyCVjgzYvyvwLkbuotbyhPGKxWRzETB5rj
q94B01NdWB3N0d/yW9/h5LXolRDjvZSLT3JK/hSr7tNEA+REwAJHYhAS570yCwxm0QrKipJ3g8UQ
oCKibfvBHyOUfPOmxRvhw6+3GgNBCVtFsatJCj2QUcFmwHzca/W9s0rSYLtRzKpyT526bcyC/m0q
7pY8vNghebR69vdLFTQ90mOsUmifSj57Tm3eqppsc+O1defLMDn3pWC9V+HfEdkPad6Pk8IShgQb
U7PLjsVc40oW7tUZlzMFNHjFAq0zKkjoSG8K24TW4gZB8UPM2SvxlwB2YxaNxcODPGJUwAOYfA+z
cTBWE2EGCyF0dJDb2YunzAcy7br9HM+ALej5I645Fz4PPQ/+U1l4xa50skPoc6DgsMTn3lAyo7Bk
J8d9k7fhR1ci4Q0bBVbQWeifZBEwD9bxxkBYURAeoAzKcmKpBmZQ6pPA9uWYDTS2RA2ki5b+g20j
LEC+74E6ip6L3v/FXis3L3HM6N9VaPyji3DbnRyY6jap8cY9y9StRgID33twXJDsCYZoipWghnJx
sEVObCQmuIE4PlsjoqwS1iW2JtKSMB9HGolZqrDdKnqJw4jWa0yM16yHBeTYu2omohzQAt3ea6kS
e2fnDEsLO34dJ/OzzxaGz01bbLGaXh1zfaeR2ruIMZglzhQ9gHLX4OAJFnRU8ZNSBMT3PlaMbby3
FwWH0Gsa/jf0Wgwy2SncqdfJVGEbR4rHZG3nIEuAdD+QpmoJvKSAyq4R2Jg5g1wIyDuHhtrKPanW
rEFTSMoooluqeC8hRh7JObLC9eXPpR0bMDXr5f++99+r0Fabso9ixoprtrvDGSBwul9CIbAWMZA4
Gxd34NTg+bz1Mo5i3BdV+Y+Uo/jOC9NsLcNwJC+QpEiTYjBhpkl6mCaLI6Y0OK/k4Nk0Ko1N5yGI
cIp23la1mu8qZrH2ONt7kG3vuiU1V2V4TZOeHIx4XFu6Dod/wibaQ6EMuc+p+bez5ap7lm/a/UK9
DKh6/8CacnaDlZTHsh8eSg8u7ei5UE/WV+hSreMcpfsK38BDlwG2JQSv+Jpqxv1O/uKRjP1HdVRG
eMQfcY6BkS6zc6wq/505rH3XYDyo0+XDbCbODXGRHELl8bZnZXnFCkXkvNMZh58vM8/66OaqgV0H
QwytxS/dhhe9RNMbQpsGV5dlyg2DOkFYmxdwB9PeobPA+ac0TmBUaIIpzBwUCW+DNMPfy5D8DlVO
o7Ng4uHyl1XsccfKhb6q2wbCJSumjPq7HLbF/YR8E0iDuQ+b1lrzvVDZFHbzsNLINrlIweRGvDWq
a68maTqHWCG/LpPpbrAzNOZshWWUyvtKEOymlkAiPtvh5INkPve8SiBKzNI4pa7H3F2Xp9lLTsSK
fFsrrhg/G4aCmKRVBL1bG68yaRb+fEReuCfd51mVnX0U3XQIrZaxRLoQ52Kn4S+C+jI4vgRzzfl+
rbWTxXOQklJPRnMz7JgVbYkp/EKYNp6U/E1rb3nS2ClvusmCkc0FvIp2D07XRIcIxB/c+IPjZe7G
oEjfFabboNG8upTBtMZ4h3rMPJuEtm3ANhydndTBmxCRhVRRNBFThXN/zUiL+gY7eIs2robecm+b
00k0nrkbF0BgZfRRLw5askV+DZAvd2VMSWDbXg1ojAstTS4l3IBRM5zKIo4mP99zc4kKn+Q0uh9Z
bx10pb19m1v0Vf0HXQzpRpcLqdmS/pMfAfufYKjtQNC+jrGMjlUfm8SFIHyh373TbX2YCRpCeRNC
1sDdwYnly4triRHFc9+RxB/nRpZ/BpYbqSz7IalIXwuLB1ACG9uNV9txGHja94PKp2OK/IV2Tggs
4itjhLRDhfdauN1fNXMsTjmrHWqJlyhioGtQv9xMr6+CiXCSPB4/xTxfZdRduiEq9zGs4Us5WaCZ
mhEEQ+QxsxQRtdkoYEPk8gzp40IYBqSrxiNMbuiru58vu/6MqY1iv3KeZ2WvOjPueHPFAs7ja89B
51h1U/iQ41747+J00QcaGLHHFrhJZrd+diBZwg6W1s6mJQKwDY7JoSmm4hrRQaaEXvaVqodDW+TP
ZUpyxYbzC4Naw5/3UcfzbpAEsmGaM8OH1cVdT6qJp0qqvaEMzLYVGfUIX/9c8sko9tnK0Td5QhKb
brxKcdPhxaqCYb38vPq/y8/3wApiZh5ChJ1GRQbaNKZQowTKDg0HMYBW5wV4yUFkp2TYFyqGN9nG
rg5imaJ1clc9qYVuVaByPqcEPsy+wttarx/oz8XJhzCA136eHUscUyxR555bPWpp8W18hgaXTGoD
+TNTCsofes+9ZjCRBaBLbVxi2D7SaWLZQGyBB9lugs4cMRpEVRPgKMR0g7rYJ6DuboFnTKb1YJeI
N+QDFG84SrMctgXOx22MKQBFMXO2tisNOMkCdYJGqT4zUrqDzqj/u8CmlqjXOQ0PsfWNPb/bZ7a7
Sm0XGuNTtgQmPJ8jUeAX25oy5ITizzzh+1ts5Dmj2GrSSbGdvY9sAjRJUZ0yJmOegEjfMTq+1ZR3
82J+5z7xrCjTcjDvZFGmVDZqBRLnM/8TdLzwnGmYIKu7n+MYaLPzZGgxHnT3XQMRe2xt821AvyvS
HiBQfFjkbzN1QVwtvK8NQqGt8vQtWQqUNeQoZqo755l5UCiYaBVsu0oGaY9wXlEg2CpoNQK0csLM
0BwIjqTH7/+bR0qeJapeRgW5oqEPylAS7GwIu72805qPpqh8WgCncegRTTUhc0+qe59koYyBcJKC
/6YGv021dUU4c5xRfblTSftckgNuTWdjtB/9qPiUYfyuWhJ35hB1RHVyU963zieLTTgKEOp0lIre
IhXwCwgd9HM0RHKmFiG+lWiOaQXfFT7E0joK/xGxdfG8LsgwN/duDx1vRS8u0QtTOMzG47K3DAOh
6RDYar5OPzCM+jEjTnYT9+lLkk7fZgV+rcF36tS2wGMWnhrD+zIyG3Fq+FWa2G2MdoRNE/mnaECe
al1RQR8jZEGug53Qqh/JKFya/DDJ+tt1mwMc4vAUd7yFaf2gEDjEA4VgX7sMLojgmGbjSYeH0YmH
E7yA99GAmCSTF+4TQujJIMlc+xecFXYlLa+lSyoq+9jRD8tPHK3MF2Co28p8qVGYgg6oEaVRwcFU
iDYWSq3YTYO8jp+9omGFm8KD8dcyeOvs9W1e36sk7Qi4Zt7i8H+OXP17HB+Ebz/7nEk3bP6npkhy
2AVHkoW4oU0+BsCGHBvkewvsLXG69CBc/189Zc9JEz5Fyj2xGLCPaW7JceRUHsnqHSTBm57Vu8ze
qXPvUPrQWrexhaeYxHZjXCMtBr5q54omSW5cMaDgviAXKC6GDzPh5tCDwiWRfjO/eHU4ps4jdzvY
8V92KyKsipwFVIK+GXCF7h0GuRFH8u6JuuYB7X+gc3FLhRkdnFTQMa31HTqJoypN7jabT5UPCJck
vDyeI/whdfeYohwac3GxufU3pmnfZ3VqMpenyJxNa+FYiu+azhMnCPL2ODNUHUEpxaNThTfhG2xh
Rk/jMjSOoaoRPBeE0FG7uBE9jSQ2AAjxBhWkB/cdN6CtABaEWDrpZ/JpYAReu0/hw2iAtvRNnDsm
/VYVI03WxEdjmQNoFm5Ez7/P7GKl1WK5NQB53eZfWZl02xd0DjBZ/csgoPVNAG9Y4N+V7N9Eq4/k
c9O86fyNCe5mmL1nVAO7yrExdIv4063FsRXkLErzAOriNLfYYrSsJOZV/rMEjh5kU++VxJRYkA/g
WvHVz/TJwxCAfwQmsEfGIr5iMtDdZ/+qgUluydihWbM8OcXyHWlxhiyH6hB5nS09cGmg8bPhuXOs
mAQY42LApVKtJLg5vDSL95GAd5jllyjwXhn6k1WtR8wf/tYp2qZpxIlfryd9dBqBXTGADhncETq4
ETbSYzJ3WQAGRtDp8uVWgJjU2UP/uolC8w8pWJ68lGDH2cJAiK6kvYyxfOF6/5yifhvCtznizzIu
j3dEnK6ZG6RKtia/q3wBkgdUUKC/TNmAfYVC3Ggk6TfzaRlwTcQNHRiR7rwe63M0XFsKc2poHlJh
0SJ26lVVOMV7hZp5kPztyaVxFLo3MLIchx5JMf6SEeLBSen0VGQOv8Rk3VXQyNRojEFoTe9exd0y
Ue0TaOcdnLkHA2Qhm+6Gx2IF8rBgofb8Xuifo6CISYNkB7RYiek3dge7qC9T5XwXGPR4Q8Rmtmlf
W2X57uE1OlYsfv7sfWWN6YORYezYPXuE5GEuAymXYY2jY4k/2Y35R0koGRmX4HgOi+2StITN6tjZ
t5nztd55RDocY3ptoIaG9x4bM7ouk62HBdvJzOuY6cfEY2JaIqiWM6Zk5hmdtUZXYqHelEeaH5+i
j65lvsogvBntMx9SWwlEkaQpAOn8dAreUAvt7GxDIW6W4X2wbwAv34Si5ExZ+LYw9Ki415+orOGK
9ppufBOdvB63TtqZ3dYzHY5YIaec6ZCelPBggq3yYo4EjznwBl+PK//E2YWC+E01AcruPf/Y9V1H
qc3yGNvqo4DswgZteHm2+u0104DlJrC1AvQsWWXgiSmYL6mVAXxwUCznj+W9PfnMWCRNMe1fEg6H
KQH0s6Kik4sOVK+PbVgRcGMFDMd2fYcDzylsvJ+Am/etea0Z12ybRWKDNqs7Ohor2mlsd/Ra6uFJ
e++CW113aPG9XzNeI2HDjCVycYXKVUHIPHgzzHgjnAE3WPbs6uhZYZpI0h56N73d3H91F43Oy0NJ
Y3eP0u/Y4wEDUik9DUBESn+AtOK8Jj45puF4axxj30XzbwT9ah/GeF+Q59Y9AX0aihx9VdLEKlp/
ZUEkaqQ+Uy/+a5sWfTGS71MQ22LV3FFBXnxSUfGyM0QSxyizbkB0nZAVznfBr6QuhL/l1tOiFZgs
8vizTsEGqIzJni2PmslV4VQ4UqpzKaxLUxZApAAXb/piujROcfIj7qiZzNeVBTHDHjn2xsPPsrJA
1rWVG6TJP9+jYVOO5msTD+RGyg8vbw+5huuTRf7rtBhPULHS7B15Oz034Z/SKf2bogfIJ6RG9ihI
Bgz/5YTrjn/rkEJPO05LRwf7+yL/RTP0pxI7fEMog5ufIcaUEMY5lAEmE2OAwKBhkDdJTKMzj45v
AgnIqjLQmby2txm51Ghz6NfTX8D9lLe6fFlaH2SNDcBL+tA5zms9XEfMcLtRnVq/fklG+1MKrc9a
RdhAFlibY+E9lQ5tMBtetkzNP2UDTmC0BpxRwwrjt51zHTn/4jifMZ+jdHYt26DRZkzMxPVxNPB0
eSbbMySwFGYK/R0Elzsn9WCvE7QazKb5b7FM/+ibw5MzTc6htmKmZjIk627mc3IUaLC6C5Ye+glK
gU+RZXfEb7hBkXhEMAIfIR8asbmCPW61yBp8z7wflDhHVirOZJ9dk5BTlGNE9Z6/v5Grgdd/zG0o
Im3ctjRBKQV8E25x7wxnlxNpNqTHrpySY+0t6YECf0V2PiJM8IMxDsvDMEyfmH6hhNsadJ1vv/Ru
E287O5bQOMedSSHcCfqPqctQHvRrvK85kUBFL5CUTXGNjwQE3UFGU7GP4nDHkGJ4WULjTwP9atc3
eOmLVGyTmXE0mkj8SpxrEIyCkbST0b10eUmPwDZoN2SJvEP4XO4o5pNt2xQXwvYSgk05r2vwPKLG
vjI4Q7WlYNx5tvVbG2FNT08gkGW78rIbAaEZ6IGIOjHO790aYMIUUcdUAICicvg7DqgiTAdMbwrq
ipKMqc0APHriMWUjiz3EJnmMEBauprl02wKlMoj2Z2vIboWBDrVdvENSAz7VRfeq6h+nf/rBm4/0
tUYkUBbNNfeJCF+gSpH8ui3nigjWU+KZWXJxPJoOU3nscvuSxo17rBdEC+u52dPDN77cjMMZuXeq
vUG9Xe0D/j/afPFOliWNj8GqA9NlYvNzWf731c+X/98f0XkEI7RhW04qD38Gv3F17pn7py07el8z
kM7kAsARDV2XPzcCSLhLwYAsH9SutR9i3kRbMn/ojWk6x+ipUo/DZgPxKzsmZUNhSvely6R5xDIt
rsC00/OKgZrdP4zOfFpY3Z2dWYc2pime1NU1FMY+ZthIlBMLlfSdey+fSob53bCbepJB3P44qpj4
66REdNiPT5WnJDZYCwgiiYIu+zq3ClYWckPAOPUJ7qwaG31F2ZHYr5glXqJJ3qfaurfkcKOuh0Fu
kl2Eyq4sTWqGCGJGB4BCIDzf2Ub12At9a7mjGujkVuNzosYV6LThvaQ1ug0FymHM/cY2Lhkf4Y7S
Sp0MfMi4S7O/iXvt2VoPVecCdVb2DUTvF0bbX3kNDGCR47/aGCKQa/5XWIGO6c4ykZDHp+doSM2z
H7UM0ddL04f0gKrwzzIdsP9xMAXGtUXa/ujJ6Iy1MICU/CASwCB1R0wCQhBdsQgPGBWw76XwTuJ7
0yxBdPppgKb6YYi773wcraNYR9j+YzQjv5xYyPbVglDFF+Nd5M1BD6sHgdIzAipGi17HQg+sGr8P
9kgJbIixZNKR0hglv4zefqbOQIwypW85mZ4wf67zisBtmSkRjJGRbN9fUEU8jkbbX8MFQ3NYTX/8
jMmAv0xHNOp3YWYwe6oANyh9kp48Vy3MtIWmemPrs7mGhqzYX8so//aNc5mSmUla+5h16evULyep
7WsVPng494ARVDdAB69OZA48P99ZnzIiUwjI28JgfN0w43iHpoEmYhnqXZRSwgzrzA4erkkxG6b1
J3DqA5YG2h4FtGZpN9CkKr2J/WTn+UzcyknemN/jRIto0BHBW95L20XphlvLXvfTkcV3Y4SpCGh+
V7va//RibC6l3wOhCQe+04FhCyusNk1iPIep9VHPYUnA66TOwC5AZCbY2sL06GT+ikxGoRQafhMI
26St8/PSTnLgsU0PFSz03WNu2ud+baV2QpfBT1P159XP9/zTGHk+rBZ8GpV0pzu7tu+lVydHB3ws
z+vabIqt6cEWzt+RQSkxzPSg+v9tRE1Cg7acGxrM/+/7EWklx3Acj6QS5uOd3c46MFMr6JusPLom
3CJov6123nBzwZuRO+mZLxTWSHcRNSHVBiHY2MBtwLbs0rR8tuv5TeXmL0lwBOstIzliVjNMEJuf
ny0zwfmvJL4Foh07ZhI3+8kGul1VhU16cVL/8QhbJxGhtvmEOsLpIg8VuAY9yqES6PbokEXjM1lZ
85mpQadDFU8Y8HEzrRnmLbSPftojsGcPtUhhXRo6xCU/b2uyOLbI6edKnIl4jk9TnDk7ZkoXcpBG
I12uyu9ezMZpz2sW/cYZUzKVhAZWzxN2mkDtTZm1wqpxb+IN5fQVkRuP6m+VtGHM52jihuIYJy6T
p4GDeop6gb4IILY4uixI6xLhwcUFAaonVR9sPbE6TdV0om9yH4aRx5CfVPAVh46ExdwT010HZdd1
ZIL4SXLsPOa1FK/Bz4UfWP/3ylr/nI/RbQvtHoje+uXP5f/+3M+XRjs5fPjVsUYZFVDZRxstQgy8
C0Em2r3FhYXb+n/btJp04aBdLz/f+/ny5xXqT1Ch83T++UqxAfz3x9RPn7cHq5UUEolUunpz1ovG
SBZU6+XnyxLTNtF+wIwqZ3ThuU3Axjq8TVUb4wdroHsNCw2L2Rz/+yHWuj36608yPFUdot6/jVHN
pGtsCzNgbm38d3Ej8yWBB722KdY6YWOWDmQK4svhl+Czx3xkQG+af4ux/coXUR1Cj8PtMieHeeKM
L8nYamAWLhHBU+NyW0z4TAxe6PFgd3cAm1tQZwhMBGJI4/NXPKkjsUBoDneJI/tAUzOZLLrEjy2/
67R6wr9sKH2IJ8/dx0vB6OkbmDXfjL03n6C+yHHvdZtceW9ejYijcjPtk1zfLxnxQ2LmL7h2cUky
Yzk41j9rxmtnD8tXVpnezlyia04P1Or95NhPZEx6tTx2Y76i6YKf38Pt6vNQdSfm1l9dPV1VCKXP
knaQhvNBCMyVkf03VdziSi2kheG83inc9PQfZzZvc9h28dvUEeNAl+MDwSNdPZcyS+MZokxi3Jsj
CnNtbm2yPw81gShPocfzph/8WfjgDshe6NWTAgXH7qC6DsxB5n00RcteBHhjrJqnWdInxbiwcPc2
BFHoj7Jpn2jkt7uUD3MTL8MRqkAQNsjqTS9+U6+4Hc80D8YMTLKRuM0+cr97UEAPwIW9vVik3Cyx
fZvguB6YLb+Sn5IFosFZk/j5F7s3uu8nUJEf3mT81j0Ixl5O71VceNjD+odmqlvs3jJ+iov0iH/n
C7Y+ANdGY1tviMHz1N/YgZBBRFF/1N6TWN6k20AjW5Zhq6r8rrFvlHRApm0OvJZRuEfLc2n6Zupc
GpzFCZaOT0jRDgU8sSNwmXxP4s2WeQSpJpnFAXJJmksdfWMg2pmO5MZQ43u5xjEWzUvl42rAfEso
ZqpOhbf8SRtx10X44suKQnNsETolTo9RgALxZ5AdhZAbY8aaaCfXbJaMtMxkxdtbKMukv47PuzvE
JsR9L/HZn5cL0+meESVQTj+V2KNIVPaR0ba4pmDcUCZZycBZqSb+yqUGzRHuDz4xEEyyif6x3rqY
flMn0Sc1Ll45U4Tq0N3XnYfLcIIwMbe/tRAc2gr8DjWtxZnMSlRRa7UNV2jEiriBNUCj10R+n1VW
sfOt6li2/V+lm/nM5szEAZqZbzPjVdDYpiFFZTX65SGDH1yPB3xxjJ38/NlyfeoUIT87muNmHT84
9mlZw9irqPgTD4Zx9J3516RFTqgcIeZ5cRqIuz4CU1ebGjwKNdk8730adpGhD8zsecgg5u0KtwSu
WoXkYsOKx8iJuymu9X6MgOt17on1mFZMkiYnNfAwY+CtTzr1mP2XhG1ZHm1iL+OEYj8JiwdQmvq+
HFJ7N8T4DjwOZxsUpQngEjIgrOQgJxurS8QPctoXRT+DyQO9UpMy9tCp5JCnTnS3pMS19hWbIBAl
vDA55tG8/6f9U56tEzx+XwwQRmBUS/SoigyCs3utNae2KUGUHXXyK1HN10AGH5AApkhJdjAkIZHQ
pTtsnFCfngxr5I6FkLxFunz2SJiAwhXvjfrsyIVG4v8wdma9kSPpFf0rjX42x2SQwcXwzEPumUop
tW8vhLbivi8R5K/3YXlsYwzbMNBd6IaqVFIqGct37z2XQjkqaps84NbTM3OIjZjuUhUOhzCpbLbg
5FgtoGCqRQTZHbRCKhWQiArbwjUll0XZFczYLvDdycPKX4rrwGmOQJpAUrvEDhVOk6+vHZ8slfZ1
sB1v6MhjCiO7rdcNL6lvvYu6400xMYxomfqWSv7yceIkQfAyIgivVcYcSgX2vZd/+5pSKm5EIxdZ
Una6vZNJgDGJ4ZDtgdcZyoUrqrhvxHN0F+bXeDDaFSMrOvpCclfxVd8BctYD7m5WYUrIOhNGtGmD
5VMevMyXDv8HjT/ujrPzHWPbnbLEQxmU5LTt6LmyIgRta8rQ5NaxYxGcpFVrZdk1K5KQ01Zjq5Xd
S+pS4eEZr0lg5FtDTd8yp/p7mpdb995NpnQnluNFCSDBgktrqCAiBaLfLDzROBoAnNlrw/Nuwzr/
sFOwrTRAP8Ad3Q9W9Tna3kvTutQGVUy7TEKTw6PjeFiqOuc5KOpfyoYjpINuo50OqBxT3hV1onBu
8hM2fM5aor0fzewC7O9e4nvAXhmYCL2Fh15VfZRUmzhaMp0FZ4NCYdBro9ayoNEG8Bmmyc5Ld+nY
bAqZ/Yon+WSNJRmXEX+JUc90YFgSNIHatzhqcVn4lDENZ9v0HgBx5ldOKu7Gvr64neMelNVXW09U
t2UzvmJzoYcIBYU8OMJwbW0QSNnAwe/sOdFfgtIydqVPOr9VMEMLWrR9TAxSINMTmsl2nHX3Hoqj
b9tPcqDelMdtMmI0lNg7mQPcqy7tufu809BwYnwebqWFOIRXAveppNawnlm06p7nTusl+wZDcrRo
7JOG1W/yd5VMJn5KKJepUvVqWLiMswDQaZTqNp4WjPAwngBzUuMjUWYq7fEmOfGGq2Murl1gX08R
S/7sWmibUYOEX+AvSk+a5uGQoTDZWW885/n4Xtq7YlfUZb+tJddnF0pi58zDsegths7lRgDJWT4P
ffN1D+AKhuQao23mq3oPHjdZzwr2VYGsuU8q5ivcbk1mR6AXI8f44ik3Dpl1M1ThszCtZGOTz+Ch
xhdp0gCV6xHH3NbpaREr8qDaNriAAK7tMxe071S8lxO7uuEnD8oWh5a2V7YJ76AKDfNUEw+LPGCO
jofXmrInWLu1eWsk4cHvCBX0Wa63Yhgmbo8oYQgEr2kMedLJUox1mMCvKuossLYxray775Gj/FVL
o5eZcF31c/BQYWk+Ro7iPoXGgd5Q9Zt5zK96seAivPRGJ120KWrULmlUTwENnsdSdRBcK/k8szUy
VzcovYE/CHf7EnZQcJnr4yyZK5LITkFSWZQbJzPvgcXqByeDiBTP/XOJG2gnEbN7PmNocAxO62Zj
43uHNEUpJ1G7fZg2363d73xpTSvLh2cD5xYVUN81FcH4jnZrZjXBye7QMewsS5F9ORV7k7BRDgAs
EBmgrwKYyxA2P60q30KZfU3ZGDHWqx7HMIjOKn8zfbAfFc4rBmZBvOZOMe6HcHEGQmUcqmxvIvbt
GCiS/9Z+vulN6mwNBlorZ/LpRpL+sbaK9WAg7BGLiYlItNWtjJk3NcG3DtoZAwCbJLU+G1q2OZXD
fZ4RJwFjeZupih9nMwmusq4/K3h+OzCn4lDgs56VwwMVYZ0Lc+/sMfUslHx1MWXtsKCvub2ORwDj
BQ45+F3EaBBpGn0avLi90FiuOCM0k7bPMJIYCnoCDcuHY+v5ERcyckeEBb4Jr87bdunmLkMmxhYD
tt6SGMVNyvFSbOF+9Yuz9iWPyjtfsaGV+AgIw/Lqzjw329YWoBgGdmAhuBp5n15X1XtvaAnydOFD
yK+r4SUv2MzxCke06Fj6BOEuonDmrIPiDZZGtJ86fWaC8OA706UvqIkHP6t5XPybyawlw2Xzvu+d
YNdxLjox9WEdywEmtID2/YqpfSrKK+W496ETSUoI6M2uJptX2ouupo4vOqglCUJgGUDqIBFBpp1p
0iKLYbDkOS64+2UBLdBblAnyMhAY37OJ+2tU0Uv/CDcjOtg0maNzldgk8pqlEyxQo0tiyknES8qO
DQprOuSu/w0fIr0ybOacrsCrkeM+QTKSa4FtEMuVuRwhOX13Lmz6cYbKJjt7V3vOU83oy64nYy08
NBExyM+A8kO6sNuj0ZnrUucobgz+VmrNcwFlJhDXOR6GHQeAthrS67qtE/I4MDIcxNudKzXqN9n0
lMrgR0rN1qXzLQK7eHUqCmvcjC+jzvyjQS5zLN5cwwEOgRtsMFsA7sZtV/hvadEHD8ISxMnT9nb0
2vFU+G11UT6yDgNzKrjyT4/qztW81EAV6AOMvCCbGkFW7JOJNaJKi+YwYECkGtvIH1xDr9UEXhNI
Dv9Vgn308uRNTdFwC06bjoADRhGINzHhsJiQTDEK79TrZUDQm4A0DOjJ5tTBdkkW2Oi9T+BqQQ/m
vMLZS26wKwR0Ye+FvPIwNsOAs81DfVZZQKyhUygAmFNXiUMzJJWv5W4aXQdrl7qDoWlSjxATZ/X8
6VDBMWxyAeVIk32L5KLSQAjYLHElt84IojtVAWlqoB8aDyEd1pz2DajhQYo85RAs9Vw1cR/hiC79
AE8W7SqOMZ67gVum2cFDp6U6WxWEuLGc3vN7OBU47gt9O1QzkvSrWo0UFLJ1LhfsEAzVqs4XFoED
pxku5boiyLrp+h+u8TUo63RdzJ2k17ogWA00XvI22ecFQUYP1HUfBwZ4dawJvep3VdjRllAN64AX
FqIRtZRhfF276Yn6XMLOiUM3hCJTOWantgkAesI45cvDaNHlNA644xiwquTjAY0ZL0SWH3SLlCm5
A5cTrWcWCYBVnBnGwQOVGfjFTTRaBw5c5t4oQA01ZnEaSYH5Mz31TrLm9jEfpR1fGQYUNe4AcJjD
8ACC8Ewr9h3c48/abVL6kaDd9U19hZI0CVceO6TJog7vcKknO8vEaTIE/NTCDmO0zttDyWh4FyYG
y2GQP3WdOaytxGXwmCm2zGoh59gknIgDkvQ8mKPPtFDCj7MiOgFAEXL+a3EBB3eaIM0mGcZPKyih
47qOTUAnm7N90NbPVdMHu9Yb5UogTAU4KT1xKZyEcWnSBvDho6+gVa8dMu4Id5bTS/g8TIQHItd8
HE3QDoPWCwhTT3sLZoeRMsQTy9JNN+fzlN5TDoWQyvCBgQDeu6C/MNMnZ9BbeNTm8k4zRLkarMdo
jisaRxQDeesJdEq7SRaat2FZjDApUocD5z9HDnnSftYXDu7Zuh7h1yloxKU5HTvDOSR18xyH+tsl
oJDHBsBvwu2Tw3hTacBFWfYxKotOOZPuYttsaGULoS3nxCoSfAwUkhFmTxvv6HUSa26OuGLg/Yuc
u7lAy67QpQLYIwg6LAOAOt61/RP6oDOS6DFN6teg55UoM/Mi5qW7k58iZ5j6QfoFyiZO/pU2oh+K
vi5qa01iOlIAFOzwKj+1pZUdGA/HUDf8XYXxYQv5YxsWuOJMIL+7CmY/YYIjTId5RzT2vbGyOyTk
jZd4cu1rnjCrkIQpKv+2Ham/omLjXE9ootqbYGSyEPBhvakTg5wgbq0tTS84V7kPQQxkSfAWJA+e
ImGjp+e/ppYGR9tb7u0jhsYx2lUFZn8VUILWlJy8+SbYLsotMwx7TeXYs6GY4RlpARILAUmP7nBy
kLbonYISLpedKSkSkmrpLaFVWgd1eF806VE3BedebMQtz0vWKxD+VhEsqOQQQ6qz56xbx8i6c7SB
LNjusfN+luAPt5Vx9iqHOFk0WRR6YKgsghs7pUvbmWSyaZE7WBFsKlKlsYpFEW1x+VPqFLFITJna
TQzIlDRTkmJo3kXbqsMcc+bj/jEPPKguhHLsxVe4964HGWeboESDtjFKt4LGTspVr3V13STGsIlK
9g3XBQXQdYvYP90MRv4Now5QAHZ1x7irxfhOE7qxG9lPqUtqfjtxuoROgJHqtC4qmk1cnxeTYcQa
qnwIbG7mvmRu9Bn0GKfCxvvAlwgn3EGCy2IrWHXcX7m1o+5xH0uymVJlFoeZ87Sh+jNetcVtTdQ8
Xd6sHvenOqDgwEI/HgGiVIuuOsku2pVjcE2bbX8wdEZid37Dewf9B6Qfc4GIAOQQ7bpQF1dRnF1j
i6TkzG6G7VgHrxxU3IMOEzosxWuI4pxyJNw1DmVMWrN3UvA04VzWJhToQfIOnEpq3AxGcwlnHV2y
5TrcgEh/fxHjJtZqYBgLWIC4q4a4w9n/HP01l3m0I1wG+iCEH8iNBPJgAVtomeZnpbh1ghavC+P0
PQiZDfEWhCikl1Wn+mjV5tG9LHR6SbkVxnKCw6/n12KZjzkj/QklHvWF7sJzThP8oa/dm2ZS13AG
rLWBkSHxPbRze8EXhPjM4ZihfxtbQq1cASUik03Okpoj+F45ZAOT2vSWtDsZq4yYYzHtY8KqU7Gd
B0pjuqXIqRJTTFl5TVkMo02gRz6ktmuN435VDAOUKgDnmw7KbO0uDJXmsZiBrYg+/9XK9oVk+zF1
mZa0aWysYUtvc61NjJDTi7JZv3zHPkIO+oyBdgYJ5jfirblU0D4pZEwZy93wrnsaBve7Ixq1YRC5
VRJAem4VjHV8Ya1rxc7HRT8y8WanEn6gHWlu1LmfYG2A88R99wn/H/xKuUg8XrBxjCI/FvY78OHb
isPOLqrDj9fAlcBkyrg5axJp1QIAr9PklGNBwkFxJxr/Kcn0azxidiR1J1dtrfAwSOaKqZT3lq0Y
PRmLdM4soKm41mYMRNZG4WF4UjLaK4nFUaSN3NMR88iDx9GWooU6xGCSJsXFtq/cpS5BGoPY62hm
Cc02dk5tsEaGg4Xr43QYun0153cMTYn/YG347VDHz8fhQ4KoyC2D07gQ0ZWetFxHiioC0amzWcjh
yEQq1M24m2IOmp5YjxCut4wWr+OM64ZCMPQSBkUtg9xDXPRYRQ37jZPvfJXX712+HDfnctw62V1U
MYlK9R0NbT5vN4lXw/wgiPxNCPmlSJi2cF/HsTQlLwNwwUPkjQfqFqJ16M/uiYHjqrfbg6mt/IZe
t53la65fTn0bRVzDFWHYDTRYd1uIot4k4+RtLOld8W93CMWgD3ND0jKI6cgay/tpAeY7sWGA4sRj
guFoHxF0WcU2S3wXjZ95yfmwp8KriIg52o4rF9fAyXdw7sFvRUA2N0lr1LtR6m8BfauJGcHRijcB
8+BsP3e4aamQS48jtUAkLjatQwI891XA88oUMMAxbRNfHtGM1upXYXDrHsAL2zwf3LiCTacK3pYG
0ll36qCI8D6mEMA36+cc1ZINaXS3CwODJWcxNuYJjMJPifn60c9AWEjnqSu74mCb8ldmko6XZPy1
RRCRHrwjdeR2FDHyicNnWkfRkEic4zE7pkMr1qkBXsryrenI/JEuJX10He65IeSSrTdBeO8ALxt+
4B5yM0CsZlCZmviJ3A7vm5Hj0avQiQgthTtCAU+xZ74FhfelTf+6bexba1Yfbp6B1CcWx6XQ+rEE
hzoYBii8DpGf5kZ7QEvrHoKaUZP4qHlCxxRMYUMuEAjyqWOr2rlgJlYmO0GZ5czXsiTcAyl6jU3n
Pupgwpk62o1IQ3IAz2GFwI8YGPtbqyNiGV6ok0UCcTDEd2Z7HSXeuw2iGwaLvNAB9U2u7Uyp9Z2J
FryrJ9Q9X4mrgXcJcspcraacGenE3dRpiPg7LaoVUWsahY+Q4ZJVFXDKwWzlOYjAleAEV3aK+RGH
ycBowwO9S8CMw4/Wp4nIm/QPNqJmi2dtbY7dUYisoo1sqFexlnyBhHX3Q1Snlyi2PqeCh1RW80ds
oVaGeX+0JuRdi1E6+fZpJODCf/3+peBcc8IKhIu+ZBXDo27mGiIMRkhP7w0zJziNGLUZvWA3Mau5
LpILMwV/79eMyawadZzasGmdN43eh8Z0GWtWTRpKvEPSmp8W29LerCBCdF17weSd0qot7J2nWqTC
iGGgOxT+UhjmHKLaxfA7soLEFbx99gJyWVN8wRt9K6lTxvsAG6/x/V05k++SWld7XKkfmWva+wqH
qyAzGQ+8qlPv7RG8P6wAm1DqK5oIXGBMspm+raEAWlPa36nOL1xBrwz8oSuvTfUVNRbNUdnFi9HO
1sl02F5wHz1hngzWzIRhd8ZtcpMRfWl6kCFST9O98VY5drQxzEkcdMKrd+XAfdz0BbXFSV9fJ/y8
dk0zF9smKCDmELaKi/ImzfexDeQyqLkaWsIxtjKQR7NP7gNjoHZjCUWBgOC2MVe/4pSvtqz0unTH
bNuWF7Lk9zr1w00tXmQ1QQiM6psowGYhbRimYyW+i7y11rFPY7nNU2cMgdw0PWtHK3JrlVnTnnJD
3yacCuCGXAsT26aJ3oXnfKMgwtYpOErXRrpvYl63YCEEWDbOOyGsWyHp4CyES8tG/wWtd95O5KeU
wkQgzOaejhHNFR7L5qSNTxAeCeJOCiu0Eem5ltiF4NlsETopQctNY83rzeGDEj3kKwsJ203iM7g2
bN2A3ueUMPY4APwYXebQ5CRBFpjRIeuTm3bwHro6XLBDYEl8tJ+krXZlb735uoGeC9CK0Iq/QmQr
9kEVU1gQ8aYbpoYRYZEeuiYWFxLAySjdy1J0AJnOPdg2J6GsOE5+eDbLUvKu4/EzzRT8ie9cJHZm
znnYKY7Mn0BfejOcegyma7x0992Afrf8yGDxzzRuc1XCKgD+MdU3hCnniuE0h8iOEZgTUA2HrNin
G6IYyNS/u1rDl6K1DtnUvKaIHjOmGVyu+Va2cEGUg76P/WHFZJ+hssFtQ5f+0YMd7VYYo6RS27E3
5wvj+iVfMdRPGJPf28Q+JuDx7x3Hvm7a8hWvVLwOGQZjnqWIs+FOvJUY3YR+HebeP5B1AzqYYlCu
NMfNiLJnYdxTZWXeThxWAinrHQG6T1tkkAMBbpwgLDprvEXkHGLrAjvl13hj2l2yRbnk0SG+AIbS
xPEG4AXYERw1XjSiGpj5edAaSQF16+5lIbCyocyzZT34tkPq3dq4AZHT0MoxbM5Zupdt6+0ABOJg
Kitke9V412Lx/dujA/VtDEveQ8mPAkXABcChLK5MJqqfaAcliY5/3TaY2yEY921wqChm4OZmHHs3
pqPz4i4udF4W0evfdmkwOQFoD1nmpy5y2MAKfdVW1uLay9ZWDPPB7PoDvF29gUNHy0YKYlfYYFD9
xr0fAah12JMPFL3hLaIChRA9NzKaFeh3Y4WtkpYFwR522rVjLnz2Gm/Ut+0SZUBGafeuTXmZct9F
0hW7GRjJRjTWDROrYJvsVE/QiQJzcF5uDUQZBzHkmvPQI6VGVPptCDO8YUznL5sGqnQXdibrtd8U
1LdobTM82oPFA5fF/nYwypADcT8dIn66+xaJqdLzvo/LcE9h7SEeQpxI7txssD4ciHE8ME+duICB
KCeBQBJAcXtA3FipHnmWZ/aO1s2CggEGFspNL62fiXVHFTJDB+Zh9KDKXeTYJAYa9kGH4TxJpXdi
qDDpi+o9xqDJyWmnUNeZR/xy3QSSn3IfTHP40ZIrcqVxWxn3zDphu9XxMxwWzqyl9zrBK9zMi8zp
ZQ1HZc4iO7smkT8ji+5Nmigomr7i9lUeA+WelwoCTjYufDR/a06BOIWEtVd2Xd1wBqJQhQTY2hyK
D9GQbW89qjiVUCerVC/iGjzGuAcfjciXYd12PODxgb7OSadtgUwYpBnoNK1zCu0w49iggNcz7kyO
//CW5rm8N6UT7qe1WbjJZtAcnsGceCc1k1ajWXqXym8NfgO4BvkYM8Tggs68Ljp18jrG3lK6HvNJ
E2sxaQtSCYYdpY9lLh4n4vDUx2dHIwt5hIT5lU02RueD7qfrlKqEdZku9sKAQVUBoMx2mZHUxCSG
Gg5abuof2lpoN0E6iDi6MG6YFSwIU23zgccyssQq58ZqlNzSZys3Np6hMBOwmFgZGVR7Nzrp9Zzz
tGM/Z6Op52eLntBSZcC7bXVqM5YKTzjPrG/ROu7MrVeGwDLLhwZtFZZ1iym6dYBhso5PQf6q4F9u
sug6sNyvwAQP6FTTRsrxwoW/oRWHt+c8epsiqJ6FpD/PN0wUAcGwPe5h6LXUCjqi20QBjjoWvvu2
DTDLw4WrGBRkCZVSxC24nPnyMox8d3XP0KrpWxTY8kaF5G+40gDnARg1pLQsu9XWZLCDg8+ksGIL
3oMqWig0Pa6NNkoxDPsYKNuEzX1cvLYuJ33b+JaNkYBIH745MG6mnmz4xLB+A+//IE7L95nnAhJO
/mzDDF0FC/69iPErZ+0LTkru1lXyJXAsWV31Ra5hB1sgos0lPg9dKDczaJbWms/d2MojgvOs6DOj
UFhMFL+TUDhWhGdt3CK7uOEVYeT5ALzS2iYK/ogfdRdt2F82SGLYLvmXlQNcSNzydbGqBo7D09hJ
xv7YKoWj8Au0A0VnIWmKANzkLpIMCBK6juGds+jEmelu+hHXj2Hln2WK+qJCz2BBRZZTATck+FPc
tbyAnH6F/+3PP/75b//6z1/6X6KfCkz2FFVl97d/5f+/qnpqkyju/9v//u06+cL6Uv3qf/+x//xt
//iH/vZYFfzzf/6W//UTLV/Of35e/vq/f3mbj/7jH/5nW/asaHfDTzvd/0CS739/DXwjy+/8/37w
j5/fn+Vxqn/++udXNZT98tmipCr//PuHjt9//dMKEO9+v1b//lItf8PfP3zzUfAnb6q2j/+4/vj6
+a7K5ON/+LM/H13/1z+F/RfT9i07sB1buJZnBX/+oX5+f8T8i+M6rhd4TKotT3r8fdD0+/ivfzri
L4ylREAuxrFtGdh8qKuG3x8y/+K7JudtSqlck+mV/PM/XoV/+HH+14/3j5L284paoY5vS/h8qvrf
f+7L90kKzg8cyzU52juBzdfn8vGvj3uoMsvv/6fBSu0RAHe+bgOMQy7M10j12F99wgSs23l7O4Qw
BVV6azo+zuP2aTL8fVbhGkLAX2kzIMVIRMDoEXGI9+G+j9+luDHG9AkU0uvoQQRXhkE4HX1He9Tm
YKvVmiu903CCdl/9uTnn66ln4CIK3NPlFF9RwY1kE3Y7KBnXag4OgUJUZ5SN3ydjP3MxvngT6myg
b8DG98vV/6NNukcie9nWhOfJ5IdcDBMFtTHm4pl8O1K0yf5hpCapvqx/Ct3gw57SZOPGMEetwT7U
tqQ8uh4wYejgERcqrTTWl9nAB5eCSLt3B2xXnwhi4WViGwvvqQJmw5orhgySLdiBwbWKJ6RdY6E8
0W3gUXMWEht5U0vAZEBxhWZWJSv5gNBBClOHbzzt3HEXN3mdzGDyscEtRdDxUlD+FUELXkrsrrH6
K9dkXq5zyCetYeGXPKhePJPjJBPX4qdfTGx9eldSxkXQ3b+1F/R7NftXHinJrJ+vy2S8TY1q3iY4
d4lXGNvOqSyGnbjiuZW8wyn4MBUHS5K9iAfDTmV+tbF0fg6d5pGr7FU/kis03q0+eJY5W07OL0ny
gqHxswGTYMbqpP3yvjAqhpKqxLG/meR8baWUzek2uowdyqBpnAVYqCLNfzm1vMIkfcOAjFijny3w
o+BRNoJTvftFBddz4hHbkc6yAuor00IOIjus10V0bSw/TW6Xt0VuUWzkPBsleI8+v+sV0y854Swx
1QdhdyiAncuQJSpQyzGxElvrUGGLp5oEEC0QR0dCqeu7faHVLQgMgEG1eR5ow8brwOIuYs46y5AE
CXXVx+wlBaww5T+YZXJYqq6IJ6RzhnkdFYpzDU4iTCtXhUlMQZjjQ1lhWkgsLDiZiwPl1FYV57M0
TjZTsOTpKqxkQBWSAoJsVCNSjerFVtZLA5TDqwcoNO4+7Ip9VgyPQ0JRVVOeMyQ9b3zrIpvecTf6
MGL7OFcUEqXC/yQX8wRXDu6CdvERjo8SJv5qIoMrx3HfEgflvMZbCWgMQTqQHmV56WKAYW7jfBka
j3M/llhUnLWrbHhLXX0LdB9xRD39/qjsGR5yQNwKQnuAKDAPh7aNFRnjnKLUbyjN74HJAnNUyka5
UDictWrTX9ci/1Reh9tk/IXN4TPh8bcTQcIlI+quvPYoqhOnetxTGQCSsePY6uuLBOs1nVLik9KI
V3OL3Z4UE0cCvgln4NRrZzxtJkUok8xf6KneFmN4pm12y5ZK6U93jaKKKBpfxco81U7xIUdaFZ+r
mTFfLLKzplVshvczxj5Neg2NJqTkQut5cgYObKQMCqfksDcSqhQTQVA/SuA5LFOpgYOGsl/GDLq4
yV/uIycMJeTMeXm6cX5tKWla5Q6KUQtWaK05H+AFI5UXIBzraOOnBRAXD07CUgmd4pgbYDQ2eP5I
8qonenGwaMzY4chf3c5je596HNFbkxrHvD9VeTxzrwfFFfnjAXfuieiEsQ/mm24Q1XZO84EDPDDV
qX7yAzJFSf5LaLJyWivIbUtltyvw2JK2imnkWdVlSS2tc0pdUEUNAwjswuehZnLXF2a+ntFIaFYz
1q2HFaKbfqpZiS3XtftpbYnmphipV5hnOe2qKr2Uom8pocBWPuF4d7uy3HO32aMV+0tu8qWs6/fZ
YRwJCaTjmCX3mQ3pRZPsXtdvA4TmlW7eytD70SUSVftgQPrjix4/oo5JsdMxd+mri+nMgKzIA7NY
XY0Rhp9Qpz/oXLgkakT5ZapsgIrCe20+p6kFwJ6hkkdjKVYqLJkNgUvdCrHV7mFuNWfyzh9ZkE1I
lu9hChMFtAEoSyO9cmixOmLzJBONp8/g1SUrve4HLNKuYjaJdHdj1jz2SWn+hE72VI75gzeP3+Cf
iJ5AdWxxb4EaaBiQ8r1YHmuLL7rnAufdDkYHgG39lPMLgtwEuTsxJ8Lp97DrFThfvafHh3/pVoPC
sRqZJALO205h0a7HgWsWP7JHX3JXYVl4s5o7kx1gXQeJWnfea1pgGakwI9NWRkFPymHfs2vsRgiI
tkUbirQubH7TirOHi3D2yREMwJemtbZzw6e8QcNzxvCmbPAi+LxjOmykjUrP1J6c/X7pf22+hvjk
mMmP11x6236dM++WINhW+ag1jtMAmeMmF8jixRvUoxTZVee+9XJ+buvizQoYO445ZYSkQ9eEDDaZ
UT/irPkWAcmSmIwIqkgrV4VOQMm05zSDwUc1ldECzYt6NlA11se6Lp+8CBxD0PKKJJ1+TuPhMHaE
Iiuv+3Y1GSS3gtNom8xZWDPXPAGydVEOTBpPfbe8GV3MmAjZ04pzdQ3Xx93K2v8g5/iUOsAJRdU/
us64Cy0Lmpzj3NRRl+18218UeucaQ8MSmAYImQJ+VBRh5jOzKu767jEK/W9BExq3EGSUK1lZCJmC
xq6OVKQfVPBgc4RZOHf9qoX/uKIIectqt+jjejUCGeTl0++9a17hsnTj+bEUKT8tIz4Dwr4ejUs0
B+g/DW+uBbo/jBoHr/gp2/C3/eQ+ikeAmw4C1rPuAJR1mMIq69F1nZOCXGZEPcxy4M7xY+F4QNFi
ax8Y3V3oOE/pS0UbBorlUuXttu6qh2/jmN7J11Tj9j4CReYP5cZM+4tNHKnTJW+xhLPlJAVxDlCY
vFOvo656cbJG7D0a7Qph4uMOjSvVDaeOnj8U/GNg0Z1qVcdIvP4+lBUUmnXxNhUzI13UCECiON69
c5W334U93muT0NiC4whL/dX5+QMe5lcIQd9+8kwgGSE0/dV3oAJHHeuNVbeXfqboBwoLKqG8tosu
wF/LNcqlDC7lJx4xDGLN96lwSwGaU2u0GiKLUYlozp5o7puBOQwlfeM270ZW2aYmyZ294q68VIMR
bhkjqZXRJi1rA3tZ9ACn71aZ8jonwobmPODBGjeDlDDGfeeN2rqL1Ue/2PkQ2LFwzqL+DAPrUU31
ZTkmFol7VNJ91BVrj5YBq0dToXtjv2SR/kzxFjADhClXTMu8ud1OuX4yl7Rv6yG7UlHq4NqztnPs
fvdJ8TI6M/WMbMygq39IIbJ8pXhNYv8dSUHl+1BXgJU54tYFPsPQI5xSERWlm+Bo1BTJ+jkcl7BO
Xzw2dgu4Vz/mexEMhy6bjD2lxz96MpJt7FLc3bshJdJOdK4UyJx6Li0GQZz/m5ZAOE7yHEU7fMPr
kWwZ0LCQxaaHm6q6CPvbQt4g3GwE23wOiCXi3RHjQeduvx04zcG7iulFsT08zUy0x8UVGHWNs6sP
qpzh+/fyKssXTpiDNmXCkJnSUBxbwNQewcBNg5l/Y+RM3iOVPSJL+zjDxIaC8Rn2ACt7oOv7SXCt
1yToMfNP39gaYOdD6HZnc19CWj1Uoc88RVcLK1fRUl8cXE4iW3BDT2TnfzyfChhiZXgaY55d662Y
eadl0KxLPbCRckJBuU8Puo7gshbOg1snUNECm0KKPsJWXGMRGfUxCDgEnr3MEMBs7swYH+dkzJdR
OQU8EE4WlsUxJGItbztOXpp2i6yecUGP1OfMU4X0S4/qIIsN5NHlGONMO7LsM7OHfA8tfDhY2Ung
UNoUNuuwnIzTEiPZmJV5FS3H06GlqNGerzU1YLSa6rUz1zXTej/e7k1bdfQMEu7j4PWEk2dkEbkl
ygzCFp7I0O9164u9mq3vbsBpN8+E1oapOlYF0p873FEOFU45DaD+bG48Gav90Mk3ac+sSC3PbB+T
unWYYkVDjIA1C0hZ7ATGoE5FcT81DvcbcB1VxsASS+PrXIV3pZffJeTUmfsJiLMlt5X2vceotOFt
xaGje6hU9TCFDKsd9AS8IyVWs2ZjFCyobJbobbaKVgEFrRli0hZWFpwB08TxDo9w7UtO/L6FpDKQ
WV03IZbV2IBImdgQAFvCOnjL2BCCERPAv3F3XjuOK2mXfZV5ATZoIhjkbcqnXErp64YoS+89n/5f
VPU/fSprUIW+nW5ASOXpPlBKYvAze69NBFCn2QerVaeyZQvNGL/b4gOnvhJHNvsvyBrXg2r3MkNf
ZPfVjMHQZ0fgLu45ubs5rbmwtGcrZLBPwHi1IHmDrZ8eILnQrfgN9Iu9cjsdfSizDeIEMcRO4vtU
dgmTZuKEIHtRW3aoIHRiXNJ+1U6ojmDckPMmh2Lnde7KDdmsl7qaWKFVYm0Z3c7KO2gUjtxnTRTt
UU9uBMSrTRgTnxQKG+AK6A+37VfDBEMTHXJ7x67gObPfijFzl/gtzkEmfJZKln+uaJoyrRj3pbPB
o7sKKOE3aUaXAobHX8YpsJLC0S8wEigvkpaE6vEBgjRq0SXyw2e8txXI7orvLkoq8rVpVXyjjk63
hykyYR4bUUAmgLmKPaAjskHg1AGmWGdp/2Z1hr9LhJ4ciuwV5zJ+bxI7OEL7BVDlORHRjYivNqA8
AzU8iiS2P6X5sTO5ogp1arxk14102VlHHGaTvNRW/4WPttogaUEN7ZOMg4/66DSlmlMYorXu2Wu/
k9s+Qa7HjXnaRPU4XvzWr+5pizOLRTUu6vKbV15MlhnPZl+e8D5CQGnk96B1cdyZIWaU55iRdKjP
aFHLs0jLgZKnad/Lsn6KqrnwiTE4GW1J6B5x1Jy0tFO6DgwXSVuLnYPMWHvRmuRZFf5rbZN6LrHY
oZRvrwPiWVZ3z1FivOH6uDY6YdzkHt51pX+py/SblYXfRK+uqQPZw5LHIaovred2lxSyvWkBD/KN
/FH65nPO0csobBvr9LRWTt9XhhtZmHjLHIw2897UnNNTnPFSYQdcKpXKFVfUEhsHRWJXJIugQ2US
2O9OASZISzUMH0Jds5IdT9FERPslpOQ6lElVyw5BZ1EcefjK5iiWsIOubUWkJOqD+TYEnN++VWL8
mKLPTtxb99nFHAdMYbr1Q5N5vczYotPGKtzCCrYN7WXpJ8mKRGYSTq1ujc77ZOnjUZnyHNIIlqZ1
zzfP92GWWTJ/F1gN0WCM1bp3/C8x8MKymhaW6X5t4pQdcHtqRvF11Mp3pvds3LP2h8+SzCueY3rm
u8r6HPTahtjqeCYgoxTvF3A4CvymnIYw23f12H9ng1FvaU4Yl5/zjpMf0JSNhAWSUP7klsUB1eu3
jhbHdYd64VYsrwc9fPeZDxsYtggiMWhXs2mVMRigGoC3jMUpI5sK8CxYBMtCSWZENl2mt9bas8y6
T7SDFKN9rNZM0HSUO2T7MlxX27qKF2nj4S9yAgZIesVHD1Yp0R8jMSsEW+TnlaP2dRTi4i4n3lnk
2F7jZkv2ijX7M0TwnqeeJUnla7OfeWnfAiRLp0Sz0CwyhhlzQppxCbt3SgQgbILQRKKKyDucgz1z
JaCh2p+9KJFYU8XBzFM2Kbz/i6IZ8fZo015Ps5XTdmS9+O5TOOmvQ0KkNcF15HqC3E3t8rNvVz9Y
Cj8gg1kbHskrbsyZXYsQPAHGJnp/8h3S1muXjRqRj9FJjek9vTTpbeMSlNaKXxFb+zXPOcro94CD
kYsdMXIK+4K1CD2jNC5tWoOSyronu1WfjBoMNkJr9t8IAPxOF7u4eoQRXlxJA9tlM31taixyK1zO
H1yGcqMQx7eW/U1NbrHKvOqlEyDRrClZx469ET3opDpEkCqHlEUhu0DVmV+9ESchboqnMBggivXp
mp0RbwDUa8JGh7fEj9rVf78m+P9sAWAK80/j/2e4hN+//Z89Y/JvefrP6f/t//hz9m/8S7lCAsc0
kUnapnKt/539a86/bEu3kHfbyrRsC3jG/x3+20z48YQr3Zjn8oa0eSH/O/x3/+UaprLnQb1t2q60
/qvhv/pl9C+FlKYtYCxjI1fMpWz919G/3lmhjeOt5xaR/5CBxe51gENpxSuTJbhs1MF8LLzJP94e
Bp1StKhkemKu03NQM+tFdipftCj8YnnInP/xhv57V/HP3YQp59XDf1YT8+uzHcfibVPKMC3L4o34
52oCnKyTZF6OLxYK0w6rBe2ipZ96ZVkPI8aDOw/T2+b29PaQ03OSJqK9lT2NQMjmmz2eA+22AElf
lEx+CS62nqGDoJhoCjK+zKlYRno8fUrd+FIkcgPtrzrwuaVP1QjoKUjcbNd06uzL4avf1/out2sg
Crau7wI2sEuLsRiNpIbnopQUrTIMv9ReZCwc4uvWIhFfcuk3Z/QrfWdqJ/KKGF+YMLjwUAUgwFAG
1VOTvpguAVJz6kfS1Ia9USMF99DatH5VEY+7IiUqauqZPcUtUTVw/s9laLFt7IxPMRbaL1HhIIYp
lbVXPa/b9eWLIfzwMcWqpxmi27OBhMqQT/FL6s4hFEGvkLbolBHlgIiYghhcgJvScYYo3hh0A/e7
/W0VexMlexQKTLs+WeXM1rPf4KL494KWYAMhz72gT8AHxTzKRcL+RROA28uq/S5s44cumvbZMQpv
xR51h0MzXJNg/uBDnCBGkDFFUFrpU6r78RM++w7IRjCyjpEWoMoOE+pusqt07ff+lZlGz4fgXwMX
hYURmMHWbuynxJkh5yLzF5nhE6ORF9ma8ApnU7vNCi97sKFlGB4aaomHQbMZT5T5GU2sxXQwNJ4s
rUoQERfsVOenzNLTM8ss92x2tvlsR6V3tivt57NW18ZDgGNHjf59NBZYx8ecBsCnk9vQ0CnQ2/ix
imAfmyAWYhJMnImZUT1VG8EEeZn3ezd2plM8MQa+PWDY7he9Fh6H2u8DABPCui+avNimrRqOdhvi
OUjwDSZTYy4RHIeEepOWogz1JIa+vuRiHB7iiNs6ZSTLnsE5ssyr0frRuuShJneaX3xviBHD8YXS
lmkwxgmn9sJvRjGn3OjOW0S5sqrY8tWjqx5R0T3GaPnOxX04WtVh1Mv6wMczMdu3tpp2l6VlQUa6
BshF8UMYL7SOcUCHIpCPzJQAKTzrqSV0aYt/NjPXfWmTCBONX0d+IMhpetfQ0oguRKJeN/qVkJD+
HvFAt6oL7Nl+OOTxOlJ6ja0sZOdGZJEdl5dQNOpicw8/FpJ4+1JrHsDwxUfgKNQ4qE+Xhm9e5TDV
+9tnx43umx0+T3qKAm3+MCH2f4vcGMVKW5+QzKu9ldnHuhEse+YHuCyY2EiIxb2canuCxyagaHA4
cqWKVQNw/3MEc7vvqvJJZ8ETOT5GC03Xn4cGnYGjRdHnPC8f/CQNvvzlMJzP4l/OQqVc17kdh+wa
devDmrbA0J9axZjMFgUAsq1OUI+3obxF3TFfUm2N8gR6iAlf0mQicgzoIu4qB04MctimA6Eo3z1V
WzucxdG4dGs/2+mJtvb1IIMwnd79+QUbxm93F+WQC21wI7N1xxa6+PX0riAeIvZLE0ARSjwDQABw
aabm5faT6dOUwBc7NWWlv4Zer68mnhJKU9SnWnkBDXQc7uvCqk/l/DBaDZOvBk3rFeZ6N3MT0ivH
MFmFMfjsFMafA3hqrGgYwYS/a6DO7n2ChxY+u5PMqOS+bQBnsh7OHqiXsvXtd1ODCdGwHAflWYcI
K0CO1ZNSxUuoDrOw0d4EpoZxMliVQ+99b+zyBDrfuThsDxx/mK6hB4tJBA1rpzl+0HXIXWy77oT2
ozuZVnWB42PBUebZ7fedsqINum2u9YSJrm7Ezr3bZ9mT6noU5GVl7OjGRnAkYfnaYWxhR1Gv2qIM
NkhVjX0hRbnWIjLvNJ8cqyYhUs8zixnCBX+UbcfVanB3+tIDDcmqfumyUz/AfzpjWVD3JHADuFJa
8U5YOzPyNHrojEE+1rPuB3tpuBkZer2byCyd/hhrJNV1PtvYxh/yE0qe+NSjck4aSIoOl7u0LdiV
ZpoTZOVyFdptD/nKZLCsd/MUZerHTypL3lpdd/iTIjRBaclcPQTceJY2fGjkAlcdT8Y1icb7P38H
LYqoXy4a22HoZUtDRwUK2dP9cNGAgMoGVrHE0CXtma1q+e4HxAkNU+idlPlSGP5wXxm12lJqGHts
0w9m0Ym1hwdznVimYo/gYTqsHeAmKIa9MBYnkMn2XnioSOv17ZgJEj++zs8S6dwFXVa8TyVsJgk3
JY41bP+yrVCGAeU1GhUu/vwnGsZ8Gf3zYOBvZJYuUBRTzNnqpu/4h35DVwnrn3BKFsyG7aWw9GXg
Y8Ri8pHyZ3XpF65OlmYwFVEMtNmqp5G5BbDkE55/xrq4PiozSDcJbvO7SCE4YG3eBUxQcbbADLBe
HXTX606/FgDaQBY56ipyprxZBMjMDR7TcpijsTLGX4moNi4h3T8LCGT24Qb1sbenxfL2k5A9GC3j
FUgfpgqjB5dtFPqTy8SA7rDlCqPPFfgOJDFwextFwBhQM5Cm6B+HlJx0XRjNtg3JpjCiNphzAjS2
8lxFJgPFY9qaWH0wO7xLQZXkFGz5tS7/DMIck2bP/6y0ovhkN+pLMvThieK3OtGIfmvq9jzmKQm1
1IMrXYXy3i7z6dy0CDFFcnG06TEV9Gh9GWRPOW/bJkvYvkwo/QbMJ4+yJT/dCqxmazhcyG1YnoEo
sCCs7ZTNCYKCxMwDi4XDVK79kI0nDrx4HQYyeismAtPxaX5ODJ1Y7dnG6y4HI/e+d7lGsmoF3Hos
nz3xbCVFfSZFgp464E+e72ghmIOdXmBJ7W2MLnK+rtO2vFYuH7STUNCPAcTuP3/nnI91+fyVsy10
Sy6nO0f8h7rcz0eyTBTGmB5DfcsgpPS8YVfPaEsL/vfCobHgHfTXrinEj2zAx8zua++WRg5gLEYk
iFiJYYaf3cMdx7hRx/WTRNHB2Go3GUbxmlcuNJoqNi5arXFlBY59IMKD5CKlPttD6uzNSEeiLMLg
ARGksQxqAu29IGfeXZVyXZpNuM2FQUKBUe29gXCS27dIK3qsbpkLJHPW3aZG+hQQWvloZAa831a+
DHMGcGWSfFFCLEuSXHuZhogiVJbNsm8M7UUMw3EykSm5U9DviygKrn3lkveQGNNnGOazXjp+rmSo
301OhMHPaMdqlzuldeTmpkhnAeXbsUi7RKhKL22FREA3jFNVh/EypJt4BgISsrwcyuPtKOahvu9v
DwYAjSbtuidi04IHZNOTR+aSA3U8CdCNjPPTyBPj7s8fuDl/oB/OGAe3venAJrat3zRiOLZ9Xwo9
xq1UNUdCH4AA1nq0gnQlLm1bf2vsDvt1FrtPsPVJzku1nQVchmQOBh7zGF1f5l6b7nyLV2jH5qd0
YnXoi6k6TFr2OS1K9WAqzFGGh/L8L6/+49dVSuXO3bZlSGuW1X1oc724G+1xXiQ1htdhNOrzg48n
1ZqrJDGcYxVGZ8/Eheh389JLeymd4rVgNrZhgjNN7rmE2Xz2hQtqPmVaF0VYsti9JF9H5T/GTS6f
nQRtqyCtD68glULeD0cs0H8pqeTHo15ysSnTNSyFOBGp6IeKKnNNLbMNZBh0kf0dLAmi2CY7ZLEG
+yAI/S0AfJO/jZ+YUWKDKwHg9gAtllozue8Nw1L4KRbkHGwA5YSbY/Lw5t2qj1YGjzgTuAuG7U4a
Shz8sUMQ4ya4oW63fhS8eCzx3ZtRsRQ4zg/pnP8gNSbs5JpErIuqd6tlrspqZlhGDemWUzrij3M0
eLeifez8Rr4FxGwudFnvlOvkL0CuwRaPn0RlxBtpP8D2pqoosE6tbwlH/8k6SubUIy3wl3/5dnys
EeY3FTG+a/CWUq1+HDLodkmJrOfJ4mdBYyCHeNc9Xe49jBJ3rS2+lEp3D7cuNau0VxxFzEE1D/0N
dDHrXmKZBX21z3UbfRO/OYo2xDE/dvlDYiAZBESFDKHwzfOfX7khfpVuzvMRx+XlM0dy+EB+O4dJ
/o5bpCkV4Ew33bDkvh8sbdxaITjFOw8vV4l17cB+wXiwImmve8VksOx0/zjZuXvyg5Yxjo1O0y8Y
moNLIpS19h5ia/QB11DYeU1jMEVmqomsLtrxkTrbirNrUccGCMcws663nwDHklfhLptWI1uAoLfn
gOHWMo19A7knnCDHGwn3zig09PDxZy1SOZ/YTCxUZVAizw+6Zrt7q/Qgh9dpeCTDzL302vg1RYn/
VjGVwDv0DojKeDeK2llayBB2MrejtyH8XLUhqR1l1J+7GI7cjEJ/gTKJKcpoxF2QsPfgBEfPXk3t
S1+wyU/DtDxQPH3pIid9UJme7tBC8i4YL5XCfGja8jXp62mpQ7w68oHamQ47AxIBuLhUdujs5ILq
JGdN6wX3IfDaLTezeWDjkD84h1mvEkFSJ+osrT568XqKIg8+HncOh931GbHjpipMFuqhZx6aNCGs
YWzTy4RPmc1+BwmVXLCF0NuRqCnHQA+eqRXomBEpTLfSjH2ZtSbrJ7CUcNzFMstbczUaPklsYZg+
AEy3VhrjEqZnfnIsBSWK7zgcElFUn8uekF44jRxpthY/BG2q7lXmKFLhsuKk1xD65r7Jgh3YpS4L
J2zk51sBEidnXYurl0a5xGWF2tVSKP57QcQYCkax1hrLeIosLnLH8/tt75TGU5F4oEA0corc+SL2
lHjgfjMv6VtIW5Hzl2ta/HZNI5lWliSQFzOdcj4ONqE0avSMLEqbgvBuD7l9TSd0gAhMuG+IBwOo
VHUQBWGBVe7sdN2EfunU3VbVHnSXzMDcwjX9Fljy3ZasNXWverep/l8jFCMRB+KzYCV+hjhH4EiL
sMy8Z0k0fDKxOGK1qrNVxyZfdnG1wQRurzUMsVFst1+g7fHGjE26Y4h3wQc+HXyyaZZuZ797hY0t
zgm2WeGHf2uFfjsrGCVTsnEbU9zFeWu4xf+jTRg456yhRIaQJiB3zTp4x/O1Hoteh/fpWZuwgdpH
Ux1eIiMGypVYex3zxbItJ3s9Gll00NuyXGNx3qrQdHb93IvGpCDtdObVF2oewmbg/H9lxoTZEVwt
YyJ03Yk+LqNcbIdBVkf8+d3K62p77UyOXMaVpR/MjIGXbLy9j2Nzp2bQY47EEPGCZt030DAPfz42
GZN/qGYkWnfsshJjjLC5k354K7rOBTSAD3TBqEmzmn0ZTd1TmQasWEpyJHruoqe2yt/xdjuLhlXU
WXesdlO5JHGFZN7ehsgZPl6Mqjx1zHLcw88cWPka7NqYv+6KkugZ9M5HE2EYLH7qRhv3MIouLT/e
nnpFsRbCfAHLLg446tEAT4WL1EhQtJOFVcDkxM+b21WwptL+zxieec3n2fuviJxcq3IGEtgpLuxY
EydLNtazYKaaIpFlKVG8e8b4vcWWhSpCjeWmQiNUTDZJ7KSYHsYxBs3ReOLkaJvb1BAX/jfoa+P2
diKXpGGvh94lM6XzvpdFqUFIQ56yI/DM298eEDzSGjJWBXwFKNPJehvJfp6/xs6KwLTHNPXFjxnQ
M9q18Q3WxSWvW3aZUfI+CNyHeTsahylAsI5sPN61HabRrgszxNP4azPLTa/Qg+5KvPxXLI4hMezX
AlTdihkHsYHMz68RaJR1p5VIAI0g3HflvOnWmR7XYKbCO4Ba/gHzI4r6PhAv8ACCZaKG5JImAYwi
OK5okuJkHSrrIar97mlUdffEVIJ4xLQ+I+XZ+nWUbBPbsFaq0dFPewKaEPe7s0lruXH1yEDvyVN0
A6u40I2znqOCaiqbZXhfHiDM7pTS/MvQ/IB/ra8keiAL/y3iwZ+vUaUVH7HD6jt3AKuPrdTfCdRL
6VrNiH2mAQs077/9bGHmuOSfx63NxFn4x9tDVBRfvYChGhm7zQ6qKRxQql6G3U6DQssjxpyb4kPX
em9WPL7oMqrgTgfntIj8dxlrp052Bw2KZlU2+VMo+Qj6GI1nUddfNSn7t9BnCQrf47HN6k9GoLKV
DHCAN7cv1+15VztnzmJgtre/z5GDtrqVU0YhrmkxE6CrXF0Ue2BSTL19OD/cfuJeSALiVBl3taup
tePgAHRjRnrkRaw0EtleJUHbd1blj0fZ5f46AZNBsRWiJUB2uNUSt2Dih2zdR9Ralvi8JKw6IFjf
I2ZecIku7ljoZ01T8bnK2W61g4dwc75ntXyPd2PMYKrzNZDGQw1fdR70tDhyVzb5szidoTMva+iI
C90HLy+gWRNKywxEz4tdiTgzjUW8zl2cvT8/mRhrNiQLL95HPvjCpKi0e6dB4KUZPWIFsywebmPF
KQxfRlVetZzZv+/o/UtWAwIgKNa17w02PvvKyxT5ZFxO2Yhz8fbUJm7u0sVtiT6YxB3T0MKlQfYl
XNDYONQRkT52ZqA+CUeOWxkPR6NBFmBrz8Y7rD3loPfHrBL9ZRb1+213thHRvypaRVvq7se5ANJS
6GhBsZgYKV41Tk+htc4JSLtaVpRakbT0HeRG9+yFkGlMdkUrg7wVuL00wXEN4LDCHnoV3m1UrL5J
yk4EsOkpH9LyWPNvVrasMd2QAzl4ZfEudXsX1jr6sV5uf05ESi/bIjQpofXbnxIZBrs61gUBukm/
7iZoaMm9PZebEZQBFNxgw6TI1RFQuDqOnhH/7U35rfvkTWFqR4UOVlIp+0PTViPM8cyKqrEupmHB
CLDeT/NDOLnifvQeAHNEVzLuup3hQr+mGAD85AbmzrBlcEnq4b6MGvFYgYtqkyS8CJtQyEy3nm//
nPdw26fNPVWXs7HjLkZN5zJyrueEMv8YpgikyHLRCIkVtYJpUKtKO7XLuEGyThQ74xNd944FIfFl
A44O0Gb6NfTsBxnp6QsQVzTMlnVqUlns7cFI92YRTJtad+K/zBis/8ddefbAybnFpUr52IdhztCZ
lvM+BcpEeR+gaIEgRgdGy3pNIHXA3aZ2dwdxSkej4N4LaWQkBuKhCIsVY22CkI0031v8e55DG3Vy
Ly1nV2IFguxZn4Fn/RicCI4KB82qj2oX7CopiyIron2itfZJlNRmreBS9Rltb/OG+Ia0fp5c33rG
74LlO1glUGDXNE7dYxIP8/S0H5i/VX/p9E2EAb8MXChRFDE4LFD41rDr//Cl6TIZxQTqINHpbGtN
hm+OunvkJpoYfMA8EFC8nNpSe+2wuusO+mm+AOP+1nD+XPo47mYG8kvHRxbYDhZsSA8FjC2bo2+F
6P4Kb9fbaU3oImSFP9dYhvxt+YM3kRQeKnC0CqZSH44Cg+hmPoO546v0CXZOFO5vD2Vf//un//xO
djj7uwLe4zZw6W4aAkaitpWnKhPVpQaYt646pptppKWLIOSouC0cIAHV913E8mreX1jWN9suq+vt
See0gB1wM29vT+3Rru6tioEswoB8zg+bNxfgnPywGrZenRhnJ4F+V5mFc54oGQ9FMJzAmfqkLoeA
IoRHEK903jtnCre3IiFDTYnOGRBSwKL6iijYse/hDUMaVS3UoB7nHcsdMqTYcSb2c23F6g0N3iwP
C8eLpeUu6AEUnkVVhuu0cGlHsHD3PhKzbjTepqnn3oSufttpbXVohnPZMsTMuN1tNFd8vlU+zFq1
S7i7FUVWqZAAW1q7Mnqnvoo+/QJ1lExm/DlpFULTcOJxf3vwqT0RdZsQhAddZ4rjtuuc83lVW236
ZJj+qR/UZo7VdrdtjBmgKyooLdB5ELu5BjKnZjxFAA1xJtv1RoOu8nNl62AYA3qHZnjSY32TBtzy
s0mwzGd5/ZwSt7jzdTJ0bstYsDThrpKFi0NoXrTrOTnJLhbQeeCrCV275HwbMCyV9Vtpj58sNApb
s8UUCqU0HO9TI6qOt4ce6eaajNw5ejnHOTMGMCRy4nkYvVKaT4nAjd2jsKMDJ9o4sts1sh6SvJLK
WnYA9/kWpTsqz2EH4CkJluj6hkMqS4AiQt9T96sjqOhg7U9Jt6yiNt66WIQQTVjOMmU5cqdbWn01
02YFJ6I9pzn5dH++oCz524Fgz6ofKQV7YKbvHw6EiW9lq3Ru9vUk5b4ozC0DNdKu5v2LhIzwKN1L
NTgroak8XnVoIPZmXLKx0wh+x4pWn28nu5iPE7bt2rISpb/sykIHZ8Nkj7v6fmqNZ2eYnGtX2i9x
546fCnYdi2Co80Oi65uiiJJrrntrhusYDAQlkyHIODYMcx3mU0gKkxz3f/7Dzfmg+OfoWdo2aUPc
FNBJYYdQH1Z4npbFcd1nrPBu6806I0Dj32tt//ttcukWY3/Op3av57gKMt3jEvDoTUlRfB2jLNv7
U/6pc6IBCrZuXltfLnH2KCSuZrG53fuD0FXH1jZ//Pm1Y8X+9bUr4cwebrLMhM7Y9uNqLhwMU1ca
Y2M6xOwhD4hEEVZ/rJImfEjUcwjYlryXpEKukDB1iN9CpcE8GR37mKXAJlOD5Kd5U4AM3rsUjrK3
ZABaZAXxO6CQG19Wp9zrGqgBo/bzJxKrxTYNq10/X+/9YCHxlGHLrQEY412shTmEDJqhZDKtV9Gj
PzK17qG56UMI2kNkT41QYj/pkOYzxYTfkDFZ4q7cqGM0P9wkBsrBVMj0ZnN7dvs9W9NuI+csS02W
zko5UbQLhdFCmAMFKLtiL2rNbBeN33nbm14rbU4OVcmZLHjxMEGNWuUYVUDxEqobD559ZydFtipG
KOd0tu+mXYLIz73xyU6NZdOn1oqSUN802Kn+/MmJ329fzIO5h0ohHMl/Pnzreq0PtKLGt90P0+dR
NBrgq75cdYRtMKa8D0ZdLocQMHgcexgNMmaOTdBnW4Fgf2OEIAc91ohbEgywqjZBcAS99XS7dCPP
AU2cYdRMfKnf334yMwHY0U0Gb3cT3gxjN57xIl3JiwwvVhWDQ1XZsqoD+3U2McdF9RDUbvEyknvx
c+2vQe3UpzJmc4qnZUuExQ8TUfE5G95GNH4QWc16r6yGlNf5J7OBWfrn9+ymQPn1SuVgYhdtSsOk
7v5Y/Xfw8+3RjPm+pKUf34fAcO8tob/Gml9vdZvlXV6l3uX2k+9ach2lJmjBZFx5qpcvFi3USflY
zpyu/+EY/XvWDN4ppUc7jQV6fregZyCKXj4mmr4WdW0/2VYVLWlymrWWzps2q1obxAp8K2uJdckK
xNoMbApBVnwPho31rMizdW9FLUYgQk3/Nln6vWrjIsd9bjtsaZAdfPzW+IXyJYnTTG0yAy8KdL9O
w7QYlMYiysHhTTjA10MrraM5ROJogEXauA4dpYvh4TCGEQlq7Hi7QIljk1PCBn3cbmQYnyT46z2a
lH8/cB0DXBu9lz9/hvZvU0Kl69Y8IkQw4bjux+995DB9Skl4WcikQzhUhQ46+iG8DIZ8R2vxiUUe
I12Aa9caBfk1KvAT5EPzUHVRfs0FQSN5GsI7FBn+pyw9OLVub6RS3Z3XhfEVgZ29tMdOrDxX19ju
J/niprxC9R5vIsP7ojmpcWjhy94nYtxH0o0eh9L7LDsaPoN1A7lb9QE72gbcaLrs+5r8aNOur6Or
P9U+2TxhtsVNrN5J5ZQLr4WVl3YNGk5RXAeTm1iYTiUS9VkWVdOW+rEuHxsrI4MWVdvy502mAT3A
aDI+3B5UAjB8qLFh1oapbW9X8W0xGw7Zmxa1/SZL02DPzpuEucRhnhoPf7u4ZkrIr7dBPhjHQttP
Y23pKMD45/8Y34ZDEAfCJvQXMIazYnoq8BD4u2Hsv3bVxIDasKtnJ7C+Ao351OsBiUCh4cMh7KxX
BOgz1XyZF+RBxoreZYxKaysVxZsZNn+5Y8vfhu9KFzQtzF3ZukKr+XAVkDg2FRlbGMheXHU9H/Ft
YApngIzT+anA5rrBa4qhLgyNg1DuN1mTP6d3GINuD01AKraeqWfYKEw1irDcT3FpbGj+6/NU+oux
I4hjkddV9NB3ocMoh2AAlWnHSPhqM03xj9szR8M2rmWEPYvAxHff1+6JvEPj0vvGrp/yWbGCwSHo
zzLqxdnO85ZzC6tgDOvoWOGMAahIaFs1v41FzpYgSTIDVSNPe1s8h/RxR91pmp2GLe/P16I5v0+/
nKdKJz4aoS3bPf778TzNQGikfYl+7me/0jeklmQJrq2AZSO6TZSASUdoMXiqJJ60VTxrrXhjFkl6
CcIkXFVktyMfnrR7a9Ax0+FVcPSmmYnawepWdAdgmPzk8d8XOw2XIL2unsT7f/+nAAWnp2cIgibw
459i1nR3pibwAd+qxmQSPuO0Ysm1FBzbHN685pPY2FUeLPoezyWoBypcvaANyeonMuMxSs56NOWW
2zoV2k9NUCT34nZOTXNsFAqpawQcaffvO6LPlgkcc7zIiMHY/uUv+q0sVYZuU9axUwFIwtjr1+sx
qCbXC7GFLcwmehckQLAE7py9b3sAACRqRDf2/a85wIOuN5dljPjRd1sDZDD24buYV9kPe7MN5Uvm
A7tTY67O7H/apakVYHz75GD5bsbnZUR/uT5NMb+2X79YBsodPg3BfVr+podgJ9z7TIGihZ86LUtH
ER9ukyP7hfc/ee3GbN/C29aaNNikg/tZS0JxyrrMXvZePSxIjKkupOI8Mli/C1mfXhItSR4YFBNG
UstsH7qhve5AOV0LjH8bL5G0cZmRPXiJgfuac2zBn1VfRpgeRWxlR5vk+jLFn2l6NiJHcuW7pgPw
1cX14taTWm3TPwzCXM8zqbFOD91YVpth0s9mVdpHk13scTA7f+tiTjpo0VQfFWk5Y06ZL4fR3ntG
iKK/7ZYec/EItx4cW5i+BLGDM86C4ZiV6aEPDeuUZnZ8aX1v3dWafGrmh1nSUoYRPofqyzi/8NqG
2uxXQb5xcgZkacQru43xZCAA/zpmsiSRgnmSHlwp3ZMNDv9xxds6RdBghvlBJoGOmYFx10QO5ha8
Nh3a/PA/hJ1Hc9xIF2V/ESLgzba8pSlaaYMgJRHeJRIm8evnAOyJ/kaL6UUjCixSTQMkXr5377lk
Y/qbeLSvfgHzoJ07V6qAV1xqYbWGlNPfI83ei9995M7IenLYEP3TIe7xVVVadqVoNbf1UFbPxVBN
UFzR4/t098iXylaTbC5a2AenkFnA96EmGONA3uQFKXS1kY0tHup6aPeenZCfEOLNUxMm9EkRlWiG
dXCM++lgNzbM1zR6xdjVXei04zJat2WWvquMzLTEAYETZ6QIDNWcEBuXP/RR5QcTvczOQcH2oxH2
LfGn+ySfwA7bpBBmwv+zjOJnK3sveqZjhmgOU6dog0y7zGVo7WANe5pmeaofmu5rl+MW12tV3Q27
Rd0vSdzYg33mf45YApQ8HeK4sZ0DCqnHnBDoM2v+ZuybbFtTkxwMN3fetF6+6ujsV2PjNdulGqFJ
SdxJmLHTDLQoJ0zAse6Ia3fPCWj4OLCqo5GUJ31+2AemvykbF0wnLYB/+gBEzff3gObsG5LU/k7W
GO2TBOdVKvOLbPPunLrGc5XDVtJSH8Zh3DUHTLDtWuS9+lnNA7rIn1ANZ3PAs4gkhCL5mfWY4quC
SCWcEOUG0lx2WC6QrhzCNVFAjdGVu8TW4yctSgYw1Og2guGxrNo620q7+oSRT5ME5tWz1tGY6l3t
Z99YCH/YJV6jrL05/DZATvuetU38pNwQ04Mwg2CxE0+/r+UMgD2TGB0ucmXkxtlh/nKeglas/Diy
T9Tt2hOgRnYggXqv4DH+/xdeVtm/d9WuDzZtrrMDh4dJ8HejWCfmotU6kjKRhf5MCHTCI6jSx3Y+
+HagjoNOllhqFumjRRzmo1BJdmEyC+GIz1g+VPcjnV5mLKvczSnurLQkVyjtMBSzTPETEuM8eL+W
M2WEF0WFtw/IpaC0ENZdYz910zGSynqwxPuyG0dwqRHuV/kn594R91AO0E5Toy8l+1/FO0VZshZo
lne27ovnhIaEVwpgF9o+0br+DBeXHV8WF4hUUKen2TgdrDHjkpSa98oo83c6eOIL7KJMQo2AqgDG
z+g5uxa/8mtqJyzWbDb4HIyjbmntncqH+NQ9iIGxQm1NH5RE1gMSE+uhYK+/JUc0OZbNJLFJ4H9X
wLBxBLOwR2hBbDMtnwODuGy0dbM8E+ZmjfOHKD2vQUrW+49pYm2SzCueS66oM28y7g0h4vNXCo8i
T46FOVpvWdbMrJKvpEseIprRv8hmfihppn0X3ZEivLfNwhtYFmsfOPpWy9t4t4z2Qhd4dlx259gg
udjH7XmdJoiUWuBiR3fahiiCXn3WabeuKKDf0SY4mLR1nPkiejYFDQIbmdm2yBz7iPYBQhyUzg1u
fFKo3OCHgz34YVDyXhs6wNBSXDQDgw4eooJL8UyCrXue1GQ8xbr3R+/tR7bpgGb95Ja5br5PAqBP
I+2zQ6y8+iiBMx8bzcGZ1oS7oEva7eROwdvgza3knsWu7x2GsjIt7tMYvSzwdLwMLUjvqBrrU5+7
FcE37Uxm9boXs25BqeQ+BCI3fqTZNR6HtiAGDkHmi0vK0sUki2rVzac+DgXTcI6GaaQM/MZwOEmX
tLDlYOmdfqyh/epZWT60NCeoZAl8XE7V/LHQTGFGgQ/eNBrRF70Q9ygkjL3X5+MmJIHw0tcDysDk
UScafhXQnweXLQXZ7Un7/aok55zKPwMEO7/rzQfhluVOzhrpRnevGSiZd2LIxk0Pt4B8Acs4aIFK
zr10ql2rF/ZjorlEP5HJ8yYKKnQzrZ3XyQgefI19YIk9Zm93XXgN+2NSZe2rl3aXwOrqT9eDk9sk
QXcPKdu9sGcqNrIYq088PivDo+oCtV1tAieezrS3UU6gTXwtSU1KR/E71IttRxzYc6TF2a2FdmgO
gzgXEV17BUTpDgPeDSPG3hW5vwtDPPZG5U1b5uQX2QvvWTRh+uzWfnwziP+95fyuSYNiirOchgEL
rJEG9oxYJc4kZ3sWTbfOz4yn5UC0yiv2r/q6nEFcn3aG5oLGbpqnLpzykx4VI0EORPnYsh7uSOyg
mJkPqmGLN9Vmdwpq2zvESTvtqUqa535sTgn9+bIuonIzWHV3+X7ZmQixPJ4BHm6WY9Vox9Tyz4r1
5kUXjn5sepgZQg6s+dU4c5j0sz2v9LKY9HM9lqrB7uRwDFOI6NlEbFAMbreCEHwXs4HdVc2cgZAl
/nU5UBaPaZMf2Hl/BHTvmi5tvmjEPOhlE/0ICw2pHiqRMBkPGrodwhYH425i0nXXEbBy564Kctox
Mpv9tp9F+HbjVhdhAjKhseC1GDyoOGv1ZM/WTXeg3K47uz5XeZBcgpinnsjZvQkb3ARSTPVikTTN
AkPQ4Mg042XqJgDltk7oa+19NZP3YTctF0qXwcYmRmg1jRFaPG5Jk8z5U6bFLwqfkWVoJCxoeGGi
I9PT9IeD9TLFSFeE2X03EGIxZjCh9DwgYGgCzRCwTTXnWKiqRyZbJ8RrVaNNrllYrXQChaAlkcON
P2uV8JcL/PAmCNmN2lceZ1C4OuuURu6wLUfHY6UThx7nfZ10v3QAMqn0yQuyXLWyqjrZtT4oyjmm
mgf+xxRl20Z406aw3ZVpVMM2mI6FKj/grQ24iSIchZaNYmaN8uha5tZEb3n8cJRhMuAq3SN2SSzB
U2iT0ycg6ZL1S7jUxs871umGLcvYV3+ob3Cg1FCdUP29ER7NbrWN7+1q/NBzxjNaFp17tP8rMh+/
cky5vNCQSeUvVuQBHVrEsvVIGrX2gAiIy7+pfpP9o590HB2rMrPareqoIaXVg9JtAkyA9GYC4Nf7
4GpNer7xMyvZ4obMVpXWwRLB3L+2brhbeUS2IdYJ5jsQ+QZyaSqrvstZ48Go6frK1e0XcKsQFHRn
mgGjxsZst5nBPhSYFvImCXYzGs+j3X8UDfpP13PeXNWYSDrsxzSWf7gHP53+0Nn38Bofe0vtEDhl
s4HEXumaMAD3ghqjpb0uGIkGdplvVGRn25EY33WtlXJj+eEpltOli5r0WpXYPCGJvpKxBTqdilrw
QNy0Tn/tCtjCDDX7CyV6Tp+rh/S5k2W7NchTqgUTuLYG+2QPjgagh9gc9h5gmJ68ZPKP/cTzUf1x
2/GcCRhmjp9AKBdfRkQVyb7qEmZpuAEyzAPE9rd1iE5hImeN7hIUZmm9wiYnPsvuHvnF82gzIOFl
lJp6OJwx5ZIV7jF5M0cy9Qw0Wh5Xx6ZBh5mMBInZEp6/NSDjzvr0p2zJhg3gkRpBCEooRhcSpmdV
vgDwVKfcNeW5c0x40nOyBy729WAIue6wQq6jMPgZyC9mIgX5f/qNFK9kTQr2h+z8hoEc6ass99Ys
S08Orkv2CTvwBGGnL+lnWtWfhDYVgfFIgZuEywE9IsuPbyTrEpT5ibYtFYSu/RnT+pks0o9y1Dd1
l30JUPuHKXzALHLgDisPeQSykunukQnmuxUB8E9dc0c8w7xe4ACucAVJ10JOdEsnSIN23fHpclip
vqfdiY0QLMyxczq1Z7S3TxuUOUqKCG5MTZIi/Q1mHujjQHcwhmut/lgRPeArRHkeK2bpqOEpI94p
LjpyfGZ6Ff61Tcg4BcUJTrvC31m9vO/D7AtO58DeSiKsGpOjqzATE25JadUhnlMYV0mJP1ABcZV1
atia4GLWfMtbV1lX34sJ/dGn00D296pqvTl903rwsSvOW1met1t3LPWt9Pz3mO72OiWusimiexOX
B9RD8sfHftgX7Ml3hRuE66kNSaUhKGR0iL0aQjjgDTjIlG6qa26BSbLcm09ZwLajs7tDPtXvtT5X
erSBqXmBUiG+YtEUOHcg7WQu+OKgDV/MAqQVjyqC2ZnR5sOpIQjm1IN63SqZIn2qMLUVuxijMUPH
Pa3fVZZ51NYdHkb24/jn4YlG1Lue/pVqO+bX9arit1lNJNBYXb4ZR1rTeaXe/NQitjsYdnZVRwez
McUWCFxr09DPJtbrsD3bpTHsK3Int9kwRWsraF3CHxH3CHHX1mBNiPFUa7bBUOSVeYp1dk8Cnu80
R5qPKdriKkPH3ERNT4aSS05b3XyFXjPndmN3LZX/e2yG/mo07rFJ451KjacoBD9Ij/4LZtClxH+T
uIQCl2I8drW/6YbwENn+69BWPIdi3OtZTNpPOAHwlzQDvXCClYuwnnSn5qNyLCzHydCQv0Fz32+Q
kLSMoevcDlmLdPIaA4o2CJaJwXTK6bUNYFFYRyqL9jlRrQzrq0e4RNnK9PcR7BXqsOTPNNblahQw
U0g0IrtdG+6Ji/qSQEPTFiZSDMnVSEmNDczXsvOB84YlFoOKmkJDtQkSizWlsJrdqMFjEcDE4EOf
qN3GfVpFn4nKr9gGHuNQPWS+DYJyfPbkrIcfnBeHNbCTwIHcNjqBiRtZUCKa5MGHQYo33Mt3kpu2
BgGavR++1S0/45B4L1pFP8/iwUNLMJgZrdPKcEAUlz75H178O2lmKEzWHYlWW8mmzY9+EJ5K13mK
I4Zz/ujheYxMllmWwaQ48Se9uZX1hHpPv8RhesHygF6wMyuk/IawaSIka9XKR6Yh+3T4apP65Nqd
AkW9dm6uRI1R6OVqMJGnuw3pYSD416OXvOlWs1dRisu93hd9TORWm15FEp4HXBOG3FOqmdD+aMDC
G2pyGJcGoddFYfyMoVDATt0mOum8so8EPyshNsVMNrWhpK4TMnU76J7Ulw4cfhB9FMJy4tuW9pfn
UZ1iBmseMA6BfUYfLgril5hNf8JfXnUZyWCuHeON0RqD9bi3djFbQd5WTQ7QM1cHFqw91KC3hgHH
Wmu9AO24Q0grdOAJA+UBWTckn8Lb87im4lpy1dl8QvJzzVfR5j88QupXw4gXNdWhc6TtjwJIGH5U
WW8MfKmlbwGFGujADB3LxWSR9hnzoCY2Eq7WoR7ndNxUkX5YBz88u0e22U3MshW9gcKgFWqENF7Q
ZdckZYe0N2pikLaQXXvw+9hHICd99TK7wclVkzmtezpdW9Zoi24J42Q9L9UOfOEd1egczhhd2HoS
g4d5PyFcEcE9psqBjYfLktaVDoyFkMeX5ZgYGRGajAnYY0hm37+XuGOdtca+PaPE+pqq6Ce3bLxt
Hch4iahXBhiQlZ3OQiLL2yNw8Xb2IUxcBmAmK35WKrKQLTiifyzn3CZes3Z9cQo6StYonKw9E32M
53R5ERrFp8Fq3lBrYKF3+eIYri+ziABluqKN4vPM0atfMc6vlcc2bOX1Twn+/xUz9jMM7D+i71DK
R/5W0b7qw3QbNa49M/feg4myxtPHtymEaqWZXnKsQWDmotCfHEzLPSTQNWPzYq0R/JVYRInFDeQ8
o+qtLRwNUNHs0aOh7jaFBxbdS1F78CVWgJu425JbPod6VXQAerGbisnbpcguI2xMGKJmwLRbH0lv
Izheq36FiMejlmuU2AZGUOkkgW0Zh6l1XHa11D1xJr86jQwwYvP2MGWMle0/y7qM7lmCIXO5P2fw
hoUHaAtvm95UlssnqQsdTXZPtMp8Ws2HsGEJK4+AAOPHwnHN59GViAwH9z9sYt7f8zg38HTTxA5j
+7aB1PaveZwm8PCFzNW5o2c9fF8Ty2TNMehyKE9L2zrvRXbrii0ztXhbtzK9ZGmpDsjs+ekQzInE
TU7L/EXz3I0WGHcmTboda2D1lLcSNbUG3iUcA2vnx057EhY/uDnLJpfTJvy/vvIhuBDvYRAbMz7X
lRbcxRPaeVK44eEvmvGOEDPCiDyDe2NV1c0Ehsfc5JYfPTljCMFEr7NTPHc4sSA/VpPAqEMAI1BS
6T5kPHz8rqj3MSriVU481OMdLBl9O84AFSXsH2JxwSOVr/eii+3jKFNnb2fCPNSO9oP26XjXdXPP
2HGwGw/vXt1XV/SB/xy8Ul0Tabn/MUwy/u5oeuiDEcJjWHJ9E7TTX8NdFUlQqAA0VjXazDq0UPyS
eiJ1p8d35/h7cCfMnS1xp5nAB4fIaWf9ALquqXHQWms5JZh7oKX/H4IG429BA9NmJqzcr2bgIYL5
e+qc4eoMIJ7RiMqI9eoYIBLfMrw5nqBHD4H8FI0hanK3IJ0XcsT3HDFtQ2SrOnvYjIn1f/V//x68
8S356GLZhaGGgwr119UMjsD1YtTeNHjpeEMNsO96Ij6go+Fa8qbhWR/aX7rhndBVPYwY2a+Wnljr
KR/+02Vm6n/LJTwb5asd4CKyDdezzfn9/5nK92EYR2oEm55pCNR0MUKOPsRDV+2knKEyYupPIoqI
/NbbM6AS+xwZubsL8th+9HN4PTqLWY7deFMkerhNuqC9Er50aGcrvVm4pBPaxk9HDsxelBdvCdpo
75c3LcCOLSrWrATlWCVoWduwt168iVppOc0149X3BoJmQvwSrAq4UqZZ7hzW/q633Ld/5IGYd4k/
gps4Q4OavkHjWVbMFRAmrfwsoqHqY3nR85hLE4rhtvUYtc6fyz5ioBgjX7Qd+norNExvNlnLEUiC
z6DroQkhn95PeVDsKkcrt6nTzTqKQm3rxo43jaId9o2YQqTrXxV5XPf6fCg6QqDzAtOH0zw6hfZo
pgX2CElyGvIepNmbyPSfXB67M80Lu0pK33NbiZqAsm8bopmhc0KSf1Zg4Q9kzF+9YaKPi7PFmSzi
jFPDePbd7mbjO75TCv41pQ+TdoX8LlT+BnFVuIl1X985UNz3RQh8IhwctSVzAvAxWwH2pICXJqNk
NjgK5ylBvSxzYd8T+FeC93wxKuw9bKYCMOWpcah1IlyFJcFDONrVb+P4XtDF3X0vypNPPsGQa95D
HAQb302ss4hta99TpZSe/JOLFO6hafgPgOYSIo7AvGY8bCEHK8BOraQJhbSwJcQATpeMykvr1+XF
EtM/r+KLhBA+WdCxVlNYMNhiqnMJ3Rqe78xVT6yEuUVHdCL7gpsdGeVttxwZ1Ve3IIMjNaSo4GSZ
kucbj8W+DuRPhfT+3gaJuulixz7hfXdODQm9OG6sox1xZU3jlXmTc+hj4LqSkQ6bOoJlFoONFtZi
R6Cbf7SUj/2ltfO9pgZJgrETAXr2sVrpvvki5BTRsG+KPRqcbOZ7DGl3w9Q63cB0CCYX2BQTlCTf
N938SrMVXH+9OiwfMjSJA94bXscgfZ/qCj500AObqvTqKkVTXQOJ6QJFGVbuhHmI0+gleqAQ7I2G
ynidxBMifOXIh2Y+DIV/+sa0hWFCz37IhuvoF/Ixz53XpHkidyai9GzoiwYJvG41WOpuUt64cQsQ
B1kdnLEoGTe0CcZNaba1qdwmwzhr65hmOHQ2U79iUA/Lme5Q/YUzNCcGAzbL4RgDhXfLK54c7rEK
9Se/dZGvhMFzBjxiMzpdfJgc94e5mCHEk2qp/3uv8La6XmgXPWus81C6OXEJWnjVrNZem15lfKKz
niNK1bCuKit7KFB43lqr1KiQbfIQ264D0I+MO7wybWjPeLGCeiVlD/erIJ7Yxrh9pG2/b2bNtOm7
2J8Lgq4pfoXY2I1EpJemUb+bDJN0jMkZHxyz10Hg8bxD8R7dh/1PoN7qlDiIA2goUPEt56h6q9Wg
ut+L+6EIalBOVuZcRWWhQLZ7ByWphf8wZwfoesLdtrb+gLxfnRb+Xq/tvl3nThN6mJlzeVMO+zyR
P5aW/fL9HtPWn+QGMPcpxmnjEsy+ySm16WUlzm6waRTOXydGu3gc1UM+U2k8dpm7BE8F3wOnmSrj
KyQDcngycuSzQpfXnO4nIlfjuRcOYPryj3IKFqZ5zCHH3yJMFIkmVbvr2lb7FZZsghXA5Rphyx0G
hmYXjrDH0nm6JpJRXaza/mP4HS1vbnmNcNvWo28zKPEIabu+1wi2U+r270c134yvNUtx80n7AGZ0
iSsxbY1juXgOsjbfhHZc72vU5QerGoM1IpAfJDF072g0Vx7KoZ+deIpBDTxlTpEA96/Hm65GaO2G
7HYh0RhbkU04ChbpViurrVkWYG3tgcDcCerN1I0+Tqd+IKI4DLrv+y4cMfpa9Ujvcb4Dqx5PJ43W
YPXNkZLsCk4MZy5F46Fib4AFD2FVUjGjArIHRYnha7TK+VNdcawTYGs4/CJH1f0s0fV/a4gXIbE3
q4mXV4Ft2awyPaC+qDSvaR5Ee0atsM7Z16MWkYI5/Zhk5kXVT2FIQuOopQ8F9/elmg+ZiYScaMld
KiT9Z57kz3WggQdE+ANZkREMhl0XVK7FfOALD8V67H3/QWnuVyAhjxAVOlwYCHdb2FL6ajld3mhD
+ewjLjzkhJIADIiN7OLjTxax0q6QO8Q6LihxnIVzx/Yw3mtIInKF2GSq4+6lDf12XRtWe//9/ENO
rB/+94dqMjJy+hJEp4vYjPgH1sfV8tLsXtlQQddPrYueO9FrUgW//T4inXohQUmkt0RiaC9RVxuf
8ws9s/L7MHTg3fvIyyK3e5GiA5bk1PtOU7QFwKoMNCSmlUUXlNR7l8qsjCbICAUKTb2uPjELQM/Q
dXpvaSoIyfwS5OUOQ/NDJr1xSAU3Tz8F7Mep8LcYDa99GUzPAIFtekhpne3sJp+uuMXMrS7NaNt2
DWY6XdC2mAsv2ODjZkyBpINZOiQEmL2ZIdOBTDn+ubAJFCX38CU0m01HgOXJ5S7HaPbvSxXM+de6
9/4t11qUW0NhO6cIPA0rddt2B2dZzVo9IPCm9YNtpDlir2DorBZA1aJlaTVL3dv1R5MWxivzmumo
JE/08dxGWvvgGDh1QQSk29yx2egalTmwdBNnsylltEImxNw6v5sbjW68a21a88ZcHy1e4wwd665H
H7LNXdVJsofGYg5GB7ZRi/gJU2G6gkgVXNylFKeQN84FLia3DsIzfLaVX0fDKZ8tuPEwEvmtN1ST
mCu+7cT/Goul9yP031Sf+QDSfPqdOkv5ckoKA52KzEYCNZFrT/ZHm+/dkPEJdCxvA6G5PEVG9mcx
HYGVUd/2o8r0CPJK8tesN42L4bH3tAPs6nMx1yoru7mctcF4rxSkEs/t8Sm1XXisW0ZIy2kivPGR
jJD+UKP9NPK8eG8M/SsZ0Z19Xx70rdidO/lIvkfOgNTw73AEPjEm8cJzQ+rpaqJQNxLhnERNQ6z3
tWuYaCmsu0r9lLnGAzcwKG8Hf7f4Uqu8hQpZxNn36WAP4pCYNo0Loh2eVNV/BqPw3wzwEQV13Gk5
ZPMrlfRvnYitK/iH9CEIoz9NbKn3iAcoV3Fn7p26Vu9egqVKT0wEBXwWfuHPyrzGRNteGyODTc7Y
atMjsPrJroF2S8iDi22zfQyQzu90rCcvkZIv8UTrGNUnGgI3au7TZjhWCIaZOBXZK1SmtW12waPE
4niYzH7a11WcPIfQJlgM3ItA+g1IP4iRAsWPTZ7XBFOJLeQz41q70rjm6Amvyykw8nw15M0HZLry
vky6Eh5tTbVs0bZeTpc3tPaxWagBinAqNbjh2opU8YsUl9YozM9pHP8IzEUL1AXe4avP1ulGOnBz
R4FGkEGdpHBAZyIdUJFm27SuhT+vEofaJUVWKlcHNdFafOdq2jYg3hE+wObACkOSyo4qjrmkAGFa
gnhvSfo5caN+75+oCtqtbpPwF2pZdQcqzN6HnkmV31b9MRqIzI6iaLhWXS33VaQPV+oquY81Agwz
Y/w1cZddKYundSZN8VEF8b3BHfXSJ7nBRMOkPUruBXTO9DmutWJTABlGJjfjGQrsMASkcToXZ8u7
jmynA5hbbdchoN2idu/nyh4oKllOr1ri/i4Zqt8ZoTBfGZVt7EKMT6Iau4NAxria3cdnf97hAFAD
zNpmp+Vs+bg3ZhaU9/lTnH9f+ug3QFfMX0NwU+QG+slV0t+AaCIwNfei83Lw5ldA20t3vbxMdDI3
/t9/f/k3mqD9ow0D5I/ZTLYAo+pMCzdjZZc8BbHXNRn2PjBZ3yhARXuzdX33vvAy/8EAM7EM7uXE
VECT0dZPPPEYzgenGEviCAH2FFVzS+OUJnwbf4aVQy5TZ20VNr6dPhuqo6L+57CcUjoOa1mZI22B
0Lojr/1RFrp2tF2NSBlZa2fgTNHWMUgx5+lsvaBcJKWiqLZYtoorZVl1l9rusMZOX2zLqUkxPnbO
ls5XtI1sS/3MPPfIvaNenIKMljInHpqHMO3+okb9GLq/fYlwx5PyzcHoHhWqOYy2r6/Z7jpPjl68
ZHoTnOltPzJYjC+L25W7YM+UjmvfMNQdISJEm1VC3dmFZGrRBA/zf2XuPrgZpPiKpLTXzmhf7STQ
7n1MnFcRFR8h4inG2+5v206/RJbFpEe4aCQb1zgRaxB43vji9Q82uPu3EuLKXdwnz/xqyc1svD91
y3Zh9q1OvnnvOpm+C2sAXp7TdGtsnS3Al4GIxi4ftkVOcvmCfbOMgJgRY9RXujfSRmdHHDc1G6aI
nmtGitAan2TCtKJ+twFO7+VsNc1b8PheFvukPANAnXA+ntXAUIOBXPFsFeO4ikoFgqRgfJ+MTvFL
DmwgMKW/SM35VcfiLc4zNkVomNlIDhEdqKJ5iuD53HggAGdsBn3v+37yE/DV4mhcPoy0EjdjMCce
OP2LlUXvwzho97SW7ZdvJ6tBn+nIeMs++lVyK4ED3AeEWMyoXBimGyMP2wcPbdiJniOorQhPBT3S
8Eb+efUKW7LnWWuzp0rK+Ae3RUiCn1exnpNARIRBsBHDmOGprEu6qVn7Eavh4A+N/qpLWgUm5cc6
quuvyNF08qT4DSyvQLxEuwlJ7j2bbT5W6+zCM8hCUAtYWTFdfZCUBKw4934zmEHzFjQmPepMHtJK
uxpWFd9b6Yg+xuvZCKiWbJqOAhNB6inr+Mf8grwh4TXRwXGgl6YS4odgRc4jK97bJv7bzjHSfSZQ
JjizoUIam46I6ovM83zPEPSDaxXCnhH3tBpI5hjlaTauvGZFBrhwnPozy3P8anp0uhMLtM/ybi31
z6FyykvEPMefy3WGcfolGo2auQCzvSxgfxTEo9xn/NN0FcjAXPSGmrox4kueFJy5TepWxRGM6Wxc
LaHy7mOr7vekWPBLLmW4VbVK94SMd4fSMMyXkW6dwZbvE9ITLN6SnBqdrI8ROeYOrR8pz9XgnqKa
oq3yzV2pYJ+apBVea2+0tyOPwqcwiP0VneP3NIvrO3++HvL5etDm6wHQLFpvwsdGfMGBb7MTnPnV
ZuZpDxL9uUokOV9aO8JM52vcoDj8W90tJV5p1ud+gWq3GQK/JgU4AHAoKddmlyWwTsz0nPS9fTND
DTxmlT17Pmk2VUJGIAh29tp5SbqdEE51aEb5IdpAPAdBlx9s1rQ9u/xDzHTsvgsK6iGjrP/E/MlS
4pe1rF+ZRRjt7botd2NFFp2rpflvcuf9Am1tQoJmi+5qQ4hlcZmwr99l4GvWDhkmb/88sHVSsRCf
37uqZHNPUA2G28x9KicrfIoC47ngcX3tIq2/VpWtrXz/gk9yfNNKkuhdF9RHEwr9FYnxRhrd68JA
b8Ni2Lgls0WrMJ5ULG9d6/jPXtpfksLLX8PWYAVojVvcdI/ObI3Oi1ESt0FMIHaE594jtSnoCYlk
f4t6VqCSraQGiaY083Nkg57UnNS5Gm4sSXXVMTDMHCddCw6VGPYDM52GVhF9Lphm0kkUBoKy3i2n
1kI36wd781m59XgNzCwiV8FyUUsSteLDGeNanYItBsrmOjay27C2UhHPkFb+JsNeE0TMTCWdMIcE
gd1Czumz7JcHh8xJITilyuLOBBdGRCC/MKTx36j3Ird+Fz7Brpqa9EttyP44JeJ57O7SGp0dKOg7
mrjtMRr15sRJvHx06u6irHZfaAiQIFt7hN4FdnyFbV6/Tiy/Ws664ZKFDNIoYlyrWufNIJWMotXv
N5E/ggBNp0vTF/qmMzNjk9tZsCtRPThMD3vCBmaHMdxXHCOlp+1ImGE03vPTGgNy2dRMfiN/QtyY
XSO0q7flwF2g4wewq13Yqf4W3KFfCx+M1N0uj4TercvHVugEFNjaJrF5kqsRnzPQBf71oWl/CQVY
oRWuPJiGN76OBFi1UBs+9AQIZm/hRpwz9paaZTkwQ8woJInOWk7xiZzGFpJCZw04Nha7BtmGD0Vu
7jp8U0+G8w9lt9WZqi9A6EpPxR0jhrzE2z0J1JaqiYPNYitJ3MI5ycVc7Qx9dsWN30BoisMjAa/p
LRrK/PT9baFfsbnFK4gEvkjW8YxGrbksN76ocUYtZEF2bBmtzfnOLoiYvLTwBPUBddaEF47SdADf
3GXX75e2lmXX3MDnGw4st03C+DxKCvMb/sxS221qVfv28dGgrxeT7Cbop5hC28rZ4KM7bUc+FUiu
OTdhOQSpoW0dvvn1vx+TIBsINYx3QqeFSnOdIUAPUmrjJKO9MQuykRyeqxsWdElhkzbnYjTFhk75
Zy2t+LKEVPR2W5+YOpDZMY/2SPEbsMDEzb7ykd7MuyUrtVBMJMTRWVZcXkQQsCWYd/qjJaB12PEX
c5CQqiKE0TgZ4bO9WM0zRZrHArueTB+9ZxxVm+VUGlN2IK4hXLlxKHZWN/RYQjriH0QtTihFWNdV
Xz7WQxqeqtRUcCqj/pNd9XbKTKLNIOnv5DwGK2OHh+G8uR24EP/n0Jr9AwmR1mVq9V+5tMM/evpr
SMZbyxPq/3B1Zs2NKuGW/UVEAAkkvGqeLc/leiGqynWYknnm1/cCnb7ndr8oJNlRZcsSmbm/vdc+
tVWyKbgonyODHQyAqNUEwJyVHM71bqKfE/N2Hh1IgobPddQ+cs8u9vXXpibspjCsko/C1pNoOuYO
B/8OYupyA3HtWa/nKK4a35OaH/khbzqJFd2XTWZr/7CVVPfGrpqnnlEwq19wdue9vnT6mOj0/Pjf
uwWMuARK3TVw82s9jfqtzY12lYy1d4paCsmjtgFJOwRAqFqOZHiWZ+t8We8NEswnYtpodfMRtxx1
fF69llwYdr2G1ejxwb7Ai62fCDrSojJ11j+MH3DGZW14GdoyuiSV/9vNKk6kbT1uK2nQ83egt8L8
W3ruq9T06b2xin2ut3+XP1/N9ujFxSvpzIrr/L5+9gqusuFGUIgYrgrNOUuvbn4bMBpXdRCrT5hK
FCCPMjn19HlsYsnoZZ46JBRS3OkrOHe1yeEAH9yajAEZbrfp8BS6sHNTzlU1ncOL9kuHBoMYjd9W
4bu/1BkTdzsJwq8JEvg6LYV19mGovTYe50snqJ/1wg8vaRd8GvweH2zXGeoCG18e6dN6GPL0Q/l6
C6UGDpSr/oQUOH/7CmTimGifkaDe2sI0gNPVLm8VhFKnjt4WmGFfWr8jOVBVVuFzSgj+nqcSbpNr
NNT3+i6FW6PdvWSqsKF0Tt1HrKNoNlnGNEMJtcWlV56lJCo67wOX9ayy38vG6N9pa/ujpd68a4g4
zHZXuhDoWBm/maXTsNyX5iuObpT4ss/2tZXtaaT3LpZqmINJby4hwfpFJVuPU3h+cvlyYNjuJUf6
WFlTQ5nF/3QOLfdyHDrSbYH5lLamvrF0plqhnXqTBZsTxXwL0RvNZX6W1l13N9XtR2L65TWzdCja
A4uKU9WYXeaHyxdG3SzpWHbK8lqXtnfKXbVdvvrftyQ9w9xq0N57SEL3EQDXUcswiWa4oMC88Zwr
hvbKn3FPQJn6Hp0QWawHxV4WU3vpZ7P9ci9tvpj+NNSFeAwKctdtL7WC9a6NtNZamESwbuHJDBjG
vytIm8d6bsotBu2b+QruvaiQJK6SAK+nE541z6Tx+H9uINpXWNrl9yI4Bqk+A/MgeJb9ecyFee6l
I9b26LTJpxmK9qln27BpXNiRy9XEzmti7jmed31oj10d1bS88yYJw/h7oZ9ndSyOUQLnEiQPSC67
rfbLOtS2dnLplYnPtr0SjVJbR7ThKxrZMQMGeqnm6GI4NsMe4kCPIZKrgodJqP5swsE9dOapsVKK
l7mofw2adc+HbOKX+OSacgok7v+R88pr5HGh7ke09UFvfwW53RySnApX2XYU4ppyXXFyONX0c25D
jxGFPlK5Keqm+nIDRbZPdzaTM7MFtKl4piFzsyD8wf+Tq+qhOsohvvaGV/3C+8JnoTSCa8zae7c1
XnPVC/8oKHLaLuaXidPPSjhMMP7VfjnDb1vBnA/vlkQ5GmiN9cv6HHswqlq/h2lKcWRciP7JGLHO
exK61bJ2LgK42bukbUT+R+s071w47rmNGbChoNpnpsu/VV2OTExm3g9VToRFrBJUyi8faNV9TDxv
DYL9pM+yaTX6xZaQF2PDlqGAAdXmt0ZBLAJg/hd1+5+WhOE718Z4V9Ktekb+b6+atS2DbBWZuNGB
wzCqmxxEXtwA7H7mdXRsQubB4Z9ifBq86igX1mit56BLAAAJ1d/6WclYkBw9hqxWwF0I7KzddKQ/
LpXG4cMYrWFt59H7MPTt/jHsblUXnXNxatPK+WhGeOMYeTy6ucxzyOnriKOUGTjq2JkrG+p6Cvyw
NuGmzv+bn7NAjykCdjKjQJbnYvsP6+SwJngd3mp8Ket+7GBu5VTC45XdVvyzuyC27bdZbT5i/SFf
OT+MRj+52jF7PlHvxgbTA5UGBcbb2beI4mm99CaJ2/mrrlTBWdTsUZi9G6858VGv8aIfHgG6Yzzg
bmMEYZ4imhA2NrSMxJHJu9f36d4qU9qhxeA808E0rTKfThEnsA7k4Y216nqX2mNXS7bCJTTaafa2
b8WnNhdmePPNcq9zRYzp2UwuDPE+sG5Mz7V0kntpi4COCz/40rIw22bKvvgIR9eMAsMVaG755VE/
se5BV5+bzovedcjDMPaN02JzeBRo6NIcDyxrgq1bPN67ULsz7dE+zGr8GtLEf6c6nHFE0K5Mh5Sd
5/DhAczz70Ev8kgz/rehXjRHLYuGPXmY99od52qmWuuPmTM8E4p2Kz1aMe7t4aAEbCjm4d9yr3PK
n63L4GqR6yZpBDdHPw+OdltyvExWVvEUTiu2BfalSIYj2Q7aEefCtZDmnlAa2XNj6MaxmWfP6MOQ
iqbsvXVIvWAT+NmXFJlVPs3i/yGLImMit5plNLkMOslHKx4Mgt0wkkCX31uD4uex4XoZaGWOiTKY
ykuU6We39PFU2lDCDtVcVJsVVXLJGt7URWMenC71T/VcKzsjRJavpViWLkVZ3wq/ovuxy/yJK4KO
QwpTy8mtgd42bhvulYaTkYXzzTV8kK+L6h+5glrkx6xMNibUsTTYam73g2JProjub21UL2SNIGsK
+0i5F0lSSmj3qRn8FXRA7bBHDCu7GMebXjbYEeg3j3H5BtZRlJS5jZj8Oi0NT16WnAzgx+Oq0gzz
mOjhv6dT6U79/vFWeeBqIf1GaAscd0Y11DsxiWDTxIVcW8yGGJOafEJbBufkVXaLDTAgvvoyPxLw
e++P36tFv3imiPa5HiDm2iHcv+WchAg/7BcYce8E1JKZerhZ4vECXe/ii0puLMLka1pEmw0D+ehC
gwfQi3lu4hdvWj5mn4lX15gcopTloRDbcKJ21W/jN9Xztrbrfhc0hjgvQ3U3QIYJKNA5FkXyltEQ
PRLcfjJUjARS6PldY1zI0bGuDwQT0rNTOJjaK/GsZWb4o3Y0jvacFibFUHHOESw2LL/yonXRNIRe
wvJ3YSKfWpwE35gfvSojzI8ee6q9SH1cUYij+4WPp9NN+niVm0MxD/SLCcABP8eG5F37o4/6l8eX
JygJSnOJgRVSW4lJ1keQB4+SxkZqH9j1/X2I4dmi4supTeebgBVOnWMwV32Xxpwun2OCkDVLsPj1
tNVk4330AxRs6tDcxsQwb9T3XL9Ys4FH5MuFFMTIg0qILcF7nMed3g73Ja/Ehj7vahMnenAwsuRD
hZF2Q+6x11o++VvNwo/cd4yZ+nieH2Dl70xsWC5mpxs6xoeu6vReuNrdzfrxhKiDWaQvyi8TJOdq
uQnzVm4frGGCmCOy2MP0gCcLBDt7n1U4+0PH0jaOCyO295gQ+cwmoan76BeVmxtXS9uzAuS32jGP
NgLgcYn7M/ut7CDfa35rkTTTT8v0wZ6j74xXKZHlozyPNbq0G4g+u+M+wZixjZqy3FSEQYh/4AgS
UbjtA/qeXQbqDymmxEJ0DCuKozH//PDlqLZF2G0eHyJoFXFsheQPC/FJmzvuT80Fnm2b4yss1L1V
TfDPFQmiZRShEyiI8oCqjR7xUkvtz56e8u9Q4UTpKPKTBXPChfnqYzfdNbzncX3D+yK1XZ9ru7A3
Qckuwq6d5rLchLr+02QkwpacRhYurhQYRwLrXeRj5c77q6RygwtgSo3iYp/UY2c0NnHFpc/ggFK2
dNDZY7Fj+qb4tKXWk+fpVMlVzvPy0fJri5Ux659qfyNtWBiy9eeT2fyG/Ou2cf8dZJDSbEPr4Ve4
EzEKagwe77FAn7vkBREBVk+xpm66eg7MVB1qheO75HK9ajAinyfaiw9RRUNaP0y4ejmTHaEI1s9a
iHtleWgUBOgW1HwYhMYlaqhkgv+0qqve+cAbcESMRwUux81Cdao5h2w1xoPP6FcmmWtem6Lid0rS
ds9LU1fekzRShuiLK1E53Utbet7/esgfQHu0qPVprhCJ2Ov2ihKNvHPi81SV/yzv0BzrFVONHmks
i2EmV0EP+dqlJih/LiuXmX4vGv8Yg79Ts1dnactB82rB+72wANBsyHWYibVA6HNJoLombGlvCL07
7Lo/iDL7PsDXIr1QnuOi/W06PlVK866pD1i/lIIpR89hfok7FbwwXN1ppfhubDIssSX+r3EtSaxL
GzHQzCqTUbMCp8JPDc81KgVZqjii0MJKU9ohKxqgu069FRmCLBUM9nFwsm6X+jAAuyHdMnJM3sI6
U6+AFaAX4X4Ikfke1qk4aYPz45ORzr7vtoe7IFww7At58N8Nao7eUFIVfRQ97afGTLisDIAYQTHE
aPXqtfeb8LcWzP7vTsyhJbc7RcImGD2ZH7Jic5Z5Hj2gUgxApNju/nez2BmWh1lvvWtzpYoRlOSe
574uahuCtxYc3z4qO1Z8q3V2ockyK2MQBAtPYTLzVV3T7LGAFYigedvK5YpBNQCFHiozb2NFqLrH
g9igMBziNo92nQkvbL4keWFqr7MoDrch9Q/kIKoCRClYB3yfRbmhEIT2aGceKnOtOBeJn+9r2C1f
SflW+Xm+y/NBMWyJXg2Za38FiIOak/bKyCyMFRit0PJnkUrzRawxgYwxEVgkLbQucImhCj41s0YT
whR1C4NloyCfH8DLOkRZk+1NZWnvXec9x41lcE7Icg74oUcOpg5gc8nM2nOMeALfj+27s+BOgW6f
IMR3+d5zQuut9L+KutP/Qq35Hvij3zSsw+xc63Kd0eL4vtyjSLhCzcBwfbTNsl8F8wildbgGVdb4
rFKne5UNlwhbJXfeqhqGSIa0weD8qArPPCwVhaGZPmNyGI8PH1mJy4JPfHAG3GHDTTHHn1OCxVQf
NHj9ZStvrZPZqIBrE+oJ60GoHyFsaJskj79CKmiKte+WP1xZuRdJyKlyRvK5TgFQh/3IbhGdLDnJ
Q68D+XMCPpAWxKEdBvbiDqsavzXnBkmafh0Whtpls0srgKsfdHGzXTxbGhyV3XIvEFLteoan66Cc
fnZOO1xLV0V7P0xgKsQhI9GuevUL/GZjTf8caog80UZg7kclgAVmDCrABBnPeRobz4kJRISLnfAb
c18Tcl3XrBbHyKNaeLkARYP81VYO/Bnm+y+pZ13llP/RKXF5ikHUY/hN+LhkmL4TS/qHprVemynW
zirsUhLe/IO68vIf5Cf+5BbjbtjE6zCR4UtETGrPgB5YuNQP0NxLTnjR3VR2R5Gv+l54Op1j/aIf
1D4MHGMxAdJ/o7EvhmmSpH+Szj2Qu0l++H6L5Wao8lNBYfOqtu2A6Q/CQGNPv1rdj/Dc0WaaDANg
uTK0VmZCSGe5kI8uAPksru4G0lpndea70pJ4UwtNHhmep4CBU2s9AJqgz6gtGIVjANlMwrMPTluN
ryjQuyTBVWXSYXbpbdXco4JgGeRuZ4szRbxrEa3PafiDsA89wH1xW872XOA5RPWvWva3n91EqTH/
aDJFp20lkrLQ9hRivQaqTt6U0vlgzhGax6XPac33RRIvVQw938dRsUjidB2vSe3vDb1sj23UuB9O
Mm5xiI8/nQCLJeY27ai14o9Gwo0JsG7dncCtNiY9N2c2UeGbxQtB0dBdD8zkM1XRR5HGw9fUVDGU
hnh6tVxVb7sx2vlde5KdbYFSFD9tnCmI0E1444oZ3lrfaDjAOvk+03PIU4T5bhpIrbcwweAA1ubH
0GL60lnsNro33VgnXsqhREogy/ycBi7uYCm7fSvs6FVBDuDkcDUBYq9HD7RykGlfi63+oROMRaET
OeywBrdpunPH4YagmO5wgNM63LrECeIaTPg0lOvBa+TdAcS2ViP0mjIlZJni/r8KrbKeVTV9L3+L
/H+e7xnVEYmLmAAEVGcvdGT8iOco7svPzugvwvF/WQ31usp3xU03yRXpBvnj1MbEmDkdCh/vjg27
TnytEJ875F38KgD0BLPCCI/uj5iS7HWckpICGepvB8BoWys0P7XQYIQTVU54gajhDuMPm2qJrsv7
Q9c08b4wTcCn+M5uLUpQXKS3coiabW9BXxvnxUKkSKX4smGIR6Z5HDrzV6gAIpolH0+cgdkPGGoT
cMxPw24sMGGUavV2k30E3kSAF/mK5E6WvxjYl1eJModTl9M7KYqsvsR++hz7dXUf67K8yDatNxpG
3I1WKnebeIN9Ehy810Pkw65DPN9X0pLbwqvxNzjOp1G61QWxpL4MZqF2TOdpnPb+LskVMcdXUhoz
V7x9/DPBVZ+Q355GGbXNbTHey1h84IEtnnVFf4Zpen9sQc2OH+A7XHSQ/2SRztR2ha5dJrtAnxzE
XhmlgR6JYKR1dMsSV57nGAqnugyKT48UY4zQVUPZfOfUSuWra3Fag9ezTvN0OiySfBBjuo0pFw44
DkTzblHllXUc/aFfu7kz7PKp4zI6K5uAZdu16eakdiJ110IZfgEksvoE1LpW/3snyba6kQQfsda0
TyEpQDKBLac/TG9UYK8MBKTneGy+PHeWtzwsm4Efu5fHrhy364wWlvkqKi0BMMrudw5jjN0Q5uq1
ZpfqieBWFLn9AdG1uFTTxE51fmjQF3CYmG5v5BHMUZnRszdzZQffxBBJh2G7h1FavTHHZ/iZWvlf
ob2MLPbrRx7ncS2yIq5zsfD1S6fSdFMAr3sTfv4mE0YNWEt+SjdkU5eg0pQlpokuKV6XlwYL3BZD
3pFrZ/3cocnRVqA+mN6J90nMUe2u5Q2nRbOPpmn3XKzwPENTfqv562yl5rg70KrkewF0XiIXWcHD
d7NEJjiS+IdkIg6ciAhvcZx1GI4y+1Vr7KOqu+GJfh37Faa4ZP6sY5Kugao0hBfueWbhsUEd1pnn
H8c0Gu9s6+Wm6WyPqFIDc4b1bi+ly6TfIc9f9e34/Bid+eRyN0EOrrtRiF+4Hqo9ew9nx7573C4h
C3Ax/z5sm6l9n+5LoYihcM7FE/OHcGaMxwGMa+ZjZIVSfBBk2Pr6yeVD5zpWSqkwsaqgCDhH8oV1
uvh6sTaVazeK2IzOSi9mK7GKCNqdY0EgnjLLBxqvRg689Uv6STd7fm+f3ijflLhxFAOwOpDwQq34
p3DDq92N4ptF9wqtemPJXFyWrKRf0n1VTe5NVGQOs2wEmkCB6kh10Y7aNvdF0zm+FTZXxzY4po9T
dYDzyBWOzX+Yn6w+jJ918jcY7PVum6UWxieGTx+PezH2peXybphVsiqCHPOkqpyXhA3/gzS3/BwK
OOsGjWvqIv52pdHbZ2Zr1bEJyrc817c9XlVKFZxpw9Uu+i6mjpRx2fUnSbMnoqfHBaPLf5hUcW/T
hsHuolKzg9w8Xp/WtSgtmFceIw6wDbGanAbD31VGWX9MGEGPbjXUbMNtcx31QNFis9w6duD/rUrz
pdDlW1CM5ZvlqW9qDZJfRKK++6EESmD0X5qTnljdrM94pC2NUSMz+SGM16GMN5AX1HMnQkTs0SOk
0wz6PssdG/oThScz1tBPBvXU4QYkbQufwmDN2kFE/qef2/e8sLIOXu3B7onTuzlMGPk5YT9UMz3I
Wt7skQW1wu8+A07j2CNfHoFXt70XwlWr0JnUB8dpXrksq57a0qgOZjwzVsC5aWy8X0vPr04B3aar
crbwLc8F3V+Zw9Svbfmhl8raMen7CIickcgrxadn6rCLTC2+GEs5Q5mk2EAj2CURtr2NPQ+FqKAe
D49rCzWK8XWBg7qcv/fUkZ6D3B1W82L9p++//DZgYzdOQFPXnFAm0AcF3pfU7FBqjcR8HSTqfaJ6
SYcNInwEIAymJBkDfUZzcrLBuDi/lqDGnly8KueuqMOtnvfmzy6Wq7ZV+Z7TME77mfspHfgxgy+6
g1iWCeJkIg/Ey5jm+lr4XXIMqldy9OLdD+AVJcyoN0SQ5L4KYk710ZhcLJff1chk+2xVPTMkq7hO
KtM2ftGTXjJcNZ4ed32GxVvkOqqpgRdWUfWNGw18UZntG5qzyZwzq52vmbo5tsRGbrIt9FvJKH/f
gx2+PF7AXmLqlzHGyxyf8CMZZJf1pXKEtS3mmwUi2cOv0cXBQ4k5/n8G/MTUs+3D5ziF4y3VEmzz
HoTS/2ZJDRMPyiiY5MyRp7QdaLNjk4rZn8FdW7+kIubkVLjtSsEvPz9+Mnq8V/5sQVrSNnU40X0e
6t3GXcRrpUPuoS/m0IdKroJqEBfLUsEhYZb5uLcchEi71OyIi/o5dEPjbLK5BI1MZ/tybfMyLFph
OM6yZXFacKq+Dp4qCKBoxUaK26LskHIdaF1T6AefdIylK05M9m8fI5/HavreFf0PcHo042aB3C4y
33Ld6Xyz3pSD/D3ZREU6u7VfRK7U2k1y1jpL3KJY19e6wwQpF4QWDGxCNSkM+rqn4kWkAjCeMaMp
/FEL1pknvnXYYqc0SJpNnNbRXomqRj9M6ouilI5zNkUnkWn4a/5x7VYTDWZvzSkfceGs5U76d76T
QdT9OybNmTUpW575f7+kQahbvmf5ZuQvxr70bOaGwwsyZc49CBWKJlPxLTbOmssDkXeRa8OFbAvW
LESoL95SxH6BsD15biyf0MQKZhpS+6KNhc3YfwH45Z6cQ/Gx3Lr5k6vRJBIjMz7Zc/M4Tv36IqhA
f8cNGFJX1YVXslL+ucnynz7n5fNyE0cmRQf4gajbso5dWBDeKn3rSBIGLbJh515hWXhPJAipxuFa
r9GNcF0egjz64Q/wNLeVw/aNUrfsy4p9/FnYJ0dd849qto2Q0GxXYwzYzep7cSlMzB5xZfV71YLC
8WbHf512H6pNvZeqj6pNqtfuQXbtZzwVwykx3Bi5RNdfIPXRb4Jobg5bp6I1DAVWnXhDJjDbKjir
Nv4LhNpt20CHXdRkKanRbcmM834EiuhgWaLDQPAGLtZUFTCMNzsrRY/2f46io7EFz7JYl4gb+64q
/vFIyP0ctZ7INk14j5hp6xgBw14ENdxqcgO8qfzCd/WPr/hZetW/6FWh1mFPyIMYplrnxMfKKH0f
5gdax9PLNwS9HT/u/fetetEOT6LOhg1xq/KTMPEmnjniXmM6W1UNCmaQqpDv+k1goOOSFOghsNDL
ZAgmq5ED9yPNKNGhe+j/e9xaxfa1Tk3zvU2etNZrN1I04l7JEWZBOP3JR53rRaHpd5nk9UmDyLQD
7gTRj8HwYdB7tWrruTKoagHrG8jSbXFVejjN/W3BNm/Z5AIjjT/1UpYrGOPjNSrT+DOM6OoTjIJc
synxxuan0guSz4KyJIBnAGSW7/LL7Hfru9m+6CE1WR4VVMa8gCw3jR+8FbxzzkHS/ftUIZoXKj78
s/ImTpmhFTyTxEguy/cnkvHAIxvWhLwd6Z9pX+meA0LTQE02J8z9SX9zHLvDqNN1t9RlKsm+J9lY
83NsCH/2lQJlUg0AB4n2Mh9HtksQfRhx4jvsy6pfdw6pI0hI3Wte4+Ex7ZqPylDtFuvHctPMZcau
IDEYp8m4y9pfj4ljH3ZUlheN+w2JykJJ/lvG+Lx4qfq3Eg/uqtfN6KAN+Eu8+UbrBf1idoAcQ3Iq
ydgyFKPxFKVCHk00ScpL8HL0bSd/JhN9D6BRPipzGBB0O2ObksY+6aVP6CZqZ4+cjCW+P8c5U2SI
atT03np5SHQPcHA6mmCUvGqXx2o6DwpREPdxzhDDqb+0op34M8Qb9sDPuRv3dy/OmHJHKDEgqGiu
5EpUmRmhTHoBlu1lbZnhNg6BfFuN2V+We+Hy0GFpMLv0GfXcfjGgH1uB2jfeS13qgkMMN50oprNT
nlyGPetS5JxtxNwWRmL6OSHvuq/CoMf6lRtfY3c3J8f9GdsTkxfnuQFodJVM9wnQEPxZ9VUS7pYn
tbAK96OGqTcpSlo3MZ2XVTytdE9lO1OoYdU3dX5KrZFIsvI47VvXqOiMDf59pjqWmMFCc1KMOp/P
sF6ZmMC+Es2Vh5yO1XVUOAmU9daath1R/tLiktmkqfOSU165C6tSnGrfH6+OWZEWjMX0AV3sl2lp
2t/a4m8kEX7tOv5jooKOeUa0mMT9p5cDnOhT72lonbnVeh5mBx7sj0EeG+K6K2Ou7RrgrB+LGYUQ
NzbTViYpY1VwWmbMf9Pgm6PxRv7NlPR8iT6uT6MEsolUNK6drlGnqJb6jLvfJggVr8Kqs31QeM6a
09pvI0rII7QIbE06itNUWPX9oQwVprPqpglUBCQd4m9USTTzQ2p7vI1Uudg3AW2gptmVZ9LNvHqg
ZQ9ESPUDgFJ9V+cGJbARWrXvWNkdFGsE9waak5V01a8os492T96vZYK1z+kt3499MBzxZjl3fayj
dWc45Ted53aV4SzzlHeB/QTXcIjyI9k9d69no302mpc5IP+rGnV/M+EZOA86ZqrRnI61xJqlJ4zn
aLCI2oKwhRyaVzMInkQmhi9WqbFy8TXPh2aMhdWJLCFZejfwnkph8ovP9xpp/Um7faYm5zIHAT/M
PDyHbehSIm7a70hUQU5iiSRZhSbnm2vVU8CTtV22CwwnuiaGOR5NuBzwSMdxb7RdvlpG0fijxKXH
SLMy5z8yqPtdPwT50wBlPKLtDh/sC3Mydt9+t9HsqCR00AVvy42OYZbk5evyQJKEI8NjWLugnKeL
Kfw4mXfGLkjMcWUtgWakb0YKuEi3/ztta3JeazlUr6pYfDlVJD6rwsgPGnNtVmIeCkT4dWJ7+jku
/Ys5FRJnLdZZ1kbYQOUx0EZkGev3sijD/9UvpT5mq1Eb24fBsO3mSCFx5ZUzZ2KXKOw4lv454xKg
e252Auv6kZSe9TR0U3noZEMzbCD99TK91xJpn2WMI2V5yUwnic5WHW48a3hZbIuk1MtLNT4t9Xwk
ecQ1H8rz8oiDEYDWBcf02NdKUVmUekzBdaTbkkBfku+W4LrTYcqlauQr1cyfy1QynL2jSiN8AbWV
oGQhrH2btaix86qsiBU6Kn2tIJfVk158RWCYd37q3drR8i5jF8eH0XXrY2Zo5aY0O0bVqEhlWQSf
naODZrLAFNKk4r5Q+bZdEk+RCHZt1xTXWkV3bRrkIdZ0UFV+3WysBdsUGg6LgJP/83gI42UeuPc+
9EHvBugRe2srsGWGrb1/bGlyo3tdhG44ie469uruIXRTdMcvMkWo7Kg6vaD7lUnQHqj5c0FOhnMx
vyQyIQVY2SXG4XXRoIKh3853XfTfiz/fMFl390LVH53nM7mQMclhzwqgrFEJUBs9584seWrMmrOG
qoIzMht5LDFpG+gMa+XSMDLMx4xUUe2QU8CAmoSm7UJbfqrsuDyMjdbua5lDwk2ye9RY2aqQo3Ug
OPTuuPNgWmvCNx9+eWxgRK4Io2UR49mxVYW1Eg1ECdwB84S6nfwNJKOiYuqV1u7nwww2RqHahuXg
rII+oEYNW7zR4CokuYWByJhyY5tpCjthb13nI4CW68WfyNVeAqfxfxn+BweZK7ae+Ns2m1/kg+N3
JaNgz2Ap2jyWNG8CIt7VbLNqDqp/+FDdQ1KaH/y7p2bq83VXyupdjT2cBr1y/lokJiV5uon55iZj
LSTD1YzVebnpoM0/7tHc8orEOO1zzgn21QVGffFyG+Hci7wt4RQSIEXffbS8QQ7LcddOCovScPCu
vCz/kDkw7lbexmS/XHkeHfEZm4F9sUyQA9Zk0kE/t+EtwP0YzkIm2YI+XhZcDsj5Bv3Cyw1GH39P
WLBfpYP/73PLF0apCM1izFi3Yf+TKw/+dVlm5yQbgtty2M0lDlbDJmTbR5tldjSYif0cKQLHszm8
VP1HHRoWPmoPWdFzxHm5p7f22wiHpdqGOaiBJI/kmlyt8Wmq8G8DQvIvp9c1iZJNZk8D6UWiSbGN
oxHnfg/QdY46+5GdrJf/U7QgI2sFBoj/fdt2jE+yLJJ4C6AWP6SddqTVNFTpz3xOxXIWIF6T1ea5
TAfYFmEKaGRKz+SLKERb7nIlY/Kln+DZimsHKwYtpr4s9rDSzUbORdawpWMKEKZMHBCK4TgzcyXh
rnrYDhxlLJhwPVTn+aY2w3NNlv/MgDE0nX3TZDtiQOiDrdD4Syl65og8jqnc9UAlbzJsmxMcanT1
sruN81PhDDAPuGpumklQFFMBEtGqSxl146Web7pWzTc2xd657mwHe6xY7RgwZJb9yzK0fJXrrLZB
BL9RDwMmJvXEoqPxoVo6ICM9e4MeO9zN1OrOjOCY9c6CTpS0/lqv8GYlyBmvMHNW0XwVIRAWXLBJ
/ApC/DjLo/+e14yBzgNDrrDokIYr3Pm4NQpAukXi4vdl6KChm/8ZqJtMikr+6bgTxjxDotxmKUsh
Hd4bM01fNBk8L8agyu9qys/YyeBNSF+NrPqhYz1CNv4zACpZu6jkNz2bgNrwaRedlZsrLH7FdvAC
bDjzX62JR28Vw9cG4ZLaT1CmGZrOI1ETl+S67uhWXah5WpzYDNHW4H0pZ8l6TpQl/R+hFCOODeMz
xyO0KpyCkC/5LzjjFDmy7Oa7oOXA4UyoMSXzunPvcQz0jGwzpCK/Lo2zscFgk/f/Edl2Bk4bjP/n
2tfc41rnRwUus5YLHsQX7ZbJ7soYwf8YOPtS6uMPWPaj3eIRd8fqJVCILIvB0OmzYwY2vvCGHzAY
/Q1k2u/A1cpTMgN3gK4j6Y0Z8CqXNhXP0NKro2mXggHFaynDX6VhuI9Hho4hwyWajkjGF5MwGq5Y
uz6WR8tNh0XOnugBWx7J1AAYnAHBtiO4WkoNz8VQ/mMgXccxBRfIIJ+LaKuDs8866V1D7f8wdl47
cmNZFv2VRr2zh7z0g6kGhmQwTHonZeYLoTSi97x0Xz+LoeqRqtDTGEAIRIZXJoP33HP2XhtBWEvF
/0o97DdbPESpTFxkWYIcQdG8NkKL7pMtSc5TRd/SyCMGvwRkGMQWnlLblKGAdibWPVVZwXFtGhet
/TLpmGGCbOPmD+Zk0Zfc+GsZ8wdOWEz2ygpFl2reraujHg3D/Yq1tMAeRwoAped0NTjlM7p154T/
qgy3AGJvnsd4b20Jl8Rad7frMHe3clTFD/jkf7zP/xl/1vCgl7iu+n/8Fz+/183SMRMb/vLjPx7r
kn//tT3nfx/z52f84yp97+q+/j7820ftP+vrb+Vn/9cH/emVefc/Pl3wbfj2px92SHCH5Q7/6nL/
2ctiOH8K/h/bI/+/d/7t8/wqj0vz+ftv77WELcir4eGsfvvjruPH778R3/cfv776H3dtH//33/67
iuvi218e/vmtH37/TRh/Z/ngmHQdR9VtTeWFps/tHk37O1Mr1XZdYTL0PN+Dm3pIfv9NMf6OiI9K
l6wcrO0GI4rf/tbXaFW4T3P+rhriT8/75wf705/v55/zb5Usb2tkPf3vvxn2n5GQjuoYKu+xxbgZ
hm3q7pac+gvycKkMQy6ZE9omybD9YqCbx4viMX2ePOCdMykKIA4sVA7cUbwWhKyiHAO73ejLhVli
wjElguZhW5v6bS1qJKM7KN64MLnpfDFva5ZNDt2m4FREwKkI3XzeDH4/wbbYljpSOdpPtHPTzsEu
WkBjjZhpY5Xx7N5VgpZs0CiVp58XpYyToBKu7qkOJGWDiEKi/4hOBpN/vj5O3T9vbicS3d1u5utW
6cupHeVyQmgqdkpavCONM0+GI81TwkQPfCtekcH2poR4WNL4oLMISBBJZhLzQjfAy0Dme5aamD5y
8n3i0A+xVn0N012U9orfXw0sER6OGfhtsxbig8DdzOJLjMNIRpvalTeLSgxFpLu3ywxYtdZHNmyF
8SbS/MsQ55s7pTaDmoXGSdRvkyxv2onYkExexQNUZDLOvD5pJ4Do5VFpEth/Wv2am7RIgejD0Y1G
FUFQfglCaGKLWL+6mT6FujwpaO2qxadbjDvJKK5Ho0W/UwV9pj7r2Md3KCeCOb4cbPZesHC9t8Uu
mUG7yRNnints5Q78X9KAFFFdR2wKvW1RQgxCddgs1luFadlX+WrRVScUQ6GBE8N1mxmyBorDohrR
+vIZh1U+BIq3EpQcYpwEpq5peI4hB18gHoJnyL6vTqqADd1dFG8xZlGfHUkI8Sw8cmpKplW+6lQa
1ZNCb6fOYx1jCjYEQwttLf0+GuCKYqpNr6bTxMZmNsgDKL8YvfotnZLHVSmfiHx4lnGs7WLCB1x9
ZplBKbZktyMsOHjajO4L3B0gLwv8DsVNiRAQDvsnAthvdutcRTNmVcv4otpIGCf+l5a7Xi5wlYNW
6g3L4mlMkFW7ovtUwJ7Zc69cUMKc6g50huFWuzpvI68lNjcv+quR/DhfAhovSJkNATJZTefrGKOB
VJO1x8g7Uz2T3Whc2teikyVSLWamcfo6REPEpqHN/Ep1Xi22WXdWEZDutXPb6a21irulwqUO3h4F
iWsb3lK4FyoNu3Uqmn1cI6YX/LKwHO+Ucc/K1sF9Wp/Xlj/uwgOq+FnWKwd6pdp7UZsFIFb6Z8B2
G/qya27NT6PqOFcceNbGbFU6FWfFqOZBX/XrI636CN0fiXTTehdlKnbo3jcz29goVZwESpFAiLP1
t0yy/1OtCe6fScu4keR8t1x0VoHQVpV3kXDQMyXKKaGB7yNmMIJ4jN8seoyh3aTxMV7aB919lFA5
vqeF8iUSar+z47K/sLSw0d0iTCwHHyYLvsg3EqgqFR8aKGz9mQS4WH2AEw+2ciEyanFezdQQD25u
Bc5SmFgUogMhFBPfwnbxplH9ahnx20JSSTArZFil6OH3BlUiBll1b0pSSfSM4yfv8mY/6xYIfLdh
18DfZjRFTWRCGu23z47UyyCOaJIMwmkPeqo6XUAZQpQgBHaMtrhWtejBlFlxFM6NabLNZibnL04M
gz7vupupIw6tFGuoRlV6EFPxMrTGcCSA5aOR2TFDIHNyyYXyifeaw0ofGHXMqnjGYhm4aVHuRqnR
DxsnSpjMecH5eMgx/D2xgVkv9MpQfJMezX4waEw7fDNpMXMC5zvnsXs+2IwD8JOYz4nBecQiwUYn
aQoVORSVZcZxUmvfU6asvqbO390E1UJkrOaRvXh7CyQVH3s2ngZ5S+0jE4WMvybSfJKIoms1qJfC
uS6WXLlWiWa7Vr4rOCyvbbrOjQhFhHl9thual2OCyqcY1Zs+dZ6Xos6QKE8zTcm2e4QkUmHmiNpP
VzyamPTf6U4DJYwb5c6uIix1JpM/jbgiu8tYt5oYrqM930fKBTKi/tuGlN8NKoe7NrvY2xPReYkp
Lteq7157g8lcruTVCVdL8SUdlFBXBGpr9pSenKxp7+g52xm36a+jrgbTLlsCTbIRsCQTJNjq6Ilm
MidsA+kezTNQgQ2S7lI/rrVe3XU56UawvW9sLNi+2AKCcgZTD86QpNeFyK9drWXWpdE3RwJSwgHk
YpGsic4aLTts9wB3WnJmJ2vLO6edLSCyGK3WhCK1UW0lE72pqdYupJDX0iDFygaP1bQmcR5kXIay
twsvLYYOngp7uVSugOVGiUU0JW8vNoeAHlcUGqXGyqmmr8U6CrbQ64uZFxdimZdvae4naO8JN4K2
9UuR9Uct8+fahdLkR4W6lWQwo6mq0HpSAFM9AXf6C2ZbsCZnYJOwIyRWgGI8PqqDeFGRf0rR025w
onhXOe9JP90gscSAEaFhcHvSLOqGSJJMrUKzqb64uZNdRMw28R53USjF+u5o2wglEhjAze511qM9
3vwvo2W/I5zJt/PupwFk4mpi/xGeLSBLzLbQQulLleKxqccgHrtBTG4DItN13o86xGOmRM2Rjp3u
Dfa63Mc6vJvIkOzcbM3xBrOd91pa84fT9M7/978sWnt/hls7GtmK0KVNS+NXZRim9pdKDzcMTXgH
sF2ss5as1bGM3bu+BinNysH3UpZUfPyuPTGQr9XMyt1a149xiRpOKb+tPYFGs9HVEBsqv0X/vJDU
KNohCwypDUHV9AG4azx3BMKGCXKGEbt6OQSareXYXLfJZh0FZcukwGEoqNgEGWZm9+66w4UOBcUz
CytFRwCVaiRhTy/Ewzhk9ws63KBVv3GymZnDdE/5RIkg1/RBP5a2EV/RKEcvqy9wxLp0z4z5eoqT
2zlnkRrk/CZxwCM0ttoRLqiNAZDdWthxsrBFMoQ1MFVn0kkmgw/V4TRWRRcKkPCercwfstTVk2zb
p9qJAO23M5/fABQh6c8NTMNcp72Ls/FrA3/Gj7Lpc2Hk4EZ1HnSxepuMBbK8otsZSFD59SZXQm59
qt4hzCprXmr5XdUR6vCbboOR6ETbvXeqYvbxoGUg6TAKfyDksf2s0Z7mifCRXpT3mcQgl+vvon7G
VbuYU7Kr3OlCL4iJrK2+8DNMl7sxqgTWHj1Lr/sJiW3cI4ovk5l8d+Ck3LhdTFIgsmLGThxg+8cd
Px7TrAOxwFVxeX6FBQwapTNKG5yEy7CXqijm/Tyj0xa5zpkTMjMJcNtLWnVRH5aegL7tp/OH+vEh
th/xlldXWXXzy+f4cdWKi9vF7pfj+Vk/3q4hDIVgEW3kSDDS6x/vMWicutquA8O2veDPlz4/xjXx
euF/Odbn/+j5A/24ygzURz8U//j/nJ9LFB3RSq5Fs1otmms9ar9gR1MO9canHeMZWNx2+48f++Gh
iJlBnH86335+xPnHUhi30NpUVtp/Pv7nwwa3vF7oAp7ON50v1tgmI0FoysUi6u402eJFaAjX1YEQ
ir6daz9BgqKW7lWkkFkzS6n7+Zh+9trohjWci6AwodnZe/WB4AB1p60VpnIo5gySKcVz6xhZlcay
NB/WYtwxkxy9EWqNIzuag/iUx5EDmIo5bjTw1HW3dxCtIHpYMj93xHM5Ec0G7EgNXWZBfU6RAxO+
bBL4fHr6CA+r8iTsQabOPkaDCdjecDA1lnK5knjZaHOxr8ex84u4+wZH/5C1YDV7JTLoeMyoHWpe
ADVo3Uw1gtEeNNC0ZX6kWWB2X7FHPplGSeKeUt2tfXspWvkdB5rmd18HRRvCwrjJqaV3Th/P6Cih
xjaD8aUQvlqXcG1QNe+xxdtYpOFIkzkSOCS5V0Uib/s189MNjVVrdn9IZ/kGIBjDE/nyRXSbxOJO
1dFwxi1zfnV0IFMZynervF/ccgzo0FKV6uB8Ck2bdyItH2arbIJmilZQQzOZiglJnJ25T5ICf04S
lZdOs50WSsVLlfLFRjFAeQFoHjZEH9pRzjhrZNBhdL4wm+c0SRkyMDSWBISxjD6bVXU1oFLgmEi9
rpqeFDu9wpCAlVI1ntOSgt1WSJTI3WJTKI87pSQwpm6R0WiCULq80tpAKDVyqVF/01b3WoxgGQFd
MFRLop2pv6mJdjMmfKFcEaCenkGuNW9t3rjeIGiUNVkFsxEyPy7rh7SFr9uXLz0uA8NQdoB44bD1
JHySjSg8uwN2Vdsgi7rYcUj9nHUgHsq9FaPoseph8dslJiUXvFxgxbC/c4hTnlnq8QlFwxKUcJG3
s2Q0dOEc0cYijgCJyAJzn4WrYezA18RYvuQ9mlA6Z99XMXSnbnP70ZgUiBJBwzP40Tlr6ynqnM6q
Hxt2ounsFfFk48IAuK44w2Eq++FlRvHHMPqRPmnlW4VF6PeAVdzQFnCJM9LaUZ+9Zc0KRjOb6NG8
avp8BiuT0oylB4gwgS8aTYqndtxldT8GTTUNfo7/PFDb9IWlTg/7OYZKrplhOrnPayRuMDxTjOay
8as2r0JMAwi2JJDpulWDISWlStdg+JXqU+omoYToFEs9P0UzS2laT7e6Vr2OyLFunNTCyGO/2uKm
aQ3D61F9eqJDuFkoF2Z9U9FWOeo201bq9F2OTzCox8oMBb5lkWZUnswVpt4o/Wqq7ubYIRSx8Wu0
1oi8hje2SfA5EvwpKITR5nVgDvPEkGHC5kSV60NdVB8JqWu7eVCroCslijiB5iw2V1bOefyIJ52S
rMYuYVGFezhJTsvKl7SJpOO3WfPd6PjdTIdCLvNVMymE9CjOt2gRl2I2xsNc1kTrFDWKGXe8tGiE
7yIDTVPTR6eiYJIL6Kj+ce38Y28K/aiYB22yxxNeZdsjF+q5aK0XK9Hh+eRrtC+nno5szuRQanN9
ElvXCOldjZNwBX6bNFz9cf/56vmu8yPP184P//HI888/H/PjxvP9Px+en9/o52v8eHo8vXWQW8iz
BFJ9vpAA/qDpA6o4/biawzj49a7zo/QMVIH/yxP+za1bmBQd7e0dfnna/++5vzyhjHWkYqhPNDwl
GKij8qRyCJ3kIChfzj+Tic07ne+fzreer/58/I/7//rQny/1fz/8fM/57f76av/y51/e/fzq/+rp
P28DBxfOjdOi9dcrkPRcpEVO7G+0/f9+uar1vUKE5HbrCg5n9Q3UQceuhV84dadZSXpIcFyTrdmd
gA5xYaaojM9Xzzee79YKw8I/8efnUIjzyJ8POj8HK/o/n/7zhc/X/nr3L6/5y3v8yzc+32gvDN08
Y9ZMbffz456v/fXGHy89r4rfueG8aEdZlQ+S3jZ+NfvZXqo+MLVFwC/q7me2T4FqFKan1wAWZ3Ep
nZTtRIzpuRgLzMububCxd2lNNrON3roeCBdQdfZV+Jlpxtg1yWATMRZJp76RDLurLbp82sp2KMNe
z5jqtVy1JxgS19aEaiUeCOepS7jObanvVzuCmJ8pQUIJvS/i27wmGpJWwMuE5D8c8Huzf14fnczY
W8xpLX3DIQ3ocomi67w5Gr5rvehPUkmuE2Xy52Fhb+BqaDUpLop2Wv3UGRmPKt7iYn/UI0zfMua0
OW4NSS1CBYudR4/K1Ue0yBYmFUloLVnPW+U7NNFU6EpPU2drtuDWVP04HoJh2FKv4+m+lm20y5x3
A26wl9vtPhmJWzNa+/s46s91rRM8aLbHdPqmW4LwwNha9pDqkMZjNKJLLDrfKCCbY0pwCVTI6OUi
Bim+wv4ETvVe6aTa5ikBU3dGan7k4/RasHwHPTIMb9YRBqwaHdKu3sUNkV6lm7SBg7GpJLkvdF16
BpOrnGTNKjXY2metrvDblIvEUt/r3nXDyHU/dVe+D0l0q9O0E0l8qSd1j77XMncqIn7Y6ex1jYGb
zKHco8AFdb6pOzSl2WEgsllWxlfLTRRfSFSIzsoShoL7COyXMGISs3xoyC3AIY3cVXpiKvZpgEW3
A2XTvqzMkt0BisMsc9ITeWyHqRbDRRd36p7EsxsBoOuiWlXzYiEsWwCLpKLEW5/qe7vQ2af0mY/H
RcdtWERAqmR06pYY7H7R6Tsau6u/5oznOniEuPOQFiKRI7NvkwhJ7IPov1l0a3HoddrFJUEHmosP
oblMZXlZVlXs5f3sEgKYtrs+pmMSzQtFqYU+0CpFxpKZf6hL63gibQistWnlUE56RNQxCfgqZR3R
GVeXMNdR59hF95inw9MM4fLUF1HYFJtalOBN2jgONO8FoIGCrW9ZrB1qk9fMmN4Q6FwomXJrl/Z8
SfotGnUV2kK/WmHaDwARYEoRsNh6jYAcx0Sfr9MgRziNo5dFWXlnEB7rxepV8ZFjjvV1BYkvsOSN
sPJR1+Zng0vhkPTxTWyZ93Mej17Lau5NtYEXsKSHbeTJdQHzKkAIDIV4wfmOUFxNUF1ldkcTNR/8
2iWl2b0RNgJjWzS7acnLHflYKhMTVqCyClKsoYZa2L6+rPvZnupbsQw3MsrEQVOsG6h60027pTmV
V4DQG9+xcvWgqL26HRAvozDQwlkXNcAJ1BtZR5RExcFGye2pTYJNVhIkAviHRhzV3o7Q09IzB+Km
cY8DO8zdYASOwewKMIpROG8WMSj0gNeHcTaJRYqwavcT6k69fk6K5CLVXyS7k4ANPSxnR+PQYEux
ApwCPjKFq5EOR629iVozC7R18SfTXX1HnbG+SWfY92RxbyEIJtz2incd6OZjHgJE5Y3Eglt6me6G
LWBcX6PjguFzFExiRNMZoaJSSeVUvjqJXd0WesirlNGqoo7hyO3n7JhwAmW4h8VK3XQDMVCDRGUE
3Rlfi460CdO4K6MsujZnGsUwHdpAVbDIUbyNlwV/qKF1TqJ0QeWa7bKz7ATpPopcjIrD5QSfAv0r
6NhiCxZFsh4ueKR2FO3MjYihnTAOklOKcp749iVgUd1nZHEeFiuh/2Vl6jFPprt1xOuAkQENsCFR
bTIV9AwUZcAEgY9pJ1Qm6oGdLAvodBFZEQZbBeatrNKvik4HxCW6wdPuie3I9tTYY0AOZYRGSwWn
ZtF8i5bBPqUde7MksYM2BnBbKgeWsdcZH8ctDv2XGWpx0AzK7IMmIrKIKyU6qgc1Z+xSG0N7wA+2
uTvzcm/HykyUrYCyUrET0s2GMJk2exvQM9ZojTfFa31DQTieUEbdRvnKHxK554MqzJdevZUpIKXc
hCxmDahijed1NR401YLSx6l+Ug0N1UdbPtv1R6bOvm5OxeMgovvWGhTPjFslJM2PzHorSbEb59kV
eHsznpqwzrWrUSXD2fCQ/JI8THzvDlAsi8baHaOy9HRpvul23nndMCjQjcmUXMTTGiPiiOY+3pcN
DBaYxVD2OAYiJWYSPLv8uvopsAUZVzHDmmCy++yitJyPKNWWA2JEoHhpHFit0h+BGeXEIRVNKGFH
Qr1PGHVO8SF+UuMa2fkSX0bCrfbzdsKvNOex6klltgygvnGhwHVwGX6ZNVo9FnDMbZywGkV8SU06
lnOtnDBA00xRGKqtFUPEWDPulbS8yDPC7JMKvqy9EE3jGo2XZ8NE+WpQ1ST6PVJKEyGKc62Z3Rxg
UJh2gPNuYJ48rP2MVKyOkWWVLwlJbQA9PNQe80moBIGVBHk9j1+VjnWsL/vogcbKFWPYZq9N0ZuK
fXvEBnUxbqloBMLC5Js5Peclsh2XD20q+Z0kLC43P5PZtgOZT47Xa+bXWkNziGPdOiZNu4tsGvhV
Gb3nUoR6Y5YH3H12QHA69ZXCEYZMSL+sLE145ZEuXHujGOMJriJCla6wiDUdMaAWxXicaaimTmKG
Zao/j22yj6R5qeObOSmqyn9MIwmbcMEDv/IozEVHIhVKN2xgD+XEO1YWm3POhV5Jk6iPmMUm7M0W
t9tk9e6HxVd/LkV92+EZ2I2Kavgttjf4ss7RXBzw+6xvNAzZ/88OMVomwUXatDbhWOd7S1lHWpVT
yKB33DN8A7K1ksObowcOpPUyMc6+rPv2cc3HGF1y/k4z82VkmNNVbRXobXSrNprDQNvWUVWV2smu
apZ0uOLEzYKzHYcelAZgAjnfEbC5YvBGI+lSwLKeD2g524+8KBR4L0lgpCM177CSIdTRJRhq61ia
jJMjhdTq8Qua6T7Q02h+iGtxD1gjqGSLbmudMwRqgC8x6Cre0BTgYgTWmAmk92hnnrraX+yIbw+p
jxaGte5JToKpiwKBc9KKayk6xGdjcZEb9RDYTVLiRZlSPpL66BYLKcep3h6wQFyuE/WVZn84qEX9
aBwr39RmeWHmGao+yzbJNXOeNZUruoTCI/Ni3lGVoiOblMPGsDDoC9EDp32VIMYASIs7fi7pdiAJ
PBCKwf4dP2CWFA+dqiLBUF8dk/8BURlwz+xQxhlQShcdfVvt0kJHP4aLdsfqB2whDnUVgskckVeN
0TFxlUNiKO+F7QzeGLGt2Zok7MoXZ69iKvChaafocqdmv8x3hgV8om8G6amWZga6Gw+QBIBMD9qD
qtjyaGNgtdFA+GWHKR+C/RSWxYhGMp8uCUSDohB3QX5KS6qJhAaeV/ULA5w4xg7v6leQbVglG6qf
Cz2BMRpbBnT4WvGEJM+T1pJHPO4tp+P2Qm46AuwxjTd2W/5YusD6feXwk/y1cNi4U0cO0zyv4eoi
uSva+WNCF0hnCJSXpYEN7Zm97dSiPLnxa1qPDzoYZo4C55SuheotQg0t2WP115+cakYRAXedTWdo
iZFlwxg82vdBVaPKzOgkMvvXlDDViNQyhnqfrBQCVUOpwWbCK5r2wpjaEQzO+Axx4HbWCGuztxMo
hPAbMxN3ec4gzlDtB8VFX7lYaCwz4pbnaQ8RDlFlu3oMTquA8OetE2o/xXH6PVLrII013C0WyjKr
VPB2TD4d641LMpieOZvs5Kz6Wyrrb4VT2t5CTvHO4v/mu1p53xnpzSK6+36GdA78szi1RIsIcuG7
knAXgF8BQ09tKxC/N73xpbaZN4kvljka+O4ItOw6y590+2uUlG+LZe8xVDx0pAtiKEDF6di30qZ/
rVeYxKiLlvklRjkZCD39hOdwTfghQJx0ycKxICAthocH2jSel49WMO7G2ficW9qXyOy/Uo5Xgrpx
tgsHHRGIopQJGqw6P5sBGzQaPe5Bj7/ULrGgWWw/rK4Rki11h8fVCkElfXbaV4YSNg29UQ9ox5Mn
TG24yDmGMafngXaZUQJx7CBzmReTLIkCnvsa36VYi0fAiyGGfREA2A8tmtOnaRnuSJ55liveScds
SRooPmZXv5cdTbxOQ7ybue5XlxFBhdzzO6omb1lKX2/YBlWD8aob01fbGnaks5D9cTvAst4ZaUVw
tbZeaYqY99k43qhAMb2p1ZsTIUdsPUeQSXcIOKFJmODIpYkEC2t+7tglsoDzsw9TR954KrKjNHq2
TFU5HrQFeUqudH1oISXYuVge4ZSmk70A9T6iE9lhf5xO4NmOEHpTXzNwBln1dFcNQl4qb5pQcMrk
oUng4GlyYwi2vXxnswpYHfUpKQSSMBb3NkP+qNUrZppMPQ0J+qbEYIzRFse6kJ/93LVhp0DvJpR8
JtqHpSfJkovZzkKzdNVQumjejQpYs2r1T4OkWVom9nF2snCK1Oc+mRnbKbpkNmghxIYcHERDT6Ag
3Xdh3i0l0d6KQTqeWnGsT4ToMjFtDjjPBk6ZS3pINMTGjtRsytKLOJLtzgYv4gHbsNnLMfas7OqS
iYMZlNTDfmx2YaNEGwdk2Q2KSio3K5g3WRaesOFQAU33oQmVgZmQS2HY6p5085cq6VO4ewfowlfw
gz+QB72ZtkuCp1LdN1sPcxzhdG/A9oxg3RmFrh1TPUny9rw+I4mestpcV5BR1vqRgOPvW7cMUrwf
fsRA0jM4bry5QfinDah2AFrsrIYcCYsMpdbJXIpw+ZX29UZPJG78SgAfC3s7SXZSmMpOJtoMdNd4
rjNazLQOvsPEODTwPzihDoZvpqOP8oSd9QAWaltZ5IZ6YHSEwQjQgRIX0kfbcmmuCZQ8qQQgtS5y
QXgO234aQtVxyZlpTBNjprQuhJdEqIeGTeen185lZslxN/ckCdS1irw+Zti69SsqZ32JMWodZlPz
Gclw/hbjE7EBt1W9vgqLuqbtF/YB32kEd5dLTq/KMLcRteb6ieSIhc+eQWdjMpxShNabk7XN9aPJ
OB/OBRbxwmSm1ZMLdNCLR6MuLuRKB123O/c+Vp8J3O0gxuxTmjjUbfqHjYKLrT2tRDJRPETY72nJ
JmYRZAPMTb+bFXlNIeCws5tfO6kXgTurX/O4+QZ2FX3adbrU7yu+fS8f4dwXC7kq1kiOYWk/dC1g
Xeo+xFLpCEwNbRJ0Kva4YIRC3q2O5qPxZW7yZ8imTjAv9DzXcZ+nC5kwRtoHa8tQG362NolA78bV
3xJrUEwMdyVzMCpejiM9+sa8B+ZHIx6glY6zfVdOzRF/MsY49Tpi64jwM75H9RE6JqqI0VxRv5T5
TUdIrZdGgBTQTyAdbHNWEHv0kvF5HSx+Z+uwBAbMqzbeiveMb2BlDaU36vYH3YwdIwp2hcI82WTe
zfV6W07De6bKg2K3xwUQCak09impS5+BCz4LzuImZPt9WZIKoUU3jmU5pFWId+b4De7I74tlrSGo
psto4dtMJmkeZkV7hTdCiy0Ne3/zpetx0lj2VcKG1xmj57TVRrqZDOaGwbNRou1UpwvZGxH3cWcD
jBIxm2zsbf40KRKfY7DO426txL7TzEeiBkvPkCkNUVEf0Ax5FQ5tX0WEtOFJHgDOh1TXyIxaUfLM
78YKxYscWK9cFYT7c/8u0+UrORmqVw5UdHaB9VSQ+uJXdKHqLWlyGVLoxtpTvZIDd74gp1v7cY32
nXpKpPugOXod6rFr0nxYtOmQaRQes+L48DVQaQ55d6AJcCA7sD0lCZN9b67Y5NaMiTjrcSO/G7qt
1mQzmygFlJYa5q/JZOtQZ9PR4UuBIq501h3IY46yuI1ygi5mVBet/QDWwfGXzL1mQhh7Lgitk0wr
hnKthamJWYzuMqABksQRCD2XiZ6CujZztwHO+S6Lydz2kZyLLrIT8HSKXH08yzV0Dp5eKuuuw+js
zbWpBREkdK9Lcv6u9Xywtik7QSFN2PcLsxKnOpBv4YNUi4ldEiQC8BlHxvFpajNKapID+l7gHCJM
BgMnZwwTqp1EvcOD7ngFxS5VAvSitMVzTfMPtUm14fsqNnSdhfdCLk+xJddba0VeOFwSwmoFW1Dw
YTHik0paJ004mqJ144MtzfhjKqPfLXSJjVll2KwY4GssqMQT0i2/ngoypiAnndrClSeUwBZNtQWP
tYpB1GKkXc8DrcOO3g9uNelpafMS4/I+JUDM0AgADqO/hLtfk8gW6rbx9Zy5OSTXpQUFb/HlVTOU
ygWyHcf12Yk+Fs74nGYsM3GGa65TsyDNBuigizrDlkWE4GhPaysCuyKNWWrPhJ8FihDBwJ9gb87i
dH7t84XDCfuP9zr/TEXRncga3MdTb+7leaKyXcRR29G2a04YVTvCDM8TDEejRVEbH+zIrs+3nx+P
AbA7CTdN91bDpFbY80XCkYd4V3N31WHcZmrnNNj5f6+dbys189jOwt47BmQ6KyXxmgYnn6btcXAp
6h/XzreZzQBJtzFtj2h1uH0pWCFIqYRk6Mca3W/gZsa3PlUx0zatp7nr5Em7JZ4mbV1fNabGH+Qb
4L46cLCcngBWwzkezGjvkCdHj868hmNSkTvucmoskAZnvfpgu3R+Y9hCY1bzomZ3wZrCWR+KO1l0
bSin8k3txKc5N0nQNRf0aJHTjm0TDDkg+Th55Rf41CfLQ5x02xgipg9if5oxshoDsFhs1w8+8UIP
xnpddvrtJFd6LAS6rfWN5o4PpJFf6mr1gYKPJ6dIMt0KnS17j6pXA80RjAibgw35iR7b/JCL6iLp
JvSuHHVuPb+4q+XuRrWXVHDaTdvKywJoLF9Yhs5KLz3b7W5JXLwe84SdK/qzFUiLjNPHZCiCGWrn
SmN6N9BN2GvM4hlJ7MzKjDk16ve9Ot5mJuPefryYohazIb+2XTxhoE+uu0m03uZD3NsVHh+pXzs9
CAMy0QK3TDBKF5QQ4zp66RJ/TNJk/amq3ap1zymjJmKiT2qjHNy5Zdrvoi1ZLSr3NqQWeyG6FslK
3Kun80UyZtpRNzTMyuT4Hf6HqDNZbhvZgugXIQLzsCUJzpIoatYGYUsWZqBQGAqor3+H6sXbKGx3
W7ZJArh1M/NkLW/u0oR4mDml58VW/0CnwApt7efMyL6U4z01+D/WQzFY2yy4pF75rZHXYuE4e3pY
yDA07xYUWbSzwF5BwOGxokOqBruMx0m4JhwKDaNZD0b3ROHGgy4zY+NVuLa9vmF/PY5b6VPuQVXu
2gnrB+gkT4ayCZXad9opX6Rrvy7uT43uvBdNthN4rlk0Q9+dOo7d9kJzFADANQI6t6VRPfYGn1nl
RMZqxvtVhQJcwTBtyqJvWF55d7xYDGH4CLiJm3EmWAVlnM7c0t0uzXCKjDnaiyX4YLuVSIEhWTbG
pS9ta8dkjO7eSMxOelHlrqRxjiD1w2QCnvBtNq1sPGD8l27cunxa6sCGRrOco6m5DgFkSFvvSTxS
Z9TTRjdVPE9mcQi4dJgGK8kfKCsM7kDTGBAnly9NI46/P/3v13DYmfHvL+ZwBjdW5/9LuzAFHftk
JhWVLSNzZNBNP65p6xj++RHYVbCbR+dM8GrXJXoztkGRn809DTvpwcDZQNIDOtiQHnUjLq0UQzxk
DNOATP5oCZ2yC7tXCJBUBfQ6pN/eOroyf4JVdq2xCnt+T7rvhoSosq8su7HyUsnqaN5kHvuTsjIv
eZDdiclaqYUhKmumb4GPH5/prQHa1Bzpi7s0iH68iEaqyc2fAh6gU2F848vnLwfJjOq4jfKndo3t
z1/5I9gdjYdE6zTfQ+Q6exWMxxJcyUaHrnWK6FBYiZbxHzdVcB7dDoNrGORc14QO8pYrw24SoIsB
/M9JEyWelg9AttOLkeKXZJEeVzUq1rKwbPn/Yysc6nw3dDZzc3Xz6Tq3kjbOYDCT0cjA1ow0Uj5O
gcQ2G3kvLA5HJJRhWqtp/ot/qdkmWRMdi+wBuyd6CV7RrWi7HFRDvnPK6t6vlwk2w8I6oUm3k8n6
DgHW4ubAXTMiTMH06flwfxOLREIyXDK3MA7KMQ7erVPdDvSB4G3N9QizBSKOcx4DZDMd+sdiyU8e
G36DWedglUcOPebBFnYL59fTG+jeN9ZI528Ta3pkfx/ttGX9W0K6IYIiFDHGPp4CHtJoM4IvsqiL
nE2L6KfkTGaaOJaGiBiMYJIYlhagthf+EyJE+RwrmPAIhDVs7jXHqw8/gBvmk8sBARQ+ZtrdSSf1
V4R1u0OhvL9DJF6M0N0jDDG1OeDM1IFZ7Zx5BGl6KIjLIl6snHkhz8zvGdir5vE1PMnSvuC/Oc6C
M6Hmog9NxIh+Gd8nk7MyTcbsWBn1uTKaVTaWBx/w5sj5Rmm9yQL9r/HUk6TBKu4SGvks9V1PH1DK
//nKeM2chWW/KFiA1N+Jlx6i2oloPKs/6xje2CMwmte6QwqNUEbc5o9dU0fYKnY2IWmnMv/nO8GR
lPJ6iCQLggQQdwuEV8JKySgXvmWOer/eT/V87lwWJA0K1UrCRcyHlt4S0gId3w9TgI30QfVMyYm8
+NsYDaw+2uH0k1EEd4glqwUaHa62vy4GODM1dkQ0T/CcTtp3gazXrHRkytah3/h48MnNZN9u6vxt
wUP+8leNiTIDmffbDsI0mkjgI41vBSUvnE6Xt97niknUUxGp91b6bJkANi4DR/joET2m3Yy5eqIh
6QGWPtLrpEGhRK8kqy9+1G95osZRmzyafnnlACXZr7BcqpDhg/Y4B/bAh9qI1kudXiW6imRVAZhN
hp9JNz9y46qgo/nkSlbspkju2cyw0uvXZvqoUNHioPZ6suSca2VqEDtyj0PSxu7Y7RzdHTVqOImC
5m/hVy9+RyGYDRVwhlLb3jGfPujKO00K6Bai5kCjde03DDIBpgu31k9OA/YckB4uv/7UzOM295w/
dcnsMo7DEE9hxG9E1DZwDfAXYlbuOHLXAhfcLYXVzYiWA1oz4kZubss2OkQWTQuDBbqNJPSabr99
6Gs0TndCIaAJyS9wAJeAHhAYZj6wXvOuvKdeT59dzneD9rLy6gxBrJB/g9IM1n2bxrVp/JscC8Gv
4hNF2OjShOXfdpfcvuPochKgCNVZHPyBjX8zcii0gfZhqfSFS469i2K/Kz3e+XH4zFXB8zQdd649
vg+l/9XMjR87HQ103cC1NMs8J6PIVqsKsuOyAMClr3fn9YJRqiRUoLIrFE6eaxbOiyX8EiUCsSLX
gEXwMxc4L7OEs2TJGmtpfYyr4kyh7LAtXerz0BvXgu1FTMncOkiDnzLiYG2O22iYHnK2UF3vWMcM
cWzJSfRF7ZhQOTt/uthojwT99u3snhrWpisiT8XeSfEaJ/P8RYzgIVEHOwmelqD5Hm1QgFQSvQ8z
YhBX90raIwlIyH2rnmgaY9YlGjU8dFowZKg3lhGwa7X03mKKzWC+rMyCZ7lpZJuS2BkhqBdggayV
Jn+fsm9b5dCsNjxPNFfdR27K99ubRJlrsw5t5IfIjevFo4UrtM/YghLrwwNsiT/EOxjWa+BaXwqJ
VuWE+jiQzStiH7SHVienNjA2zKo7UqaEZsBtRRZo/0OZvLEFHDeG2f1NG++ftr/Anv7w7P7je+eC
TveVtRQPfKrPWc3FTYH2Nawuvo27dSl7A5mUDI6fHv3U/iHS7c34AaRMg3VyiXRwBefIoTgxHk1Y
WOuombdJ2e0Nu7jU/fLg2jTeOxJLBNsdellwHaTsvXCxFLGgcMSygWoZ9XMojF3VG3+CcE5WIkKc
Hf0rwGRev3C1JBm3fj5LlCy9t7r8XKLsG02dFUF07gWpo7/kc4e1/zrdDhzuuvfvlwgjDgcJBv2C
6aVi+IQQ3DF5IsIa+8Tq0ng2aek2VXIPcAh7pYuqReCINCy76O00cCdqBtoAJPBBNTj6HKa3qc7c
m3XxajjCPZWJuSPZx9vTceMBak2Iv34YcrxkqA/mbVSqYITiJ9GWqzfhBL6sEtR125Z35+e1t5or
41w6HgvJB8qGodSyrJyJolEbRCJurcGL82cvuxmlxAfktjJEmG5zmT0XtnmUpbz3humRaMZO0hib
Kus4c42kkqxOFFLOO6n6WSsez8FU/7BHeFVG8cPI809kNh8Td/6zgCujFYTWTEYzv3LQSWgKwyMk
sGdwZ6DXlcs0ZKKT5XxKls+l8D9zv3tXtfycVK+ZqnmByoQ4SeZA4pHJY8eWLyuCfxWlfdsBxZx9
1aeDs4TyqvZl7jm+T3RUoKpv2frsM5/vjonhOqv7LOjeAlltR+rx+NQzfofDsWr5HY45MuN959Oc
bINanoQsrkD6j+6cxkGLRDWlPFvB5l87lnKs+CyOCs02UJOMk6T56zbDjhGvj4vOvnQj0xNpu+eW
83jnBW6cJ+WLMpq9VS2fXKLTniTVspiPknZF5rroK8qRywKwB5O+rxz+xoIO772RDtubmxsGLPXi
W98VD00o49YQa0qDMUS4xGi2BJX2Vq9wMFhsULwk+bK4+QGX/pI6IbJGCq9nLWS3KWmOYv7JR+g4
Ja9Xb4sHyNB/0R1ASo7HtIGMpnTMlpHVUZC/TNzoULYVOA6ft4nIeeaccYT8ayIfc/8JKDSjGj1C
q7rcRUuoVnbKKDF3L3ZJarsbl92IIXDj6erbRpzGJyD2DrFmt4/enST7DNP6r2dZD0owd2WknGeW
Qhpf+uBnu9tLacnlaUn7Pg6T6DCLcTO4NyFiSV/ciIcnQ2gbJTvZ8a9h0X1yMHGxcXtFbe/x8GHH
TtsXTSf6asSNxzu37dl0tjj2OiRcK2VcIX3uTMEjKNnj4Ays0NRadPaWeqpDMkNDZv+8dsPu6fcq
nDSfdrtg62/aFDvC9Rr7kwIXPHjWexdV4JIwTXbwLKvSf9RZ9tIX0R29EWYsJzZHXtLCvaaRImmH
khQ3izIKYiCHIDIs3vJD+OO0FMuETJty3B9mbFkEzWcgZlgoP2XvOei/ilaGWw8ANpN+Nj7oAcCa
5RXnOS1NQmPBwsK/W464opdjX4Q9XkjrRzdSrDk32WstHHH6/ZI3I1uRkS0WLqKMFUGD2m0jRAxz
iAu/Dd11tdi3YkVKTF1p32MBhd6r+vzkT1Z+ElOSn7q6JdfqdyQI4ZQwc/Hh+f3h7waK9NWKQZo0
mE/h79AXR4clY8VjsDlUdmfuEy9Pz97gGafU50dTwSRipeLAEGnsvGWmkdLkPhVROnRk4PS4utma
ADuvD+zQiToFeFl+t2QDlzfyF19+f2qnIZqPSvKYrrQQ66IfHAnc8IxWRbNZeizyhVfyZUpm3HZA
uNTt12zAlPq/H/7+P27hwB6jBYHQBMmXubl9sMY6pnCywSHPF1ETV1klNyf4789zb+2bwB1gD84n
iotQYgYOUX0wx8sUlac8K3h8/P5wqKsrj2fSgB4ufrw/mPd/t3Bpsp/A0F+KhKBRaId3zJOSiunF
DhxibZO4RvTvGHNmxMGQ/oFTRIXC7YsY5gRygdftkkW9Ul26lrPJS4WhjEC0e3UkcsY4Hpqhak9c
pAy3MmxOvz9lnjxnfWUf+kEZJ1BBGycNi/tIgmHQ3lJA4o6882z5+A87eQ60uohh+Lsgzdvh2B7J
LhVPGTUInU3bTdkvLT3Z1B6MpfyuR/PVdDENRn9wcfZYFZGPAAPszMGMjsHt3a1M43nJuUkok1iY
+w3m7fYpX7Za2s0Hldg7rDfBZ5QJIEFD+OWEkEnbKGAp5dbk+NttN3VwqAloCdS2zZzZKWeS4NWy
tIlLkFN8kCasKbPBi3OaXoFnBPdhB442pXNzAba2HemEWNnzTTOrTHFUOmIW+v2h74U3YEYVU8NS
7///v1i3/y/A37NSDORcnfrLjIZ0G8yfaQLqNu1DC+OK2g+jsO7aHg9DNkon/n2bEy3Qe6DsYhGH
8k+7EtH9Lj0sM4pv4WMOEwlOFgfLysoTlzrVks0Jm2N2YVQaGbHR8RoERHu2qu9w7ufyNj8BVHfy
7MmGB0FK+t2bRrUXWfmVpuzaFjltvBDvB9GY29Gj5BnbVzHSmrq3lgenghKQAPdcJUERHVPGSwr2
ODgX+ZWMZ5xV0bLz85KO8KZZVxn5uZkl8cpzOE6ZTfGjw3zv5F2zBxN7x1tu7ptbw7sQ+HBsqE+U
MqhNxJx7JAUKpo4XRfICUE3LmDEBT1YK6w4HPWXm/aUSCaOjn5xVqrn0g1HetzadmmNYuxtaMViu
cwf/JRBq5LBT0A6rrtP9sU+Xs+TQfDBSCllqVBRgewFJ0vQNAG/yppb23bQRstJhGYg2GXqPNN5h
hCE/mRbS36lwlwLXfCoHLGw0V//2ae/piZaPXo1bwOy6i5HMH6J4U3XXHlXnRfTdDN8RdKyjwSTT
Cg6bGHrFNLePVsouoDMlVDrcS0ePbYPps5itZxHFnsGiDylWUqUEpCinNol18V2I3YD7+LyXCk5i
4JoYxchk7IAavcH0eyxn//MW0s5nRECnoI4J5+iVkdygTwEQlTkP004Jf15ZGMqj9GDV5d+Rs/lm
9imfqIdb6l544i43YBgubAH3OkUlTCRHOdh5n049X3XiuXfjoMKD5fKblroOTm5g1Ztx+Q4yt3sb
cxPGZyfjqsS7RHRteOGsYp/sEKsJO7jhJeIBDa7heQntT3kDX2BeBLRObWTpuvq5vn3Bl3ewgcmx
LJwpNsjM4hW/GahRQpep0905oTKOSM3GpmqkIlIX5Q+sfC7QW5Jr5F9c/OOn2SCVXqkq33oQPLDE
YnJeBt/YIc1wq3GWv6XGjyrqxN/1LulKJeb3EIb5NeFTgw9f7Gfyw7T7hqx8ayiDvZ5BxexknVk/
bt+/w0bidxi+uYZb7J3ZIsSz3Q97AwQiaE0sN4oP7nPtuPdASELaTyYI2vASTcf9GgrnC+gmT+UZ
hGyr+3M5Lk9dVUankRM7blr/UJX2K+cQENiNrXZuVCyP5EPeunICKgLtnHuvzwprScvYg9MKOiIs
rjSAxr+EAp6V71FNNrX0OSUGvfOcaOOx7VCKU7jq3B4RfZLBPZsZVgD6Fcxn9MRvG6svnxOylHm0
nfJUfZh5Rkd52t/N+bFeSofFpyFPHW5vWXvJY2JY+tT73CX09Pxb6qP76E5Rs3TiTrGaddjEkQ9/
YTa7/mL5nBk86boxXblot6aEkWnasRZmSLJdM51SELvm/MGWRuP0Y2zM7zEDrELbobCjvVmIsuw4
yumKi+vf2Bfy3FKRdEcXXbkyT4Tbi80U1kUcNiH8HMi6pIEX4ylv9EMScG0tVnblbA17NXFJmZok
z3mWtqtxhjPo3mISYSeDs9lzSbQlh6yu5XOuJv+LOvHybiJh6cxLua6IHF/CfuLYNJBKl8mnIezy
olPMlKWNZuKYrAio+iSpwjLTWG65+RqbJ14D9PWWipLCeZAz6IfGNrtdJKI9Kn35avvBZyE5KM+5
f6fQLvk7j0huk1vum/y7SOGATP0Xp4009rAjbrP0rWgl5KPhxp+u6vK508WJtDkbCmqnqFIgfcD5
0NyhdGie/qQ7Su+gafF5bXyfZ2yK8dcdhP8Gf5IODKdv13hkCT2M5Xx181TGHICLjYEZbOUmxtsy
sqHCz4w65kCKH6qciDI2/Yx/zkaMLrY0MZ5nzFxNPSZb0E6EZjlSPUStf64z4puGHdhkrGb7HEqy
/ENIdCXMyMsPXkrbisR5b4QIOl6AdD/0/NMJGUDFqb5zLzBPtuc6W5pqvkGA5fdymPN7j4VIBhG5
6FLKHcrB3wYcLbesRY41lzn2cidgGzAjgQCowAs+xAUA4YyCsrI10mPqwZQD+lfvS8+AeAHoYjKG
8OxjWVxNjapjYdbnnnwM62sn3w+iiOLgtrmT+IfWZcFoDOo5tnJvjPtJWRdFaQNUw83vF7nYD6bZ
ZlsTxzV1wyV3lU34NYrRevPThoNSCFbEG7/6YjlWGqlw6IcMoOAd6Yj2oK3R/5789i6RxYZ4RH3+
fX9tMxIbgvor5gCXfa1izxVA7FrYmG/4kHMpea+Yel5k+uFRXBTXZDrWdWG81U1i7JKeYsfWwXWe
UvYYJDCqsbGVG2YQJw6q5G/XP6dAavaYjvlHwfPZdJb7Y7LHOTp2V20w4dLFJmZnS9Dvrp+87Gx3
Sw8KXXAZms1+1ODL5IjzswesGBUi2nQewiteYAMHX7N3SxuqlkBAkSwDlGMHT8RfnjJAimh1KtpB
US+48ZLdGO3prbFa+yVgWU4+xFXQiDa/jxE3olvAAe29ZjdPynh2xBUDFO5CWXpHc8S7CXmOFsrO
tLZeJpxdmw8gxD02TEal/K3OF5y4jXouE8Li0lHee1RUj3VQeNtCNU7cdm1H4yrKKBTEsvD8P2iY
YyzzcONDohCObWwcDv8LMVxYz7ncm5hUm6h5sukIWo2F7z+PXLns8HGW1tZCLygaVDRioJsdvTOY
CJBwrYcIctrRKNVuub19dtHDIRgXtEBOtqNPCZIV/EEtegLcv9AZ46K0xF1UDHuXfxAL9OxaJgOQ
aZSGDWlu5+iCcFtzBfbHshmji8fNYAz9/kRHyacq88dpCHt4DrI+64GomcFylkSLgS+0d9OVh8i6
dZK3oRhnkmmcMGFuggNPDqjXHSBx4VF1eOv0VtTqhBhkCZfjZQV0QuyFQFJAP3HVlbdvpfDjz2Fw
RBHsd31IN/sYCuym9VWruSDbg80jUS6Obyk5KBMnL6gkuM6a5u62SNbkUVl0sJ3YR4T5cxrkcF10
6UcC47uf7JUdLQt8LRbvwcBKO+gjwESFOGTs1Ziuzb3FsnVjA/TgU1NicAIMtaF+Sm68fJgPaNbG
Y+lC6jFAUfTW31aY4se2xUeZdG8Yvo0n1bnPGUaxf46qt7U7DJuadf6dq8qvKCn819IkuO/Vy3hf
FTlIKF60Fflxa2ex07lmoWZY79v8268e064c/02a5L66PZP7ProakKa3VB6EJ7MQ/layolrzu3+4
aGG/OgVACPp2ttlMVly30DXLpriQFts6YxBcnCH88FkyEa/0HLgjaXnx0IWLakk2kunpxAjh3YGU
UpsaNwDTsXIvjn8peCh9qK4pUZrZUDK9IkhELk5bpsfJigSKLKbaoqzWEy/+dlK8C0yB7sVD9EVH
6i0+L/Y/H/FvM0wYLzg5O+tB4OKxLX1sjexNT6DDWjlE+36ov2s25PAlDAqZnDpdU0wRrfFSzAxR
I1wKlXjvpsXzBjwuK+WgXU4yFD9l2XtxG4BTC1H/0KLsSxaCwSfbte0XKmZ/n7piLmMjtH78YuDu
Ex5ZUnzg5ClJi+e4WAbjyAAPMcBu3mo60LnjEyNrutqMm0Vd5NIER8vJgi3ipMUcNl8LIklgsLkh
+635EBJe3gJLxasHC3GDjZJJqeHWJtp/upI00EDHutHrp2GejtokkSO68SFJuPmIlIdFpotXDkTT
WUbErhpCo1BAnM2sh2dbQPzDLcc2p8Skw9oAx6uH9ZfSKwgNGeWSw7RlbUb4tclx3rnYskxql6l+
ds4cqcLXJPosRw4VzLbZAac+azI+K30/FKiiPCbyiOZC8DrNXXYNFVIdMR15aKOX3quTA1sEtTF1
a12TzMtPy83ab1l2ezf8qRUAjKSI1p5HARtxCYBBnnrua4/B02jlSyuyU2i2ATZYPMNGOLtsq6zm
kq5rAqPY53kqudHOL1VwSVr9YCxIaC1ukkKO1RMNMSHqJx2qkRzuQBe9NPME7NIer2hXimwEVpm0
NPSOFNhbWBrNhVdmnQY3VOQyTKsgqPipjTyBnHAYew9icnjAA96S0xPEvgasRQnpvNsrujZS37u3
Umvc8NQuzqGFDjVQNMSuwneffNXfIl05cGLyDMKLZoDZiX8s25ImmNY3DjZ7ytU0w1dTffoBWz8h
cj2flsyZLw3foST0idEosw5paxy0u4xxJOz+o/OuCSyix7xB3uhn+R1QxnTqGw5nLAcyit3ehG3j
TgiloFFebe2KnnLKA79kWSQ0bWZscG5twU2N7bDH9reG+wa9ZqwVmVDzpytM81oOdAhPZOlcIzzX
7cJ7Qu4XhkRN+Le96rH7V9C3eSDDQdmSSNlRigxX6+LwYWc5Upca+7lpYVwn67jF/ns0Hbvd2aZE
6mnvKRZfri58ptgu5n3BchLy5hNtsQbapczPTYmJwLPENbRvHvOhJuyPUk88GVWrL+8bx/oZO7jO
iTNNG4QPEiYN1xGc4QS022wevILKZGMeKYdUjwrnWdKLZOvUy74IUpifEY9hEczB3sQMvPJvDUVD
iB+5tbpmrVMt1p3NAVKZhOtxNbnoYT3jZlHrjQGfi5Pu0SyS/AoB7EmYLm1EJU5MPYGDKekOgRW5
6wcX8ljDTJsgOyoyElCBBOlxDG+bZfSrNSe7hN/Evr4O8oZbxKoh+/OAzEDmFHM6nuf81PJMPfji
seyEtePywF3Rdlwpuv9XsZTbuI41xPTpTGnublt6YuLOdu/aAm75kNYkStDMOryE+FLXmQmVXXGj
bYd278BQnhxyLiSzQKyM9lc0zwKnpH51jArDOS3Mm9HAEUCqoUMCdb0N8iBe78yG/Nd8Vm3PJZcY
B7+tL2bdw9Q3gp2wDgPcJUcFIk4NrMctvc+1dh+nXm6XMuPsHywb2HzZOfWSp2GmMBnM+v1cQjFV
lAXALgizA/sWEg8kzFcj1RIPWqQw/0UO8WvE5sVgtm7D7IeW4xSPL8INHUGutRHGiBpWmmc2B3Y8
hJa/cvP5KKZRbL0GBWzxQ3trOU64pt2RBJrBHsQNLfZic03jyyenmS6O5r1Sy1kJcqg1/UZVh7Gf
A0DNmHCcb+c4HtuqT6ozlDUzHnBAWmNvkSV0PrvZaE/JzHvpAPQ9uFbzx/Xa6Y5s9nhXitZZI3OR
aTPd6ZxjwTnPJfyuWS70hfOziIZgjG+nJODADzOOlBMLLYpfoxEP8Dz0B6WLkHeLTHrUJ8t2KDt5
+61JHPiJtUpBB24W4bJhjSgTV6Bbz3WYX2wAVFs31Mjv4FDvnTxNN1m6yD3Yt4fMDt/yiM7f0aZ1
wvLE2Qenxk4JTr/tu5y+uurOzv5QbGI/Dsp9wq/zMM/LC8C14r4FX5bAUWdj8ipqXT43pZFdjIbi
L7sqzyLrn34h4NPtaVpmp3L5jRQWINF8zrfzEsV9E7lXd1KnUOLlXgp96BrQAvRk6D1gXA4iWR47
PY/MkhSWMUhyKar7bI0oOPkyGGDQBi53v6g8l/SwjUlnHYpSTFttUSEZ0EqnnbDclw4en3Ew4mXh
dGJb/pc02X2T4Sog7t/CfsiP28rB4xn5i3PyF+uuNOfw5IznJrPggGGlAX++aazMxITmcyivMvKA
U88ptFywmQn5D/0TZHDbB7E15T1pSwfVM/G2kWoJj0qwcyiVYhBstTj/Tx1oCkELMJ700HrMDARm
3s27aBJbsv0gQeW1qtSuTHqHQFtcO43Y+QuHqSbALTRYUPxGOP+UEfJdlS+2syeuQ6esre1HSTxy
K8YHah5yasrHHPLnMhR6U4TVNWh1nE1E/7wi+Ztps6fAdIRyUE13xcR5rMjTu9xp31O2Ffy5uYwn
p1AwVykRWsBZ5Z5Niaq2+tVAVAMzd5BfTLc174wAWUSbcGWRejwgfLQ0biFB9esxUcuJU3rHwcbF
3zSh6lbImXHVBGd0Z3NnlMSlg2YmR4VP+bEySXzOiUJNAi0GMRExGVAZeOU/WWftnHroTo7PAFZ6
vrFxIwahNnRAYpGWiwc00VXrDOLEyv0eLoC5swyiuFnSpyuqaTuqjG4mbA4op3YBxzp13lEqnHu+
hg665AUGJJ/kvBwPEijWf90KmukPbesmwNu4l+3av1UO1Vsebu57cc3l2MSGy0GrHiIXACpzZbtw
mM3YFmGXQjFoeNWPC5uQslXlzZvPORovKbMVWcDeIqjZQ5hcWzyWNpyIX0Rp0LPhLNE2L17mcOgf
ekuuhJeCCJ5GhHPo3SxHWXjI8qXpcBH6A7lzvNMbOTtYyBsqyrUXKJLCDT0kS/U6Ju4XeDy0WBI6
oYW8UnvI1mZdn5uBu10mLedADwYTe59Xj6MpX7U1fFQOhx7UkbCoj3PhH3q6aj4i5YUIDjK/j+iO
ikRqPdg4wTDdee6nX5MzDlr+A/iUGhlocW6A6YcMIeLBxdUf5oF8tEOaselgzOPGXQYeNtagT8Ht
S5l3xcGzQ0Lf/UfJQ3wf6tK8h2Gp7wMEKntKkx1FOxUd95qHwaw1N/LcyM5+Xb9M5PdAirb52Ymc
6jR5j6iKYHpvX9BD3P9+hCaa4l+4sSqUGYwbn4kRF1QC9yAc9yFVp/hp8AfXPl7lrAvGfV51j1Gd
8i8bxI+ZTtmmZcUK0AIQbOYZZCZ7SCiJV853BJs3qLbtsymQUNrqp470AllXhqRhaj5mzI9cQB3A
LTis+KHo5cglc+os50NU9tbFDiDi3b5VUm9Z+1Ynnvufft59ySVPtp20GEmTJIy9tWcbxt00Bjns
UKfbcVrfTInRH2sNmqXsw3TnWfoNREp6puv8vmbduNc9YQzr9iXA+rxBeWrXfeYVp98vgRl9qy6l
0GhI1BGBXu8lr1AaTvORv8ahWfQmdRnqshrXQCneRJ6AezTyHVAndyvmnMpSEx1MUbrc1CkWWHkt
l4dwjtB4EnZMSQ/CIh3JpWFyPlU5+TPL73f+2P4tzOITVwi7D5Z5U+7Nm7lN1CpU4Ub7bD5zNKys
6bq1P3uo4t6mGhy5NTSAF9jRRU5287ejD08tMTqGON91/2QgN1VVvQrlRhszxK3pKoLpHU4n0yez
Ow8e+ztuP5D0HQKQg1Ld1nNjpcevopfEl9pdl5IX9cb6leU7rpEWG0ANr3wlIxxUpsaoY5wTaoPW
M/jAtUh3YgaTwtlib1sBkmPqH/uMIV+UvDqt+VUlnM4KRSN3QMePNZ6DDBOoIAejkT8zKsgwgQWf
0oVg5xkGOdMPozTr3Wj6284JJfcQTG25E7V8/u17kU93fUJtFqxk15Fc17b66ELSsYLGcGreBobY
ol9xR/67hNjcy4o9An+SSt2PDu/4Cs+bWOnIepJ4ZKC4BsdhsT74FHm0mow7rwz/5b1EAPW7z2TC
vMt9AK60OGHxEXHlfnlp/lIV4RwHh9ZnaV5PvCGZ/+yqBqyvC5wp8XyGj2TftsFnErmklEX2bATm
M3snItI99IwUJ8rYBVcDPidP8YRszwzI+kFjMuK4Avbk5v/0aJwOgN9X980tXDQEEtYEbSyLVEyY
3OLyCmCQO4YcYhoEXSM75jmBMoBRNGZluzDx8CvByEhCdMc6Vachu5TgVcfo1lOC15gY8WqkZUnN
xrWAhn51OdeutUuMJdUl2KDgNdIGYIj8Fbu6XrmLewFkdiFCsgN28x4tzakvscbSCfzSieATJP3/
2DuP5bihbMv+SsUbN9S4F+4ioqMH6ZlJbyVNECRFwXuPr++FlKolpVTUq9c9fBowkkYEE+aac/Ze
e1k2mloqh0a1odiXtehvBVbIGvduFGJ0BkFCmw7HMcrqZ6G1DANTv+rjckIEg38+FDe+XqHkAV41
KB3FoUt4o/yCYQw1YAgJiE7EOePTVZLQzGcPvMxEXC1ts9mapnyoUlaZ2WGSoYk9jzildAa4+9W2
HIsby0JYkafFmdaipIJHsJhgBoP8ISVpovIsaxT2rHPuM3sHceN5EAN+nYZKtSo/tblAVYQI3iC4
e51X6NV0mdwTCPRkJ8WT9MJPVRbdejo2fWx5dCV9UAANHVWyW1YJMAr2JYAOtI99Ir/OahSRvDpJ
o2/63lkWkX8xApzcNUjSjcEEOFsTalrbFyTJ5bso1/dD778msfFMyHAP/zI615roMuvtOwyxKFLS
/gnRzI6G8WPnj3cxfFqF51/FrKecwmFLVcL1UMGDGoCJ9BVGPzn3Tm2oQtGnoVHRqq7xJw9sO6vM
0xfD7Kxjs/1UN44PgEHsy1g9pDlIKB2/iJjqJasdZxkgeN8MU/mJ7vltlQ/bOHYxEypEeT6ZeHrP
QpZAm2XpYrqoASLRwEZjWn6tivx5dPutXbIjGIX+5FBhQVumTw3B5qW38xkWkwDtSEDgbTPBRkoh
85juV6ch1jsSoPjbAR3UQJsgjOpzoww2lgWqxjfVNTY3fynIvRIN3BQvqHw0LfFDXNVqWQV0TyYy
o0aLXY5rSB2J71UWyYsgpHEfh3KnIvBnuY+4DomGuXZ9/CQhRiPEhMXnxh52ZS2HVZ5UVylAODcP
6btQIFt7t77djLu0CO8z2E7s/FESuuXIhYClhB3PoqLuxCAbnKqvtpqF3iGl7rwmkvLZCSwqaUvS
BwrHoW8RwbmaLDZ/zo1KEZUmLdbnFJAJO0p2Z1a0zgqUf75kFNXGt34gJsRuN5DwulXq1ulWlemq
C5HddYqmNUUC1qXuesgj5wZL7nogcRW8VJycm96MpZvy+zphlhiCt3rUhr1ZM/HrAd5AfLVY6TkZ
vtvwRpMr36uwrXSMzcQQbBDCros0vZOGKm9IAKMWUjVrFdA017LnxrrWc61/Etw8iUW9EbvhWwt7
LuqpVLTGvKR460qehBIMrOETo0evzyWlmcliWTLibmtREgRW2qgmjfZg+PI+Ee4ttDAuCKVB0GmE
wJLavBHFmKw4MQOMYX3Iz479SiHEY1QHmOjoYdMwkALkqN2Q+ll64g2oO13ofJxbwgtKr5NiOx7f
94QhL/pKPRTWtSrMT5TrvHU6cS598p7ziaACMcZXg4MledTwx08C5nREIZFtaz1xx8cZQh6dIVaY
l0iYy3YYSNmKX+OS60S97DLO4pKNfhaBM153Ngsu6hEPussCP0q9x5xsD4SV1Y3y5C3OGcTdNjwW
q7+iHfkprpIRTjxosNL/0vkUHNXIzdrgSSjbt8ldVCVEJq3WSd6iC0qwRLHU57D1oktfkCLxUAzi
JiLEJe+KM3/C4US5zNzX84fjqwnFD45O7VNkOtbamR2N0Wy3ZM1b7fMyRsh2fAkIkJc/vnV8pY4u
yOMHVmFDMes6Ijig3gwDPb7KevH91fFrJ5/+6Ud+fO34w2gssv2P/3byNdJ/YOhMmVhaBPTuEb7+
/CH05c+fHr97/Fr86zd+/FwcVrNjeP416fHlj2/9+N1/+trJ4U9+5N/8tcc/76f/8+MPjxwr+P73
/Tjity+eHPLH//nxZv/lj3z7Dccf/Jc/c/L+f/zW4zdUaNXrJKi/YE97G9zBW49WuO6RhO6qdKAb
mMJ/JwVkSY7nk0qqfNOOIxG+0parUV8fb7HjB6sCTjDNBf8x/UJNbNg1ab3rjbzfk8/H40XkWwpq
RcbusPdavMflnOk6GI8JO9R9VgfGpm+1W4gcb4WaAoJ/WSS1E1WjgX74MqyRIbpVxuDnwvELi3z/
40OYdP1yIj6SNUy8LdBs7WrKM6x2c4S3kE9aN9kmRrJROvQW8IceSyznspLxnTYY48bqK+aaNLO3
ZGCb2+QjUa/mzgr0VdDJZIt2/6IL23Lf9/GNixsdBAcqO3O2setZmu3CFFDAID4yBaSbLNKQfNY+
AMvjWGfPxVQQIFVKQwMj5t7EenRGHYiNK252bf5gBV5Lk9JOqdB6DRGTN74WGIDc0Ofpn48Pz2RZ
3x9QOE3UXHQN31IFXIqlAt7HabZCouwgJOv40hBQDCxc0KptXsLCwyLs6KgGA5dpKJIdWUbYHImn
XNPOf6QdTLEzRnYBjsUt2GKpAk2ZDqW+T4G5DJ9Co0HiFEcbL7OqRUj1qhCknmqPE8aQJcX667aF
vdUUuCO6aAvXhqvXpjOViaUscBamxO48Ff0+YNRlf0D4ijZFzyXKmnkXch6yl1sLLYaIftG3bbvt
kibF2HMW697OI9po0YSTed4f7CLEEuL67I/SQw9wlXxBln4OyJUVKmDaJoL9GXNwliJVBRRG+zQY
7ps0RzuoyX5JJMWF+OR1/rOFDxl5vnp1/GSZmEUN/ZM7uPAstSpkkKK07K64GbuVCS43rnrr3BTt
oz/MJk/q1GfKGL4OuKk4OV8VImXaiNHesyI2D1rwknTmgxiiz5R8P+NjYdNNpyHuG4rx0EQJ+SwZ
ceHO0GAIl36DYqgW4togu4TI512hd7e2GJ8me/gS6PlTBNYz6phc52UJiNBHYqrXkhTh1FSIOrPu
KU6j8yjOLvOpvKfubpwDMbjw226F6ipapZLuvh5lqJTQFAOQATJC4So6qw9J5gdrG7fqMiOjJ7Jc
GpyZ9Sp74FydYmvMDu7gZBtUXSN4gIHelNWrfR/H7LH8MV8byr30AGUuypytVySfbM1LVjEdyKVm
DGi4uxs2FlhVZHGmx/KhJ2Gx0+rs2sIXWQbOm0fxMS4SYrTxR63Dvt9NEXRY5JbgW1LrriLPYVtI
RpVeWyd2elP1rF27Fq8TLfgdbjfcnB651JXxrAHXo+J2a0fVlei74C56I0jnSZKoufS7+k6ZoE69
GC0NprWYJUCnHqwxbLj47ltuQLkqHxDz7GNdPOWS9S+uk2dwrCQglN2nSOfxthF8gntAlO5m4JFJ
ofZcyF8OiCSqTJcRy5a5P2SvbbAVS135j2Mj9XWtB9vaQhkLkshm9RhsZF3TREv4g33P3FPIOY+b
/IvBaiOgwmuZK8laBM/MvtEtqpQtgzPG161VcMWxqU7Q5pchYXF5FwJw86/tuAE0Mx784jVlACJ9
biwONNf26YDK3Q+HSzukJK9YU62pY6zMaggokg8hBROD5AUwYeN0ERWsqB1QRcXAX+Ib+TLBBQIV
Jf40ckmIFs9x7+iXonDPiyrd5GSdjC47FB4Kfyu1Gs1nfFXbo71kj3PpWpkGRKEzlx6iOzo0PW2X
7kVXZnImOucpHoObIHi27fCKAsyini1aUJB7En5EkAHXGc7y1jzzQnkTeYHBwkFdJRlpA0FlLoe6
uGK1tXfxb7PVzh7Kcfg8wMFF123uY0T4kLWILBThk695S7OhAKzX9WVTRetcb16rgM5Jww3Cqg+Q
dC0SaDOqOTfG4akuU3vfuOBM6PEmABOpvIIvwrKZyudp8rJdijpwIWf3t5mIN50A+hXr7ekmT91P
07zc7djKr4ghOncDFBwJEFZdnVfyi0f2ZwHK7krqxUWMeISYWrF1SYvjkidL7Cc7WKjx2TQGj00I
MGsoPikL11VPLhczR7qZrPgzukYN0M94wYidtixYMSUdWtf4FE7TtAR1W3efCp8gQqZxJEj+aytB
zLG7empDG0HItmuINTChaC9UNtHVuRxjJMRg+pgUzWsnaJ7ruZ5ejekrrZQXlRtfdZvoZneuXwax
s8cAuQsy+6nsxke3ts7tWVld1BgHclm8ThMBOBW+ATwKO5Fn7aYbS0gciVgk9jxc5gQuZFQOIp+U
dGE7Kf6HaY0Agk1emd0MBCqgMz+klvFkewj1hFnSyS+fRN6QMaGXIG0872CpxzYy743RDIAOtrcW
zVjg2fYX15xhwRh43T5m9yKiZ/Ci6Y6OHj1//YI8o9VQosgWk2ngf2RxUPh75CDncc3DxLR5E1bu
YVd3RXYTKPZYzUDFuJvo3mQJSSZTdIUD18fM4OyNzr9sVLz123DVFHT1yb3emvZ4leoBYRClGSLj
+RoHAT4vbrkh8yAozEFFlMkIGAeAZGXJLLO69a1GAo9jWyKrYF+iE8ZanWwrMmA3aNp1tkozM7J3
FqbvvOUBgRASq8oYVuO2Ll/rkM0Rk+VlrpwED3CwCdLhAQM+uNUEREfkfW0H09rRntyVVXgwO/UV
qqzataI7qwhCH+kH0S86VqONdHGMq/rvnNn793NmxU+pXnOK7a85s1X78kvMLD/9LWZWs90PyrbA
4gKCN3TTVoR/fcuZpTT5QbcNy0EgZWI7dXX7P/7xPWhWyA+2lFBnIRQ6rqMsEtS+58zyLVMISwKE
ELqwbGn9x78RM0vK7U9JbZZl2wCApGK0t1nzW8b8/dfn2zDzyaQV/4Pu2pCmReGwh6VKSbk49e0H
trO7xB+3TgADwH3qpfv009n5U0Dc+0c19V+PWvZW7RgQieARODsR7Yq82/+/HYEL8vP7QjtUV5Gd
Y5+KsK+UhxkI+P4RrD+9B0NK07Z1XXf1Ob73pzMHFmXUMXw6q4l0nBHs9jAQ2GRMq/cPwz3w+wX6
6TAEDv98GHNkidwaHGYcdOyND2L5mCM7f/8gc8Dcj7y+73eBYSFlsBwDQOYcUPfTe3HVYLtJz0GK
difIhZpeR5A/8cqLLt4/kOH8+VAuwcuW6Tj26aUHXwVIyU2clYyiLXZx2FjIf5h0WuyXboa0HmN0
5NUw3Tc1Toc55JU5J9FeNf9VZ4qU5ESl/YVnbwL0ek1Zb3r5UfO8VWukGxNNWzP4h9I5b7KLZLwT
4bDVhjeHvU3nYZuY6UcuFVb6j/GMcXY+Zlp5rlXlMqR4FgBBndHUYjeQLIpmZ+W5X0d2OKg14EwO
bIn6a1Plz30x3VlApurUI1HPYrXXbnTU0tQr44kqtLbwzssGi78NW39ELWWgois+wm/DeGYtnDFY
6alFBR3fvINw0b0eQPqrr12aok00F0Z9QQv+vEeiFqMAIdQChy0Mo9lfgCjVpBgxY3kalJc9dRqy
q3pk/hXB7Kah7caAaIT2zqj7ZciGJmLD5tVf8uzRsC7qyFiULJbp7LBTYPMCBUAfCWqoXrGsZ9VF
a18342c/PkxQF7QOUjFrFGnUCxAD/NI42YOzgJzXWneO7W5dKBALg3S9EI6b2Vicpg42nzg0IHJG
cde4aKT0jx1ZmgZ0Yh7F3nq1Coqf4NSirN3CeB/x/tCtMvObxHoYoo+6aW2LeTka7kDIQJ5sD6mH
4by5MukSo185E4IsZJzOTf/RjqmAVK+Ye7sJPSZbH+0VJSbNXbafcJRnVmRJh8Ojo1yXI4s4BIDp
xw4kKOqja0S+9Iar5364IexuGScMe47xkFHDd0DTLPvIXjXSuDViex8U08oo8hU8O24qsaFXt6Dh
p9MxH1gdz38Q48wBMd/55Nns2IDQPtQupUR/P+w6ard+3OEOQ5qi3Vf0SEaWyiheCwKzzexcQ2dW
pBRa9DVci4NeGW9GMKwqNrIRlVmNK5chRmq7YtuWu0ADvRWUO4HvySBBKi6jTZWNBzkkGyuqlqGM
9y1kkt5KWNA1t3AcDo3e3hfIclNwsNWjhGOZ2B11iPYQRv4WIcO1jQYGUN4t5uKrQeTQpY09SiB6
DtpaduXeVP3GrTtwRGA1SOEeeDjMNFuPzVNogY6Jv/hkb1uoAcWLFQ1XxFTxxF7EqLTMcEPkGvb9
84QUUz/BrsT2dRFTrM4bE70wBpy4186DsFt7vU+LNzhzuOFFe4EgcgYEcGVQ+ZGHQbjvJ5zTK8DW
l1WCG6zVzmkUsjX2wExwc2lOsGIpS0hVv7cRZMFnH/1nfULrBnvBQRRbTDjJJo9Etx6lRIi/TFtX
Dq5GsNx9NkJBw/rewhAiPmVQdL5s/xGRKVdco5dRquGzHNoGmxLp60Ks61Z+7jNQsmzXFUZfEgny
iIzdQ0ECqrIPU3yjUHMYHcoSeZWGJm8x2JrkfeYAaARoHpAOa2ciDiwtlxSD2Bi1aACbFe9r3yvw
GyUPbXoT0+8mKK4gmGL+LYFK9sZwN1+GLLq0cNh17jJGBx0HGBIbosEHHaqjWESxvdDJFKeQNMHh
Ci86z/jLVDVPRb/PIj+G9pM5t1e+4etG6qyMetfJs0CdHyeP/156/mXpKQWrsv/5z0Xeb4vPu/bL
c8Z6M2vCZpzzd48//235aagPijWn4UIHYRXJcvGfq08pPigpFYtLV0jLRZLyfxefUn5gRaNDBncM
U9mGZDnwffGpPvCpYbsuJH7hCOX8W4vPX28Yh9/kCMOSOmsoQcPeOVl2mKmW6qPGBGSX3S6KUcOl
3s1Pp+IPK81fl0/fDmG6eM7oXZqmrp8cwlKUamSVuguVp30GqhpWKbJQad806Fvp0JuR2/wl0ffX
Jc7xmJID6mi4caUKm7X7z6upFuwodgTFMibsNiHaYoIB0QsgVUJ1ksrrf/sdSoe0ZeU6hmXJ+Tr+
fDRzKlIq2a5iRZCv6MUyNz/VTnoBNOIv7+sP55IjmfMiUXcN2zhZipZ9OI1u6KnFVF5MzaEO2c7S
EpNm+5cD/eEEGorVqMkeB4WNdbI9mOxgQtvPfWGW2R38uZfElJTqYkq4OLrL7i+L0vke+DFucb1M
i7vPNR1dZ4dmqJMzOFU+5DwdH3kvb4Q5bBwi4rsMtREq8jI3N254eP+S/bp1mA9o6wBObR4ih7ep
n9wgI9moTRbBNWkLc+c5T/porcK/3oa/vy1bnx996nA6zWFxchaLXPBHFDQlXeehxcsALBwHk42t
p2uu0ZW4/tv7b+u3y2aiimTgYNQwLcM5ve/1uk28MK0JUlZMgsZNVfqHKGR6LWjnavZfbpLfBo95
48XJQ3XBtppPfr3va9nUZT86oIagxJkR9FlwSO+/oXmcPbkzOIYjGDeN+cY/veNVINHHWy4IfjJB
gjg/LwXCsC7UnpKpuE379pBRdVx0JhpJYpzjaFjo4j7ALUM0x1XCgrYdu5VTgXqqp1WcfHz/7/vt
gZxPgQI6Z0kI8LZz8kBqg5bUAUIQ/L1qJVpoSyl6XyF30hDr9w/1h2trC91iwBfCZiI5GUexrbkh
aRAzjlVbodBeMlKABclvQ9SayE237x/uTxeX6HhD8IGLrE6eEChEHY+r4p3NEtiEgRsUzPuH+P3k
8ezZwgCmbTGhyZNDIPyPpTYFzsKT4gopyXkUtvdZMp65tf6Xd3N81H4dYeZj0ck3DUNX0j05Fql1
0PMblI2SELiNZiVvqZMFYKnJZq7jPl933fCAmAR7usze7MzSN++/WTGvvU7/AgpNlqRghFjLOFmb
5TCYE2rHbNUChLm1fPXLrDszSppgVhq9CQkW1a/umBQ/owWGzRzlye37f8Pv45FDsCCTvdLnp9Y4
uYVyU5hxPXDC47pD2lLKQzWoh6DWL2OwU5BFvZUt28f3D/r7UOs40jVM3XIlI/zpVa5CS/aZADaC
nu2BPLCvQsGoKfti8f5xfn8+HIdZUfCEgLiUp1OWGbgYCRseRTP/MkqNfRUCjvEj+UurHgHK+wf7
09Vk2WYZLMFcdMjGyf0kAiKECp0V/ZRhULAt82UStNDNbpa91tFbDWG/0CM2ueZHNzMuqP/t3v8T
/vR+OaM4OnQFqu50CrO1uEVunNqLedtiBeWLlKjtVavjzzXtpwwpx+r9I/7heeWmkabrUDRl8Xky
nTmilJotmDQ9QaOycLMrpxDPetu/RgXlkfcP9qczTPN0RsC4jqVYH/w6u2RT5JtJQ4neiTcYOzDC
IAutjDsJxHog684kq4moSzjL6gGw1f37h//DXctukFnUETaPy+nZzUoZE7KouGuDl8Ku2N/fMar8
ZQD840EsQW8BQ6XpnD6P7NWEQIlq07UmOKp89lmFQMj4LxyFh55pw7UFT+LJZdOIFGt6nSgqz70e
1cFK33Lvb4Pb/Dt+HdwU5WupbE6YYxji5GJBqazQOrCAc4Aky5aWnp0E285+1qh34deg6U8ZBaW3
S8f4/Sv1+6DGoU0biqnBvUIN/9f7JA9Yp+IaUeCACZHQaIBPX1pCuYPySzG1y3b4+v7xfl+RcDzb
sagIM8zo7skgquDk4KyFYxizsOq1cdUZ3rYTL7U2Z0FDC7XFhgbb7ftH/cPjwJDNRlDQq9DnOfnk
bQqjx5DeObPoYS2i/lGO9kXr0wTXFNBCxHFe/iLTEOkLhUPwMO8f//dblcMzrhquNa/1Tp8HLNr+
qLEtWQzRQ2NiN/BfgjD6y6X806llDLeFMC0myNPnAS+ub2UFdxF50b30VwqIzxh9kQPaC6D0CUlo
cvrbQ/iH+4fjzZsdzqxBM+bXE5u0vdMPCg9zkakLAwigPe0d8LtV1F964YQky/nLA/mHxYhrcy6Z
gG1DpzUlfz1kjTkMWzuL2sZXMABBSzjNQ9W7UD+TWcMK29RdmsaMuu3+MobPD+KvD6rrUHNgYOX9
Kt74r4cuCce0oMcylKbWdRqWBjQkTF7v3yx/PIhr8nDYBvWL06nYhmXdVvPuKkwx94ZT+hzE9eX7
x/j9hmS3jd8Pt67ksddPngewlyQpOEzAoRnaoLgjA9B5T9SS1xrhv72EmY/FLeJSLlGWMU+MPzVn
qFgIVKectK4v5sydsr7RWqe88RuKtn85d79P67wjNqbIspXLLXnyvtzIxyntV/bCssIbazJvdZ/g
g9CdtpnXfiUoZfjLQ3e8wU9viZ+PeLIwBRlYjF1e2IvBBmkQM+6Rhls43pnvQ75tYKawXsYcniHO
22i2Ez5rxYgoOXEQ9shupk8OBq4i0VxMpTeyplbGfadp4X1fduL1/cv+p2fHsdkOWiz1mNNOl5O5
71uVKtFKu6H/RYHaA/Q3s83d19AN9yLGIYwdEX+4T5yskzy9f3hpzs/mz2drLpnBN+MC0bRjwjk9
W4hkjGzU7+EeAu6ALkCBvFukrEfbMzDd8I+hdCFGZEcYe+0nneW2u+3G3jIPdk5d+orGSa6wkVC8
Mq+ZGzMmTGUE7depBOzmbpIayw7k5NbR3IdRIDoAHRPaOQ0VyuHmnDXBP2w6XNPeDkG+uki276qh
GAcNqhS4bQ34TTogph8JOHjUrQRJOiybIA4jAD+lkT8KUQ3TZddDFCjPgP9YaflRBti6MLAAXQQv
mzQVwbfL3Ah8ZS+LSrj8Qp9UYoEACfZFka3ZGaa5sQlNyDhvpdOMhFKDOU8InAuKEYfBqBWlOZ11
MkSFuujyQYwdGnY/LvAnNehgd0kfiHCu10s3HSDSiUTQfSgJp6Eb0bpIcMiK45Mhzov2k+uDRn5t
wIU7N6YexC7hSBhvkMmXlRynqzhqJ+OlkSCGNlqX5wJJh6/Bty2iocO8ZsASFNGcdWSKl67Xu8lf
anQD8LbSxazDLx0Fp+GyMdpAHhzdL/kGivl0XEXsnFhaeDhByHXpfHQni64j3CXDrOoN7Z1TN4WF
og3uSrEMcOrN5BqjRmkEGs4kzyTqHBsYWU5l0l5mxeiN59AKFPkothYmj71h0SiFXhUaSHtw9Smt
XWhxUVtPMqGQ1C516AnFXdm2sTtdZtMUiBjrCx3ez4Ydu3q8mloZTfBJhVfPnnH2u6VcVMJqhhc9
nb3yprQ1WiGNVdC+LnLPaV/tnpS1+7arCtqrTeNyQwCFTC2MWU5gJzQ3x9hPD1UIS+6QJ6kFFgTF
87jp4jb1L22WDPVFm3GOz/JeT9GNTkLFYDy9Ic/dx7IAwnitunb0QMaUmrzqgFerbWlGQ72GB0vw
PU5mI4UrbETpQdfLWLv2sV+UyRlC2Lx/hs0S1Bf2BGKeCBCKQbsxnWBd62QzlwtdI1jrzcAtSBZ7
Z4EM/JpYYwFcPfNbd4M5Hv8FiRH5G2X40PvYSejML3o2pfyIbooCC2+bYGp/0wAeBCsor7padpbp
RTTUWqR/aL6i5nJsc9PApdBzhfIMlEMubPTBcAwHlMlKjOg0p8AHt2AYeYV8yQindVlSAFy6utAw
+xYwdmfchW5V6SctL62gHdcmlgfIZ1naUPqgD5lm6kUDzA0EtM8sZYQqXaCktjsS4mDg1vV4Z5cN
niTzoNdG72DbhG0JgDxlTupqrGh9zmiYtmldPJUlQJmb1k3JNUi6uooJDVCN7ZxBcyW7yLNb4a4M
Mx8FMJI47Rqw7rYq9wzaMKVHp2/DjR2AbSCPkS3aI/bX4c4jLhnUihU3IcxFTY5igZWejvoyCOKq
w42V2IFFATId5014EIL0egJZoquvLG3HGfCuJCY7/M61EF+1TpYDQyI1PAvF7xCzabfgyZkASHKH
0rZFyE9wL3ueXi2KZH8btHVDc18Upmt8ka7Wds4yHRV8lS4JZf5EnTCn5+o3pG7eC3yT4NNyKE0S
MojTq/TNjuJGBsA/6HKeATTy+tvON6zqMqpHESJSs7Nxz9sGlcFdXOPsjGxdM2j4Tlp3lcJ99PY1
0DX22QH9dMr9kebCcjlONP+/O23bt/zyOX2r/9f8i1/zYqxCP2j+96+f1t8+99/yuXP1yyfrY8vq
pn2rxts3qsP8V37R95/8z37ze+PrLz00+90W2rpsnxuejOfkH1uy7N6ef26nzf/1WzdNiA8Gei2p
z7tNay4L/LObZn1g6U7fDaGWSZnvuC/7LuUyPszyLct1bdZU9NTm4t/3bpomPlDFnNtphqXzi3Xa
c/88Bdffpn3O3rdT8v3zf2Rtep2HWTPLs46dip+XB/wSnaaCzvZwlpPJeYvz01KxRBTuwq7CaQqF
pxYxG16lgSrJbqECmOddhs0S12oOzaCjjhvF54RdFZ8YpPed3tzhFnF2sKqirecCFs7zAvxWlK2r
6zpPkzNK/0xpg+OetW6QY/k1+0XZEuxTNzF9dHWWx3Z07okYpixV4bYyc7AcydegS1DyGhT9mCfF
emiHXaLDPxAqsm6l3FLiUtca6Nckkc5G9ZAoHMaiLRtB2DdlfzAB2VhhFW8TbyA6yXaulOEZt5gt
+0UojWED9Umsq1SrlhWZimh7hJ2fBXBtNwl265w0l0DUEsangRx5GvGmo6nIhEC3INxyK+tgzcNq
gd5vwq1M3YcJQi4e4hnRSMc/0JZTjl1Rojs4wxRYJ+mbRrefTBPntoNFlJXEOobzIbqgfdL0Foqe
Qe5HnsIgI/Okx6ouQdwkJNNDapu2ichvJvLHC7Mj6KvQcyjZ4axwHUFB1GjV6Jhm54PZPDAQPkm7
J+2K/3OQTOyBihAVIfHemY520ZfmBoWYd0gwo8MZvj/+NnTMNpAPxDWoYCq8J4cmJPucM4Z/Ji5B
kylIKpHvPzZtUTwNNC4qbvlDlIJnLG65jjXKWMmtE3/teuOSiInmwe6xvDMcYV+Yz5Nmey86c+9G
EsRiw4cmbJfs4tS8JaIo+GhWN1NMKLPbai1TzXniKeOyKN1rLNnGoZPw2rw4QqPT+RdFOt1nVv0g
J5DPKP5TwiNvKrJk3ECh9rU+xwrWZF8mAEGi2F+VksaZUiMMEctU2xBNPbaX3jpkdk04T2Keq4gQ
ziiP9XXK/LWJMnLelVN+jgw/W6dB/9ZAVbjWxmJX2ESj8gjDUxEeREqk2S7rhzNXPcqqktfvL+F/
q6RQv6DnbaF8m3sPiNt+fUQnyg9ZS2Dk8c8NCdHaNrp6DLtI3dTQ6c+0WO27stBXGeS4B6OE0uxH
XfhtgP+XQwWyvpOdBHoAweb12IAXNI9Ohgo1tEnODnZJZM55bOUvKibmyxya296LHgOfvKimxZMn
SqOnCgnGcoAgwjo2WwYOiqVh+NjFVNO0RH8dp/AFetQONm8JVBmXbeWE5GQAqMgj+BRkTCbhVQ4m
GPBrOeeAHk1TR/tUo/vQCIcU5pRizRqYb74NeskOwPOlpreOc+dRFSwYpZHs22aQs88HOJZP8mQl
CJds5g+JxrSMJ+QtdgJ4SVUF/U3ZHVEygtDIpEzr/fEV3IJ+C9jqMOTjM7Sxu4C+DVQ5UPzGzL8P
51c/Pu0nJ9oPV8evZs0crHR8efzRbgLkpNXFZ9In+cbxa+TyKRa+y4jwn6WTtPYeVOwmTxW5PHNA
QTv/1cdXPz6VRrMJvNDdqqULzY90hRsd08XSZb+0COrhdSilsUhEo23Rde/dpiejM6pJ7ko80yLq
LZ6TWh6Npgk3IobllAZxAauG+Ooki5dpr+7jEn9I48N3i2HBu1GAjKvDkiqQGe1/fJoMl2aMGccB
prPsU0xp4/zh+AoLCNVGAH+Jb+n7MOv5kNvcxYrNZDYa9d7MsMYdX/34EJtAk4pU3/Vx9JbRdVkr
1db744fcdW+iGHdeUTkHejQD7uoepVxuf/SsNNy4RdbuW4eQcLx+LlEuXfecaXBekxwQ52Qj1V/E
c2joWAIhMaFjQA6fxJ7cFbHqzFEuov5j7usm++Jm2jf4DJZeSAThmIFywWV8/LI1x5vT2oSjS3yh
KUewtqEP8GdygA3lMU4cDa2YDPqzEtwENEzoB3vLrT+GKYMFq7mvVZWcH98Rm856b1UuZcPj5xt/
Dov1QoGONmMErhN1GFmgbqVviO0xs8GdMxzUlLnxYtF37dfEtohJHKvtYIUYs8EUohjTFjQwg8tG
YgXxztv5fneUz819fHlMunBpta/kqBkLe06KPQZRHF8JMiu4o8zAb8866vB7yqiAqORnYiBwtEbH
EIr5Qz97b4+fJpYYVqlp456eH4kf3/ATPBs57KVVnzgeqDbz0WPeD6bJ2pui91bRhK/In8gaWPZt
hK9tmLbHcNdjpKvra1yy4+emNWxx0Dkbd2CeYt+yZ3WS7Dzb21L0rg8O5aA+n63eXvhw/B9aPbMK
zCBOd4RErAnkxZkvtMfReHMzNH+CLMSF6xaXA7i90llAs3/q2aCbbPlV8Jj2d3biPsis0Q5Jg7gR
+08cfp4U9IU0su9VziODQXNG+gQbwbO90rMa1/6Y7NoSCDT7wEUGVmXhE1VAivOz5VMhpvaXLqLm
JTC9ci3jmPBxclcgk+KaTwfstzXaVAvzyaL/P+yd15LcVtplX6Vf4CgAHNjLyQTSZ3l/g2AZwnuP
p/8XSlKLrFGL0RFzMxH/hRgkRbKyMoGDz+y910A1oEZRRz7rEs0aZMZ6aPm9APbgQtW+tsl1tSFg
BfZ4EUTilpiowC0IhAuAQqoZLKqMxGymhHyliigWmc/3fmdvHWt+y5cwe+Q4wLuGKyfSof1mgtOD
3Duryy8zDO/eYM77oReQkW/pt5OVbabdzRTT4smAk12wVSHpTTx3owNPB42PLG3XGIFwTcFIZUSS
WEQqrktlwIOSSoeQAOvaPAL2MMjllwYMY7KB1Ea/sHBIBtbUHDrHoOdcqpumi8stGPlprfQdeVZm
1m5yUIluwpDY8wmhqSko2CdolV2fpB1vWwtQHXnBgMAi4uzBv1P5TSH4x3nSvTgQMNDDTL+qX7QF
LD9b2rSra4XJpSXK56Ge1iP6VN606lrVKWp4zrwNGtE/KXtEN5z08ejMe80gU2CcxT1mRsLf6uL9
8+XyrdGWArVI8vDZjmKHV2K66qwV+zQM7nMKBHCIGDArJ0dY7lg43iqQqjbxrvuA6aRe2puKMQkP
USJnLaaV3kAuPJm7ZAhlAp2wUxpHQQ0mojrbWU787Ge5dQ6y5KUSGEOrMEISWhi5K7PefMqxGDSg
LfLwoungdmB6NbeJTrCKmWZ8O0U/bhtlPFQZAXp55twyy4tddQwYQARZ6ja5BGEjP0RB6mBbNImr
tVnM6EBEj+ZTOZnbjA0OfCAKzTas4ZIS+7s2zSHaVqpJkjri4c/36vO3lNQYvaZvv+u4/qTGdRS0
1i6KT2kzxscyoX4d7XXAeO4Yk33mDqLqDnUaXhvhsEuJtduiWgfmjTwKkq+K/IFnv8r1iWf9UYWl
NspHtAwQzrvHamysQ0OV4TMHSxAWiUIaxyGhjGuOgRNJIGEdC1InPIzLb9p6ph1gsACthPqRGDXX
nV3ffdZ9kZCM1BRN21eCj8ysbTzxznAmxlENdnk4YqpycOSCOn8z9FteWXjVkvw/typve01kZVxd
2kF1Xxpas4pis3JLbWAiat6qpbpkpz1aIb5WchJpirp7QrFQStsVQrZCPuuhH++miRag6U3oJON+
nPUzgOhqN9E/riwBSi0rivY0j7VnMTIhFgSzNip1sdlVATCoDhvKnRUfC1aAXpCaZAAjarRro8WF
IpfNdAhiQwk2ICTy/UASJ6jC/Coi+SmsxnhLLLxDjqX5vTAwM4gw2oRQ4d2GW4hRpwSC+e5wLCe4
7S6UFlN83wH4hkudNs2JLJBDRS7/PxfE2s+FKHs9bE44mVgRc7bblvVlHZXIEQlj9d4Yojkb6ndj
FCM5hmd0IYAqe0x8duelenQRAY/3Cqv4rhQYvTvCJe3RHXDeMbnqtLURKU9xJA2XzMZdFVIjVHVQ
crXkA5aE9H+lyB+fw5hfjFG0xaP2D1Lkb0wm/nUVfdT1x7++5e//OkfkoUCj/XGe8vlv/OGOM8zf
kCeiuWSxwebJVP49URH8Lx3pF0rJRbaMy+1Pb5xu/aYi5TUdkzYeOdUyhfljoKKbvzF8YUOCLhC9
FROQ/2aeopk/r/mWJbvDqofcYcakyJO/6rZ00UlmiLTocZGXHl7yC2uIHvm6G6IJT1bUUiTJGV+W
0ZCODvcNNcA5IwZyXfaRCSeG51c8VmelbOaNbqZHAgHuZkH4gSjbHu8OfwjJjEcBQFRllB3nSCNP
FTxUV6QvWapgDwj680ihMIJfC8ac/DKGT4QLx+9drO0HIqlsTn9ABFh5IGG5PtArvS4unXB+cDB4
rwsdFxRnJ22N28QE9cAVfG3LcuuECoOa+T1VkEQjQyH4AaktX/0jSxzhBXN64ZP/tG5Yc/oEBboa
CyZgdp2n6iorSHkh9fwlIRnE197r0CLWyirOse8HLonlkDFkTTSr/cYi4jbNZ2wzg1Q81Jr+ap7m
eRenybnmxFoxHSVd02qvIq18yLr3wjY2wCfPeoKXOTCqp7TMXpxxL2iPctU/tJ1sqNT8w9RbGzUU
y+omeWVh8E4I7rXhBx+ZL8mXSMDjRtGaWtE3+UPMFr5bct8bHzbWWPCi5bqIg3tHXDKQuJpnwqV7
u3gZJvNisMZ1iFisaaP30LfvKtmZW7OzDnZLMizZR3jJ4eoMg7adBiI40nbpS3UBLIQE0wqJtNBJ
4BwHmxwB0g9L1WCYY7n+GMQQXl7rDFO31lrA+Eys1uDWwA8Fr5ZuXNsYhBo2iFECOWnKwleaULgp
4MshUKwVQhbcSCUPdoi+N755gcvJY3Lj0f9B+s7TK+HMj/PAea4RIsw0A5xvTjJCR5oyqbiV4iUK
mXfxxHePA4Wqshku+m7mDSmzj3JsuWCqluB8whFbW7B8JVqb2d7g1sG5SsLcGxQMTUqShBiTINay
WFipKc9sWUSvrR8y2w6BDNoiLb1ZXqOnIAsrdAiRaKqXsCBqqqkz3nkdXsT8YVgLp40ArUgVEgpb
cy/b/B24S76KbVFf+Ga/12Na5HykuU5g0Jn9IfWnc9skhcszkpSY0FyKMeLLcoIt0iy+VWdzO82U
qEnOS+2i+sqQ/C+tdoDC96rLNp1EXj/AWMZ7nMOe8U4EvUfrekpvTCe7bpb4EeWY60wwggRpW+oF
o74NYwBgY7npF6ZgnJa3YWdtIuFcO2FwVSslIiC9ggBFFks4i0M5cioEZX7VfsjYIcS6cwl3fpnL
fnBzw9xIzSeM0tktm8s0rq8sBYdnlQwP42RttCp5+eEk/pvp8CIT+Gs2/DkRxqiKdgN1i8oO+4uM
wMyVQg86K9jaKReFVRhbgKc7I0rYqP75fPyP86UvY64/vhoKE4O13mIl+fLV+k5VhQAuvLVsqGiK
c2Xozp3kbSUq76KL3uahP4P3voyt4jpKmqd//l7Vn/fkf3z5RSmIyoSR/GKf/nEQnmeqJA8fBh/U
m9e8tqhG25M/Guut4Hhe//5ZZCQS+TTveXYiAnTzzy/hZyXF76+AqsZQlucGmt8vSgpdGqSoG2pA
mGx/1rXsFITmHh8iZsfUK4hf/+cvZy//3pePF3UrTz9mihY+kC9zxVwqTd1z/gEB56ESWtm2Ti7b
kpOkHmBOKDDejHDe60nlECs4PFiNep2DwYWXeOjsl6nRtzArjsUDA/21bRsvWXes4v7BLmwWmclO
ltWFEPpWR3lKblzrWhN5PzNHHePM63yyaRkHa89u9bVRo0NQvhRz8GpYaOGJFQar59iY5NIXwMD2
qpQqMKECk+LENrnM7gl4Ovk226wwHL5V0rmDwwDHtsaoqvMRelFnG+soataZ5l8RtmFV9VPcYKvR
Z9lsy069Bi7tMoo5I8xcpQ7dZEr29qqY5gdayrvA1h6I277jpHFa426qoiUz177QDHtaq4m1bxZ1
CY+wFG4QWf9sZ2X6u7bm//VS7Ry91UVTfG9/XqN97oH+2rH9f7R6Q9L2nyvG/5O/F3X9076NP//H
uo3NmYKvCe/aIsJFpvrnuo29mYa+y0HRjQhZAmL7qzokOQERtsp8G9kU3Sf/3J/VIckJLMiWfwjV
q42A57+pDrFy/XTLsQY0GZ9rOmI2pK3o2r/ccpqTi1aHkrGqxGmEuHTO/Vkjukrq2yLEHqE2ZNjW
EYbTGUUMV3Na7I3mYIk+uoaMt+2JKN3FUCKohUEm2cWFX5WnuF7W1CXzN5i+3oT/IQiCoy2qkrxP
sPABKWD6YBM3jZhEZjBGhKFFHg7Qnkn2fI7icSBltrI3js60Hu3JW6bUL7KvX5Fu4Ap76MV0Tdps
v7VkhuLPGUyCWon8CVaFAvVMiy/8wUDwmCfFqjBG5Voo5XutRi9C17awRjZTBZ9kqN8IFz0NsA2t
+FoxCYArQqANXRu4flUfVRuzb6UzWmwph021u5iH+MNHTlYVc0ZdC7WoBILXp8I8JxW+XY3FQi1I
bne0JZpJK9otb/tAmiRbIiRvnm+PWyitr4mwxVYXfbYb7ekmzd+Voo9PUoLRLYbac4aRuDJTHKdm
3PrpPVJ55SKY7WgDAyumliUBSHkffRBqM+SnegyIZ48hX4Sd75LvdaxV/Yh5iuDqEedOQDx7qlde
6zcH3pNkzQg+8CJLPoDZrhvDd9k84WM2sq01xesqUoobZy6u1Hs1qr/7iXjMh073qriL+QNjt24i
43vnM+SNp2JfO4LYuw4Td8XKGS0mE/pCI79z7lT2mET0w4U5zD2g3M/77H+Po1+0sIuU/z+fR9uP
OvuWTz/2q8tf+ONAMn5T2EUvnln2Gmi+/zyPjM+MF42OVFJiqYiU/30eGfydJWQFi8W/NQN/nkfW
bzywLRvf5p897pdt/z9t/7WlpPqrArCQZRPcQWfM6+K0NL6a1WbLzyDAwpLu9JYVZqqFG1blOsZ5
POnNjN5zLePGBcpTnmcYuNs4tUn6TnKISaqyl5ncVDE5zRsnNc+y8qOdrsbhSRVqRQFXwlJafomO
Kdl29fCezEFzOVd66baDSXLbLPc/vPF/U7B+uli+fENYajCXGEtCifwUQ/6gZiDADOJqEJIwVVrf
xKwTuLT8YAD0s53uydZocObJSo5ofRrXIar55AccSWjQFXC9ce/ZabSLWucUN0F/pxTFdEnY5akN
c5TdrM+29GWopWZEPFqBXV3iozsxVrBP1VtWMkUyi41qBsM5iyBzMpHfhn0+/2Ij/Dng+vnbZM6A
L4womcXt8VVzWxRdq/fQ0tafK+GqrERNjHD2XjcEMRI83tNaIggPGnGMAABtDfK21ypqxPvOt+pL
EhRPMs/Gc0sUHA3/dBGhTrwNuuwUG/OlXWrqrssEzFcrq11zWXevwjHP9qk/82b6/hKPUe872xeu
EikYToxtru+XpvyyzwwgF4VvHJ2pxl5YKB9lH6jPjB87kjAAtAxj4Bpmnl80FzFyvHU/OCiVUxHv
OovkwF5rexZf+bEc6mSnhLnh6p1uHkffQSSYBsETs1AT1WkMI3H55ZhPKeDp1Lhg8GIf7SHTcYZ1
yClKsU+k+Qjwt9RWWuvLPbfjhZgiMgrRZNHM6cnJSPo/fmBH8Yud+VI5fLnBpIbFRJKQwyMfrzD/
/4frsdWbsilNIkVG2WabWirJKUWSiuS4T3e22Clo+ch8Jh6iJnERm0Q8HxXkl3g1YrmjK/6WTcBE
uG6Li2rqgo3dT8qN4lfy3JNGLmJBoiPPkmMkyJWH/xztc60jMdCuyOsjQfVoJXLGnmyn7j/fatqi
G/5yDXJdL80hHRtJVV/6pRK42EygIw99RdY7XQa0iCPb+oGNKaNj1ThaY21tmWEwb2XHbbtBllHZ
h9I8sHsv1yUY7LUOQNwhx7Ag85Wbhbihp2wK/QtlMOQJUnF6csT0i8bnS6e5HHvMjZFCIaVAG29/
tW30SpFW1QSUrXQydn+jue/1GElrURCXMtjHsp2cFaIpUhOnMjgaRJfTFSW/F/f/seFd5pFf30H6
L7pYDYMMWi6eAD9eHM04jG2nEFE51JWzbVOSe/QpbY8qqdNxG+Qn36EJDJefTUpebZu8fAyj0uIj
t24dA45P7xwKLPGHz5+NqLh//1kA0tJVe5btvejqExKbCgkUn0/XDPM2y9tfObb+7mJgFMvUEz0a
0jS5fKs/XOdNbsJzLdVk3SG199oxgYwub9CbE2O5/KJbburPn7HwrXd0M7Colmvkrx8IVzSOcGrY
kEWRDfOHZ0VK1SSGmrEKk5K8SX5xjv7dhcAdz3MPXQuv21hu3x9edtm10p4SiOwWTJ9cBEitDHbv
fQyeMehVxU2D+J2do7PPfBpZU/+uiOQXz6yvBoHlaqQ6YMCC8cRCCvjljBip9M1U0uaPpNBuiA9/
M2zWMOjiDUBSunJCLs8ILEIn61cRCY3gLP/5Xv7qqOAlkHPBAIIahVOK2frP70MPYq8bSTAny2hZ
oaqtdKF8FjQGyHlSxUc+3LyasUy2kyOCY9QAnpfDNVkLcjVG5e3IIuxsEtGjVUFPz4EKYpU5XfKL
1IW/eatAGEhEj6iPsCVby5n0w+eVo0+3tXJM16HouMKFtM5IzuaD1izXSFedKqt3XL3tdIjJtzX5
V7/IiPt8J34+9bhO+NKGwcgeH/iXD8sSKqt6+oz1XLOyDaLbkfF4qCsPMASqZzPOYbxWQ7UquuZ+
MhFBmcgn9gZhtQIvxclqknyT2DPz5dxRTq0N3U6XqHsV9GMQyJHfo7xrUAiYN0xnLI+WVWfl3LSg
FDZm6RRPVm92+IRLyJrLAx3oieWKpHjUYMKuFHPWL7TaEgtLMCGtmVtsNNvmF2kUX1MOuGDoIyQy
VKz9eJmML0dX66sjilPQAAML0nXzDZCzvYHObLmjgzC8MGvlVEP0c3XIa2knJ6ATZnyMoHHYdViR
ptpkh8RgYT02crcUu7fNsU/r+hdH/efM7OfPy6JKwmxMLABN/1f7WGIrQdGC01nb8QGq0kyWkTMo
F2FjKRfSas/OFPZ7o0Mo1iM2m0zlTq1zea+q0xFpVXqwenYB6Cr6DU+r4Ky08pBEo7Vv21RhuhQ6
v6gYWER9eSZYilQpFxSqcgt/+89X+DwpejjyHP+9smtJKt2aOAtPtaw6vgfnaWjNtcPnfZHW/fd/
PgZ+nj8uj0W+Nl+S0SMPdrksyX68u8zM1+NY75YPtXO2Mh4QhMwSLE4ju+yOl8xdryTDLw6fv3l2
ICvkElrcY5Ji6cuzo82bAFMCXzZkfvI6MIILmOpVmHLvwdoRNWwAix6z5joWLflWTC1p+ftt11cx
YNm6MJD9Ge0mjWaMz1VyHrs6u+wSNlSN77e3yowPaAQy9l+/WdYSi2DxAEFC8/UoqsiANXOf+HaZ
KekmQI25MqP03LQVQ0UtC3dzCkLqn7/m/10xmGA+l/nVclyTirB8gj+cf50Vz/HMW0igncphrT53
VdceEm1c9gluxKp8nYFtWZk+fi32EMiNSJC3lXIlbQuAsJ1etUp8O2GGxX9C1n8bunPmP8kkaFdt
Jbadz0ojTgjJ9kNlJQzjF5e3ybX09Qo3NdzAkqKRNFIuuS9XWczH00JRJ+oIbNRusvXrekzKrR2J
TYeFHixyiOwuDEnvj7RzD9dj0kV8029YQjYuUyoNXDDpiCTI6bj8XFPgR53xlHl9GdpAufxTGCLR
DNVs3kCluypbGa8NjCLuAPh7g1cRHTVtrNE7G1mozpm6et+rC59ZFx9G6fa5GnnCFDoS7uSYOO1N
ztD3ptFt3kaiJmvb6N18X8TikKiRwSCYHAPM3K0HRL1dz/1DLZDj5AQedXi1VqbShOgokpUU8QUa
wOaodk+96fOKC13zot6xoWbNcl2RbTfoLWahkJAPZ7jPa11bgYr8aEpGZUvaek7N7SqBxWxJ4K4c
qEoAIV6mbElIDQTIKY5DKU55dW/7TXPLMk0tvWLA/MbBDJSsSTFUBaqrjHO2lxpSJJvOHHjct0BZ
JJ889VgXm5Bn/QTU/ADqMBfkgA/mkxYxXAQ4a6xiy8vUON+nfNk6CUZS8dSrUegluPf0PBDRd00u
urUOpCQDU2sepdIj7p/MxktqsQmxdnVFRI4inLJIRQGo+pWx7D+RwKjloS+ykfkWO7WhW5cIo1aE
oZD6mKsaeUsKVMoYhWNQlqyVnYyuse094YyPzONex5CgviFjKgd9bOCj5fCyvtUkzNcjKsAxQR41
9fPBDon+S9mQb5rD7CTVUdPExZgmSKd7dKXSXlSfheZNuXhLhhH4aDFeBmo6nXFSretqeiUZP3LJ
KgAaSWCS1bGAN/E10d2RLZ5EbhcLCDfgdnwKt0kQVVIStTOSBrFvxuiyQ46wwnlWudSEDFsoaxj3
NjZCpP1cKzrhjFDM0AYeoyiBL1o/JSG2hUY4751ZZSygW3R4WZlsuf4hRNtsZzvtUBMc3/nkaoYO
OsfUvskmxqdpkh+7o90ynSWD9rqoe/UMOigDnzhea7COIDFXr2FprAw4mADBP0woji55kEASkpDQ
rpFLPEv1xyogtKjuiLTQ0QVpXHv7wTDWSeaOIxseBUn+BgMB1BtpLM1qw7oQ0oHes2AictJFHvwW
LEQChzt5paVpT06kaa5ixUk2WBkEgmrCTTtEQ3rHPxOlgEPwiTKfHvO3bKp2TLMXfl2mbVlRH0qN
u1zj0QaSLyFokST2rd8SblrlDfPROtG9FhjXLuquB4KvAQYmrjOpmQdRpAm1XdW02wo60La0Esws
M7aPMJNuus80xlT4Gc1tN2b7OhlbNsl2v4tGs3CVkuC0NJSRFwxsfvquJ2BAL6BRDe+ZBZkYN20c
Fp5K87+aZsvrE660UQsfYEbhNTGL2v2ke3DYT26qGOTTxqWO/pgEx7onVtLEIDE5yq3McarZsVDx
KRIMk4Wpyj5yuAv1N791qlVtvjMrVInIVO4qTqR1atjISWHX72xUEwKDwrpP+WT8or5NOGC2cWIp
AKGfFXVkoRznrybfGuaIwMOlh4wXXUJM9tDa1ht4v715F+YTQN0YRFOEQaKp1cTzp70sQv8Ui2rj
MMpBfQdTZVCadK3pcelFOkv7TPFD11fbd4cJBDgqNB456zczvyIe/oBT4A5tZBQGzwBQcGX07PUD
du52rihuLSAyOouPWE+hn1uNFztD5RJ3DnxPT1ERt6D+SvlUS34iuHAzpz8hc4lg/bVv7XJSFNye
c9DuEzySxLUPiUsVYngRqDtQqf0qKofupLfmi9F04DyH+SUMv4dYXcBrRxPEN5S6uAyjq6kRV1nN
/qRSAHdXTixW1iieYbvuUAHrBKB2FaQpHiCk30ynOtT2pTbHiE6UcdUaccdzIbppVOXk57bjmbXx
BMrYuuTz5RycIU4uchzLSJ4Ugoc28fCcto15XSJbR7CKwxpwIDnOkVx1tg1bu1ceZ20iGUpN6R76
ee0bKM7T9EaYob+NQ+Yt4LBulbbGwKIgCoryaYP8+64KL8M7ijyipOzmeiS7v/XrHcob3FN9pXla
B0umQBK/dtIWkFlWwBHI2Z2ShmTQUaCOTgs8nJhbUR2PMMogYM9uo6ePvXEtnXGbGUrm6qm+H0Kr
2ddFx72B9E53CKUl7ZfKzUhuxyI111YVIXTyE83LuuAN4c9AcnDWbSE1GgLaC3FeTAlPWTdjytSA
4C50IA9yuWLkl7qZaEwF03fdKeU18z2GijiFpyn6Vi6XRtWhkFFz/LedYjyHAfnFWNX3Dt7ILo7r
DTyYCx6VRN/rq7LVg7UxBE+hWsduWsjBy/Xw0tDzc2aCf8EP940uwHC7LoH5OQ6HtG7MU2MoFxxT
2U0z+BSrvK66JHhWq09lJh5D27+j2d6XzMT5Y9aGSCa3xdu0S0Z1BzBqXtf6sG4Jr8WAOy5ZU9S8
Ra/v8rKM9kwMzyrot83CVnATYZ6Szi+2as0MdS6sLUE8b3mdkdNHvTbKEGgdy6UV6daP7VSxErP5
fc6Kb2qhXOJBHGEwN9vQCFbE3nwDf9vv20J0CJtn6DmroS5bN0auljTN4PlqV2+yTLU9fY5iF+3A
RrXG5jIIi5DLnNAavRK9Rz7929TVM1YcR8PRSiy7xqiYG1m7N7K+3+ncSqcoJTsbU//ah+u9K7ri
mya+p21PanxD9nE69dKDdGBjZIYf3Gv2DQXqeVZ9nqu4+fEDhCtneZVpZ2QoyEJPArnBwffME4+I
hz6mjKh6d7Bi7gWTPpNS0G2LDNlZzt9l0ueVcjgEqcg2dB/W8W6Is/y17ovbnIZzpdidzYLDYspc
VYEXHIoyfSLR4jZJsC4WxTYINpQjwcxurzf3hhZ/oJbfgeH4FjT3o4LbOJS7qZw43nALA/pjLZkG
9trg1F5pxlUU+S76aHw3SWa4FWNiLww45pXkaCqasu7jguNuXBuB5d8gD0HkFK+myWx31cgVPCFT
vkLac5fHXP+VmvdebgzbtrEdFH8jor2kWHcqUnat1muq3uCtlabq4k7fBUF1madKvcIxcKJOe4mH
THpmU55lMDz3dacyW0r3QV3B8C2oTWuQ92PPZ9q0w0aBF9JwYWTV/Njp024oTWWlju33Tp9f8QBZ
lKjiaCAiXg3f/CxJtiMqYA8HosdjzPQ6OVzl6D9Oogy9sbQunUrJuNPC27pTdnaZrs1Y8d3MAAwn
Kkc+0iXe4UhZkRMmj6U0QUQq5naYofakz5kDqiXLJbGoQ3yWo7bFedqdrcZ/NpZbItXUCw7TfIvi
cF7Brdboi9qrHte/19TmTe4E9k1iF/d6pJEgQd2BXOBqiMELdrCf6pptKfRk6iRUwBTaQxntOGSF
VyRyuiHsrt9M8E3dqbjK7MbZx5qkd9IN/2DpVJ8Fgk9VutkkWwBjKCAjkDhBamis1mLHk7F4TpJR
uSzUnYlnlipzTk9mbfpE23HKMYUEZJZ9x+61HtOMuyPcFRUO77R3QwNNAC10cas2+bZoyaK4Yuir
AfwQAW7UdjPw36jUmWuJ+W7Q9ddRFZeSsHBTrY9V2+19CTalGdAAGhzzatN+DwBmKaS+cVrDZCdP
g7aGelDrYKHVrNo15ZSow46uhPB6wgCqOxBX6C7x76ZYI3LFx8k0HYdMfWEmtlRo3xxV71bJAyHb
11NC7dPne2Rw8K1Rjq5SCegtCs+SHCpbgawzmSROF+p8gTCeSPi8BzCdJHs/N6+pdKJrbBKrTsnV
Q+O3jzQlALYTwlwUiMJs10mu9Q+9dGYoDRi4nJh+DUcUBX2xhePwUseV5DpCFYe2e80o/G4wDqmR
Sk+CkiJtOhZ3TT4c/cbgqvJtbTX5s1wtr7RAhLR3uKd7LXSHLlHWtgHZavKLx6j2N+ak3YSaesoR
MeTRFTGzJMuxXSta5T0s5DVuiYX+YxMwqs44BFTV7ZjY8YzGrkGAPllG/qo3wvsBSJdJzoIelIAI
KovYef1DSYxXRRkRNSm+XKmxHNeFQPLp5Gc6n3yFMaDyUGVfZ0Z0ihViz/Ft4w7IH9PEv+fOSEn7
UZ4jy37VO4Ttmvak885mVGJhBos48eN7M/AvBtFGnhJdNZT+zL8LgD466NdpHQSP9JZTXb108/Qc
leV12xJxACSPHA69OiT4VVwao2hPaA1RU/ND6uiPWUK+eWnhzwCMxEFqBJ4uD1ZdqefJt6rVrKt7
VaEBLjv8hQo9ca42DU/LyygiTa5MRchwM6q3M+mS8G6xq2QauGUy7Q9Cg2QnVJVphXhYkkONDUzu
gFAT5c6HiEloirMmwQnysRZ+zyNMH6KYHybN6Vd2Fm9JwbspZbadcFCt7LA8ZXR3B565xIs02oWW
48Ey8RERZDetTWIxlJ7sBqcEYdiIZ+RqMVph/SMW0ssk1w7nnF/oj4kTvlmC95Xn9cVkVRS+WO+Y
3dF6+LQCIsE2MWIS64RgsOhE20zeapbW4EYzb2US77ssK9ZmqBDoIfloLFBdayUty3U+U+hkjbIP
o+hmatpvoLZ5dJv9UIA89oN9WRAlHyP0SOK4WoeFc8hrMGJ17s4ifBEiI+pfM2OPoDdBw9dCuG7q
faGbN1Wm0cZR6pc7hFI2VsuRNy8ZdlZw9MOGpVwQboqptdazparoeaIbO2GgBNP2dmKnvAMJ36+x
JHJKLu4xg0Mmm7Cd+skYPuo63uSsSoPNMorxTD9f+EPz2e50BIBTQnyABuK+YW7Dvw83DcfiFGeZ
G1YYUAu/v05Mbdhhi7PWRPODm9LwQzX2nKwmcOCrNMdRT3IjT3rRX+n9LlyAjWMWAWPbR5beHGTv
syrpPaILCdRzcLMJrd83vX4QTG3ZF0cvldZ++DXVku4rl92gc5mGj/WI/5eKH7uczQ+O7ueukVof
QLQ9cQMqCrqEryHbYqqBrlBZORLvvWn3q9YhYcsewImPaXedQKUJC7PbLoLoYepwE8HK0001PSpV
VhOzz2Uk8gDbTCz9XTcX31OSjQ6hacK7p12YmtBC/Kw/6zFb4JkM5ir1Hyom2/jyeNIMCXmd4aJZ
5ELBB5m71HC7lsDBVden3caGcX3wp4Y4hMHZy244J13zNg5yHZexSRdBxJDsNHNbRQ15KOMqEJa6
8flwVpHQHqNkULaCbDK3IynQM99tgm1W1aBD50ykoNuI2z2pCZsJXMKJleKTGNFIK3pUurYR3NiV
jvR9QaLBLUY88DoZnK15hKnbj6PMa5rcdXqLh9s40s7UeMYTsa+WGVLe4qrKMuYZdpcQnIMjtLZp
UPtTGsWbXhc3DVaGipP9kA46c4ml7XTqdydg2NdZ/ouUBDimWkO/a77nDZoFoAzYR+PguoqDh3S0
ozVWew6zkQcV9kjofGP3IuBwqpq6n8xpO4+CY8B/COf2jJ1ia/fWkV3WKzUNkJAyeSjz6thmKZ9O
x0cow0dbZTOJI+o0vLBQpv018mIbLp7JGhF8aIIwTatSW48cUpZT5G5j2fvYLl+ZGWD7I9GX/Tjk
akJt1mCLwSnWIvHqCnebNHhDfPR7kcHgPQVg1hUcihMUnJVfMCZH80CjV3YZ1SlymjS5X6T9MqET
Nsp8P1VL71AzItWicqNmwlpHw3wYTXIL5gEDZ4LgfVPRc5Dqv4XbjsoX3LgX6vhVC39GjVi7mWT6
ByU62ymTrIkcRH3ng0+bA659rHIVKU4kWEvhWbl6mzpqAM7NJGoLG9ia9A+2miR6DVb4vf0frs5r
t3GkDdNXRIA5nIoSlS1Zzn1CuG03cyiGIotXv488WPyLPREsd0+PLZJVX73Rtd/AR7aDY/4JzIme
wsAd8Crz+EhDCyFHA/aT6rtM5NZ3Ae68SZFXKXBQ92Tv9mb6RSXgD2uqAErkoqHWMS86J9ZS0e5o
oWgMK/E6Ts1jXcPX3ruBaAhcVctoMzgSG5Lxm6R9v69jSQOlTaNV/KOpiYyREq8u0u+o00Y/TM27
K91n0EmYcnRwixLR4wqjIbqSjtLudADtul8PYY/wpJ5Lj9N4mwyRbgNDPFtaVh846iVHvMCbrnXu
aDpWC2WPR5nVd0uFWYRGaQFBZNrFnc+ZSe8Ijg5KW2JKEMe6hQDUKIpWDDAElgfcatyYdOTtG+p1
VtM97qMD5tGC21wva6Gam+Z77X6+t96n6SmpCU4YSCkhvYMF4l7LbahDha4wKN5c8TziH5DlYj96
xgTIouNEcpp9Nc1vCHzqMO5QGTZCQ+do7cn34jtJ986ZMg9pxW5gCroX0VmrbEqZ1tPhvMTaX6un
H7Cb8s0y6FOoTzk5Q32MZjrxOrwYza4kiYq67x2Y+D2lbHgRnMZaZ0Le2siKZUFGXl2w4GE3b01C
LAL5hh5VP1DgEyRJs249kL981PfVEHCoDOItASaoPm30DD69U9AxRdikPFOlZz4M7fBmdem36ZAD
7lqaw91hufuMliZnnjLaHkc+lfRBq/qnJnZDLUDflC8vFpFhgUlRUxlby8PS0EmaNHMa3TNmfKzK
vUeOr1VR/Z5P9H87HooFClm+aqXSHQHnEZHnd/Vq6awIeJR4JZ17D0spqOsZZ0Y9HVy3NijCKR3I
glpmUakv/daQ48k1P2Zb6JQgLcQ2coEiXFCXob4jkoH2RfLFSlQI8paqQc17b9Vs5X1gEnWAgr1k
LxbyXT/HZczGm0CjVFg18Gxxq7SoSJlljtpd47+USZhOLEQcyiH4A3LwclvHajzetAKoxyGhmdWF
o3dFjyee9RC6iMecSQG5fYlc3pYvYFkTAQqO2uq64VHRWX1pKf8rXM2Pmg39Rh0kJ4mK1nS3sPVQ
u/AoMieRPm1x//rTQF6Pm1cbu6dvKftLTNp3wxUIhaHUSvggtURlBius/3tzmbbNtDx7jQYcJIe9
HZvOqiRibW0muMcWM+cIx7kAT1NOusWnGdfECQZUDpErcATGZEbCPQ6dkK81VcNGWOCtcytvSasi
fTKanSxmf6OaoAWBNTooqIlHti+3RQma6E1Luc3dgQR2GHcEOP0Z2KLZevr0Vwv6ZJuly8EyuaeU
Z9Ni29ANRCr+NwcrVmvbOlMTrG3zYP6G/a2eFL1NScpe1bc5W4DN0tQVjvlKupuSVIwM5YAzH8s4
aK6/V0Z7G8XA3ylLoifcJ2fwvthEQBJkqo6emeDB7V4kHox9ZmoHlIG0So0VrNKP6+MMCpo322cu
TuPXvsu/e037YynKXulAayK3P5LQNG4Tfg0+SFRP9uAsEeWXAHc5V8z2OXq3NcBf41jY7gyAroTM
kqUlJBCScUzqImpIOnCkXR2NBVOxObsbBCCfteCUYCZnkjoTEh6In8wa+9lSMc+vqh7oj95lfhuy
od9cziJhy50qh+cllxHxbMGBVW2rZem/ZEpvJYmmjIUcA/3YNGA8+p9OM849OX3RpFkv2d1svOin
tuYClaaYSO/B3JhiV1QPXldhaytHtr7KkKtErzaJ277xIDEPlD/J/cA2m4K5ANU3j0xKf4B/1+RE
pdMOofSgLLpA4ejv7JdhHpkya1YktupBxuc6qH+WPh/CeHS/FWhETIAjYKh1Xsbi2lpdG1mptq0X
Hz1NDujYkam/GhrnRCpOpHdJcLKpD1kbdKriSXuTg4BAHNIkNAkvIpFlQIg79pEuvU2nhu9Sa1+r
mHAW0lef3Tk5WBfd3M/Btydafo/4GWjnCU1GE8WTcYtHm55yVuaWzwC08aC4bx2uV64ok8pr3QwV
gU36/MfzGit0Dc1eTUG8lnITlA4/+fxZQxQbnR5agYbhbBy2maG+bDVwHga7b337dTCdBzNe3ANE
Br29+PyoA6BTKqemLU9ORBb0K3UfVbuFD9kdWDCq/lKk0z/fYpFqNKNfx9Nwc6xNqdUxfIh8Gzqe
bxdhzJSmz6k/8nDwiqFz8NeLMgBpfI5M3j1egu7odTUXxZq1JVhDleLJqbpkTTPDZnaBOv30Erj0
23BVc1iJKTJsUvl0pyfIPPefWrcDaAmmTep19LIbVL1mMS58iUl1PSXWTafO+TSxn7Up+6WYan3j
VP1bvCUJ7E9vaNPWzgbmv0JOUZ6lKuzj6omy+2VtA3cRjgMMMRdxSFzLq1V4VRi41T0hWmvxghBM
i2ewCxiKWhYbTSGRKUfyGUpXrTJRib3IIfNRPnF/umPkEIGwicGuGGi6a2329Waw9Djs3OoNxNXe
mtSbgxN6xcbgAB7GzXcJZrzrAY1XZGJRM9u20TJAspDaaWZA4nnDrTcQGOi5mrdWHuBlheiZY4PO
7V+bnx4j3dquunsDNuMKi5sADJHvzsSaLz3NWeta/u0usAdOO9Fz2FIFLz1Gxc6/tygyqyawpdBy
e3cwj20FT1UOGT8KOVsyGcXRRp0C3VgkcNU+8WpCl6FFozMX/Uv15R4ld0NlGUehMScwIU9WjjVs
nJIK7mYBLB4mpBdlfYWNFqFfObBPvf1vwhe0KUvBf+XuzIYkuhnDR5eCWuVr1XOcHTnTrsxDNU11
qOTEfzaVkBjxyrE1UrabHgKnVxFJnweCPsEuqGJUlCT6BmCWZxUXloN1ETheqGNT4bPjruyRBtzz
IoACdlQtm04SbDtHeyOK/csBbQYkCBYoTu094VhS+dQZa/HFJzIZaZEeVdi9NsggmajI4t+ImZyT
sh3hiwLUDo03nFK220xrmx3nymNW2w+AiYqM4WkJ+UwXt83XmRq/ZtjkGgxrUt/GwCrSmRwc5pm8
3pqjbWdZdy77bJbkzU16WYViEe/NMr7GuXX0u+xfHphvnlJgcWbz6gaCUKOmMEJNEOkzG9VaLM7T
FHcU5N3Tdhyix0WT7nVJGTJsJDOKt0e4faZ8uA5NVz/w0FG7I3Mel6bsoyTv34CgH63OvMxg4yt9
eo3tZMb2bIpQ79ARipk5oYrxnUtF5FU/wRI2X66THxAE8Kh73ilH3QPwpLajPzxJBs+6ZBdfJKmC
AB8fnzqJhopT39YvqmaltwQhKT1/zpr4UbniM+tq5sqYVGQXHwfqoxG1nm0+Qt25K0T+nJvqmRwj
UnjXabq8O6riqNT4X7LmMO4kck/I2begeM8x+jc6m40NATTvLavIxhxYk2IRX0RsrnOO0YnxWJZ0
70gO4mQScTyUO+biJCvf4r5qD37zr+PsHy7iWa8WpIN5/aJLgaDPd0664T4bgfaO+uzQSpPCaYeF
ue4B2MkUZPys5kfV9Gez091dMQLVyXI+V9wyUjzLkukEjhftfIFZgY+TsGT6Du1HQC73QOhLhnOJ
nEdfdvjzVQpks6wKf/wZFJaxIQ9uZg5qRiTh3hhlgcxi2C4JT/ikVU+52f34SaKvYQg2nYf1uQZ0
6HtdRFXB7dYA9yIj2wW9222T2XEBJHO2aHNZkZr86CnJXVsX7sacPp3CrDa61hxJV+5XAWHBuDLz
j4amexk3zbrnWkX0Nu6mxi/DXv0ebZK11cSKZcemnJGWeKg4RAOqezL0myjKP07d7Ya+fumrYs2p
w2I5jo8K5XQYdHx+fsbs0TWgOndOajUaXrBvK/nqwQkAFVUzG+XEcshxYEYJiNdc7vHBZM+Nrm/1
igRWyssJMk5XhiE+3RYgsakRqDkOLtrM6jZ1Q6HsZC5fZvotoTp2BTRnUtlYyNqn3JWbNkfmUXEQ
iDkBaMati71dDtbLpOEy9s3Qhb5+khzzHHKqwRWz76I2Je20eFNQnAAOqvK69I/tzAnI9c5OXV3R
waHqMTmqdhRNzOMWA/o9xkFsxsHdLTpciWLgquPsPW97TozgVoFdgr+R6bYpiUkX3p/R4HzWGcun
40VV3H3hXp5XrTHk675QJ+QxeONThhUjB88uNfWSdEqPCohDIYPTGA8tOzWaV1urHorZO1pJ85T3
8PkBoMNqiIuzA1yys93sUNkZx4XWKqMG1ja3WsRQ3Ta3+NEaKQeSJVD28P+jeYEWc6zSNvia04tX
wjO6TaqxnelhsbBBOB7FNokkCaj9zmxFMBbBVGXvvDIVppva0zHvKWdPqCEAQ0uIcoGIpCiMlCRq
spYNVpp1JiVKjr7bFsj4oybuHl17pn84NnH+wkQQK9o3HdDsCGrXN59qyA1YH9axMk9fRldqB/bg
Yt1hjjEA0iTId9dX1llpPGcOyEhb+uj6/Wcz++oL42ZMzcDSMnDLmcCfzWxtYY9/UnKACP6e3oea
ay3Z23vOk5Fb55+3ihTEtfSsW6u00I1J0Cjr/l3q4wvmSWQQr8g2myrgECHx22iRvpTZpulrMiha
jsNjfDJjMDML9qjz7V0ZKGYcSwsz0RNq5yt3kwU6J87xT2URS6ZgZ1ZiGP4mE3IkZGHcrt/U3jIe
D579QOzEKuvzEznMBwZxck7MwdmkZfZa5PpnEpD+5mjGz1TokPOTOYeLn/wbtHbB+4IgDvspixjb
aa5UHHlz866M/EcnrqnzBmytokajWHb/wHpcWd6Enh+KmfnP9tnHA0JWGh+RwhIQY2jAfq70sf4Y
vfrRNmTkyjzbjAL6oCh5HInM3kjjZfH9tUtYx9Fty60jUVQQJg1dYyLBGzmpm9VU4qAwf/RYDe/F
ErqKjDmbmAbNfsoU60/WJGvpjK9jXr6TxZCu4Q2e22LBylojPJ6xwYHHgNgyXqQudnsn/7A8VUa+
W/zxZiQlGYgeGMOr7pPNzbqlr02PZbPqtLDP8QKTetXxbwArkL9J5sq97aPF8NlZ2ZdTX38a1Jtj
LsR6cJDCjVb+Jq1SXQlB6uR8jAf87UHq5WsZiDeSXUvWs7pcay6lszVCArOy7vIjC1MqcYA8Iv/a
rH03CkxTSz5eEwlK7xXLthDyaRYT4faWlCRr8QTUWs917B91Mi5UdV/AtKJc+82Ia9eDf0TQs+99
a6tnPSskUjIiB9VHsFBVXHonnx/mPGeVuU5y72O0TFqKW3Ugv2drzN9+YztHVEZ/xWKP2zpoxFpf
rIeksnyiHT0CU3rmetlVN1N1TH/qixwLC0ydCycBJWefqjR25chjhicnVBAH28bdunHpTZxHEtUA
3P8aaXxnPNTnpLt00yCvxDgcROybKsxN5ivsLhst7+VVycdG74aNFRMJiQvjyxjEq17+zdy5Dy1X
jqx4CgnDNIDfwEtVDRq7HMlAYyCdGhdyh2HwAOKyo+HF5RZHDkp5YW2Vw0UlDbW+E+juJrDafRKY
fzVjKA697i/XmiSOq7TSx8YwXulhSE+K6vWn2VmeR6LvocB0G9XmdKj6TtsbAd6EdMovRuD0IMEo
dJIcmqci0lR0ILZzbF3GdHoq9HxLJqD2oafDY0P90eKQ1mctBUwXbqfYScXDUnSnzGT/lk7w4ccu
JeRZiyyPQ03UGUx6HWHuGepUkivGvQn+BK6LstjxwEh9Z4SZkmKb6CQfz1PlXma88SS3PBoa2Kid
qASiXfSvDRcW2yEl2Ll6QK9cPPZNEkFYH2nVsI9p0BP8oOfMr8ubJoDM9FQlXHIkWrELLkvPwc+9
IX3Otae0KU5ySJnXqUB2/Mw66E6OqMfzzvUyaWGTIcEoHOdWzjnRNYid1QiaL1XS7RevbxHNkYAM
cHOvNCFk3rfny+ypP+VonGcTw+KYL2/9FIiTD5VPrmy+HzLzb+cta9oDzJ3ra8dGgLBaeWmFWJg+
HR2bHLUbdINOyW0EFMazvuHGRw5Yn8RCTRALaHq0iy8pWeCFV148fDqswblO2aAa1h2Ar3lF+Rlv
AAj3i1WkYXeZGYkPhp8NB6eVMoR2vqDgv2OumbXOHTBOh98wZyWd4ouh5ejAhT+Ag6TrZinHcz0P
Z5Te6F1sCgi8gBAC1SC4r7Hy2bu+kGfdr4vLuIidM3mPBD8z9RVWcdC7LjKG5dJpnX7MVDWuPBB5
5sr4QJc2qUUZvHorNhawF4CCyyLhEDGYx39mVQyHald13V7PkmcxBDeLLWnVDAH4KrRHNy47sSSo
BZRzra3q2JrD3kB/pXJ18W0ZxXGvtnjyxD7QwM2GwnmrAP9XBZUjh0Eri50I7rQDe19FEFzVZtaL
YQpUKhQo/qPKw3bHd2DLisDfwD9OM6OanKp/EwUtaz3HOGmiO1nZFTFF9SCuHXG6O1IPo9pDTZpN
5KYqRisCTznxpWC0reYk8GUIk2n0+5qX5TCSwnRt0rngsUjd3UhBPJ/sj98ZN7+zV1m89DcD0vc2
WgSt+JQvHn7fWuzx4VwhFXfiRjuaiY7Yu6HPvitwh7ZVrF8JMuvPrZ5up741ruP95b/vW9619UZ1
7Cwft4stidgMWroAmnyXLNR+VGJOnxwRpE/BoOE5dU2CGj3P2TFBpeQGmFXz0DYcfYxUBZFzf+vN
5AJqEvSPBUgzedQUq2pABtfiWA+/LwMRhPwCCbA3RNCpHV9q0qAVhyjK4LNsRitotTc06K094ZWY
/eSoxT4JK4H/2Zh1/PD7jjyHtYyr5HEa9JA2k+q5iKcLG7j9kIGVPPsTfbDQqu729w8zO6n3uXM2
aztgqO2cp8FdmqeRRvj7m6Rla65E8VDk2brGV3qzrNi46W15tBOnedCNtNzHfUNgV9Xb2xp9BmJV
Z752T1UHGzplapUOHpO1SusPYPBnOQlvPbYxBR0avCVsaxqaLP8kg43A278ud+RqeURTRUY8VDsf
+zun+ftSTAp2U7TOnuCO8NeRqU92d1L3l9+3vy/VaJ91j2p5biSwwbwOqTUJSG/Gy7z6NY8JoUFD
e/FXO6nu0fxwXad4HOOgeyQJJdjmE7Yv80OZ+mUZgFLR87/Pra2xXpGlSXBX9p7pTI4+MXJARulV
MTlu+L37yHWm8uhY8IVW2v6dart4EDg7Xnqj+zve33lqCdazG8jQXiZOzR4BufAKtNX7MXJy331E
r33/k98X0ff2sSzHN9S53zoqtmc1AtIYtIu9CoK61gPU37Vsp37r9vpLTG5cKH3kdhjAmsgGFLiD
Fq+Nn6Axw0QXzrMU5KJspmUJLjWAwgX0wL7YF89oggtmuWHDIagGy9CtI6Yp6+imnYXzbfz2UwsI
2QG48EzxnKm0eTC8riGcMw/rYAyOVbcfekJPB5WmEU1O/e33hbCwQz23YNQ68b9zH+Pq8bNNFQ8O
1ijN/ijrLU5A9QeToBbVGO3++3bBfOehGHM0/bEzSvOaKcAouojqUKKIXi8BzxT6rCG0CD6KSIbD
DQ7o+EKjWx1qhTO8tkWKeIGgVrbiEPV4chJ1VbwH8cHHoLXXG1G+5m3d7SXGmZu2ZEdMghPAtgah
4s3tvnSnSAROftO82IvS0ZqhCFumR0hS9gSkNGhCp7BI+zfSnoN/4LTdhIFp0iu2AMOTx/tYsMI8
tAATudOlEO4PYIW9DuyeHD2jphD9/qQxbzlPgCelbYxPXl61l6adI+Zn46ghBxKr3y9/XywqjI5M
vZge8iLYzvGbRtjwE6f89MWcfWzeenyhAamOqmGSG7LYfcLyOmtv1xcSnr5tYRJpI+eRmNOhOrTN
8KXrcD1Fz3RIzIBlntT4XAWEDuNRYZT3BhGZXaMO9uTkJ3MetpVnX3t21Gsxu9aWf6/f2eM0PqEM
JNjUjEo7SM6/L4Wq0/++qpvpu6GNakf7Cyk6hcj+4s1CV8raequs3DjIgWYgOtCSawmCCDv+OaGf
+daDmqUUWOfJRZa4dQ1dbnHEknF9X4epQq4OCa6xVaeXdMdg/t6QIv6QdNK54fZMrij4f2bEKw9T
SrduEqSRhoDv6PWs0HogXc4T3pZJtdpqivNbNksUr40eb38Xh+m+KiwTFxHqPTJQ5Dg6ADvujO7R
I8E8lHNANE0D4lPn3atZO4iYAgb6psmy91gn5lWkYqKwQWbvXuZ/0C5TRU5vcnxrFSm6VdsfrftX
qciiGE/ANeG4D1fdfnheOmyR29Pj4KE97BUpIoUPjziSJo5e0apuvy+WZ79pqGOPv+/wEfE4J+k6
Z+n77y/gYli2vvbVx/eqPHbtB63dToPXX+y47C9upvm7uLB/WlEftKr5qojShLbOspchne8ZCPLW
acm8IjWxP2pY8Im9zWemA4ChqdWtv7oNo0BJxrdzj2yvswIRu7Dnq120dI0pmBk9aP44qerWQTlL
8njsf6UZlOtUQiiGzoy6Ix5KJl2Pjiy8YOm5a2MQdki7qGd/B8ulwEKX+rm+v5gFWNXq9709kRqO
RY86w/ufBNVYR/CaLqIMfO9yaVMo7bo8SOduuvLaG6a0HA2OiLeaxem27khG/03tmHFiPJkIoVcU
u0O/3U3JUpnZ8fevyNErT5mLSoXboXHfwE7fGt/s/zZ+89wYxxwS4OzSH/Zk2cLYWR4ZlIEXU/qM
0GizOKA6v6scmgn0FNShtuiY2/RmDnW5s5DT7LIuuMc10C7g9dcpLdURoHwagE2m/vTfl9Mso8KY
LTyRKfqzsTBeK08ZuyXt57VBPnxoxIa2qSs0xS1h8q8EvrHSsm4WFiNWTWFB0Hs3iAlqZmq4w7oC
Lu0DD66ohDrOnHzDvOc+EYpsP6D+OwcxIc6s13aYmMV4deb8MOnsCATa70rpNJui0dKNpX/oeTc+
XAcejAeXPWftt93ffDC1rbb0cyh8fzylE545Ml8XCKJx7wXzqxWIeleUGKwNs3xBEKJN2jXXFMVY
tVqAYkfUfhw4N1aNTZuCueQ6jsar1jvguwMMtvIIiEp6WhUqKP3JYCRuJvPHxhO8SQmwPaKG14/k
g616w64epDYTGr8wmRR5tzdn9HYUoxnbJhmz0++LqdVHmWbzNmeJgdyJ+0jJ/N0oO3Y5tHCgt+D+
zI/GsW4B1nW4Si21N7TjLSFL00+Hs2a7TNmFQH82EMe5LJaAfTa1Yyt1f0UFaLzpdNTpJokkj8qv
t5Y+nZlX563lTpscbfK58GwuHeuchTp3Go38pSuGHYGuxgclEFOo6R46PGheb0aLOGVDvMFZ3Z7x
COh7YjKdnb+0/YOgtRJaRxXP6XSH0krDeahHdLaaNr/VQCN/a9v874v7d7QGEDRLsGpg7DOiBQ3g
DnVX8Fym823EfoZYHa3ksEwl4Sg48zzpJ6u+Ms2XwOV3EEX8hEg+Uu+d07bvLQ1gx57TdOi2rXqf
bX0vsYtS4YMSXdT+dO5y721MgAY4Bcxn5tt5u2TdSAleQVCEcX+Ih9IhC3xmhzSIaeu1W9F7rza2
MU6Q3pPlZhWADVxEZYj2ik3vo8/BPjOZPA+uOVzaAR8cd+HT7wtulcep0OwjeU1kvaYJguz/b3j8
nSB/v4dkkn56+0dIo33EzYkbMSuqr0L6O7fIimjopiGyZs6trpO9pndlcWDwKbOJxKdsMDwrSk1C
J9z7AUCyXDwU+vDXNBou6z2y4PeFxhL9pEh0s6Q1XWba2aLc5hAUKOFcNRJ4NgSSHclHTo8dlY67
xM3J4QXXg1+qhp26L1mGVo9n1j8HA8Mh1YfTNErOIfBoD2lCaH+ARicmN+YPHYG7tOOybOBc+l3Z
12qdIUD/IwxjTwNo8FL1+bKvx+xv7TRnM2cX1qU0LqavQV6nABj5oB7wwAZbNS/QX7Wpb0p3VGHs
Z+yANObtfyfLVkvnS06WAA/bxP94BAN00cdfCXkYHvypj2mHYRKskB3tBx2o1RzVwEEIk4/qWkaw
exhSwf0njdTeVRrK2b7RqSDsRHN2hIh0W6jD7zuKVw6BTp6xEk9ANN41H834kdz2pxnxNln8HhzA
ApHo5Ma1q9JkExSjuxb3t7/fCyRbxiTvpmR1z9siotU4jvnAlxxXPltT1VsbQuv0+9K4LrF6/ARp
6otTP1y0VDDcocY4qnEwUD05BlpWn4qDFgJWkJ219mmm3aMZ4t5vY/Lx2lHVb3w88OGN+pPlqcNT
Wtb7WE6QoS5k8uTe3WFuQ7NDM3jPuTudGhC9Pxx8TPQUEmylRCpE8FdyzvQin1b+kKZnjwSyqp+y
j7rDXaEbNWJN8ucHY6LKyXT7p1Y3eWLp4Fg7LQIhjV7SU9bahxnPHZykfxoWIudXwINplPUzZpp6
qi5Lf4xxTr5aAmt3KdWf3sLclbSu2qfObD+6bfCSYVsleWAJMDOP7sNbFQSIJgwH4nFx3OkMZvyg
hgy7+uhO5a6IvR8UiXU0Wol5xND2jhAJyUYp8wgRG8dVSf6o0y/6StHwQYkFVvHOL3GyGpbpRpXz
EIzJ8mOXDuz3nGQPfCoD9LjQd1hgr7VnJ2dDxHW0xFSNNegyIlKqvaPAYQJUEyyg/3z41gBbHyhr
pEK0FxdP5jd7GsfPpo0fDFW0fxxDspH7vn2bbcpFi1KpE1mTC2kAjkntJwKWdGj1bUJuSdRMwXj5
/Yp0HnlJA6q12nY6NAK403NzMgHu616/mNOp6t7jrLAfBBDgznHlvyTn3S8W8Pt9OenONk1dPM+q
FnByyJn0Bl6ae4gADVQ+dY9R7//+kTbJYKMTmYKz3TMPNkK832QU7b7C/H5FwajcksTw2reJOv7v
ZZHt//u2LxwOkSPpPf/9lQx1VBuIfvW/H+33J3XvNElKiPL69w+Iep5Cg4zHI8WiR2Im5R/DYp0q
MFhB9hTZNnGX9Bh3gzqNbgfFj5sHBZR6XGiWe6wWsW7EmF7iQbZZuHw2YhCPicmfz5bDR6lV4e9f
dCho5A42yXHxzIICH+XR7noVEPWn5v6S1R6iuP+9r1AABm550TDDfxq+h3dBdP0jzaDFaZZ9izIX
BdaSLhvi+L51w35OM+y3dNa2UWZOeyL0P9DJYNa30aZQR+2FuY013sojbmdW6cCh78DMsgjwYK+5
1lM+PzpJ8jiaqXzutflPBkUxdDEqQRElbGhnzwneodu1bTpvhtazz4GbJ1tCjfyQ/pgRujps7ULb
VeVsPCtT4nuDQBaVjTJuLt1oapsT55v7KJZzLCvqZW9MfPK+TYR6PZMbxbljlwwDgnK3M1ZzMvxt
4nK61flI901OnaBZ+puw0hBUo9zJ8PFo41FvmBYDHzG0ni3xySJX7BTMHcftqiD5j3cIqXYYbl9j
D6kJ+SHOmhT9XTZN7aHokmvbYxVvSYVfm+B+qRiXY4uxrtKzaBSIKvWZFIbOS/uN3foX4S6EyDTa
ihqdN9+BDnQs+MG8OwCz/bN0CG37XnvkDMlrW5UGa/68ppoVDaU3FGsrmQXEfzdzpHCjwZ4DDDie
tSZCKRzA40KMryTDo8XpIqYbpOgp3nINQjsvD2WaNUBgmLnSurmORnVMe1DKyqz6TWuKXU30uDf2
V2KqBy0PLokl3jIcwo96X52HQJ59R3ihdMGs2MLwQ2jULQI+ECSAVmmMV53CsY8sXaLa0qeX8U6h
2D0yIJM5at2XE2GzdDfBntKtjEDwflgPdaGmZw6OVzpMljt6BqKuT092A49CBixmHi3Qh93M9JHM
JydHxYQF1T9mCzuWowGldeWwWeh+RCJYWucie+ua6lUsPrgELSCh0J1Nn+mn2k2SmxAQuzXsDXDS
ERz6Msb4BRrDnw5+xXaOS4Z0Rwp/WLrvd6dF880g1zGRsDtOMfqGktsf4WxdBynZ3A/Wqanq/SKo
E2vJu9p4envtKyTRWjKc4777avrsU8PeGI7JVO+c1LE5gCc+gmUSWPvO/TtT6RxOsus21GZ3+M9y
c11QRVs6goNN9ZUswXFsMxT96CJRQ8bYGlJkAVXB3biYPn0v/1ypftjggQxM56f9FJX/PoOS4YUC
e++Uey71KVtT0E2hnGmxG9kLZi2RcyR2+Sn1jyQhPQOnwHWEMEE7X/0h+pNu83jazAa11MSezCGC
oniPYGWjifFbjHr7CHnKP6jUEeVHyJjkYwYQ8ERi6Q/3O6jW8oMm/g9j57XjunZu6Vcx9j19JsNk
AI59IYmKJVUOq24IVWLO5GR4+v647O52OHA3YG9g7apVWyWRk38Y4xuNc+gz1JuFkqeG2x+1LdkQ
WH+nXK1KN8K73bMu0WtImqk+oRlHFLI4lZ/dwbgfU1EA4a1/qQLYrakDHbG6oN+g0SUIot8Whute
YCeye+xtPF2GtzUq8el1jDRYDdNfDRlUzVQRRIeLdw5Tv2/0S8QH6Wt5lKxdoCK4LWR+7GV7TWtw
hMjY0bzMr41R7kjlYnTyogqZ7dEZeoiMKsv3+uJRDrI95El4SVUNUUVV46a1WJE7KatA5qmbKrM4
F9WjbgTmWhvsTRmMb1bXnzyV74amPKg25/HfEdAlckXaYYIxNUBDkHiov4Q7TPAINO0+PFjkh+5i
LeHQVeMMLC36CbBLHZFMFZu+xTDsEguhImEeUoG8g6bNZ0BnbsOhgyfRYevNzKdonMlKd+2tUTYo
aCKj9+1RYX4VNPmx3FaWd1ZK29ljzqauG2IGQ8FdXenB4vqRyN7YmNCtXgCbawFV8SOkDRzrXovz
z3uZBqDTYYHXyx3ste31756gPWu9k2VbZCu1GIBLduDc2TzEY61DJ0rWehbORz0k6W9AWqDrcCdG
h/JjbAro6GWEQmlC4S09eXKD4YpoJkW9a91XZrUOh9Bj19ThQjDY2eEqCVZB50L+02Kf7FM6V2wB
PfKraTSQSZl1ss8IdsR5xoGIygsBIL7lBNkAxxgnBtWlHYOszbkgCMcIuUkAOHvETZ26Tp4nIK5n
o1fbhFjZ0OhflGcyD9T4ba0KTEQNUTsdrI3uyHFrEE4P3ynG8biM9FXJbihrTZzeA5tcO+vokFnc
rTku8HhQT6CtxCvXo1Cyw/QYqaq+YXn31k3qRIagttW66uqyi6kLzrrlmbhJGXFruE3ZYzchEr+B
5vlXnib3ZFSwx55djZrgo7NsFjiVS35F1X8EA8rrfCpObM1309A+mm58tLQw3yhp1dupO+I0RVE6
MXmGEeKdvKZ/SnPnrZwiUKLqqWrrCKkLwYF43FgTddW9O8+GP2tso1Re/WRB5ieJRpamrgwOuk2t
TbgNG4wWjIT2eQFxgGUxNd20LEdoc8rYue0GR+GerMXWTRcdRWIDdTB0/U4ij11ZGFXmeGBpmoxb
Rxq4GKxk55U6PliOZZp7jacSTs+QgL22WDLrguykx1+TiRJHw9GhCs190B2SSwJsH+Us+JN9l3Py
buJBN08eFGMkIpj68WVuJzkhhKNgLjx6nAZRa96xUgWajj69bEy/ssPXLEJDG7rPsUZVOjI74zYJ
xkMR8qFQjrUj29Iy0t6bjHIy8XAGW6n5HUvmTpcqGoNzcqLUtdciihB/Q73l8ffQ1g0dbYxnIpc+
8DBEYLBaBQMZFgHozWOXTLkhj4jH0+tDWg4h96LOYJyYhF4bXktZN6+tUTxlvUVgiMY6WwH4LTQT
z2h4G+X6zJNsOvUFCmaZsEN3p+5cWHl1ph6V+Bi99qBhp9KwLaLVXZalH+aQUHJA2AHc0QeU/OVH
JebqvtYx6HWJgvkRxqwACgaZWZH7aumPzaCDr2C7fqejj5fG+OHF+kPadRclW/0QmuM7ScXnPvXM
vRPp7/ajARbtzhk9VA82LCN6Up48+v2M3Hzj1PJeI69wzGfJWhZERXxjVHNKRBjXFMkNvsnobJ0F
cnHUY6+MenEHm2VfXTu70W55GOO+lLAAonnFRo+2oGrIxlwwstMdSFdCDBPc0lPwUnXDaaodcjcl
D+Fcbz+5lb5U+pa6XeNnGoDjcACgAPP6QuIsNyTY+0D13AwtDmCDYW9eNmytU3/2nGyjo23eWG4v
uAtHiWttSfLxfoxCe81bvP+N1ZIeaAUL9ol1kJKMaPE6epve6LHTEIUW93G/aexeYZZTP4rT4JSh
ZapMBUBAsH0fQvTsZAqiRjCPZWfs5kI8DpJjyg4Cd4EBOX6MKR4/P/Wa6TZ4b/S1mSIrQ5lt7jSE
eZ49okiGMIYirdiWaWGdKiu56hqPT7A9MzkmsyXeOgPMRWLdBklEFFSVbOUC5xFWu4nadM/Rj5DM
ZilkYVbTJEavaWvlHjjJ0j0yxNQxBg5rKwubbTzZMUqo6Dh5PFc7jBFrmt/PipjMlWzYMMeucUUu
qK9U0d+KKXIwYIEQtCGAZ4PvJuwiNYE2eFQPQ8adaecTodeRdGEXxN6zJ9c8qSqKY0SB0VVlEilz
ol6GINsXeTkeslK9u223bqD5hqx01rRXNS8EzXmQWwekP/mKUSzE6Sz4VfW/IEUuxkl+Z2cOmIgo
41S08Ikao0KYhrgTbNrMOVyau1zNwUHF8yP6F0R3sfdGvtBPRyzVNold8DNQr4MEwUeVuL8mO6Xl
yh/sIFpUtDHmrzQ7NGZ2q7z2h+Huc8TpiRkxCLb1qalK7aa2QU9k1S9g2Xsl572nPPgdstfXeUXl
IcYHVc3dts3LYxYTNdBP5GwTVbvFApBj30MokqIHciL7GqMy3GRBxOBDPfczeNIqNBs0Ccw2+jCS
NzMi1rBqsMA0GYzjqbxmJgbOAbv/AAOliiBoP8/I8osJYeKkHd3ioNWuvrOckljcqXydHP2+xjOi
0Faeujl9g72n03mwyPSmuVkZteSj1Es8cnjnmNLPG+N9htzHsxBRspvyGUXuuVXFba3ZWFns6pka
ZhtoHZs3x+W25ZPzi/EZchbZL7Z7RSdgPFix+gg1HLzCQUYZmxzgnJCHTNkNwISg3YilJjZkZd47
hfuLpGaUie1tnHeM7/Mu2JUaia1QUN7t8UswV050+zXRsb+anvvRlNUG7O5vttXTUPeLVjZ8cvWh
O+A2ZHkwYAmb7eVWaImvpEXVcvPgiukRgMIK2O1dwLN2nSyqw6Ez17EdPkocxMi5AAnqKSJqOpWq
Q6I4BXmyGcxBku4MrcmBemKF6Fwb1ez6jBtwnvA7ID3FU5jgJOkwLqmQuC3VOT/67B6nPnvsKwMr
SysvPeoCnakiFugQTByQb8A79o194v3a9mybVgkPORAYdIeapMb3UPoaZY91vrS2SqeJ6dOy9kNZ
+XjJHzUXhx32MrbvKPoaZrNUbgI+gY6EyTChlpQxEixmh3ZCGJWbI/nH8Jt7UEe0ACvrMJ6wrmz4
9H/FHvyZsU+uWl/vghC6oIMhjcXCM0tB38lp6FSMgrqaP+hwu1UQzPz9JjvaDHp7IuuqgGjJldBw
38r4OnT4TtL4GLXNe7fk2Dpaiyg1Sz8h/BAMBHGuqqOL191wc++cvvxl9Di32KLexW529TKdXrFD
LdvPxLUicmdX8ZGP9TFM+5vW6kkebdUZCgY1slE/zprlW1qJdlxXryFulNWUBD/xPO7TiLPJNbhY
8BlDF185TvU6eNY5MCjYI93ioBxvemWFW2tol7P504liX1U3s/YoGkZFhlFQ1CMqH9OHavBuMjM4
zgpYp+zLp1Y6L3mL2GceKV2XV11n3bMNECFnnBR/Mh63kSYZUJ+08qUaaWtq61nrOzyHJeMSQww7
3VMtmw61Ax3CyijsiJ2DQTay/3CN4iGapmHD8+EIOdyvrYNHnRTy6W4EIob91M0vet4UW8FzEu+e
md9P7Ou48/2qVvlqWg4QyDAJpYK1MhtRwO5Dw1DhrIdpB4NNZFjrCvmsRTg/GaGRnETqac2JfdOD
tTQLuIaOoEqbaiaT+eIJy7B2ni2t6wiewzLehRWDZ6e6Gz20qHXdX6tIe2UqUG+DchTsXM0v23lC
sQ9woOdTwnih+8tpUcAeAx0eNuse79xioypQ6UZWu2eceoue6GvR24QQJbaFKUHjaUgcHRX61BsG
4gmMjM1ov8x9/4S+A2CaUzw5en6TRcFtWPM8csSHGf04IaF4fcPwPMqjS8oaGAjJG9vrgVjoy2D0
N3Asnk2hkW01Ek7scDthOFrmM96n1mDiTBr8bg3uYri1BgtKF/ocOzmSK7ns9fjexAPEbGHYuZP4
sOzuaVxyhulNEmbGmlU+RCHslDSKUO0WEDZEk3+4Wuvth0IanIT6hxazmknZK2/kxG/qDdYXYxjy
qk1cREHSrPqcxtFhT8Ol5PE2lAPPGyrQQnuICh6CaHRK36QdWOn6DMo7xoyo1nmnxWiEgzdD4FAI
GwwzlSNJzfWKW+pGkm7UWdXWXstJvci8g+swO6+GX3kjbg1kkhvkkhdwFndmP22YLD1ZHs64GI4I
7XLhV1JhdbQ1akMdDqDh5px9oEPWrc2S0i6QanWmsf0yYDH6rgkVps5QLveTrHeUmcaM/MTRm0ts
gxRzwn4/ZVTv1JATXmZSLfXpfUHMmDazaXtEyUjx+DSHxRdGFYajicJ8lukUOOz3OwBdFqwvirHs
W87yqmfdE00dLIYh2cAtvQmaFoOxhpPHpvnDq9tACOGq1xjTrvKc20yAW5raQF4ymqKS/QWAtUo3
efcdjZmZs8Od5+HtuMuE9jMXDykEy91gIS52h5h5akeXV2nJfYKEYCLru29ttarlZG2IZr5zquKT
ZUG1kSp6DJEvhoDJOYRiv5ujcOW5oXlo4awkrfPa9Ol7hX5vYqG5yR3jrE8sm3tUNsM5xrI7DICE
4Ct5flOCvnGRKYkRPXCMHRvEHETIqQqoeKKn1pPWWhTciKVyqGbsB8OQkd/0UBoiN36JgyI9daWs
tl4MH1QMDtPE+jb2AvJGw3zy05kLMiPOYwhwdEwASIpa+2QDWvHj91ok94XXReda5nwkAc/jOBg2
0PTY2EzZ2hoCf5y55ygYDrMXsk/SXHaGaf8q8jK8QU0FworqBdKgvvB+5GhYq5pVeeNodzbKgyMy
6wVN2XKK97G3Nr2XmImUD86kWJULr6f2fkUNslsaB0bZo/xGxT+vHJ6uG+72LQqjtZhFtdWqql3b
M8PO2cNYrtgmAZzQ+dbGu1oCdURc3sFerzGLo5gGbgvREvuezxkPLwfRaRbkMRw0nvX4sPaGrvY1
LqR16izZpuJmdo2HAmjCKrS9XYSmgpftEAkfmmqJI1gV0BkgSFA0I/bh6LNd6yzb4TU3KeT7HM07
ZhBM2SmzgClmtFW73heiJ7AwdXOiGy2OeTk9MfirmIkaN6B3f1XFxHq7OVT6pO7KRjsO+rnm3sla
wvS6WcC2W27XtvfGo+hNX+o9z5s+egnFMbC652Hk6m+yerl6L5GRv8gITFrXOg1yZAG7Mo3dMx4f
tdJxJvkUXy9lNwg4tNNW2vNbaBlMFuxgq3r54Ogh2j7SL1QOCtQV6jhr4kQ096XQlFx5gv1xMtFy
CabU8YAlY6LEnrA2E9AT3eW2+AgUPTXH1ZFbAC2o1Z/1vnwwhFHe5Crc05vnBG+6t3qdXKVZsxnT
ugWLc489oVpebceg85giVfA7LxRcrM6mZCF3gX8cYW7WPpqC2oagQsRIHg/ceDU2OmAsWKZyeh4c
tzvgRwhQqa0TaDCb1qDI67OQg9pOiDPr5dnGXQBcs2SObD81z1pSLH4edwRend+IHiWQ1isutZBA
VE+y3R1BnocO4JM8JfQr67bL/5s2JanNNc4pJv3NnKZoj5GpYG437hGHuQjdx3diEiT7xy0IML+I
rJFSknvbkCwqR4aWjEw4T1OZ+UPXMHLRIHfVLc1JkG7p3Xboae/krP0USemXBkhPHjYJ/jtnWSJE
p9z91RVafGhakF+gfFaGFkIHdVDYm5F3Rg0fsVjmk2YkujVsfBLCLrB85oJ3zhXF/WypaC1cd6aC
xc9dRQwjnLCm6e7Rs2OoMLeKfKVg7i4TPilZiAq0WPtawpb3g3iRFmnHrnNOxjj6YcMvKQQWhETX
5mPdmuhLjZ3rdOG969Iu1jElVsKz/mpJ85ZEN5pcdQ+OujlEpnvSlqoXMPq8VVjMV1o33HljnPlz
a+3xIvWXmEsrqZmsqw6SdyiiAyHHP9OMvEaXaj1qouOpWt2EomNIZEMT9pg0GN06LcMvu7UDGHgg
Uyzu903ZNR/IQRjOEUpXzSfLciUh8vraDYs73TNfF6A0AU+WzlPHtMga7i4REVNryT92hM3vVZu+
tG4o3qgAQzwYZF7aRn+hjR9uCo/KPGvSF5a64py6o3v0FoCQNTyasrrmA/bPsfmCVCORBhC7Ipn2
sM9jYRBG4Y3VvxmZrt1YUX0GGG3vkjZiq1BVHN5G6ouUI9ibcGE4M5axNEY6k8Bdn95KxfImaoln
SlD2bvSKLXthEnr4ILouPRSp2nTsdOhswQ6hmp1342SUviCoi3OFOGWCd9oRKAMUz1OZNd9moQps
JUO0sJRwTEL0813hPcWwTto65xlkac1euDgnUJX43kBlpyzrsYqtXWw53rYe453H2LGaSnmbQep4
5N4CHNu+NRpKZqKYO903UEp65ffIsW8IRhdS19kEDvQHvdYjjCxGzteANXIdSjahoAZA7n6kff1S
Ke9sqg+nEpcWs3M41fmbDbqNdmygf7VKxZ67nq9myGTBircglaa10amRcYg6GjCET6l8iTo7Ocqw
tNc12JV1h79sTJiIgHfNcIgC8phgRE1YYzpGTW6l+3Hb+OPEMSKm0NnoUXQvk+QRDLm9a2yEniOG
iKxjoOmEeKvrpnm1hzba8HZSd6bVSasXbWt1IuzbehxCuAiLs8YSiU/I2Y9GLWfT1PnGfNOyHdqV
hnNbNt5lCBkI62oyT7Gy5gNAE+bDoG2gLoSgyrrmaews6s8uTXbDrTebxUGV5a8hE76uD8YFC7Ox
Eb9Rl5LaToFnwai04bgCBYunaVe1OEvCvL5Lvb58gVL5Hm50E3AmbRACWIbMYTXzZOifI8fDZsgV
RZ/9YYdwp7qluY44KiOdNB3biM46gPN15wxr40geFs3FBCLMxsTRseNHhRffxpLCQTZ6uObh/Z3a
zntQJ3epXhbbiWUEHNX6SWfyhsghW8M9OISCHRs1AG2PaYB38XyNip25zHhkQWI3T06wQAUmbAoQ
AKDLtEjyp43sJgvXOmALzUi3o9U82dm3Ww/WLXO1HpllPGc8B5eA0EG4dwhnb6QZ19u2+KqEJ7dt
v0hpOEpyyjyMfJxmsizZpmQVc+DgLhm69zHUn8mMZgRJ65ulzo2GHy0EaFq37EvHkFE19RCISHYU
nI0b2b4jWcEhjhp/Mwzqqwfm4xt59oLQdgT7w+1lqPR5JgUKSt46yHB5jlW2J9KTXHpFxRxO2b7r
s9vEdoXfVIvUClkJiOc+5UAxW96hGN0K1XG1FUVyGMBL5bINcMfYT9XQb9jvv9OIfIY9Jezc2t1W
GNOOGHDQNyO8CZO9hdPJy9jG4CTGV2vRN7a19xnY5be1iC0cC3ptwwxENEIx2oFNQf3zU87No5oL
jOmMV6oM/jQ8nBhC4A86fayCvTuvdJ6OjtC2JRtH27LuiEwrRR3vpEWJ7lbvOdqqNSSniptmyqsr
OvlPJKvbZgJFKvhlRaO7K6MY0Ehq7tNo6b9ypX3ptXWMPdmd1bgrqvDBccY9331LtL1DpHgCA82I
Rx+d7rmC/85VIzW4ESwuQl17AjnjrWdt3LoNJpVBkeVWCRLspxs0KBidWXChcc8ZhUFkVigRCEP/
yYdl7NMhFXDNn0CZX0o8N/DmFMuPrd2A9o5az9oUA2bvRtO/vBQBrXDR5tfmPG6yWQyHBDGA953k
D/gS3lMzaxnvnMqBJa2bTcm+xijIFAkU2EhzYFHjjcI+A75ViF3rZj5CshCsecjhKNK3ILMZNXFk
rwDk/IwaEl5iaNM1kvYnJxZvFqsXBA/WrZ0lPLzZkicRKFNsKRH5EdO4AwlD/Osa/cxtZKbruvop
nT1c7HirN+kneY2slOseKcXsND5xzTULQBpsF4o+w/FoPbUmUPSUHrgHFKLZRMlTcj6LVJwUGuaZ
wfwu8rCkGUBZQuTdiOriL5ZeJ+yhWOQ1oa0Hzf2syacCoInPLOz4N5SaYF8edTgd1Qh9qOmXka7l
bJN8oD6NXhvbfSAeYjtPbnQgova2QGGi+L61E7AlDQEW2GXNHZhE7zz3Ry7CGXkIPTo0wIHDIAGM
5novQITbmyDiBNcbPdgGnnWn1xQZRqNOhkcIgxvXtzNWkW08IITzsNbbWrURKuL4JZHGzJyrkPeo
Wo+5M75OMXK+EuvFKma1wt68bkBko/3YRU69CcME6KANlQI5NTDKFNLfsgjrncUbR1qi4SYnLMdd
kfxwnCrWwb7suAaSfjB3kYXVtIiBa7UZjb2J+7mP5o0cIFcHNELQ+BcdnPpoAdcWOGR4jAfvaYHH
wkEjbJAwdFThhvbf87uOl2grrDCB+ZOJkCyAenrRet7EGuk4gKFnTx/xt5ZNwQ6o5Ae6074b0jsn
o2xUKE7GYUKSGLK0RdG9CbGl3Exjtnf6faV7KbsBc9VWKXiltBc+nV6IHEL/hYYUC2HcdZs0I9Qq
IornVAbWnY1SKB5wBXWm+RVUTLjw855NPdD2w4z/zHRyQcx5Mdwzxuqa8uSiIbQT4ytlj9uH4Z6p
zbhymEAeJhNyIfudoxfqcm06kaQvKPmd9McgyS59hWK24rUX+oSYqDffTau+n/rB8As8pXczsX8w
Mw5RYc7HbJbCtyaoc7ivO108VUHYU65Hw3Ya62sdtvk+Rl5o11znlNUfZkBOgVi0+m1xy8q2Ps5x
efUAGeNOL3Zu5H1jm3+bwZ0mifk5CXPaOxMsJZ3rYFCpywpg3uj2dN8YCnQYI4KylumplfkhuLQi
c++NYT4NjQzPEmuXj9E12zRV1p+qSj7Ah24frAXyMzkNj8NZMSYf7KVlRlxA0XlTSg/Wj25ZW1cv
DF/oojg1JVlrGsbBouAkwXuQ70ppyd1ImVKRHD2HaFhmcHDbKlq88hRPu7HG8e25w7wZWiU3laF5
9NPtSRqFs1O4mH2Ny31lakvFZB0XpB25DsYJkC+wCcyO6y5Gk9+JagdU31shPC4uQ4sPsD3yvnlr
TTP4OrOwNUUdEntT7fNcPnLqs4FnxyGtRhwK1Msr19ah54HzSgP2VGURH2uTFkwg+FpZMED7yHhv
eJG+EgxxNT3WT7qGzsqYU3mp0DIHcaU2M3Ujn8klStvgZMfpS9KOxyRPGTjlIGEBOxCtET9lLovD
Mck/IJltR6V26ZQ/xEjW3UjbexmziF6O5a1bQ1fyovVgc2vDmMJJ7Q3TFsgaWOCRGXZhwXexx582
s85JA2dbIRtsgiLeBUF2P5Qg7AT3wUaP3W89rG4GKzJhUmcHaZbXEjz42mVSjTuP5beD+sHo9E8n
MAaQWSnjkG4b65WDNFwZ/tg74Bur8MdNi8dsZkvWLEt1k1JHjt6LF8UfgSQKx9RR13kjd0UhEvJ9
+hilC+cN8Q0AyxI+TYjr7MQ5GlNNx0BJr6Khr8FIuCewANiUSiQHhTi3JkcbxTZIl0YwlLYJdcKB
eTOE0+NgxbiEoqsXotmd0xymZuRHBCbtHAp4guzsTYDqtrN1xPiTax+HFNd4q49nUdYnSImoc9Cn
9qyM/3MImPVvEXFENDqOa5tLECEhYEuo8z+EgDGVUdrvRXlBNfXkcR1PljdfJ5TWK2zxp5Kko4tI
bO/Erqrx9dm+Uiao/cTNf08b8thVevnWaSiVUsNlKb3IrEi+OVnwZXiaYEbROsb3WiW4y+NH2Wji
ASytzZnclGdTWACpiBLB7F8gI80ZG0+pdVeEzGuLEmIQ9JYXmZglmxyk2RUCxlVUjLea1RfrUuj1
no1We1s5/t+yYeMOU1RoFKyrrCm9HwIUcbU3OecAb6T/n988898y7hxBzeuA+DYNyzb/NSDa5MJG
jaOhnbNqewnWISK+7L1j67KsB/UD7l9AzJmbzVS1SB4q09sWSGkpMKdjk4IoMVnooYULt6kW0YmR
lbc26njfNCmBGSFEIxFbh6QinCMZGZqaLUK1dV9W1aYGmHQv+xrDtD7uvNyyTmaZEQI8OOxV89B7
cidtg6bXva/7sd66ALL/H/lruvdvkd8OAxQhTMNYgixt61+uHjSLIFpMpLqkeeGoKW39rgyiU9Jp
0atk7c28MGSvl7OTr7DMvDVZ9D20I+KgmHZdZHHN6KqgTdIAI/uoqSfOpmK6pKBbcAGFuKp6iTaV
2eHvCOkZvhhK1WNE5Mweo3x7H9n8w2jBv1kliJGUdJsbKour2RQfbTO8AWVewICtsRmboca7yyan
N5LnwdPR9HXkuOWdvfFE2+/mqdSfOk23t4s80Q/RsK8sk4erWRnlY5aEj3TtNH8MeW7MSACU4uhb
xU4VHmFbZfQwwPg1iIoXe1g5NSEd+vIX+wGWWZVk4oDof0mwwcRTpS3MO/A0eQfkaAo6ccs8eT6M
SlKMlMWwrumTl2hmxfYBcuDch8yoK4q/3DU+4P56txKZq0cmwjmIpmNO+MO+1slulubooQQO30sr
+jGUcrejCy2rzRDZhQvhvTDIL/8dyJqlVgpxWYF60TQd252uXxpBLdZAaIKvsviV9r/jG2sTQOrk
EEEQ9H0M8N+9GwNgPiAPykskWeAAc/2YiASbtvbCoI9g4OA30G9+/2MsbP0m98TDlDnRL14ciPKe
U9UcnoO2sjdDBgvod8B6XargVHZXInkuBgqoPaFf8Y41jncFtkpJPiFXrRrkCHO7NSpuTj90DPHR
gy5ZW7VzNolpvbAFQg9vtLdsyN3NEMkjcjp50qsZRbbdFneRMtD49NaHUw4OhT27mGlZ6DFW/zKn
Ud91SowbBZ3sfm4+IabecH3mhBYU89kwwsr3asQC4ARBvZV1dJ8r8RqXcQrbBbxRtIgWmqV0Zr8H
3RJS5tm10b2JkQVmazZP6Vwv0MmqZQ4JfRxsSP1LcISkyXipFy/0PCGFTjVCFBm5rIxIGM92C3N+
QnO9mSOYi9Kc2wNEs+KuVUCjKxzFm8ZJBE2ukij3MQwG1sBqJRxS/AB1uv19+P3XPyVOt3/9b/78
WVZTQ53U/csf//pU5vzvv5e/83++55//xl/P8WcDXvCn+4/ftfsuL9f8u/3Xb/qnn8x//e+vbnPt
rv/0hyWlopvu++9mevhu+6z7/SrC73L5zv/fL/7p+/dPeZqq77/88Vn2Rbf8tDAuiz/+/qXD11/+
0A1SVP/rH3/+37+4/AJ/+eN4za/x5/Xf/sb3te3+8ofm2H/WXRIrdRPukGc6xJMO33/7ivtn04as
IG3blsIEL/XHn3hKdRH/SffPPJo9JK22ZQjuKV5BW/a/v+T82RGO0FmjSQ+IgjD/+N8v7e5vybV/
+8x4K/7+5z8VfX5HnG7X8oP/+TxHvuYxwzZJBpbClrbj/EsMu9PMbdy0bbJNFY4nU+4D92Il5a86
RZ5pQUFYHaaie1BO/xBYY7qyBTNIPBkPTjJcDFVBRlzUP//wBv4Pr8pYMlv/b+zu71elCxA1juFJ
fs/fNcw/1Chan6P6cZ1ki/X3kdgIxnpohZxL5ogT0cUPphVe7T75Sez47GVEkRGhKqcr9/GLMYKA
jJcURYGvX4Y/RpheraAjabogXXMkotFeFruFZPoQ7f/zCye89X945cz74SDqwjZs+18iptOJVqMs
cMmErg2g063fM6RdY9ZW+9wdPB/NwbEJo09ckaxL85DBqqwuCf7vRl1C9K3EoJ3R1G1SNsyqNU+G
U92mPcG9unmHOZPRONzgji40Tk8O9i4DfYPGcdVXJetvVvwoe01axHjy87F4sSziCCBBbwbkOCyc
63U7h08zgMWhGrbdsBgRJC3IYPYPXtltdS/5kQlvlNAxmmSsAkkuv8+CIzKpswYB1KKzrZPqGFXY
xvurKCF3sRbvbPvIbJgBDBqDwxgi3R7Fh2KcLCzOYMweb0JTyHiK/oLkncCHJZOreEk767Coaxzb
OHCedeHRsJxFerGxIwvGBZ1dhF2l5tLLQUqvpEGnscglSeqanmVWTayoAn37+zusMfup65cJ188q
TsJ+bfftmdDAp6DtMl8z0eJECM5+X9tln7+PVs0qdAKXI5JLn063SUQZW8VvUnCc5/pL1YqXkowo
GJMVjDvrGIr+wRqWQJF5jwTtCUIeSusvZluDQQvZ91LuTfuuq6kAxGzDdqmTfN3PkJOnFgmEE36h
zL326KxdCFuNvW9JtmcVNG2MBomV16gdKo8GT8fE2nVkxAzJGLl2Mz9HAImBxnfXNiHHxLYV5Dfv
FV72jSO79yh15d4z18Nsx5uYJcqqCONDUOrv1VBcB5P2PjLhcFqUYZXmIKdLeGWOzYpF5YjTB/Fc
jB6SnFjb66kJhdf5dDwtwB7Pz+LNRiYWM/9u2SCFDhPYQUy/LMdawTePuNk8ue+6/NsLh1tKxzsH
Ek+lCpejGnWU472YLBypr6IdjRW+vjAGZ4SKyMi+axutMXNXELLGiPQgpQWDtMovzQp+TVT4jcCr
1tjAD3WX64DQRJbicfbTWMEJbeYDXBQcw7htid7lNx0JxSrt0I/tez2ctZ33v9g7ryXHkWzLfhHa
ALhDvVKLoAiGzhdYZGYktHTor58FVo11VfadLrvv80IjMyKDIAG4OGfvtb3w6IwFVrx+3Besn1Zu
TCaAFgq56AqGvtofnkkYgDbil1sEJqR7+mLnR329i+NCA+U+FqshDW5hSCMEtzLBvhHLz5Sr0J3q
pTNCze069BgtovoANCJhtq+ybl5Lg0VmGs5xOFW0mmr9Y7JIJihKLsVyJJsyHPhhUIBeioGaBDQ+
hdbrG6Ag5KzkzaYrnAEANY3MmGZdW16aTu2KcXpl4d/M3b0AbuK6yz76Agiz32QmJQJ1CVMkMhM5
q4sUs5crbdR2LZ9ksOtHdnxvbp77aJZiXCoIDGiuAYuxacjolPYBjxDO1Y+vMBnekrQ/dyUqlWjm
61TfHYh+NCvn39CSz2QaX7OOqKxRoopIQDeRYmNeUXKcgN9euGlByIyvejx7K5VzYpcMAUrMp3Ym
2qt2IUT+GWpcuEH4ya8Pa26cY20UOEbJQHZx3059Vu/w7RH0OrzGySWoNdJlTEYo4pROcUWJNqSo
iPmKnRRBG0BtQYfMkZYbzboQIv8ZhN7PYJbVZtxSVdTWpGohu+ACGVziTMOM4YULjT1ztIKf5Tmo
gjKL34XhhtrPG/c5B5TWqPcSL62oY3JyVJj8mlC2hZE74oiZfW6e/4pZLiQZQbIaY8JhcUYmmFe9
h5BzKWX9YutPFwoNlzWPtsZ0ZMzg/CUV2d8OJEijfw3zHa5Emrxw4YFotA96xkEkg/dekBKJ34MP
XlnqGVTBVQscIj9668uoy8904gZqRnKI4lo/hW10LSVn05glY3na3kKPEzhEiB0pdM6nM8OHerQK
BJimRo6Lr+nL+7iqDeUPEq97P/zlZowTLZmVjOVy13W8Q5Lyqo6jZyzBrHYFLSCK6l0c22TS9Wts
Kg0BVLPQL4SpVrChun/tpEGcLJOBIhD9zci6m+hHutrNDTHroUjOk+Kelgn7R2EWJm1pQkHS6sqi
+DbP88WgbtSpf5l4SujqfidI+ZV+w1lO+itRSj+oFy+LniMjobDcoH/0FDLMzsdKVDZvc4or5l1U
Osb06meK7KbOPDQWltyYS7bxetR4NtHNOn8hcPtuW7TdufgKSu9ERJC/MBM/P8TqSKuaplA2vRj4
75AoCIjucksmgb9Anl1xS3N+0+qHNSEmEcknzJKe2mv2yVqvmRUUr0YVIO4xNzFRIjVa9U3IGaxJ
oIAGshgmXA6NOT7rgo8wRBIvVx1sMUu5izjhaynZh1AfUAuTRRZFJ5onHSJrH2tb7zhXe+BAfNsl
p7uQh1iEpBxMnP6xxWsXkAZxvzwm0REEnOVUXemKTLmXraO9mV+AYlgctaKGHALJpxA42aS75E4R
QPwlQWRmu6QB64pgSLep0k/YPqC2FIW7ctPoV5SYmzoovyhrcH1FSDxb/mBTchHeLwhRMI+WWvPQ
xPUakAEqA8dGhdFWJQ0vsfJLhSqqg/qtD1qM75hmU1+27yFBGcsijT67sbzxZjv8hIxrOjdJhBpp
HVsdoFFdu93fGGFcA3iT5FLCZ+drGKHLp1DinEX+t77pVyZyrk06y/BI6d36OMc7M0AwVUBMY5WC
Ag9VVSWBpmHluTT3bBHvl6+x7L2fgyGuXnDD76N5SdIkmY84/EvNKW6B9+Xw+yivuZaJl3mARkf5
IXdRTmVXRxdbW0SfUchFPj+B9Q5VuAbSOnAhJfl8MhqKauAn2pYlXGcQghyXLaJe3gnQuLsiqRg6
rPiZORrKhri0YcUQDyJw9ihFqIEsQ2wmVb+W2JUP4xCchyFGgEMcCXr+D59cpE1Rg6fL8p58sUFZ
axFYR89s9wH72K2BBsaIoddABipWYW+k9BTC3UD9EuPeYECCAt2PLEQzJMkKgPIQ5Se/YhY3KWXY
giU+ZzZ9CigxwNTn843e9Bh6VbgC5wMdh7px15U+lRtU54mwbnpn/bK79luOgndXd1T/UnlLuEO2
vq09IEnApCNudKjmthxCfI3oRVYudYDI2FnbHCk9kN39mqeTNBNuAmpwnMXAAdvG3GNCT1iWCdV0
HEJkFnAnbzoFhYxuxAKjLCmmi3RCX2uk/dZtYwSO+KyXIn1jE0+oXIq3Zmr9dJmlFcHdg/NT/mgD
9cWgwfg8MEvcgSFsJzhb6L2KFYvZgn41inbg4zW6N4MNiB9wV95vRjyvn/1YHZO8+SVaSvqe6e8L
WTM8Yq1oTG/vpf0vAaMFZgLU+iH+dGQpFlrioidGvU9IKvLu9FM2TFq6cH40yJhHn3OR6625bJpN
BpNiXcHER+7svoHAXSpu+S6x4dBxaUYOP5EMvssEuyE0eywscs6FZtS2XHGNu+mdW/ca9mgacQ5S
oE3dH0yZcJYajoRhFTQxGVT3NSqOrjdWri8DrkAqOoygOdGkSRZQnGRen9zHwUrpVnHzRxYhFBWU
QbdiGtpaUfWtpgeYzLeyX0Og0u1smUV8agE7dOWocJ2OIDrgcuyHqHxyPQPrMSKlhdJgfgsqvhX+
bCie+Zq8RlBJwaxZ7t/MeQaFt1oC0n8dhgon2nRV0VxMwjjfRgb9Blqt9HrYP7UUJFM8xUgBGXVw
Vq5cEgzXNvbuckrztd+AHcbn0bNFIsiUMz4wYlNxntY21lC/Cd/uf03XelpzDsyAefvkQYGilpvg
+LTeCJxZJrIkGb2dDxVD/MKLu28I5OiSlwzaZcgiyiXySbMi99hSil8GcfaWxZf7QtiNAZu63Y9e
Yz+O+mFcAYdg9DmFAl1P5AW/lLKKVeIBA0poXPYDsbRlHDyHgfZsd8MDyBraMFJyN3mML1I76TT5
V4WWjMDIzFOQxe9BoxsbL9VuqMpWiR59Bh07GiGLjdXKoxx5YTNSsKoZCUnAqJWyMYO68imZ4Hyr
OTAXZjRDGf3xb36NEuwWdH86XOwCQNUAwvKMWcpIydRhcaPSGBXgMpXjkW+OhYB6LygL9/NlND9M
Q8O0WjxD7uN7mf8FPIdBhiugXGd4R+TDNNZAGgcJSwbrW+kzQsq2YGdIGhVOBxSW7N/gYVIRBMDd
2cJBoOCheE/5l0EArMkwhhPe9qbrbHZtesFr10nIgHfoE1GddXcRi4WsKL1LoyFHThBKTpIFY0qI
2Zi0K/JV1AqkF4AUO14ZrQTuXvC+irbxgZL4GhltfvBSFLFxsmmjnGgUG6ZD3cgjtR/3IUzlihny
OtD4QpRmWseADN7ACzYqciq0I8yJQdY9W1HPNZM2Fh1+Rc0lKRCSlsaKrNHF4NJOizoQVJo742DL
4d0zUOGP4MjXsTkSozAxr6i8e5ZRcMwqrWd9bC7/e+nD+J9qNq7tCWl7UrcM1/17XynVHEyuZhJv
shbEqVG+jUiva2Hx+WOunSLQ3lABo7IKmmEz1ukW6+ZnliCLQrCRsp0n8qPjgrgf1v8vWv5T0dLg
+/9/Fy33zWc6/q1kOf/+HyXLufioU5h050aPLl1X/N+Spf0v20AL69nCEoakxEVZ8s+KpXT+xRaf
MHcTn5KFpom2458VS2H9S8IO1KGhcXnMpbH/VcVyvo7+XRuk8sm729LSJaBMy3TkbxW2wiJQvCGa
FZG0YES3INYygmKgIWAuoNTUIXuuHfEs0Q+xeF2W2RwUb9tYu+Qbu9il2fZPtZzA1QVf8DzDf7oR
fjvAuV5LW1VSmr03yCRf0l8brHEfmJ4ewZykA0ASozTjHdbCEkCTkR54wv4fgZckpslli6JgXcU/
mBLap6jKKFBESUUGIJZTKlOSQIvJZy6Q5r4o1a+/nPL/ocxqcSL/+lVygBRZ6eRZBnVpk3P+9yNN
9fkMWniRJm8oP4rA+ZjCcTgVtkLJU7ftPg7qR8S1EwJj136bfN06qjEj0q13yR8ICsDWoR6tka7s
OS35IzyvHeWxdM0MNs7e7p1Zfvi0/x7xd6lbg2knKAV9mdaloR9jBtiivfpewfugZOHvAQuY9hYP
LCRhTbUXAFm6tO3noYrh8OvJyZnBL4jAtE2FHyRcwQHHI4XnJ8rNAb1SWhxomvyiUNlerbSDm5W7
0MM1OfVPWkyHu0qnTTPTTZuWSsZ//z7ny//379Nzhc0tg1WQRvZvZ37STFJN+hpGZ6ldCA4kzjFh
svbI4N5Akyfawif5vfL3zZgbZJpZzxCi4x12UnqJMWoYx23f/+GY/vMcGwL2iXBtqYv51vn7Oa6S
2iA1FC2yqORw7WtteMin6bUcUMGzQdGAuK+CFCcOXM5fU0V0cj2zzrJCfyta45/UB+Z/3ByMGobr
oWzTbYEGd55F/lLZr/MI8WmG1HhAE7N2ZnxbZsf9pjeqbKE3xUczyOkqmgzNc4STfFFKYoKiIaeo
7Fflh+l2xpH4a4M4UmtfWPqHi5P+nZaFYn1Q/PBLzEGICWfpe5ausokKrWEmIXnfklD5jKJFXyqW
vALEzv/6q3YN4dJ8JOaJAcj57avOq9pMqoG2g6rKV+nW5qo0qPx0YfAd2sRyEEOH67wdX1z/U/Za
Qs3YMXETEpedFVa9+u+H8/dOBEfhuQZyQhecj2kyHP12MXojmoNCkQDdkcLJSqpDmT5LLsZEz64g
x7EjBHL/399znjT+dgcYJs0p0zFA7ugki7mz+OQvpxeCZhwz2BSUBfIXzUoYTESFf7oj+Y0l09zw
xuczJ5OTYk8M01M71ZiiTBFtovTdSgMMk4bnPFbSeKdchG/LQBmb4U36h1HanI/kL9OIyZHSO7NN
wdwkHeHNX99fjhSkDKBOSX79aAl8uhHRyYMhTobRfagcFO9CLzW1rfpSvMgiWQ0Uh294TvxD3LYf
mg5GkF1Tf8Qtz/I+4fetNJnWicsdpTJxaMsOUnxW31yyRBji1aFuPKLeyuHVG3R1BpnApr4xcMbL
aviH/pktfz/5BvcW7TxTWkyT86T9908X9WiCE0FwErYN8Gyms8VeXl/TRmnHBk/cohqdZz8z8yel
YXxzNUpQel5+6WNmPs4/G8qoeApy+K2FU7B9F5G27ulLrRWFrithNqu2EuEThfavlkjpB6eb0Dka
/rTJ6g5Ka+c+tlbNwl8r3n0ipnaaHX/r/Z7Kpetsp4RcmVQfXjxojZv4oR5cjG3O6EHUJinTNqcA
V5puHSCa5U9Icc8+QoKd8s1iI2ZTPTKyZEcM1cd95kowN62y5KRlfgHQNuDjycTYd5RRnjPrZHiB
eEnJK+10EZ6KDE3VfYwjIQsR2ASlXBl9sisVJgoEl8xMBBmwLw/L/b01r2BIuFruEbRLwCpEHMGG
oQJkjLatrIqGfDBnutCU2Q+GDc+hiL0VIwF5CK1OCoI5PkhovwtkdDpKXoWAIR5oLWAuBAobBqcg
b8l8qQGK6Lz53pSComR0aZm591rvBqfSpFrciBPCVYLcSjIoCoIxVqXw5d7Fj7pubRmfuy6qySHT
i003X3yE0xZnIDsYMhP13JgEEpDTBnc1yOAnGFIrIYlq5k5qtIamxu+PyEXfIfn5lKVD7ejltr6p
QGUj4629y/2hmgYsCj4LGnKHEOx6Axr5XP9iUXbIrZ9BggiFCLBHlB/uMbN9NuhJ1WPRN8HGVW5O
Oaa9qDbQ967JCGBapiCj3Ne52ZDKNvKr6ET10boB2OGpCR4KHFoxsLxjUKYT55tnxYh5mWbGYxN/
qN7LnpXZt+s/BhjLyMKlR33jMR8dMkcKBVLJMql2VwZBieGwsPN6emwkWVDKqKJlUuYUgiNP7J3O
7PEGgDwiWeZnncv6kWBZr8zTbT9f6KRiZhcPd5DvC+KEq+5DSlYtAg/NItBVdYzxVDxU0fgdEZT9
MwNAlCba6X4juJYb3BTi3aJA4qqn+JS4hBug2iv9vhBCJOlcqOZbG1OjnFV0xkscWBTm6aMuC9vN
wE7omzDwrxOnMKGPFvUHuB/WMelZVbgNrG3llYum0pHO5K75MLvkEZ7lyZ4CWL0DbzgtUXMxqs1r
uPt/rRzhPOJaEjtUVzYJoY591OzyNfIwkbWlRRhW5dvbQsdWGaLIr7Wm29LIBiND8soBUlC7Fh4+
kKJyPkodrTst3Lv2JJsFKCNC+81Qx/ZD4OdbmPrW0/29dTrFD5nZVVzDTbTVUtUvosLG1izGaeMn
w5fhSqgmgICWk6AUh7SufmFOoSUNB2l9/1+5UVtHJILIJr3mKzLdfuUHGpGXfUz5uiBk1i0af3df
MSBlI6GNjjcODmAuRj9tpWUnp8khoqk2cUnTHouWRhYxohhzxAZYtT9CRDqRPQ3RJZBAxtB6Wsf7
Jwja9slT5BfNUNNM61CE2bpzxSEaQ7Xyw1fS8FCuF3POt9n+iCcH+HNXq+2d8F5WE+Qlq36YzDxf
thKlbBCk7t6XI4ZWI5mzBB6FU0bbIodFgkL5DV31R0UzV6oaLZyKE4AQSHm7kB6EwmQDdhR4YTid
PV9PiRzP9Q0lKAI8iTy6zbtt9APFTmn9tBMZqYVe47U7/0eQDvaeqC7nMtnZwS8rkOGx9i3uOkJk
DLBycHmHSzI6Eb1e6vPD4G6coA8xcfmCGpNF+GNg9B/3ZyoL+1dr7N6NaJ+SQ3KqGjc/y5Hi4x/T
o5sre9cEipYZYcgbe6Kq4QQQ2IRIXko96m7cfR8OmfWbymysrYiMYINTvtrQCCCm1IJeUc5asXp+
cAzqPHWkl8RM2Rn9UhbdpsPEJIbvkSWHLbVp4FcDcUed9PbcNtYxImSD0AEyK5v7BJ8Eh4bQiwNb
I/iCFHDXWtqSjIbY5CQiRC1qoLBCyXNrJmVP3FDyq8qm8oBpGB9FZERnvUATlgTNLdG6VxCpJm2m
3gQMkjG+uENwkwhQFn0ratihyXdfMZQ3NRJ1q6QKLfJyH7Z9vsDWMPOsnbU+4PtKiu4Z7bS9+VPD
5iFB3IRSgEzWiIrtzwhOr6QAcpOTwrJ1JAakDt/NEUvtVt73PITTqof7jsuzgxa4OZmGkdNfUWGv
DcwDZ1OP+lWADh8tLchG3M0fSaade5sJOBZI+tkzbEtNnC29qx9DZlRcCU6BTHIECG0dUbn463LC
Vo0z3914JTJEv4cKDu8FTFjmjZv4wA3RXiMrH680kpqNqxNli0yWLAsarZWVh4cS5Oymcf1D4DTi
VrJPWqVgU9ZjXPTblsJ925S7ELeqlWAbuT/0whqWeeNLGoxz5JiZDTvhleGDIYiuduLiOLlDDO4S
84iVoL3PrLo/HfI4VA9kpRNopiMTdx1ys43eVTdsdc6maHYRdSutDskG7cQLaXbuLhM+aVjAbpnx
jW2CxH7ZIWF8SUDyen1wjqkZcxl6l54uxYUDdDaqKacnI4wuaKx3M7PBKEzvO/HPETJ2viI1wJag
fpk8hFgzH2pA/IEIpyPt5+RGlXVN3yWEKjm3giA274vYbpdZrzWb0s1OvVW21Dum/tmtEIBkM24n
NkptFeEDfdBDOwb9aO4Ha+RV5dYPdWD9CPMat4kBTkRAg1M9ZtB7wgd40pcqd9Sy9DLjVuLDWScE
R+0ymxQDP28lCQBObaAfGFjlWageSXQ4mvOftR2L7GOMUFs6SNpBAStbkSFV8fEik1YDOvYh9Ntj
ErvFGzf0xkZrc/Mj/dmrmuxS+6WxKISaR5s4eMwIWAOcKl5obBB8W96GwU4eJ3TmkKey1X030KUA
fOnSsVhHtXTtFW/BKmZatWUbr9E6T6+ZMbsD2SleDL+DfETvZFE4B9Y2LHjntPksL/NVMScfiTy4
AZ8vPzoJP32CEb+cKvvsAhG5gBJ6NsIuWocx0F/L89TVFJegSDcaZaazbSvmO1z/IEEaBB2dv8RL
NzyA3CYRXMes2iJbvE3K17j/+mgby+ndjaufrqPlG7P2uJqQBsTbzq4le9Bp1VWpWtcJt67R2ebL
lOJ2aLLoZRjad3S9N6ie+bMSLescQJgFcXLKG2+1HgZH2A10n0hdXpBFae4hcRr/sI8w9d83STY7
JB1nM9taZIrGb+pAz6Z+Ad6CLXQUHXSIEtusHVADTnG4SmE8C+zVx1BzAb7SeexcIi3u2Sr3B4JM
140lg0fV1t/vX3gIe/ZQlba1NwHdxun0D8WO/9jT2Q5ZZzqoG2Eyav9ezzJ7CGM+yFi2culIZ4E8
HnOK/J3KHHUqIv8sO7s7Jy4OzUKOw/UfNr//8fYINm2qf8g8ie52nd+2lG7phJ7p+Ph3S4RyfRlB
k6clha4DMlGp63BlQ3B7DsFUxzjy1NlpN5W7DZHQmV7hkc0LmREQLlQjElhW4Rw2pTuETfkA47b/
/WClY/x+csFUWK4kvtz2bNdxfz+5psySWhrN7HMrehzAJqDpadZEN4mSexBejAG0R6etZgD4tXGZ
QQQW+2bmqJ/UYLXfNRYNEI/wHfYOPuU6g2Dfh4P+0Dvvekx02Kiy4LPRiV4gUBmOMOjxWf2Vly5C
adveBGPWHF1I2XuWDi7dUruBDcbL1Oz+/IFUPQxso3ltSfU7JECr93bom1AFKm3T4IK4OBmDAEkX
CasydHaFSiH+Oe6uh7QPlM2LdzoMDDqlaKuEczLmB6a9cT3QrVt7Niv4PO4rmBBedzWzkhwC6ZdP
dhZ+ixySSK1kLoWhGpdgpB7FGOpz/XMzaU1x+vdDlGF5Rf5Zbbt5CBDehLyy9bRmT+aNk+9lOzo/
vB7gxTC2G4EKaI8NU18qx5UvFSIJB0XNNuhyGJXzhsMCCLLTR6SGyRQZODuHo4jqZH+/qnM+URS0
3uPkTR3tb+UuS6c1SORxXUiO49WYVQZoFqoPr0fhV3eMMrmd0W9R/vn+oIlQnSKoMATbRLTEuLf/
/fWwyv/ET17v7jEeVhU+VIXT7zP6nUnnjd8sl2DSbC7U2AHNVZzoVlOqZy9MhqskaviHVUM1cky/
eCw6azia2BdgPJfBoqCet7sPdazaWQkNJ3Jqo2PZiK+xbKfrGMY/kh64RCvNOcVyABsyByOxXjiz
E2KtHMF8yYpwGcAyibqYYCKsw+cwbh+LzB3WvVdmK2Oep3ynrg9OPews8dClUvuGbB5+XEoEtBxp
p/lV8+zESBNzC8Unngmi0dg8s+VjngHQTGffH5bYu97aenBOIRKbUwfHEi6z4+yRiUy7GADTH6cr
/Rl4dv7H6Jcl7TgnjOorJPoVejByW9RcayjaMYApoMsnL8a6otdecnZbfXvfSdg+kgoJztxvCdHE
bmLiv6cfNsExAlZUfh8GAl1Ds1eXSZ+QpObTtpCaWsddmzyyOgHP2Ww1fA5vZd1uPWwKa6PqhjNP
YO1l1o+upINtzTmsc70KIihxV6VX05iVgoQiVBfoHRwyfOb3iFLSp7UMf4Vnf5Ek0L/pdrTH2bf/
Y6+d9JTUS9d+n6KBYndo/EprQe5LUFNv0rOdpnseQl6k7Ntm8PpjEujarp6fsQnQdsjOyepMcDIC
W3CP3Rh2G5YBydmr3V1rVMnaxHB71K1u3FhaQxIOQmjU28R6IpqxHrEgizerqV/SJhp3GFmsraX5
T4nma2/64L87ifbkhdn0rbbEEXR89OL3iXGIIsta1Ym+q1iKPhcyZqUVywg2rI4ZbbRAT9QvE6Xl
L53tP8BxYF8GKz5wjRgUAZuapX8yCzu6DoPynjXMoSTV6ghIpnXfwIDptZh1bYhINqIRfGtj3d1h
iZWrkYwQmmTM43Q01jiZrLVZA3bwhGccbC8tdolLCl/vInhd2kS2CgdPjvC9CNRyZ7MyyggFiysE
CWqANpBWDgLqTlBg3d2rVFmHCFHLtWAnpbJBwDo2/WNQSY5JFE9a0+j+nkIU5jyM77RdaY3YPYrK
uXtW9+QQOHFybd3IXt+XG7i1SdjKWGj7IITAtY9Xb7KGq655DZJa/6hF8SfhmQj09Jzg3dy61Una
bolZcRatrrnuAiZ0u2mUS86Wqgj1bQBOnv4daBOZ5qmSJByJOY5NEJN6LsQ+YP5YTgm0i2YkBbXF
lH5Nh4llFywJlNS8jISs2Qvm3d5Iipa60cgk2jfPYAApMmgDrNJMkvNOgtuqdr1wlwLeuI4lnbRE
J7yldppnsgy/j1ULJdhVPvkGzbqytGqtN4J4ybys9zW6F9TBlKb0sDr67Mctb9jpuRefo7alq1Un
74XdBCdKHhFrwlagNkAyjl1UoG5/M0PyA5PWXdcxlgpgO85qYGP67FMvKMv4hfzr7Pn+4I6UADAy
cRDhqXNUh2wDbokWZSypTe9NGBoCmh4/EroxOUtlqAwR07YdW9ofSQ/8oaLqAIEJBr0T+QhcIuPB
cjtt5eAHWqXCENXC1xgNTbDqtYfKOyLgZTtog3ps06kA88+G9F6tDIon1DMldBRz2YtwvOVjEB9C
DbWJB/cnJU0WtS+kWM0jTMEY34gsltSG+tlyT9GSSI8HCszjOtdd4DokUqOKGvydm0zpZc7IMFQn
DrWdAK+yEfO1LpYoe7LYPKnUX5Z1kdwczXAQcVVkts6m0MAaNaKk0hwgO2X3uAzNM6GmzYP052hA
4CKd20yfM6Cphpb7Uds2s7Pt/gJ0lUAo1csj6djITuLC/mmYwmLac9q1LprimSaAvkhOeojon0k4
Xxm+DA8qT+J3+H0b+AlPmV77x2Q+W0Nwb5WOPgFobgAYJcyuVd+1yxgvvob/+NEH7flhEnayDqpb
VQyY6vTY5Z5orEOXwBiYr/Q2G8U6iqHCxkjNCV9yX5ISMUwOwW9pZ+q7wnNbL0xbg1iiRtg/c79S
JvovE/vkAWn4gfCV/sys1FxIY91WXmCfNGD0cc5X00SqWE69YV4yC+y7PjC2LPUBMV6fWtF60MmZ
UzR2gS+zvqxStjXW1KiV7D0TAnwPF8AMn7r7HdyznllQMI+AOmDyKEhUBALDMyqQ3IJ1A+AibGYf
uXwbMrUhymbc4JfA/uJn3ikExdbsG1B4m8ER4kqdc1uaQXciP9Q+e8RKpFZgkhyZvJtzjZ5F2bQn
ZflN5P5jGZu2YorAghzJ+PEe5OtoTbIMPOul6xttdc8ovT8okHdC6sb1/qqpbMmYr94rPUQmY9Th
mpwYctU8FtLLsbfQCd5fAyKbLspsvxU9KvreU29MBr7Dpqrx2EIjIJCddqGeq13uzypU0nPSSs/G
sw63/gSKejYDPfWkGi/6zJuO9ezlG1NYEXmvvRddDo2+iUDRTjIZTwBvuB2iJQEg4sUM8uIWkMx5
n+u5j9KHZmiCBd7tFaQtl+ubq+X+cJ+RbSLLjYIZig3g/b9UPmXfYRhvRqqyqzmmFF2Lay985KRz
GhiMEOdqVE9t7pCLMyBBHufRhbRNb4G4LjukTFs7PYibZcNFcjB94hvu32DeA0cwShvgIgBjo/C/
mlRDC8/dPIzaeHOKKTkbGh7KezOhwcM6gXV5UnZLSWhChScV6ikjN0gtUY6+CerIenQgqzwOJpE4
zuDJfR4a3j7pSrRO2BYybMTbIaqqHTYTeZbouFGIYUzSqxRZF4I/0WDl9ab4XYs7kowGx1paswJP
d3LrSbTFQfddRjGCnT7ymNCwuSpyf4BxgUG5VdAjQcjpQWBvlUlkgudUj70EkWAHljx1b4ZRlK+G
66+qJic+WqUIdkm27LM23BHMHDP7TN6lkp57qTwNkQl4B1PBob/XOq15mk0k8emIKqLNPbX2/mCW
Rb0T5ngApjYe2uFcqAD9ZzCBk6n8BsPCPeCrNUuCCF7o9RHH7urxwi4rhoGkyeW65mfYpq2zdLRx
1zZSfxhkq5NT7zQP4a9BOe2xHZLuaFcaytHM+g6d2cZIYclj1uKfNTP9sTPSXaDdzGj0tpHhHSqD
ktT9QSGYtnq3ZLQ0s/FAQPD2fsXdrz3sGi1qOi3ehzbR4HrBxUT7O1wbypK7uGUOLQlIvuFTMHdO
V1lrQfxJNGfmTUY0nu/PXKhDEeumtVWhtLsPBvcHw26NtQJyS2JG9xm7IOLI8cNzotoPr5nSp4rJ
iuVNc3MShpfKSYj2sIEYJf4BTPrPP/pQyUCisD+vTqgHZusEif5KNYW3UMoZN4lZBsYCRA9pOOac
9OmRN6mC7pnaRnhsTXAQOi6UPJbv89Jq2SKSWIoGlWgf68ERWk28xVfBCJ4P76LRXWR/5XRxtKzf
hnCIaOnww2j0MeGGbMz82mHDO5Xdm68Z2HHBkB/uLykJHwNVh5u0bMUKxc9w41SSoWoKPAqJto9g
daxEhRQg6GR7hN/8lofp+AyGZ9j1oSi3jpWJV4QsDw0iRsCNOeuPZWXQ+sP2wqibBOGX3ccvZeE5
34j5ha4ZifhIND2OBObRI76cARMM9bY/X1JDur8E9e3sRJVsK8F6V0at8+HVCYh2JzLOA2zex6nv
vvuNHa0z9nqb2Ezya0my4IbcDIHknpeuEE+RtMpTpVMYH1s2wwbr4ecuDriqOuCmTZLTbyFVcZ3d
c4zj6BjIZDrfg+XLSubbhIQL5KUk40ajvA0pVlOD7BFtHPKH+z/hX7Qwesl8EbUgcu8HX1t9dUzz
6s+XBZ5p+tYacQyQ/2VksQ2WDfXbSaNTPVHhDXUIj2BBP/gE7M2ooxcUSxYiHrJnv2nsRybX5f0V
IdbJs1pW3oDT0JENnKeJUTkt1SXIox8elRvKTVygqvSJSZ/M8zROR0eZ9s84s9d2E31pRt7dbHdQ
y6yCulJk9eEeYVnp8U55E5TY8WtM6pjqy7zIwwZE2BfLDsbFxtiaOuPCfeAOJqafnMEGYz4z+33K
jCrLemBRky+E1dDlnjrrYYipYc7DdRuN71ValeuiJ0+SxITZ399vR6usge8Fz9aQEanHBpycrFr7
yOwBikk7dtD5xpqNPO4dFbNlLXp2FVGFVyUdmTEa3YzeIQFeUkCCO6PvMRPaifdgIN5aemBzPm2r
e4CnOL606v/wdF7LrSPZEv0iRAAoFMwrSdBTXkdHekFIR2r4gi24r78Lmoj70jHTMW2GBAu7cmeu
1IqKTr87DXZLHoNB5rdxnslb3ZdgSQEIVZuaApLz71mL0YNbqwR0oHtQwyVixf//QUDQoWftU2q4
hb9V0fx+D4tllq9tocfrFHjtdpKp8eh6/E2tzNn/7mJjxjHebKCtlPW+oE/tEtcbz2bfuS8O7LmC
GFfLowU1nX4M7Ef1fyJpX0CgdM9ULj+4JAu30VAnj2njDEey/QIvXyoemnR6ahe4LvSH5v/7BRTr
z6CLdXMDOb/XIj70jRhui+uKBzcpnQe2WoBflbeJ5qQ8gc53/1Y0DQRLc/rfuzTFH5hHc3XTI1eh
TTfTY2yL7l8/+TGqewKasLIQJwwrmU5R/JaumwS3b6j1S3w/rMCBERYpoC/MVnxqRPR34poM0w6k
Ji7iaj9G/X2/FrO6aXEr+o5tfe02Oxx9j0lZ9wdc6WBeG4Pr5SqgFlCiwJRoXBENC8c+c6OLsqDy
MkIJcARoQJ6mpkHYGHUWkFMnL1j2eOSoGoG783PrO5DT/tA2ezfzvKtp3nujTbc8JJ1SW8MLs7f5
lLTVMY7Bz/4ezLMXQUdTRUmWVm/xd1FPtQ6rdae8YzSukQLeOpRUlzdnvWvxeYGCgI6K/S544FHU
O4pA8sv/lAqz88HCrKfPxPvoBLOYMVI+44Btj+1oc5/JShrJvavjzM2Nq3v0aMeWehA45RW6PaqF
QcHfavQQHj5OeEWPeMJx/JAQ/Syy9FTpQj2mOqvhHQ2vc17rR7Gw0TbIYwxuKbaogc5DkU/HUjf5
LRsC8SDsbi+HZbpj2flXaX+8GNOC8SlS3qOirjSSUXd0Ff6tYP3z8KGjGwac0+//6vdPZTOxrjx2
eePAPGFlO3H7hYT31NPcFwXyuXPkPo+L5q4VvPLZ3AL7W40Nv/NT6vJ5WoSe8trVrCaUeKVXMaAz
FEv9/y7t3ogbgtGeNa527tZjkVxdwDHlLfWOdI/55tnyfckInksrb+8kpLY1/FfdQO124cIyPvxV
W3WGFwMYpcfPbGsFmtoOrFbdaoKcmoZOP8UTN9DquFG8/Qj5eANxlHxXFkylv5aCZCCrn43ZRwRM
4zRTG0PMSkSnBr0LDAvCi+wL5kQ3/TdTGvIU0fV0xff40LPEOpOUG2/tyDoJFRjve/SpCouW3q6g
U2rdBPV1ff+7GzJMOImj5UC6ChiGcdjNdyarYd5GZXxm7MEo4mpAeMZ/EGIDondc72y7/rfklnUf
J8VXayDMeNRBfjlqfqxi3o15YhL7XMRWRR4+mRzHJYkatbFky+skXdPkIAipukxm44aqHUEULD/J
IA53ioXCFtT0mUAqmrn8GtxZ7rPcIoWeouwl6bnp3Xu/npMrCtE+mqPhSOAZ+ccCgOab00EP7NBV
vGTkWpK/LIvywLmHcau2AfunRZhUz3LL2qPgPwTAESUavMupXQOFtYGlHEtu99tB1pKCryUNgwAP
ksObIhoDkiDzmDD/YaWQdq0OQPTTMF3zL6I8TDIvrmWcokglBRklui33NC9ySUs/EzhuB7byj63b
UvWSe1RIk6DmbYerl+zoOyMpoK2FAz1pLxHZv63wn/xTX/Z52PcGiF+u55iwjyle0VNMJsngnsqq
Puh3+Mb3bmDszNwBxWqQq6cT/G4a4cK2gnozYFHhmGbnrmjRFFXxbdXMV0v+2pqIwwIBOCSyA7TU
+peMpIcW2z7KiSrecWgoNVvJTsSDQk2MpDHr6QG5if6A/tUZqXKY1Ec6UTKaGWEhVIcP1UI+HP51
0Y8Kpsco1f8IwZbrJaPhMkkro2WV57i7d80IOHVhVCjAgTpRw4EPI6IEkwv0Dx3xoct32MzJsW0B
ktPORKbRp978bz9O0b5PEUio4PKwLeQSkRUX9mLM/+WGU1+CiGJlRHskbZItujWni2s8gefDNGvh
eVINhVPj6Deb1iAV3hFBY3Cku8SJ9RNOV33z4AuEZO6q7dSyZJnmkoIyrAkg+4LqwK5iBICUvq46
+9Ut83qn2RLEyEC+cC/KSFi++CVPSoDOOwT0wFN5jsg/LuXB5jkr0ih0mwCNcOCUMUc7oNuKzuPc
PgXt0wTMcSdE8jjQGnyYzH8Qu/8pwEu02DIrDUmVhjlz2LIM3i41uB+YbbmJPJzWYgpVabgXC8sx
D1DbZd3OaI3PjPyzLjW388j7rNzS2aG3kdhquCBqBq6xm7+DzpUhrjQ6+RZeLtOAXpV0Wb/LoChF
Xky+KaXOOpl97+xOx0UGl7YPEiqDvfwUe9Mr7db0lhK7K4DrKpoZaBQ2L8oGBLig38XleDUWyzoU
xfyzZpVnUrXAVRaKgyTiprHgsYici6V5GbvSGW+KnOZEEMhQyZ7Hpto4ctAPkdQnergslBr8jgN2
Pi+h22Chx2NnZmvo2siDPerXM46f4kqa8tCv3ToLOyXbxoSllyonRqbMrcUoA4Rjx462gPBU33J7
pH1WsYifu/zUKMnRCVrVaoxn6iCuY5CShO3OXczxVDey3uD+f+rXUuza5GSwG5gV6JFH6G339Djr
syhP9eIgomPrzcgZdL2Lv4PGB/+7gveANjdxBpllEy4Nn9joOvPeQplaTPkNfZDKWPqZAGgZLSeV
QGJ0BwEIPs9Cw2jWgu1nJkD48Wb9j9Jyaq3Gtjvbbvtg6T+RaRHPzyNiyUaxlq98+Oa4Wo3SBw2R
H99DxNcJCXK2ioflrrICh5pesKFWg/a6lN9BA1ze8Z9UneQbZ0nKox4lXUW8WVmUdLqhqFVuC9fb
ziqBLQLrIJQlN/KBZFgl4AaiGD8bOOI2eZb9mTsCXUMM7rB1m5QSMa8Odeu94Rzw7iXf+UKp9Khl
fuUbVwe3zv6rJ0JdnpsCYmmmPVMZeVEfK3HWDE2YNAcsttnByeiXrCdRXYT2rm4unhM6WraOpe5k
bZY7Nyv1NpBEafuVjC8S+t/S6QvRh9R9Ve3pBMNZEOuYxDuFFKOqj9QmQDKPmEFV0h3UzM91CQBi
INgBhZ1TkwBrAcgA8fOeMwuuLV+QbS8WGJTx28aUwp2tI/852T8FS+kd4AW6EQ11s6XZnxCl682U
WP0+rtISfvHkhn3zFXl1td59UPE0Nt2KvevG8Wd6yOYAgnbCwoaracleRJUb4iYHs1iD9myDdiVG
1k1NZh3kbGdvongYNoFFhLhxoHZG0QiC0ieEbpuosbFaxM6r+7ui50cQOYqjlCqynV7YHrhGCbku
51I/jx3ZcSoq6jg7tj5pviGCWOpCU08rOoLLsjn4kekTYk3dGybAJv4PRvF0i2bG9pgDadeMdrsX
NfvwhB7fsoAR1NDTG2d/aZ8G2WGvTbAJlUwEbJ/Ttn/HvnjvCfevlPEfaE71feCXhHB4cJiXYbWT
DKIgzTSSdwqv5g27wC9BinTbxYyvjsxPSezKx2z4HDisdm3VfpYWMLESQnaChzOsUzDUo11vZzHx
jtXr2sNaViS+3GZBGkpfPZWzJumNMxrFmmZeAIcUrcP6SFv76LbdH8/DXiRIOE3R/UKgEwwQO2WH
puudq/SyQYJPd1nfQ/hzvsXAgMGMHO2Spb9YImXLlfOS5UVSbEhEJwcdGz94x3G8RtZd5adqHxtg
6ur2iJmL8uf4D/+3L4Czpn2dcXVZEEVR7fTCFW5UFFAVTWrvkO0CWlzeXX6ie5tAiI2dlAOJlQkz
B0bYiRoMdqd8tawRMFVLkvRkO5vmF9aDEhJP/akkMLTts+wL2nEe1kZ6naLgU3f2dJuBhYBsb89N
3lEHwoHaFfHWWT4JNht736W0RDX/6JV948l/ZrtfEDJnqlBRgltnNJ2Htuh3Npl4VWJfTJwMt+3c
f4xMWAefmyS6JK/RxdyKYYy2VZQ+uP5Ax1td0zMQl9T9BhRuqBmYTBKV1l22BHhRm5d6iRGFDDA0
Qj5Y+XgRs128KNVV5N/5HGb/s7P7MOnAS5r9d9InPNXcYoyW2jMZPGMbBmofYY2cahfAj0qvllvY
TOKQlDtqzI6m1pC5uwIETVeC0skY96UPdLColl1WTvnVUCwp+4wlduuxrKzrkz9730NbvZsj7ZhR
zYa41WNom5hyR1/bxxFlEWdmf8UCHwHZgVLtvlFWSZHATB+SH+jbkEHFKRrjTQ5/bKeiZkGYj6Ok
SHDla/guz8PKA04qZgjcoH8InLi4REFNDQ1+WLJb3FOTYdxPefJ37RlOs+o8z8xaDhZypveQ/OoT
ifie1LbJqh7jXh0ZPJFGi6pqFvWdAfmhI9jvVAXW+4hzkdkvSZsq1DZMDrf3rwsZtWPKynT9ITi8
zUtKknaiCx6deHVC0yLClvhj1YSKaPxXez51PTS4w6FANV5YuMqMSAL4na1JeBqNeC2yGpsbuDDq
wooiD6ci+weZwKW33LDwb0LKGCHKsu+ibdFNHh0xxVdt37GSSPeLQvLrI4GQX3ZnbkwUl4708uL8
/YxUJxEzOEzl3DAZmfzLqvaxteM/hXKbk238S+rQgGQ4FFZo0qu7SaZ+57nOsR+Gt7ppswMyOKMX
lfNzh+kcywHt0037PAd2sU9jgNctr28nACZgiPVh8d2zO64TNYDKCzOw4cDyHRVvdZBdqJF9Nm9L
k6JmL6LVKetfZjWYB8uzjo6Ar18E2iPzHHAx5mq+TNMB6wK/gFbsWbblJ7c/yCX9Bu/iwcf0Dk4z
WLRDA9Giu40JJzfdY9P3Jxy5ejdnHAXV4hKFs8IqDZiQsssA7CXyIn72pDB5B991U4xjOZN7+ujE
fqL/ctc79oVNAsIn1SqlRIhqTb3VikqdCbfXEvXfZhI8mRXIjQLM8S5vx5OImr8ELRDChEdunBwV
5ZcHQdn4wcu6s294cgf4b5MhRuT4rGDntP1zLzlMBaVz21L0H0VAy9rEDi0lV+R6X4qS63fTw8TU
p5QTakm5WdRr6ktbiR049rYkN8iFuEQMPTQ1WGOwYCLaAGTUcgui2oUqBgM6HuiGThHaz42L22fR
ORcUXCkDu5ZEFe8prHRB2lGe3G/SCewSPV8AGgCi2nRJBykWJQpwDiNfsSBDHKrWT/aujhIYNd1Z
V1QuwP/tYEUbD5WHzaQZXZoNnIURrSppRj92w/QWJw4IqjKhQJeTNSGORdXv9Bl0dgNgOmgPafDD
oJUcysl7QPLf9MXa3wx0dJOlJVki33roOJQPPpt0xGEjrOVw5uO+JblHL6iOHv2pekuL1tyRRJN0
tYUL7pMN1eIJ6dwFg1Czo0ePWIUW3zVIkOPsO9aWlRedPFxKZh6EMEoY1EmxbmTc4pKzsUMvrXSZ
OvyBb+WU5+aftgDrS3IRqEQutr1LPmOon1YmV4cJJQ4QOFIr36bOCLUNd/Suz9sPmo58qCn5vWNb
/sFqVHN2LNwbyPe2z+9xIBPQdG8KI+yeiwoOmwzBj6BC2M1Qv+c+PdLCsR0g0IXaL9kY8h/wRU6f
iQTtjoLThp1blCw4qpNDg+92Gq07vsEF8GqDTyF4lUx+p1aUu9GLvrxOn2qyiiEbYwlLgTtkF9us
fChm5yw2JG4o/quPnkBxG1JGXX0PQjjQOzjObH2wR2UfgLftSOSBLacfws7XMnBEbKTfW9fFl6aE
t2Eajnpo5mtjQFronITbZp/HHGkENGJTiWvfAVYTbf1T9eqx6mEeedyNMk+94+2jkidd3ivOFj4z
d+NmrthG69dmd7wzYgi3aftkSHvZpVzneBVyBjrmjPSZHAirct/3hBPaZb4XnnPUulK3fpiS/RpR
3qaldZmXkSP9gv/QP7oaAHTl+cuutZJi200tOvZnbls15z/SLAdEj2ri3qULTNe+VuMlXqiMN8dn
4NTBNUnnP2KRc9gaj5aRfMyeoHx2WBAhk3wfdbQ3uAufUSpKa7c4YFwwmhxsf+1icP7lthwfa8N9
xd4nLsYyPJvt39TBkO5huGLhicWjHVihG9HeZw7bNWnCK5Z2C0xaoOJputtgzpQcCQ4L+/lu0kZ5
J2mLxt7ZnLUFtB+TThIGDoiMLHuDo04bT8dgVkzc2hpsIXvQewx4ZnIkpH5XTPQ59SW3X49isnH6
jV+k8mBBywcgZF3ikQh2aXYPeOIwfJVUnkk7P0fJ4IVB2S3stGkCV9VzwL/5ZkxxOg2iO7WAQjfJ
37W9OIyPFY3Yqc1eoH8xSV/c4bs+sq1MsfclrynQcGzQvdgryySYhme0cUSoa0GaxIAZCioL39VT
hRodNuPXgiU2pGNsRSGpS9fo46j1cm8T2QbKyizstE+sf4CU0DIhQYtshtZPeaTG17SFu+RRPBtO
VqH2xPF2plXyYvHEOtfiemhsurmG+HnuS3Ep+s+spj7HajeWitr9Qj98N2EbDFTQhGgBd0tiWjv6
fc6utnFa0SQPWTI+p06KwYv6zDFr3mvdARQsqBGy+XWUFGz4XXvvxRW9ENF84kytD12q/0ZDYh3B
unyxyI3PaMwA1WJslsPoYJuzjXCROn3WnnvGZksGm5KRzeIRjXmHOdWftTP8k0X2Q2Eqv5hAc2GY
9CYq8PWnHaz4iub6ySnCoDB/itF+QuZVO25zE3cp71712Zc7lHpfNnG/PRTQT9E5GtqpCGcDPV22
zYiSsTjZcJY6f60yFKGqqBqajtH5s9aIdumi+QlgqzJTCCFu2l+8Zj7Olo456W0Ykyp4WAue9Spb
ud4w7e0YqEg29XLreWuDdYZzwRm9QyIFbDpmQsfRC7wbfRS+pJ8uQAuPBqQmLqCse0wNRbn2qkM0
AQUcMoSeptYHWFTVye7tv9jq6JBaGrorxL90gI4p0ufZy9kWZQAJTf+b+hr+GolnyUEnSXsM+a79
RJD0VnvUyDYLLQZ042L/nIP5bm5fsuZOdHyxGifLNin4jmRqo1ILjPZi/JqW7q5ns7bJR2z2vcH4
pzDVNh4vz4HYwcYtKClhubtprf4xwh7B+OzvZEahHKJwraR5MT31abfF1asLBxOvddOD/K+D8I3r
Ib93Nc0TC1z0BDVORQVFybNErmMTR3rlYyqvTYcLkTvl0HK/TTqEL49LR5I3CjUo2q/M80O8sNGU
qbpKuofG4aUGHQolyaiPQ8R+TZaSOuxqeXfbLLnJEsOHpQsGCn6fZC2KzRjWoOQ5ODCQ6db4mYX9
Z0hgEXL/PlouCDy/ZsFr2dwkBP907DU37pDggzTPCI/1RxK1x7jglw+Vs6tOmY241zQGlX1w0oiO
shdCG/L74mpa86c2a/OsffWJGGMSbEEtXkGQj4m6w1L3CilZHKs2+7BFRXZOT1+DVDDkGny8baf/
aGW4Vz87UIq5z8jX0TWufdTj5RJ0dJDTU/CG0gh/syA6FqVkQSgcSQ8AAf5LZlCGrGEba8ovkYkb
QeceCNfCoDGqGd6Moj2atRPRETSo0HUg/LXQLTkkn/BZGRQ4xp+jOTpHW8UOxC7BKoGIEds9erKE
6qFamI+5HKJ9l8P+DebiIyWFZJOaGWZuLoPImPkALGQez2KjrIeMPhVMmUqHkLng+ib32qj+OZjy
uccxRfrw+zl2v8fIbAn38AqdWWm9JV4P1nOjWMbEdgukTQYlQlMGuZyc107LYd9200a0w3AqBd4x
nCrPhVfOexCZb5BNqKFHrea1s9U5t1wuOogkenxrje7dKBQYUvCEFGIgAY5F+Rwb/EwHSjGUda47
coiL7PfAG/HyueK7W4iJa1k8+hGuoVakEP8DIjXCzumEQaEbVlw/Zgt3Z7WlDlulSKWZ6dsg0suc
F8NR2ikDX0aTQVSsanc+pA8+XSAJLeObnu34JWrlXe/RM8xnNXCfb3M0H3h2y9jGXH4Bsi1V9Jlk
EY2NxOURRoz0TMfsE0BWY186HuHEurrrMmt5sqv0oaXghwc+e8z98bn30OH0/GcedP1cuwTRZv1O
kqG64in947Y7mrcjWrGiW9lOz3GFt8htomfWG1z87M90Qn+ne2sjhs+mS9CnIktd9d/BMrnM2zzj
CcWjfh+bYefP08ZLu/xaDbSh9UOeUcaQ83rltst5Pf80FB2YdiauGne2nNoPi07GEMku25UZQffB
ir5Vm3aXMeOTChbSannL1iA1VXG1iij/3x/4iDc9K58wnqPloMv4X+Vn68yXfAsVFAcnTbqNtoO9
4fgeVgdmZNWwgwTDR+CcJhnZHpe645vPy0MuuPNjBQSa89UKvHut5CVPjYMXmQ8El6AVV/ZHpn8m
RIDNGJvWrdMzL1PakDaYjb8mMfyXgvGLxYzpVH3PMXXa1ojwSYfwX2pecMxYzWYUXB+GQnyoRPjk
96OT1bBmknSSwG31NvXMFJhnh8rorINvQknE3ihvWDbCFHDX0cZs4SxeFmJrhdC3uC/tYOOC9rmO
Q8LeDTEScDxke6EnirPEaB7rglFqsaAu4ArYLCMSIj/S0eE9h5/G2BlAPn3uxZiy/WOOXaheeifs
WvHTs22ANv81cbWEe9mFDPDFvUYjZV1BI6a1xKehpmfMxgzElUtQX+aOK6+SFwY8ro0/SUzo6o8Q
8R/H4FDLmjf4KcvWsAe9MYfyNTIWXviG4Lanbfz2vsXlvtZnz8x++iQqKP6FYY3n2F+89IRldtjg
5XjqAr85tAjZqWnB7p589EkHYWj4nB1wdSYnuiym13HGo2T/JLL/5jO3dl6GHJ6lcfNR42W2pyji
stW18M26Q0Bz5WPhqJ2RLPtUE6Za6gMrJagmtJWG/It+SI/lhZDBW8BxBdyS6zYWLdv4L5vw4PT1
meSO5hxYVwpu155Q3979GpFZ2tyLdTMD0eTBM7mEmaiBiaTw0HOZkTgqwV3u8sa5CclY4BRuQeQP
Bhx33I9o7snR9x+piqcQdyASiCSUHU3crxnvAA/Emb9n/8ubhpBkN84h/JdqB6iPV8cQsUw0nGue
Ufc3NzbIbgo1HR+RZJi5WQWJ87wEQ3Gm6uVN+wnlJHl1Rk8rdk2JiaMZUM89d9/RyXFrWW5dkHp2
A2at0LIsnHLdwTTH+kZSme2YpkACN7VX4CBrOojVg8VZI5PiNR1QToiTnjFbwPanws+cFBFKSSAr
So4Ll/itybxrT4B+08zpNsHg4xlYyK4TyzgZMI7DruKFZKSIBIFwEcJY5G69sbqzBFIBMxFts3Zy
y8n5hGL4sgXdgTjoShJPVk73GiI8PTDchKzkqXHtA5vdaD80JBd6RsbULC1u9d3BqSj8yO2czb98
q5MR2AA+byEwNpuDdWLvQW5iSTTVdc+qdcBl+8WJ3C9UhC3kg2YLUuFH44kPxveI20VgeuXJKt1n
O6kCrBgWoirDR0c5Fb/Vof4CpNjM6d/ebMew8eeWLS4PYsxxYg4Mp4OPncMYaVHkQy8ThxdAwDU9
svD3R34aRhJ93vOZS3WFsj4u1AXjv5m5fDF8lp7DP47TgE3a2o+HPEPsE1mgT/g7+tzYulk8oozg
tHNjLs76rcQ+WdGl/NRWxXGUPd1jbcTkU/u0yAhCt2PAqEZYmCMtP2iqMCllowzQfo+lKM/Bqg2u
MooLyfq4jHD0u8wXbEiJX9W2iaBX3Sg8IBIBL2cHCHHDZbfZeeSkqfnMTz7lzCBmh3SbLOV16EAI
sgnf6BaySs9VagvL2WJPiEKYF1tfQ2KdK/5OnsdnQIBEct7JJ0Or76DlHetPd5T3Yg0yEcph5p7S
bHEZn6d/ZVRMx6AEgulUbPM75w3jBZ5NT+c3xBsAsKLiR1Y21bZnMUedT7wb3VbRZKD+ZWJZ08/m
aRhn4rd4WnXKlw+rFK5kqdUNJ/+uETMVhzJXqHZmDOgACd0o5aMO0jeqaQgaECuzjYoQ3AF31GMQ
O9GjWwg22cVyc3P/2k0gDU1ZXVxprIHp5r8CjDSd0hBiEm8pL6W3bMpYIQkHxmcMCObQED7dBAFN
Wh1dwFwllouMoyfTBl1gEeie5sZg/geZSQhoRUlYDBB1BBkmYIgwvTN7zWqDc3yzBLk+jTMJ9wQN
rY19zMyLokC5/JpceiUiaHhchMwO+lC6KenLfC6InJRY3Q8zM7BkTp6trCVruTaYDbZ/1VHN7sLj
KZLtCwacCw05LmVSxKgBQngrc37Lc+OfZw08d4lnCKbVY90k7s5QjNpU+H1A6EcPffK1QT+3g1zK
KbdpBwhBWpi7aaqX/WqB82f/lfdxdSImtWkF5NPaC9rLwokg6PuFlyunU5rmh2Gef7jKUdXq8tRy
OzGMbroGar6UynLDZphDp+UOMgwSehDv4J5UFK2G1l0A55ZGE/UiGvcmhL/ctWMJaD+gNBQN8lRm
Ccg4g+JTBpOe209zjnvxpGmRwN4h6T7X3GCld2mcZN7gMAxdRfsD2UV+ClMehf44HZ1h/DJ1iRGz
rio8TO49kiPzJprBrpysXcg+e7kuaxVtXoo9YzDeiZ7fuZuJ4/JaKPNjJBH0HK0RkSn/SoKivCcY
fkcl6VSMD0gVw7V2kZCAABKSApJpA2raY745V4DF9o30HDTz5G/WLhg31fsIMgSLbbe2k9boG7b7
Hws1ieCR3Dtyig5uT5Fl0Fqv0J5veVbeLBHVODhNY4ev+ZF6y1uape3FKdFKC9P6M9An5M/5ilwY
fnTalRBix5XQvfbrvicywpEi8FMP7YfK2fR0nNGLyyOcFlzSA/BWMb+lY7O6Gt2FSlAHsVp3VWg3
80vnU8SpeuaSXHEPiOpimxBisEuJG2fokBIJcMWxrGAxLC9RnAAvAjkBnyfpTXBANYqkT2THiZFn
cOztR2qVeQOlXJ9jEgTFj6MCb4uT68Ooqn4XLdZeKiPgQkwFSrDgLC/gryKM1qk5hKS8WiCCo3Tl
Psae6icsGiyvMw8yJTAQ+WcWb/tiNe/PLDr6ZKTt3SAfaAqMI3HgnUX11MJL8vpD7mFCw3vxEeQD
vOOlccgumjs14Ew3hbU6gbNrxkTlu2Ivpv+KHP3X1s9m3LIQ5nGempZLlSnix9w10R/uCyOjyrhN
ribGl40VgAJPMcTuy+6pXgvUmNHTjUUTO1HmaE9ogq5cSx0rS+7JpLhHZ4khDzt0jJZUj2kxh3J9
d7u6HK6+yW1/co2wysCXefAL8ROO2tgD/S1D2/BoI5y8TcWll80ZFo/hCwbEGpDtaUmfybUwcB5I
wY3UWjhzek6L/sLzxtczLMXeO3uG2V0aaf6xkBkhf1BpPjINDmTHriTZ/gQukxFHyD4IaABsLfTm
dqgep364ja2NnZ3xoUaEwgKc3MooCXYxt/bMrpExpvteAZQx1hAJgj41ApNnHI3B+hiWrZU+j4jv
MX8xyjeaflVawHi4rHRMWcVkULqD5niezPoJoOSBhls0z6ENLlPVP1gW9PxG1D1Rau+dcbrBfXJt
cjIbVGJXVxeE0w2EOLapebgzai3PsUN5fOz2t5rs297LHmzjwZIJNAwTnU10/lEwO22WGoL7FPsm
ETdgSZJWb/4efrD/7feqzBGrVpvED4R85QZLBi4/is+6NdiXzkxNCa44rEmFfJ544MS0gDJKqPGp
ZNzfd03b3dNlzrtrrVlDwQsaMvtQotyLZwgDIcbgAoS5VzSee/RFGW+U9IYDlydclh5WzpJlP6LL
y68v1FIcXVZmOAfwcPhSkuCS4KSnAzHLWeAj6f3+z5gO8wsuYH/zm+9etauVR9VnI4/h0pGoS7E+
41V7xZ4EoAf8TUd4ClEQxh6fIpNZmoWEqjLO5yB+qVp/nVyGr0llW8fwDyZz7iPvre4RD7aNyJbw
viyB2/9+EEKOSK7UyK/WVzgaGNZzbM2unm556ocLBqlTi+P1tVPE7JaahmFpuKzViVnGCXSDBCvv
azLSUUoRw9MwqKdAx+W9bQyUIfEPtWRFyqLthitlAT5vjpxY5pColyH4xM3M4DlVHbQw/gxzc0op
HBlfekdai/wPUzPrmSYQb20Vt3gdbSLXGRTY32/MTavpDLHwQQKOvv5aUpO4cLZMifFtxAIB5FSs
lZFTuZmtHuEbn++9ZzXOPXH2dhfNKP0bwtE4HS38lIOd2Vu7kf/yX4BN6fTOi8vIvEq5TDpM8ySL
CZchlurt/zzciBowSve/Gd/fP6gFkSfpxcHS7cPCLuV5Cg7dxNJ5zJRxhEp2MoG0PlUsgbeAPNlh
GsSCXeXdfv96TUt6Egjvj5zILMb4kKi+PHjMOAMSe/jLDPJmalrGaoJl50eH3/+3g1yiAwZN/jH2
RPhwHrJXwpxtWCQ5JtNfvhHNuQt5H0IxyLoxM2khd9RAREfmqR9VMUOoCO8anpz5EBtwP2NfZtdx
KF7Grh4JsdKMWJPg2+ceIT9+PIIXWEdorm1eOCPfnc40T3LCRNU1efDSqVO7xuw0cLFfdmwJ+jbM
dRwxIIGqQ6SpN3XpzZin85tldtPOIfxwcSoPfM880aHUcz6O+OGowJLfUyFIuqHvajd5mUveSgVB
4Z1lqZ9FLfGlDmT2RAAHbsQyZ3hEk+kGeO2QdLRM4FLEfZrAK3SXIn8aHX8/Z1Z0KRbv2foNUXZl
c6/4b12LK7eKlPmID2vrmbL9osigXt0KyaOimwSbFV9d5rJuoat6+TtlTHzl+KCSoX6dFZ9sXU/x
LVd/kYXH27gCBQtbRdhg9f+xdx7LkQNZlv2Vslo3yhzCIRa1CS3JoCZzAyOZJLRyaHz9HASrprqz
rbts9rMJo0gRAnB//t69516G3nkTpsUJph1KIq5+GCK1np1KfxwvcUWZraYA000G4H0O7lQWxeKV
A6OHdotUr0BZm2bBxsoRW7H02Mds+q3x8/WIWxKDLlcXEo4HZ47eJnupeDaKYuX7XXExDMj6gcjY
kJrOOZaI0BmS4lNFY8cY2yqJCdECJLPzpNuYnTFd348XWIWMM/DVX4lDUYecyg7js57Gnb7MQkLT
Vuy+0RG5mjoR+yiXERD8lWrEO92mjLBjcwBOWz5dAXTOSFQroxLrRvnVxN7lXIj7YB0w9fQ41mrp
5zRvxjFE/ljHFsawnrAWhO50w99UO3B+jNs3qOnq1KNMXERj0m/SFFAVPrhD4oC9LDwv3Vg6wKyA
ML6lFXjxQeaUxA0L8MVkXjx7oK9vKtKEdVnGBJf4DpJPfA1XW6IKYRwQ00M8BzfgjlixbocSl1x4
fGJby8rGU02vKpz9FYF/lLrp3PazWRd0W7jxTdzOvaMRoZ0SV3v9SPywxrCe0JXnz+ENYXB7o2kh
QbdGy1dw8Ae7POc4xTet8pkkj/2hsKS+uLKMKOy8Rd73+b0WK2eT1+jy/vW3AyE+wB04t2RXkfTV
yHSXmuE7UnOicBiuDIXaWnQh10Ohg8sDlnbDDzaJVx2vOK9qdmnkEQ2bLN9HQj4XYbOBjlu+KUKO
F+l1xySddms107xuhA9EI6iFBwXnuiBiqAR9QeaEXadIB0qOP2A7OSQXLj0rDJ79EKyu+MQiW1dZ
J07XzbaIrE/Zhh0kj7g/EWzfn1qBBwpamb4jj4vRyIlNel7f//mQuW+OUYjbsi/ue3oJ1Ev8yrL9
z7K30sP1u8mMc4r3vt20O04E46vpuwq3dYMcoeQikKNl3mt5va4a1f3KG2pcxITmOSiy6ISGgV90
NDQkojXqnudGR4LgDuOrNI52F3r73GmJAQsIf0hbh1GtrXGyULZOU2JG2KbdZ+e75lvkVKdOvJKF
Hn1BtEHHodOi/qEG1YUs9qH/FRAUfmlsHADQf581DcYaUpQ3erydU+GqqYZgoyeoACykhleGTINA
YKHTWTftqj1dA0/lqD8nWUY2WPR8XWh930uPiH5fHRWLJWuKdzuUPk8iDy5xXcp7A4xFnxD1ZIZs
+n2VnxGV3cHs01YWgerLSa8t0mqI/sECcsAA6e/yNJjWV3RCF/SXYTa5xfFY7kfNCZ/y0bsfgdTd
jJUePZEUQpfNiQHezb80Zz+cZEdvhopSfWLhbqQWH13U5udiSEp6b7j6pxq4ldaJEUiYjqKWYJpD
k6ph28d9cleXLMa1RUd3ZKfbx6O8H2pKBaKrIAAEwYxXmeOVJLQynxZBVHW3kcIqT3jVSs32nSkX
x58Nv3I7D2U7wyqMflrDUxlMgSta3/x8OPilCKrQ+ayXCZAJki5wbReIafL2KabpiMpt0IjQw7GC
9rc+BdakTlFyvq4nWpAPOy12LBwrnthrVCGLjBtldwXYTST77OlTcHBoGTE6SRV9gDO4c1ixThWm
QWDeyt0LkVTrvnego2A7XweEi5+r9Pta4WTsaxxf4T4ZfeMQoaGTnXLd34vEGS+FWz53lvTo37Ia
hRbGQAQf1dqM9Xviloob14it+5jZ62STXO8JgkTCKTBo1rR7myDFVd6YRN/MUeBJNvp7Lkq1bD2y
fCIMJiuGxweBouq28Qvm4rMNiFmSe/fzFBAVauh9unJnOkH5MiIOnMV2YF3qsjxo8cycReV6sEPr
2df8lOwk5o5oA4IdlLvHEqX9zqtVvGOLpfEEzIj3cv5LoGgvkHVnCGVxZ2sY0TJiwY8cqyJ8xGip
VPZJdOC6qdviMVDijATQnkMH+Y4CfqnhjH8kaQ+bVGxhcyvrU2zn1S2uN84M3A6sJeMrHu/iZ1tw
cFW1ncZhDbv7hm6BfioLe9UbQp2u3JhWlv9A+uTXDdA0YrGw+oCUkx4VMxN+xjeyorNXgu4Nrc+a
kQC3FTGAmAgTJkJmY1p3XUCsM/PaPTKfmzgNy+UVI6N3sXUJuhDVK0o/tO7fAEW4O/iil+EW1zSY
CiXJCoSboNNkL7cdvjWWVV9bhy3GXNpJqM9q0ibbkNltVte3uHDkg9c/QTogXjEO34O06EjY0elP
Rra3SQTzFPg12ysAtu2ibNMm5uUaSkCc2QLevn6qMGAT7RTPdvl/HFmwz3QYQAvm5s7g7OPCQ/Y/
r/oypFauAmevo0TCSxmB4pkPWTUKwbWsKSev57ayMwi0AWz1g2BBTBWs6zQqtjNYE/ND9C0CWmno
/zdDRkmLxs/c4UJG2T6DCTu/J/q97/BDOTbyw6oZ1p3NMLq7cgf0ON33CSsFmrNoXVtezLmEEtme
vcaQBhhoVMNHLRC15KTcApUGFUweX/H486WGM4T+i1rpRSWfTRdorhdHcofCQT53bsjc1ch/5bWT
nHIQVqxGbbFoc9tc6ci+7iWGpaMfVZ+DhffpyrMcFToWMTbdwihc52GsG2+l1De5FVhSjZSH0mBM
GFqseEbbM8Tp0NJi9Nu4mRXvNd9/lBCHbhVrTzXTdJGj8kc7+i5FL7wfSjfvDyU6YpAI03rsSGsz
UiEi16LS6X2URNclo3QdsdejG20iAoc8If0+9y06qUn1UVajxhie60uS0bRQbDnXtfK6arJ6lsTD
MxI+glErlhwEoeP3FIJuQePg+qwIOD0i6g1WTSnbnXRgJfWa6cG6MnZCD7472sabdMwYrl7Jx/0J
IUq285DzbEfPPkVlEz1mzYmKvnxtrIz6R9nRI0AQ52fdsbgA5r/ZzFaPaArqjVt41pLb1tkolyS+
Usu5nWzzwQKHUjVww52QlPLWOumCWXmEkfu2991vTGcGjTj7O098Eq/s7mWKrHajDyGtAd/yHwti
ULrQ3k4IWZYoo9vbotF2Axi93TQwCWV2hNMzjawbI+BAloU+Uu0WlNxcwGsNuNbr3hAIl91CNitu
3emGKCwGiaxkvcPV3YXjNq8oqkYb07MM6fjmub3vEMicLG/4FRAIcHTk5B5ZIxMIMMy8UtbYh5L1
zM+m/rE2OKS6qfXMshX/jtL2zsoyF21IcGCyNq5Kuvq7sdTVjctlu0gUo7OhaJ3Vdbefh9y02cbT
9TmPzUPuDuVFVxW9aZ264EqBNbUh3k+N2F83Mznbp5UluI2huhtgbGdG6/WnYxW8QdPtzmHk9bwh
jruOAnVf6L3Bp+x6B5n2d1Zq7KoZ+12Vxl3da5gA7O4QGTMSYTqBLGnXqE+zx9EfJ0ARVFApxz85
w0UgHBFHeb2EIS7e620ZH7hh0EVNLTW6CZdWik7d/esXSerLHcR52pJVePHnlsKY+t/IxeQGw/Un
7VVzo/pCpnBfo+Asceouncx1Dxwp3zvkNozGWbs0kwS9qPRR+81VRZi7BzsCu9Drzp2Zxw/44Rp4
M4E7m8VYTmo7XJE0zhgMYysN5E4ROJfuw6GGuU8G87n1kBdVblJemoCRrMGmQd52WZsr3J+vaCvN
lwTL9lKa1feEAGGfog1k3wpcTnLh6oqLzTwShx1Y3vspxhrJ/hhspaWsc5l3lDlMM7Ak6Ger9EPk
csNGFMNIICQI/JnVdhuq7Lb0p+AMmsTbtGEChH7a4cWiB6RoDcL5Qck0R9FA2wlntwIHa1BXTFVi
GNNV9WQnY0wTDle7pscH3hhoFC1e1uuPRr99ktBpyCfV4Zc7nJBrL/pVdfk2zdKXlhHnjVbLX4lN
X7CMWfdz/QFtYP8kOwBxRWtA6bsuJLSsb7KGrrAopP2YxOIchWQBNrmMiQjps/1/lPzzEb1LfUF+
YkW9n5mENbbh5j+EEeYO/R/Jdm/dFhLruZYedIFVo7SC5yGQNCOmVUUZNGAujIjFQFFdfYP+iaZo
j9plRwf6l/BmFauydlU9QsCs3EVo0nvoIUNXZv1MQAbDyRBHH4rxC/z2B8SUayxTbAex8dAP3kdp
2Ou8APYzFaQPJoG81GVzMqB70FjnWVjxLsXAGRTkOuqOJEPSrT6RDT0RqMBbPkOc3VzuTSfGK29Y
iGiT/j5sm4Un2IdjXz1w0gNIxCgXy3LjFUwMsKSXaHBU1NAJGdca/mk0yL2fYDUPgSuDL9XJXAwq
k7HSROyplenrQEdpjpxSMwVodJf3lOiTXa7+TQCM+SdRFWqV41m67kkX3Krh/AGARRRidU1cKHQt
TJsIXKS+pTwdiu5oOnZ3RJN0jzjUZMoZdE8DGKZ0gv0yk+MJAMUq4dAsWVQOYH6fEw0iIwbu3DjD
3mssb+tqEtsfSoIDrZjfPdOYB6ohMiI6P9qEtZBvyoF54yoNLvyEBSn0rH8XcfTfXyJQUtuimvak
YejuH+lbPevmkCUuH+h8qJ4GSwzLUSOsBwcwo/8iJztz7ixqTl2hh0QALIUfH//6r6yyy09Ky19Y
Sy5FRDz43/+q/xm0pHuehRPJdiX/jYOy9r/Gm4TMllkUmLCGCh9/y2LEEE9RQs880B+c0rVAwRFl
LDTSwla+iWlaMiwMXbv6PWGIgu4X5f+Gqqv/mbY0PzHbpjyzTI8IoOvv/1OqzOSNhpaz5iB3zcB5
ZfqpmJsiWFarGV36UOjpZ6vTqNfyCG+qimkgIWWf5QBIXh0cm//7O2Vb/zWWzzEMYVg2d5eLOYZP
zfzzmgyL3K591hbEke6iKLY/uS2Qq8amXDGk6QFBtfU2oOn51rjlp/Cc7qHGG71Hr5VvmDJnRUDb
TLAzNUaaHrSwxtPnUQpNA4JPCfuChod+9qpumaayVaimEahNwiPNOgXZy0gn0OrpAuH0K6rt5FAN
7sO1fm4yGuzXWDH71/U4cS25f5rWUmNpogOEr0W3b+IwiXfXO+PafQFuWBPtwe0xBeHHT2DPD9Y0
ou+xjSJN3TmN98Z7e582RF0Vut+T33F084aXEkXWI/bf2yvUg+Fpeme4r2L9U0pCdGlAGpT6Y9Bz
iE+bvt9fgx8GXX7QU2UwMjcUozy5FOVU7/0cPonvdsg7KkjFFFDG/FAYY70UP/keXWjuEUjKhUN6
w7ocGkLB1AB0WdUYgdoIMyXyv+HTyr9r02m+etAHC1iTTMS9LDpivCNjG3/bwuYkDvuw2I+xzF54
0y3sc1EimvvrSwHOyaTBNw62wXqhS3IaohCzSWTK8ug2HkOuzv9O/brZMLst9rnG3gBepboXqSA6
rZM2CFsHQpWlM1oc4reKqImvxtQJv3SY2I243azYKNaD22dn5al7O63Gd2ukyQju33vxBybcgcqG
xx41DK3AvLkbcb8N5IyYRKKxh6nxNRhZ4JlhJBsxob3i3J3fEVeM8MYyx1+6m9MWJ07GnKpdmAj5
UHN/G3RmobC3TAJmsHzroOsqnP5kjl5ztmr3aKaAOp3gvs204eI06TA3lZofxG3TtNaKWw6oE1nu
3gxVvyIdQYL+XDZMKDf6DEGZs8VOlY0IRNgDQuXQ+5UUEZR7/dMr9ZLbdYavFT2xwMAHDhh82Hb5
8PYW/ZR8rj2EPfZ7S8U3uazVXcR8TnkoosxRWitE3FwqobnxjIayo3DnKN5KfVa4aJ46mv83//e7
JsPVNtHlArXpeRfEAIRudIPz7NYtN4ZB8CuzsN31PxGz2jPui4YLdbxLatGv+7T4shFyABOKApqL
5v31MNwTJHLgQAbGn+gtVIVMeZVILVTyNIaMKV9FTPq2vtmhhAhFvw+rCZJrKydOacgVfxbXiWbQ
2hEUdCa+n9ENUdtowQnNMsVl2KfcgIyHuT+R0MlJUpz53YssYXAklrr4MQO9PjZ+Z4ZwH0IMfbuy
sThIB9722qHNOp/dy9N/V7F8JEzFugliHkQRvYDqgxeDb2DUR3FPLDdkKb2FGaKrAEVHGZ2mJD3T
tB8uqod6gLIEqLrOoMU1m/ro5M0IV8Ix6mPkz8O/ZDpcSXqT5fyDi+xUTnuD+MZbFmHl8kqaBV5s
93itK33oDmYpT4XXt3uhiXMTu9mFXScjVw0flw6haUODMQCgN9XLVqTNfRjU3VKz0RlNVn83tEFx
vj7UMw43IIIEPU9q7Ak/jh7sfJlldvcwjLFD6AeSNt0BAK9liNJMGp5bpjLfWevgPi41Y6+7G0mg
B/Nt0k7cCeTUdVtGAyT2/eBu7Y75mtBi4pbnKzObBOaDIttdv8vdm8T3lvG8Z/rdPkZNsIWyPDy7
hn+A0WD8NLqn3oecqIBJTWQfHTqnT6Grkmfl2jepOdB00wgOVhLMwrWyzqA2NK1LNTfXMbiFGcuD
9bmEDaNDjNPbnwLddbUtgbYp83UUW6bItjA2jtGVSRq6d0LG1sG2sJYpr4l35Yh4UyPUEaTLxLIF
wiE31RktrsKZiO1+ILBw5Y32uKW8gPFoJTcWfsKlGch38KbGU4yh+WacnPcJm8hRCVwDoxE7Z4N7
5GzqQEMMAdhiHEEupMwWj1KBJowHGrWpX9LjtlS+a2RSI0LASG/UQXkKE1lDC27HXZoOcKVx4aND
oHfAdR3f54UDb8ZNSb67HpozEnKi1NQucWNO2Lmon0qHNW1SLba8YcjpdAfbRA7cCVWDmw8H6Jy5
Zj4I3TzApa22lUOcrqWbx7Etxl+5Rf7NOLR0FgexxqAO/7lL3mlyuGsOyto2LZNn2fvG2k08gINo
ibdVgIg1nzTjyMERblAPwbWP9V1kVMauxoNr4ZI9AbJJtrBP601Qlu6dyal0EVT9p0mrA6aR3qwB
vqF5ThF8+RAP7gxilTZdmlUnDzzIz0gZoUmy8hg8gV9OPzUifzGyDfRH5/+0BjqxwgIlTl7Zvhp2
D2dCwl1pYrN76cQrtqGbn744jkeXq+grHR7HrntETtq8a/F0g44wLyexFBXh8FdMFZ0FQkWtKK/f
mnGkGNHr/KKceitzGg2yFIQLToO9NJGgvtqteT/u4mrw7w2S3pdlAH1xN1b27fVZtbxuWuvJgjl8
slGBpk4Ut8URzQkvuRefjpW6h9rsvSNNwFWBoX7jtl177CKYkU7HmNVvUWzYavaByQzscjfBJQ0e
EWVj68zurNHstuS4dUvX82elaIgZrtu1Moo+srHHY18bd+P1dIoSGuHRPCc00q7ZZlXfIlJ58xMZ
vQiz3o8IYNd5r+tHzaLB2JNSgSGDiWIWW91BL6Agiap/n1gKAQRg5DPwCKXLCaZbPSIWq3TUDfPs
2MrDferClGIqtxNXGqFJdO6yUbCudK8iZK+3vtMuOTfGxD5PhOMsUcTQgklnCWAQTczcL60hjOwj
Q3AE5XbIfgjf2AjJZKES3nSYI1dRgPoC7SdjR0GvOmzzJ41iFejSEN6Oqavwk1lMdufB+YRjl3ni
qefGnP2nWE/tMcFL670MadK90XsLabo44aMxQ8vMYniSgswh2Bq0WLDv3VX2VtO+A12gBM8pSAmg
dBgAmu1hEkW/05uo/BkKx+kzcEVECqNTMpsFHYLYMD80V4x5lhWrSo7hBX0B8jY1i+ZZ7/bdjIjN
9WMP32E5ze9kVgwYLtoUAtu8mLTzU2u9Zmvr6YuGhe7QSrggIf0Z5WjFoyHrwzWuIYOxd51F6CYN
R3uyoaaRZoB0sesh5s4T6sQJzG0C32FDxPrbrBjYUKUxlVLws65E8bLlyhJtdfrfDxPGn6cbQ0hT
FzqKXEu3df3PLNlcVaXXDHGFlKpY9bwHN+P8kLiXpGbGVFljiWKSB0cvebCdf3x7/VnQEEcpPLwX
CvP1GcnQwQwqyHpannIkMAW8CynNu5+HkpFK0TNru76E/x8H/jiWX3//62eBS1ON919BVOT/Od7b
4Fj4P6eBL4o6j97/8p7//svuS01fdGSi/P3Pv/+PdHDvb7Zh0+Hg4C0sSUz4P9PBdfk3xxQmjQFi
Zwk7ssjH+Wc6uPyb4UjwOlxAhkHgNNG4ddE24d//ahl/kzYqR2JOHE8I0g7+X9LBDdpcf2YWIT0k
YNjkFE2jwpJ/ZBYRt4lN2Tbjpdlr2p3IviGulXfYS570Psh3SLVf2SimTQWbYF9ynh37vr/vsMac
4fhCrKDtSVvFA6gM6acldmAXJCWwmgx1TCs+G/K6V9is1YlyY+HRhdhdmdnKg7KfehMGniwQ4ASj
L2CjCCuEvMcTDWDLNEmCNdRtiEUuKN2ChSb5RNxd47zwl11xqzejfEiV+qjKblwiBzH3SXqhoc2B
nF1344flTNRRGy0Iu2cL0fyCHZW9JcvNldGXl4EowCOdU/w07uCfyhiK/6iaxRCL7sEOnXQjYzR2
AwCLwnXbfTXazgHWK8OGst3LCA3HmORH2objLeiQryGJxi2Se3mi/gs2mo5XSRayvm3aHqttlft7
0CbKG8J3WZpfRRK8TGXfvYQZfUPqa4vMPNVBEUPns3ItC1AAzHR08dWhjqr3zKUZPY1IrQtCejS6
EBoU8QVt1Ow2Ky6RGy+TIRBPAP6kFjT7tCAtW8PQJNzCuiQ5/JnBa0E9gFSPDCBcsHrHjUEQCW8J
pCojtSE9R0+EIxO37nqPmQeCqnD9YWXrd8QjI9EXJHITD7Eje6nZW0B+4aPgGy6S3wRG9WtBLM9p
LhbdfuxhQ+Cx7N1dHVbkGhBFs9IMBtC5k+JcxiKZOAAVLIU2yQehvo48ldABxzESw2ZdCuJKF5lb
wyML+qNh2l9TgZUxqz/93myWeT6SfOG3FARAjcG3mT8YUyBHuiIwkZFrahMhXdZxu8COmzwxCdch
G570UjEQG6NV1lHoVL141LA0HYOg9JCQ5eUqJ7Fh3XXFIU4R9NKd39VDadyCiWlXjYQdSnsSRzkm
7LKE8WOQa7egledjr0njnTlgGeRoNe6CSNb70BsYwkN4K0oICZgDdMJmclIYPKbaFefF29CqwCI0
3/lQdhh+QXyQRN2gQhqAfbtlfoqbID9B6Uk3eVcIVCBsIbo/rLmx24NNyC09IWzZDj0VgqTfTcRP
K59UiWPoa1io2vICQ7q/mZPcLeKgGHB4Nf3GtG21Q1uREwLKqIUSXtVHN6vPxAhtS6i9gj6pWwTt
OzLzlYY77w0RgM45Fz+jPy5zcEpbrcwCGuCA30Yzuc2w6U6C2KXSVPBjq/6RdhC5U73xEpaYTNQU
ArIoA9SKkyEX5iCf3Kwic6Pm9NWHgqMzQOS9q08vXkCfpGMSriVTtyg6+xc9Blab+mZksDxWyZcZ
uwBawtQ+BNmw6qrqA0RLcBxQ5KF3v7TFUg0SkZcE5OSUDEljZdH90eI78Hvxu97nh0nD8G5mVbmX
wn0G7rYv0Ss8Wy18zdjExailyOnbOriMAWcGH2oMqizyWAtj1WSOduem+ZsyO6RB/vRbZtO95RFD
qufplx3nO7OLqnt9AKVf2fkzk7vigEwE9Zhf760UZaAngHxEefbLNaNPK13RKX4okf0FY1ueZYMw
0+6IyVIExSXU1Iupyxl2VvAVphatygDtnbU7X3BQg1OYiHXqmw4Ss8ZEjZAWm2hoDjkRK8MQgcfz
g2DNrOLOrmFzRUr/qk3zuZXYjSOJXc4umsMk+2KfvppKqw42ahUc7jhhma3li/Z7aHvOlwLiZuHN
awJ9JTouZbnym+k3iWB50q/419Z2CH4fuMlz4jh45PmUZ2BLt0makyhSEqW9BkhMd47LOFqMGn2s
TBVPYRXdqcDy1sRO3Lp5C7d//GYE+ODIaCX8Kd/NFuRMJbtEub+tIULk5zevBtYSV7cfYg+dC52I
XhcLH3MTmsnpDFO9oOnN1aGie9u/rxCL7QCvWgv8ySSwFUwIkIY/ChN5Zze4+ikN5tIQz+pK7/sd
xTU6ezoOhITA5EEkXIDqVN4rkFuxYiDhR0aOnFiDQFfRGzRnCK4TvvmjB3TRQCg7oTsdufSckE9b
198BT9LpqVjafbHBi+5vc3qgSzejZ1szEMxac+c10X0ylQOnEHNkGUw2e27QcpNO0UETAsi8QudH
qM+I2H+lBVy+FfQ1FmP9xWrxeuWqodLO9XcmR+/RTBS1qmClVYSA9Gb2SSclYrNj5AQ7L9i0s9Jf
gGgkx5vYl8lVSzJ7cdcmulqpHqyHF1aXrhy0RYpnJRv6jxBZ+mIYEMjh4L2UFBZ4YKxLj6uvC125
4lSPsjyevhhlwoxIfps6utA4rVmqgIR1GZgfbCsvpWaiDJkeYoloJXWzb3T7v4sh+jBSo4VhFuzL
HMBH0vjvzlSdpUvoVzSkEc0N0gkxES5sjM8Lr1QvmuXsByGbQ/qGJf233aQlHHFEzbxFLms1nur6
jX45RERH9vgg2PGiqoRNXBn0objAu0qgdLPUfkAZCy0T+14WGlzAtrNt5IyYTdqOnCqOHnZDhdQd
iMHCMahPUJyideruUj3LDuhgVzRWPuFIvbbeRJap04579DlfwmIAPZgYiKvkoXaRtBtQ4rQUXyV3
K7KRpj7h21Mx077Bhlzna09TmczsSe85msaNqpWLaIi2cEHWBwkXzQ4RO9m4U01auehxFgRTuCJn
9xTHpqBW4DkVQCikqp55J26ZOXPU7a3PvEXdrpvpc96D6AZABXs0kzDfxoI5izS/0DiwpwoI1W0+
7gbRv6Nq2XWeTfnUNN9pNUco6PJBiYo+Vo+WzwSnaMxiyDF/7X144KK88SssLpEdPrsuPsQiFNND
lYNAUe1rVjc+h9c2XLTANhc61/TCb8h/mSqAqgOZ7PBWkicfd+RKw/q2dTHapLX6RgSEoCOPuy01
FuidpT9x6hztGgcc7WHHjMqlS0Njq0nSqFI0NlZKgzd2WZQaMn7o9BnbiEBtJc2XJm6bQ9+aR1B7
8cF0O/D7Bpz2MYZOCMDRC5ARi7r4JXJjPQJM21S6+iLttN/Y4gsfpIkbjiBulZjGIROMkmeMaD8F
5ZEdUG38HATZ/KchAHx6Y61tUOwwhHjzKcgGA0uVL/DbKnC79Pehd2AUzqCiLRyitvFJJhSjpSN2
WtJ9SCv5cEIiiyAu/jInrDHecEYE9TvpoMbmCXI4Lc8ZUAyPittOltpHJeV9rRiOxLn9SKB7uml1
fVqGMsJXC8sQbTixC0iAilnfrurqyarmuIUJ+jsePOhCsnlNLAxdRRzvXXd4kWb84BNpnXc7ZjG3
ON+/E1eQougQ7Vpw4Zr+nWsz4y5TUm2Ef2MrX23RaBUDktnKD87knzLNceOD3aV7MaA6sgx5zvvO
OreDdexkfIlNtc7xm7l2eO4neBThmH14AWISCPBrkcffxB0EdUtIYggjy652igIp1YlAJr6I83Ym
L6r0bslF2oe9i8CmCN494bYbS5vuEPxcNE/b2Mm0HlhFI78dmZIDE6pwoOEGtKK+wpVWQfAP7gIv
XdP9WehWcyfraFWa3mcKGTutpo++SW4roZF1DbwqR8va68O0kszS4a7/dk04EN7kfUxhsww7zE4K
8YoMBg9UcPic1NOdVk3nUDrh0o20aDMz8gwmeBHOns0YNgTpMoFkb8k5WHUWETdALDMx9lgYpqcy
MxBqSl6/LxawxM2CKM6gD7A7FNxQTswIy38PeHohfcqY2t6aOh2qBb+MInPbRY+5h5C095DVes58
ofl3hTf96nyOTRXEgtz9GKro0QEiDZ1GIX8tIpb2kA8zE79YJe/GAh2EpKfDcYHayCeqVjTurxZj
J/FCv/LYHCA6GdkCzym7k/I+JNyGFQs39bu/QmCsqBJRLHRWefbh2i3yqIG0yFbaWXQ8+cPfoIBO
KbzD7Zhse2D1C/BD44KD2b1gn1/Hvn5wHJz4nJb3WmpHK2nEH71rYV0VM+mXynsAZ5PqQ7/Ks+kB
tsJRJ4F8hRZ0pbeQFUeIOys9Bbet+Jf7tHGWMf5dLcDXGxb2RlXtU08K6AZT0i4DSrPsesde+49g
fW4I5daPlo2BPo5vg4FdNHbc+6Grt5kJvTQqb3Io4OwUK4ZgDwz2Fu6Y+WtBtiMm9+CmHwmCUAVN
WTxPnCVseeP7+FJFiMyyNVnazC5OMbNMz0kyI8GaD3MA3DR1zmMBp+AYGN6TGmGsk6cIMHdW5+KW
A1rCkVh42ZbEJRuTH+ofonYLYEqEPHtQPVzsOiyHNyPCGY5rL1NiTw9FykaSKO88DjcjVsMVA1y1
TEN9QSPSWVRaYO9qU24LZjNMWGis6pYbbTvEybteoR92HJTEnQdBrvK8L5IZrOde9/JDNqFIT85q
0gZsmSV2WX8I16glKV5ViLdQn/nNzP9ATpO1ANUEPDEeNLkVDvd54+pHWEYpk9GeaKdRfoPyQvty
0wzk+PRmyTQZwVU5gpvQWfd5ZqvY8c9ujvsvLppzNiCfySF/jyJioCN04GOctrCCR6F6soBB8rpd
k1MqtEwxaCffcAJEACa0d0nCQ+xQfVfqXuKvkYCbiQ/a+Wbw5jvMGfXI2Q1Tg/7L9n6HSIGoIL1V
rLG1glYA4wFoVh8ybYkA9TfxrC8QXIsl/qiEKYNtcqpmytaF04ep2IBa6uNlb1m/jBEne0jbhjM0
nXnJECnDtrh2vfIVSfCirThupe0+Lg3GSy7ERNLGmg3mSi707MWMWD+kMjbzku8lapcyYGgamoQw
Yb79oGGvxg5FZCilWrbOkqjibIe/JIODX8A8RCcmEH31xNf5xdIsA7VERP7LiaGilEP5rjNlc4Zi
3Hn4AYQMsOtndYdFE1VzFXmLsmKKDLF9bUiAFiHuoxjfNUlXy7BwGMc4allYdfHY202x6AwOJUWG
0AQaOtNSl9a1EPXvIETaPyG7Ez1HIZ51u6iIFFgCE+EroOKIosZjy3mFLbZdRMPRm1I8ChrGptTx
HjoWLiNpaNgId+9P6uyw9yz+D3tntuS4kmXXX5HpHWUOOEaZJLPmPEcEGfMLLDIiE/MMOIav1wJv
d93qNpPpB1QPtCBZNzOSBNz9nLP32lXm/xG1fAJoARJuKN6pD3dORSolOVgdZV9AzjMQ4CShVBhI
D5pgkdoDnYoWxuiitZg3gWW/DFP50802DohxyNFkvUAUeOJTWMhKO3Ux2i6Os+yzzrPdQ0oZQHSv
lfj2AYbR3OeSrEZUC1HyXWXIXymKOSHX42GIswOijbcUxf0yIgrPQSK1IGjgUFrDq8r8M4OjGZwG
bnnQ0EQhh04Mjkz6GK6QoHOFEz7WjVBEWb7f+Z3juVbpOQjgNWhb/+T6TrGfRkToiYp3XPubQoP5
4JdJsJmGX8C6+nM5n0/zSh3rsN6pXF/aeISW0UDwI4raVeaCcKjmpAM0tsGDUt+2TR8iB4i9DCA4
OqNjbNp8PtiFnw5SB7oZPXFC5Tw8xHHdDn9MG5R9yOFpIUW4xU79TAx6uUsXdmJMe+KiSSpN5aJl
GL12LOvQMuBYN+jRF1n1VNYCa4fl0NZyQRMEOcTBnggJvFDmIbW0wyT1z4K/EqwXWxChnYtJB3Xo
+X29KcE+7wPbFcuhgGvKib1cnUBYB0sVFPkyTqF46ZOxjNlRt4BSAEDOlL8YWm08OtOmGPI/7vQt
lMHkP20SognV2rS+K63qMfFSBNgiY0+ESAayZ1onymemXgM886MPNH9XopEJ/oHZt49B5xiDrS+j
qaL4rIBYzLkrNdPzjs8BZCFpl01dL/wTjSQycGfjKlmTWJ1hKPbkAuBfY+gxwB+vjfSr84YZD1Az
cacMdelKr7owQiObel/oAM6Okb7qowXaaJroxPBbxrr3RgnG4TvbEwyDxaSTbIC0qtCE1CC/m3KV
aOkJaBpy04osZqW96gbcZU03t3lDloYcSTcIfyrsM5e8+931DYcqO75JBskLmIeM5+EYRH0frtKC
r6NluVRRcIttPLlJukrhiy45jVhWvvHm7Jkw7L8Cr15ULTWEjNyXDskeYRHQMEMzfRc9/+I8K7+a
2ljrlrq5IFa2FQrjTOJAZl1eZoJmIwSDn1zV4F3T6+S55hovOe05j6isKcQHP0MQjenRrep2o+z8
Iwqcn1mEEk0plN9WzccxWpbEnSyQGwL8mX3AETo5vW8EONnyOI4a3dsWhGpuz/7ObgbaT2h/YO/V
ov9js4dA4djZAQFNQMtHovDWpgIJ7AAkkOj/FhiHy50Dj1fjClm5cmBOns3RKmy8bMDukhP+czoG
7y5Xz6rJxs+2km9ct3wgkFOW5ZTh5xhovo36IZ8HjJ3XvHcc6hy6S0zDshUswi/iU2ZOFKuAMD5E
EEKPHgZUVpzmpI+VTM4W1DeUnxyGr1SgE5c7dSaSZCc3YeByrl6gcnvwPer3WLDhYmtalC1sgIgD
kDs2/aq3sS7mjN7YM7uvRm0pH6AAG4B8w6lSa7223osgf8v9gR2CAyWaIbgmgfwwNA4fHKfNpVLj
R11pFwBZD4VRrbAtn7IW/YXAOcwRPlgicgDzgK5SCY5hZXNoCu+P1CjH3Vbv1oDi9j2hfByfp02s
OeMKK2oA5zQ9dWUA4dewvqFFEkOLYs0iGRH6UZUsGeh9R8mzMMScu8SBAe/GsjQoUfwcT2fIOSQI
+sP9IbYLl78dMHhCLP0URUzc6cBURvLj142/qs03jSE5ehGOcAPdnwBaIEYhogw6hDfELGycwVsT
NwTdopS4PZzAX1Q26l1sWavBI5qmLTaFOcsdqx5iNPjrlrV+leXGuzPKG3DHRcDGB1yB+6/oPA82
1dtoYRvvbeUue5lzenCOViG/k5ZJK/ASl8WRKSP7+cJL2ufI6W9442qQKRm+meAgTEUNJ+AjVy7O
WLf+I+LqkW4k/wbF2bZoK/YtzhK4BL6H2qEF7UKXiMd5hJLDgOKf52PLWPnWg5dY1UrWSNfaxnsM
VXyLNDIgqPZRNiSPMgmePMw+zJXKhVcEDegfLsalzPwGxD8ULmBGVWmR4Ezw7FJAOGlTQ1+M7iZi
lrHUa/DrgUHPuFX+AdpSADosAm3iamJFa76K8NEw5HUXxPDhrrYVMF1ZOrvW9p6Az5NjqqBFQM94
9Tzu8onVbHL4ssoc+4guotMY1KeSgfHCmTjCZ5Nap07zOsXDNdDKnyj2MPIjkU0a5lalK9G5l7Mk
KbxNpU7ES3KLHT633oKIgE/LUebvrui2XsKdnRQJf2KmWK/HiwZ1ZGHW6kd6xprJuVyORv0VSibf
MCEpPL9sOztORvEGhoM9rFFfmDhR6hrFXrmcXPtdgkRqRTvwd+kiXQV3vCTiY0JJFD11ZL1Awo+2
bqKvUEYOUE+nDYqfeoGw7yOezTJOKP7MrQOSyxDGPUGf8hYYQs2lNitKfWtb1t6XyMiXUm1y9WHU
Vlby0XB2yufsFEtmHdcvtRxDs7UpWXLy1v1BZFQ+jj1fb+DH3yiqUmIk2Maq4XcxQwy0sv3yUwZ8
Jp+6HwhiNnDf2A0fGqFMMBGledFxB1pQnzjFLMaWK7WlMwJ9HKJdpP5k7rwWhDhjPds64U3vgCOx
EcI4RkvCe8EYPfd6eECT+ElS0CbpSrY9WVN1VBnrtP8xehjDnMpNV3hXMJE+oK+jewyUasmBcqUi
aDVl6v5y02ln2rQpMQuEC0E3calFtLdHrEBWzASrgYM0BUyCRJIUG0ItNcEXzVkZzaf/yGF8jtBN
TxMmdB1WxeAkR5tkP2pxHK5ta5QrZ6iPeoktZZI/gokyXUCC/UgJOfQuUS/gN2ZirQmyxXlCuqyW
RtPoy3qyEK5hLyfUAhvWVNw0EX8FYfAA+C9etSP7pB5DHgM3fY70pW7mLwU4Uby52Z9M8kM4c8mM
mDJcpGecS8aiK/nSRtXvAE78br35pujZUEUM7qaNv1r7ka/WYBXWU6hqCXHGMsSol74xCocaMN8/
EpEhtUflBMwMqvwnzTIgzk1P1IojX4aBPUrNjCYPXN2sYxkajkVN8hR7f+og+g30XK5gDz5KnLJj
mRy0zrl1QfpBvLa75rxlww3v9pwtMD1O4NcYJDda4XOnDSvL49zThnzKXk4rAwJRYGhfRRw8dFw+
yyhKWaCINPLu5gOzwLzXGJfItnEoOjhr+GjHFFUzVyEL2PxlMQldMNb+EKX2PuqmJJ0HcrkBc9RJ
QVp0I2y1XrjLSasPelocwyrwAMLM17ULhUyE2pm4sJOYvI8ImfhiZNYAYx32qSMvBI1vVZoKNmKZ
ACAtVqHS2Hy8cO3MREGvHI8VEZpQr29TpRVrDQvkkPK96wNQrKKBKahLKBrz1aBXw55hwYqb54PI
AIZerloWcwHXlwiv4MUuQ9hIS0PPrpmFOjsEYbBxnn2CydvZY160rbtONPElZuiGcGasQcrn3LNa
0Zm5hU2ym2JWrLJiMyKyGkZs8NWmvMI1nE7yF0UzxXxC+JFNUsAAwGsx/xDZ1jdZXkx3SZClTcyH
k/seYOxnhf/9frsytTYWygEK4eDW8Bih2qG/KEjkaUMFsQWO9EY2zY4BvbaZQDtRpM3Gfm1hTZ5O
A5MRGEjlnyLlfsGZCkcXHrA/ctN75FNP+tBSjDvDCk+KTmA29U5YJHvvw4rIGY1k+FZNGI+ozpY1
4uE1fvqnsnO3Y/dY5KzygR+8ZP7wBJrjh+y7W9RWjy5YAqogxhsFv3zUEEMGsWkdFfz7TYcSOdGC
L1tC9Cwi/VsvcBJOAYlqTUnumsdVq9q9Qxoyhw0SYQLXfLUFDCLLDpK1J0qySBqY25WvvjvEeIK5
wyZ3x7dBzRlse4I/ogW7JNVULLdxHz0RkX00nZ6MSpCEaB53tRY/o7BDyVaujVz7plOxQ8v20FO0
kFpXryZZQSFZYfp+bDzO2IatNgOn25UVPRj3SHYTR6fyzlHtnRxFaBFiv7xmO0yGS4N1OY6MD6ha
tFKI+U5y48getq4z83fqWeBgBUw2/SN1Nfq4IcCzUf/oIrCaoffqVpzqJno/Ahw7Hgvu4pCi0cmv
EHoAHif2Tq/xh1Dk8R1TM+dGScGYRtO2JROBYLxWC6GsZWhXx0ZeaF3hOdAJQrHiG/DRfFk0tCS6
yfkkGkNrywfdqCfqBeahWstipIdddTB0WW3t1N0Qn/KhxGtPfb8gvOJhqrkZcSd+yVLtchxgfKAp
LBfDPoSYeFCzDNydnNRiYybSaAOOUONRz36hxeAgx2XKfcBp35kOmocDsAs1e+Fwy/TQ6nZ1Q9kD
nmJpV5ynTTe+Mbd+rwOMEORtcu030XWWaGtacWqymevZkC5cN9ky7Nj15zVX2HDNp8h+LtEuAO+g
VLYGKHBe/17XcUXrYA69r34NZHyAME/IovH8NcRIHPMZs/g0yqkwMIavJxt7m/EiMMasvUJQkLsK
JBXBAM3YY5kFLMKKV4Vgd80af4yaxAMJprip5vFmOFzjoEQGTdOsGs1lHojPvAs5jc2Ex7wKiOnh
zGkW2lczdaysPXA7WgsLlQQI/8jmbTzzLY7p4EutpqAnLxmHxAfXykuUNgSkG5hrBPWD6SHUJL2W
tBfTKVc9gOolHrEN9tl+Ty0egDLbJFk5rRxJhmHRXUZPcjsCRWb2X23NDNqmCtJ6nQE77ufjrs/k
iixtIjqRMeUxiVgZfZdFUiJwdVgMZ2q/3WsNnV2TwER2kIRcMKscXqOR2PNQRKzYbbb8/9q7vI3a
8f+lvRMI4f7v4rvbrIP7b//2p46+/7Pkbv7P/tLcSfcfQkiJRs4WOidDA01b/7tpccbZ/8AIZ+mu
g51WAgL6p+ROM4x/6Ab9Kc8VBhYw4WGia+a/63/9d820/+G5DmuVEJjKjPkP/N//83v4H8Hv4t/t
d81/ef6vdjyHoIT/JLpzMUyYEjeHkCQa6Ja05/f/xfcGsd5yLegHrMlDd/Djfpunvn8DaRvgGK+x
OeNgKoLWOlnkkGjDw4w6fqb1XSBXS7tVURnjZ8frdl8NO93HzoIeTH+cxFAfgsT+vD/r4azvMEvT
QcxTbVeVye8utP1tD/vv0ECxG3WF/JeRcQDfrm/3eZ2JW+vawWFME+wz97cr4Ki+aZGQpzsfqkCB
mmX+dCHXjYhEonpwEuID0lJjo2mde3TB4EVEndwIasBnrrDQQZyMbsgctIcK9mVQ+++t1qfqkhRj
vQi80GeyWATPSYAaQu8JlCxHV7thcU3WhtmLU9FwNuq7pPpyB/iUiMQEcH56cvZVBLHFVBuFSDyB
JyXqIX+ckhwjeZrFp5RI7DifxgMBLxytSHGtx/6IKag/RppRkWxLH4pq9S8QQU6mF60n+vVoyYgp
QRlZHC2fHbrRrOc6bN8QUIR4XUbrGernvIoYzr7WakartDKht2ZnmvXZC3ROAm2Ff3VB6L/02nTy
GcRe6vr97uKTodE8kCCB74PPiHjXjtl/Z9mbqEFZ6Yzl2rIKBzYSB08nUt7OxZy+SMeSiuCu0c8m
+92u4hztVmHtVGR8ecBwj8780NtYEMiacqpjGALUs3V1C4V5zrrBv90fsGE+sIkOF+oBeTCxfUDt
Sh85KZlXv2sjzgXxTzn9hBaMPC65iHFwVS6h/dVr9DnRzm/BUijyGD+69JZ5iph7B2a+ChKLg/hI
+pYRRv1Wzk6RrvAeNMyIDw6RzSufQEBYfPnwWhbiBaHktVHrrh/VtTbt8EZakLUyw3MhGnWBb4u6
xIaD2AhwEej30EEayBjIsqRzIgBlzE9p9kGb1W0T4WZ0xpJGU8Tg4zuY80PjZM5OIw5E25U6Z6O8
nho+BXvLbzy+dUGTHY2ADrshu68eEsk2RC3BzI+Hkcr/OGZhfhQ1ATXBZKAiZG1YexYgFKVritN5
z8Sr6xUt/b+fN/Nz2Sf1weq729QO4ADnh4GobvotycVlxP6YqnXQpMDINdvdtXp/HX2jP4p/PoB7
74/04ofj/af7G3+/hsGkO2ju705l0T7tw100q+bv0vmSDKzFyPhkQyK6NDhgNFs8JgMNAYsR88yX
qDX2797XEtICoq9OEpoQE5RDp7h4KqJKe8zmBysdssfaP9xfUabvg5DStUdyL/dNlou1ITwq/zip
Tk0jX4iYHLYVaKHT/aX7QyXa6q+nXIWwDKf6Y3LjkZb06IUbJ3FTMl0GWqb3exBFbDHivgo/ozFI
WLf6GJGuoSgFzOzix10GtDX+95+sNAhRtemcvIHHo/ia33bnh87mz87LAm3W/DSdk/zqGPdFbEoa
C7HliyWYfAbHGtPilVRKns3qRj9iYZl5/2TNmImpnXCQdKW5EqOeUdsFMXOU/3h3+Oe7IxFahyIr
fuxyHC8J/u2zEe37yHtKNffds+x8fSfF/WX6IMSguKAaVMtOEzlaWcwc2TA9T5HrHDHCnyqG0JfK
diqCFZnh6E6/ja3Q/WWCI1VTqH8UpVfRae+DZz4tzoN4vqm+oPd2Ue4sK/2zlzarhJjcdBPqAnJL
OnCyLVSza9tkBLLO9F3XK1RQ3WzCq+D0h1VsX9yI7L7JgU8c+kTW0eSv49nXxWCOIY++LQPsZx5S
aGfGItSWerY8UAVamTzeXyopLIiNMMND4CQRNHI+fyg80ZmcpPisKY50eBmM1f3p32+4SUX+kq8u
BNiGx3iIoyNzLjr8//JjVkz60gqQYJj4Sx5oFhj7znXeXD/1VlGqy4vOHBjxYv6Y0Ch+kRaTf4Kl
qAFG3TlSTC35WK21NhXNR648BiaT/0sIDUirbGajMGq4yiSNroXH8OWWy2KkrRmV8TLiFH4KgWtl
MWHCy7419F1tCEaCKJlmkp/DjkPzsYWDh34sNv0DUl7YqPcfdU1end5udiVJJ2fbc/VziGkXGLVx
CIuWZs39NTsajDO0GQX8lILkr9fm/3OSU52TTgOGqtcypJihaaIpR61O6g8icSukLKC+NNm2H2Rc
bFje26uaPZTRTG5oZ8Y7XRCdnUoL/8AQTI/3dynyaHDg8KbBUn86emo/Q5CYrozSiXi1rOf7SyQ/
conCFU8rkkbvO5c171xm5eRMLVoCxmYuitt1LXt652wsp8kXUTeJW+9Z49am0QnNMMK6pYUaZ+vp
nCS9OOtOlUKoKYnGTAnVuz+9P+CfTpadUY3b+9Noyg6cqgV0mvq1HFLrPdNzRYAYcVP3p1OQnzPo
vrdgRj5rQXrJTPMHCEP6HiBx2OR5qW9gKKXvcYIDtjFQ1ERd0z8Lxdxnfl0neetAlntJ2h7/FRVa
D8LIbI+kPsAbJaDp0tQJdoCyeh19GXOV4aMPHBW9e0SBbfq0G7Ze65F6oKuPieD3R5mnww15yQ5+
6HgISgjotiurFW4649ImenqwsW1tC7d1r25Pko6BpvqnMw6eYXcHJhrDKtca79IZYp+MJWsPVkEq
MxpY2/uxishC7wKObI/QLLxZlU1Tl0ivVUTsGkO0Qh4zeIaPwm0QMkhocS45HMfAYxPlV0b/EAz+
M0Xno2/G4ssWeCKdYoQLyazjwqQZLdL8RlJ2zx6G/kWYi+kiOQatGxWFRBM23jNGrkfHkJ+k4MmX
lA+FgnpoNneOMYh8bU2scLO5nwv/fnqHHt//z/d3q6m1rqwTm5yO1nK0DeuRCtgHWuChrEDIfWX6
7yBvaNSPyZU6a14VRP2t4Zh0t/BpHjGGYl+fccwOvY2vMe2MRdJivdb8Wu6NHEoIhd4qcifrXfPt
xw4+9Z8BbVloR+mvBgfAMiIM/FqHfbVNIWQe0PfUmU15blvt3vYxrBuJ3xxkpw/7YMpakj4LsRvq
oD/hHzG3duVN58nN/U1SptbFkFhGimx68x1tPgAZ0YPvIwGIwFJ/lX18nYagWOlV7O4baPqrmCnp
U2R16WYQsXEeiOTZjckIGA/b9tFqiIJENreMmeUfIDaqoyqtcWO5WXTlBJ+MKEhJt2wObdbKV6ZW
HCOr7J2snqVE2k033RzfBc40sosGsb+jBLIJrj/0C1rAgP2ytlyzFFkkvLxa8Ai/ROvnjCD2dV7J
p1bQedHrUX4bEz2MrA8+qbu11ZgN9cnJ4uSCpT5YsWpR3RvFtCvsqT92fk7DdKjaM4fFBL1cue4r
nC44UUkS6KZfZRlyafpd8VKOuCccjfxqTUK5NKpP1RefuvxBLKRu/EHqVrrYXTxSPnb3p6NeG8cw
Q65Kb0XdohRMo2vM2Zs2aQne3iaW8Fdi0DCTVgrI0K2tk5umf6AiJIgrGwV4j6NXIgvnAW99s5Ge
U148pGDbzkmdE9JLGj20Oo9EDeJu8ocCaaDzQPpDd7k/TPNPIuF24kI0F8oeP6VQ5W90xEzc9Iom
YR+tIQfVPyyDv0cYY29BO/uTuri5YjPw11RSDOFVg9FBsfbksdUxtgTixO3PuK4Lp63CDUvMKLqB
oZiya1HmPq0/6b14AUR2x1HBpyFZEYXX/UgX87EFnmUxrAayKsgjk+PG9oX+QyjRW2p3kMMlqwO7
NdwobxSXxArioyRzi9ZuXL56uniloz78NH5IanRUvCd1jyLIidVJEat0DgluX7msYR+gaPe1WQ0/
FSo7C2vDCxPYYRMylDqQZ6FYJSpFF7jGcmuq4hOMcMjRU3rnolb9UxNZ6LvD4tNISVtjuYLvoOz+
pqPFSTSv+FQG4lFRWwbcFCVeiGXf3V+vsEYwgO1/+pDFDne6/9I72aGIZfJFzHu5YhDmsfTp1TXV
g5+/XieFgME0ijozNsOHtDfpVI1p+mUI4vN6J7z2Tr4LGwnBz48/cawbry0sWM7+iglWZuuvNdCz
bVvUwHnmd8EDIifWWIru7zZZzanZxh1+fxoK8At6oz3cn9nA8FvhhE+pXp8URsQdByt5rMs24zLN
HBQq7D6hbc3wrhBzdKCn+8oyzKPDQGwn0KUTMxLp28qw9HNBFO9GeWwizWszqW6Rijw69t3AYUlV
dQXqO9dJAYiLK40MAYcCOVbV+GD0QsAYo+FQj/gd+O5Rz9ELBt994/Q/0k/2ljFUH4VHCG2R59mZ
uXx7Gn0nQ7Ii8ne4XgBOUcgwSU1PyMIV+bANNQKteixTLdG1iFK4qR96r/E/zaQCezUG+YHr1rsO
2Nzu75seoqzOHrFhhOCluhGQh0fccBiL7hjmsXFkCupshKP0pwry4jKxLf/dopr23QKIY33KwoKV
vp6AWiTT9B5KYcyqWlBsRhGicqy6Y8Ss/VjwhS6NMnirNau+DD0ZhHaQ9mcEnHLbilY/mVrQ7BxV
OUcCHMK9NpBvB31FknFtVoeIVDmQH3LaQ24DMlAk3i5RZXAyx6zYNfM8m3yNhplKm94kLu3tUKBZ
uD+9PzSjgf3RbB7jzEpv2EH6DScutumv3PKYGTg5bnyvf6xlS+KKJ7JnHYgasFn3sZtp+HLyNKbc
S8T0/kMOK3vbB7Z+hK5qHNo+TXaE2FqXrmHtroUx3mj6EJtTBskHMpiPhE/id9ZjGnBgCy5KRVxo
7ds/KAJ/BXmlv0eNxxGXfvLN9AxiPCZWxsTsHUTSStuKgZrYKgvrELljtROjii4MC/y112T2E8Kp
YGWV3iWqdCpAh8nhyqW87hfF0KVrhyTqpYOOZDuVrGnMgD2W/fBXOkjtIZ7C/ln3SPOaX+7gnx0w
Q2yCgV0bt4b6LD3xYTVmDelauqex5+DemmHy2VzB12YHs8FTb/hNDMPMwPjPFN8j1xyfjd0927oJ
I2KawnTV8LGe7g8BvfrerpMDX27IHKGtFkIl6qGVVsdgg59sww+3tkTPeH/t7zdYT9ONiwBg+V/e
qGpiaKuWuHMhNSI+zOBR9iK75iMe75FfbHN/en8Yy/GB2W94LhC8XA2PrlloGVsizVjR55cStKDb
HqsAICwSY6vhmuYGnXRKWHQ2vna4v5ZrbXfJNLm/P+uiaLxKwAZrpU3l+v4f3B+Ihz1qgCgu92ea
gVyMKddRIDI60QjXau80RZP/10MOcxicDXiNddvX2bFpLOxVSKWjSTgrCyUhYGwcpHn8W+9sfe0l
5Llo/Tx3bM16xW/ZHiD+e6tmxPKkJ94AhlHTFqylNP89AUsAN3GF5i1Bg7zhBjeRl0gc7WOnDvcH
gw4igoD5ucHIkdRbMtXUOOUH1UT5AXOHuZz4ZBjkOtVBZSjClOHuPA9/hkJTSEiaj7s2waQ7kf9h
2yQg1o2pH/DcrycjeA2Fpx8LfsunaEK1h6iLcqqHMNfYP4hQ8l3fBGAnbAe2OwomKKwcJgT2ztFC
iRZBHMWGuYF4e4CiQ5OJsYzXA6PUBHhG0bsMF4Du55iKEV0vVK+SA+05PIMh1AM46dRevsSqKxZW
QrtNuMxWJ/+VbITmjFwxLNZ+4Xy5XJUtwGNMug1Q0oWAS5zJZtyYtnM2VfeEzIes1hot2UBwfFU0
9AqsJ6vIZ6yl2vpeNi390icZzHUlcyJVLE1xwdP9KeYY4LpiI0fJtzcR43P+UhxQc/s4UUKvIpqU
i+Esp0kec8fQDkN0a6oqPMQhxkIKimPalBgv2njjaM2KWxWdczOEWygXIIi9+Eg2MYcv6eBzdqwU
1EZw0YEbzNMkHG5D90RUy9P9auFeQtvr5vFbEedAf3CC8jQyKT9U0RN6H1oHp+Gf6dKGXQgrf9Sq
pj789SAIt89Vu5pZeNibBht5LUJhOSb7IUH5jkQLY8XcN2nKekMw2ntYb2SVjNAYbW814ZU+YGWY
/ctDtSJIAgaEJ98t0Y0H03V+0adv8Cj6Wxdqc5rYqJ4xzxky3egDcFXSEQXmyWOg+Vu6FenedukB
knGunmRZ7GTUGaexOxNvFGEg61/6GHVDWDt7zQiQb7Yoh8CfPNGGDHZhBpBpYIYlS2g+Ou6chY2x
2k+wqXMZuyNdpvtDpE9IQTLvm9bOGlIO3T8CvEyzWpf0s2iBh/aGGKCephPjXJdJY3whGNlb5oPG
Xe10m6JuHyqXWXyqYnmrG8ywMncQ+jICo7NL2ZS65NhBTllZZvReW/T/dI6I3SyenGIzwbFZoCn2
+uwIgAtLyThngMQlQU7kz2AwVg9lF3IeRFOb0lPyyohB+4jzu5qik2nRNi7MwVgX0LZ3WndIpgw0
JxWrrYI5MNeDQu1Hv4Sd6Lt8w1Um6ijYGTgs6LCgLoxSuuzTSDxtBUFfS3r0u0G18Y2xfUCdcEqL
5o9nNbckIb7LrYwP002ilQ+HhmvVKVaIjN+tJKLXaNMB1pwVRUO8ngZ2vLyohk1REBxXsqktUW9u
ibli5tESymd47pkUjXPv9gm9pu6Gvik+OGhwSdZdhLF0FrpbEyApg13VAqvLyao+5vIxh8N9cKN3
YgBSTnrWis1Y7VhhS3ZuHjK6+UmckIYVJZQZOFEQf/KNozxTo7YhnSRbD1i68IAFp1L0PZa0sD8F
jb52o+o5a5yWgQObxchQelOXGh354a0K+QeTrMxfh5Cnaug+WGgCkcFMGwYoxoOuYy53871epszC
VRKiQ835YjsOt3bM8TDPQHqz9r0hSVx0bnnVe0Sb9GblES/JhwT4u+hM17hlbuKsCmeEPpW5b6Fa
BgJ3VjwcY7QyZAHnaLji6ZnIC7Gkt+wlARILfAovduNuWqhw28LW5XID8NR9jThHLQyn+gOeotjm
GY4xK7brtWxrLnr56oIdJugzGpa+TjmhR/IwZg0WKtfFehchSa9xISpMrIuufcmrojqn8bVior8y
7WDalCgv1q6Im+Xg7+kgZvTxMIV2zqNeGZvMSett3pOsgqwJIpV8N0kN3MEl3td9SzogxpmfGskB
0UbmF1NhEkEdwkv7doqXnulTwmEiwqtgoKzhuDRUzp56q36op3RdImCkDOMsFRu2z4h4jqpsjp1N
tmMhRgjRAXGVhTWu0gz+eVS5byRnmwuTHvSyE6SW0EnwwBIAKmjPpTe91HX/U5O1tujN6eY18pCo
doKaWG+NbFAfccJepeLHJCQdr8Ml7huBesZnvNUCD6UBIT+yoBCSZoLWHSNwCa4emUFxRT2J2DXf
elT16xIhw74YanNBnnHMkM92SVDLzp1lfTf0+11KZfwF2dVyUZNUDlqNqUlBXQBnbOve/jD9aG0m
Q/MaeRkU2dJ9EQpRB0Lu6r2JsMUbtHG42M8jzG1YlWLYOMjsaAQRUxwfLbvsbuxoi3D+U4sJGH8e
23RGCU4jwuODPXpBIVauBiCd65zujhpu4JfCLRPPX32CIz2E//BUsiGIOY42xRG7lVir99EEU6Hr
UPTDESFqjGGP51c3222/phK7h9ZN5BV5swUNEDUdnLXeMvwitZL3LKfcO1HHsmmiqRr6gkDYUhjU
1RXpcpNZPaQuph0nedW8+LPjfxtdDFsqdn+Do+Hkc5twHCfvTa+6Qx+4a9sriM5qhmEz0JhPUjN9
IsnxDDvDWQnSH1aFnt+MTq+3vbAOonPNQxwNZxfv7I6+l3GcbUSyowVs0HtOLNtelNKPyNElCQZp
Nxndbkl6eYVwu0QOaTEDwkiN5URV6Yek1bktPTDE3pL6kHiF6iOBm7hOyDlDGQM7U4vqD9vzHpyS
k2JVBS+qyqcD/HPOFv4f2/cogVLxLpPwhGGLUZDCUa1PhFKUfDgsDzsjtOd+MgBFsgadftpLbdxz
9R/0ylqFBeof+k/LAlDYyswBHVWhE23Nvnw1UmKInAFRaX/xurDe2/mwNgvgyFjHdrHeMWswIXKZ
kvCf0nmnbG121g4tO/0qFpnV2A3QtmpChgJ3x5Dud0YFH2WCM1ka/x+Szqu5UWWNor+IKnJ4lVCW
bEtyfqGcBhpocpN+/V2c+zJVc2rO2CND9xf2XnuTQk1fj33QhGmj71rl+bsSotnUwmbpFutOQMq5
GGJ+akUSxlU8rxGU3LyRyKo5IjuXSqfWh3EF2BW7n4Y/EgrDXfTTN4OOdutFBCdmmnuYynTHEJBa
Kl9Qa6DITzBpiK/q5X5EzybJNdtYKYSFwrEP0Lcs0lDY5Yuh3XQOBBmv1R+Z/Kb7Uk/P9azMk7eo
CZsGcmUBNJwePgD5UT7rOGvR16MEHIZv7DSsbayYdGsrCK3YG8LYB5qnwzg3PBZCqdgFfewc7OEx
9QPcWryhEWPjXdaWLzW774dI+O5q0hEf1l5z0mS/hGglJD+SKXKulmgM2dlPpaVve4ZeawUlgsbP
PUZd9S8asgofX3DuKvlWCLVETTXpLk3sCwqkkOVuw99a6u+VIGcD7BVDNC96FBaPjzKSc8fnewFk
86wQx2/y0t7E+jHtp4JdohFsCt3mHGpN/wQk5SbsNtom8Yvn6NrKnB0vpJdMd2LCGzC7SP3HiACw
vo+eoo5AyHIODjWmEiPidPI/NFnaJ6WjqOKpN3yj+BgRihz4DdPDeOPCh9gVYq54fA3iQlE65Uv3
q2M6XSUu2wRLHeLAkfdcwgFSLfRfv3S9xzStt7HpuLeOocGKfGECyX0IZyTrBeEIdY5wTQbZmUn0
Yy1P//3SFj9K4y03yWBmw+bzh4W8kCnyUqcz2lta4sJ0YCrVxUZLzfeuGzHl5EG3xU7wXhr+fMTT
1e6HTBMP7Myh1Tfxu0ma5SbpDJ/A3jZZz8oFnzSk5tGAl1CDRTzlRY7mNE0eql6dax1GJkC3DQ98
ddJq48PoS7VNU5bKqmRHZXeoZbH0lFiEKJ7rh96pNlUNeab13HoD+WhmLiUZ7pOXjFSfI5QIHI4e
ktN1eJXPJkstLVeSMK+WRdndMGz4L/GADNF0iycekGqyULLUxZKna7KKbN2TFikUoh4pG0NhHVQd
xNhG7Jkeyf8ZtW8TvOimqPqbELF/6RxogHPxK5zYONq9r67j5Cvec/1zhjCNxkWc+sD8VEFfU/3C
pCh7CM3dlGqhSHjPySi7DmNqPET2xP07Bidw2IQ/ymRbISMLpZh+KvI/lzvfPg7p9EMROF6boB2v
gmXRAU4qRsfOHq+llJsqaOOtnmHlAa3cEzdWjNvqsSHvizWTf2Xw61/TtsXjnWRi4xuSzXO7tUUl
IFI2eDOCIApdhxQRIcr6BP/zVfum5Eh5B1lTtQiEy9Dihwou1+NzSFE3B63oQ20YeClxPASjRTVI
gSCiZoU257/vCdUyhFgMyvCADV9u5wIvDyvDPHSjPXIojJWZlPuyFihTBgI5Au3gelwzHinwDhbK
vtTWpjbfBIPSp/9+IZuc5pWhAn+Pu8wlvU9FQxZ2McFQeel+IbjwD4ar2GGXy1x13nkONvfBXUcS
B/uEaTTpFErZtj0X8w1gr7rJyFgnhCGv8twTRxcWjxnDhZ07Fk4gJKSavlQKXtCX6c31Z3sTDYSF
9jgpkfUXx3FJ7nZwPLB6/az/88QkdHUpfit3eEJoFeCC5BpjSEJEzIqyA6OcJa66qa6Eu3RnVi7f
SVr3BwF/SRJj6iny2rE9hr1p7yUi5HA0PQ/FeLHYbqcVjl/WemSzrCoGsar204P7rqYlSzn3HmKH
wi6Pg4PGBRb70alyumvgNA2Y7ZKwAD9HRFTioxoqauk+JaKlctezR2hwqv2OGmiCMrqJtMQNhHcC
mGvDXYaNuo5mXrkq32HsctauSfKOX5Gqp3yMbOgoXrs6Peg5WThNExGGPgznIfeHE7uJfZtqwzEz
EiKXI6qxdqg9EqgO1siwzYyoPwHfUjowZdbdfJMV6JccXOMo5XnCM1I0lWaHbGXC2Gx5VPuWN7Z2
NkVELq6Ry62U5rSOOwTyQ4+l2II41c2U/MwwoWt8eJPZQfGiFnEbk9qYRUvY+NOrO5XGgWfUYAM3
R/vGRTEHxT61DOQbnVbhaOKpr3rkLAgBd/A1+jDox7M1V7Tn2AMmVjRbU8NDadGb49PedoAqiryo
N3PW3gE4P+g48VcV43EucpYNvhHvIvSe1dy+M3GMjh5kO1WKU+EOKM7NGDJWdPUg7a+UVnKKCv2h
nCro6pHYgdYsswmAgY6y3PaHLysFimuq/hxXyRYCyYNG2tUpx76a62jSEedCD3KGUznZ/Mui5NlM
Jwav2BZJ9sgOUQMm1ObrnLsSEa6t/BVJiliKl1kI2xnQ7FZwnMoKbBoy5I1e0ew7o5nTcMxYK4L0
FWgGkS8xA700n190D0U0ztZuHdt80P/94qPR25SCtZJpw/JyqqfCYP5OY0nrFkE5HwY0iEO01obs
V+/Rcjs1buyxO5U9Kqxoco8skXeZ8VoqpBHY0BmoESkFV2MnHFyRoABBT5AKHHugJ0a/peX1tXIP
uve3iMQe2l0B0BRPguV5yOtBzBDn8MlULeT4Gy9FdmT7Kw4aGwEqW5hXhWX6iOT0kFqFvh89TVPd
I1+/VKgEAZEnTPS8j0YjNjcFbMus0w7zN3+uycnRumZfv/it/i/S7J0piJOfpcWD0YiHssPM30Tl
k+W1T6WKd0i+UTv7uz5GqQgo7lXzQGvxU4WvoUMyhFyyU7RsDK2qCV8fV9usEpTFJT4FQkrSuHzr
+uAxR2i6ZnDyQeDkLhAdTAQq1M6JoOnEJJLe2XOIunQ3zYQ7cuQUFaAr9/PEJlyjHyo8xgabiRlB
iD6Gz9cJyAqJeEnz7DMpc42Zq9FvXecv93F0RNhR+Lb13UjHTB+4jZ1eB/BjuGGu9XeGv1SjPgJ+
QIonN1s0+ll88EfwzCSqAEJMjP3gRVcdaRNAJ47mYXqLW0tAQAsQb+tJvsje46dFO1iLl9GBb+47
en1y3fKzqXgaATjSfpE+gq5prSx8F1ERN1tqqV3K5KAvLe/oZObN1OQlV5a+R3b1mSU7qU4yGOpw
sl8G3ylWBO1xczHGrnSULha4qqGeyyflkQ7gcID7pDGspywdDwm+xxxC47bpIemffWJF11nOLNjW
5V/vld+Dbg27UWd6bKH7HCtb21bN8JnEySfh5j6uvXJd+MFvlPqQ5xEdsawkeCAFGN4xZGSEbYbe
wLBImZhwsR4fnJohUmPIx9TLnQPTjwe4GAbXMVpygNftOvYoaisZ5PtBByJg0dVu0vjDjNOvXB8D
TOQeCeSE0GEeOlrwHta4Zuo1dXVAMdeHRl79tZXCt9jhNfRZATJhXaiBIckG6gb1Gwy0MT3Z5WOL
5miNyoMaz9WGUDokTiddc+8GGI+jbICSgzZca61Z7HO/JIt3wUAiHzkTOg7iSy5mvpaRiBkNbdh2
7wkJfYSeTy+90k6yrPszihMo73rFwR+DllicHiQsILTqmFTdkNEcAkT2ZZqjibeAZyNfASs1pSCI
RsxcnV9u9QTdp25kDzNpGnN2tJX55duIIqSG1kDm6l1BpQBSsNcr+SOHh86wvjuYM7tcV29dbMpD
Lcg0GKmG+pJm3WG2fkzm6RneKFjAhdzVZM6xj/vgWkzTMxLbkzSMM0WBuQZZ84oCej/VtF3CeiYc
+LswveBoCaNYRVoDFz0+EJ65qtL+K+VmXHPZM2EyGfI7TrKNPfvQK9Yeg9e9F4bLOci9von6CLeX
p5P0KaGbVVGLEV1h1Vgit123/uGjt7dx28Fm8JvnOHXth0ld7YDS2tSdvSPqeO0c8Ss6hYTO7evv
JaAKfuZ2O2ihp9f+BvXhTxSPe6bcDlYdfV8tN1o+/6RjfxGZAlyEd7Owy1tTTihBOnE2Ga9AIxLn
RmfMyOn+4pdeth0t/d0QJjD9tthFJlRrZEBU31z8/nRCrMuVrC56i7aihmwbiqx71xe1skkRNkzK
3NQaCZIDedJIeaHN5RmjGB0ooTNPb/jNSDvSP8bZwHymDzRksTiY2WcW2x7T85G7h+j4FUQ+ysDF
vZFlDOErwvYIh3ifHHVFnk/v0vy2o3hta53G493VKshnlrXPa66PtiqP9pxeiECL0G3gMLHs4IBg
FSuI3r7BfmX3nVafA2DtjXJYj2ae/kEhSc6EUy4ShWtnHNhlzpfC8t/GgdO5xuiquwPjqBbpQ+Wg
MAfleOjU3MFW4cZrNf0tsVCNTwLL0GKoa2wVbxTCK748gsqqDjaN82yNZX1wWOmTqyf2/tyTyg5I
3hZfvsuuZ/RJxQwSLM/gPZIucPalXf442uOcj9u2KVhEadqPnwYTTeqIdkLyN0X82QKBwHb0KU3S
Gh1J9hUPCRT73tvhRL7khvnY6+29buJrr45GJTuMjN2v6kE8QOkn6pm0FRuFXuMFyY7N01NSMiRb
tvGh28yfgcnbDBSOl/y3xzO1N4BNIquD8HFI0Xlt7dj6GzjL6NYNccxt/056z0tmxz9Wz/+qO929
RYLFI8nGpErghRtt/IWjigiUIPnSk6hZE7fwE3VQZpJzEfefg1s/s5vp+ez636CTd+UhLyg09QX1
DyNRo78qR2HFwv61kq56N2y5E7n5jHIbPPuM5YuZk6Z1H1pAeHufPaFKt5iD6L9d6bwXsfr2uukG
rH8bD7YK6x7HkIwSxcBiLWIyOlrthExj/modzkBzgAGWTM6jTfQvszICpWD24OvFAjAUPvyMLbvb
96rXEV6nxTl+GpX7CebpHWnB4yga6vS8Yl1eI1j11GNRw9pJvPgJbu/OS5zlLtX7jT5bauW2CEhd
44uYdqzzvYlyMkHwrpeA8yprUeqCTqi0atz3OnWeZdveBoNymInq2WijfSr6cjUIZkVpIg5WKt+W
SytL8XcJ6l/QFCyJnv3Y2nfzpKjBkmfyVwRSAtYwk3tP61ye3fRFTEgEa00yKiqiK2fVJcVNwn7C
ujgCq3+Q5Eeajc+GgBlHGE+BIoBm6MTRmqYPWhhUIqK4VZ77atfMIwzVXlNCJYE6HQrT9h7wWex7
/50veZrEtp/cZ11prGcEkfL0n9u0YqDfTLaxymY4EF1gNaGjJ5+a6Ln5mDz6vn5kkfQNlkuwDhMl
c5qCEUQRvzn4vtaNk35r7nAWsOvXmiM+QN2Fygg4V7rsvSRrvQlIvZFkyzMSE6AfmhbdCrfxMkAj
1o7M26rF5A6lwyj/IelEfJHI/Cm2CgpwIrc1m7yMQb8nPkoFpNURI/gKijvj+rlkGlFCDmNzyQDJ
gMCWxo2xJmb3Xg44BGeExLS0rH5nj01xY0L9mg1h4HeU0B4C6zN1bLBObfSM34FCI8guRAd9tRMY
O7TW/FNyfaczHT00ynqQpvtUS7DARFyclrO1sAmBhTBdrrD4qBARfoSljv+mVbAEkDmOfE2+jd7j
+HR9UCeYQqugP9Yp3pXM7q9m9QmYgsM3q1CK+9M/NFHrZHlyg8SzWHLes57FDMiPu85ytOgZLjia
vrEgM3JT82xpkkX4CHuJfdaZ7Bfi87rintLshnb1gZ9nT2NVwzQYTxNcMI0sOXBpOQ27XGuKd0Vv
ERgzedHIRu4nHMucbTY+jtYQLwrBBDvYZMvi4SVv4ci0LfzeuN95XkDz0fzVcCBoGedVYWUvs4vm
heduZ7actWy5tiOhAVQ9Lrq8ObD2cf3sOaiTSA/4nHQLPrYjTqi66jCC1hb5XrHTM6e5EdNa7aXU
5apR7akzd9Ix9R/qRQYzGe5cpMk8DdWI5Rf+CU7YYJcRXLljAt+7Ot9D1rx4vvUxipog+1atVCN2
UVQPa+7pClg6XObUSs6wHBHeLBqi2T16ncNMkZdL1N7M4niWKKKa7FQZ0xsbv53fJZQey9ePJB5r
BlGdtUdN8q8aUbcVe0+MkJmYSY+LbnF0c+NBtJ5OtMt4wdJADc4dubY7itDKHTZAzRY43V+mZ2ca
bAMCc2YdwZMz3ASQGTJpWlFQ08aTYqhZBoiIYWf2LZ7ojC2OKdl8Gc7Asi2NGPQXu8qQLEVHsVW6
q0LyuNaJWwFLqHz6trOHFC/096mWQ9rUANu28BbI5Ql2surH/URellW057rrmAIp87lJy34X2MsM
rgF9ltTleMryCizqhHS8JI2YichecG+saq+6U7xe5xa5bDeh56klNrokKoMnM3WgeSDXXTvt9KIV
bK9z24DV+t+d1gEXq1L9OvQ7Rychq47n6zyS/hkHJeoB1f4NXVqz3kScM1Z5+pBT18EkYFhX5y+N
/145Xrq1zOqtNJCbw6o2LiDv91lW/MXSLS6wvUqOUn7Bs8T0r1q2mPN4JILKo7dUaq13zi5zib3v
6E/jgcQbWfZPTh8Bec99avGkek/irNhNQ+1u3d7LSVmRmKAsmPJJA3kDcc5LZJrmbpzm4P+/RcQg
UBoRPVN0rA7Qe+5sehQ1Kaz36GDXCTOfU+d20WtF0a4luKBGNZxRtuY7XrwOLQFGMoFW470DN6So
hdmyBDttxqqu6UA5gTufCkTWqcVvJsvddFq89J3FvJagQc1cGx4gtVUrr5buZW7cakdqZ7SWNUts
Xkv0ISgcJtphcvDcbjMNzU0gHN+1jU90ctksuBw3C2f3OW1GzADOyfUjLIKZuOU9zqIAgr/OCl50
Og9a0h8JTznj6AUfE0G+SGrvr3MR7Fitrp+9Ub3KoVkMck8zaJPQneiP0SMIRPL7gLdqNZavTs5b
QjpJEWoUh40B5UwF5hPJQOE0sncvUfcn0Ui6FCfvai6KRzuJjmOuf8Vqwsg91x/VkohQ5PIdZoTc
zNbyKLBU1IOr28dATGKogN6i/xy9AN5IA16UAiNp9a+o8J6adrRXAi7jGq4GdowOOAM7uU9O8b8x
nodVkWEaAPnfH8fWf3abPJQmcW9lfEOzzf81Bt+KGwU5DsE5c7/gjwp3O5KYwqJIPMBP5PNFRVPW
Cs95WkarYDAlF9zErjVLsq0SyR4U0yrwUKgPVXdPR4C8peIH5zfNvpq/JRmqWsKNbhTY6gSLbEFS
wdAH2ziR0a5hsb5Pgg68scUZ5hsHL05Cy0Yz0M9XU5flDeBLdnTMAGzKrxMAhgPGhtkch3Wf/Q4m
jid+zkyVPDoq5h8MDMPRoJFOgnU7dw3HE6GdaDZeS9ZeltHdBt/buZwLdCB853V37tv65roJjkl5
kMzHbWhP62qk8Sffi40ou5wwjdiDB5HxpNma+zkb320nvpPivdCRO9RR8O33AUmdMEqZNZ1h+7vQ
ghx0SdF7b5hhVOOIHNLgAaFkvNK96W9ynvCu7bIgucSjH+YJgmMqxV/TkEzYsje+/E0b1S3nlKoH
yOHOrJ8TJq5rx4JGEySEBzgwDXQQG4S53NBtxpsyhu+mIuCFNqgLqIcHzFgtY/4U10ACeJ/dJism
jd9NB0jZlExTi1CMB9rMsq0GYdksH2uVJ+emC97afvYZX6uzM2g+DA8SdVr2PtrwEg2Jtx4m69N2
oGEjA96iw83WiOExkcilL+9pBiLMs22GUtBr42Ddd+cmrx+pqREi3YDbbyZsKeuqZiQ7y+rH71mq
uv176mBck3HzAKP0MjlMbJx07cZ+hyxr+Xjddy3Hz0qx2IiBZruEiY1YeCUBkkTj9NnYzlMcG//I
DVsVif8bFxUfmmHcfTMn6tYttiZLBN9KzXXbeG94TMEa1BqgegIB3OC7ZJE04hfHGUvuqsFsJKX/
T1ti4PsCWhJKDfUwWPo/Pq41kzEsmYHFoJndYTAFXtjQeQ6w+QQYDzclTDYv9tLw7hQDsC2KozdQ
tyQscY0cJtsQT6u4NLaGDaXTpQFvrXwXx/8Q+VOemSbKo1HbFJwT6WzLVUow1VY0T2ltPSGKjDfz
OxLIf5Uy7oRErlujHIGQooBBgjagSUfLv0p0luZlN/LZkU2GY4GOn3PPQW9mpdp3zOqKhQkIErOE
e+Zq31PT9Hin2eD5xTVjRbKf3HEMycJuw7p1HuZiLI7RtvFbHACBi7Az+Un1Gk57ghos4rptpHzy
1fRb+zH9uRPfTMQfjXktLAYXeKq3Q8ROwDEAZMTrKI/vHvin3K/bDaLdddXPx65xf8ulQIxYiYaF
zqdLcf2FcpSS08XPWFzMFp14UXnfRfU4YZ5qR+M0dcE73mCyGyqTJ7W/JaUerANp7NDeb9XsvODV
ZQAGUdjS8CqK4gAS6h8oc4JJUQBsECyg6UnoqFsPlNU9c6DXlt4mw56FzQchTIfDy/cQcCXan5WA
VIcgAComYqE7ttmx7wDAYKkJ+6qi5RpViWS6Mlg1PefecpMV0KHimrKAQfEf0rJLp8bz7JmfkAZg
QFkh9T5+w75FjmPiAY2OQWKcUQkJCPfU6MwnVkTgmtu4Mvo9SneGnVRgsc20qKMURJamcDWW6xrd
H7RR9Qq1Dawgyw7b4KGyNN8NmWE6yeiQLI5hasQTvSqNnibF+xiHedMIxGX0Bx9NkDxrA8bBBVQ9
YYzawQFbGlXvpTPVl7SDV2LeoLto5clsaw7L5TWpfSbLE8AhQHAxvpHKP5d9LoGnJwgSvXQ1asht
nJr9lOfbv1Glf7SIBdbULPU+Zt2madaZjo/myIFaWcCR00b8shWhYG01k2hhX4kztZY5lVgrSbAN
GTP3BKR7EmV/Wc8HMOVwjd1KbliUHiJXDFtIZ6TlqujPbF5wEd/lqD/LQbwJ5gguR6aeFK94l9nn
259pNrWPk0bcfQvbMy+jH8AEtxK9QNhmQMW0kX9F98rfP+1Q9l0R5LUTim2q+Qpd705LSbXMwFYG
c42IUrCn1eppk6J1QSUsJAoH8+jbfg3pWe/3NcZytGP63Y2VcZz8n7bS3izX9lBFjczNLYf5fsrg
KVja85nXO+nvcTXcbAwTjGJTptkyfZQ8a0xIIXgLHUigZBTpVxCd9IIdp/tqDetKb4ZNkGMECUT0
zeUVYN+dYqSX/h8b4V3lzw0BaDqJbRUodlJIDm6Prd2l6yrq7mOktTedGOmNN0Zb10r40Vc9Vi/i
/ESpvdmP0m3+aF1RhzfmTo/UU+LG1yqJ1VZMTL9UkgKhYY40kJmyZt0NFbr3LMzH2dZpXoIq/rTI
INEnsL5J/oJW8sEEBbCO+TB2Sc2cxcGJ1Q2sKctxl8zprzKY6aF7yTYtgZI1pl3ZU0TF2QigF+NL
aJpKHuzCeVG0Neu0QRrMidmT0rDRk/a5xoye4vYGN4emDmzncRqjbB3zRCIdkf884udsDhj7xdAR
XbfikBHXaNcE/QYokl0bhSco6YoXf7wlnU4vRisdRjbNaGffNcirHsN6s45/Cy+/UWAZJgIbW4Fq
roHLidnYSgOk4sB1uTKREsllKpa59nNupx+jjTZoZNFsFmI6uRiT0Rz1q0wNGXEtim2ZvbNM0jdE
gsyc9fraZhPDiM30trUll0iRxbdt8X6TDZmgwB8s6EXZmL2TQ4aSaToBuecJiLTHSkdoRJ37rkMC
oY6QGsOkodgyF44QX/6MUUFzSiITDzk7D8SLA0kxfR/6OpdXSTqjWWfvems8p1N6DhADVJkLpU9n
0g7Og2KQYmlqedf67q5mZfPPDd790G54PywXb0nUbGa7mdkqPU9pYR8N6T9XsGIvtmOsLeyGFS4q
s1bDZep1kE98UM7Yv7WFDYjHAiQiES702Y18xJuR2hRiCBGLyY4ujmaGWOs/lDYzUO5+hpK6WeI2
ZG5JlVJBhipbRtVNwxmtdO2SqbHd0J+vDEceZT6YxygG4xlTNJFQaGzsFIZwMBCYYOHdU2mBvEWq
zSicK0MiBRIoP5TM22YwqdMoH5B7orZM0Sun/AxLEwtIadMCw7FGpghc364I5Rg9RUaHCWg2aeiN
UdGgEkEAQBqxFE7IiguuVzFsinw5Scoe+bmLaUmjAYXBDqWXM44/o45WJ/ZMKkNXGhdkJHDQeoNY
GYIzRzaR4TAJD63ftEs7Yz/aDdhWlXVE/iTHpOUdTMdqq6qkJn9lkZZlX2QK3UmZvOLr6DZIcGXF
Px9Jfk5EyXqg4stdh50EFcCJbpi1j+k8F6R4JSbPTCla+CTlMp22zgFU1pBg0G5XNA2ABzO+uC4b
6w6GRs4QJWmj6rJ8qXz2Q+lSODt6h7hMku2m+fRTYzMDP4vInZymgNrRmqNQNUSwgDEI63z4mRn0
nb2orAigaWDg9qCIE/lXLB6LyRvjkL1VH6YV33BvWORRyOzg1UT/wCyxWVN5dmjWCL1yg65DK4J0
6xTxFwHd4AEKRAmKUgBKZstTCfUPqeY5Le8TotOVaUVMzVNeWTUQA8vUsNWqKycLGtfY21QtCFJT
oC5v3cbZtAVnVMIogbb+nMn0vWh1B5+Ice50hgHOl1frZAH0wOFK5zlJqlfeb3qrhotWsmBM0VM1
Yhrvo1vZYMyfetYaG+62OtQ+CfkgFcSYrrmXMfQKAjwHZCG3kRXSNX3CIWBbkoGhdZ3ZP8WM/VcI
bh/jTZ63TAdLMreItOmO+sysTSNwynduLm5S9rLyzxD6t7Ugu41Jg10h7x6oWCYg3/Ps/4tmj3AN
HuSNs7H8Ar7pEnXgj2awQ5aAf6r/8ZSujkgw34IuGFfS6dEiwGnlybbC2R6R+iHX8cUre/ynpDb+
JUmD67pEfM8QRLH5eJ9EtY9UW68y5AFqhIKXzOLiT+9ernlPrfFPBKp+8F0MGnbkm0tkob1qGyDn
XWHWK80Wdy2Ki8fERb1rGTOzrkVBnTd3fjJEt2EK8u0nh1f5OkRBc23STB3tNLu1zoC+NwWlqzw+
+P4LoN7Jmh4ZB+2KSf2Q1EKfiZfuVLPZYbidfuE7R3jjg3ybekC0psmgMjOiV10yj7JYV22Swvsc
E3OPM+kzpfDayhQHjBHV+t5wprdakoymULbzIHT/+uA+xlq2M/z4s2206DFgTKqjo8NORPHW899I
LD2XLvrUyHS70PSN3wAKrQT9zCQ4PRF5iGtMXxgKUqJdbILXvEBuDvTsR2swWLjEcMUlz6Q5Plm0
pwn4J3bZNuDdGNVfgigp7IfW5j6P9qOn2QfT846V1exumgCOK83iPyvPHoQ8nbBZ/RgZOpck2Cuo
TaRTk/+X6x3Ca5H6IY4V11GgaGgP8MEmIUbKsBYDWTRyzre6+W6bANomgnWYicRf3mhcTKj33RQN
FwJgJNZ2XIxdZzxjuQNT7vATBnYNZNUIthU9lMEOy/NonawCz9rkMvVjsovC1/2pa3Xrugq2u/7L
pdluQDvyb9V7iLbExZ4y12BI3W1028MfbRo7XWUlnhHfW+Hs2rZY79i/MMoVzj/S3/8NtukexyLY
UC3PJwkrFfBk4hMxQWFWWC5zSi872+zEcMY2pkDEkKtvPydMRmHbXLO4YgPXB/WVdTnaCW2IuOTn
C1/IWJagt0jHfgsPt9vm9DXrikhGOsuZya9J+gKTSgNuzYr1NxtpTSKIR6gPYbw7CxiNYDTccKz9
i17rfxELqMalIohtZ90wT2OrmW2LoLqPldOcUvt1wiGmFX3/6A1+tqUXJnF8PqIj+JoC+AhZ86yi
2V0nBff/hIK2qy9FGvA0lvgd0JgpYkfCGaR46efTliUBYCRcQ+kk/xl6iWfA4D3qaw5xoEKIlmjc
WqN7JijyIYLrbs7e6xIisys1hvKsV7eTTBHqjKQBUT3omfi1OgCUMj+wEnjrTJ/hs+tuUJNfFHnx
q85Dv4SXGjBfJobQb5OLiSJ/l0fTZwxNal1BGiPy6WeuXexDCQGY5bB0mNJgOE1IUh90B9PnfUVX
s3bJVRjAJRFFVP6NnSRKXRcHR5thscMvE2jH6p5Zmqymt9LH6RoTfeyRObEWffVPqroNhxKltTMM
l7yHsFvMBPxJ8Qz11CjMlxwn6U00Vzty8N7gn6E2dn6QayHech7SYec4C4KNCexg7OuKnZvmqAe0
v9ixM2iwC32ck4Hk8vKl6WQoZzRhBkc7F3BPISx1i42icJAKtE8ywSfbD8lL4eT7QKvZDbWgF/EW
Y1mJQZtaPGoTWm0weIzzSDNDGrxhQOmfZlwBEQkc/YIEGqJr0cGkLA11LmfzKcgX8v0w/k6W9s/R
El6TuV8GK/Z+UoKOxPLvLGn6rfLCngtuPTfBZ1l7H8rM3BV4TfPeYGYWdLdrzPXizCqu2XYqGcOK
HZEhPjpPf8MQfvJZ1uHdWntFfkRYla59hmVhRj70punEMkEhgyFbtgQc8UNt7KJsulG37/1UXEjp
e7DYJ8xZFqNkqp97fWIiBdGNmzDC5MVPP/ejvz7w1srpidqwY2yK9HUzjJXZUfsiJvmzaNs3W9UT
4U35vqXxDDEM/2oPTY1jb+KTK6HsVyjBDmRSR1nyEE1EwrNBZn8p52YzFZwqgw/efqpxkkd7NWNh
0JCsyAa5tl0R0DI5hDKRAMq0kpC2tnSe8ib5cK3+YfBfI0Ow7+D0XZFiz59wzU+3HG+Z+KPaQZ5q
jousE+BGXThX0QClBDP9Fxsgptv46GNkQ/4kmCNqYMVmK+ya8V1EdBjG2QSOiIn9f2yd127jWrZF
f+gSYNhMr5KoLDnbZb8QDlXMaTNskl9/B3W6+zQOGigIJWfLDCvMOeb42lo0yV5EjJa/yaz5DnTj
hcLpRS8KduwIH0nwuJbEBWWmiZeLlyTtGQTmcWA5MQW0y7ZD9hoiQqTjs279aWPJKc9sPgbVlBPs
Fkyj+Vsp55lpGyS+fKuGViOXEq14psrvXGZn1K5Y3JmIwL/dGq3HsWiTekZaXy3Lszk47brl6r4x
ScnIkMzxopQYqITIt5ZvweThup+2LykC+k1cLkjZhlqNEb+zGzv6MLNosEFqUNSRAMZHr5o23Rh9
5qbVbxBvKCBFEcgluz/lZA7sFOtsrsZ+4KBjWzH9vOsbBKRFFm5DUR2XDZpbfS//rJFro+d/5C4z
pwZxujGOi+C9AECe6W+56L9QHkL5dzpQF1T0UwhQxsXYVRpzkA96vLYzXP/pguuKCEtQthSITcyF
HmIz4Z3CrZfwF2uVjnjBsB9zApgOIw3iWB8ThLT3k9SNgEUbmjm1zwdMCg4AshVEetSI6R8CQgEu
8MIFRWs8mgX7aT1BuxPjjp9ryw5CWSUsZDgLMg2ddLmYrpVNXzS2zVkUObGtglRQgpNe44Ih2u19
MWhNbCfLh90e/N+J18dHHGVc2MhsxG83JQAAjWL5ilG+5Vx4ihdTN2VIeSRWqzz+/dRtmkfTmh/R
CPfrv3+K24c2wykHBnEIK6c6zql/16YRCYjLjySg8h6z3CuPt6dtmCs23wU/V3XJW6ZFq9tXqKAa
rCaEOhsmMDjIwT3/9UDy0dkyFqFvrRYjuebwDt3EVGxy5bl97u3VuD38/WP9421//c7/62Nuv+Xf
H/2/PuT2NonyHyfq8sL/42NuP8M/vvN/ffRf3/of7799ib+/9X99+P/6Dv/rbewV+Hkco3N2jSa2
//wQPMbF/vZGFBXI6v5+v5l6eKRuz28/lGCLCAX7P7/Y7X9Fofx//bZ4Z9MWBOe/D7v/+vy/PvUf
v9rtqX77Jn99fTXOxf72+X/9mgStQhpZ5ZEDSGPB1qcYhJUhQVDQvhdp8hLBvtoVJoJ0YnX7wEyy
AdTdvadN/Q7Xwiub85w+09v3tacBYfroMVGtJYohVtSoKIw/GRNQGnhUR7MM82NKbzULryXLikBF
I8FWPrPJROFsw/rG3OvhGcdky4bl5Oq2DajQRa6oI42hV9xbekXVUpFxAV48E53YV/CSF6kyMoFx
RELHV2oXf1STfaox+WPBgmG07/6OiTy7skN4o6C+GjKhxFIx0ZYq2kiVvWUtVUPRkQppasbZVc6h
iuYO1XpqbKOfdupAJbdsla289QITX/NO+F7gl5b7BnmK9l+XR+4y1mVywz9jq7ojGYJYenK/gjVg
fNOm9oP6Qv3HYG6q7ghDJ+N6KNOdj+EQi0P1PbAPtvop3gOUZAUzDM3VNhRQ79oOIs5fSGP3OKrJ
Da7ZRWWeirY4t6hVuvbLkZy0HabdtWX1CiJLd5E1wDlPHnoHLeRQLrKLIerRv9t7o11UEbHCE2y7
IuhcHIyGjTOM776SjlNvmxQ97dA642Lcx8foUndlEv22mv03pmoQvX3zK8pykKYVGwaYZyvfZPzu
jKlaR/mHX7Og6k02G6xpmIxSV68NvImbIYXTCwRNgmPdejmRqbPYJJ1bPc19fs1j9Yd9QPKSI08h
mcNpKf6M79BC1d+pJbNcf5XTXeQ7ZEPGWEFDQ619q75vxhhDHmHpO9aj6TpM7nuoYuu0codzMupr
6pwYiQyrY0DUq6nH/DkQP1+V5yHDM6zr/gcexp9GaH8KhyBHIHOnxkURarsjKwJL2RsrNHYChxYv
xKAhwyelAXm43kcs3RrK4Q7+0KZ3KosZEEeWYeoIXMbkm+DN9FinwG8zMlld1Ja2zUBeZWySEbQb
yDAIPIwY4nFcXUetHjA3ii+wcYdZD78g3g5BLVBwx8mXUdnmXqaavzYScrkU0c2ew9R17hnh+t6T
FnveRqGwDEKmkrZLK5jkAHGbGXQn/hVvTQT4on9tCHjoaLmrVGp7WLr0l7lvnrSMr9qlsl3b87J5
6WkTtWyvq+KVBvitA4V1cMM31pngilBmrEIVXdvazTdlCOBE16wHaPYpWa0l3rtRw52Mk+xkF7uC
CMZ1NcK9qLvUPxOA/uirLt5CcMO9A2MiIuFjpMkMrX5X9b1xZzvJj2jtbo/FEViuA9PEDUPsJBML
nZgXF1rQN1FksNCU+xwZgmTvZoYICiNdFKW/Hu0cg995duh+GqZMQVHJV3dk1DXq5iueIF55+Y0L
FhRHgk5EI9E3RkMYEovmymlfx7F2HHxxnKlV1vkUBlWNrl6DQ/ZmHrKC5cMEoThI0IF1PUIA9kr9
no3BKsk4ZcdI/DG8bo8qoSeO3SxP/Dl5PTRCylp0ATnByEf2Falr/OrF3G5cuvYN/cZlivoZwSXW
jhwvWkqkX2MKBeudIQqR1s/sod+4fdcrY+TqhhCWz03Y/CY/PsO5IiOTKbXms2z1biMxRq6XQDs7
8xLskFHNaA8OfSeqAxG27tqgQ9b18RRV72alExdGWF+z2GURNpsk/x2yRNsBRb7L+vhnAIILvVaX
QdZP52nweQUYquuO/YKSPGA83SDqIgNEev1dY8q3tvVZuk+ACHQ23zuY4SR+IlIqTH1njcOBBnC8
2OPExTzgGhGu4xzcsA+4Rm0Bzdq7uS8+tS6vzjSkL45jP/aqpkVgCL2KAkQwpICNnPB2hMTJazNu
OZn9MBD5IuS4t+KM9YqO/4PtkH9CPhlI5sY72yYXp/7Uo/Bo14znF2CpVc0waLXkWdZqCwvEDuqx
ihAOMRnKyQtkdP80+PmrGXbxygFxt2vIR3SKDnWo7r4MjDiQdKGGU/3wmTRmtB8N+VLm+dkRKF9t
dqLzqD6Fe586RNeojn3MDI7RKQpiWzUbn1XP7Chf5mO5NAKjt8hjrFM/iHWJNECRSMEavyWUuSzR
LNjFuG1kMR4bBDYc6qi0bS3IyKbcDaX67RrOHQrxaPLRpycssflDvNYGuCWReumaw9xBvs1Gtz1g
Yywwl9btif7jIfTFPccDZDShPUm939vFdorakaCXpsJo3RHNzXpnMvQtGQ2LJphWufGW6KAm47Yp
tEDTPHedla9k1L8BayCR1O1W5cadxGtpKps5Da0BwBPm/lr6MDq2vQ+lvS1jMYGJwwnGIGvTGDTa
j9LUyxP5Jqei1P6ww7IRcfFjVK718R73eHqcome/55EB4g1iDiIsRKaRHdBnN1cWuvcsG0nzrN97
mXtHt1841lQsnblouMcX3+UGhqUd1kf5i1nFD/93N97IjbRAHELPGDKkxyfC8tY91FN0VzLabiqT
pUcO4SAvNQQ4bCNMp4eCSLwyq1TWl/7aw2Q8RIcQSv0qbBCEgPpCTa5i54EFmWVbL8r0WReks30g
D8XbeTWTDsLuEhbHbFLItBjhKrn2XZkjXNW1PRKtiWFwvnZN4rjrRLGoGk1+hPwRRuK3Y3Gdd+Kf
kYX+XqjiBWnkuErnRkf93D5PhhkH3V5OnndyBwVYVwMHIUJEMqL47cbNWU7OI9ZEYxtPk6QePEtM
rhcxYTQmZiTbRha6A7hJq3auaxYlBFLZqOBmO0iR2tgRepYarLBF4hjHFqUV2d52iQNC6Ywvvgu2
2lE5PbFtYbGQOF+Ev3EtmpkCC8uIN40+PWRJfs7Fc+wgnfG0reZY+lqxMpdJyKYCwirGEe9Tq/o7
Dsgn2AjLTYYun/jierC6XTJiGdfG7jy6eX7o7YpAwsp4w7xoy4T9EFE/WHxYsWpaduxtdYdUwSLJ
giXwKKHlWw7oFOYpJR9FVhY45D9Qg9qVMEIIpQZZeJT6zDdzZnX1QP8JzsNjs4Aok3Ik0yFKDVGQ
2mVDkpWx5oBmvdTWyb5yBPoQ9q2R3Zt734x/meJ1cNJXs3tChs0oTVX3scgA+Nks9Uk2ew9lfCac
896KJiZA9kipPvdB5H9BJyRU2k/UKfUppCO0PsnUvMf+fNZ6y2B8Msfw1xDwFdXGJgJWNQkDx7Ek
IUCRoqPcj84035tqeCdYqd44do4OOtH2bL9RXzVUmBzg26xhMCVqbLj6gskyN6Y1UUPaCE3Adtto
W/BjltrbYpZ1Ru7Cej6BxvbzLQDBbuea4wPDJmLD+Iydm2evOfl8bDYAUs8svq0+hfeSEf0a1eXF
ydEUm62NWQqIfZLM5cp/GCrIIznpUKEZkvSA22r4KiNEMTJyDkU+iaPjDIytRvIOM1hG7H178TwD
/MR009rHPiYKCj3I79hoHeQLHmHRfoJQXozlyQwL7IIRi2JFibflwD9mDfNeslDt5djt7KM0onpb
9gj0kA3FXHii8KGXvncaKtI9PT9rP3Ot3flerL0WttrVnW2hclHDU8ua5I4a5FCb3vCEcTW596zk
YnC7rcKEIrsaFPoMvf1dw2RkO9u8RwsDrYA6s2vNXGwMi/Ha7YERiL4HVnLUHcEMPEX5TBCF+SIS
PEGu6DQuBan1Qoz5v572sUH0bBszbMf+iuks1S+aI4Y3QseTyfHe6nGMLoRu0vll7OgjXZ8PyIDr
By8mDNEcXA2LMU8ZttUPAJJqDCgJ0J/lbfXygFSBdDcvtWh2eXp76FD/bVAtMTT/z9tAWU7Y1YyJ
bd+/P04WDRnAlX5vcMJtB/i8T22W6mhchi+DiQbmLXs6jLKZ7oTW2U+Wk7gbM4k/pTEQVZU3Ctmc
ru5u/yNQ850/lX74x9v72jmSsIBg1na3Mxi9V6gLIpjYe2xDMMavsjfEpkQ9uTeW97aJIrHS1pk3
Rm6zwe1BZ+xa8bVCBHPqF4fb8mysXHZXofZiMgPkbk4nidfdfajz5qMWSfiukKEDk7W8I5Vl9Foq
4rSgn4HHMNptJMdsf/uwMQtUIpv3mRXx3o8aB8Ng4m/5XiF9dpOdw1oAZqKMm/BwHHyjcS8R48tA
A+vx1Audsotcgo8lFkEyJXgFBv1su5jFteWPYoc+OQTLQ9IVIrBmCvgeZ8eg3PbJJmXrKWz/euLo
ZfdUI/bC/5KRVApaYN1WrjipMMxPKkL40me1fm9pMQHFcftgG4nYN67RvESNeG0By13b5VmS4U1r
Qs84394JiBjggWR4xj1I7LsiSuAAjSzUR9075XIcdqXuZXfNoDWBOwjnUeaokcmED1/BBdE5JmwT
s8S8d31nfCyxr9Hdug4e/tqh5fdQpTTzj8Rp04zzn9FxT3WH08+i84S+23ww6e8QtFoN/h6ctBPQ
Oe6AFBxzU/sPXcpQGQPjwKAycxGPlWjNLafbcyUsTpbToHIw3OYQamN2njN6Ra2hfQyVch+wmrgP
wBE2wuYuOJSc8o10h9cqgRmT9O47OHR363rmtLs9LQ2U3FwrjwUGHjRQZvvYZ6whSDVIj7en6F79
XT8NP1Us36I8Az5tWaxGKo3eIR+N5zzOa7oOBJ5tyHYh43gxSp0rSHFnMrd/1pGa8gO3f/DNhqc5
EhNhudYj2NzwlMi+h6GFzZrLlby6y0PhxPI6ewrWu4vL5fYOR3FvRDPDeyBRnETMrlYN426w62mT
gdkIwsgaz8NgkQ8zBsQQj+fCmClbhvLBzD1smHXRCJA9/DdR8Z2sceUSo3BNq6Z+iOPhd2VDJQVT
7lFaWtoJhOTSgHkVMF/zpSfx9LNvGjTgVF8XZlz2oZLpfQ5VL6C3r09VVU9Xn9CdjY8vk5rWL1lH
JWHQVKIMoj7BuMB9ErEdJBQSurh/F4YeP1YFAVyh8usvOuVPMzG6e9PyuRLmE3fFBoKEV2TWvec/
FLLKHm8Po5Xah9BjKdumyD/9pD7eHtgg1EfCguqjxzKAsceWxttZsofiaztZJYPhZLiEmkVzw3bs
nJLg42ZReJhABp5bfiHAuN7KAfV5Mb06RExTbBN4XRMuuZLmjvHARsNg+RKyf2cNRj8RBwOW47uR
eGm9sdhUOh2B4VPyauSEClFNsXagrNGBO+8MP7JebCLHOTptA+WroD0Yu3mnVTmMq3Q0z8Qd/8pu
mR5+6716I7L6CkfifcGxnTtA5iCDIBFIJsp7oEqXWfPjPaMp86SErjNikeHBgSd3CoW17FlwJfXt
vDMiroOlizyZP2T1ZWQCXXod/uaXfyoT8NiS7bgVzvHd7QEq3TtnPF1m72gPyFlsYi0L50e91dM4
4qREnNkAjHmYKtwIFPprJs3uQfh2d8HTR3ckR+dJhza4ssbMAEjXNad6eeDTT91ovnlNHb3Uvudv
bW1CEBcr7Rnb59WlNl0Ny0XZJ8e6tvT8Vfq1OMbSOMmp/G4HLb3ipE7MDRZxQjEFZUs0j1dNr9UD
F0hznzWdhdU1Uu9F3jyM0Ms3LNiAgiVae/IYiM5Y7C8Y0fUtjGV1nAczunZ++qSXRvTctvmOrXt/
B3WI/E412K9TUh1oMcOTGcOkMGdMXOyXaeIdF+1AwZIWNrV2LCpHnrkWVFvgJ9ojVRAu+QT5RTtk
7+lU909FwvYmT9P8JMpEEUPjwIHVpPZcaoa9x58HWUwX2nONQiVvoydj5HWOFDZjlyNVK6Jl+gWZ
326P0ndg6My6fYJhSgtfcFJ1KG+vIBIF+QaG2rRPshLjNU479J7Lg66s6YrF/qk0y/Hg1x8F7XeB
ZisnqvmXDfV33yrHh0nG6YWWBY0qh+4jrycDg6HHS0S0koUlZIXi0LtKoRcPaNp+1JL+iGMzwhdc
0IJF7jErMyx2y0OFaMjT9fRhUgUoBIaorWZwmBFPfcc8vTpVFhaX5U23BwzWcPYLQn3bSTnn20M+
c+1LDGcObk/jSPrbAr04yslMP0Zh/XILkGIYXt7fHqwYiYaq/HEvIU2fbN2eAxKhc4/oQ+Z7TADS
Hbmp0c6JOiAdaX6IJLHZFpYaol2c7mKBl4F3ko54STAgCVJyAo8wJ5QiJAnc/sdUh4o3wgutvOgy
NpzAjm/5W7DGtJQOzqLAyjMvMCxnfnRZR04azaI5F/pj0dT9oR+B2d3eOWWoJJxxwJTLRudkmjMj
+dt/5+VqVPVpB6VegNoWunNVrsgO7dhYe0c6mL4Q+bXgT32Yw/Gwyby0Dgw4Aff5nKNgjICM2Vat
GGOXBMunZ6pHTt0sNE5A9sM3Y0B4A/nhxR0yUmaxCq/mSMqnFAoAkaWVOiRhnREGT6+aN25B4hZr
cm4e46+xs+sNMl5AiNYvLuRLuPXbmJoaFN68I7i9uUZTuU9VaF2qgXjCrCFTBRyEuLRz9a+HrNUL
CitzojmYy4vWka/bYl06lCHtgEYjkaCQ2UukR5sJj9aJYoi+uKfAn4f2xfe99Lc2T0HP8B+ZOptc
QQOIarY6j1niPoyiSbeJlWAbH5w7aBw1WFUAyRZg8XvVwH8xayHAoUzK2LkDZr1hGVpQszKSlNWW
2xF8N65HE1I06AX6RFNuCfbjZXYQWCp5uWr/iExW2ykUZdcoM/eUSV8qKhpYpA1TzP9LZDdFNjlE
sAyZs6uY4hbFjE0HGJ04jn8Ky0BfNKd7tsefnFVyBdvd3MguZHaCcZO76c6dHHkgkXxTq5Y8MfB/
NPrYynqrv8x6e7C8Qm6VPzmrckCfSi1poJi8Mt5lo1E6LDP6nWdwZlZze5Yj3amFPJ7l2KaVXHJF
ZBM756cb7AOgPa2xYMLFEWo500trzumZ/vW7ZAm/Fbk4jlNVHTx9cs+TiUekhP68Wzi/rUOAFWXq
00hq6FphsVx3FVVdW/EflklWVDpHw66/OTA/imp6y7QZrHzRpmeS0Z3sK6tl+CQ84Z+Iq+1pe+XW
U8us2DL148hwsk/r5xTvY574TN0FqrWZ/JvEP5R2563i2DtHRZEG7G9QM5f+d9xT4OWT/d2XPVAH
4gOGtBGnyhyuseW9tEnNJezUqstsudqJEzYPBoCeFobCLkzxtegdsXdx86Rl8THXkbSATGIDTgZT
nw37zAXGj+ZzazShtSPb5SdT+3iyHps8RkmMCHjdRQ74kJaJ1jxnWpC6bnzpXNPbjiN6qNSw3ma3
QIDYd6CLHUAfsUn1K70HsxS7LoIw1BUeW4gu/Sk79Zn4Z3yigJEzdltlI4PGdnbSRFOKDfYey5Yb
u7+kQ/hsYRIebAhEYYyyz54dMbByaYAqQcOfRRCECiNbi7q+CnTfOxysP2yHHjMHqY8Gyq6S/sHt
+MuBHPoCPLNXqn52ovZAOQQEImPuHp00p3/xbMLJ85bQ6qL7TGyCrCfbgSyX4GjAVsmYCm3RrItD
Q+IX1sU7dckiOHBIyuSaEeZw36xbuLR3hEpXAU1fZ01YmB1GxqPjcfiIeDqk5TgeSn7+s6rmc9MS
0G5QtMYaY5NKYHNBLzJayB1clowrP+1PALO31N7lvVdRGKXoADsXWHTNeMY2iulZuHl9MUX5FWvN
uVOqPyGAYMymZc+JytW6dNB1tQlp6E0ESEX5s7azeu3sp3q99cdCBUmWz5dUIO1mzFUHKbgMUZkX
zTePICUqaDrRnZXD5oh0CDBuSZYtWKdC8383S4Qw8G1MMqlNNpJpkLkFVNX1jB0iM3E/xvkXKdC4
gR2Iu+j/UFlsy6mKDuYQ/fL1R1zpqqC4iDr5xFXm6pZoATuTqUF2lxjtBO5ee6+q7hvfJGrrRBDK
Bse/sZbPAVzktO4L6oxqbfb6RYypA1GgPxJfi2shmPVsN4zTn2FML0oWHx7i14Mnu3f0QzFbiuR7
/EXHzfLDHOZdZLGVCh1eowyNHZNs1mwGe6dC/3ITiImNnWE4l9rbiHZmFbUgBov4wxTTM+YJRrsG
HGj4cKn3VWsChIhgZFV1jHfd0XzqtacpzNwVUb/cr2uU9ynJ6OHctqu8HndolkrD3CtKJkWaVmB3
071IzGRLBgYu2DR6MQrpsm3gVVJDs2oa1k+GPt+7Omhz0S3QnZI7GmSnWG+6LSPBd8q3iHOea/uy
mHE7bAM+y/wtaXop9hSsMsMAR6nF4D6EGTIuXMSafj+ExrWw44904U63BAFs2HVt2HlSikw/dTvN
XG7nh5LUtnLgtq2FIglG/zF3qygowgo9da0DPNfzq5ngnHKoym5tMKMP97Mgpc3PzyJr32fEwaSn
jR8UGccedwy5G4EJFTKpf5d9m+FmB2rHDf00LNC3IlIfoVEYe2cAoJGgLnPIT7uiqzHXRfWlD9MP
8uTvdDK4znr5Z7yd0hpgicd5VE3eaZSDd1Jx/5Mm2PUYWycbu7MJ0EjEKhblH18nY4qrxjeCu9fO
zA2M0lTHbD1dqJxGma24paGjyfp23UkZ5BILTsNOSfdhhhc6HWyjvREt+cfUcWRV3T2B3wg0l8QN
o6w/oqp6oIh/MxWOYCsFEdGG50ivz+YyfTTw/jeN/TvGuww5vr+E4XUUKRrkej8r+jiicTdTrLcB
mzDE9yx07Yb1+5R9q8L+ND0mEVqrrwkPw8GXok5vtOZXl2j3jI0urifp07xj7KakIzykvY/YW5qP
1CP2Xo7NFpbbEeFcTCnYPbd+evYY8lDHG3F0iRv7eQqjYxdD8E19rCOkIRwLWSAJ7QAbw2Hn92Hf
0iYPietxnICrdrcFdzKO/xSv19SqVTwVSMGGKz0RlI2c6Ez3jxZz+Wj80t94O65Qh8RFsZzggEW+
bzuYgNGSlQsv4UKqwKOB1rH3kMq7NreieNSmIDGjz0iqYV+r5ww2CoR+AfdowLnIrKS0xCkl+6ZJ
QVhliJJRcb6IgWVt5VaL+BnLKmDKPdvKq8dpxgoUT6L+6KPQJWJGHd3C/0C/1KydEGSxx/qajR3+
KVWdLUBnIIKhjZvVT96ZGSnA4bkUEWP1sedMjK18L9LmQbT+e943T02Kg7ro2LmUmCSHEr0toOjV
rNf7ds4/+8TiupcUaOoi5y6S6zZcbrUyYd3nwj5z/R45McF5kcfyj47TpoPb2dLgcAaxoYM/k734
g23bCIgl3xFhGwxGHkQetnqrA5lOpOC6ROVzQIZdR86A3tyg0iIPTM4xAhE3/yHCeE3Ce2CGsOhk
d7AtJK3seHcyLt5x7SLikM0hTz76OvzMa2UFUzR8VtqUrktTQ2KX2yWhAQR39M0BFwfIq8b/aSvy
n6kl+256npz8o7azfiNrdIppGp4M41XL0K3YHjWfroNs6jhLJ2DV3GPEmBFnqFAuzLr8LSY93LQm
kYmJGPBgp2eGACc9gpqrsfUtyEPkYqpVWMEII6qs4mBawCrR8+ncug7RTB6yYhbCbVUH9yvZ8BG6
UwW14f1GSFkDYDCBUFeUKZ1JJoxnvhLwCJIymm00lUPgloV1RuWXOYQVubEMzIbFU/Y1WEJtM7bN
2OLQXIy1ftCs9K1FKx5Cz9LQDix67VbD4tFq1f1cW4LMgOdK4RczDfWEyQJWN4jBOMEwkDTakzmZ
rBCm6pfuP/mVViMC8tbW2OPDgV25tfm+hTM/JXMDCLLzQHlGeQC6ooczYrMLHBl5Ggadoi5I2GFo
HuffQw3fOiaaeUXmQ3QNmwagXJvhXXjxCu1SO63BQg7OKYdDFOW34aNcii3I/nF9zTl8tV+N6a6q
qvQhfZ/m0gAH6dvQdVr/UzZcHmMHP61fm+8Sv8imign009LvBAHNUfO0iBHZxPZdll8TJYJaUtvL
4suPaaft7IsKYbhD0cvtWQXAAhBZM7/WOmaD1QFRcUGIbdfvhim7FK1TbZFQtCvTtB51LW4JDYE3
OivrJ784DSkbNjE+61IgU1VtcuVmsXIy/sgdRSNAniHw4jzZW0x212DWil8VEUpNPdwZvffgDsNv
nesZO82lvuswPyNXEl3/6oyoksLU3ek23VgN8ibxAJ8WMRu5rsVvDmXh3q1TSZXoaWxzpr1kfLWx
cGBson7YtIR537eWf8/GCm43s0VuG/oPcpAtJTb5At286UJv3ERxjIU7YfLrpf2DWRnj2ROgH9zI
+8Jvsah+s0OF3Q+fV7G35qTayMx4U974gOUIIc/IcGnOoUO47nlcCveuFt0OdxyyKbNYtym5B+Sy
AATIRn0H5RRvvQCQRV7xxvb83w49G5e45jjP4kSE3Ymy5dxG2neYdidskYFNJlhYDT9oGuqDcJIP
BDz6kcALDpIsXmPgjQ+k5zLWHpr9rGMP91S+s9mQIRWm0ERcdiH46Q0BD5JiMrzquV6l9DKEFDCF
7mBFST/ilJ35KxMVjAICakZpb0f7KcqKVwfvQ64/1Qgedk1avGsJ3VIjvD1g/2MHJHw/kmLTlm9R
gXDcCCXBChb4xT62cJhLkHJiqnfQmFviMLAsS/IJiu67JE+MRgBBkTuYL0zT5JqsTZI0wJf2JUaA
DPpsLidiCmx49K17VUZDwMj0jMPrybAUCk0qNkbEeUTW4CveQDfujm5uxkdNMz7yzD3k7cI0NF0k
Pd5ABiUbgXXSza8T485CzY+NyeQwm5Ef20CyyoXYqbolxdQrV70zo3Q3F4VDbqQBOeYvRsNq2NC7
nxlcLIv9g550d5OcnY3uRnuwldMJJ/o7l8NtC7o206aZ6xUrAy/1Lr7osYhNeKerrNo6/sQiogVV
aVbD1pqt5yqz352OA2lIRvrO0Pc3jecfIwO1+xgCFx0ZNKytSV9DADV25sRmJSbTp4RIkBMqQtid
BkVNcuJq7bWMIDQ6Lji+eW7p24zo22+YB8RhyN8VFpdjUsFIAABprWiUJUsYYCw03/oflwxqBGTh
oR6cP1amoTFGIODlOAYqpntkrlzhIL6pUBJdQmiWnoiMl3XCBeKwBFUDyg3F2Z8teS6J2QVI+U8l
6T9rx/LYGCctthDABXNo3TfE9fFVY5rEWe9Avff8CORTdQUmdR1oZUxQAUQR76zC7rTQytuw0uEP
+iEQK4OZ87drVPEFCTMn+utIWiR5pl9d7fswpxBLjqH4FDU3fCbSiGcWyxN/ZCO9FtIOjz06hiHr
5cmcAKOaHfaxBGg27rp+A8DM2ditHWR+joxeT3U26Ez1sbWNFdcDpbPldvsQ0SuEyEk9UVqaUHNY
MISB6XzZZNBuiUSN1nIkWwvdSrVHZLnCD6c2aeMhwLCrF4fV5qHVFywv5/UBIEaQd6s4i+udpDnF
7kVP5/MXDyJzk1TlW2x0/V568G3iOAciLVgRTm+hrcGyRK7CWnRjwRwdCv/BD7PinIEbLQznfpSM
hlraPFv12UOGuZY134HN/uNAdE7dkoNnhfeTVi3wIfkVR3N0dEh8Nmu3P7dDTvYPlumBmK6txa9I
qlRlrQybzNpS/2BPA6bNJEyzHxASGvVSI5hWu4nrms7MTVg7z4epDlkzDPKxIG0ihzPJuAVFrhEj
6aS2bUjYMzn29RhmR++T0MvyAguWs23LMN/juHyKLZ/EuNxa6xrf3Sz9o5YkZBtAB1277+wRCO4o
0Sea3SHyGD1xODNZamccih3gIfQGLXcEDYpColZCcy3OEb3c1qXr0gNMzbqxxaWOII1j6/RwevVv
hg/pTWaHIR3BQ9fLEKJiTdQ76Z3UBqLnLfN8+8aqoKCVjqA/RQDCoqc+0LdwJuLC9RA91MDkgCRw
8YUl/jjVqbYtdYoWyxKfZkMsZU9VxAUhJNrwENvpO2Phe1AYYBjNjgh4Pfl/xs5suW7k2ra/UqHn
Cx8ggURz45Qfdt+Te7OVXhCkRKFvE/3X3wGWj22VT9g3ooIlihS5GyBz5VpzjlkvIkdACJigniLx
4ttj2mhffvuvv/739+H/Bh/F/RwOVuS/5W12X0R5o37/IuSX38o//nr/4/cvruGauu4KjtG6hXdJ
ODZf//4GdSrgu43/g2KiTxz0FMskrKqjB5DjEgMk9SStf0a8wzkEqOgD41qHnTz5Go03MRk0dU1i
1cyaZqYH8Dfq0UD2NexopLvmnjS8mzPuhjau77rEde4b2+JJ1jkee3OWSXT+3X94Hs6vz8Pi4Rum
Y1jSNHQJk9/90/Nwxz4usxzUO/CWjV52aoetu1uIMOvuYdfGwGitYiWYwl+rOHmBIIHMOFNnTzja
pXJ9bzeY5XuVDNoldDeyLoJTakcPseuOB+IMcjARerXG+Ib1BAOoa/Tag2Pn/sUYcxiIYeOs/v1T
kt6/PiXheaYwBWcvx7StX59Sz36AFcSL1oDNYl5YJu0ZJwxmONEx8FP9RQ+sbU/5ShxQaK5gf06c
uNQVhmT6EfXV1ugcloYsuXAqMAfDuvvHB1J/aQtE8VPlpA922ninzw8TGIoT7XqFSy8drO4O5CFN
YJT2j/PRaVkVpYTMD6yp60gg6jM8ZoMa1K4o1bJWWXNf62OwsKjg57spfUKmyjHLcaYDo7z0uXS4
fmhAMI2Ohn0j2pJWcxxdWoPaKQ3Jmvr81MlZ9CeZIgRJszuZme4+C6zHz89S2Qb7z1f6v365C9Tn
XfG94NlHQdj86dO/PhYZ//33/G/+/j2//ou/nqPvdaGKn82//a7tR3F5yz7Un7/pl5/Mb//bo1u9
NW+/fAKdjs3z2n7U4+1DMQ35n7t5/s7/3y/+9vH5Ux7H8uP3L98BpzfzTwvYML787Uufdz9X1N8X
i/nH/+1r8+P//cumfsu/f/z5+z/eVPP7F+8v0vI8y+O29Txb90xuN86bfEWTf+E+dIXnuNyHLjel
+eW3nNy98Pcv0viLzjhPero0JOMrR3z5TcGB50uW8RdTogJhPGYapsUN/OV/nvffVrE/3rD/fVUz
fl3VJDM3Mgx10xboc/nM/dNqkHD91X6ZI/LM+nHXmXji/YbyoYZJceqjJjylsjY3Ret0DwUbfJ/D
ikBATCg1BHYHb+RlGMseJyiRFP/0Iv4vK+6/PjZpmcIwpWCx1XkV55Xsn1ZcPcP0rApM7fDU8RK2
LQwhv7mnKNKvcyBowT6Ie683420uJufksQzvYExocLncloP3nBzayuQUIPj8T2sO78A/bQe8VLaw
eP0N4Bme7jl/XnOi1nbisKbrMHaSkHoKNI9TK+Ds0prORK9ZmxKuaqW7RD6MYYHghHZIJw3GBzJB
e52OTCNSUVwQr2bUdnCPgBrMcJZRovHgVFrbd6k13Ft1VO9rb3RAmqT3ZpIaN88Mt0GfjceQ8B3g
uMGcDjrIpSfTFXFmEA9hEpxUPCWXT9mcbuQoV5wSB0Uj9oE11SeG4rC2U+O9CqcnRTFxx2SJQDzS
DnxTTKuSfe3modrZWQEFNZZyJopt9ggLdPoPO9J8C/z6UkqLSDjEGigb+M/hPvjn97moZFT4OuRS
j7PUwlKmXOpTV18Ytsr1+LWHEHCJTQ+ccDmMZG5p1kOi0e+XT13ZFZe2fsOFZW3oGBqnmuRgaaMU
9DmQOkZV7c2K/rGvVLAfypqGMz3YNSAbhJSjrrapFSwdrbcP5gBygh7BvoP3v7a7rOC0V3qYAdH5
fH7wvMBjCqoTQsJt8x+uJ+PXbZnrSSLA93RdSMti53eNX18Es2htvwlQiv7xq3U6RmaxAs5VvIRO
4VxqEHNsaI9iVr+4dD+MrHL3ep9O+89nkyk9OjczuYJOZLiRoXH797ej/Je3yeZS54K3CXP0WK3m
O+KfbkdrwBLV26iIw7D+0elpc1M0IdaKwQ3iHjBWpbz3cyO/B6lDOZsUwV2ZqJ965fd3ra0IpWAM
tsg8YLB+7d1KnUlwZnvf+Lc20rCxPidO+F5MuTobgzLXsLLnoy8m8YLOwxyUvPrHXdObXMlenObr
FFfUwyAaPK51C2cBf7/fnwC1QQWkTT7J4iI5phF1/Jh3JnpEZzSXLRBltI1+sulL+iuuW0WbJN/r
pqZujl1fu27I74Da0eFCh2gPUXkJVf7DS4en1B2MAwrn4PQfXl/P/XVNcYRuM4AVOrFmhitN3dZ/
fYUzN7K9QTJ3NlDMAxW1wV833mUYxJWYMGsmGcODHqETFLj0fBECnZgufmKCvwL3UFj6UjNs8zSW
xjc385aYqrJzKb/XjhWd4SuQq043ZjECDYkjz8EQKyB6GJpYdaXxXgcgznGpIKMIxc9wvvom+gBD
n64pS9rjZBh0lODVJ3lfk3HCuTYvvfpkV3AFiVlY0vcH1cbZlHJXHNu0fQw1omtqHT12IW8c9p86
mrIi0b5V+mSTUsBRYqjjp7rRt0FZHcyWbDGbPEIJHTSX2aUt17IfqVRjNMdhfXP05ByFxGyRUHac
QaFLTOaTpW5h1l9JwkyX41SdhK3SleWbMCDcd4RCvGXpQxIGL5o/rNAIkAYClsBjpF0HxhN8twfH
eJhKev2ggLAsGTCOJ7gzUsRX6si3YrxRsG1biABLlRjDXRb+7PrIejYs+mGZsdBZ3I6TZ2AZ1WJq
enyXZZeDAIhodnYFci6AT/T/U8wFwKCQOwEz1N34JpM7MDHNdO93RC5nBtjaBedaxCc5D4LF2lhp
GuCmGrjttJCjWBsBGnpoV5DbtDf6XR65ACPC8FHcxWX+tw9S6NhbpXNXlKLYOV02vQqvPOCoglph
CYuABNIxocgENxXG/br1wvLOGYN4a1aGPBmF8nZ5ld8jr3O3fSujraTlfk+GtIa/MVUvRjj9ZHzu
/ui9mNnRRma2uKi/y4+8xodaPfIqB3TjTaPzT12GtBJNIPEN/ABwRqUf8DLPOyPqsUU5JNaHlbyU
gGpAn5GfAqko+FH66dfYa4tvkWSGMwuDn/2MzFfXkv2D2/krIGn2qSUhkqymdMmMIHuEhmMgt/cE
RKgDOGfnMdS7r1ZLzLbRIcLMJPqWyTw63tDdNwiNHgGI0ZeorJekKjdR0EybKjKrbaUF6klzvGf0
Us4WSlm9LqswvJ/YpDyvkddaNtNdB5G6wZ11gZlrLRHH016qkzXLp7v3OjysGaHVCC3gdE74hzbt
WAK8aBgAh1xDT8ih3wZHFN/8SlwZgcX3pinxOwAiOeD6xYHT1D8/P1NkRMk/vkD+hJ/3nOJ16Jio
Ikzt8McHwQENH2HI2iGtVTjf4xVZcQfidq4EVd2LJMsJjWyrU2Xp5GDkoffi+Zd0SLy1XjY+zgti
PKXX3DXKtpHxF3C6hnzcmLRBuLCHoARtQsyNY+nu6Y8P0sb6bOJOxvuLdLxBn3T+xwclfI5ABfh+
r+LN6ZS/DUTSv/pKt3cxD2UZ5aARta7yT4kVmuSfWd3REQb9mZBRoc4TFAFKL4FIdu94gLWMqxY1
Hw7E2A0Ilmvej/Wdk1X2USZokERonAxUd282x+4h7N4jjqz0bydJbh43wLY2QZqXpSWhO6nF52d5
SLeqtMaBg67caHGnrjgZjFPcyXPBj782iF1U1DT7KIHOACwy2MwWFmZehdgZXvzz06zArlxg3pUv
RRQ+lCMdltyyxtdywhokfNwkRJdSVeh6q7ZZ3TSHzkiaAw4wEm2IsM81FeMCn/qbikEwBY0FhBqC
d+qVX/Wm/zBq9R6JXt0huWlWhmRSqwk9PVQuF55fZuIaqPxQDnUDDcQG2F9vvQEldqJhbWqYkAfl
jZkkYace0+Eu0DmDjiEvL86TXcwY9BA1cbAp4Tk4VmwcDA5Jy2nMvhdswqeB+eZewCbSi4M+GoQ/
eYRzpKh2X6WM8yUGn+VgOSQXOH0QvqadN37b1GaTP0r60rCuC4LH50+TDB1DMbnOzRujj67l3csm
tLXZQMxUaD3oXTkePz+0jgNTsajSZ7PxJnQgLXo0NPTLuiXFKXC8Cn86vduOXBKUilYH7TFCZs4o
9E13zQJZb0NBboPL0bTcWtt9ru94l4PlWFvdTThjASWiKfHqZN1Ni4PsFHjpS4eV9VZobXtzMurN
COzAQkMwy3E8rPaTj1p0TGB+0fNPWfqZ8vY1IvIxZLv2iCQGXmDhL9XmP35+/vknN4eL5xoJPdI2
uAcYHK0+n5qvkvRUWy+1WXVvRqyatcuATfGW9kEtTrK0MBNHybDJKF5WmA8EQyOOBdwd3jZMjHxZ
GwNpVQyMNwObESQx7G5+OvaIcJJ6G9ikYX0eERjG0KzGXsd9vO7EJM5UOvXsPX2GjOJctWFyrh7S
9nmn+/H5PPWAqWTsziMliAeOqvWlFzn1deqSbGVBmzVEk6+rvjSfwqKcnYItzdJU3Xn9QRiy2uDL
/tS/40DHGZ2VU3fQqqw4YXhkgUXMuuirMH9kFgi4KKLlHTThLOABH62F5Ehltlk9BKCIhWncNJm7
q3GdsbYzp6kjbu3wcaqLE1tad4snUAaZ69XMdd1rOfhY4fUe3G8F77maMFyjPbrUpV5eydw4Krtl
pI2dd4qD8ishtgcc/Kbonsa8dA/W4MIgcnGFFkXFTuya6cWZHLkotTLfhM34AEMHtlSviluQfzSl
Yb8k+MFXYhjS+1qUJFhlRO5oMiQObAh+6LKv4VDz7RmCrUNgz9WH6t9bY4pOVSWqhygxvgFS7E5e
g8q/BcNokr+74hRabFq3uOqUpKu2jz/cSWcwYREkOw13FRIIbCRgkQVLTqa+T7H4YfZF+GjKvluH
Fn7EqpUHNXaXuoMG7hglAfYpWZV1wtbFOZFUSzAyvfM1ipEolwI9RZN39zndjONU6qDsi3ybmvXN
YiPFIlD2F6Fo3DeIp3SvRAnigoUqI/KBEnMp6ARahJxY35BDBfteuPxOnMILOJLRpnPvzL4lKczh
RDygvIizLDrrHqVpWp+ZqSdPY9OdVVdclaFxs9CjZrEwN4OvF6uiSp5jkrBPiiPhosGPs5BKPNix
+Wxy1R957Tr4cfbgy2WcNsfKGqND2QeLeON0pb4Fb3U2YyI5iGgk5W3q3j1+DoEhaw+xURuEqNoz
LSOwBMAN8/8OuHLpa+fR1taeztHdabPuZEM0XkfNQOBzOd4Ri2KtrEkDWR3bO6u14Fw1OShONFZ9
xVAJj57paUhbWm+4tMEtag1/I2ZjqpGDj0e5cCxNFwZFcafjznRLFYBwzPqlrKSi3iPzvoX/19GS
HX5qMbw3Zg7Ai0+GaRCzTXG3GhN9BXiYXSBh1qWP4zcgK/HNzLYaiVjEfnFydQ5CNwVTNR5KG/bX
alIbuCjlsUnKTSN890AoBDUbUZk4EcB85XccRdgNgfuuapDxpBNhAa45g65y0eXLaPAf7FzzdhpA
2wBj3sr22m8yZxoms/SjHYMLPvgIYWfKoAfKqZjVKR5sirKGPIj1l/noj9mbqQWhfgIF+BgGsthV
hduthtlf2wzDDgfLqcVYrDIuS2fkanfDwWYE3j8auPjX0vvqsLeQD1YyE3GYvvpG8RKD2Fh2HtaR
hJxxxvhw3OpvtYnCK5J+zH74lQYIqyRc4S5SBNym44c3JsxEen2Z6cazzBx0eXFUH0OtPLc6QtJe
11bwPstdGmdnsmHPfm08QfoKVrBl/W2l4rvYcCAlCPtnyyKyDkU38nup1kbja26KWSIVv0YjYEr4
nu1mLKeD6Wo+0u0BtgSgvcomQpOzaXca0/5eIa6y60sEYe1uTN41KDdb6rrhIWOyBMSA655wChLM
EH0zpFXmRg+ZV5fVdDr7nWDEV7mr1kHSbeX2XSuH4uSOiAyteHqnWb9TNpMlo1LuysZTdBhIToVn
M7PhOUJh+0+Rymy6sBoAQ5k3g1G8OVMPxtSc6/cc2CfjJHTY5B+WqAPx8uiXOHHPyigfJSPJjV2Z
F1m21QETz6LtuJzNeoACjao/JSFv7ecjcUuYrByWet2u4HsTY0DaxAcYka3AD7yHfuMv9XKOcfHq
ozIBG1cUk7GpFXu6fE9RZt2PmIY3XWvqq7zwPmLsoC3Iio2uMgidj45gLBY2AgUc0IqqQuzhxyyn
cPinFv2jGg33gJ14mXSdQzg0iaYCSBg+AeeYTuUjo/5lBrIeeq5yT16WzMlNs65HxopS/5BlaMKz
Mn7KkZY9eJAh7VhXNy0J+iUwJm/tZu89GX8LFbgm3nV6TQOYBGR77X4+E8UaHArgCrz5RBJxOF7S
FNY2vRvCUmCitfRYjham4UPCYPMmt/wWd9F0tKvKX8gSd0bH+h+2erF1PO0tD+Cq5iThepL08FSZ
JAV7/bSke/qTyFUmmrosMA+RgJyAadfQ3jp44XywFNe8tK8UVTpiqjdg5deBE5wo0pepcEihtsGc
whUBFlPDEXGpRlwktVNs5WeV0ojNgGgh8eIwNclpO1UuHSxoWmFXfS+gyK8EByquSUj7hOYuc38W
AMxUi8hpE5z6br+mDCJGEp8GACCK5XTYATT6XjHRYkGo9glETRJ5Mmul3IuMM2sRdPkP3ZC3YCzI
fpgosW28AeBEkYLTW02JgaC4043VYFZksJrIFLA2LqbQFwR6FadCTSwROdFobpztu7kf4eMOJN9t
9tSH/CTbIZY2r3A1+/oOduCRJDlrT9oOwdH1aOxMXYJekGAya5KjzEZ+pSlAAPr0TRlDsk21tEVY
o+1T4WQMUb19oAh27S1c7jmcqlL6yS1HeVW2L1C5Ecz2RHGDG7ji/qSrQx23BDCLd0H4nG8l09my
MlgbDblMcPASRwZHlKYdGY6DUS5hZshlpghHaIwohuEUA7NnLcWkzzzMida5BgQTkc7OQKC/DTOO
6ByfV7U7gg1k1LdGOPVaY31iTPve+JgbCN7Y2J1RIa8ogKtSoQ8QtlCYqT1Axq+dhjhXfowRcTmy
Xc7MZ9uFhD2Lon37wZlCjjCY8pY4m/eWmY1z1timCnsBuuAlFQmkoCLj2bhqG+vUr20IN6SKCFcZ
PZDzMUG8NBZuTjlegxh1v5sYCZholgSRx2Te+6xlPSL5Nj4HzMuWqOVJZezpC0vEc9KFoQNAdMJC
YZoz5T1e21qzTxRnFiTv7GOWDmJ9aJOVUdprPa+RY4w+OTc+rCW6gCTF0IFk3BC5lX+IEdKVElJ9
j/qoxjsChNIst8ikk1UfYr+AA2jofXnGVMIwWW16dIHrgewrDgXqSGsITT+H0I6FNBKi2MiEpr2l
l4fGDWHgG8PLyPTuUOa8dm1N7JXLES0qotVYOhHg9YktRdinyYr7lW7iBaoBq66SVoxr5CvH3uCu
cEusFCkKI2HBxO4ipNfpfFXaeTbgu+q+iaw7WiL9lkdQ7Ytc4xFI2J5pZQHiRq3a0Sh37YdmNKyN
5eqkfrvINH1EOWpah3Je0JhtWAR696bbLetsjud5sWX4rmtOu4qi5jEbHXSF1XOYtz5mmhxydYfR
cOQdxsRj7IiD0jQRsDX4Z4v9YeOSGeo2vbOz8o4dU+YFjAn9XdD6WlVQCtbKnss6nWlEYCUPTedv
KE7JEQXycU5QtnJWBXydp66JKDiBgdNMSxnBVxkiiCusDiz+AWetAVi/cCfsd0YA8hEKbpZXJzcW
TxrJlEg4J7CHJN2dwacuxzYH3aTh0KocB1BSyBrnWgb30NgePznXs8mIJ+hoS99kT80iOIcx0iKu
U9ylOBo7rXsyvbg5hAH3lZyMdW+oZKUyjrq4m6hn7aXDv9+piFoe/CVvcNwdsO7gLKesPqmsuEA5
ooQEH8cEgt8+Fdq0lsO0zvTgQqVPO9BiaSeYma5hAWOBha+f2AkbuStNGjhlSQKjHSp+Q2NzlA3J
3xu/ooi710u6K0SI9XRi5FWNw13oJodIoiIvNVGtqTdHX9siH3PgV1pn22+PDAkkS1qitm5UgkUB
04DMWlcb7IXWhTb+muPso2e4E/009hIuparSPolEYNboknDeUwfNLDhc1DGAFGJjDnmKM6khCnb5
GfJlENxylI4/UJizANa9twsmq971LdYTK25XBpj7TSh8RuEFQLBEx9CY4gXR6zg9WE31teL9OQ9m
u09kiM09L7aRForzkEzLDq7woVblKjCqr81QjwejQXIC+YqbXke+qxkHjpHjs1lDN4FnasIKa7aE
2EDew8hGFk9IOrkExGMpTMuds3ZAZl0Ehjacxh16F8BZjPzuB/s+mXD+tqr5Gdhgyxs7vEgRrFrZ
vwMRuXA4WOklBm/3gpG3WYVd8aZ0o13Xrnmh0FhgE9t4zRnsx6uqyjd4yuNi2Ng9pqBJreOQnIaR
vzLTbOfa495te5TErNR28dhW8jvV2C3h7MnG3qX2h6/I31rKr4DzzmrWAQfds5oB0mgxTyQONlQK
PMlqyB8Z8RgLRzkLu0cBNOjAXlLfwYSbIDA3OB/L+KPN4ttYofQhssnPL6WP7ntMaStjgnOI2u1K
epP297K33lVnMGsLYpwjfkG/Nr+N352B+wn//wtWIntJyfDYKI4twDHQ8aFfplyAOpStYuoyrBw8
zcQzfhBlST/ReKQFxnXHOt5lFdI6P1/2WkgCjM2DjEdipxCy0JAkgW5sjSUBr/6KpkmV6E8NKvml
1OcbI7qz7rsiLw8E2iuoNz6iyjh9bJzmTsuusV9S2fYY6PE2y03sokGC0v6QQn5KHY1W8lBeID0h
6pj5bnbMsQKUhom4U1mrwG++Y/x9dqKM9i8OFzY/i3Wle/DzpD5jLtqFBsEgJpYqNhIcML5hqk2r
pWLZyeLQq5Ckjs74SbYGdndmtRDGVk6vNgkDNVUPOuOvhKGmRYTpQOm36GchsGfjFxusd2odMshD
kCPx2uxd6875ruTcabEbaw9AxV+NEVhnxi9LbAz2gQR79tf40lLF7uOeGVzO7rIYoDfCv6Q0T73B
v0RZ8dFMGOQHddb0AQ+NxLBio0CsS5g9CFAXCamDLNU+0F1JdmBWIPcORbHWWcCuZeXLVXg/6thM
0qCV2zkFqBnFhmebnfICm39Ufet9De2gq+50BftnsNKPXqedQLaxz/GU4nx4LTmfIrDF/p0zXCZJ
ysp2Pb1ylIbZMm6i4VzTCydKhkN5YYJwGsV4JE5VewG1uHFMRQ3ma9FB2v2L1XdHUu3QMZLhsQkT
WsCV2dxGEZUbzcDJhNYLCTOTcjR/T+zlAWBmNNMEXzjNe6OiJxggyU3POV8FQfJcqb7fTuI5d2P9
Tg9HCG4dwMFY8ZqkIQ7ZfiQL00EFMvOQn8OK46vfjXd0s6PtFL5ZNf3UtiZbfsRCZTKFcPKKMxGB
VCvm+lxkxC+dTNsE4pSt3Y4816Z/hzO4NGmBQDslpiuvwwdfcOOoEhsMr7f74GCzUHBBIHpPr3EK
mG1W+To9xIaDoK240BvU2iJ+HUaTdjAR8QDAVsJIyDSqtHsLmfdCkbC8skb/pkQLg6fIb4VgAABp
AfdFjTAT+8QI2g4OyrC1DFhetQK4hQEp22iE61Go95wE4QKiHolXleTCMh2LwNciPGB+oetn9JfO
0Q+4Ip2i6DdGggPCsl0Wz8Cjs+BSLHXNqqkD/JlYOjcVLRW3RSrAyHhVsfxafvk2zxl969XEJLkT
Fo4FAG+bydJeQFFimxDISd0eAILn/SQ7tdhlI8yb3CHFswuOaCPIU8w5IuSpiaARM3t7mMWIAaDr
qhz0larJ90A2n2c5wkWdY5/D0SNzgke/9V+J/porZv8nCJllL9jnu6Zf1Bori6RS1Y1r1snXAtA/
OltyRlSDla2VM1URGAfpgN8wNmxGGK4L90pUqVjHBosQb+5tLGg+U8d+tR1qfx4xUXuQrbPqViQA
sVD0vFqKvqV9hmODRbFK6JWZdLGmfAcwoicLpp8JIv1GNO5Lojff06p+TtwS1YdSW0XrCAebUNs+
Ku/zNAZ0D1s+8vFYZR3VCaDpY9fFj7avbtSkS8wezaLSpb9pmNdtunINI463NLGh1KGejVEi0k/q
BbmEOamQeKwXHlykpTCdbiViso8zqy3WxSwnlg0i+qBETNQmZn8XlDndMQImEgEPE5zLMs5ZdIcp
Tk6mii9FXsF7HCEWOZ25GIayWjHsxVzDuNAfMC5Byez9bhk4XbpJ9Wo1ei9h6FwdcLW7gpYEbYk2
pjFbUGTGsFo8YIW1IR4QQASHTGNSaaXB4ywYXklpz2bGeu1ZDPmMJhTLqIj3UWp2eEHDmvsX0bSu
IK7n8DF0lvmzQWNPC2njJopOY+8Ww32Zq20w+LfJKXmRqmwTlzOslHa1Z0TTi7bJFIIgen6GCjH/
1O5Nac43WzQ/WRrgnCnCKjtaWoQ7Gq8pfeWlbPIEPN0Rb2x+RoxrRoJWkv44OsY21GgF2KOVgKFt
v6ZTd5Jp5d9hN8/i0cPPjBFAtwjUKdiukPlHvj8doneBtn9byuKn3QkUlZoOgWYIri1LokqZr2LX
shYN0nJokPo+dKlemYgie2ZgbMN5H0V2MLRpl8roZ2CyC+sRLbiZY9vHrE4RR7EhbOzdVMJ/EAM3
f5V16dKc4Hs0kH3AL/fCf+9q5mVOQRstt5EEpME0bgPVf4v1fN32TPtcXIiHdEqOaoTPbnM5HIZ2
OBSTJQ5Yiv1tDPG7GO2t4wQUKSNOrlC8tVrLjQYUxbfB2tHxI/uEJEq1r3Ieydh8RwFHCpvjSdq+
7VPInUF0IeukGMVZmOkpxBokv6VMpuGfV/eVyki4Rji8jWlcrqt4wLxrdqhXdHubDBEjQoeFJnHE
hejHuTb+Kk0t33f3foPgfKTHtRia+pGKH5JVb3e8G4BJbAsRUAnUkwETVP8g1y6B7t0lclBbyKcO
Z8l1kHnohMKfBZMlJeAWBqa2UHVjPeRWdXRIrfv8/zBVVDEqXNV1/aJV5JVJa/bEMz7SQIgdJBTi
rZenhATG1yTJIFsDz5+nLOveJczQ8BptMx0nWvJu5jIUK2K0FjGj9BZZTg1diaCYwl42Po52lb1Q
QeXHtu8OmaUPK5shKjdvvJl6bV9U05tEHAySjaJ9WjDEId7Qyl4TxRw4ERdO9FXnnXEtPhP19j1E
MDuG2gDLE/kBmHr4w7URbZhik08bugjWwHpwN1CoWB8cuVfKoINPK6TQrpX9Ggekz9FmYS9rJ3k3
BOnWtnjR9cjfeLWkaWY/EE0rlrZTFutZfEZEuQImxk4O53qpXO2xgRS2dr2iW49uHy45oWIZSusP
zK200ioQCwFTRY+ONN/+ajQuOaJAGbat22nrkiBaBpP9ymXeu68fwQvjmC+9fZLW9SptDZJbAS0v
o7cuxWY/WBgloZgtUKtZxMJxt9HCXHuSOyVRIWqNfLC3MqzOyPe0U+++VqoKTiKp6X34wSch5C7t
0XF49o9M5c7BqdVb4D2EBf4SZKXuIa1t/Sz17HmquS5hDfToM8LuYnnBNaxnq6De6q+xyJ41KXZp
WcLmaZj4lvcWddeyL/ppQbX8I8E3U9kvCk+haKg8LLBYopyOwDbiE3DMIGzfAwkcY/TRKUbhjMnw
ox8E1eDjjReBbZcczIH5V/UpzQku0hPW6gjjuhytn3XohvsQoCIWPp08uRJfCA7eHJDqUBV4S1vg
P7pPFqSdTRtn0LB2w6kp274m/m9glDkL70GLNqP2Nia0yFxQN8skk8F18LaRy3LPgFg/JHXUgUYi
zsYchnXbOEewaaDMjEXRCYQRlnqxc3rHE/BBbWouiOA2ZVYABsQ2u3KDCsxJmNtLQOcKzDOHXt3C
VZW4en41kOgsDDuHBWkTTVMW2qbWOHYkKSxZK/SAWLCUmyRKryIAtUo5FS4vLdrn7leIluGxGZ29
KTlelYJElCIu1vak/Uzj6N4Y0ZVzYW/0Su3iiTlb0VfcG1O6pn0GyGjAUD0JWe2Z1y+nHtRqBc49
nQD+NjVxlcM3lit32aXktHoV+0BCJnBaSOz2lSvOGPwuSdrwUJtNK+NdL/Hx1zZlgKnT7iUIkE2H
mlY1KfBlIHJxhsmZTgIu2acxth9HL30fjQD7eivPJp28FTIn1FL0iJfd3JXVEjXR3CcEz21wdoxP
erEZa0Zzs90/1sDx+O5a5UgO01h7zw0gz2VoM4nlSBdWHlXB6Cr6UQcoNSgiUqfkRh+uodbcMzcW
W1HFb9Hk3nm0nWjRBHRrBbPntrgVVntWbQKrVq8Qn8DIYNz5Pgzx/UgkyApSKWPknuOgDiApBLy/
8iEdTBZ1aODVF13Tj3o8G+ssxlcw4U+a9C8opW540La4Iim77Om15Y0uQl1feK+E7w2EHbYVBm5L
Mx3QlCT0INqoV8Z8VMW8+dw006UirQR/a70Qff2kTQfVhs8sE+R21GLdMEKc4yASyqTWIjWTxSoC
d97X8MK8Q4r1/F7N3s98PDdG+TUiVjUCS7Vm4Pc4dXF+sKr62I44VuzE+VFZMXo4g0I3o1eOM8oh
zMWE7+4F7Ys9I4ayiv03jlxSkuoBSZ6PviYwu32u0xaPErA8oe1tkVaiidWsm5QnQk+wHk4+zd+y
3RUq2+kEI+LKzv4fU+e1HKmydtsnIgJISOC2vFep5Fp9Q7Ta4E0mnqc/A63Y8Z+bCql379UyReZn
5hwzOSyEhxCtGeZ50WwHibTHnMD0sCVRuN+qu2viZtLBL4qzeTXIGhwTCdZrj6JrFSnuAQu/+q5w
4C7HgHMBOW10CRCic+y/WFCMQ6LRF+rgc1CL9myZnKL8LrcO3VOHKK9EB8NlVLKRLjruKY9ALgnI
YUQGGc8BdSP3GBIC8FzjinGjcW4c/RFFEGBMiEmrwvOP0ywZn6CDSdwJ9H4WHpNowFLClg0Yl7cu
gjZGa+mC5T74OVLFQhm/q9iD4mjX+zF1zwx3QjoBbjSFqn41DNWTxdgzTCD0dJVb71KGA+fET975
5eO3BMa1tXvnMbiS1Cgw/0zJnbWL9IH2YxOGnLxplWMdHAkqYDkKdygN1+mIx3EcEh5SpzgXw9Xt
kAPI+W+RWFfO4wUXYdPLZT+zxvto3Xkd+pE44jKNKAvSbdRg7Y6HggowfiFktoaeVf72C2LMIQZt
iE1APzYhRMrETQG47ltSZoIB0y8qIKKUjDnbM+IpTOMf+Ax5ZyIL4XNfsC7NDQrplomw1Vdsp9Zz
E7o33ywIIMzYNRfcHG0Mtt9IQ72fSty3I3ooO+x54D37kroYrVtJMETevhIY+gtS1l9WMJgjjbJD
QULsfW6d6KOcNRZ30haj8o/S8tUbAZ+ASI9XLD33cfwL62nAA2Syyc/9lmMo6g6pFFvfYixHRPkT
Y/B+ctVe5wXaHgHhQWQk0v/thE1kRQNZSFpsK/zOWXc+PA6bKSK7H4YRgam5asgrwFAMukORe2Uy
UpNhvcUlwB3akznl8TXj+nyT0aCJv+X0VmzXCYB7Tm0LtdVSnDr+lxbjJV7aVUgf1dbr5kNl6nM2
5/8SJbxdA4B1bs+E29ziGsk0Epc/ZVft2Wdi4m2QKA3DpnfKkgqyYZoGzS9Nv6JlVsB1hJcXRdMm
1IrNC+G7CX0rsh/2PtlcbIMxgUQ81x8ZY0YzJHXVBWbNhKPbdgIke9k6aBRsHOBO/xFCsN6i1yYA
uxq4g4LykIvqPCaUpYDG+X7NfhNGql0VnX3J5PAAa9ctKCHIkJ36nALWUfVEbKII2ouB4L8xmHsa
gsKnl++KJTkrsh9Z/M9uxwiQEld6H39NgNDWGRTmjfDC3zyI7j6EFrkKiNeAQJohxZqyf6r2DFIu
5b7ArFX5xgbZ7dkgfxTbb/fgyuCgy5ZfF4g4WYvfkxejagHxjjRIUlmOqD2ORr/snrsZt1ZMAKUa
sK/GZFM6BAPXuqUqg2KO+qi1479dDMMNDwtKFO8fcBzotxi42yUTAbwRFg3a+ZHLYcPaN1jhAuay
KX875bN+L5y/iJne9GBe5MCMYySyDQF79IuVHukD6GjT7ifJ55SqY47UnrQLxO9Bs+mHjI0GwK04
EBmAeYmmNjszgtpGoc9Do91fQUypiR3pkE6SOHsjuRbLQLwtyYAZ2g7Sljf+y/oYVVyY/fCJzTns
vJkv2B11QKMESi9QX75jfjbk6+xLMVJe1ME2HZGsVVJ+ZSyPdr2cP2biiNcjUy6jQAGrR/xtQDt/
dWP7FCJFtLSnj26N6ooxEHQxK34PO72zUD5tDJ7PJmT90k3je9ezRsMP0WwfSJx/lFYYrHKXsEeg
n8sKmbHrBGaCWXxyS1LjYY+gdXigV/PC5vvehzfG9GK148+8I8IEQHW+NTv9l+3/Oz+1fNOiv8Hb
DOzUSvFYu2YVYmsga3E9vtcieApS6xZ7QHTLgPFdWUNtFZbNUpA3oKjMfD9LGlpWvPWGY/dkRCy5
qFttipmKdYDJwTb38dHO0vcy4x0RB3W/SXxnifmbin3D10NxGJO+IX8EOQTdcQkt6c3XUld/MPax
poj8Z20vubfB8L4ctavp6otsWUa43IrsdoTXfthOHW9J47ibQOT86mG3C6ynKD+BySMZ7rs/s6bp
mvF27hVHzbVSFfF2HtZZwyFuT5C0Fc/2Kqy6cdV3N1KV/slIfzEtfAydSXzJoi3W5O+ujEIYB3U1
IXhzaMFvAlY2svBNt96ILClrTa6RyvlyrdeBYFJk483zAqODvDo8En/vOpIgOl/uQnpypNi0dxn4
8XAo3zxvvNuNG+/9NlxrnZyHDsV1iV97A9Vpk3vzNjM+irJ88SvLY+pMxhLqWqJrFLSyCY2M2Doe
3wEpqoDd1KWMokVsmcf0T4QDRNkZJAnAd2Ef7FoNyMroKZtABaT7ALIkb8+ckNawfj6Z/OzJ/DiZ
cox2QZkwZbeY+Qql3hotvlCBcbTGAXe/Bj6HAemUSnYRYcC5lqTFhlUQo1MDZs7YkHdUJOrSo5Zr
+6Q7GsGwrIhYwWjrecxAVgQF6BPyOrZWmnT7iPJ/3UXyEQNtW80hPUQlvXuJ9t5x7HTjBPCnRaDe
GMAzM515rHv5pVoyicQIcMlV1itOAaqMNIXNkT7wET0S3kXU75op4vwa2mLb1/BT7JHpCWay68AO
GcYC9QX08uBJZdEPNcckl4/zLanT9yoj/30mdUA2+5mt21n79skkqm8l8SlQq3C5Sl+dcbNupiV5
G3N4uvjcknXTzfXGJnD3XJXIY8k+faqR9UOb8jj+jFOjqJ5cc3q1+b2YHtx3niVrXUVldFv00JWH
8lWr4Gn2DYoY7sGeDmqKEfRzbTcOUaMWySjSpqEMyu7LErPck2JarscJWXxPFcrVTghte5oi4hgc
/6cCqLxOjZKxd1a5awNAKSjB7ugzZzpJF6JbtGFgze5eEWk6pPGXFMhb6qWx0nZ7by2aLp/15Cqc
bRBhDVurtr54Yvy0vXE4dJiz+qidjuRN/lDhgpUNoi3pe9TNO4o9b7KutdN3O99Icb+l1jadoLIg
FSHN0NA/60XZj8Z33cXEj0jCiXdV2q1jv9vkwbQFgzqd5vLdEeWw61N+0FgN7lITOZt5PTFe5Z8G
dw/2peLN9eeXZlAIAH3+YXBG65omDkGjd+yn4UAH/do69ss862g9ZxQ6Vdt+tFOwHxP9lCj8HFwJ
23Cw3mO3/+iVYm1nGivA77j5JfulvoevHnvvnl0ssbifzMgBi2TtLa+GJz8EmYyOeIeFKFxDsoIC
PfJLUCjfXctahxRta3OgkFX6FOruw/Xc/ooqAlZXy9zD93p4LtWhKmZgbiSeoIwiSSBukkePdpj/
fQJ+Z1Kn4hH1KSEIR4eEyUm/qqkOKMnGDyopDGNcZHXEbdqbiLdT/I37EoaaQX40izeOqSRDqOV8
kGqzMqRIEUkNDyth2Mm4qLwUIjgMwc3Q7LggYTD2/4rz8llmDlZuwCteT768njQkO1aGWyI3DGj+
xofE3bRzvArUEOW18NNr7KujqoRzCRimHNyR1T+AxtXIZcwIKSCbSQUU+c51CJHZt7pDJAgQTQaS
SkPyBqqpYr3UWvUNrWrn8oD1lZMwJ5VAED0cnC1SIsrVuT4QtriKjIV2hMZkjQzmt2j9W9rxlpak
qThsO0h4WSGxRIiG9HTjKQrlChIY1nZubcyfGUwtjxmEP1C9QyTj7mHmPjcgxmV/Z3uTrEJmd2s/
CHaBAZGotwpmr6RjY7zclUb9JYqeS/6fBLy7NhsrXuswdnB8JgvMM+6Y61M6LeVzAR6cdwebjC5N
Tn4dsAeDYr6PnN/YWAzQS+N1on8/oNd/Y3HDYskD1Z4hTszv8dDc4talCjTXdTHeMKfkz4TvPU9l
6pxEnb70xo0ArofXwclXRnKOs6nYTGW4p2cg/KZKfgyIW45EHW8LnV2nbOZtqmNzh97CO5tVGu4n
pyE0Z5H0GOIjA22ywMn3ddlCJMR8x045b2h5a/eWI2zculn8BkyWpIqQmYz77uIK20PCttHSR2s/
GiKcc+NTgrSTw6j+6lFothGPI1lLOkRY6cr0kERWv3GwKa6cguhePykeBfg6MuGxssXezzQXBycr
JgZByL0mf76OA0g3gtK/vHpPIHJ/jvLoNDBMX977D3CbyTOTIJ4/MMHjJZHdPvdSvQsDBjZd+j7O
5Ej5wyq1HX8ddf5FjIircr869j0yG5aW2xga7gUG1t5ISWn2cLIhNIVT3SR8AH3oJUJPPslpY4ZE
fDPqZ/hOCDFhxcncGaz65MYvyeSZEAFaUJGAwn8btp/q0Cr3DmFRTmue0feUWylT8lVltk2akAp0
Zhw71sURcOKBv0MTmfZ6RV4Sc5pFXaxG5exyi8seKsVVUa0vshjnVC9rgbrvnrMYxSzL1GVbqsBx
jRPpVBglRLNOJrw4iCtsaldLrLou/Fmi/1k7hvzE9BIgGh+Dfx6shfeW9ZpIvY0aJnefd8gHknm6
Gl1yL0yH6Y5OTIA9w9MI4WgUoEN6vzV3gRe9FDkpUqKmvqkEERA+4wbLNHaWA3KSpMVjgVd0m6qt
PbbVZq/xDWwHYHY8dx1Z9vQYmbkrovRktAmM6iDhdkyXfSW/MF/yg8YOZt0qwr8G908u8JYTrL4D
lZmf+ZrQVrp2eSAAe6LJx5DiMwgYzUNj1/0Z5cm+DMrfCov1EbbuNnKs7wnmb5wTj5YKb9dwta5N
CmzX6H7VHgzpZbeuvQZZ82ht+8BAOzxSIFvMSEgif2WPhk9/2WWqSX/pokIMGqAtEYrqRBT5tk1S
QDjTl2/TdCV4owBY6pZtwvTpkvaLqEsrBnjZKewg73AzH1wu7arF2VExBN82bqDhJ7JnTCvKM5dg
hHNBpYmPHAlwbGwqq6UDI4tvjZhQ7MFo7QAORKuA3KJtbDnmzqjm3dxwM9Stwq7U5As4UpJo5fGP
CUoqG72pbVa/+NecCDYTPD+a2fFgBg0OHaAqq5h/bWWJ5Iq3Ja/RNNqZ/cdYkrya8FRy6PBem/em
uFdM+5gvEZWFhmLY1V381mn5L87UHQGGOaaI5I2e+IoYyzungjEgMCU1UA30ENBuesfZxg1rDRkT
x+QN7dVs7M8aXMja5K/NaXexwu4yGbZ+yo2FOyQpxbJW/7AqX2x1kFwZKYO4IguTOx1l4/hqUeut
kfPHK8NXD5t1wz50PJQXmUM8u/qbCic+Ovim6IXt/WQzXGeYivtwGPynNBPngPH/AcfDp4F0DDmR
b6e3jDHI2p8stTWzOLsR/5Pexiy+W0bkOgejxNqiF9coYanAnCRTFaI74qdSctVk4G/AvvF7DbLy
eejxirS9+QVuiPDGMj6hNiH/juTTNZD05yH0faqn7Lly2ms4TgQlhGQzcMFMr52jDLb7zEdY1Z64
YtXBIL5iR6LK52S15zyPq1NQGmyQInsucei1wQKnKkDMtunfIiN30A3mcekos4NwkReUbf+g69HI
AoZyjWs++amyoV3NgzM+Sczpt6wVP6GgkuJ94b2cH/1M/0YXGB0nd7x859aww/iq5YilZkmx6d2e
IBwbZDdZNNcmCaJdz2Q7ZLFygGB+UZDuD+DYkGaRhrOJEdxumYCgUMzSadvP0MiAhDc2Ss4oPyCJ
D3ZsMQBZZorg8+Xl+6PeMqOT7sPr//25NhzIUDLID+mVLqt5URKLz4yCHxpgtLYQ4TwgYRIfZY77
pnfQ8rd2tGeevKC2wKHlrY734A8hA3QmFlU4BpvCsrs7gkIf6yt/D+cRG5cs/dUErr2l5AcTypB0
hd3Gx6WYhAezpeYe/fEIyGLD81x8ofrnrEMAB2lNvk4kUR5DsfTfjee+grj6qZNkqX/s+V3kLAxM
K0tuTlnP7yQzHIakaB/J4Mk3299/S/lYbybPApbE9/8FzCbstClomcuChIFpsLdrtzx5LipES5fi
7f/7lGvvZijvXXd2T4LKUYCyfrjLC4IO2JAYuUyEEmLqnFto+tVZkAfYRyMyNSsgWklGN6je3q0X
ApLDGO5KVJjnELDeMbPN1yKbhVzFhX8a4hIt/uwBcm6ddaIs92wtwH6eeH6wI+duknseuRb/exn7
jKiu1EfU5SXzFs8EM0rfaY+Y8pxHmXXyZnnyEKgCZGOhh0Miy/ytxt2ekdL7GAczfwOocnOyQTwF
fh7fpN2/K6hgSxakddCtMT5cSCzPZfiRQfh8NJObr51ibHaTnXpXw66w9GLmaHr/UbtFWFPph38s
nl7fyYuTA17mmM2Zu/KUn+9m6bVb6frhwV2kTB66kW1LdXJI80x91ikXoa+LDwxmp6oP3H2G0WNT
xIn1mWAWX1XAwHHVkpY8BVaAvq5hd5U0z7nwf3+jThDoLTZfspoqjKpACjyMxIz+pwDJZWa75UHF
VnroWoc0ruWl5U3030ffn1qsAADm1weLYdjBGIIAKRRK5KDo34IJHLEfsO1ykT5sQIK7yPfMbIc1
ghSUVg7vttIJmmj4s9Jpt3FXd+dCuOr6fy9eyJu6VMv3Wx6BjlloRP73Ei3y1IHYHI1u+Fh+W+RR
xja0RtAMpCPiNUaqiVYAi2U+tO0FzRKpDbyns6Rbvt36LCNWjiuzwkjkBijGkUbl8UUWzQFLenRw
hHJPRhNb/vb7wz4p1wV+WnjjACNAC2cThyAXhAtDpKmb5ylHflfWE6HuC1zEkOEXFKF6TwSndfaH
2Tqnxg+7hpywDfohfONih+g6T+0zDRs6lnSBBSGpqi/udJ7CsiQ/l+EsqHdzXbll9uQJZmczOweL
2+Z7k6CSlswgYunMvL4grO/+2sK9eoUjnytz/lHZU71mpGM+fM435On+thihytvuzcM/9M4312HJ
GIeLyyy3SJ0PK+tMPKs5dgkDMiTdvLv2y+DXOMTJ2cU2znJhYlUY2ru+TKYj0O+WsiGmjSnqanGx
HOHTILcbQYPVdekf7IJKvMDWtwYgi/5u+Tl8v0QmEpxOjbvGMSk/FrNwb8srinr76Cwe8ChkRpuQ
ivKwrLlZ5/hVdln7+d9hkeMemMeMCz7N39nAMCdYYD0KRcHGnGuIxMtv3pwXNliaSH6FAoE/ViJ1
Znelm4OtrfcMZxLLL1HcWTQ6hNqENRWRJISc/Idn9rPX1EhjQH7xeDbx3ayHZeLasJ5FahKc0fqC
RbZxvRKnPG5S28QinHUPBOQg0pQbPVDMHUnX4wIP5uJKeIC1DgwvORuoKobOI0FE72t5k9rSz/+9
DFX9RAQA8uGSRJ1Q3QdmIPdUzybz7ATM3Tx/ylqKQ+uG5d6m9GNS5t2LxkPSa3YDiuG5vsxDWnGS
jce0Fvk7v6j4FNlGvMMTUBxyZZ0GIcz3jVO0Lim4al75VZhexkor5IrOZ1YPDAilGNg7yVcto/6t
9nS6kTN1ZeuIDwuGYUVsFPoOt9+DFKheLJe1EZuFpDW6dw9IpRh6Ehqwg/wQowAb3NT50W3JiBcz
CIjJftHWkNxy3kQRvJevOXfuKePaY2Sx3fGzIftwqLG2xtSUO2Ry62ie87OY/ZxG1MfWC2EHpTmf
+sqHWju0B2cU6wrYynGY6YGQu3NqV3hkOjjjZTjZm4zAv3ulYHBOQ6MZ3sJV7lCC33JEnjdMJHwt
nfkH7tK8xYaA0IUWYcPKvLjoGFii6zWAwBciUpb70Z2xHo5SBl372Z3cV52Mcu372LaKqcguyiiC
vV7A+oTAnh0AXFseR5ZaSzRS5r9jXhyupQlKkjT0Bu45QfM8hU0Qv5OEZVwpRPtXYXQ01fVzP/n2
loERtYmMXUw905DBQgRc/f22t/IZmqjf/nKN1n1x0j8D+Wcrl8F0jegCug9eORshJOcEMSFBkdLo
VulVLYAHfKj2+b/DJwO/0C24IgaHrwxdGSWGQ4MaJ66eHAvVeSXMFQqw6adE8mGLIN/qpZUYO3Be
M6UduE9iJfgrncU+ZjjGRWbeS6P9AzWfOVokLLJbK5OKUbsvtsquMc5rhFlgGxysqx7JDfwAxuwE
NqC8z2mcb2Hldyj9MRq4VvvPqwVaLL7L62SWxbWDGHHQhXj0NrajRpf4hao+PMeDOCYSUj82ZAZ5
PTAT6RMMpSuXMp64tUspE0IXsf5XaExWWMgWBDPfcOj3D2EO+OBVMZ9DOYk95kno6pYnthzYsFq7
gBY4JpgjFhPhTGPMGNRspsvoUIGlMkQy0dS/G5tLPqIJ+D6hOs7CHRXwP9siGDBOfXAls4fXoPXD
I5mTAGPLYqYoHjBATA1G7Dj5JMNneKkiBtgUf97Roz9Zm70gSml5MQrQxagBF/xYjyjpyW8CGi6O
PiMQOU5xy91YeU6MTc6EvAYFNsaAKyxGgt+H/xTP2dpteA78HKlFFHTW+ftltMHE90FRMoQJKJMz
K2FPrw13HzvDDzQcmMN0zBkSEHMFpBItMzTQU8wqcUtu03wZlpexJXugZdTphtAZ6KO96ZQuI71M
pDfJ7E4a1EQRm6EnLvpmNZpSn2rw3jkouSvukvJUovVZNUKaPKRxwaxO9VyyKChc3H77vGnm21Qt
ZfQQ3YH9BPsqspz/ep+G3+VbCfxiMTW+Azdwr70lm+dyPmhJ9fd95IxxcyIGR21LK38KCVY9umJg
MBjrkeyyFD0xR9G+bX1/b6B7BXjJ9JhxGKuYsMg2HUmmhy6qLwRdYlZvoekBQobPJNCh67KU+1LJ
VR5TfJDg3F6CUQ70YvkL2Rtqg6FpeKegUbscrD/TKQlLp58umF2MfR027g4DiPfoF9bsnC09vZvQ
bMp4I6Wd7O1cbtqwPzi6h60ZUj80uIsrEmVnlehLo514Jxb6xX9f+ZgMP8flBES+e59d8PbeRIMD
OiIGtLNUdwbyYJVicit1PW7M5ZGxMHIQEcWnIofMORkJAQuQZ898oNCsZxutyhTsBapmy206Kr4K
dlkTot0k6KRITBuZRjTvZY3oG+dzdmHtmR4jVX5UDoPKMfbFKS1keuG/SPuraudmevDXvbwdMQMV
7z5OuQNuwZzWHwyOP6Gcr8M5IgUHwIbML/3wOcyd9+RWzC9MJpWEurdP38+cZ9fWJvVa7xoOTnmK
TftNp/ZpMEbzY0BQtWs75wUTrX5ymFTbUoL5oipd8aWNd5kX5IITDoKKF69IgQLZKsiQAna/c4N8
Pvim4knlgWUgmI6X74+a+DLKr8ULNEvi5nB9ybtFWXqXGao+VZ7HPLSQ+fzvj5HHAWYCu5aPxQJ3
JzqbcIJTl/cApoVbbSbT2JuJFEDxWYzRKYhD2gfibjUkStOcXZmi7RuV1pd0QRtiQQjPnu4Ojqcp
eWBbbMpeZ1AQo+xqoBHkONvMYpKvZrVkrDSOBLOb09v3hJD5clsEpXz2mUrvuxazgJZ1zb4yCS+T
uyTFzbq/+2lVHH1qeeKQiH37flGWuEZm8dfM52en8Nh5U1wG1njPQ1IM+6mBQ+WitAkmggZleybv
rzxrwk2eXTnsvi+DYVZq8997taucH7DNnmyDt4PVZtmrcj1+GZHtb9ACO3v4n9lRBK5Ltm4D/AFu
+Errbu3Xg3smpAWyzshTPeN9Ole1xco8aCj+oOchl7TLR1rNxifTT3YWriTkpyQcJCwwUymdLk4q
Hd2+X6QgVaiNnOmkM31k6WpuqprkDQaIcD8TMsuQg6XGM08etUQWPgILiZ7VofWtvFmxMMQznSpr
3pDjbGxBPWcP4ZDfCoVhCCX3IbSgli3p3q58him1Ij1BZI517ixWPqnFXa0ZOk1pXIXEsBty53Fo
r+LlPY0HFnADCIytpOzQkW5OczLml3F5kV3+yaEwcuUk2bn2KrUL6hlzNzqM14mqoXNJ1iGmu9nV
QxccsN08S6I/zp1NB+ggvT41eE9XyfIviUWEpzz1swQ0d3ZFF78kuM3Xyi7ihdkLyAbx1B7JEMpc
08PHzqhp54EAQvoq8vsgnVsfLVlJcTDtdNjk98CSt28QVNaP3S7pzemcdIi2qsTx9m3GTkDmDYw1
Xb6rTg3R0XVrcmLHviLaIq+IpBmh3AfzAMXPqVZ11/a7mslpWdnFrSjc/hnbU71f0DBIh+xrmLjP
jHiaFzEzy0jS/C+l7/CZ4U0ajDwHiBdws0JTMqyJ3svO1ckagn/pJPSljZWH44K9FftdkrFDlGaF
JqHemnx1dxrT25v4M0+a+K5rNEWCybuxNkhleipD198YqQ2wS/v+6vtL7xhoM6bM4833pxhsONFK
oO+UAli/B3oet6Qx7CS2Jr6mK55jxu12sKkG1zlnllfhnxZIYaWBdjoUwD69UNw4dkE/KGCLPcBt
tslGc+9biGIiwulRt8G7cCgrWrq9DUG9qBMWRf1a2FpeKNfkxRVhchzj4kWq6pCFQXInNSR6FUPM
BdSkxt7KkQxW1qzPZtyqXRy77ON9oO2mnfxARQqYAoHmbRqNX6lsjG3huuV98OL994FqgJ3MLDkw
gHiuiYk8S2/OLkYsr0jdl3nq8l0mmE5c7pSNYSEMmTvRvH7TlVR+HILRuUFKci5oweBMeE50deyE
3X7AthhVaqumuyMz8ZT5n7DsqV70sPZsQx7ypLtZVsHEquXfwEDI0oXuhZGKEKepOddFKkFHmh0m
i2ez69mCLlMtupYVExPjZnXtS1CHGQem+6OR03x0Y1zH/Bd7FuVH+tpw81+jZZd6PTMowP0SRHvt
54tmMyiGg8Xe8gwPnkuNc5phMrhGMf+cllixbwxUZwf3WpjRuQjd+CRzSvWokUc7yv8qwkgiN0Un
DfeUMI8861nYVsGTHSbpNUhMABy0vtomBqB35kMToMpBGF9tBlqX0ze3TQrvU82aTSFu7G2j/PYC
cfQ9xgB5S5cX2cin0dHlScETEdGwF17uPvEADCCGlkEmPr7ipBrJyFHJP41dgVvIhvhl+uqwc+zy
kr9pmN18tmS39XruGLJzYOZbxrsSzMhgPhHWMVvvIfHfdyBJycdaMG8+K23nOxvRwa5IQWd9W5HL
qYyvHedaXv7yoHu0FtrKdWMl/tP/fUq+dH9yQDP9Rz7LzD7Y16xxcfLk4T6W67Jr6zfLRnvrGmRQ
dUBa+IU6zdoxW39vB1y+TYYsuVoKij5TESiCFNdrUr8RvHgi5BxVWP6yKFZvGPyT+/dLNlEQyKwW
ZzzJxhvioFVh3g1ihr4AtrKCjZq/doY3sTcy92BVI2M2Zx8PEfMjGFdQBLD9bcISb6Y0ArWtjD7k
91IzcJ+nrj+Ff9VQ9Set2vYHG2qeVf+H12A8rfOweAn8+iLNmD5cl/MuzAIH5bfSB9fs9XNebkbP
WvqUyfysTMHvK0gefsGS32v61yzrD+VsALNTSAL82G1OnU9sRK3c6UrbFe0iBzxcKLvwhCgcM44H
1VAY+ocmEOcYoq96SmiOwcUH0NNGZz5nSfiPSRWa8SCAtMahyWGM/szqYx/tUFfejPHkDqYCywId
2DBydkNUw8aKFIiLY8D0IFniV+mp+eEm4gZm1XmyUPZbUHH/+yzHICusvNqZ0Al+zOWDEar3Wbom
w9QxH3ZibLzPjtkQ7En3jXkaNlXnAwxev60mT7wUKVRDg/X5GYoBGFh2nl2SfwpjUkeNiWdTcr6X
UH5eDHxQm++PkpRF4fdHAyM//LnD1mmRKaduYj9/vzgJMVeZh4pp+aOOHLvbspfV0mdJqdozxWLx
aAlMvifc2F3aADTlBqda1hPAgd5EJ7a8zAGAAWbR7Zqa4nmQBREhGft/OHYVEh0s+T6agQsSI2+V
OiAa5BAHxyKeSSiO6AjaQbD/NYZr5Y8Xa0bQ6diUQ2N3pDlNz85STaiBtifQ2auEePQJg+QDnzG5
JgpERWLl7ZUAer0e2M8fcljJO1ehYBdQUrBCeH8VFpt7TyldR38YPSbP3y+sbZ1DvHxBXimCu/lv
9LB8JkbUP5P/S/vKxP4Z1TLd5VKVZSN8FZKRyCBPi98ZWlhm7E32RFKsuaGv/T1Usn7tjW6LWg5G
eB6SHqAlIRlksbsoz7y87xA1E85pBn/Hpigvwovqj43TUUwhWPUfsuWHWI8gHarlIaky9Ux7FX31
PfWYhgOFPqHZe25dvKmUzT2KAxLuswRRIbgKc26342hgWmjIxGTOSFZiObu8TyPwBe2E/CPvwQ32
KAeJDI3dy1ijP8889SPD3bYW8V+NmvmsqRDcRj+XJv7f7zq4r5obNGQaAKMLHMRbNfFpFg2X6f/C
toxs10N1yuwt3PajmZ7VGKSo6T2ExgOndF8XZ2qOMyuhHYzY4Ejum/llzXFFfjojziZB4hJSeW9z
ozoR4Tn9cMyyXTdFwLqD4iIzIDU3s0mCkYtOb3YChOcYy09YsGz+/b+mAhQyjIF+dVFLQjYpzrZV
GCDTt1JFwyo30QNMU2W9epiTtmlL+tj3p71dwlDT1gsYLniIPtt0Nx79L1X3T6TkVe9DU+t9Y/jI
sHWbvsb+9Es0lntrMrdY4T8jI3TC3VSiqTlUM5I98p3HfJtN5pVdMM6QZS6qqqZ5XkAy9I38meFG
zfNoy/wEmwgwWeLxV6LWOPQFv87C6C52ME6ABZmFFnnr/jLT6Yv6VD1aVM3B3Dxx3NUHAJ5kB+Y1
P0CyxTErJTWZL8zGGUThWE5S8eYQQ78FhowLcWLyPMz+e2qIazfL4ncDNSsixwYkkPmgbrceiCmQ
+Zsor52AjYIHY+BZV4sMUgXZL6siVElRNJqC7YOvs/nSOx6mo+XHWnjj/+PuXJbbxtb9/iqqM0qq
Am/cL1XJqbIoUiRFXSxKdtsTFCTCAEgQAHElkEpVXiPjjDLILG+w3yRPkh8os1ug1JbdxDnd6R5w
b4ny4uLCunzr+/6Xi9JEZEgBQgcctpBHibJ5gBYCMxAHVrYeHCEp82I8b5RzkbxNCon3E0VcACwS
FHlcaeQLUizrIT4q3s02cU1KYAN0QqpPBAFoUxvGRj03tzzgII4LjGLi4BKBowBf+phK6W8/K8Vy
npK0GO9+9dvvd/8v9nNqKgKyStbarkaI2Wiwm8Tm6rcXI0No29DtxVLw8vHu975ebikSSK4o5yth
XJOEvtiCXr6o9Uye2IUq3aJBWt4XTiqDEIRBAFMzxViVkaZaZ4oYZaoU6O0IySQrt4JfSuSR8F3D
mVxqRd7TPBtD+hqLW0KL1Iy0W9u2Lzkc6l9KCqHEGRLiY7E1j5dAeWRlESvwKjyxUO/lJQd8UGVj
XUL6a3dfBZKvYpdujGLqtiw3UHOZRcpwl5TYYNo6qOHE3G4UIf+wss+lj+hTF49JLZUDeUk2QdLj
8AIoBdNBRxeyJFe3e6nELTobAGwZ8HvSAhMrLqxLo30RSjERz7aZ/JV5qeKOIMfi2dM7MKTPs0qE
CP7rXyP31SAX0BCGlFlyszWaBQkPebL7afeyQTJ6zHGYcNLEUgIdCixXqm8vdCnFLVCBdVnC/AU+
kCpT0uYfspWtXu9+tXsJY19i8SO3c/CGYef3kr65ThOkt83c9y8FXJlRXAk/mc2mmJZiqQ4ZXWyr
A/lrtaw3n2Evkf1vsFbfaOv15/osbOuXsapLEyNNbghWyQwbsnqbKSW370ZSP4KYYYYJYnIfGNFt
k2KFWyT1l0q3siFUbQrb6PVN0KYb1TB6500Vc0bbtTLaRdfL6AKU9CAOPGWahxvwjnkonIZ1aksw
RdnSyVUtVNPnBiZH+dirgUmgI/cVHauWeJfGqNso6SdRxBzSQzwrk+I5iizZQEn4CclRit4INVFC
b6CMnS5T9Wa19AYbUfm61T+R+udqKhvL8zCHBUh8CTRZXWJ0tSyXU0UGOi2I6dRo2ceUtCxwhGG7
p4JRNUgjpP5nrhUilHw8XBu1MEAFKCBBbGx1MxsiaJOOhOWDQiV4rAQmQndUxgGtnPkGSqr6Eva5
RbhpgpmjuA2hI0FMEWkW7DeV7MauciBNmZ8M4hpsdc4CiSu7VQwEEqwJymm9sbZ4JAbKALTkCp2F
lp5Glg7Ye/5BtzcUw9t/GCH5SYpiNbQEE5d2sp9qASifEv+gkFJ0O7gYDjcZMZvvc0euvMWW/LdG
nDmAH0yVBpHitIw2VzCu0DQmvWdb17UiLBHENM2JqK8mgYpkCQXQZBpqyrmJpsrATDdIlGwx5LbL
6zXktXipbk43SZNDTDVkcIRrf4jFj39WAEezpAxBTAgv+pIAipPM8WzSNvj45EAhWuqnWn+2gb+d
RqKUXNYJUGVPzctxDh05rKCFkoCcbjN1/aHJ2S4C6rmJSiqspcBb6nJS2utZVkSzjZdVg5w4/bRR
FFQwAs5I8m9nNX48NjYZxNQI7MbeTSEo1kzEFSMxCwRVSm75QQJTm2iGjCVOp0EBjdc3gJ0X8WQp
4fW4xa1DNTNhFGsisj7BFjdcNGrONNToB/l680UUEZAIyw1CLzKmcbaa8BekNgXpKjBWyQCrrUdF
ByW91RX1iyCW2IBmy0HWLBEPlrLJGiTHOA5gaJbKjU/t9t70dXgXdUGuDei6YgBa1HL7Bqwwye9W
UbSxsQcVt5xoXIJG4qqycPWSr8nBhOcUI08FJPkndhwEk3IjnKXcac5MfAYgeiG/1oSIgNS2+dlP
14NcVfJh1ajGGAtS33dteOO3NgqXVZEEk6ZAK0A1+co59MApZvQpxTPc5VvYN1wZLYc+hQjtWRkZ
q1mFImPq5aRLIR1t6gK5F8/YItxK+bk+TeNtCnpidYu6AZWrdblAxu4LIhw1EopKPko22+ttAkkO
gmjY6lhKILPOamP72VR9lBFXhtminKemtroHsKcOUTxjLyoJXCvN5RI1lGVtoYOJOLP0hpBmO1Kb
lTRSyixvi6SrM51L8KlcJCpUMoyZldKe2htAkyGCcVT6kFtEgpBSX0MQp6zvVwKl40jxPsNQJdUY
u9jmqCOjkotrHMbODRW1xCbJXRjn2seEjTK2FCxD7U/LNWTRtKZQqUHEnG4D+bNgQKOLde3GC6Q1
pDkI2IKvuoFhMNK+8MUiUTqKWkdav/yQoCpMWBxiOwnPYioZ1ura4oaUNNZM4tr/RfHz82W+NIYS
ey9SUcw3deNmZunaK6qQeIYUg9LDEyOpN+dICzi+ET1stbAVAmmFkVBdH/iguS7jdimYoiINNfRk
Ab2U6QQx4E8Nx3KJycSwMO4S8gfXyhIFfk9GagEV+5Hsx+osCGyA0+kWARWMhTgA2KrkBGUbBb2v
DThtvYYRIZZheJrFeEZUKk4G5SDTkwccfK4CRU9uUFYnZ7xE4IisBkKR6WqRtcI+OnVEsrjS5kxK
DSDY2iQXhWJaVPp1HamzRAIGT43oxpTRKVetJsB0TA9aeHfLVybkQBQUpEF5WeBNhX080G+xXN9i
dATn3U6+lBtwGPUGEig+fZszHFaHTRqpU9QPAT0vLyKkx1s0z9XWiG6sIg+Gie5drDbSV4HUzzCq
kvGqCoVpWpv2VGfpkdRpmjMI/BWZnZSwI64AfhegkRFe/yog/oj0l3WxybGwBeT4iZn0aROgWwh2
bmTq6KComWSw1KoIeVZGLJPSs1gGxafGINIEDT2RYr1Acw2twmAQbTzI1JKM3O7HLEFQNlwX89VG
sKa5fb1JYVrDE0kGoEpBIWlUMKwVkoPbyrgONyjS1F4FBo59Z6TcCBlnBzkm7zbFSJA0OPdQyZQn
SiaEE0iGsPj9dCaGrQk3yo5D28SsQb0tPBwgUFa/bGTWmpTWy0thK3zdhvl1AvvsPBGxj6gr6WsS
4XbZ7tdre/U1Kcr7KG1+SRv5SvHhskPRSVTgz0SErdKpgu6NxSV7hZJxuvm8zZGmKcTql02tG1Mp
g5tW8XuItejahkSMjcTa8eN6+sFqYgrxuRiN1wbrw8jHVNiHRhVIFyytOYI+3DLCjEtWDaEAhTjA
8+fLWqimSyBhJp7FE+SnZ7pRXemg/6fgFNAFt4Pp2triUOHBNMmFTTQtgqAYrSPm0go26rbmnmFv
1lerSh9BZFg0nniTl8m15MXypZmtppvUG+tBJH0yW3gIMJ0QuHTwxbICOhUIZ0vem1e2h5kxAoo2
mDmZFO5pLATL0VaxxSu5vq+lGnCpP9MMEXBizB4sK1CUZBW8CPrpgngLDw/uOmzo8TaIHix0fJZC
YQy1HIdsEaNSSK/5uSkTeWyEShzYtQe+LNeGBezmSzXh/h4hB6WnMnARICNlvHZJEZZXZQ62VcVD
gQTWwGrp+IAsz9Bn/dDo2F80xvJDCQnM3s6a/CFKMJFY6+ooW4vnSeh9scVkEWlb0EzIIpB6RxcC
y9ZIVFdjCgqnK+Ech3gSvAJ23DL8i3MqLR9KQf6ISt3SjB/kZfIFG93HZItVOsZp5ohkbQWYub6s
UiRijTD5CiPv61KJPsCGgolATWBsbokIyxxvd9UKkqm0TZMpMRMl5MsN/JfTxELhR0nxFwCIqI1M
ahV3yVb+JKEuDJU7Ss/ILoc2wtvRKrahPDe3gGthUK+i8Qq/VNRmzQ/LEFC0FVtIMiFGMZTNChCY
BoJMU4tBnmwn65LsrCHhD2MTCN6mKrUDSUTPcnu2WkIrp3T1IZCQQyhInw40zbvI00ydVEJ5rmfG
QE/NZpauV6CrUku/1nBZXjXXPiDZRVkJHyCADyvsaO5zdq6U69aFrN8xrbOrDTD7JkTlVy/NUfU1
96R8KKuIOuSgSGKQwnlpJZNEhqyibv3ZMot52XjnBvTYBr7WpUVwdZqvSvwtEn2UamsEGgXRMb1E
uk7WtniNfHeOO/nYQkNyKkWrEWgqQp+6+eg3PtdidfUFyo8wV6UM/1bALhgf659yynZnK1u6JYGg
A0bTwjFIE21cZyZyCljiGKySMYVa1I0TlElsZVtdr2G1rte5MuW6/J/8isKQumolVHIsbD2hmmzg
oi49XH1qkSwYGnMBpHaBhIhWAVTHJmbtJVdQ/ZQ7PU4uSgM1rC2O6/5HWQHOu5Wut5G/HEeBMeEu
PYpDi+IKpUwMfnFRiJtbfWVzkVfJOdaj7/tnSa0Ba7zzbW0tGskPmYqso6RkSYasoXx3YNAK8MpA
fg+CdtrgNGMWCOf4K9UYmjjqUP0CV2JwIgIa9KJhxlCDbgYhEBXmXK61By8bmHKgUDQDebIKtlff
7538wtvLVDSRD5AU6JA6JVh6/8w9DakY7j51Tu88zo3VcotavxfaHwptBLmQocyMYKStxeF6pda3
kpKDbAg+aZJ/ybEjjLIEVT2ybzOoAxLSLOwkkUxmeS2Msf8QPzXweOAiJ2+YkqlS653aGVXLFHVT
NgxcW0WDNFq332mmI/0TFkjv7Qom6NCuruB7gz+zahxQ1WZ9y+bkQCWNxg0R1hMmBr0c9MEEFecg
2HMUrrWKPBym5UKd6tPKtDK8s8shaKTVnSqv7jyrXo88cMMUrYoRu3gB3nEt3kJxFG8LiF1ChgZd
A1kbFwuUEcSNiUhj+LEUtXJWRMsKLnEmo/2g+WdajiQoZCXEIFXsDOIYeQF8wmcAvtcXXtxsz/CH
DwiUlGFhb+KbvJCyOQOgItyFAwQ+1oieLhNq4RIZylCMgosA3cMB+DkN6mQVsGVv0aTJlwG7Impt
4wxZLjTk4D5tEtPk6Wqosm2goXPXyi/KCGWiVSC1BV50N2OrGCLBxt4gr6ypByEQxVkkbWlDhuck
C+fLWMkuGz32z1W/9gZ+qOYj8PSbqZYIaPC3L7sfkVH/uATHOPrtV6Ef+SNyZx/RaqAulq9Io3FI
4EfV/qvdv9/9U8PX8THAN0a1G/9ab182ERRgWS5mTZpAwYi5mkrIdJ+ZdUR5kzITe4D8uKky8wbA
/yke86SovMqckx3C3ENC7Fzm9rMq8xqRdF7CDN2JQgOZD4Htapf6SiSlnkglUBKPRMZwK0QhIXiB
FUkgk1WI4ebuXnRJvwePrJ7DlVoOYfPEKK1sjLGVCY/ZslzDQ0bpA6fGeLr7UV0F1zXlGDMTt9Nm
vb4tcm0zJldLHlW4anJ8sRpFviwtoKAoiP0iEQtOal9BsV1KljgaILO/zWr9g5wmQDdMnB6QnbBn
u5doEyJSYWTImqq+MFuLMTGxmOMcQ5z1Ia0S5T5AUNESls28iSIZQGEjn3nEUpLvGV88S67gbSGB
onh49MhbSk35phroAc41IRlvapwg/LGEJ+pWb+TkcmVa5nUux+pNVl8ZK1UYaUVuTc0tgIIqzRGu
VfQtV2pNmeJGg8p7ktazmy2zcgZHOQXlrHnoB2RpPqIEYhenjRGos5x7mdAWS6F6hdMdDpPDlgxM
c7EVvOgKQ7EN5cPURXQUA05jncPJSAbyppKmW8WCSyrXwi3ZEsqiZEMHpCiXJKqxU4g20nawatdJ
3q6OaGh5ejjGyS/+VCbR6tSjvKWk6+RWRVYQnYwGK4VWSICKkjXTIEAMK7ZzHLU2KOPjMYawrviL
KSF8oZYy9Cx0rG9CD7ZAHMXGma+3d5ggRK0vMwCyNXjYG8Y2ncrQbU9xXsjWGeqyKT7yRDtU2Qo1
mNamt8g4IUCn1LOmUUHyolUvyxuMMvR4kpvLdCJbCaE52a+xUAfZVWBncEljkGT2xqJi0v5uyX6D
fxnUkzQzuaoQQoMANTcbnqugXBiCdYXR3IreJv4MDMWjra22FLMvCRrUma1qwFfD6DN1eO3CsCsP
taMUQuAqWw9TFUpkzd3Tbm1MlUTleiJG2TDAhet8u44AYAiSC5qi/sVv5dKteK2iLVhRwEEjONO2
UI1Bg6+BUoHzNC3/K6xdeUzdMpmsUZE8q9huBlktoOlZicnNUmm8MZTZCyO0smslSDWC1WR1X/gs
ESGfxuo6nAEuXI7KzBSvBIM0h5la4VQxQPGqcXWpwAKHkqpg6hIvUbappytzufxctALO9aowsDGQ
yGqAd4CODpZDtouHHQ8Il9LmdCl8wm5gi0bV1KwBBaEfqxUfQftekHCzxtZ6a5wHYv619Mv1hyDc
bq4iSTROc0UprkAwqsM6V4IZnuz1uJTLz3FJ5qOsIAtvje3ZGmJmbevZpyz6JVCB7HoKd4y0CmPi
ExQww/Iq14q2uiLE59A1ymtTt6a2L10GWKhc27YqTOrITDEU8U9FWyF2QDXriliKilzDrUOqIgH+
W1qO1nHRDmhbqlQgpgmYKZD/1xcJ2kKzZYVqVO551TRtX1QyaIOilLUhaiacoMZGGlNsW981qHOP
DS4ceAMRKio20kyhjMYQ0piTAH+MM4F0wYNQjpHYiS7I1WzO15rdDLwatBI5fpDW6/Wlyih8Wlc2
gqa2vZ1SqJWfbGr/8XcxAP/2RV51AP/VF7t99yYOovwuhsAX5PUzD/Ef+qO94fbrDf2YpbiCiX3H
UnzXo11PvtdA6NDhYoHruC6/0wxZkTRZ0kUd/he2ySHSv9/eFiz9nabrpiHBCxJ1HTG03Qc+G6Hf
G4Pvf71b99Br/WU73/sG7m7I25Ad1MORY6Bgr47InQbZiIFQ8VI/GAPrHdE2qn7cCSACqfrToP+F
xkDSnx7L0wL8dUL9xDyQlXeWIiF/q2ro5ciKiMX783kgiUwUbh6ypVhMEknmfSbeX2kM8Lo+aikI
ivZOAqFvaDxsSUQ7iOf8fAx03qeywjSxZA2kw19vDMxjl4Kqv+PhI9xlybqsWzzozhDI71SN/7jL
YSJsGUp7z/trzQKFm+Vxs0AS3xmarKAxIhqmolvtd3w+CzTlncizl9gTLdWU1faO/tcaA+vYWaBJ
70RLkWH9WLJM0Cxj4v5sCBghxWQ3RORHVjVd1P6CewE9PmoaqMo7mB6aJpo8YPTL20zL8yGQ33Fe
AkVSWCzIGPzEifADW+av4cPAD8LFLroI3Oy1+OL3/mB/+L58/9uh2p6ckm5Z/9L5y7s6cZ8+/Ol8
bX/+18e4iBBPvHU9Lgm7Hf/Zm/+ZI+fZj52/zV788bfvvuvVt896/qthe6jvv2mnY/t39r8cB27q
pI9+vXuj/valrpw1Ic37KOetPHh0/uXZl9XayOW3nv6Xf+l09fkS7ozZr0dc57fPHsW+Rz///rPO
KZJi6X/HR5F67ZBHnSchcaZ8/0E8hTHfe8YIsgRl0GlWfvP5/kCzqcPNfN+9do2058mxnW2nhrtv
pm1U7aGrgziM1w/dIdB6GNnhY+Es4vR5d9vg8tgxGKVu9OifnBeB050NRh+NO+EqdKLFySRr/yfb
d7cda4Ot+djOnxf1Qa8lsYehnhcpS2PdmRqS2UPDN07qeIVT77/5brM3OaWPHYgbNy32rTw1ylXp
2Ebv0+Kws3IfK+SjG7lN4YbdXUJ9cz68diL9+xwDsqLx+Dsnyt/iRB6wehadx9DmLY6dN+ep60bt
et831c5Ii/zFsQ1futvgMd63s5vnfWyBc4dk0ckNkUvqnrS71WWwYXrG0fNPQpFt/2P76F8LU94+
xu4R/nEXJ/Pcyd3OZrjLlRw7PAMaSJ3w5P3aTQ+CLBmrse8dmHTm16j8e8f7wEmDhwfX6QyNBObJ
Mk3xO+Pz1P6fuICBlP4N1+/7r57vtC6u3QfSw1J737jpA4Lj3YZ7OKnep2s36kZHPRxVpxhfh87C
zfz9JGx3B7mHgbgkwlg7nbBL7qPDfnH40EgOHLsDnEJOc4N9O+0QKD30deCsH+JF95mp31vtP7iZ
zNPgZOZEq84BpH5vm/rBhonru7Gs2sPEHZN8P0G82juZv799PsSS2MOTm0SLOHKz7iBLfdzIaPmw
1R6WxdRJuluD1Kbbjp2/F3UK7OlwOwNTc3zTV7C1fJ5f6namm9QmUo/t9jwuXm+7h4lx4TQOqowH
m4XUx7qeOTHn8tOX3wVTCsm5Y8fi0nl04hdLpI8L8CVrj+xC9/FpPQzxpRMugrIbkEl6D1sGDTv1
4ZrWe9iRr9zE6WRDJKOHR9feTh/d8LXLOrZmx0+NG1jELyay1cPaviGPEyRJwAa67+Xu+O8lFxBE
npOwbXRalnqYHXe+ExzekuQ+Yos7Zxm8HGmy5fuv8McvMHdOUHX3fYpSPTQLZ7gNCw9nB9We4xu/
bx7cV4ZD7aHfHwM3J1G07+Nu0vWx1U3yIi2SbwvxeevAAcQe+n1RRE7mB+lrn2Coeg/xwTxJnTys
X9tLqGb3EddcBotF6J4MnSx/PkKq8f3W2SF+6KY799GQ5dR9ZYiozhhGH4mS3fngnFyQbgz/73//
H9nKqZ2T22DhdTYbru7Q3HrIPtxh3Z4KMzfLu+3LlqWIfTxzl1h+Veyf+T/OAieuueYEJx+KaOF0
EjeWAbrF6OFDseJdxCf/OLlzVtz+gnUnPLAMnbp4DymtCwftyWD1fKKRaRZ1oy3pHhsy3ThCGAiP
fuAIWVbs29tFZE+f0cOzn3NBfqXlHvaSmZPk/kE08tTtN/fuPy8fpIAhEH8oIdRWyXjALyqm3fJq
/EhO7I2/6dQ1/6wS7NfDzKDx8sL97Sv/4Eb5elV3V8I+WBk/2e5B4Iwl4ouF/HMtDos0TjpbXwsm
enH/+7lGn+6Vr6VcdzWD44agyNqEbvfK06ZyjxyIp/vqK31+Kncf1WcG2Tl4cnB3JEXWQK4oumyC
zlC+t+8/HdB/3tbwlCo/ttbzvP//ZoCKUzcMms6Elns4jgYxYThhyAFMo4eWh+HJ3AnLwzK20UPm
6LygpLLmvv38kANFczCXi98AMz+4vZH2W7RTet/S07Hcw4l8xQDvqsGdlr9bpfnBLt9Q1evGQaAn
95/ye3e/5xN2yBbYwn3+fYqrTxH7/x8LzvFTioX7sdzNhR5CqEGdpEVnhvURs56TOaTUmAZJp7/i
m1Ph7TrmJO0mAaSWrXlsGDzJUsftZrWkHgaXvm72nds9MPnFif/zu8I0ThcHQ9AHzOmiqJygc52V
Wp7rsSM7cx+cqFvOBtd2fLvX64Mx0Hs4JD5A30j3fds9sBb2f+wQzJ1iEZy8T50DZJbc4umPbrxO
D2K0Pooh38ACbZ9P0B0nn3KQ3uzjsP9ENuCE6mnnagu+9vhB+eyS0ds30z5H2Nv7H3/vEHp75zmP
SZmejN0AyaPOjqnyJHuY0ndF9LBPYOx7u5uEIOuRjenhG7x/KE4ui8x5pfUedub/ejucD28/Ds/+
20n7aN00Opkfzk4DAoGoQFY3JHDSqsF/+8783oP586KDp+vOsdFB97b+l7iJv3a3k96cAX/eg2gT
BX/DxxB6gKU6i7GHM+x9W6nsNNrD1nSKbyTFl06zUh/tUnjpbtRvJu7e3qdPKWAAPNjvK+0W2kct
Z+A7i+dtvsze/Hwsd+smxUMYPJ7EX09y3z0ZtHXmzoco+59+b3t8ezx2jZ78h7PbwX/cN9aOSUuR
PDb6AJ7jpnE3vHsbTPsjXaZc0EUIaD0Ua39FKe5SkdHJfvj3A9EOSx/xx8BJ3JOPbrroJEi0N4+6
twcGiakHEB+dya2/uXO/3e7Qq5P8+TD0ARUYbsiMxGxxYYvxj7rol5ZIeez0G6a4BHWbNaQems39
IE66O3Mf9aI7Vvg5gLZuy2YPt6xz56G7CM0e5to5+M7Ojv8y9/vzO97LiQCE9/hHNvjn/8ndkwWV
zEkZIyW/b3EXP/dxUl24Ud0ZjFdKAj8/GrPg4TAEkF4WRf5Au24W537nJIGlvB+UP36U0N+DUVB7
OLAvIQJ4TkZOct/D3WPr4yC5dGqkfbrToZUzOHbnacvnVWcX3rFBe2j2oNEe1vElR+njAXehj/vq
JXL7ATCF7naGXkAPwxs37T4JFWLf1m5G6D1MtquAqLvTah9b+67Vg4EwtP3H/PEF97RdomucZU6x
b243FnBDj57Ft8T0XQ6O3Aeg+FuN70W9VxZ7OPPnMLi8bs1flno4QeYtB8c5mblgofcj2w60LPWw
Xcxj6kPd6YG2yv5j/vj0mBcHqWC5j7PuLu5eQuQ+CK/zf/7P+OQuXv/zf+14TjfpP/939Bh0a+Ly
d6uzP1iCIo0WHFSBUTA5fqzvnKg53OywbD2+4XvvxSrsg+LANXgFF+Fk5GSdQAB5huP7DKs+OIhj
5T7w0EPSDKBeOoegrPewvL+8iLvlPrCGX4L1g/NQdXeMPkoRT3voy/XdBzX6FPTlHeFLp+CFst9b
0+LPSwA+gWX+jilAqmPdc+HNp/D2Zf49hB7Osv3jbE+xHgKn923WuNvXVgbn2JAXIIkXFF0ccw93
eEQoGdjdUTPGScr1YmwEO0PSKjX10HnnoHz+EilW/DTwAxcDD7Zrp7tKD909c1s+Yafe1kdhbJJC
qO9SrvuI1IdZjvlHZxAATh79zAaN2+Jd9w21q6OPSH0UvOCdv13benstj5w0dl+rCvahCTECS/HY
ObtasbBjF8V58ABy8KCS3gfX5hwDmChz630X20f3Nrro7TE+d1PQBN1m+xgHtAi6o2v1sA0P0pgI
qTN9JbGHdscFZKO0MwhSH/e1CbSug82B0u/+Ef7xq88kd8Jub6UeRmHqpgcTTOqDyT0FOEAqqgtK
2GkFHrvYZk5+oHkk9XF5mAW5XxyGJlIfJa95GJeQ8boTWO3hjj0L2NdzNwJ50K0pSn1ceGbF1oWK
XqTefuq2u4/UB5PrMg4XjEmnXa2XJFrkHKb9elgipD7zbmf7uEhdudQ/03anyDoD0cd9B5x85XT3
ij6O5psWD7To9LYPkM4NbPHiIMMl9SFhc0sS6iCekvuovbQrmjp+Z07AmNgPzB/f4iEOsWuih9XN
X/Rx65gnB1hauQ+857x0wgcn7cwJWe7hsJtX7qJ7eMh9QEkxLcoRWzmcxuh7Hv/w7lctXLkTXMp9
nB/foIkXcKMXcffa2Efl7CPB1SPzboB4934Q2p0e35f9j398QiMjwAHleml3Qvdxq5mjmXOwBPso
hSOe57bglMsDtK0m9YE5fiIwIdvgokDS7b1k6X3EcxdxFped0bYQ79XfrmT/mbmub5JWx6a7nn+F
ds5+j1PR+azhrxyMt+9O79PiobPzS8cvE2h9Aep/u+TNqZM+UOTYN7pbivsf/vhCBCSHZ30XJteH
rkLbWyhG3RCmh5irRY6cOj7Umk7TfUC9r5zSobj4Cte8D3magVMTdLyWv+gjch4czL1WkPnYC9VZ
vKb+0CWg9RHg7tt9HXXWh+QL2oeHkop9xKNPKq0CLLcFwoRFt2LXRxV6DO8k2D+43a2qD0WAKYvl
4DFKfbAWvg0HcWlbpzpEKPSBUmyjhKwtRuedQekDmHhDBi2PW4Jl50yU+yBmzfOTiyDPs922feWW
QXer6kM7hI+YFY/dQAHR/f0w/fHz4I5LRrBwFru+38UPzkEBvI9awR312KfBGTAx4+y1TVHuo3rA
KH0MyOsiLMr9dIcrftoaXogU9QHeOgUDFGQ+H5l6was7PfTr45/Q/fy7n9DDbfM0jpwD5KDcBz14
AIUXXbL9EOwimD4gR3OnG3jJRg856yc92iGlPu5BRXcF91EleWqfMIlsT+iuO1csrY+0MJO/3Zq7
l2VFtPrAM39ru5tdVCTjbXne56H4b9H1a7/t20XgNQGETrD/7WZApP9b5PSGvcPzfv+bXSzO3ZgN
pRP49yEEd1tkh+CgPqKNdnPvFqbQ7d4v+d87l56P40/Mitf+2bNp8+2a9xi6Tvqv/w8AAP//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ITC Officina Sans Std Book"/>
            <a:ea typeface="宋体"/>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A00-000000000000}">
  <sheetPr/>
  <sheetViews>
    <sheetView zoomScale="165"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7.pn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5.xml"/><Relationship Id="rId2" Type="http://schemas.openxmlformats.org/officeDocument/2006/relationships/chart" Target="../charts/chart11.xml"/><Relationship Id="rId1" Type="http://schemas.openxmlformats.org/officeDocument/2006/relationships/image" Target="../media/image7.png"/><Relationship Id="rId6" Type="http://schemas.openxmlformats.org/officeDocument/2006/relationships/image" Target="../media/image8.png"/><Relationship Id="rId5" Type="http://schemas.openxmlformats.org/officeDocument/2006/relationships/chart" Target="../charts/chart14.xml"/><Relationship Id="rId4" Type="http://schemas.openxmlformats.org/officeDocument/2006/relationships/chart" Target="../charts/chart1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image" Target="../media/image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4.png"/><Relationship Id="rId5" Type="http://schemas.openxmlformats.org/officeDocument/2006/relationships/chart" Target="../charts/chart17.xml"/><Relationship Id="rId4" Type="http://schemas.openxmlformats.org/officeDocument/2006/relationships/image" Target="../media/image13.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chart" Target="../charts/chart18.xml"/><Relationship Id="rId1" Type="http://schemas.openxmlformats.org/officeDocument/2006/relationships/image" Target="../media/image12.png"/><Relationship Id="rId5" Type="http://schemas.openxmlformats.org/officeDocument/2006/relationships/image" Target="../media/image17.png"/><Relationship Id="rId4" Type="http://schemas.openxmlformats.org/officeDocument/2006/relationships/image" Target="../media/image1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22.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image" Target="../media/image20.png"/><Relationship Id="rId1" Type="http://schemas.openxmlformats.org/officeDocument/2006/relationships/image" Target="../media/image19.png"/></Relationships>
</file>

<file path=xl/drawings/_rels/drawing25.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6.xml.rels><?xml version="1.0" encoding="UTF-8" standalone="yes"?>
<Relationships xmlns="http://schemas.openxmlformats.org/package/2006/relationships"><Relationship Id="rId3" Type="http://schemas.openxmlformats.org/officeDocument/2006/relationships/image" Target="../media/image22.jpeg"/><Relationship Id="rId2" Type="http://schemas.openxmlformats.org/officeDocument/2006/relationships/image" Target="../media/image21.jpeg"/><Relationship Id="rId1" Type="http://schemas.openxmlformats.org/officeDocument/2006/relationships/chart" Target="../charts/chart21.xml"/><Relationship Id="rId4"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chart" Target="../charts/chart23.xml"/></Relationships>
</file>

<file path=xl/drawings/_rels/drawing2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30.xml.rels><?xml version="1.0" encoding="UTF-8" standalone="yes"?>
<Relationships xmlns="http://schemas.openxmlformats.org/package/2006/relationships"><Relationship Id="rId1" Type="http://schemas.microsoft.com/office/2014/relationships/chartEx" Target="../charts/chartEx1.xml"/></Relationships>
</file>

<file path=xl/drawings/_rels/drawing31.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3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image" Target="../media/image30.png"/></Relationships>
</file>

<file path=xl/drawings/_rels/drawing34.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4.png"/><Relationship Id="rId4" Type="http://schemas.openxmlformats.org/officeDocument/2006/relationships/chart" Target="../charts/chart25.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7.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3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9.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30.xml"/><Relationship Id="rId1" Type="http://schemas.openxmlformats.org/officeDocument/2006/relationships/chart" Target="../charts/chart29.xml"/></Relationships>
</file>

<file path=xl/drawings/_rels/drawing41.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49.png"/><Relationship Id="rId3" Type="http://schemas.openxmlformats.org/officeDocument/2006/relationships/image" Target="../media/image40.png"/><Relationship Id="rId7" Type="http://schemas.openxmlformats.org/officeDocument/2006/relationships/image" Target="../media/image44.png"/><Relationship Id="rId12" Type="http://schemas.openxmlformats.org/officeDocument/2006/relationships/image" Target="../media/image48.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chart" Target="../charts/chart31.xml"/><Relationship Id="rId5" Type="http://schemas.openxmlformats.org/officeDocument/2006/relationships/image" Target="../media/image42.png"/><Relationship Id="rId15" Type="http://schemas.openxmlformats.org/officeDocument/2006/relationships/image" Target="../media/image51.png"/><Relationship Id="rId10" Type="http://schemas.openxmlformats.org/officeDocument/2006/relationships/image" Target="../media/image47.jpe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0.png"/></Relationships>
</file>

<file path=xl/drawings/_rels/drawing42.xml.rels><?xml version="1.0" encoding="UTF-8" standalone="yes"?>
<Relationships xmlns="http://schemas.openxmlformats.org/package/2006/relationships"><Relationship Id="rId1" Type="http://schemas.microsoft.com/office/2014/relationships/chartEx" Target="../charts/chartEx3.xml"/></Relationships>
</file>

<file path=xl/drawings/_rels/drawing43.xml.rels><?xml version="1.0" encoding="UTF-8" standalone="yes"?>
<Relationships xmlns="http://schemas.openxmlformats.org/package/2006/relationships"><Relationship Id="rId3" Type="http://schemas.openxmlformats.org/officeDocument/2006/relationships/image" Target="../media/image52.png"/><Relationship Id="rId2" Type="http://schemas.microsoft.com/office/2014/relationships/chartEx" Target="../charts/chartEx5.xml"/><Relationship Id="rId1" Type="http://schemas.microsoft.com/office/2014/relationships/chartEx" Target="../charts/chartEx4.xml"/><Relationship Id="rId4" Type="http://schemas.openxmlformats.org/officeDocument/2006/relationships/image" Target="../media/image53.png"/></Relationships>
</file>

<file path=xl/drawings/_rels/drawing44.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46.xml.rels><?xml version="1.0" encoding="UTF-8" standalone="yes"?>
<Relationships xmlns="http://schemas.openxmlformats.org/package/2006/relationships"><Relationship Id="rId1"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1</xdr:row>
      <xdr:rowOff>142875</xdr:rowOff>
    </xdr:from>
    <xdr:to>
      <xdr:col>11</xdr:col>
      <xdr:colOff>219075</xdr:colOff>
      <xdr:row>21</xdr:row>
      <xdr:rowOff>123825</xdr:rowOff>
    </xdr:to>
    <xdr:pic>
      <xdr:nvPicPr>
        <xdr:cNvPr id="6145" name="Picture 1">
          <a:extLst>
            <a:ext uri="{FF2B5EF4-FFF2-40B4-BE49-F238E27FC236}">
              <a16:creationId xmlns:a16="http://schemas.microsoft.com/office/drawing/2014/main" id="{00000000-0008-0000-0000-0000011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7650" y="466725"/>
          <a:ext cx="6956425" cy="3536950"/>
        </a:xfrm>
        <a:prstGeom prst="rect">
          <a:avLst/>
        </a:prstGeom>
        <a:solidFill>
          <a:schemeClr val="accent2"/>
        </a:solidFill>
        <a:ln w="1">
          <a:noFill/>
          <a:miter lim="800000"/>
          <a:headEnd/>
          <a:tailEnd type="none" w="med" len="med"/>
        </a:ln>
        <a:effectLst/>
      </xdr:spPr>
    </xdr:pic>
    <xdr:clientData/>
  </xdr:twoCellAnchor>
  <xdr:twoCellAnchor>
    <xdr:from>
      <xdr:col>1</xdr:col>
      <xdr:colOff>571500</xdr:colOff>
      <xdr:row>23</xdr:row>
      <xdr:rowOff>1</xdr:rowOff>
    </xdr:from>
    <xdr:to>
      <xdr:col>9</xdr:col>
      <xdr:colOff>361950</xdr:colOff>
      <xdr:row>35</xdr:row>
      <xdr:rowOff>76201</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181100" y="4533901"/>
          <a:ext cx="4667250" cy="236220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bg1"/>
              </a:solidFill>
              <a:latin typeface="Arial" pitchFamily="34" charset="0"/>
              <a:ea typeface="+mn-ea"/>
              <a:cs typeface="Arial" pitchFamily="34" charset="0"/>
            </a:rPr>
            <a:t>Horizontal Axis</a:t>
          </a:r>
        </a:p>
        <a:p>
          <a:pPr marL="0" indent="0"/>
          <a:endParaRPr lang="en-US" sz="1200" b="1">
            <a:solidFill>
              <a:schemeClr val="bg1"/>
            </a:solidFill>
            <a:latin typeface="Arial" pitchFamily="34" charset="0"/>
            <a:ea typeface="+mn-ea"/>
            <a:cs typeface="Arial" pitchFamily="34" charset="0"/>
          </a:endParaRPr>
        </a:p>
        <a:p>
          <a:pPr marL="457200" lvl="1" indent="0"/>
          <a:r>
            <a:rPr lang="en-US" sz="1200" b="1">
              <a:solidFill>
                <a:schemeClr val="bg1"/>
              </a:solidFill>
              <a:latin typeface="Arial" pitchFamily="34" charset="0"/>
              <a:ea typeface="+mn-ea"/>
              <a:cs typeface="Arial" pitchFamily="34" charset="0"/>
            </a:rPr>
            <a:t>Vertical Axis</a:t>
          </a:r>
        </a:p>
        <a:p>
          <a:pPr marL="0" indent="0"/>
          <a:endParaRPr lang="en-US" sz="1200" b="1">
            <a:solidFill>
              <a:schemeClr val="bg1"/>
            </a:solidFill>
            <a:latin typeface="Arial" pitchFamily="34" charset="0"/>
            <a:ea typeface="+mn-ea"/>
            <a:cs typeface="Arial" pitchFamily="34" charset="0"/>
          </a:endParaRPr>
        </a:p>
        <a:p>
          <a:pPr marL="914400" lvl="2" indent="0"/>
          <a:r>
            <a:rPr lang="en-US" sz="1200" b="1">
              <a:solidFill>
                <a:schemeClr val="bg1"/>
              </a:solidFill>
              <a:latin typeface="Arial" pitchFamily="34" charset="0"/>
              <a:ea typeface="+mn-ea"/>
              <a:cs typeface="Arial" pitchFamily="34" charset="0"/>
            </a:rPr>
            <a:t>Data Markers (icons</a:t>
          </a:r>
          <a:r>
            <a:rPr lang="en-US" sz="1200" b="1" baseline="0">
              <a:solidFill>
                <a:schemeClr val="bg1"/>
              </a:solidFill>
              <a:latin typeface="Arial" pitchFamily="34" charset="0"/>
              <a:ea typeface="+mn-ea"/>
              <a:cs typeface="Arial" pitchFamily="34" charset="0"/>
            </a:rPr>
            <a:t> representing data values)</a:t>
          </a:r>
          <a:endParaRPr lang="en-US" sz="1200" b="1">
            <a:solidFill>
              <a:schemeClr val="bg1"/>
            </a:solidFill>
            <a:latin typeface="Arial" pitchFamily="34" charset="0"/>
            <a:ea typeface="+mn-ea"/>
            <a:cs typeface="Arial" pitchFamily="34" charset="0"/>
          </a:endParaRPr>
        </a:p>
        <a:p>
          <a:pPr marL="0" indent="0"/>
          <a:endParaRPr lang="en-US" sz="1200" b="1">
            <a:solidFill>
              <a:schemeClr val="bg1"/>
            </a:solidFill>
            <a:latin typeface="Arial" pitchFamily="34" charset="0"/>
            <a:ea typeface="+mn-ea"/>
            <a:cs typeface="Arial" pitchFamily="34" charset="0"/>
          </a:endParaRPr>
        </a:p>
        <a:p>
          <a:pPr marL="1371600" lvl="3" indent="0"/>
          <a:r>
            <a:rPr lang="en-US" sz="1200" b="1">
              <a:solidFill>
                <a:schemeClr val="bg1"/>
              </a:solidFill>
              <a:latin typeface="Arial" pitchFamily="34" charset="0"/>
              <a:ea typeface="+mn-ea"/>
              <a:cs typeface="Arial" pitchFamily="34" charset="0"/>
            </a:rPr>
            <a:t>Legend</a:t>
          </a:r>
        </a:p>
        <a:p>
          <a:pPr marL="0" indent="0"/>
          <a:endParaRPr lang="en-US" sz="1200" b="1">
            <a:solidFill>
              <a:schemeClr val="bg1"/>
            </a:solidFill>
            <a:latin typeface="Arial" pitchFamily="34" charset="0"/>
            <a:ea typeface="+mn-ea"/>
            <a:cs typeface="Arial" pitchFamily="34" charset="0"/>
          </a:endParaRPr>
        </a:p>
        <a:p>
          <a:pPr marL="1828800" lvl="4" indent="0"/>
          <a:r>
            <a:rPr lang="en-US" sz="1200" b="1">
              <a:solidFill>
                <a:schemeClr val="bg1"/>
              </a:solidFill>
              <a:latin typeface="Arial" pitchFamily="34" charset="0"/>
              <a:ea typeface="+mn-ea"/>
              <a:cs typeface="Arial" pitchFamily="34" charset="0"/>
            </a:rPr>
            <a:t>Chart Title</a:t>
          </a:r>
        </a:p>
        <a:p>
          <a:pPr marL="1828800" lvl="4" indent="0"/>
          <a:endParaRPr lang="en-US" sz="1200" b="1">
            <a:solidFill>
              <a:schemeClr val="bg1"/>
            </a:solidFill>
            <a:latin typeface="Arial" pitchFamily="34" charset="0"/>
            <a:ea typeface="+mn-ea"/>
            <a:cs typeface="Arial" pitchFamily="34" charset="0"/>
          </a:endParaRPr>
        </a:p>
        <a:p>
          <a:pPr marL="1828800" lvl="4" indent="0"/>
          <a:r>
            <a:rPr lang="en-US" sz="1200" b="1">
              <a:solidFill>
                <a:schemeClr val="bg1"/>
              </a:solidFill>
              <a:latin typeface="Arial" pitchFamily="34" charset="0"/>
              <a:ea typeface="+mn-ea"/>
              <a:cs typeface="Arial" pitchFamily="34" charset="0"/>
            </a:rPr>
            <a:t>         Axis Titles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276225</xdr:colOff>
      <xdr:row>2</xdr:row>
      <xdr:rowOff>66674</xdr:rowOff>
    </xdr:from>
    <xdr:to>
      <xdr:col>11</xdr:col>
      <xdr:colOff>523875</xdr:colOff>
      <xdr:row>24</xdr:row>
      <xdr:rowOff>12699</xdr:rowOff>
    </xdr:to>
    <xdr:pic>
      <xdr:nvPicPr>
        <xdr:cNvPr id="5" name="Picture 4">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1"/>
        <a:stretch>
          <a:fillRect/>
        </a:stretch>
      </xdr:blipFill>
      <xdr:spPr>
        <a:xfrm>
          <a:off x="276225" y="590549"/>
          <a:ext cx="6953250" cy="3990975"/>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184150</xdr:colOff>
      <xdr:row>1</xdr:row>
      <xdr:rowOff>112183</xdr:rowOff>
    </xdr:from>
    <xdr:to>
      <xdr:col>8</xdr:col>
      <xdr:colOff>384175</xdr:colOff>
      <xdr:row>5</xdr:row>
      <xdr:rowOff>29633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1411817" y="609600"/>
          <a:ext cx="3883025" cy="55245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400" b="1">
              <a:latin typeface="Arial" pitchFamily="34" charset="0"/>
              <a:cs typeface="Arial" pitchFamily="34" charset="0"/>
            </a:rPr>
            <a:t>This is a chart of the Stock</a:t>
          </a:r>
          <a:r>
            <a:rPr lang="en-US" sz="1400" b="1" baseline="0">
              <a:latin typeface="Arial" pitchFamily="34" charset="0"/>
              <a:cs typeface="Arial" pitchFamily="34" charset="0"/>
            </a:rPr>
            <a:t> sub-type (Volume/Open/High/Low/Close subtype)</a:t>
          </a:r>
          <a:endParaRPr lang="en-US" sz="1400" b="1">
            <a:latin typeface="Arial" pitchFamily="34" charset="0"/>
            <a:cs typeface="Arial" pitchFamily="34" charset="0"/>
          </a:endParaRPr>
        </a:p>
      </xdr:txBody>
    </xdr:sp>
    <xdr:clientData/>
  </xdr:twoCellAnchor>
  <xdr:twoCellAnchor editAs="oneCell">
    <xdr:from>
      <xdr:col>0</xdr:col>
      <xdr:colOff>0</xdr:colOff>
      <xdr:row>6</xdr:row>
      <xdr:rowOff>95250</xdr:rowOff>
    </xdr:from>
    <xdr:to>
      <xdr:col>12</xdr:col>
      <xdr:colOff>25290</xdr:colOff>
      <xdr:row>37</xdr:row>
      <xdr:rowOff>81138</xdr:rowOff>
    </xdr:to>
    <xdr:pic>
      <xdr:nvPicPr>
        <xdr:cNvPr id="5" name="Picture 4" descr="C:\Users\yphuang\AppData\Roaming\Tencent\Users\362089292\QQ\WinTemp\RichOle\BG5R7D[Y9UF`~{HQB2(BJ}8.jpg">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6417"/>
          <a:ext cx="7063207" cy="49318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152398</xdr:colOff>
      <xdr:row>22</xdr:row>
      <xdr:rowOff>95249</xdr:rowOff>
    </xdr:from>
    <xdr:to>
      <xdr:col>11</xdr:col>
      <xdr:colOff>590549</xdr:colOff>
      <xdr:row>46</xdr:row>
      <xdr:rowOff>171450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52398" y="4438649"/>
          <a:ext cx="7143751" cy="4648201"/>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400" b="0">
              <a:solidFill>
                <a:schemeClr val="bg1"/>
              </a:solidFill>
              <a:latin typeface="Arial" pitchFamily="34" charset="0"/>
              <a:cs typeface="Arial" pitchFamily="34" charset="0"/>
            </a:rPr>
            <a:t>Each chart</a:t>
          </a:r>
          <a:r>
            <a:rPr lang="en-US" sz="1400" b="0" baseline="0">
              <a:solidFill>
                <a:schemeClr val="bg1"/>
              </a:solidFill>
              <a:latin typeface="Arial" pitchFamily="34" charset="0"/>
              <a:cs typeface="Arial" pitchFamily="34" charset="0"/>
            </a:rPr>
            <a:t> is based on</a:t>
          </a:r>
          <a:r>
            <a:rPr lang="en-US" sz="1400" b="0">
              <a:solidFill>
                <a:schemeClr val="bg1"/>
              </a:solidFill>
              <a:latin typeface="Arial" pitchFamily="34" charset="0"/>
              <a:cs typeface="Arial" pitchFamily="34" charset="0"/>
            </a:rPr>
            <a:t> a </a:t>
          </a:r>
          <a:r>
            <a:rPr lang="en-US" sz="1400" b="1">
              <a:solidFill>
                <a:srgbClr val="FFFF00"/>
              </a:solidFill>
              <a:latin typeface="Arial" pitchFamily="34" charset="0"/>
              <a:cs typeface="Arial" pitchFamily="34" charset="0"/>
            </a:rPr>
            <a:t>Data Source</a:t>
          </a:r>
          <a:r>
            <a:rPr lang="en-US" sz="1400" b="0">
              <a:solidFill>
                <a:schemeClr val="bg1"/>
              </a:solidFill>
              <a:latin typeface="Arial" pitchFamily="34" charset="0"/>
              <a:cs typeface="Arial" pitchFamily="34" charset="0"/>
            </a:rPr>
            <a:t>. </a:t>
          </a:r>
        </a:p>
        <a:p>
          <a:pPr algn="ctr"/>
          <a:endParaRPr lang="en-US" sz="1400" b="0">
            <a:solidFill>
              <a:schemeClr val="bg1"/>
            </a:solidFill>
            <a:latin typeface="Arial" pitchFamily="34" charset="0"/>
            <a:cs typeface="Arial" pitchFamily="34" charset="0"/>
          </a:endParaRPr>
        </a:p>
        <a:p>
          <a:r>
            <a:rPr lang="en-US" sz="1400" b="1">
              <a:solidFill>
                <a:srgbClr val="FFFF00"/>
              </a:solidFill>
              <a:latin typeface="Arial" pitchFamily="34" charset="0"/>
              <a:cs typeface="Arial" pitchFamily="34" charset="0"/>
            </a:rPr>
            <a:t>A Data Source is the</a:t>
          </a:r>
          <a:r>
            <a:rPr lang="en-US" sz="1400" b="1" baseline="0">
              <a:solidFill>
                <a:srgbClr val="FFFF00"/>
              </a:solidFill>
              <a:latin typeface="Arial" pitchFamily="34" charset="0"/>
              <a:cs typeface="Arial" pitchFamily="34" charset="0"/>
            </a:rPr>
            <a:t> </a:t>
          </a:r>
          <a:r>
            <a:rPr lang="en-US" sz="1400" b="1">
              <a:solidFill>
                <a:srgbClr val="FFFF00"/>
              </a:solidFill>
              <a:latin typeface="Arial" pitchFamily="34" charset="0"/>
              <a:cs typeface="Arial" pitchFamily="34" charset="0"/>
            </a:rPr>
            <a:t>set of cells that contain the </a:t>
          </a:r>
          <a:r>
            <a:rPr lang="en-US" sz="1400" b="1">
              <a:solidFill>
                <a:schemeClr val="bg1"/>
              </a:solidFill>
              <a:latin typeface="Arial" pitchFamily="34" charset="0"/>
              <a:cs typeface="Arial" pitchFamily="34" charset="0"/>
            </a:rPr>
            <a:t>data (numbers</a:t>
          </a:r>
          <a:r>
            <a:rPr lang="en-US" sz="1400" b="1" baseline="0">
              <a:solidFill>
                <a:schemeClr val="bg1"/>
              </a:solidFill>
              <a:latin typeface="Arial" pitchFamily="34" charset="0"/>
              <a:cs typeface="Arial" pitchFamily="34" charset="0"/>
            </a:rPr>
            <a:t>) </a:t>
          </a:r>
          <a:r>
            <a:rPr lang="en-US" sz="1400" b="1">
              <a:solidFill>
                <a:srgbClr val="FFFF00"/>
              </a:solidFill>
              <a:latin typeface="Arial" pitchFamily="34" charset="0"/>
              <a:cs typeface="Arial" pitchFamily="34" charset="0"/>
            </a:rPr>
            <a:t>to be displayed in a chart.  A Data Source often (but not always) also contains cells that provide the </a:t>
          </a:r>
          <a:r>
            <a:rPr lang="en-US" sz="1400" b="1">
              <a:solidFill>
                <a:schemeClr val="bg1"/>
              </a:solidFill>
              <a:latin typeface="Arial" pitchFamily="34" charset="0"/>
              <a:cs typeface="Arial" pitchFamily="34" charset="0"/>
            </a:rPr>
            <a:t>names </a:t>
          </a:r>
          <a:r>
            <a:rPr lang="en-US" sz="1400" b="1">
              <a:solidFill>
                <a:srgbClr val="FFFF00"/>
              </a:solidFill>
              <a:latin typeface="Arial" pitchFamily="34" charset="0"/>
              <a:cs typeface="Arial" pitchFamily="34" charset="0"/>
            </a:rPr>
            <a:t>of the</a:t>
          </a:r>
          <a:r>
            <a:rPr lang="en-US" sz="1400" b="1" baseline="0">
              <a:solidFill>
                <a:srgbClr val="FFFF00"/>
              </a:solidFill>
              <a:latin typeface="Arial" pitchFamily="34" charset="0"/>
              <a:cs typeface="Arial" pitchFamily="34" charset="0"/>
            </a:rPr>
            <a:t> data series and the </a:t>
          </a:r>
          <a:r>
            <a:rPr lang="en-US" sz="1400" b="1" baseline="0">
              <a:solidFill>
                <a:schemeClr val="bg1"/>
              </a:solidFill>
              <a:latin typeface="Arial" pitchFamily="34" charset="0"/>
              <a:cs typeface="Arial" pitchFamily="34" charset="0"/>
            </a:rPr>
            <a:t>names of </a:t>
          </a:r>
          <a:r>
            <a:rPr lang="en-US" sz="1400" b="1" baseline="0">
              <a:solidFill>
                <a:srgbClr val="FFFF00"/>
              </a:solidFill>
              <a:latin typeface="Arial" pitchFamily="34" charset="0"/>
              <a:cs typeface="Arial" pitchFamily="34" charset="0"/>
            </a:rPr>
            <a:t>what are called data categories</a:t>
          </a:r>
          <a:r>
            <a:rPr lang="en-US" sz="1400" b="1" baseline="0">
              <a:solidFill>
                <a:schemeClr val="bg1"/>
              </a:solidFill>
              <a:latin typeface="Arial" pitchFamily="34" charset="0"/>
              <a:cs typeface="Arial" pitchFamily="34" charset="0"/>
            </a:rPr>
            <a:t>.</a:t>
          </a:r>
          <a:r>
            <a:rPr lang="en-US" sz="1400" b="1">
              <a:solidFill>
                <a:schemeClr val="bg1"/>
              </a:solidFill>
              <a:latin typeface="Arial" pitchFamily="34" charset="0"/>
              <a:cs typeface="Arial" pitchFamily="34" charset="0"/>
            </a:rPr>
            <a:t> </a:t>
          </a:r>
        </a:p>
        <a:p>
          <a:r>
            <a:rPr lang="en-US" sz="1400" b="1">
              <a:solidFill>
                <a:schemeClr val="bg1"/>
              </a:solidFill>
              <a:latin typeface="Arial" pitchFamily="34" charset="0"/>
              <a:cs typeface="Arial" pitchFamily="34" charset="0"/>
            </a:rPr>
            <a:t> </a:t>
          </a:r>
          <a:endParaRPr lang="en-US" sz="1400" b="0">
            <a:solidFill>
              <a:schemeClr val="bg1"/>
            </a:solidFill>
            <a:latin typeface="Arial" pitchFamily="34" charset="0"/>
            <a:cs typeface="Arial" pitchFamily="34" charset="0"/>
          </a:endParaRPr>
        </a:p>
        <a:p>
          <a:r>
            <a:rPr lang="en-US" sz="1400" b="0">
              <a:solidFill>
                <a:schemeClr val="bg1"/>
              </a:solidFill>
              <a:latin typeface="Arial" pitchFamily="34" charset="0"/>
              <a:cs typeface="Arial" pitchFamily="34" charset="0"/>
            </a:rPr>
            <a:t>Each Data Source is a collection of one or more </a:t>
          </a:r>
          <a:r>
            <a:rPr lang="en-US" sz="1400" b="1">
              <a:solidFill>
                <a:srgbClr val="FFFF00"/>
              </a:solidFill>
              <a:latin typeface="Arial" pitchFamily="34" charset="0"/>
              <a:cs typeface="Arial" pitchFamily="34" charset="0"/>
            </a:rPr>
            <a:t>data series</a:t>
          </a:r>
          <a:endParaRPr lang="en-US" sz="1400" b="0">
            <a:solidFill>
              <a:srgbClr val="FFFF00"/>
            </a:solidFill>
            <a:latin typeface="Arial" pitchFamily="34" charset="0"/>
            <a:cs typeface="Arial" pitchFamily="34" charset="0"/>
          </a:endParaRPr>
        </a:p>
        <a:p>
          <a:endParaRPr lang="en-US" sz="1400" b="0">
            <a:solidFill>
              <a:schemeClr val="bg1"/>
            </a:solidFill>
            <a:latin typeface="Arial" pitchFamily="34" charset="0"/>
            <a:cs typeface="Arial" pitchFamily="34" charset="0"/>
          </a:endParaRPr>
        </a:p>
        <a:p>
          <a:r>
            <a:rPr lang="en-US" sz="1400" b="0">
              <a:solidFill>
                <a:schemeClr val="bg1"/>
              </a:solidFill>
              <a:latin typeface="Arial" pitchFamily="34" charset="0"/>
              <a:cs typeface="Arial" pitchFamily="34" charset="0"/>
            </a:rPr>
            <a:t>Each Data Source then has at least the first of the following three components,</a:t>
          </a:r>
          <a:r>
            <a:rPr lang="en-US" sz="1400" b="0" baseline="0">
              <a:solidFill>
                <a:schemeClr val="bg1"/>
              </a:solidFill>
              <a:latin typeface="Arial" pitchFamily="34" charset="0"/>
              <a:cs typeface="Arial" pitchFamily="34" charset="0"/>
            </a:rPr>
            <a:t> and often has the second and third components as well</a:t>
          </a:r>
          <a:endParaRPr lang="en-US" sz="1400" b="0">
            <a:solidFill>
              <a:schemeClr val="bg1"/>
            </a:solidFill>
            <a:latin typeface="Arial" pitchFamily="34" charset="0"/>
            <a:cs typeface="Arial" pitchFamily="34" charset="0"/>
          </a:endParaRPr>
        </a:p>
        <a:p>
          <a:endParaRPr lang="en-US" sz="1400" b="0">
            <a:solidFill>
              <a:schemeClr val="bg1"/>
            </a:solidFill>
            <a:latin typeface="Arial" pitchFamily="34" charset="0"/>
            <a:cs typeface="Arial" pitchFamily="34" charset="0"/>
          </a:endParaRPr>
        </a:p>
        <a:p>
          <a:pPr lvl="1"/>
          <a:r>
            <a:rPr lang="en-US" sz="1400" b="0">
              <a:solidFill>
                <a:schemeClr val="bg1"/>
              </a:solidFill>
              <a:latin typeface="Arial" pitchFamily="34" charset="0"/>
              <a:cs typeface="Arial" pitchFamily="34" charset="0"/>
            </a:rPr>
            <a:t>...the </a:t>
          </a:r>
          <a:r>
            <a:rPr lang="en-US" sz="1400" b="1">
              <a:solidFill>
                <a:srgbClr val="FFFF00"/>
              </a:solidFill>
              <a:latin typeface="Arial" pitchFamily="34" charset="0"/>
              <a:cs typeface="Arial" pitchFamily="34" charset="0"/>
            </a:rPr>
            <a:t>series values </a:t>
          </a:r>
          <a:r>
            <a:rPr lang="en-US" sz="1400" b="0">
              <a:solidFill>
                <a:schemeClr val="bg1"/>
              </a:solidFill>
              <a:latin typeface="Arial" pitchFamily="34" charset="0"/>
              <a:cs typeface="Arial" pitchFamily="34" charset="0"/>
            </a:rPr>
            <a:t>are the actual data displayed in the chart</a:t>
          </a:r>
        </a:p>
        <a:p>
          <a:pPr lvl="1"/>
          <a:r>
            <a:rPr lang="en-US" sz="1400" b="0">
              <a:solidFill>
                <a:schemeClr val="bg1"/>
              </a:solidFill>
              <a:latin typeface="Arial" pitchFamily="34" charset="0"/>
              <a:cs typeface="Arial" pitchFamily="34" charset="0"/>
            </a:rPr>
            <a:t>   (the</a:t>
          </a:r>
          <a:r>
            <a:rPr lang="en-US" sz="1400" b="0" baseline="0">
              <a:solidFill>
                <a:schemeClr val="bg1"/>
              </a:solidFill>
              <a:latin typeface="Arial" pitchFamily="34" charset="0"/>
              <a:cs typeface="Arial" pitchFamily="34" charset="0"/>
            </a:rPr>
            <a:t> series values </a:t>
          </a:r>
          <a:r>
            <a:rPr lang="en-US" sz="1400" b="1" baseline="0">
              <a:solidFill>
                <a:srgbClr val="FFFF00"/>
              </a:solidFill>
              <a:latin typeface="Arial" pitchFamily="34" charset="0"/>
              <a:cs typeface="Arial" pitchFamily="34" charset="0"/>
            </a:rPr>
            <a:t>must</a:t>
          </a:r>
          <a:r>
            <a:rPr lang="en-US" sz="1400" b="0" baseline="0">
              <a:solidFill>
                <a:schemeClr val="bg1"/>
              </a:solidFill>
              <a:latin typeface="Arial" pitchFamily="34" charset="0"/>
              <a:cs typeface="Arial" pitchFamily="34" charset="0"/>
            </a:rPr>
            <a:t> be at least part of the Data Source)</a:t>
          </a:r>
        </a:p>
        <a:p>
          <a:pPr lvl="1"/>
          <a:endParaRPr lang="en-US" sz="1400" b="0" baseline="0">
            <a:solidFill>
              <a:schemeClr val="bg1"/>
            </a:solidFill>
            <a:latin typeface="Arial" pitchFamily="34" charset="0"/>
            <a:ea typeface="+mn-ea"/>
            <a:cs typeface="Arial"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400" b="0" baseline="0">
              <a:solidFill>
                <a:schemeClr val="bg1"/>
              </a:solidFill>
              <a:latin typeface="Arial" pitchFamily="34" charset="0"/>
              <a:ea typeface="+mn-ea"/>
              <a:cs typeface="Arial" pitchFamily="34" charset="0"/>
            </a:rPr>
            <a:t>...the </a:t>
          </a:r>
          <a:r>
            <a:rPr lang="en-US" sz="1400" b="1" baseline="0">
              <a:solidFill>
                <a:srgbClr val="FFFF00"/>
              </a:solidFill>
              <a:latin typeface="Arial" pitchFamily="34" charset="0"/>
              <a:ea typeface="+mn-ea"/>
              <a:cs typeface="Arial" pitchFamily="34" charset="0"/>
            </a:rPr>
            <a:t>series names </a:t>
          </a:r>
          <a:r>
            <a:rPr lang="en-US" sz="1400" b="0" baseline="0">
              <a:solidFill>
                <a:schemeClr val="bg1"/>
              </a:solidFill>
              <a:latin typeface="Arial" pitchFamily="34" charset="0"/>
              <a:ea typeface="+mn-ea"/>
              <a:cs typeface="Arial" pitchFamily="34" charset="0"/>
            </a:rPr>
            <a:t>identify (label) the individual data series</a:t>
          </a:r>
          <a:endParaRPr lang="en-US" sz="1400" b="0">
            <a:solidFill>
              <a:schemeClr val="bg1"/>
            </a:solidFill>
            <a:latin typeface="Arial" pitchFamily="34" charset="0"/>
            <a:cs typeface="Arial" pitchFamily="34" charset="0"/>
          </a:endParaRPr>
        </a:p>
        <a:p>
          <a:endParaRPr lang="en-US" sz="1400" b="0">
            <a:solidFill>
              <a:schemeClr val="bg1"/>
            </a:solidFill>
            <a:latin typeface="Arial" pitchFamily="34" charset="0"/>
            <a:cs typeface="Arial" pitchFamily="34" charset="0"/>
          </a:endParaRPr>
        </a:p>
        <a:p>
          <a:pPr lvl="1"/>
          <a:r>
            <a:rPr lang="en-US" sz="1400" b="0">
              <a:solidFill>
                <a:schemeClr val="bg1"/>
              </a:solidFill>
              <a:latin typeface="Arial" pitchFamily="34" charset="0"/>
              <a:cs typeface="Arial" pitchFamily="34" charset="0"/>
            </a:rPr>
            <a:t>...the </a:t>
          </a:r>
          <a:r>
            <a:rPr lang="en-US" sz="1400" b="1">
              <a:solidFill>
                <a:srgbClr val="FFFF00"/>
              </a:solidFill>
              <a:latin typeface="Arial" pitchFamily="34" charset="0"/>
              <a:cs typeface="Arial" pitchFamily="34" charset="0"/>
            </a:rPr>
            <a:t>categories</a:t>
          </a:r>
          <a:r>
            <a:rPr lang="en-US" sz="1400" b="1">
              <a:solidFill>
                <a:schemeClr val="bg1"/>
              </a:solidFill>
              <a:latin typeface="Arial" pitchFamily="34" charset="0"/>
              <a:cs typeface="Arial" pitchFamily="34" charset="0"/>
            </a:rPr>
            <a:t> </a:t>
          </a:r>
          <a:r>
            <a:rPr lang="en-US" sz="1400" b="0">
              <a:solidFill>
                <a:schemeClr val="bg1"/>
              </a:solidFill>
              <a:latin typeface="Arial" pitchFamily="34" charset="0"/>
              <a:cs typeface="Arial" pitchFamily="34" charset="0"/>
            </a:rPr>
            <a:t>are the </a:t>
          </a:r>
          <a:r>
            <a:rPr lang="en-US" sz="1400" b="1">
              <a:solidFill>
                <a:srgbClr val="FFFF00"/>
              </a:solidFill>
              <a:latin typeface="Arial" pitchFamily="34" charset="0"/>
              <a:cs typeface="Arial" pitchFamily="34" charset="0"/>
            </a:rPr>
            <a:t>groups</a:t>
          </a:r>
          <a:r>
            <a:rPr lang="en-US" sz="1400" b="0">
              <a:solidFill>
                <a:srgbClr val="FFFF00"/>
              </a:solidFill>
              <a:latin typeface="Arial" pitchFamily="34" charset="0"/>
              <a:cs typeface="Arial" pitchFamily="34" charset="0"/>
            </a:rPr>
            <a:t> </a:t>
          </a:r>
          <a:r>
            <a:rPr lang="en-US" sz="1400" b="0">
              <a:solidFill>
                <a:schemeClr val="bg1"/>
              </a:solidFill>
              <a:latin typeface="Arial" pitchFamily="34" charset="0"/>
              <a:cs typeface="Arial" pitchFamily="34" charset="0"/>
            </a:rPr>
            <a:t>to which the numbers in a given</a:t>
          </a:r>
        </a:p>
        <a:p>
          <a:pPr lvl="1"/>
          <a:r>
            <a:rPr lang="en-US" sz="1400" b="0">
              <a:solidFill>
                <a:schemeClr val="bg1"/>
              </a:solidFill>
              <a:latin typeface="Arial" pitchFamily="34" charset="0"/>
              <a:cs typeface="Arial" pitchFamily="34" charset="0"/>
            </a:rPr>
            <a:t>   position in each data series belong</a:t>
          </a:r>
          <a:r>
            <a:rPr lang="en-US" sz="1400" b="0" baseline="0">
              <a:solidFill>
                <a:schemeClr val="bg1"/>
              </a:solidFill>
              <a:latin typeface="Arial" pitchFamily="34" charset="0"/>
              <a:cs typeface="Arial" pitchFamily="34" charset="0"/>
            </a:rPr>
            <a:t>, </a:t>
          </a:r>
        </a:p>
        <a:p>
          <a:pPr lvl="1"/>
          <a:endParaRPr lang="en-US" sz="1400" b="0" baseline="0">
            <a:solidFill>
              <a:schemeClr val="bg1"/>
            </a:solidFill>
            <a:latin typeface="Arial" pitchFamily="34" charset="0"/>
            <a:cs typeface="Arial" pitchFamily="34" charset="0"/>
          </a:endParaRPr>
        </a:p>
        <a:p>
          <a:pPr lvl="1"/>
          <a:r>
            <a:rPr lang="en-US" sz="1400" b="0" baseline="0">
              <a:solidFill>
                <a:schemeClr val="bg1"/>
              </a:solidFill>
              <a:latin typeface="Arial" pitchFamily="34" charset="0"/>
              <a:cs typeface="Arial" pitchFamily="34" charset="0"/>
            </a:rPr>
            <a:t>   e.g., the first number in each data series constitutes a group; </a:t>
          </a:r>
          <a:br>
            <a:rPr lang="en-US" sz="1400" b="0" baseline="0">
              <a:solidFill>
                <a:schemeClr val="bg1"/>
              </a:solidFill>
              <a:latin typeface="Arial" pitchFamily="34" charset="0"/>
              <a:cs typeface="Arial" pitchFamily="34" charset="0"/>
            </a:rPr>
          </a:br>
          <a:r>
            <a:rPr lang="en-US" sz="1400" b="0" baseline="0">
              <a:solidFill>
                <a:schemeClr val="bg1"/>
              </a:solidFill>
              <a:latin typeface="Arial" pitchFamily="34" charset="0"/>
              <a:cs typeface="Arial" pitchFamily="34" charset="0"/>
            </a:rPr>
            <a:t>           the second number in each data series constitutes another group, etc.</a:t>
          </a:r>
        </a:p>
        <a:p>
          <a:pPr lvl="1"/>
          <a:r>
            <a:rPr lang="en-US" sz="1400" b="0" baseline="0">
              <a:latin typeface="Arial" pitchFamily="34" charset="0"/>
              <a:cs typeface="Arial" pitchFamily="34" charset="0"/>
            </a:rPr>
            <a:t> </a:t>
          </a:r>
          <a:endParaRPr lang="en-US" sz="1600" b="0">
            <a:latin typeface="Arial" pitchFamily="34" charset="0"/>
            <a:cs typeface="Arial" pitchFamily="34" charset="0"/>
          </a:endParaRPr>
        </a:p>
        <a:p>
          <a:endParaRPr lang="en-US" sz="400" b="0">
            <a:latin typeface="Arial" pitchFamily="34" charset="0"/>
            <a:cs typeface="Arial" pitchFamily="34" charset="0"/>
          </a:endParaRPr>
        </a:p>
        <a:p>
          <a:endParaRPr lang="en-US" sz="1600" b="0"/>
        </a:p>
        <a:p>
          <a:endParaRPr lang="en-US" sz="1600" b="0"/>
        </a:p>
      </xdr:txBody>
    </xdr:sp>
    <xdr:clientData/>
  </xdr:twoCellAnchor>
  <xdr:twoCellAnchor editAs="oneCell">
    <xdr:from>
      <xdr:col>0</xdr:col>
      <xdr:colOff>247650</xdr:colOff>
      <xdr:row>1</xdr:row>
      <xdr:rowOff>142875</xdr:rowOff>
    </xdr:from>
    <xdr:to>
      <xdr:col>11</xdr:col>
      <xdr:colOff>219075</xdr:colOff>
      <xdr:row>21</xdr:row>
      <xdr:rowOff>123825</xdr:rowOff>
    </xdr:to>
    <xdr:pic>
      <xdr:nvPicPr>
        <xdr:cNvPr id="3" name="Picture 1">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7650" y="485775"/>
          <a:ext cx="6677025" cy="365760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38100</xdr:colOff>
      <xdr:row>9</xdr:row>
      <xdr:rowOff>57150</xdr:rowOff>
    </xdr:from>
    <xdr:to>
      <xdr:col>6</xdr:col>
      <xdr:colOff>723900</xdr:colOff>
      <xdr:row>18</xdr:row>
      <xdr:rowOff>114301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523875" y="1933575"/>
          <a:ext cx="4762500" cy="1514476"/>
        </a:xfrm>
        <a:prstGeom prst="rect">
          <a:avLst/>
        </a:prstGeom>
        <a:solidFill>
          <a:schemeClr val="accent3">
            <a:lumMod val="40000"/>
            <a:lumOff val="60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t>In this Data Source,</a:t>
          </a:r>
          <a:r>
            <a:rPr lang="en-US" sz="1400" b="1" baseline="0"/>
            <a:t> how many data series are there?</a:t>
          </a:r>
        </a:p>
        <a:p>
          <a:endParaRPr lang="en-US" sz="1400" b="1" baseline="0"/>
        </a:p>
        <a:p>
          <a:r>
            <a:rPr lang="en-US" sz="1400" b="1" baseline="0"/>
            <a:t>For each data series, where is the </a:t>
          </a:r>
          <a:r>
            <a:rPr lang="en-US" sz="1400" b="1" baseline="0">
              <a:solidFill>
                <a:srgbClr val="FF0000"/>
              </a:solidFill>
            </a:rPr>
            <a:t>series name</a:t>
          </a:r>
          <a:r>
            <a:rPr lang="en-US" sz="1400" b="1" baseline="0"/>
            <a:t>, where are the series values, into which named groupings (</a:t>
          </a:r>
          <a:r>
            <a:rPr lang="en-US" sz="1400" b="1" baseline="0">
              <a:solidFill>
                <a:srgbClr val="FF0000"/>
              </a:solidFill>
            </a:rPr>
            <a:t>categories</a:t>
          </a:r>
          <a:r>
            <a:rPr lang="en-US" sz="1400" b="1" baseline="0"/>
            <a:t>) do the  values in a given position in each data series belong, and what are the </a:t>
          </a:r>
          <a:r>
            <a:rPr lang="en-US" sz="1400" b="1" baseline="0">
              <a:solidFill>
                <a:srgbClr val="FF0000"/>
              </a:solidFill>
            </a:rPr>
            <a:t>category names</a:t>
          </a:r>
          <a:r>
            <a:rPr lang="en-US" sz="1400" b="1" baseline="0"/>
            <a:t>?</a:t>
          </a:r>
          <a:endParaRPr lang="en-US" sz="1400" b="1"/>
        </a:p>
      </xdr:txBody>
    </xdr:sp>
    <xdr:clientData/>
  </xdr:twoCellAnchor>
  <xdr:twoCellAnchor>
    <xdr:from>
      <xdr:col>1</xdr:col>
      <xdr:colOff>38100</xdr:colOff>
      <xdr:row>21</xdr:row>
      <xdr:rowOff>98425</xdr:rowOff>
    </xdr:from>
    <xdr:to>
      <xdr:col>6</xdr:col>
      <xdr:colOff>723900</xdr:colOff>
      <xdr:row>25</xdr:row>
      <xdr:rowOff>22225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552450" y="3844925"/>
          <a:ext cx="4965700" cy="558800"/>
        </a:xfrm>
        <a:prstGeom prst="rect">
          <a:avLst/>
        </a:prstGeom>
        <a:solidFill>
          <a:schemeClr val="accent2">
            <a:lumMod val="20000"/>
            <a:lumOff val="80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t>The answers</a:t>
          </a:r>
          <a:r>
            <a:rPr lang="en-US" sz="1400" b="1" baseline="0"/>
            <a:t> depend on whether a </a:t>
          </a:r>
          <a:r>
            <a:rPr lang="en-US" sz="1400" b="1" baseline="0">
              <a:solidFill>
                <a:srgbClr val="C00000"/>
              </a:solidFill>
            </a:rPr>
            <a:t>row-wise</a:t>
          </a:r>
          <a:r>
            <a:rPr lang="en-US" sz="1400" b="1" baseline="0"/>
            <a:t> or </a:t>
          </a:r>
          <a:r>
            <a:rPr lang="en-US" sz="1400" b="1" baseline="0">
              <a:solidFill>
                <a:srgbClr val="C00000"/>
              </a:solidFill>
            </a:rPr>
            <a:t>column-wise </a:t>
          </a:r>
          <a:r>
            <a:rPr lang="en-US" sz="1400" b="1" baseline="0"/>
            <a:t>interpretation is put on the Data Source (!)</a:t>
          </a:r>
          <a:endParaRPr lang="en-US" sz="1400" b="1"/>
        </a:p>
      </xdr:txBody>
    </xdr:sp>
    <xdr:clientData/>
  </xdr:twoCellAnchor>
  <xdr:twoCellAnchor>
    <xdr:from>
      <xdr:col>7</xdr:col>
      <xdr:colOff>238125</xdr:colOff>
      <xdr:row>3</xdr:row>
      <xdr:rowOff>104774</xdr:rowOff>
    </xdr:from>
    <xdr:to>
      <xdr:col>7</xdr:col>
      <xdr:colOff>504825</xdr:colOff>
      <xdr:row>8</xdr:row>
      <xdr:rowOff>47624</xdr:rowOff>
    </xdr:to>
    <xdr:sp macro="" textlink="">
      <xdr:nvSpPr>
        <xdr:cNvPr id="2" name="Left Brace 1">
          <a:extLst>
            <a:ext uri="{FF2B5EF4-FFF2-40B4-BE49-F238E27FC236}">
              <a16:creationId xmlns:a16="http://schemas.microsoft.com/office/drawing/2014/main" id="{00000000-0008-0000-0400-000002000000}"/>
            </a:ext>
          </a:extLst>
        </xdr:cNvPr>
        <xdr:cNvSpPr/>
      </xdr:nvSpPr>
      <xdr:spPr>
        <a:xfrm>
          <a:off x="5534025" y="838199"/>
          <a:ext cx="266700" cy="923925"/>
        </a:xfrm>
        <a:prstGeom prst="leftBrac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581025</xdr:colOff>
      <xdr:row>4</xdr:row>
      <xdr:rowOff>190500</xdr:rowOff>
    </xdr:from>
    <xdr:to>
      <xdr:col>9</xdr:col>
      <xdr:colOff>209550</xdr:colOff>
      <xdr:row>6</xdr:row>
      <xdr:rowOff>142875</xdr:rowOff>
    </xdr:to>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5876925" y="1095375"/>
          <a:ext cx="1323975" cy="352425"/>
        </a:xfrm>
        <a:prstGeom prst="rect">
          <a:avLst/>
        </a:prstGeom>
        <a:solidFill>
          <a:schemeClr val="accent6">
            <a:lumMod val="40000"/>
            <a:lumOff val="60000"/>
          </a:schemeClr>
        </a:solidFill>
        <a:ln w="381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 Data</a:t>
          </a:r>
          <a:r>
            <a:rPr lang="en-US" sz="1400" b="1" baseline="0"/>
            <a:t> Source</a:t>
          </a:r>
          <a:endParaRPr lang="en-US" sz="1400" b="1"/>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9525</xdr:colOff>
      <xdr:row>3</xdr:row>
      <xdr:rowOff>95250</xdr:rowOff>
    </xdr:from>
    <xdr:to>
      <xdr:col>7</xdr:col>
      <xdr:colOff>0</xdr:colOff>
      <xdr:row>4</xdr:row>
      <xdr:rowOff>200025</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1314450" y="857250"/>
          <a:ext cx="3981450" cy="266700"/>
        </a:xfrm>
        <a:prstGeom prst="rect">
          <a:avLst/>
        </a:prstGeom>
        <a:solidFill>
          <a:schemeClr val="bg1">
            <a:lumMod val="85000"/>
          </a:schemeClr>
        </a:solidFill>
        <a:ln w="12700"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100" b="1">
              <a:latin typeface="Arial" pitchFamily="34" charset="0"/>
              <a:cs typeface="Arial" pitchFamily="34" charset="0"/>
            </a:rPr>
            <a:t>Category</a:t>
          </a:r>
          <a:r>
            <a:rPr lang="en-US" sz="1100" b="1" baseline="0">
              <a:latin typeface="Arial" pitchFamily="34" charset="0"/>
              <a:cs typeface="Arial" pitchFamily="34" charset="0"/>
            </a:rPr>
            <a:t> Names</a:t>
          </a:r>
          <a:endParaRPr lang="en-US" sz="1100" b="1">
            <a:latin typeface="Arial" pitchFamily="34" charset="0"/>
            <a:cs typeface="Arial" pitchFamily="34" charset="0"/>
          </a:endParaRPr>
        </a:p>
      </xdr:txBody>
    </xdr:sp>
    <xdr:clientData/>
  </xdr:twoCellAnchor>
  <xdr:twoCellAnchor>
    <xdr:from>
      <xdr:col>2</xdr:col>
      <xdr:colOff>28575</xdr:colOff>
      <xdr:row>12</xdr:row>
      <xdr:rowOff>57150</xdr:rowOff>
    </xdr:from>
    <xdr:to>
      <xdr:col>6</xdr:col>
      <xdr:colOff>723900</xdr:colOff>
      <xdr:row>16</xdr:row>
      <xdr:rowOff>19050</xdr:rowOff>
    </xdr:to>
    <xdr:sp macro="" textlink="">
      <xdr:nvSpPr>
        <xdr:cNvPr id="7" name="TextBox 6">
          <a:extLst>
            <a:ext uri="{FF2B5EF4-FFF2-40B4-BE49-F238E27FC236}">
              <a16:creationId xmlns:a16="http://schemas.microsoft.com/office/drawing/2014/main" id="{00000000-0008-0000-0500-000007000000}"/>
            </a:ext>
          </a:extLst>
        </xdr:cNvPr>
        <xdr:cNvSpPr txBox="1"/>
      </xdr:nvSpPr>
      <xdr:spPr>
        <a:xfrm>
          <a:off x="1333500" y="2676525"/>
          <a:ext cx="3952875" cy="609600"/>
        </a:xfrm>
        <a:prstGeom prst="rect">
          <a:avLst/>
        </a:prstGeom>
        <a:solidFill>
          <a:schemeClr val="bg1">
            <a:lumMod val="85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t>In this </a:t>
          </a:r>
          <a:r>
            <a:rPr lang="en-US" sz="1400" b="1">
              <a:solidFill>
                <a:srgbClr val="B01861"/>
              </a:solidFill>
            </a:rPr>
            <a:t>row-wise</a:t>
          </a:r>
          <a:r>
            <a:rPr lang="en-US" sz="1400" b="1" baseline="0"/>
            <a:t> interpretation, there are 3 data series, each consisting of 5 data points.</a:t>
          </a:r>
          <a:endParaRPr lang="en-US" sz="1400" b="1"/>
        </a:p>
      </xdr:txBody>
    </xdr:sp>
    <xdr:clientData/>
  </xdr:twoCellAnchor>
  <xdr:twoCellAnchor>
    <xdr:from>
      <xdr:col>1</xdr:col>
      <xdr:colOff>412750</xdr:colOff>
      <xdr:row>19</xdr:row>
      <xdr:rowOff>126999</xdr:rowOff>
    </xdr:from>
    <xdr:to>
      <xdr:col>7</xdr:col>
      <xdr:colOff>431800</xdr:colOff>
      <xdr:row>33</xdr:row>
      <xdr:rowOff>66675</xdr:rowOff>
    </xdr:to>
    <xdr:sp macro="" textlink="">
      <xdr:nvSpPr>
        <xdr:cNvPr id="8" name="TextBox 7">
          <a:extLst>
            <a:ext uri="{FF2B5EF4-FFF2-40B4-BE49-F238E27FC236}">
              <a16:creationId xmlns:a16="http://schemas.microsoft.com/office/drawing/2014/main" id="{00000000-0008-0000-0500-000008000000}"/>
            </a:ext>
          </a:extLst>
        </xdr:cNvPr>
        <xdr:cNvSpPr txBox="1"/>
      </xdr:nvSpPr>
      <xdr:spPr>
        <a:xfrm>
          <a:off x="971550" y="3771899"/>
          <a:ext cx="5530850" cy="2251076"/>
        </a:xfrm>
        <a:prstGeom prst="rect">
          <a:avLst/>
        </a:prstGeom>
        <a:solidFill>
          <a:schemeClr val="accent1">
            <a:lumMod val="40000"/>
            <a:lumOff val="60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400" b="1"/>
            <a:t>Note the concept of categories:</a:t>
          </a:r>
        </a:p>
        <a:p>
          <a:endParaRPr lang="en-US" sz="1400" b="1"/>
        </a:p>
        <a:p>
          <a:r>
            <a:rPr lang="en-US" sz="1400" b="1">
              <a:solidFill>
                <a:schemeClr val="dk1"/>
              </a:solidFill>
              <a:latin typeface="+mn-lt"/>
              <a:ea typeface="+mn-ea"/>
              <a:cs typeface="+mn-cs"/>
            </a:rPr>
            <a:t>"into which named categories (groupings) do the  values </a:t>
          </a:r>
        </a:p>
        <a:p>
          <a:r>
            <a:rPr lang="en-US" sz="1400" b="1">
              <a:solidFill>
                <a:srgbClr val="FF0000"/>
              </a:solidFill>
              <a:latin typeface="+mn-lt"/>
              <a:ea typeface="+mn-ea"/>
              <a:cs typeface="+mn-cs"/>
            </a:rPr>
            <a:t>in a given position in each data series</a:t>
          </a:r>
          <a:r>
            <a:rPr lang="en-US" sz="1400" b="1">
              <a:solidFill>
                <a:schemeClr val="dk1"/>
              </a:solidFill>
              <a:latin typeface="+mn-lt"/>
              <a:ea typeface="+mn-ea"/>
              <a:cs typeface="+mn-cs"/>
            </a:rPr>
            <a:t> belong, and what are the category </a:t>
          </a:r>
          <a:r>
            <a:rPr lang="en-US" sz="1400" b="1">
              <a:solidFill>
                <a:srgbClr val="FF0000"/>
              </a:solidFill>
              <a:latin typeface="+mn-lt"/>
              <a:ea typeface="+mn-ea"/>
              <a:cs typeface="+mn-cs"/>
            </a:rPr>
            <a:t>names</a:t>
          </a:r>
          <a:r>
            <a:rPr lang="en-US" sz="1400" b="1">
              <a:solidFill>
                <a:schemeClr val="dk1"/>
              </a:solidFill>
              <a:latin typeface="+mn-lt"/>
              <a:ea typeface="+mn-ea"/>
              <a:cs typeface="+mn-cs"/>
            </a:rPr>
            <a:t>?"</a:t>
          </a:r>
        </a:p>
        <a:p>
          <a:endParaRPr lang="en-US" sz="1400" b="1">
            <a:solidFill>
              <a:schemeClr val="dk1"/>
            </a:solidFill>
            <a:latin typeface="+mn-lt"/>
            <a:ea typeface="+mn-ea"/>
            <a:cs typeface="+mn-cs"/>
          </a:endParaRPr>
        </a:p>
        <a:p>
          <a:r>
            <a:rPr lang="en-US" sz="1400" b="1">
              <a:solidFill>
                <a:schemeClr val="dk1"/>
              </a:solidFill>
              <a:latin typeface="+mn-lt"/>
              <a:ea typeface="+mn-ea"/>
              <a:cs typeface="+mn-cs"/>
            </a:rPr>
            <a:t>As shown below, the</a:t>
          </a:r>
          <a:r>
            <a:rPr lang="en-US" sz="1400" b="1" baseline="0">
              <a:solidFill>
                <a:schemeClr val="dk1"/>
              </a:solidFill>
              <a:latin typeface="+mn-lt"/>
              <a:ea typeface="+mn-ea"/>
              <a:cs typeface="+mn-cs"/>
            </a:rPr>
            <a:t> category named </a:t>
          </a:r>
          <a:r>
            <a:rPr lang="en-US" sz="1400" b="1" baseline="0">
              <a:solidFill>
                <a:srgbClr val="FF0000"/>
              </a:solidFill>
              <a:latin typeface="+mn-lt"/>
              <a:ea typeface="+mn-ea"/>
              <a:cs typeface="+mn-cs"/>
            </a:rPr>
            <a:t>Region 2</a:t>
          </a:r>
          <a:r>
            <a:rPr lang="en-US" sz="1400" b="1" baseline="0">
              <a:solidFill>
                <a:schemeClr val="dk1"/>
              </a:solidFill>
              <a:latin typeface="+mn-lt"/>
              <a:ea typeface="+mn-ea"/>
              <a:cs typeface="+mn-cs"/>
            </a:rPr>
            <a:t> consists of the values </a:t>
          </a:r>
          <a:r>
            <a:rPr lang="en-US" sz="1400" b="1" baseline="0">
              <a:solidFill>
                <a:sysClr val="windowText" lastClr="000000"/>
              </a:solidFill>
              <a:latin typeface="+mn-lt"/>
              <a:ea typeface="+mn-ea"/>
              <a:cs typeface="+mn-cs"/>
            </a:rPr>
            <a:t>1900</a:t>
          </a:r>
          <a:r>
            <a:rPr lang="en-US" sz="1400" b="1" baseline="0">
              <a:solidFill>
                <a:schemeClr val="dk1"/>
              </a:solidFill>
              <a:latin typeface="+mn-lt"/>
              <a:ea typeface="+mn-ea"/>
              <a:cs typeface="+mn-cs"/>
            </a:rPr>
            <a:t> in  Series 1, </a:t>
          </a:r>
          <a:r>
            <a:rPr lang="en-US" sz="1400" b="1" baseline="0">
              <a:solidFill>
                <a:sysClr val="windowText" lastClr="000000"/>
              </a:solidFill>
              <a:latin typeface="+mn-lt"/>
              <a:ea typeface="+mn-ea"/>
              <a:cs typeface="+mn-cs"/>
            </a:rPr>
            <a:t>1020</a:t>
          </a:r>
          <a:r>
            <a:rPr lang="en-US" sz="1400" b="1" baseline="0">
              <a:solidFill>
                <a:schemeClr val="dk1"/>
              </a:solidFill>
              <a:latin typeface="+mn-lt"/>
              <a:ea typeface="+mn-ea"/>
              <a:cs typeface="+mn-cs"/>
            </a:rPr>
            <a:t> in Series 2, and </a:t>
          </a:r>
          <a:r>
            <a:rPr lang="en-US" sz="1400" b="1" baseline="0">
              <a:solidFill>
                <a:sysClr val="windowText" lastClr="000000"/>
              </a:solidFill>
              <a:latin typeface="+mn-lt"/>
              <a:ea typeface="+mn-ea"/>
              <a:cs typeface="+mn-cs"/>
            </a:rPr>
            <a:t>4210</a:t>
          </a:r>
          <a:r>
            <a:rPr lang="en-US" sz="1400" b="1" baseline="0">
              <a:solidFill>
                <a:schemeClr val="dk1"/>
              </a:solidFill>
              <a:latin typeface="+mn-lt"/>
              <a:ea typeface="+mn-ea"/>
              <a:cs typeface="+mn-cs"/>
            </a:rPr>
            <a:t> in Series 3. And so on for Regions 1, 3, 4, and 5.</a:t>
          </a:r>
          <a:endParaRPr lang="en-US" sz="1400" b="1">
            <a:solidFill>
              <a:schemeClr val="dk1"/>
            </a:solidFill>
            <a:latin typeface="+mn-lt"/>
            <a:ea typeface="+mn-ea"/>
            <a:cs typeface="+mn-cs"/>
          </a:endParaRPr>
        </a:p>
      </xdr:txBody>
    </xdr:sp>
    <xdr:clientData/>
  </xdr:twoCellAnchor>
  <xdr:twoCellAnchor>
    <xdr:from>
      <xdr:col>2</xdr:col>
      <xdr:colOff>9525</xdr:colOff>
      <xdr:row>34</xdr:row>
      <xdr:rowOff>95250</xdr:rowOff>
    </xdr:from>
    <xdr:to>
      <xdr:col>7</xdr:col>
      <xdr:colOff>0</xdr:colOff>
      <xdr:row>35</xdr:row>
      <xdr:rowOff>200025</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1314450" y="857250"/>
          <a:ext cx="3981450" cy="266700"/>
        </a:xfrm>
        <a:prstGeom prst="rect">
          <a:avLst/>
        </a:prstGeom>
        <a:solidFill>
          <a:schemeClr val="bg1">
            <a:lumMod val="85000"/>
          </a:schemeClr>
        </a:solidFill>
        <a:ln w="12700"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100" b="1">
              <a:latin typeface="Arial" pitchFamily="34" charset="0"/>
              <a:cs typeface="Arial" pitchFamily="34" charset="0"/>
            </a:rPr>
            <a:t>Category</a:t>
          </a:r>
          <a:r>
            <a:rPr lang="en-US" sz="1100" b="1" baseline="0">
              <a:latin typeface="Arial" pitchFamily="34" charset="0"/>
              <a:cs typeface="Arial" pitchFamily="34" charset="0"/>
            </a:rPr>
            <a:t> Names</a:t>
          </a:r>
          <a:r>
            <a:rPr lang="en-US" sz="1100" b="1">
              <a:latin typeface="Arial" pitchFamily="34" charset="0"/>
              <a:cs typeface="Arial" pitchFamily="34" charset="0"/>
            </a:rPr>
            <a:t> </a:t>
          </a:r>
        </a:p>
      </xdr:txBody>
    </xdr:sp>
    <xdr:clientData/>
  </xdr:twoCellAnchor>
  <xdr:twoCellAnchor>
    <xdr:from>
      <xdr:col>2</xdr:col>
      <xdr:colOff>809625</xdr:colOff>
      <xdr:row>35</xdr:row>
      <xdr:rowOff>149225</xdr:rowOff>
    </xdr:from>
    <xdr:to>
      <xdr:col>4</xdr:col>
      <xdr:colOff>3175</xdr:colOff>
      <xdr:row>40</xdr:row>
      <xdr:rowOff>6350</xdr:rowOff>
    </xdr:to>
    <xdr:sp macro="" textlink="">
      <xdr:nvSpPr>
        <xdr:cNvPr id="14" name="Rectangle 13">
          <a:extLst>
            <a:ext uri="{FF2B5EF4-FFF2-40B4-BE49-F238E27FC236}">
              <a16:creationId xmlns:a16="http://schemas.microsoft.com/office/drawing/2014/main" id="{00000000-0008-0000-0500-00000E000000}"/>
            </a:ext>
          </a:extLst>
        </xdr:cNvPr>
        <xdr:cNvSpPr/>
      </xdr:nvSpPr>
      <xdr:spPr>
        <a:xfrm>
          <a:off x="2187575" y="6200775"/>
          <a:ext cx="882650" cy="873125"/>
        </a:xfrm>
        <a:prstGeom prst="rect">
          <a:avLst/>
        </a:prstGeom>
        <a:noFill/>
        <a:ln w="571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solidFill>
              <a:srgbClr val="FFFF66"/>
            </a:solidFill>
          </a:endParaRPr>
        </a:p>
      </xdr:txBody>
    </xdr:sp>
    <xdr:clientData/>
  </xdr:twoCellAnchor>
  <xdr:twoCellAnchor>
    <xdr:from>
      <xdr:col>7</xdr:col>
      <xdr:colOff>228600</xdr:colOff>
      <xdr:row>2</xdr:row>
      <xdr:rowOff>98425</xdr:rowOff>
    </xdr:from>
    <xdr:to>
      <xdr:col>11</xdr:col>
      <xdr:colOff>301625</xdr:colOff>
      <xdr:row>5</xdr:row>
      <xdr:rowOff>101600</xdr:rowOff>
    </xdr:to>
    <xdr:sp macro="" textlink="">
      <xdr:nvSpPr>
        <xdr:cNvPr id="9" name="TextBox 8">
          <a:extLst>
            <a:ext uri="{FF2B5EF4-FFF2-40B4-BE49-F238E27FC236}">
              <a16:creationId xmlns:a16="http://schemas.microsoft.com/office/drawing/2014/main" id="{77CE850F-5F24-194B-803B-3F3632EA7649}"/>
            </a:ext>
          </a:extLst>
        </xdr:cNvPr>
        <xdr:cNvSpPr txBox="1"/>
      </xdr:nvSpPr>
      <xdr:spPr>
        <a:xfrm>
          <a:off x="6299200" y="682625"/>
          <a:ext cx="4429125" cy="549275"/>
        </a:xfrm>
        <a:prstGeom prst="rect">
          <a:avLst/>
        </a:prstGeom>
        <a:solidFill>
          <a:schemeClr val="accent6">
            <a:lumMod val="40000"/>
            <a:lumOff val="60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tx1"/>
              </a:solidFill>
            </a:rPr>
            <a:t>On the header,</a:t>
          </a:r>
          <a:r>
            <a:rPr lang="en-US" sz="1400" b="1" baseline="0">
              <a:solidFill>
                <a:schemeClr val="tx1"/>
              </a:solidFill>
            </a:rPr>
            <a:t> this are the categories, usually arranged via column.</a:t>
          </a:r>
          <a:endParaRPr lang="en-US" sz="1400" b="1">
            <a:solidFill>
              <a:schemeClr val="tx1"/>
            </a:solidFill>
          </a:endParaRPr>
        </a:p>
      </xdr:txBody>
    </xdr:sp>
    <xdr:clientData/>
  </xdr:twoCellAnchor>
  <xdr:twoCellAnchor>
    <xdr:from>
      <xdr:col>0</xdr:col>
      <xdr:colOff>63501</xdr:colOff>
      <xdr:row>11</xdr:row>
      <xdr:rowOff>85725</xdr:rowOff>
    </xdr:from>
    <xdr:to>
      <xdr:col>1</xdr:col>
      <xdr:colOff>812801</xdr:colOff>
      <xdr:row>18</xdr:row>
      <xdr:rowOff>101600</xdr:rowOff>
    </xdr:to>
    <xdr:sp macro="" textlink="">
      <xdr:nvSpPr>
        <xdr:cNvPr id="11" name="TextBox 10">
          <a:extLst>
            <a:ext uri="{FF2B5EF4-FFF2-40B4-BE49-F238E27FC236}">
              <a16:creationId xmlns:a16="http://schemas.microsoft.com/office/drawing/2014/main" id="{79D81BA5-F1AF-0E49-B4AE-C62676BEDCEE}"/>
            </a:ext>
          </a:extLst>
        </xdr:cNvPr>
        <xdr:cNvSpPr txBox="1"/>
      </xdr:nvSpPr>
      <xdr:spPr>
        <a:xfrm>
          <a:off x="63501" y="2409825"/>
          <a:ext cx="1308100" cy="1171575"/>
        </a:xfrm>
        <a:prstGeom prst="rect">
          <a:avLst/>
        </a:prstGeom>
        <a:solidFill>
          <a:schemeClr val="accent6">
            <a:lumMod val="40000"/>
            <a:lumOff val="60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tx1"/>
              </a:solidFill>
            </a:rPr>
            <a:t>On</a:t>
          </a:r>
          <a:r>
            <a:rPr lang="en-US" sz="1400" b="1" baseline="0">
              <a:solidFill>
                <a:schemeClr val="tx1"/>
              </a:solidFill>
            </a:rPr>
            <a:t> the sides</a:t>
          </a:r>
        </a:p>
        <a:p>
          <a:r>
            <a:rPr lang="en-US" sz="1400" b="1" baseline="0">
              <a:solidFill>
                <a:schemeClr val="tx1"/>
              </a:solidFill>
            </a:rPr>
            <a:t>are the series,</a:t>
          </a:r>
        </a:p>
        <a:p>
          <a:r>
            <a:rPr lang="en-US" sz="1400" b="1" baseline="0">
              <a:solidFill>
                <a:schemeClr val="tx1"/>
              </a:solidFill>
            </a:rPr>
            <a:t>usually arranged by rows.</a:t>
          </a:r>
          <a:endParaRPr lang="en-US" sz="1400" b="1">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19050</xdr:colOff>
      <xdr:row>3</xdr:row>
      <xdr:rowOff>95250</xdr:rowOff>
    </xdr:from>
    <xdr:to>
      <xdr:col>7</xdr:col>
      <xdr:colOff>9525</xdr:colOff>
      <xdr:row>4</xdr:row>
      <xdr:rowOff>200025</xdr:rowOff>
    </xdr:to>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1323975" y="828675"/>
          <a:ext cx="3981450" cy="266700"/>
        </a:xfrm>
        <a:prstGeom prst="rect">
          <a:avLst/>
        </a:prstGeom>
        <a:solidFill>
          <a:schemeClr val="bg1">
            <a:lumMod val="85000"/>
          </a:schemeClr>
        </a:solidFill>
        <a:ln w="12700"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100" b="1">
              <a:latin typeface="Arial" pitchFamily="34" charset="0"/>
              <a:cs typeface="Arial" pitchFamily="34" charset="0"/>
            </a:rPr>
            <a:t>Category Names</a:t>
          </a:r>
        </a:p>
        <a:p>
          <a:pPr algn="ctr"/>
          <a:endParaRPr lang="en-US" sz="1100" b="1">
            <a:latin typeface="Arial" pitchFamily="34" charset="0"/>
            <a:cs typeface="Arial" pitchFamily="34" charset="0"/>
          </a:endParaRPr>
        </a:p>
      </xdr:txBody>
    </xdr:sp>
    <xdr:clientData/>
  </xdr:twoCellAnchor>
  <xdr:twoCellAnchor>
    <xdr:from>
      <xdr:col>2</xdr:col>
      <xdr:colOff>389732</xdr:colOff>
      <xdr:row>9</xdr:row>
      <xdr:rowOff>794</xdr:rowOff>
    </xdr:from>
    <xdr:to>
      <xdr:col>2</xdr:col>
      <xdr:colOff>391320</xdr:colOff>
      <xdr:row>12</xdr:row>
      <xdr:rowOff>794</xdr:rowOff>
    </xdr:to>
    <xdr:cxnSp macro="">
      <xdr:nvCxnSpPr>
        <xdr:cNvPr id="9" name="Straight Arrow Connector 8">
          <a:extLst>
            <a:ext uri="{FF2B5EF4-FFF2-40B4-BE49-F238E27FC236}">
              <a16:creationId xmlns:a16="http://schemas.microsoft.com/office/drawing/2014/main" id="{00000000-0008-0000-0600-000009000000}"/>
            </a:ext>
          </a:extLst>
        </xdr:cNvPr>
        <xdr:cNvCxnSpPr/>
      </xdr:nvCxnSpPr>
      <xdr:spPr>
        <a:xfrm rot="5400000" flipH="1" flipV="1">
          <a:off x="1452563" y="1957388"/>
          <a:ext cx="485775" cy="1588"/>
        </a:xfrm>
        <a:prstGeom prst="straightConnector1">
          <a:avLst/>
        </a:prstGeom>
        <a:ln w="508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399258</xdr:colOff>
      <xdr:row>9</xdr:row>
      <xdr:rowOff>796</xdr:rowOff>
    </xdr:from>
    <xdr:to>
      <xdr:col>3</xdr:col>
      <xdr:colOff>400846</xdr:colOff>
      <xdr:row>12</xdr:row>
      <xdr:rowOff>796</xdr:rowOff>
    </xdr:to>
    <xdr:cxnSp macro="">
      <xdr:nvCxnSpPr>
        <xdr:cNvPr id="10" name="Straight Arrow Connector 9">
          <a:extLst>
            <a:ext uri="{FF2B5EF4-FFF2-40B4-BE49-F238E27FC236}">
              <a16:creationId xmlns:a16="http://schemas.microsoft.com/office/drawing/2014/main" id="{00000000-0008-0000-0600-00000A000000}"/>
            </a:ext>
          </a:extLst>
        </xdr:cNvPr>
        <xdr:cNvCxnSpPr/>
      </xdr:nvCxnSpPr>
      <xdr:spPr>
        <a:xfrm rot="5400000" flipH="1" flipV="1">
          <a:off x="2271714" y="1957390"/>
          <a:ext cx="485775" cy="1588"/>
        </a:xfrm>
        <a:prstGeom prst="straightConnector1">
          <a:avLst/>
        </a:prstGeom>
        <a:ln w="508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427835</xdr:colOff>
      <xdr:row>8</xdr:row>
      <xdr:rowOff>191296</xdr:rowOff>
    </xdr:from>
    <xdr:to>
      <xdr:col>4</xdr:col>
      <xdr:colOff>429423</xdr:colOff>
      <xdr:row>11</xdr:row>
      <xdr:rowOff>143671</xdr:rowOff>
    </xdr:to>
    <xdr:cxnSp macro="">
      <xdr:nvCxnSpPr>
        <xdr:cNvPr id="11" name="Straight Arrow Connector 10">
          <a:extLst>
            <a:ext uri="{FF2B5EF4-FFF2-40B4-BE49-F238E27FC236}">
              <a16:creationId xmlns:a16="http://schemas.microsoft.com/office/drawing/2014/main" id="{00000000-0008-0000-0600-00000B000000}"/>
            </a:ext>
          </a:extLst>
        </xdr:cNvPr>
        <xdr:cNvCxnSpPr/>
      </xdr:nvCxnSpPr>
      <xdr:spPr>
        <a:xfrm rot="5400000" flipH="1" flipV="1">
          <a:off x="3109916" y="1938340"/>
          <a:ext cx="485775" cy="1588"/>
        </a:xfrm>
        <a:prstGeom prst="straightConnector1">
          <a:avLst/>
        </a:prstGeom>
        <a:ln w="508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418312</xdr:colOff>
      <xdr:row>8</xdr:row>
      <xdr:rowOff>200823</xdr:rowOff>
    </xdr:from>
    <xdr:to>
      <xdr:col>5</xdr:col>
      <xdr:colOff>419900</xdr:colOff>
      <xdr:row>11</xdr:row>
      <xdr:rowOff>153198</xdr:rowOff>
    </xdr:to>
    <xdr:cxnSp macro="">
      <xdr:nvCxnSpPr>
        <xdr:cNvPr id="12" name="Straight Arrow Connector 11">
          <a:extLst>
            <a:ext uri="{FF2B5EF4-FFF2-40B4-BE49-F238E27FC236}">
              <a16:creationId xmlns:a16="http://schemas.microsoft.com/office/drawing/2014/main" id="{00000000-0008-0000-0600-00000C000000}"/>
            </a:ext>
          </a:extLst>
        </xdr:cNvPr>
        <xdr:cNvCxnSpPr/>
      </xdr:nvCxnSpPr>
      <xdr:spPr>
        <a:xfrm rot="5400000" flipH="1" flipV="1">
          <a:off x="3919543" y="1947867"/>
          <a:ext cx="485775" cy="1588"/>
        </a:xfrm>
        <a:prstGeom prst="straightConnector1">
          <a:avLst/>
        </a:prstGeom>
        <a:ln w="508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370689</xdr:colOff>
      <xdr:row>8</xdr:row>
      <xdr:rowOff>191298</xdr:rowOff>
    </xdr:from>
    <xdr:to>
      <xdr:col>6</xdr:col>
      <xdr:colOff>372277</xdr:colOff>
      <xdr:row>11</xdr:row>
      <xdr:rowOff>143673</xdr:rowOff>
    </xdr:to>
    <xdr:cxnSp macro="">
      <xdr:nvCxnSpPr>
        <xdr:cNvPr id="13" name="Straight Arrow Connector 12">
          <a:extLst>
            <a:ext uri="{FF2B5EF4-FFF2-40B4-BE49-F238E27FC236}">
              <a16:creationId xmlns:a16="http://schemas.microsoft.com/office/drawing/2014/main" id="{00000000-0008-0000-0600-00000D000000}"/>
            </a:ext>
          </a:extLst>
        </xdr:cNvPr>
        <xdr:cNvCxnSpPr/>
      </xdr:nvCxnSpPr>
      <xdr:spPr>
        <a:xfrm rot="5400000" flipH="1" flipV="1">
          <a:off x="4691070" y="1938342"/>
          <a:ext cx="485775" cy="1588"/>
        </a:xfrm>
        <a:prstGeom prst="straightConnector1">
          <a:avLst/>
        </a:prstGeom>
        <a:ln w="508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17</xdr:row>
      <xdr:rowOff>0</xdr:rowOff>
    </xdr:from>
    <xdr:to>
      <xdr:col>6</xdr:col>
      <xdr:colOff>704850</xdr:colOff>
      <xdr:row>20</xdr:row>
      <xdr:rowOff>123825</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1314450" y="3314700"/>
          <a:ext cx="3952875" cy="609600"/>
        </a:xfrm>
        <a:prstGeom prst="rect">
          <a:avLst/>
        </a:prstGeom>
        <a:solidFill>
          <a:schemeClr val="bg1">
            <a:lumMod val="85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t>In this </a:t>
          </a:r>
          <a:r>
            <a:rPr lang="en-US" sz="1400" b="1">
              <a:solidFill>
                <a:srgbClr val="B01861"/>
              </a:solidFill>
            </a:rPr>
            <a:t>column-wise</a:t>
          </a:r>
          <a:r>
            <a:rPr lang="en-US" sz="1400" b="1" baseline="0"/>
            <a:t> interpretation, there are  </a:t>
          </a:r>
        </a:p>
        <a:p>
          <a:r>
            <a:rPr lang="en-US" sz="1400" b="1" baseline="0"/>
            <a:t>5 data series, each consisting of 3 data points.</a:t>
          </a:r>
          <a:endParaRPr lang="en-US" sz="1400" b="1"/>
        </a:p>
      </xdr:txBody>
    </xdr:sp>
    <xdr:clientData/>
  </xdr:twoCellAnchor>
  <xdr:twoCellAnchor>
    <xdr:from>
      <xdr:col>2</xdr:col>
      <xdr:colOff>19050</xdr:colOff>
      <xdr:row>39</xdr:row>
      <xdr:rowOff>95250</xdr:rowOff>
    </xdr:from>
    <xdr:to>
      <xdr:col>7</xdr:col>
      <xdr:colOff>9525</xdr:colOff>
      <xdr:row>40</xdr:row>
      <xdr:rowOff>200025</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1323975" y="828675"/>
          <a:ext cx="3981450" cy="266700"/>
        </a:xfrm>
        <a:prstGeom prst="rect">
          <a:avLst/>
        </a:prstGeom>
        <a:solidFill>
          <a:schemeClr val="bg1">
            <a:lumMod val="85000"/>
          </a:schemeClr>
        </a:solidFill>
        <a:ln w="12700"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100" b="1">
              <a:latin typeface="Arial" pitchFamily="34" charset="0"/>
              <a:cs typeface="Arial" pitchFamily="34" charset="0"/>
            </a:rPr>
            <a:t>Category Names</a:t>
          </a:r>
        </a:p>
        <a:p>
          <a:pPr algn="ctr"/>
          <a:endParaRPr lang="en-US" sz="1100" b="1">
            <a:latin typeface="Arial" pitchFamily="34" charset="0"/>
            <a:cs typeface="Arial" pitchFamily="34" charset="0"/>
          </a:endParaRPr>
        </a:p>
      </xdr:txBody>
    </xdr:sp>
    <xdr:clientData/>
  </xdr:twoCellAnchor>
  <xdr:twoCellAnchor>
    <xdr:from>
      <xdr:col>0</xdr:col>
      <xdr:colOff>466725</xdr:colOff>
      <xdr:row>43</xdr:row>
      <xdr:rowOff>0</xdr:rowOff>
    </xdr:from>
    <xdr:to>
      <xdr:col>7</xdr:col>
      <xdr:colOff>0</xdr:colOff>
      <xdr:row>44</xdr:row>
      <xdr:rowOff>9525</xdr:rowOff>
    </xdr:to>
    <xdr:sp macro="" textlink="">
      <xdr:nvSpPr>
        <xdr:cNvPr id="2" name="Rectangle 1">
          <a:extLst>
            <a:ext uri="{FF2B5EF4-FFF2-40B4-BE49-F238E27FC236}">
              <a16:creationId xmlns:a16="http://schemas.microsoft.com/office/drawing/2014/main" id="{00000000-0008-0000-0600-000002000000}"/>
            </a:ext>
          </a:extLst>
        </xdr:cNvPr>
        <xdr:cNvSpPr/>
      </xdr:nvSpPr>
      <xdr:spPr>
        <a:xfrm>
          <a:off x="466725" y="7639050"/>
          <a:ext cx="4829175" cy="209550"/>
        </a:xfrm>
        <a:prstGeom prst="rect">
          <a:avLst/>
        </a:prstGeom>
        <a:noFill/>
        <a:ln w="571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295275</xdr:colOff>
      <xdr:row>23</xdr:row>
      <xdr:rowOff>19051</xdr:rowOff>
    </xdr:from>
    <xdr:to>
      <xdr:col>7</xdr:col>
      <xdr:colOff>314325</xdr:colOff>
      <xdr:row>36</xdr:row>
      <xdr:rowOff>66676</xdr:rowOff>
    </xdr:to>
    <xdr:sp macro="" textlink="">
      <xdr:nvSpPr>
        <xdr:cNvPr id="15" name="TextBox 14">
          <a:extLst>
            <a:ext uri="{FF2B5EF4-FFF2-40B4-BE49-F238E27FC236}">
              <a16:creationId xmlns:a16="http://schemas.microsoft.com/office/drawing/2014/main" id="{00000000-0008-0000-0600-00000F000000}"/>
            </a:ext>
          </a:extLst>
        </xdr:cNvPr>
        <xdr:cNvSpPr txBox="1"/>
      </xdr:nvSpPr>
      <xdr:spPr>
        <a:xfrm>
          <a:off x="781050" y="4286251"/>
          <a:ext cx="4829175" cy="2152650"/>
        </a:xfrm>
        <a:prstGeom prst="rect">
          <a:avLst/>
        </a:prstGeom>
        <a:solidFill>
          <a:schemeClr val="accent1">
            <a:lumMod val="40000"/>
            <a:lumOff val="60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400" b="1"/>
            <a:t>Note the concept of categories</a:t>
          </a:r>
          <a:r>
            <a:rPr lang="en-US" sz="1400" b="1" baseline="0"/>
            <a:t> here:</a:t>
          </a:r>
          <a:endParaRPr lang="en-US" sz="1400" b="1"/>
        </a:p>
        <a:p>
          <a:endParaRPr lang="en-US" sz="1400" b="1"/>
        </a:p>
        <a:p>
          <a:r>
            <a:rPr lang="en-US" sz="1400" b="1">
              <a:solidFill>
                <a:schemeClr val="dk1"/>
              </a:solidFill>
              <a:latin typeface="+mn-lt"/>
              <a:ea typeface="+mn-ea"/>
              <a:cs typeface="+mn-cs"/>
            </a:rPr>
            <a:t>"into which named categories (groupings) do the  values </a:t>
          </a:r>
        </a:p>
        <a:p>
          <a:r>
            <a:rPr lang="en-US" sz="1400" b="1">
              <a:solidFill>
                <a:srgbClr val="FF0000"/>
              </a:solidFill>
              <a:latin typeface="+mn-lt"/>
              <a:ea typeface="+mn-ea"/>
              <a:cs typeface="+mn-cs"/>
            </a:rPr>
            <a:t>in a given position in each data series</a:t>
          </a:r>
          <a:r>
            <a:rPr lang="en-US" sz="1400" b="1">
              <a:solidFill>
                <a:schemeClr val="dk1"/>
              </a:solidFill>
              <a:latin typeface="+mn-lt"/>
              <a:ea typeface="+mn-ea"/>
              <a:cs typeface="+mn-cs"/>
            </a:rPr>
            <a:t> belong, and what are the category </a:t>
          </a:r>
          <a:r>
            <a:rPr lang="en-US" sz="1400" b="1">
              <a:solidFill>
                <a:srgbClr val="FF0000"/>
              </a:solidFill>
              <a:latin typeface="+mn-lt"/>
              <a:ea typeface="+mn-ea"/>
              <a:cs typeface="+mn-cs"/>
            </a:rPr>
            <a:t>names</a:t>
          </a:r>
          <a:r>
            <a:rPr lang="en-US" sz="1400" b="1">
              <a:solidFill>
                <a:schemeClr val="dk1"/>
              </a:solidFill>
              <a:latin typeface="+mn-lt"/>
              <a:ea typeface="+mn-ea"/>
              <a:cs typeface="+mn-cs"/>
            </a:rPr>
            <a:t>?"</a:t>
          </a:r>
        </a:p>
        <a:p>
          <a:endParaRPr lang="en-US" sz="1400" b="1">
            <a:solidFill>
              <a:schemeClr val="dk1"/>
            </a:solidFill>
            <a:latin typeface="+mn-lt"/>
            <a:ea typeface="+mn-ea"/>
            <a:cs typeface="+mn-cs"/>
          </a:endParaRPr>
        </a:p>
        <a:p>
          <a:r>
            <a:rPr lang="en-US" sz="1400" b="1">
              <a:solidFill>
                <a:schemeClr val="dk1"/>
              </a:solidFill>
              <a:latin typeface="+mn-lt"/>
              <a:ea typeface="+mn-ea"/>
              <a:cs typeface="+mn-cs"/>
            </a:rPr>
            <a:t>As shown below, the</a:t>
          </a:r>
          <a:r>
            <a:rPr lang="en-US" sz="1400" b="1" baseline="0">
              <a:solidFill>
                <a:schemeClr val="dk1"/>
              </a:solidFill>
              <a:latin typeface="+mn-lt"/>
              <a:ea typeface="+mn-ea"/>
              <a:cs typeface="+mn-cs"/>
            </a:rPr>
            <a:t> </a:t>
          </a:r>
          <a:r>
            <a:rPr lang="en-US" sz="1400" b="1" baseline="0">
              <a:solidFill>
                <a:srgbClr val="FF0000"/>
              </a:solidFill>
              <a:latin typeface="+mn-lt"/>
              <a:ea typeface="+mn-ea"/>
              <a:cs typeface="+mn-cs"/>
            </a:rPr>
            <a:t>Product B</a:t>
          </a:r>
          <a:r>
            <a:rPr lang="en-US" sz="1400" b="1" baseline="0">
              <a:solidFill>
                <a:schemeClr val="dk1"/>
              </a:solidFill>
              <a:latin typeface="+mn-lt"/>
              <a:ea typeface="+mn-ea"/>
              <a:cs typeface="+mn-cs"/>
            </a:rPr>
            <a:t> category consists of the second value in each Data Series, e.g., </a:t>
          </a:r>
          <a:r>
            <a:rPr lang="en-US" sz="1400" b="1" baseline="0">
              <a:solidFill>
                <a:sysClr val="windowText" lastClr="000000"/>
              </a:solidFill>
              <a:latin typeface="+mn-lt"/>
              <a:ea typeface="+mn-ea"/>
              <a:cs typeface="+mn-cs"/>
            </a:rPr>
            <a:t>1000</a:t>
          </a:r>
          <a:r>
            <a:rPr lang="en-US" sz="1400" b="1" baseline="0">
              <a:solidFill>
                <a:schemeClr val="dk1"/>
              </a:solidFill>
              <a:latin typeface="+mn-lt"/>
              <a:ea typeface="+mn-ea"/>
              <a:cs typeface="+mn-cs"/>
            </a:rPr>
            <a:t> in  Series 1, </a:t>
          </a:r>
          <a:r>
            <a:rPr lang="en-US" sz="1400" b="1" baseline="0">
              <a:solidFill>
                <a:sysClr val="windowText" lastClr="000000"/>
              </a:solidFill>
              <a:latin typeface="+mn-lt"/>
              <a:ea typeface="+mn-ea"/>
              <a:cs typeface="+mn-cs"/>
            </a:rPr>
            <a:t>1020</a:t>
          </a:r>
          <a:r>
            <a:rPr lang="en-US" sz="1400" b="1" baseline="0">
              <a:solidFill>
                <a:schemeClr val="dk1"/>
              </a:solidFill>
              <a:latin typeface="+mn-lt"/>
              <a:ea typeface="+mn-ea"/>
              <a:cs typeface="+mn-cs"/>
            </a:rPr>
            <a:t> in Series 2, etc. And so on for the Product A and C categories.</a:t>
          </a:r>
          <a:endParaRPr lang="en-US" sz="14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723901</xdr:colOff>
      <xdr:row>6</xdr:row>
      <xdr:rowOff>114300</xdr:rowOff>
    </xdr:from>
    <xdr:to>
      <xdr:col>7</xdr:col>
      <xdr:colOff>419101</xdr:colOff>
      <xdr:row>6</xdr:row>
      <xdr:rowOff>115888</xdr:rowOff>
    </xdr:to>
    <xdr:cxnSp macro="">
      <xdr:nvCxnSpPr>
        <xdr:cNvPr id="2" name="Straight Arrow Connector 1">
          <a:extLst>
            <a:ext uri="{FF2B5EF4-FFF2-40B4-BE49-F238E27FC236}">
              <a16:creationId xmlns:a16="http://schemas.microsoft.com/office/drawing/2014/main" id="{00000000-0008-0000-0700-000002000000}"/>
            </a:ext>
          </a:extLst>
        </xdr:cNvPr>
        <xdr:cNvCxnSpPr/>
      </xdr:nvCxnSpPr>
      <xdr:spPr bwMode="auto">
        <a:xfrm rot="10800000">
          <a:off x="5286376" y="1457325"/>
          <a:ext cx="428625" cy="1588"/>
        </a:xfrm>
        <a:prstGeom prst="straightConnector1">
          <a:avLst/>
        </a:prstGeom>
        <a:solidFill>
          <a:srgbClr val="FFFFFF"/>
        </a:solidFill>
        <a:ln w="38100" cap="flat" cmpd="sng" algn="ctr">
          <a:solidFill>
            <a:srgbClr val="000000"/>
          </a:solidFill>
          <a:prstDash val="solid"/>
          <a:round/>
          <a:headEnd type="none" w="med" len="med"/>
          <a:tailEnd type="arrow"/>
        </a:ln>
        <a:effectLst/>
      </xdr:spPr>
    </xdr:cxnSp>
    <xdr:clientData/>
  </xdr:twoCellAnchor>
  <xdr:twoCellAnchor>
    <xdr:from>
      <xdr:col>6</xdr:col>
      <xdr:colOff>723901</xdr:colOff>
      <xdr:row>7</xdr:row>
      <xdr:rowOff>95250</xdr:rowOff>
    </xdr:from>
    <xdr:to>
      <xdr:col>7</xdr:col>
      <xdr:colOff>419101</xdr:colOff>
      <xdr:row>7</xdr:row>
      <xdr:rowOff>96838</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bwMode="auto">
        <a:xfrm rot="10800000">
          <a:off x="5286376" y="1647825"/>
          <a:ext cx="428625" cy="1588"/>
        </a:xfrm>
        <a:prstGeom prst="straightConnector1">
          <a:avLst/>
        </a:prstGeom>
        <a:solidFill>
          <a:srgbClr val="FFFFFF"/>
        </a:solidFill>
        <a:ln w="38100" cap="flat" cmpd="sng" algn="ctr">
          <a:solidFill>
            <a:srgbClr val="000000"/>
          </a:solidFill>
          <a:prstDash val="solid"/>
          <a:round/>
          <a:headEnd type="none" w="med" len="med"/>
          <a:tailEnd type="arrow"/>
        </a:ln>
        <a:effectLst/>
      </xdr:spPr>
    </xdr:cxnSp>
    <xdr:clientData/>
  </xdr:twoCellAnchor>
  <xdr:twoCellAnchor>
    <xdr:from>
      <xdr:col>6</xdr:col>
      <xdr:colOff>723901</xdr:colOff>
      <xdr:row>8</xdr:row>
      <xdr:rowOff>95250</xdr:rowOff>
    </xdr:from>
    <xdr:to>
      <xdr:col>7</xdr:col>
      <xdr:colOff>419101</xdr:colOff>
      <xdr:row>8</xdr:row>
      <xdr:rowOff>96838</xdr:rowOff>
    </xdr:to>
    <xdr:cxnSp macro="">
      <xdr:nvCxnSpPr>
        <xdr:cNvPr id="4" name="Straight Arrow Connector 3">
          <a:extLst>
            <a:ext uri="{FF2B5EF4-FFF2-40B4-BE49-F238E27FC236}">
              <a16:creationId xmlns:a16="http://schemas.microsoft.com/office/drawing/2014/main" id="{00000000-0008-0000-0700-000004000000}"/>
            </a:ext>
          </a:extLst>
        </xdr:cNvPr>
        <xdr:cNvCxnSpPr/>
      </xdr:nvCxnSpPr>
      <xdr:spPr bwMode="auto">
        <a:xfrm rot="10800000">
          <a:off x="5286376" y="1857375"/>
          <a:ext cx="428625" cy="1588"/>
        </a:xfrm>
        <a:prstGeom prst="straightConnector1">
          <a:avLst/>
        </a:prstGeom>
        <a:solidFill>
          <a:srgbClr val="FFFFFF"/>
        </a:solidFill>
        <a:ln w="38100" cap="flat" cmpd="sng" algn="ctr">
          <a:solidFill>
            <a:srgbClr val="000000"/>
          </a:solidFill>
          <a:prstDash val="solid"/>
          <a:round/>
          <a:headEnd type="none" w="med" len="med"/>
          <a:tailEnd type="arrow"/>
        </a:ln>
        <a:effectLst/>
      </xdr:spPr>
    </xdr:cxnSp>
    <xdr:clientData/>
  </xdr:twoCellAnchor>
  <xdr:twoCellAnchor>
    <xdr:from>
      <xdr:col>2</xdr:col>
      <xdr:colOff>9525</xdr:colOff>
      <xdr:row>3</xdr:row>
      <xdr:rowOff>95250</xdr:rowOff>
    </xdr:from>
    <xdr:to>
      <xdr:col>7</xdr:col>
      <xdr:colOff>0</xdr:colOff>
      <xdr:row>4</xdr:row>
      <xdr:rowOff>200025</xdr:rowOff>
    </xdr:to>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1314450" y="857250"/>
          <a:ext cx="3981450" cy="266700"/>
        </a:xfrm>
        <a:prstGeom prst="rect">
          <a:avLst/>
        </a:prstGeom>
        <a:solidFill>
          <a:schemeClr val="bg1">
            <a:lumMod val="85000"/>
          </a:schemeClr>
        </a:solidFill>
        <a:ln w="12700"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100" b="1">
              <a:latin typeface="Arial" pitchFamily="34" charset="0"/>
              <a:cs typeface="Arial" pitchFamily="34" charset="0"/>
            </a:rPr>
            <a:t>Categories (Category Values)</a:t>
          </a:r>
        </a:p>
      </xdr:txBody>
    </xdr:sp>
    <xdr:clientData/>
  </xdr:twoCellAnchor>
  <xdr:twoCellAnchor>
    <xdr:from>
      <xdr:col>1</xdr:col>
      <xdr:colOff>342900</xdr:colOff>
      <xdr:row>13</xdr:row>
      <xdr:rowOff>28575</xdr:rowOff>
    </xdr:from>
    <xdr:to>
      <xdr:col>7</xdr:col>
      <xdr:colOff>771525</xdr:colOff>
      <xdr:row>15</xdr:row>
      <xdr:rowOff>123826</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828675" y="2647950"/>
          <a:ext cx="5238750" cy="419101"/>
        </a:xfrm>
        <a:prstGeom prst="rect">
          <a:avLst/>
        </a:prstGeom>
        <a:solidFill>
          <a:schemeClr val="bg1">
            <a:lumMod val="85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b="1"/>
            <a:t>By</a:t>
          </a:r>
          <a:r>
            <a:rPr lang="en-US" sz="1400" b="1" baseline="0"/>
            <a:t> default, w</a:t>
          </a:r>
          <a:r>
            <a:rPr lang="en-US" sz="1400" b="1"/>
            <a:t>hich interpretation will Excel put on this Data Source?</a:t>
          </a:r>
        </a:p>
      </xdr:txBody>
    </xdr:sp>
    <xdr:clientData/>
  </xdr:twoCellAnchor>
  <xdr:twoCellAnchor>
    <xdr:from>
      <xdr:col>1</xdr:col>
      <xdr:colOff>314324</xdr:colOff>
      <xdr:row>29</xdr:row>
      <xdr:rowOff>152400</xdr:rowOff>
    </xdr:from>
    <xdr:to>
      <xdr:col>7</xdr:col>
      <xdr:colOff>685800</xdr:colOff>
      <xdr:row>33</xdr:row>
      <xdr:rowOff>133351</xdr:rowOff>
    </xdr:to>
    <xdr:sp macro="" textlink="">
      <xdr:nvSpPr>
        <xdr:cNvPr id="7" name="TextBox 6">
          <a:extLst>
            <a:ext uri="{FF2B5EF4-FFF2-40B4-BE49-F238E27FC236}">
              <a16:creationId xmlns:a16="http://schemas.microsoft.com/office/drawing/2014/main" id="{00000000-0008-0000-0700-000007000000}"/>
            </a:ext>
          </a:extLst>
        </xdr:cNvPr>
        <xdr:cNvSpPr txBox="1"/>
      </xdr:nvSpPr>
      <xdr:spPr>
        <a:xfrm>
          <a:off x="800099" y="5362575"/>
          <a:ext cx="5181601" cy="628651"/>
        </a:xfrm>
        <a:prstGeom prst="rect">
          <a:avLst/>
        </a:prstGeom>
        <a:solidFill>
          <a:schemeClr val="accent3">
            <a:lumMod val="40000"/>
            <a:lumOff val="60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b="1"/>
            <a:t>If the number of data series and the number of data points are </a:t>
          </a:r>
          <a:r>
            <a:rPr lang="en-US" sz="1400" b="1">
              <a:solidFill>
                <a:srgbClr val="C00000"/>
              </a:solidFill>
            </a:rPr>
            <a:t>equal</a:t>
          </a:r>
          <a:r>
            <a:rPr lang="en-US" sz="1400" b="1"/>
            <a:t>, Excel puts a row-wise interpretation on the Dats Source.</a:t>
          </a:r>
        </a:p>
      </xdr:txBody>
    </xdr:sp>
    <xdr:clientData/>
  </xdr:twoCellAnchor>
  <xdr:twoCellAnchor>
    <xdr:from>
      <xdr:col>1</xdr:col>
      <xdr:colOff>238125</xdr:colOff>
      <xdr:row>18</xdr:row>
      <xdr:rowOff>28574</xdr:rowOff>
    </xdr:from>
    <xdr:to>
      <xdr:col>7</xdr:col>
      <xdr:colOff>790575</xdr:colOff>
      <xdr:row>27</xdr:row>
      <xdr:rowOff>66675</xdr:rowOff>
    </xdr:to>
    <xdr:sp macro="" textlink="">
      <xdr:nvSpPr>
        <xdr:cNvPr id="8" name="TextBox 7">
          <a:extLst>
            <a:ext uri="{FF2B5EF4-FFF2-40B4-BE49-F238E27FC236}">
              <a16:creationId xmlns:a16="http://schemas.microsoft.com/office/drawing/2014/main" id="{00000000-0008-0000-0700-000008000000}"/>
            </a:ext>
          </a:extLst>
        </xdr:cNvPr>
        <xdr:cNvSpPr txBox="1"/>
      </xdr:nvSpPr>
      <xdr:spPr>
        <a:xfrm>
          <a:off x="723900" y="3457574"/>
          <a:ext cx="5362575" cy="1495426"/>
        </a:xfrm>
        <a:prstGeom prst="rect">
          <a:avLst/>
        </a:prstGeom>
        <a:solidFill>
          <a:schemeClr val="bg2">
            <a:lumMod val="75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b="1"/>
            <a:t>Excel assumes that the</a:t>
          </a:r>
          <a:r>
            <a:rPr lang="en-US" sz="1400" b="1" baseline="0"/>
            <a:t> number of </a:t>
          </a:r>
          <a:r>
            <a:rPr lang="en-US" sz="1400" b="1" baseline="0">
              <a:solidFill>
                <a:srgbClr val="C00000"/>
              </a:solidFill>
            </a:rPr>
            <a:t>data series </a:t>
          </a:r>
          <a:r>
            <a:rPr lang="en-US" sz="1400" b="1" baseline="0">
              <a:solidFill>
                <a:sysClr val="windowText" lastClr="000000"/>
              </a:solidFill>
            </a:rPr>
            <a:t>in a Data Source </a:t>
          </a:r>
          <a:r>
            <a:rPr lang="en-US" sz="1400" b="1" baseline="0"/>
            <a:t>is smaller than the number of </a:t>
          </a:r>
          <a:r>
            <a:rPr lang="en-US" sz="1400" b="1" baseline="0">
              <a:solidFill>
                <a:srgbClr val="C00000"/>
              </a:solidFill>
            </a:rPr>
            <a:t>data points </a:t>
          </a:r>
          <a:r>
            <a:rPr lang="en-US" sz="1400" b="1" baseline="0"/>
            <a:t>per series. </a:t>
          </a:r>
        </a:p>
        <a:p>
          <a:endParaRPr lang="en-US" sz="1400" b="1" baseline="0"/>
        </a:p>
        <a:p>
          <a:r>
            <a:rPr lang="en-US" sz="1400" b="1" baseline="0"/>
            <a:t>In this example, then, Excel puts a row-wise interpretation on the data source. In this interpretation, there are </a:t>
          </a:r>
          <a:r>
            <a:rPr lang="en-US" sz="1400" b="1" baseline="0">
              <a:solidFill>
                <a:srgbClr val="C00000"/>
              </a:solidFill>
            </a:rPr>
            <a:t>3</a:t>
          </a:r>
          <a:r>
            <a:rPr lang="en-US" sz="1400" b="1" baseline="0"/>
            <a:t> data series, each with </a:t>
          </a:r>
          <a:br>
            <a:rPr lang="en-US" sz="1400" b="1" baseline="0"/>
          </a:br>
          <a:r>
            <a:rPr lang="en-US" sz="1400" b="1" baseline="0">
              <a:solidFill>
                <a:srgbClr val="C00000"/>
              </a:solidFill>
            </a:rPr>
            <a:t>5</a:t>
          </a:r>
          <a:r>
            <a:rPr lang="en-US" sz="1400" b="1" baseline="0"/>
            <a:t> data points, rather than </a:t>
          </a:r>
          <a:r>
            <a:rPr lang="en-US" sz="1400" b="1" baseline="0">
              <a:solidFill>
                <a:srgbClr val="C00000"/>
              </a:solidFill>
            </a:rPr>
            <a:t>5</a:t>
          </a:r>
          <a:r>
            <a:rPr lang="en-US" sz="1400" b="1" baseline="0"/>
            <a:t> data series, each with </a:t>
          </a:r>
          <a:r>
            <a:rPr lang="en-US" sz="1400" b="1" baseline="0">
              <a:solidFill>
                <a:srgbClr val="C00000"/>
              </a:solidFill>
            </a:rPr>
            <a:t>only 3</a:t>
          </a:r>
          <a:r>
            <a:rPr lang="en-US" sz="1400" b="1" baseline="0"/>
            <a:t> data points.</a:t>
          </a:r>
          <a:endParaRPr lang="en-US" sz="1400" b="1"/>
        </a:p>
      </xdr:txBody>
    </xdr:sp>
    <xdr:clientData/>
  </xdr:twoCellAnchor>
  <xdr:twoCellAnchor>
    <xdr:from>
      <xdr:col>0</xdr:col>
      <xdr:colOff>238124</xdr:colOff>
      <xdr:row>36</xdr:row>
      <xdr:rowOff>76200</xdr:rowOff>
    </xdr:from>
    <xdr:to>
      <xdr:col>7</xdr:col>
      <xdr:colOff>1238249</xdr:colOff>
      <xdr:row>40</xdr:row>
      <xdr:rowOff>57151</xdr:rowOff>
    </xdr:to>
    <xdr:sp macro="" textlink="">
      <xdr:nvSpPr>
        <xdr:cNvPr id="9" name="TextBox 8">
          <a:extLst>
            <a:ext uri="{FF2B5EF4-FFF2-40B4-BE49-F238E27FC236}">
              <a16:creationId xmlns:a16="http://schemas.microsoft.com/office/drawing/2014/main" id="{00000000-0008-0000-0700-000009000000}"/>
            </a:ext>
          </a:extLst>
        </xdr:cNvPr>
        <xdr:cNvSpPr txBox="1"/>
      </xdr:nvSpPr>
      <xdr:spPr>
        <a:xfrm>
          <a:off x="238124" y="6419850"/>
          <a:ext cx="6296025" cy="628651"/>
        </a:xfrm>
        <a:prstGeom prst="rect">
          <a:avLst/>
        </a:prstGeom>
        <a:solidFill>
          <a:schemeClr val="accent3">
            <a:lumMod val="40000"/>
            <a:lumOff val="60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b="1"/>
            <a:t>After a chart has been built, a single mouse-click </a:t>
          </a:r>
          <a:r>
            <a:rPr lang="en-US" sz="1400" b="1" baseline="0"/>
            <a:t>converts a row-wise interpretation to the column-wise equivalent, and vice-versa, as we will soon see.</a:t>
          </a:r>
          <a:endParaRPr lang="en-US" sz="1400" b="1"/>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47625</xdr:colOff>
      <xdr:row>15</xdr:row>
      <xdr:rowOff>9525</xdr:rowOff>
    </xdr:from>
    <xdr:to>
      <xdr:col>11</xdr:col>
      <xdr:colOff>503930</xdr:colOff>
      <xdr:row>22</xdr:row>
      <xdr:rowOff>44285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xfrm>
          <a:off x="47625" y="2867025"/>
          <a:ext cx="7161905" cy="1323810"/>
        </a:xfrm>
        <a:prstGeom prst="rect">
          <a:avLst/>
        </a:prstGeom>
      </xdr:spPr>
    </xdr:pic>
    <xdr:clientData/>
  </xdr:twoCellAnchor>
  <xdr:twoCellAnchor>
    <xdr:from>
      <xdr:col>1</xdr:col>
      <xdr:colOff>504825</xdr:colOff>
      <xdr:row>15</xdr:row>
      <xdr:rowOff>171450</xdr:rowOff>
    </xdr:from>
    <xdr:to>
      <xdr:col>3</xdr:col>
      <xdr:colOff>28575</xdr:colOff>
      <xdr:row>17</xdr:row>
      <xdr:rowOff>123825</xdr:rowOff>
    </xdr:to>
    <xdr:sp macro="" textlink="">
      <xdr:nvSpPr>
        <xdr:cNvPr id="4" name="Rectangle 3">
          <a:extLst>
            <a:ext uri="{FF2B5EF4-FFF2-40B4-BE49-F238E27FC236}">
              <a16:creationId xmlns:a16="http://schemas.microsoft.com/office/drawing/2014/main" id="{00000000-0008-0000-0800-000004000000}"/>
            </a:ext>
          </a:extLst>
        </xdr:cNvPr>
        <xdr:cNvSpPr/>
      </xdr:nvSpPr>
      <xdr:spPr>
        <a:xfrm>
          <a:off x="1114425" y="5886450"/>
          <a:ext cx="742950" cy="3333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6</xdr:col>
      <xdr:colOff>466725</xdr:colOff>
      <xdr:row>17</xdr:row>
      <xdr:rowOff>0</xdr:rowOff>
    </xdr:from>
    <xdr:to>
      <xdr:col>11</xdr:col>
      <xdr:colOff>104775</xdr:colOff>
      <xdr:row>22</xdr:row>
      <xdr:rowOff>104775</xdr:rowOff>
    </xdr:to>
    <xdr:sp macro="" textlink="">
      <xdr:nvSpPr>
        <xdr:cNvPr id="5" name="Rectangle 4">
          <a:extLst>
            <a:ext uri="{FF2B5EF4-FFF2-40B4-BE49-F238E27FC236}">
              <a16:creationId xmlns:a16="http://schemas.microsoft.com/office/drawing/2014/main" id="{00000000-0008-0000-0800-000005000000}"/>
            </a:ext>
          </a:extLst>
        </xdr:cNvPr>
        <xdr:cNvSpPr/>
      </xdr:nvSpPr>
      <xdr:spPr>
        <a:xfrm>
          <a:off x="4124325" y="3238500"/>
          <a:ext cx="2686050" cy="10572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28575</xdr:colOff>
      <xdr:row>16</xdr:row>
      <xdr:rowOff>147638</xdr:rowOff>
    </xdr:from>
    <xdr:to>
      <xdr:col>6</xdr:col>
      <xdr:colOff>466725</xdr:colOff>
      <xdr:row>19</xdr:row>
      <xdr:rowOff>147638</xdr:rowOff>
    </xdr:to>
    <xdr:cxnSp macro="">
      <xdr:nvCxnSpPr>
        <xdr:cNvPr id="7" name="Straight Arrow Connector 6">
          <a:extLst>
            <a:ext uri="{FF2B5EF4-FFF2-40B4-BE49-F238E27FC236}">
              <a16:creationId xmlns:a16="http://schemas.microsoft.com/office/drawing/2014/main" id="{00000000-0008-0000-0800-000007000000}"/>
            </a:ext>
          </a:extLst>
        </xdr:cNvPr>
        <xdr:cNvCxnSpPr>
          <a:stCxn id="4" idx="3"/>
          <a:endCxn id="5" idx="1"/>
        </xdr:cNvCxnSpPr>
      </xdr:nvCxnSpPr>
      <xdr:spPr>
        <a:xfrm>
          <a:off x="1857375" y="3195638"/>
          <a:ext cx="2266950" cy="571500"/>
        </a:xfrm>
        <a:prstGeom prst="straightConnector1">
          <a:avLst/>
        </a:prstGeom>
        <a:ln w="762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390525</xdr:colOff>
      <xdr:row>18</xdr:row>
      <xdr:rowOff>152399</xdr:rowOff>
    </xdr:from>
    <xdr:to>
      <xdr:col>8</xdr:col>
      <xdr:colOff>400050</xdr:colOff>
      <xdr:row>24</xdr:row>
      <xdr:rowOff>66674</xdr:rowOff>
    </xdr:to>
    <xdr:cxnSp macro="">
      <xdr:nvCxnSpPr>
        <xdr:cNvPr id="9" name="Straight Arrow Connector 8">
          <a:extLst>
            <a:ext uri="{FF2B5EF4-FFF2-40B4-BE49-F238E27FC236}">
              <a16:creationId xmlns:a16="http://schemas.microsoft.com/office/drawing/2014/main" id="{00000000-0008-0000-0800-000009000000}"/>
            </a:ext>
          </a:extLst>
        </xdr:cNvPr>
        <xdr:cNvCxnSpPr/>
      </xdr:nvCxnSpPr>
      <xdr:spPr>
        <a:xfrm rot="16200000" flipH="1">
          <a:off x="4743450" y="4105274"/>
          <a:ext cx="1057275" cy="9525"/>
        </a:xfrm>
        <a:prstGeom prst="straightConnector1">
          <a:avLst/>
        </a:prstGeom>
        <a:ln w="762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27</xdr:row>
      <xdr:rowOff>0</xdr:rowOff>
    </xdr:from>
    <xdr:to>
      <xdr:col>5</xdr:col>
      <xdr:colOff>381001</xdr:colOff>
      <xdr:row>36</xdr:row>
      <xdr:rowOff>176777</xdr:rowOff>
    </xdr:to>
    <xdr:sp macro="" textlink="">
      <xdr:nvSpPr>
        <xdr:cNvPr id="14" name="TextBox 13">
          <a:extLst>
            <a:ext uri="{FF2B5EF4-FFF2-40B4-BE49-F238E27FC236}">
              <a16:creationId xmlns:a16="http://schemas.microsoft.com/office/drawing/2014/main" id="{00000000-0008-0000-0800-00000E000000}"/>
            </a:ext>
          </a:extLst>
        </xdr:cNvPr>
        <xdr:cNvSpPr txBox="1"/>
      </xdr:nvSpPr>
      <xdr:spPr>
        <a:xfrm>
          <a:off x="2428875" y="5143500"/>
          <a:ext cx="1000126" cy="18912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400" b="1"/>
            <a:t>For the various Column Types, here are the Column Sub-types</a:t>
          </a:r>
        </a:p>
      </xdr:txBody>
    </xdr:sp>
    <xdr:clientData/>
  </xdr:twoCellAnchor>
  <xdr:twoCellAnchor>
    <xdr:from>
      <xdr:col>8</xdr:col>
      <xdr:colOff>381002</xdr:colOff>
      <xdr:row>18</xdr:row>
      <xdr:rowOff>38100</xdr:rowOff>
    </xdr:from>
    <xdr:to>
      <xdr:col>10</xdr:col>
      <xdr:colOff>409575</xdr:colOff>
      <xdr:row>24</xdr:row>
      <xdr:rowOff>47625</xdr:rowOff>
    </xdr:to>
    <xdr:cxnSp macro="">
      <xdr:nvCxnSpPr>
        <xdr:cNvPr id="16" name="Straight Arrow Connector 15">
          <a:extLst>
            <a:ext uri="{FF2B5EF4-FFF2-40B4-BE49-F238E27FC236}">
              <a16:creationId xmlns:a16="http://schemas.microsoft.com/office/drawing/2014/main" id="{00000000-0008-0000-0800-000010000000}"/>
            </a:ext>
          </a:extLst>
        </xdr:cNvPr>
        <xdr:cNvCxnSpPr/>
      </xdr:nvCxnSpPr>
      <xdr:spPr>
        <a:xfrm flipH="1" flipV="1">
          <a:off x="5257802" y="3467100"/>
          <a:ext cx="1247773" cy="115252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590550</xdr:colOff>
      <xdr:row>24</xdr:row>
      <xdr:rowOff>66675</xdr:rowOff>
    </xdr:from>
    <xdr:to>
      <xdr:col>11</xdr:col>
      <xdr:colOff>133350</xdr:colOff>
      <xdr:row>28</xdr:row>
      <xdr:rowOff>95251</xdr:rowOff>
    </xdr:to>
    <xdr:sp macro="" textlink="">
      <xdr:nvSpPr>
        <xdr:cNvPr id="13" name="TextBox 12">
          <a:extLst>
            <a:ext uri="{FF2B5EF4-FFF2-40B4-BE49-F238E27FC236}">
              <a16:creationId xmlns:a16="http://schemas.microsoft.com/office/drawing/2014/main" id="{00000000-0008-0000-0800-00000D000000}"/>
            </a:ext>
          </a:extLst>
        </xdr:cNvPr>
        <xdr:cNvSpPr txBox="1"/>
      </xdr:nvSpPr>
      <xdr:spPr>
        <a:xfrm>
          <a:off x="6076950" y="4638675"/>
          <a:ext cx="762000" cy="790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400" b="1"/>
            <a:t>Column Type of Chart</a:t>
          </a:r>
        </a:p>
      </xdr:txBody>
    </xdr:sp>
    <xdr:clientData/>
  </xdr:twoCellAnchor>
  <xdr:twoCellAnchor>
    <xdr:from>
      <xdr:col>0</xdr:col>
      <xdr:colOff>209550</xdr:colOff>
      <xdr:row>39</xdr:row>
      <xdr:rowOff>133352</xdr:rowOff>
    </xdr:from>
    <xdr:to>
      <xdr:col>10</xdr:col>
      <xdr:colOff>28575</xdr:colOff>
      <xdr:row>54</xdr:row>
      <xdr:rowOff>171450</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209550" y="7067552"/>
          <a:ext cx="6169025" cy="2705098"/>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400" b="1"/>
        </a:p>
        <a:p>
          <a:r>
            <a:rPr lang="en-US" sz="1400" b="1" baseline="0">
              <a:solidFill>
                <a:schemeClr val="bg1"/>
              </a:solidFill>
              <a:latin typeface="+mn-lt"/>
              <a:cs typeface="Arial" pitchFamily="34" charset="0"/>
            </a:rPr>
            <a:t>(3) You will probably then need/want to edit the chart in terms of </a:t>
          </a:r>
          <a:r>
            <a:rPr lang="en-US" sz="1400" b="1" baseline="0">
              <a:solidFill>
                <a:srgbClr val="FFFF00"/>
              </a:solidFill>
              <a:latin typeface="+mn-lt"/>
              <a:cs typeface="Arial" pitchFamily="34" charset="0"/>
            </a:rPr>
            <a:t>chart title</a:t>
          </a:r>
          <a:r>
            <a:rPr lang="en-US" sz="1400" b="1" baseline="0">
              <a:solidFill>
                <a:schemeClr val="bg1"/>
              </a:solidFill>
              <a:latin typeface="+mn-lt"/>
              <a:cs typeface="Arial" pitchFamily="34" charset="0"/>
            </a:rPr>
            <a:t>, </a:t>
          </a:r>
        </a:p>
        <a:p>
          <a:r>
            <a:rPr lang="en-US" sz="1400" b="1" baseline="0">
              <a:solidFill>
                <a:schemeClr val="bg1"/>
              </a:solidFill>
              <a:latin typeface="+mn-lt"/>
              <a:cs typeface="Arial" pitchFamily="34" charset="0"/>
            </a:rPr>
            <a:t>       </a:t>
          </a:r>
          <a:r>
            <a:rPr lang="en-US" sz="1400" b="1" baseline="0">
              <a:solidFill>
                <a:srgbClr val="FFFF00"/>
              </a:solidFill>
              <a:latin typeface="+mn-lt"/>
              <a:cs typeface="Arial" pitchFamily="34" charset="0"/>
            </a:rPr>
            <a:t>axis titles</a:t>
          </a:r>
          <a:r>
            <a:rPr lang="en-US" sz="1400" b="1" baseline="0">
              <a:solidFill>
                <a:schemeClr val="bg1"/>
              </a:solidFill>
              <a:latin typeface="+mn-lt"/>
              <a:cs typeface="Arial" pitchFamily="34" charset="0"/>
            </a:rPr>
            <a:t>, </a:t>
          </a:r>
          <a:r>
            <a:rPr lang="en-US" sz="1400" b="1" baseline="0">
              <a:solidFill>
                <a:srgbClr val="FFFF00"/>
              </a:solidFill>
              <a:latin typeface="+mn-lt"/>
              <a:cs typeface="Arial" pitchFamily="34" charset="0"/>
            </a:rPr>
            <a:t>axis scales</a:t>
          </a:r>
          <a:r>
            <a:rPr lang="en-US" sz="1400" b="1" baseline="0">
              <a:solidFill>
                <a:schemeClr val="bg1"/>
              </a:solidFill>
              <a:latin typeface="+mn-lt"/>
              <a:cs typeface="Arial" pitchFamily="34" charset="0"/>
            </a:rPr>
            <a:t>, </a:t>
          </a:r>
          <a:r>
            <a:rPr lang="en-US" sz="1400" b="1" baseline="0">
              <a:solidFill>
                <a:srgbClr val="FFFF00"/>
              </a:solidFill>
              <a:latin typeface="+mn-lt"/>
              <a:cs typeface="Arial" pitchFamily="34" charset="0"/>
            </a:rPr>
            <a:t>legend</a:t>
          </a:r>
          <a:r>
            <a:rPr lang="en-US" sz="1400" b="1" baseline="0">
              <a:solidFill>
                <a:schemeClr val="bg1"/>
              </a:solidFill>
              <a:latin typeface="+mn-lt"/>
              <a:cs typeface="Arial" pitchFamily="34" charset="0"/>
            </a:rPr>
            <a:t>, </a:t>
          </a:r>
          <a:r>
            <a:rPr lang="en-US" sz="1400" b="1" baseline="0">
              <a:solidFill>
                <a:srgbClr val="FFFF00"/>
              </a:solidFill>
              <a:latin typeface="+mn-lt"/>
              <a:cs typeface="Arial" pitchFamily="34" charset="0"/>
            </a:rPr>
            <a:t>layout</a:t>
          </a:r>
          <a:r>
            <a:rPr lang="en-US" sz="1400" b="1" baseline="0">
              <a:solidFill>
                <a:schemeClr val="bg1"/>
              </a:solidFill>
              <a:latin typeface="+mn-lt"/>
              <a:cs typeface="Arial" pitchFamily="34" charset="0"/>
            </a:rPr>
            <a:t>, </a:t>
          </a:r>
          <a:r>
            <a:rPr lang="en-US" sz="1400" b="1" baseline="0">
              <a:solidFill>
                <a:srgbClr val="FFFF00"/>
              </a:solidFill>
              <a:latin typeface="+mn-lt"/>
              <a:cs typeface="Arial" pitchFamily="34" charset="0"/>
            </a:rPr>
            <a:t>style</a:t>
          </a:r>
          <a:r>
            <a:rPr lang="en-US" sz="1400" b="1" baseline="0">
              <a:solidFill>
                <a:schemeClr val="bg1"/>
              </a:solidFill>
              <a:latin typeface="+mn-lt"/>
              <a:cs typeface="Arial" pitchFamily="34" charset="0"/>
            </a:rPr>
            <a:t>, and possibly even decide to</a:t>
          </a:r>
          <a:br>
            <a:rPr lang="en-US" sz="1400" b="1" baseline="0">
              <a:solidFill>
                <a:schemeClr val="bg1"/>
              </a:solidFill>
              <a:latin typeface="+mn-lt"/>
              <a:cs typeface="Arial" pitchFamily="34" charset="0"/>
            </a:rPr>
          </a:br>
          <a:r>
            <a:rPr lang="en-US" sz="1400" b="1" baseline="0">
              <a:solidFill>
                <a:schemeClr val="bg1"/>
              </a:solidFill>
              <a:latin typeface="+mn-lt"/>
              <a:cs typeface="Arial" pitchFamily="34" charset="0"/>
            </a:rPr>
            <a:t>       change the </a:t>
          </a:r>
          <a:r>
            <a:rPr lang="en-US" sz="1400" b="1" baseline="0">
              <a:solidFill>
                <a:srgbClr val="FFFF00"/>
              </a:solidFill>
              <a:latin typeface="+mn-lt"/>
              <a:cs typeface="Arial" pitchFamily="34" charset="0"/>
            </a:rPr>
            <a:t>chart type </a:t>
          </a:r>
          <a:r>
            <a:rPr lang="en-US" sz="1400" b="1" baseline="0">
              <a:solidFill>
                <a:schemeClr val="bg1"/>
              </a:solidFill>
              <a:latin typeface="+mn-lt"/>
              <a:cs typeface="Arial" pitchFamily="34" charset="0"/>
            </a:rPr>
            <a:t>and </a:t>
          </a:r>
          <a:r>
            <a:rPr lang="en-US" sz="1400" b="1" baseline="0">
              <a:solidFill>
                <a:srgbClr val="FFFF00"/>
              </a:solidFill>
              <a:latin typeface="+mn-lt"/>
              <a:cs typeface="Arial" pitchFamily="34" charset="0"/>
            </a:rPr>
            <a:t>chart sub-type</a:t>
          </a:r>
          <a:r>
            <a:rPr lang="en-US" sz="1400" b="1" baseline="0">
              <a:solidFill>
                <a:schemeClr val="bg1"/>
              </a:solidFill>
              <a:latin typeface="+mn-lt"/>
              <a:cs typeface="Arial" pitchFamily="34" charset="0"/>
            </a:rPr>
            <a:t>, etc.</a:t>
          </a:r>
        </a:p>
        <a:p>
          <a:endParaRPr lang="en-US" sz="1400" b="1" baseline="0">
            <a:solidFill>
              <a:schemeClr val="bg1"/>
            </a:solidFill>
            <a:latin typeface="+mn-lt"/>
            <a:cs typeface="Arial" pitchFamily="34" charset="0"/>
          </a:endParaRPr>
        </a:p>
        <a:p>
          <a:r>
            <a:rPr lang="en-US" sz="1400" b="1" baseline="0">
              <a:solidFill>
                <a:schemeClr val="bg1"/>
              </a:solidFill>
              <a:latin typeface="+mn-lt"/>
              <a:cs typeface="Arial" pitchFamily="34" charset="0"/>
            </a:rPr>
            <a:t>(4) You might want to move the chart to another worksheet, or put it</a:t>
          </a:r>
        </a:p>
        <a:p>
          <a:r>
            <a:rPr lang="en-US" sz="1400" b="1" baseline="0">
              <a:solidFill>
                <a:schemeClr val="bg1"/>
              </a:solidFill>
              <a:latin typeface="+mn-lt"/>
              <a:cs typeface="Arial" pitchFamily="34" charset="0"/>
            </a:rPr>
            <a:t>      on a </a:t>
          </a:r>
          <a:r>
            <a:rPr lang="en-US" sz="1400" b="1" baseline="0">
              <a:solidFill>
                <a:srgbClr val="FFFF00"/>
              </a:solidFill>
              <a:latin typeface="+mn-lt"/>
              <a:cs typeface="Arial" pitchFamily="34" charset="0"/>
            </a:rPr>
            <a:t>chart sheet</a:t>
          </a:r>
          <a:r>
            <a:rPr lang="en-US" sz="1400" b="1" baseline="0">
              <a:solidFill>
                <a:schemeClr val="bg1"/>
              </a:solidFill>
              <a:latin typeface="+mn-lt"/>
              <a:cs typeface="Arial" pitchFamily="34" charset="0"/>
            </a:rPr>
            <a:t>. (A chart sheet is a special </a:t>
          </a:r>
          <a:r>
            <a:rPr lang="en-US" sz="1400" b="1" baseline="0">
              <a:solidFill>
                <a:schemeClr val="bg1"/>
              </a:solidFill>
              <a:latin typeface="+mn-lt"/>
              <a:ea typeface="+mn-ea"/>
              <a:cs typeface="Arial" pitchFamily="34" charset="0"/>
            </a:rPr>
            <a:t>workbook sheet</a:t>
          </a:r>
        </a:p>
        <a:p>
          <a:r>
            <a:rPr lang="en-US" sz="1400" b="1" baseline="0">
              <a:solidFill>
                <a:schemeClr val="bg1"/>
              </a:solidFill>
              <a:latin typeface="+mn-lt"/>
              <a:ea typeface="+mn-ea"/>
              <a:cs typeface="Arial" pitchFamily="34" charset="0"/>
            </a:rPr>
            <a:t>      whose sole purpose is to hold a chart; a chart sheet does not have </a:t>
          </a:r>
        </a:p>
        <a:p>
          <a:r>
            <a:rPr lang="en-US" sz="1400" b="1" baseline="0">
              <a:solidFill>
                <a:schemeClr val="bg1"/>
              </a:solidFill>
              <a:latin typeface="+mn-lt"/>
              <a:ea typeface="+mn-ea"/>
              <a:cs typeface="Arial" pitchFamily="34" charset="0"/>
            </a:rPr>
            <a:t>      columns, rows, and cells, etc., like a worksheet does) </a:t>
          </a:r>
        </a:p>
        <a:p>
          <a:pPr marL="0" lvl="0" indent="0"/>
          <a:endParaRPr lang="en-US" sz="1400" b="1">
            <a:solidFill>
              <a:schemeClr val="bg1"/>
            </a:solidFill>
            <a:latin typeface="+mn-lt"/>
            <a:cs typeface="Arial" pitchFamily="34" charset="0"/>
          </a:endParaRPr>
        </a:p>
        <a:p>
          <a:r>
            <a:rPr lang="en-US" sz="1400" b="1">
              <a:solidFill>
                <a:schemeClr val="bg1"/>
              </a:solidFill>
              <a:latin typeface="+mn-lt"/>
              <a:cs typeface="Arial" pitchFamily="34" charset="0"/>
            </a:rPr>
            <a:t>(5)</a:t>
          </a:r>
          <a:r>
            <a:rPr lang="en-US" sz="1400" b="1" baseline="0">
              <a:solidFill>
                <a:schemeClr val="bg1"/>
              </a:solidFill>
              <a:latin typeface="+mn-lt"/>
              <a:cs typeface="Arial" pitchFamily="34" charset="0"/>
            </a:rPr>
            <a:t> You might want to r</a:t>
          </a:r>
          <a:r>
            <a:rPr lang="en-US" sz="1400" b="1">
              <a:solidFill>
                <a:schemeClr val="bg1"/>
              </a:solidFill>
              <a:latin typeface="+mn-lt"/>
              <a:cs typeface="Arial" pitchFamily="34" charset="0"/>
            </a:rPr>
            <a:t>e-position and</a:t>
          </a:r>
          <a:r>
            <a:rPr lang="en-US" sz="1400" b="1" baseline="0">
              <a:solidFill>
                <a:schemeClr val="bg1"/>
              </a:solidFill>
              <a:latin typeface="+mn-lt"/>
              <a:cs typeface="Arial" pitchFamily="34" charset="0"/>
            </a:rPr>
            <a:t> re-size the chart</a:t>
          </a:r>
          <a:br>
            <a:rPr lang="en-US" sz="1400" b="1" baseline="0">
              <a:latin typeface="Arial" pitchFamily="34" charset="0"/>
              <a:cs typeface="Arial" pitchFamily="34" charset="0"/>
            </a:rPr>
          </a:br>
          <a:endParaRPr lang="en-US" sz="1400" b="1" baseline="0">
            <a:latin typeface="Arial" pitchFamily="34" charset="0"/>
            <a:cs typeface="Arial" pitchFamily="34" charset="0"/>
          </a:endParaRPr>
        </a:p>
      </xdr:txBody>
    </xdr:sp>
    <xdr:clientData/>
  </xdr:twoCellAnchor>
  <xdr:twoCellAnchor>
    <xdr:from>
      <xdr:col>0</xdr:col>
      <xdr:colOff>371475</xdr:colOff>
      <xdr:row>1</xdr:row>
      <xdr:rowOff>38101</xdr:rowOff>
    </xdr:from>
    <xdr:to>
      <xdr:col>10</xdr:col>
      <xdr:colOff>371475</xdr:colOff>
      <xdr:row>12</xdr:row>
      <xdr:rowOff>15240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71475" y="220981"/>
          <a:ext cx="6248400" cy="1988819"/>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800" b="1" i="0">
              <a:solidFill>
                <a:schemeClr val="bg1"/>
              </a:solidFill>
              <a:latin typeface="+mn-lt"/>
              <a:cs typeface="Arial" pitchFamily="34" charset="0"/>
            </a:rPr>
            <a:t>Insert</a:t>
          </a:r>
          <a:r>
            <a:rPr lang="en-US" sz="1800" b="1">
              <a:solidFill>
                <a:schemeClr val="bg1"/>
              </a:solidFill>
              <a:latin typeface="+mn-lt"/>
              <a:cs typeface="Arial" pitchFamily="34" charset="0"/>
            </a:rPr>
            <a:t>ing</a:t>
          </a:r>
          <a:r>
            <a:rPr lang="en-US" sz="1800" b="1" baseline="0">
              <a:solidFill>
                <a:schemeClr val="bg1"/>
              </a:solidFill>
              <a:latin typeface="+mn-lt"/>
              <a:cs typeface="Arial" pitchFamily="34" charset="0"/>
            </a:rPr>
            <a:t> (creating)</a:t>
          </a:r>
          <a:r>
            <a:rPr lang="en-US" sz="1800" b="1">
              <a:solidFill>
                <a:schemeClr val="bg1"/>
              </a:solidFill>
              <a:latin typeface="+mn-lt"/>
              <a:cs typeface="Arial" pitchFamily="34" charset="0"/>
            </a:rPr>
            <a:t> a Chart</a:t>
          </a:r>
        </a:p>
        <a:p>
          <a:endParaRPr lang="en-US" sz="400" b="1">
            <a:solidFill>
              <a:schemeClr val="bg1"/>
            </a:solidFill>
          </a:endParaRPr>
        </a:p>
        <a:p>
          <a:r>
            <a:rPr lang="en-US" sz="1400" b="1">
              <a:solidFill>
                <a:schemeClr val="bg1"/>
              </a:solidFill>
              <a:latin typeface="+mn-lt"/>
              <a:cs typeface="Arial" pitchFamily="34" charset="0"/>
            </a:rPr>
            <a:t>(1)</a:t>
          </a:r>
          <a:r>
            <a:rPr lang="en-US" sz="1400" b="1" baseline="0">
              <a:solidFill>
                <a:schemeClr val="bg1"/>
              </a:solidFill>
              <a:latin typeface="+mn-lt"/>
              <a:cs typeface="Arial" pitchFamily="34" charset="0"/>
            </a:rPr>
            <a:t> </a:t>
          </a:r>
          <a:r>
            <a:rPr lang="en-US" sz="1400" b="1">
              <a:solidFill>
                <a:schemeClr val="bg1"/>
              </a:solidFill>
              <a:latin typeface="+mn-lt"/>
              <a:cs typeface="Arial" pitchFamily="34" charset="0"/>
            </a:rPr>
            <a:t>Select the cells</a:t>
          </a:r>
          <a:r>
            <a:rPr lang="en-US" sz="1400" b="1" baseline="0">
              <a:solidFill>
                <a:schemeClr val="bg1"/>
              </a:solidFill>
              <a:latin typeface="+mn-lt"/>
              <a:cs typeface="Arial" pitchFamily="34" charset="0"/>
            </a:rPr>
            <a:t> making up the Data Source</a:t>
          </a:r>
          <a:endParaRPr lang="en-US" sz="1400" b="1">
            <a:solidFill>
              <a:schemeClr val="bg1"/>
            </a:solidFill>
            <a:latin typeface="+mn-lt"/>
            <a:cs typeface="Arial" pitchFamily="34" charset="0"/>
          </a:endParaRPr>
        </a:p>
        <a:p>
          <a:endParaRPr lang="en-US" sz="1400" b="1">
            <a:solidFill>
              <a:schemeClr val="bg1"/>
            </a:solidFill>
            <a:latin typeface="+mn-lt"/>
            <a:cs typeface="Arial" pitchFamily="34" charset="0"/>
          </a:endParaRPr>
        </a:p>
        <a:p>
          <a:r>
            <a:rPr lang="en-US" sz="1400" b="1">
              <a:solidFill>
                <a:schemeClr val="bg1"/>
              </a:solidFill>
              <a:latin typeface="+mn-lt"/>
              <a:cs typeface="Arial" pitchFamily="34" charset="0"/>
            </a:rPr>
            <a:t>(2)</a:t>
          </a:r>
          <a:r>
            <a:rPr lang="en-US" sz="1400" b="1" baseline="0">
              <a:solidFill>
                <a:schemeClr val="bg1"/>
              </a:solidFill>
              <a:latin typeface="+mn-lt"/>
              <a:cs typeface="Arial" pitchFamily="34" charset="0"/>
            </a:rPr>
            <a:t> </a:t>
          </a:r>
          <a:r>
            <a:rPr lang="en-US" sz="1400" b="1">
              <a:solidFill>
                <a:schemeClr val="bg1"/>
              </a:solidFill>
              <a:latin typeface="+mn-lt"/>
              <a:cs typeface="Arial" pitchFamily="34" charset="0"/>
            </a:rPr>
            <a:t>In the </a:t>
          </a:r>
          <a:r>
            <a:rPr lang="en-US" sz="1400" b="1">
              <a:solidFill>
                <a:srgbClr val="FFFF00"/>
              </a:solidFill>
              <a:latin typeface="+mn-lt"/>
              <a:cs typeface="Arial" pitchFamily="34" charset="0"/>
            </a:rPr>
            <a:t>Charts</a:t>
          </a:r>
          <a:r>
            <a:rPr lang="en-US" sz="1400" b="1">
              <a:solidFill>
                <a:schemeClr val="bg1"/>
              </a:solidFill>
              <a:latin typeface="+mn-lt"/>
              <a:cs typeface="Arial" pitchFamily="34" charset="0"/>
            </a:rPr>
            <a:t> group on the </a:t>
          </a:r>
          <a:r>
            <a:rPr lang="en-US" sz="1400" b="1">
              <a:solidFill>
                <a:srgbClr val="FFFF00"/>
              </a:solidFill>
              <a:latin typeface="+mn-lt"/>
              <a:cs typeface="Arial" pitchFamily="34" charset="0"/>
            </a:rPr>
            <a:t>INSERT</a:t>
          </a:r>
          <a:r>
            <a:rPr lang="en-US" sz="1400" b="1">
              <a:solidFill>
                <a:schemeClr val="bg1"/>
              </a:solidFill>
              <a:latin typeface="+mn-lt"/>
              <a:cs typeface="Arial" pitchFamily="34" charset="0"/>
            </a:rPr>
            <a:t> tab, select a </a:t>
          </a:r>
          <a:r>
            <a:rPr lang="en-US" sz="1400" b="1">
              <a:solidFill>
                <a:srgbClr val="FFFF00"/>
              </a:solidFill>
              <a:latin typeface="+mn-lt"/>
              <a:cs typeface="Arial" pitchFamily="34" charset="0"/>
            </a:rPr>
            <a:t>chart type</a:t>
          </a:r>
          <a:r>
            <a:rPr lang="en-US" sz="1400" b="1">
              <a:solidFill>
                <a:schemeClr val="bg1"/>
              </a:solidFill>
              <a:latin typeface="+mn-lt"/>
              <a:cs typeface="Arial" pitchFamily="34" charset="0"/>
            </a:rPr>
            <a:t>, </a:t>
          </a:r>
        </a:p>
        <a:p>
          <a:r>
            <a:rPr lang="en-US" sz="1400" b="1">
              <a:solidFill>
                <a:schemeClr val="bg1"/>
              </a:solidFill>
              <a:latin typeface="+mn-lt"/>
              <a:cs typeface="Arial" pitchFamily="34" charset="0"/>
            </a:rPr>
            <a:t>     and then a </a:t>
          </a:r>
          <a:r>
            <a:rPr lang="en-US" sz="1400" b="1">
              <a:solidFill>
                <a:srgbClr val="FFFF00"/>
              </a:solidFill>
              <a:latin typeface="+mn-lt"/>
              <a:cs typeface="Arial" pitchFamily="34" charset="0"/>
            </a:rPr>
            <a:t>sub-type</a:t>
          </a:r>
          <a:r>
            <a:rPr lang="en-US" sz="1400" b="1">
              <a:solidFill>
                <a:schemeClr val="bg1"/>
              </a:solidFill>
              <a:latin typeface="+mn-lt"/>
              <a:cs typeface="Arial" pitchFamily="34" charset="0"/>
            </a:rPr>
            <a:t>. This results in creation</a:t>
          </a:r>
          <a:r>
            <a:rPr lang="en-US" sz="1400" b="1" baseline="0">
              <a:solidFill>
                <a:schemeClr val="bg1"/>
              </a:solidFill>
              <a:latin typeface="+mn-lt"/>
              <a:cs typeface="Arial" pitchFamily="34" charset="0"/>
            </a:rPr>
            <a:t> of the selected</a:t>
          </a:r>
        </a:p>
        <a:p>
          <a:r>
            <a:rPr lang="en-US" sz="1400" b="1" baseline="0">
              <a:solidFill>
                <a:schemeClr val="bg1"/>
              </a:solidFill>
              <a:latin typeface="+mn-lt"/>
              <a:cs typeface="Arial" pitchFamily="34" charset="0"/>
            </a:rPr>
            <a:t>     chart </a:t>
          </a:r>
          <a:r>
            <a:rPr lang="en-US" sz="1400" b="1" baseline="0">
              <a:solidFill>
                <a:srgbClr val="FFFF00"/>
              </a:solidFill>
              <a:latin typeface="+mn-lt"/>
              <a:cs typeface="Arial" pitchFamily="34" charset="0"/>
            </a:rPr>
            <a:t>in its initial state</a:t>
          </a:r>
          <a:r>
            <a:rPr lang="en-US" sz="1400" b="1" baseline="0">
              <a:solidFill>
                <a:schemeClr val="bg1"/>
              </a:solidFill>
              <a:latin typeface="+mn-lt"/>
              <a:cs typeface="Arial" pitchFamily="34" charset="0"/>
            </a:rPr>
            <a:t>. The chart starts life as an object placed</a:t>
          </a:r>
        </a:p>
        <a:p>
          <a:r>
            <a:rPr lang="en-US" sz="1400" b="1" baseline="0">
              <a:solidFill>
                <a:schemeClr val="bg1"/>
              </a:solidFill>
              <a:latin typeface="+mn-lt"/>
              <a:cs typeface="Arial" pitchFamily="34" charset="0"/>
            </a:rPr>
            <a:t>     on the surface of the Data-Source's worksheet.</a:t>
          </a:r>
        </a:p>
        <a:p>
          <a:br>
            <a:rPr lang="en-US" sz="1400" b="1" baseline="0">
              <a:latin typeface="Arial" pitchFamily="34" charset="0"/>
              <a:cs typeface="Arial" pitchFamily="34" charset="0"/>
            </a:rPr>
          </a:br>
          <a:endParaRPr lang="en-US" sz="1400" b="1" baseline="0">
            <a:latin typeface="Arial" pitchFamily="34" charset="0"/>
            <a:cs typeface="Arial" pitchFamily="34" charset="0"/>
          </a:endParaRPr>
        </a:p>
      </xdr:txBody>
    </xdr:sp>
    <xdr:clientData/>
  </xdr:twoCellAnchor>
  <xdr:twoCellAnchor>
    <xdr:from>
      <xdr:col>5</xdr:col>
      <xdr:colOff>495300</xdr:colOff>
      <xdr:row>24</xdr:row>
      <xdr:rowOff>85725</xdr:rowOff>
    </xdr:from>
    <xdr:to>
      <xdr:col>6</xdr:col>
      <xdr:colOff>257175</xdr:colOff>
      <xdr:row>38</xdr:row>
      <xdr:rowOff>152401</xdr:rowOff>
    </xdr:to>
    <xdr:sp macro="" textlink="">
      <xdr:nvSpPr>
        <xdr:cNvPr id="6" name="Left Brace 5">
          <a:extLst>
            <a:ext uri="{FF2B5EF4-FFF2-40B4-BE49-F238E27FC236}">
              <a16:creationId xmlns:a16="http://schemas.microsoft.com/office/drawing/2014/main" id="{00000000-0008-0000-0800-000006000000}"/>
            </a:ext>
          </a:extLst>
        </xdr:cNvPr>
        <xdr:cNvSpPr/>
      </xdr:nvSpPr>
      <xdr:spPr>
        <a:xfrm>
          <a:off x="3543300" y="4657725"/>
          <a:ext cx="371475" cy="2733676"/>
        </a:xfrm>
        <a:prstGeom prst="leftBrace">
          <a:avLst/>
        </a:prstGeom>
        <a:noFill/>
        <a:ln w="571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6</xdr:col>
      <xdr:colOff>479425</xdr:colOff>
      <xdr:row>25</xdr:row>
      <xdr:rowOff>98425</xdr:rowOff>
    </xdr:from>
    <xdr:to>
      <xdr:col>9</xdr:col>
      <xdr:colOff>326815</xdr:colOff>
      <xdr:row>38</xdr:row>
      <xdr:rowOff>34634</xdr:rowOff>
    </xdr:to>
    <xdr:pic>
      <xdr:nvPicPr>
        <xdr:cNvPr id="12" name="Picture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2"/>
        <a:stretch>
          <a:fillRect/>
        </a:stretch>
      </xdr:blipFill>
      <xdr:spPr>
        <a:xfrm>
          <a:off x="4289425" y="4702175"/>
          <a:ext cx="1752390" cy="2247609"/>
        </a:xfrm>
        <a:prstGeom prst="rect">
          <a:avLst/>
        </a:prstGeom>
        <a:ln w="38100">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333375</xdr:colOff>
      <xdr:row>13</xdr:row>
      <xdr:rowOff>6350</xdr:rowOff>
    </xdr:from>
    <xdr:to>
      <xdr:col>7</xdr:col>
      <xdr:colOff>1412875</xdr:colOff>
      <xdr:row>20</xdr:row>
      <xdr:rowOff>71120</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4264025" y="2552700"/>
          <a:ext cx="2711450" cy="1176020"/>
        </a:xfrm>
        <a:prstGeom prst="rect">
          <a:avLst/>
        </a:prstGeom>
        <a:solidFill>
          <a:schemeClr val="bg2">
            <a:lumMod val="75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300" b="1"/>
            <a:t>The</a:t>
          </a:r>
          <a:r>
            <a:rPr lang="en-US" sz="1300" b="1" baseline="0"/>
            <a:t> chart has a Legend initially, as well as Category labels on the horizontal axis, but it does not yet have either a chart title or titles on the horizontal or vertical axes. </a:t>
          </a:r>
          <a:endParaRPr lang="en-US" sz="1300" b="1"/>
        </a:p>
      </xdr:txBody>
    </xdr:sp>
    <xdr:clientData/>
  </xdr:twoCellAnchor>
  <xdr:twoCellAnchor>
    <xdr:from>
      <xdr:col>1</xdr:col>
      <xdr:colOff>390525</xdr:colOff>
      <xdr:row>15</xdr:row>
      <xdr:rowOff>44451</xdr:rowOff>
    </xdr:from>
    <xdr:to>
      <xdr:col>4</xdr:col>
      <xdr:colOff>685800</xdr:colOff>
      <xdr:row>17</xdr:row>
      <xdr:rowOff>79376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904875" y="2908301"/>
          <a:ext cx="2847975" cy="352425"/>
        </a:xfrm>
        <a:prstGeom prst="rect">
          <a:avLst/>
        </a:prstGeom>
        <a:solidFill>
          <a:schemeClr val="accent3">
            <a:lumMod val="40000"/>
            <a:lumOff val="6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300" b="1"/>
            <a:t>Here's the way the chart starts life.</a:t>
          </a:r>
        </a:p>
      </xdr:txBody>
    </xdr:sp>
    <xdr:clientData/>
  </xdr:twoCellAnchor>
  <xdr:twoCellAnchor>
    <xdr:from>
      <xdr:col>1</xdr:col>
      <xdr:colOff>403225</xdr:colOff>
      <xdr:row>21</xdr:row>
      <xdr:rowOff>149225</xdr:rowOff>
    </xdr:from>
    <xdr:to>
      <xdr:col>6</xdr:col>
      <xdr:colOff>682625</xdr:colOff>
      <xdr:row>39</xdr:row>
      <xdr:rowOff>34925</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992909</xdr:colOff>
      <xdr:row>28</xdr:row>
      <xdr:rowOff>13855</xdr:rowOff>
    </xdr:from>
    <xdr:to>
      <xdr:col>13</xdr:col>
      <xdr:colOff>357909</xdr:colOff>
      <xdr:row>45</xdr:row>
      <xdr:rowOff>9237</xdr:rowOff>
    </xdr:to>
    <xdr:graphicFrame macro="">
      <xdr:nvGraphicFramePr>
        <xdr:cNvPr id="7" name="Chart 6">
          <a:extLst>
            <a:ext uri="{FF2B5EF4-FFF2-40B4-BE49-F238E27FC236}">
              <a16:creationId xmlns:a16="http://schemas.microsoft.com/office/drawing/2014/main" id="{6DE77981-C142-244C-B3D8-10FDC92C69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absoluteAnchor>
    <xdr:pos x="0" y="0"/>
    <xdr:ext cx="9305636" cy="6065212"/>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0.24842</cdr:x>
      <cdr:y>0.25884</cdr:y>
    </cdr:from>
    <cdr:to>
      <cdr:x>0.73985</cdr:x>
      <cdr:y>0.71044</cdr:y>
    </cdr:to>
    <cdr:graphicFrame macro="">
      <cdr:nvGraphicFramePr>
        <cdr:cNvPr id="4" name="Chart 1">
          <a:extLst xmlns:a="http://schemas.openxmlformats.org/drawingml/2006/main">
            <a:ext uri="{FF2B5EF4-FFF2-40B4-BE49-F238E27FC236}">
              <a16:creationId xmlns:a16="http://schemas.microsoft.com/office/drawing/2014/main" id="{1CC1EE50-1E24-104D-AC18-9EE4A3730EA8}"/>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cdr:graphicFrame>
  </cdr:relSizeAnchor>
  <cdr:relSizeAnchor xmlns:cdr="http://schemas.openxmlformats.org/drawingml/2006/chartDrawing">
    <cdr:from>
      <cdr:x>0.00546</cdr:x>
      <cdr:y>0.00838</cdr:y>
    </cdr:from>
    <cdr:to>
      <cdr:x>0.3362</cdr:x>
      <cdr:y>0.06743</cdr:y>
    </cdr:to>
    <cdr:sp macro="" textlink="">
      <cdr:nvSpPr>
        <cdr:cNvPr id="3" name="TextBox 3">
          <a:extLst xmlns:a="http://schemas.openxmlformats.org/drawingml/2006/main">
            <a:ext uri="{FF2B5EF4-FFF2-40B4-BE49-F238E27FC236}">
              <a16:creationId xmlns:a16="http://schemas.microsoft.com/office/drawing/2014/main" id="{00000000-0008-0000-0900-000004000000}"/>
            </a:ext>
          </a:extLst>
        </cdr:cNvPr>
        <cdr:cNvSpPr txBox="1"/>
      </cdr:nvSpPr>
      <cdr:spPr>
        <a:xfrm xmlns:a="http://schemas.openxmlformats.org/drawingml/2006/main">
          <a:off x="50800" y="50800"/>
          <a:ext cx="3077729" cy="358198"/>
        </a:xfrm>
        <a:prstGeom xmlns:a="http://schemas.openxmlformats.org/drawingml/2006/main" prst="rect">
          <a:avLst/>
        </a:prstGeom>
        <a:solidFill xmlns:a="http://schemas.openxmlformats.org/drawingml/2006/main">
          <a:schemeClr val="accent3">
            <a:lumMod val="40000"/>
            <a:lumOff val="60000"/>
          </a:schemeClr>
        </a:solidFill>
        <a:ln xmlns:a="http://schemas.openxmlformats.org/drawingml/2006/main" w="19050" cmpd="sng">
          <a:solidFill>
            <a:schemeClr val="tx1"/>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300" b="1"/>
            <a:t>An</a:t>
          </a:r>
          <a:r>
            <a:rPr lang="en-US" sz="1300" b="1" baseline="0"/>
            <a:t> example of a moved chart.</a:t>
          </a:r>
          <a:endParaRPr lang="en-US" sz="1300" b="1"/>
        </a:p>
      </cdr:txBody>
    </cdr:sp>
  </cdr:relSizeAnchor>
</c:userShapes>
</file>

<file path=xl/drawings/drawing13.xml><?xml version="1.0" encoding="utf-8"?>
<xdr:wsDr xmlns:xdr="http://schemas.openxmlformats.org/drawingml/2006/spreadsheetDrawing" xmlns:a="http://schemas.openxmlformats.org/drawingml/2006/main">
  <xdr:twoCellAnchor>
    <xdr:from>
      <xdr:col>1</xdr:col>
      <xdr:colOff>180975</xdr:colOff>
      <xdr:row>10</xdr:row>
      <xdr:rowOff>157162</xdr:rowOff>
    </xdr:from>
    <xdr:to>
      <xdr:col>7</xdr:col>
      <xdr:colOff>342900</xdr:colOff>
      <xdr:row>29</xdr:row>
      <xdr:rowOff>104775</xdr:rowOff>
    </xdr:to>
    <xdr:graphicFrame macro="">
      <xdr:nvGraphicFramePr>
        <xdr:cNvPr id="20" name="Chart 19">
          <a:extLst>
            <a:ext uri="{FF2B5EF4-FFF2-40B4-BE49-F238E27FC236}">
              <a16:creationId xmlns:a16="http://schemas.microsoft.com/office/drawing/2014/main" id="{00000000-0008-0000-0B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704850</xdr:colOff>
      <xdr:row>9</xdr:row>
      <xdr:rowOff>0</xdr:rowOff>
    </xdr:from>
    <xdr:to>
      <xdr:col>3</xdr:col>
      <xdr:colOff>31750</xdr:colOff>
      <xdr:row>28</xdr:row>
      <xdr:rowOff>57150</xdr:rowOff>
    </xdr:to>
    <xdr:cxnSp macro="">
      <xdr:nvCxnSpPr>
        <xdr:cNvPr id="3" name="Straight Arrow Connector 2">
          <a:extLst>
            <a:ext uri="{FF2B5EF4-FFF2-40B4-BE49-F238E27FC236}">
              <a16:creationId xmlns:a16="http://schemas.microsoft.com/office/drawing/2014/main" id="{00000000-0008-0000-0B00-000003000000}"/>
            </a:ext>
          </a:extLst>
        </xdr:cNvPr>
        <xdr:cNvCxnSpPr/>
      </xdr:nvCxnSpPr>
      <xdr:spPr bwMode="auto">
        <a:xfrm>
          <a:off x="1219200" y="1816100"/>
          <a:ext cx="1035050" cy="3073400"/>
        </a:xfrm>
        <a:prstGeom prst="straightConnector1">
          <a:avLst/>
        </a:prstGeom>
        <a:solidFill>
          <a:srgbClr val="FFFFFF"/>
        </a:solidFill>
        <a:ln w="50800" cap="flat" cmpd="sng" algn="ctr">
          <a:solidFill>
            <a:srgbClr val="FF0000"/>
          </a:solidFill>
          <a:prstDash val="solid"/>
          <a:round/>
          <a:headEnd type="none" w="med" len="med"/>
          <a:tailEnd type="arrow"/>
        </a:ln>
        <a:effectLst/>
      </xdr:spPr>
    </xdr:cxnSp>
    <xdr:clientData/>
  </xdr:twoCellAnchor>
  <xdr:twoCellAnchor>
    <xdr:from>
      <xdr:col>6</xdr:col>
      <xdr:colOff>723901</xdr:colOff>
      <xdr:row>6</xdr:row>
      <xdr:rowOff>114300</xdr:rowOff>
    </xdr:from>
    <xdr:to>
      <xdr:col>7</xdr:col>
      <xdr:colOff>419101</xdr:colOff>
      <xdr:row>6</xdr:row>
      <xdr:rowOff>115888</xdr:rowOff>
    </xdr:to>
    <xdr:cxnSp macro="">
      <xdr:nvCxnSpPr>
        <xdr:cNvPr id="4" name="Straight Arrow Connector 3">
          <a:extLst>
            <a:ext uri="{FF2B5EF4-FFF2-40B4-BE49-F238E27FC236}">
              <a16:creationId xmlns:a16="http://schemas.microsoft.com/office/drawing/2014/main" id="{00000000-0008-0000-0B00-000004000000}"/>
            </a:ext>
          </a:extLst>
        </xdr:cNvPr>
        <xdr:cNvCxnSpPr/>
      </xdr:nvCxnSpPr>
      <xdr:spPr bwMode="auto">
        <a:xfrm rot="10800000">
          <a:off x="5286376" y="1209675"/>
          <a:ext cx="428625" cy="1588"/>
        </a:xfrm>
        <a:prstGeom prst="straightConnector1">
          <a:avLst/>
        </a:prstGeom>
        <a:solidFill>
          <a:srgbClr val="FFFFFF"/>
        </a:solidFill>
        <a:ln w="38100" cap="flat" cmpd="sng" algn="ctr">
          <a:solidFill>
            <a:srgbClr val="92D050"/>
          </a:solidFill>
          <a:prstDash val="solid"/>
          <a:round/>
          <a:headEnd type="none" w="med" len="med"/>
          <a:tailEnd type="arrow"/>
        </a:ln>
        <a:effectLst/>
      </xdr:spPr>
    </xdr:cxnSp>
    <xdr:clientData/>
  </xdr:twoCellAnchor>
  <xdr:twoCellAnchor>
    <xdr:from>
      <xdr:col>6</xdr:col>
      <xdr:colOff>723901</xdr:colOff>
      <xdr:row>7</xdr:row>
      <xdr:rowOff>95250</xdr:rowOff>
    </xdr:from>
    <xdr:to>
      <xdr:col>7</xdr:col>
      <xdr:colOff>419101</xdr:colOff>
      <xdr:row>7</xdr:row>
      <xdr:rowOff>96838</xdr:rowOff>
    </xdr:to>
    <xdr:cxnSp macro="">
      <xdr:nvCxnSpPr>
        <xdr:cNvPr id="5" name="Straight Arrow Connector 4">
          <a:extLst>
            <a:ext uri="{FF2B5EF4-FFF2-40B4-BE49-F238E27FC236}">
              <a16:creationId xmlns:a16="http://schemas.microsoft.com/office/drawing/2014/main" id="{00000000-0008-0000-0B00-000005000000}"/>
            </a:ext>
          </a:extLst>
        </xdr:cNvPr>
        <xdr:cNvCxnSpPr/>
      </xdr:nvCxnSpPr>
      <xdr:spPr bwMode="auto">
        <a:xfrm rot="10800000">
          <a:off x="5286376" y="1400175"/>
          <a:ext cx="428625" cy="1588"/>
        </a:xfrm>
        <a:prstGeom prst="straightConnector1">
          <a:avLst/>
        </a:prstGeom>
        <a:solidFill>
          <a:srgbClr val="FFFFFF"/>
        </a:solidFill>
        <a:ln w="38100" cap="flat" cmpd="sng" algn="ctr">
          <a:solidFill>
            <a:srgbClr val="92D050"/>
          </a:solidFill>
          <a:prstDash val="solid"/>
          <a:round/>
          <a:headEnd type="none" w="med" len="med"/>
          <a:tailEnd type="arrow"/>
        </a:ln>
        <a:effectLst/>
      </xdr:spPr>
    </xdr:cxnSp>
    <xdr:clientData/>
  </xdr:twoCellAnchor>
  <xdr:twoCellAnchor>
    <xdr:from>
      <xdr:col>6</xdr:col>
      <xdr:colOff>723901</xdr:colOff>
      <xdr:row>8</xdr:row>
      <xdr:rowOff>95250</xdr:rowOff>
    </xdr:from>
    <xdr:to>
      <xdr:col>7</xdr:col>
      <xdr:colOff>419101</xdr:colOff>
      <xdr:row>8</xdr:row>
      <xdr:rowOff>96838</xdr:rowOff>
    </xdr:to>
    <xdr:cxnSp macro="">
      <xdr:nvCxnSpPr>
        <xdr:cNvPr id="6" name="Straight Arrow Connector 5">
          <a:extLst>
            <a:ext uri="{FF2B5EF4-FFF2-40B4-BE49-F238E27FC236}">
              <a16:creationId xmlns:a16="http://schemas.microsoft.com/office/drawing/2014/main" id="{00000000-0008-0000-0B00-000006000000}"/>
            </a:ext>
          </a:extLst>
        </xdr:cNvPr>
        <xdr:cNvCxnSpPr/>
      </xdr:nvCxnSpPr>
      <xdr:spPr bwMode="auto">
        <a:xfrm rot="10800000">
          <a:off x="5286376" y="1609725"/>
          <a:ext cx="428625" cy="1588"/>
        </a:xfrm>
        <a:prstGeom prst="straightConnector1">
          <a:avLst/>
        </a:prstGeom>
        <a:solidFill>
          <a:srgbClr val="FFFFFF"/>
        </a:solidFill>
        <a:ln w="38100" cap="flat" cmpd="sng" algn="ctr">
          <a:solidFill>
            <a:srgbClr val="92D050"/>
          </a:solidFill>
          <a:prstDash val="solid"/>
          <a:round/>
          <a:headEnd type="none" w="med" len="med"/>
          <a:tailEnd type="arrow"/>
        </a:ln>
        <a:effectLst/>
      </xdr:spPr>
    </xdr:cxnSp>
    <xdr:clientData/>
  </xdr:twoCellAnchor>
  <xdr:twoCellAnchor>
    <xdr:from>
      <xdr:col>1</xdr:col>
      <xdr:colOff>530225</xdr:colOff>
      <xdr:row>17</xdr:row>
      <xdr:rowOff>44450</xdr:rowOff>
    </xdr:from>
    <xdr:to>
      <xdr:col>3</xdr:col>
      <xdr:colOff>320675</xdr:colOff>
      <xdr:row>20</xdr:row>
      <xdr:rowOff>6350</xdr:rowOff>
    </xdr:to>
    <xdr:sp macro="" textlink="">
      <xdr:nvSpPr>
        <xdr:cNvPr id="7" name="TextBox 6">
          <a:extLst>
            <a:ext uri="{FF2B5EF4-FFF2-40B4-BE49-F238E27FC236}">
              <a16:creationId xmlns:a16="http://schemas.microsoft.com/office/drawing/2014/main" id="{00000000-0008-0000-0B00-000007000000}"/>
            </a:ext>
          </a:extLst>
        </xdr:cNvPr>
        <xdr:cNvSpPr txBox="1"/>
      </xdr:nvSpPr>
      <xdr:spPr>
        <a:xfrm>
          <a:off x="1044575" y="3130550"/>
          <a:ext cx="1498600" cy="438150"/>
        </a:xfrm>
        <a:prstGeom prst="rect">
          <a:avLst/>
        </a:prstGeom>
        <a:solidFill>
          <a:schemeClr val="bg2">
            <a:lumMod val="50000"/>
          </a:schemeClr>
        </a:solidFill>
        <a:ln w="38100" cmpd="sng">
          <a:solidFill>
            <a:srgbClr val="FF0000"/>
          </a:solidFill>
        </a:ln>
        <a:scene3d>
          <a:camera prst="orthographicFront">
            <a:rot lat="0" lon="0" rev="0"/>
          </a:camera>
          <a:lightRig rig="threePt" dir="t"/>
        </a:scene3d>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a:latin typeface="Arial" pitchFamily="34" charset="0"/>
              <a:cs typeface="Arial" pitchFamily="34" charset="0"/>
            </a:rPr>
            <a:t>Legend (Names </a:t>
          </a:r>
        </a:p>
        <a:p>
          <a:r>
            <a:rPr lang="en-US" sz="1100" b="1">
              <a:latin typeface="Arial" pitchFamily="34" charset="0"/>
              <a:cs typeface="Arial" pitchFamily="34" charset="0"/>
            </a:rPr>
            <a:t>of</a:t>
          </a:r>
          <a:r>
            <a:rPr lang="en-US" sz="1100" b="1" baseline="0">
              <a:latin typeface="Arial" pitchFamily="34" charset="0"/>
              <a:cs typeface="Arial" pitchFamily="34" charset="0"/>
            </a:rPr>
            <a:t> the Data Series)</a:t>
          </a:r>
          <a:endParaRPr lang="en-US" sz="1100" b="1">
            <a:latin typeface="Arial" pitchFamily="34" charset="0"/>
            <a:cs typeface="Arial" pitchFamily="34" charset="0"/>
          </a:endParaRPr>
        </a:p>
      </xdr:txBody>
    </xdr:sp>
    <xdr:clientData/>
  </xdr:twoCellAnchor>
  <xdr:twoCellAnchor>
    <xdr:from>
      <xdr:col>0</xdr:col>
      <xdr:colOff>133350</xdr:colOff>
      <xdr:row>5</xdr:row>
      <xdr:rowOff>31750</xdr:rowOff>
    </xdr:from>
    <xdr:to>
      <xdr:col>0</xdr:col>
      <xdr:colOff>139700</xdr:colOff>
      <xdr:row>26</xdr:row>
      <xdr:rowOff>133350</xdr:rowOff>
    </xdr:to>
    <xdr:cxnSp macro="">
      <xdr:nvCxnSpPr>
        <xdr:cNvPr id="8" name="Straight Connector 7">
          <a:extLst>
            <a:ext uri="{FF2B5EF4-FFF2-40B4-BE49-F238E27FC236}">
              <a16:creationId xmlns:a16="http://schemas.microsoft.com/office/drawing/2014/main" id="{00000000-0008-0000-0B00-000008000000}"/>
            </a:ext>
          </a:extLst>
        </xdr:cNvPr>
        <xdr:cNvCxnSpPr/>
      </xdr:nvCxnSpPr>
      <xdr:spPr bwMode="auto">
        <a:xfrm flipH="1">
          <a:off x="133350" y="1035050"/>
          <a:ext cx="6350" cy="3613150"/>
        </a:xfrm>
        <a:prstGeom prst="line">
          <a:avLst/>
        </a:prstGeom>
        <a:solidFill>
          <a:srgbClr val="FFFFFF"/>
        </a:solidFill>
        <a:ln w="50800" cap="flat" cmpd="sng" algn="ctr">
          <a:solidFill>
            <a:srgbClr val="FFFF99"/>
          </a:solidFill>
          <a:prstDash val="solid"/>
          <a:round/>
          <a:headEnd type="none" w="med" len="med"/>
          <a:tailEnd type="none" w="med" len="med"/>
        </a:ln>
        <a:effectLst/>
      </xdr:spPr>
    </xdr:cxnSp>
    <xdr:clientData/>
  </xdr:twoCellAnchor>
  <xdr:twoCellAnchor>
    <xdr:from>
      <xdr:col>0</xdr:col>
      <xdr:colOff>142875</xdr:colOff>
      <xdr:row>26</xdr:row>
      <xdr:rowOff>107950</xdr:rowOff>
    </xdr:from>
    <xdr:to>
      <xdr:col>1</xdr:col>
      <xdr:colOff>711200</xdr:colOff>
      <xdr:row>26</xdr:row>
      <xdr:rowOff>107950</xdr:rowOff>
    </xdr:to>
    <xdr:cxnSp macro="">
      <xdr:nvCxnSpPr>
        <xdr:cNvPr id="9" name="Straight Arrow Connector 8">
          <a:extLst>
            <a:ext uri="{FF2B5EF4-FFF2-40B4-BE49-F238E27FC236}">
              <a16:creationId xmlns:a16="http://schemas.microsoft.com/office/drawing/2014/main" id="{00000000-0008-0000-0B00-000009000000}"/>
            </a:ext>
          </a:extLst>
        </xdr:cNvPr>
        <xdr:cNvCxnSpPr/>
      </xdr:nvCxnSpPr>
      <xdr:spPr bwMode="auto">
        <a:xfrm>
          <a:off x="142875" y="4622800"/>
          <a:ext cx="1082675" cy="0"/>
        </a:xfrm>
        <a:prstGeom prst="straightConnector1">
          <a:avLst/>
        </a:prstGeom>
        <a:solidFill>
          <a:srgbClr val="FFFFFF"/>
        </a:solidFill>
        <a:ln w="50800" cap="flat" cmpd="sng" algn="ctr">
          <a:solidFill>
            <a:srgbClr val="FFFF99"/>
          </a:solidFill>
          <a:prstDash val="solid"/>
          <a:round/>
          <a:headEnd type="none" w="med" len="med"/>
          <a:tailEnd type="arrow"/>
        </a:ln>
        <a:effectLst/>
      </xdr:spPr>
    </xdr:cxnSp>
    <xdr:clientData/>
  </xdr:twoCellAnchor>
  <xdr:twoCellAnchor>
    <xdr:from>
      <xdr:col>0</xdr:col>
      <xdr:colOff>133350</xdr:colOff>
      <xdr:row>5</xdr:row>
      <xdr:rowOff>57150</xdr:rowOff>
    </xdr:from>
    <xdr:to>
      <xdr:col>1</xdr:col>
      <xdr:colOff>800100</xdr:colOff>
      <xdr:row>5</xdr:row>
      <xdr:rowOff>66675</xdr:rowOff>
    </xdr:to>
    <xdr:cxnSp macro="">
      <xdr:nvCxnSpPr>
        <xdr:cNvPr id="12" name="Straight Connector 11">
          <a:extLst>
            <a:ext uri="{FF2B5EF4-FFF2-40B4-BE49-F238E27FC236}">
              <a16:creationId xmlns:a16="http://schemas.microsoft.com/office/drawing/2014/main" id="{00000000-0008-0000-0B00-00000C000000}"/>
            </a:ext>
          </a:extLst>
        </xdr:cNvPr>
        <xdr:cNvCxnSpPr/>
      </xdr:nvCxnSpPr>
      <xdr:spPr bwMode="auto">
        <a:xfrm>
          <a:off x="133350" y="1133475"/>
          <a:ext cx="1152525" cy="9525"/>
        </a:xfrm>
        <a:prstGeom prst="line">
          <a:avLst/>
        </a:prstGeom>
        <a:solidFill>
          <a:srgbClr val="FFFFFF"/>
        </a:solidFill>
        <a:ln w="50800" cap="flat" cmpd="sng" algn="ctr">
          <a:solidFill>
            <a:srgbClr val="FFFF99"/>
          </a:solidFill>
          <a:prstDash val="solid"/>
          <a:round/>
          <a:headEnd type="none" w="med" len="med"/>
          <a:tailEnd type="none" w="med" len="med"/>
        </a:ln>
        <a:effectLst/>
      </xdr:spPr>
    </xdr:cxnSp>
    <xdr:clientData/>
  </xdr:twoCellAnchor>
  <xdr:twoCellAnchor>
    <xdr:from>
      <xdr:col>7</xdr:col>
      <xdr:colOff>1427956</xdr:colOff>
      <xdr:row>8</xdr:row>
      <xdr:rowOff>191294</xdr:rowOff>
    </xdr:from>
    <xdr:to>
      <xdr:col>7</xdr:col>
      <xdr:colOff>1429544</xdr:colOff>
      <xdr:row>23</xdr:row>
      <xdr:rowOff>115094</xdr:rowOff>
    </xdr:to>
    <xdr:cxnSp macro="">
      <xdr:nvCxnSpPr>
        <xdr:cNvPr id="14" name="Straight Connector 13">
          <a:extLst>
            <a:ext uri="{FF2B5EF4-FFF2-40B4-BE49-F238E27FC236}">
              <a16:creationId xmlns:a16="http://schemas.microsoft.com/office/drawing/2014/main" id="{00000000-0008-0000-0B00-00000E000000}"/>
            </a:ext>
          </a:extLst>
        </xdr:cNvPr>
        <xdr:cNvCxnSpPr/>
      </xdr:nvCxnSpPr>
      <xdr:spPr bwMode="auto">
        <a:xfrm rot="5400000">
          <a:off x="5524500" y="3095625"/>
          <a:ext cx="2400300" cy="1588"/>
        </a:xfrm>
        <a:prstGeom prst="line">
          <a:avLst/>
        </a:prstGeom>
        <a:solidFill>
          <a:srgbClr val="FFFFFF"/>
        </a:solidFill>
        <a:ln w="50800" cap="flat" cmpd="sng" algn="ctr">
          <a:solidFill>
            <a:srgbClr val="92D050"/>
          </a:solidFill>
          <a:prstDash val="solid"/>
          <a:round/>
          <a:headEnd type="none" w="med" len="med"/>
          <a:tailEnd type="none" w="med" len="med"/>
        </a:ln>
        <a:effectLst/>
      </xdr:spPr>
    </xdr:cxnSp>
    <xdr:clientData/>
  </xdr:twoCellAnchor>
  <xdr:twoCellAnchor>
    <xdr:from>
      <xdr:col>7</xdr:col>
      <xdr:colOff>101600</xdr:colOff>
      <xdr:row>23</xdr:row>
      <xdr:rowOff>95250</xdr:rowOff>
    </xdr:from>
    <xdr:to>
      <xdr:col>7</xdr:col>
      <xdr:colOff>1450975</xdr:colOff>
      <xdr:row>23</xdr:row>
      <xdr:rowOff>101600</xdr:rowOff>
    </xdr:to>
    <xdr:cxnSp macro="">
      <xdr:nvCxnSpPr>
        <xdr:cNvPr id="15" name="Straight Arrow Connector 14">
          <a:extLst>
            <a:ext uri="{FF2B5EF4-FFF2-40B4-BE49-F238E27FC236}">
              <a16:creationId xmlns:a16="http://schemas.microsoft.com/office/drawing/2014/main" id="{00000000-0008-0000-0B00-00000F000000}"/>
            </a:ext>
          </a:extLst>
        </xdr:cNvPr>
        <xdr:cNvCxnSpPr/>
      </xdr:nvCxnSpPr>
      <xdr:spPr bwMode="auto">
        <a:xfrm flipH="1" flipV="1">
          <a:off x="5664200" y="4133850"/>
          <a:ext cx="1349375" cy="6350"/>
        </a:xfrm>
        <a:prstGeom prst="straightConnector1">
          <a:avLst/>
        </a:prstGeom>
        <a:solidFill>
          <a:srgbClr val="FFFFFF"/>
        </a:solidFill>
        <a:ln w="50800" cap="flat" cmpd="sng" algn="ctr">
          <a:solidFill>
            <a:srgbClr val="92D050"/>
          </a:solidFill>
          <a:prstDash val="solid"/>
          <a:round/>
          <a:headEnd type="none" w="med" len="med"/>
          <a:tailEnd type="arrow"/>
        </a:ln>
        <a:effectLst/>
      </xdr:spPr>
    </xdr:cxnSp>
    <xdr:clientData/>
  </xdr:twoCellAnchor>
  <xdr:twoCellAnchor>
    <xdr:from>
      <xdr:col>2</xdr:col>
      <xdr:colOff>222250</xdr:colOff>
      <xdr:row>30</xdr:row>
      <xdr:rowOff>88900</xdr:rowOff>
    </xdr:from>
    <xdr:to>
      <xdr:col>5</xdr:col>
      <xdr:colOff>631825</xdr:colOff>
      <xdr:row>34</xdr:row>
      <xdr:rowOff>17780</xdr:rowOff>
    </xdr:to>
    <xdr:sp macro="" textlink="">
      <xdr:nvSpPr>
        <xdr:cNvPr id="16" name="TextBox 15">
          <a:extLst>
            <a:ext uri="{FF2B5EF4-FFF2-40B4-BE49-F238E27FC236}">
              <a16:creationId xmlns:a16="http://schemas.microsoft.com/office/drawing/2014/main" id="{00000000-0008-0000-0B00-000010000000}"/>
            </a:ext>
          </a:extLst>
        </xdr:cNvPr>
        <xdr:cNvSpPr txBox="1"/>
      </xdr:nvSpPr>
      <xdr:spPr>
        <a:xfrm>
          <a:off x="1600200" y="5238750"/>
          <a:ext cx="2962275" cy="563880"/>
        </a:xfrm>
        <a:prstGeom prst="rect">
          <a:avLst/>
        </a:prstGeom>
        <a:solidFill>
          <a:schemeClr val="accent4">
            <a:lumMod val="20000"/>
            <a:lumOff val="80000"/>
          </a:schemeClr>
        </a:solidFill>
        <a:ln w="57150" cmpd="sng">
          <a:solidFill>
            <a:schemeClr val="accent4">
              <a:lumMod val="75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a:latin typeface="Arial" pitchFamily="34" charset="0"/>
              <a:cs typeface="Arial" pitchFamily="34" charset="0"/>
            </a:rPr>
            <a:t>The vertical axis has been automatically scaled to span the range</a:t>
          </a:r>
          <a:r>
            <a:rPr lang="en-US" sz="1100" b="1" baseline="0">
              <a:latin typeface="Arial" pitchFamily="34" charset="0"/>
              <a:cs typeface="Arial" pitchFamily="34" charset="0"/>
            </a:rPr>
            <a:t> of values found in the set of three data series</a:t>
          </a:r>
          <a:endParaRPr lang="en-US" sz="1100" b="1">
            <a:latin typeface="Arial" pitchFamily="34" charset="0"/>
            <a:cs typeface="Arial" pitchFamily="34" charset="0"/>
          </a:endParaRPr>
        </a:p>
      </xdr:txBody>
    </xdr:sp>
    <xdr:clientData/>
  </xdr:twoCellAnchor>
  <xdr:twoCellAnchor>
    <xdr:from>
      <xdr:col>4</xdr:col>
      <xdr:colOff>14288</xdr:colOff>
      <xdr:row>15</xdr:row>
      <xdr:rowOff>85730</xdr:rowOff>
    </xdr:from>
    <xdr:to>
      <xdr:col>4</xdr:col>
      <xdr:colOff>28578</xdr:colOff>
      <xdr:row>30</xdr:row>
      <xdr:rowOff>88900</xdr:rowOff>
    </xdr:to>
    <xdr:cxnSp macro="">
      <xdr:nvCxnSpPr>
        <xdr:cNvPr id="17" name="Straight Connector 16">
          <a:extLst>
            <a:ext uri="{FF2B5EF4-FFF2-40B4-BE49-F238E27FC236}">
              <a16:creationId xmlns:a16="http://schemas.microsoft.com/office/drawing/2014/main" id="{00000000-0008-0000-0B00-000011000000}"/>
            </a:ext>
          </a:extLst>
        </xdr:cNvPr>
        <xdr:cNvCxnSpPr>
          <a:stCxn id="16" idx="0"/>
        </xdr:cNvCxnSpPr>
      </xdr:nvCxnSpPr>
      <xdr:spPr bwMode="auto">
        <a:xfrm flipV="1">
          <a:off x="3081338" y="2854330"/>
          <a:ext cx="14290" cy="2384420"/>
        </a:xfrm>
        <a:prstGeom prst="line">
          <a:avLst/>
        </a:prstGeom>
        <a:solidFill>
          <a:srgbClr val="FFFFFF"/>
        </a:solidFill>
        <a:ln w="50800" cap="flat" cmpd="sng" algn="ctr">
          <a:solidFill>
            <a:schemeClr val="accent4">
              <a:lumMod val="75000"/>
            </a:schemeClr>
          </a:solidFill>
          <a:prstDash val="solid"/>
          <a:round/>
          <a:headEnd type="none" w="med" len="med"/>
          <a:tailEnd type="none" w="med" len="med"/>
        </a:ln>
        <a:effectLst/>
      </xdr:spPr>
    </xdr:cxnSp>
    <xdr:clientData/>
  </xdr:twoCellAnchor>
  <xdr:twoCellAnchor>
    <xdr:from>
      <xdr:col>1</xdr:col>
      <xdr:colOff>581025</xdr:colOff>
      <xdr:row>15</xdr:row>
      <xdr:rowOff>95250</xdr:rowOff>
    </xdr:from>
    <xdr:to>
      <xdr:col>4</xdr:col>
      <xdr:colOff>47625</xdr:colOff>
      <xdr:row>15</xdr:row>
      <xdr:rowOff>96838</xdr:rowOff>
    </xdr:to>
    <xdr:cxnSp macro="">
      <xdr:nvCxnSpPr>
        <xdr:cNvPr id="18" name="Straight Arrow Connector 17">
          <a:extLst>
            <a:ext uri="{FF2B5EF4-FFF2-40B4-BE49-F238E27FC236}">
              <a16:creationId xmlns:a16="http://schemas.microsoft.com/office/drawing/2014/main" id="{00000000-0008-0000-0B00-000012000000}"/>
            </a:ext>
          </a:extLst>
        </xdr:cNvPr>
        <xdr:cNvCxnSpPr/>
      </xdr:nvCxnSpPr>
      <xdr:spPr bwMode="auto">
        <a:xfrm rot="10800000">
          <a:off x="1066800" y="2790825"/>
          <a:ext cx="1905000" cy="1588"/>
        </a:xfrm>
        <a:prstGeom prst="straightConnector1">
          <a:avLst/>
        </a:prstGeom>
        <a:solidFill>
          <a:srgbClr val="FFFFFF"/>
        </a:solidFill>
        <a:ln w="50800" cap="flat" cmpd="sng" algn="ctr">
          <a:solidFill>
            <a:schemeClr val="accent4">
              <a:lumMod val="75000"/>
            </a:schemeClr>
          </a:solidFill>
          <a:prstDash val="solid"/>
          <a:round/>
          <a:headEnd type="none" w="med" len="med"/>
          <a:tailEnd type="arrow"/>
        </a:ln>
        <a:effectLst/>
      </xdr:spPr>
    </xdr:cxnSp>
    <xdr:clientData/>
  </xdr:twoCellAnchor>
  <xdr:twoCellAnchor>
    <xdr:from>
      <xdr:col>1</xdr:col>
      <xdr:colOff>228600</xdr:colOff>
      <xdr:row>35</xdr:row>
      <xdr:rowOff>19050</xdr:rowOff>
    </xdr:from>
    <xdr:to>
      <xdr:col>6</xdr:col>
      <xdr:colOff>647700</xdr:colOff>
      <xdr:row>39</xdr:row>
      <xdr:rowOff>28575</xdr:rowOff>
    </xdr:to>
    <xdr:sp macro="" textlink="">
      <xdr:nvSpPr>
        <xdr:cNvPr id="19" name="TextBox 18">
          <a:extLst>
            <a:ext uri="{FF2B5EF4-FFF2-40B4-BE49-F238E27FC236}">
              <a16:creationId xmlns:a16="http://schemas.microsoft.com/office/drawing/2014/main" id="{00000000-0008-0000-0B00-000013000000}"/>
            </a:ext>
          </a:extLst>
        </xdr:cNvPr>
        <xdr:cNvSpPr txBox="1"/>
      </xdr:nvSpPr>
      <xdr:spPr>
        <a:xfrm>
          <a:off x="714375" y="6143625"/>
          <a:ext cx="4495800" cy="657225"/>
        </a:xfrm>
        <a:prstGeom prst="rect">
          <a:avLst/>
        </a:prstGeom>
        <a:solidFill>
          <a:srgbClr val="FFFF99"/>
        </a:solidFill>
        <a:ln w="57150" cmpd="sng">
          <a:solidFill>
            <a:srgbClr val="FFFF99"/>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a:latin typeface="Arial" pitchFamily="34" charset="0"/>
              <a:cs typeface="Arial" pitchFamily="34" charset="0"/>
            </a:rPr>
            <a:t>Here,</a:t>
          </a:r>
          <a:r>
            <a:rPr lang="en-US" sz="1100" b="1" baseline="0">
              <a:latin typeface="Arial" pitchFamily="34" charset="0"/>
              <a:cs typeface="Arial" pitchFamily="34" charset="0"/>
            </a:rPr>
            <a:t> t</a:t>
          </a:r>
          <a:r>
            <a:rPr lang="en-US" sz="1100" b="1">
              <a:latin typeface="Arial" pitchFamily="34" charset="0"/>
              <a:cs typeface="Arial" pitchFamily="34" charset="0"/>
            </a:rPr>
            <a:t>he horizontal axis is called the </a:t>
          </a:r>
          <a:r>
            <a:rPr lang="en-US" sz="1100" b="1">
              <a:solidFill>
                <a:srgbClr val="C00000"/>
              </a:solidFill>
              <a:latin typeface="Arial" pitchFamily="34" charset="0"/>
              <a:cs typeface="Arial" pitchFamily="34" charset="0"/>
            </a:rPr>
            <a:t>category</a:t>
          </a:r>
          <a:r>
            <a:rPr lang="en-US" sz="1100" b="1" baseline="0">
              <a:solidFill>
                <a:srgbClr val="C00000"/>
              </a:solidFill>
              <a:latin typeface="Arial" pitchFamily="34" charset="0"/>
              <a:cs typeface="Arial" pitchFamily="34" charset="0"/>
            </a:rPr>
            <a:t> axis </a:t>
          </a:r>
          <a:r>
            <a:rPr lang="en-US" sz="1100" b="1" baseline="0">
              <a:latin typeface="Arial" pitchFamily="34" charset="0"/>
              <a:cs typeface="Arial" pitchFamily="34" charset="0"/>
            </a:rPr>
            <a:t>because it is labeled with the names of the categories (groups) to which the values in a given position in each data series belong.</a:t>
          </a:r>
          <a:endParaRPr lang="en-US" sz="1100" b="1">
            <a:latin typeface="Arial" pitchFamily="34" charset="0"/>
            <a:cs typeface="Arial" pitchFamily="34" charset="0"/>
          </a:endParaRPr>
        </a:p>
      </xdr:txBody>
    </xdr:sp>
    <xdr:clientData/>
  </xdr:twoCellAnchor>
  <xdr:twoCellAnchor>
    <xdr:from>
      <xdr:col>6</xdr:col>
      <xdr:colOff>146050</xdr:colOff>
      <xdr:row>18</xdr:row>
      <xdr:rowOff>114300</xdr:rowOff>
    </xdr:from>
    <xdr:to>
      <xdr:col>7</xdr:col>
      <xdr:colOff>88900</xdr:colOff>
      <xdr:row>27</xdr:row>
      <xdr:rowOff>133350</xdr:rowOff>
    </xdr:to>
    <xdr:sp macro="" textlink="">
      <xdr:nvSpPr>
        <xdr:cNvPr id="26" name="Rectangle 25">
          <a:extLst>
            <a:ext uri="{FF2B5EF4-FFF2-40B4-BE49-F238E27FC236}">
              <a16:creationId xmlns:a16="http://schemas.microsoft.com/office/drawing/2014/main" id="{00000000-0008-0000-0B00-00001A000000}"/>
            </a:ext>
          </a:extLst>
        </xdr:cNvPr>
        <xdr:cNvSpPr/>
      </xdr:nvSpPr>
      <xdr:spPr>
        <a:xfrm>
          <a:off x="4940300" y="3359150"/>
          <a:ext cx="711200" cy="1447800"/>
        </a:xfrm>
        <a:prstGeom prst="rect">
          <a:avLst/>
        </a:prstGeom>
        <a:noFill/>
        <a:ln w="38100">
          <a:solidFill>
            <a:srgbClr val="92D05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444500</xdr:colOff>
      <xdr:row>6</xdr:row>
      <xdr:rowOff>6350</xdr:rowOff>
    </xdr:from>
    <xdr:to>
      <xdr:col>8</xdr:col>
      <xdr:colOff>69850</xdr:colOff>
      <xdr:row>8</xdr:row>
      <xdr:rowOff>190500</xdr:rowOff>
    </xdr:to>
    <xdr:sp macro="" textlink="">
      <xdr:nvSpPr>
        <xdr:cNvPr id="27" name="Rectangle 26">
          <a:extLst>
            <a:ext uri="{FF2B5EF4-FFF2-40B4-BE49-F238E27FC236}">
              <a16:creationId xmlns:a16="http://schemas.microsoft.com/office/drawing/2014/main" id="{00000000-0008-0000-0B00-00001B000000}"/>
            </a:ext>
          </a:extLst>
        </xdr:cNvPr>
        <xdr:cNvSpPr/>
      </xdr:nvSpPr>
      <xdr:spPr>
        <a:xfrm>
          <a:off x="6007100" y="1212850"/>
          <a:ext cx="1130300" cy="590550"/>
        </a:xfrm>
        <a:prstGeom prst="rect">
          <a:avLst/>
        </a:prstGeom>
        <a:noFill/>
        <a:ln w="38100">
          <a:solidFill>
            <a:srgbClr val="92D05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130175</xdr:colOff>
      <xdr:row>26</xdr:row>
      <xdr:rowOff>127000</xdr:rowOff>
    </xdr:from>
    <xdr:to>
      <xdr:col>1</xdr:col>
      <xdr:colOff>215900</xdr:colOff>
      <xdr:row>35</xdr:row>
      <xdr:rowOff>0</xdr:rowOff>
    </xdr:to>
    <xdr:cxnSp macro="">
      <xdr:nvCxnSpPr>
        <xdr:cNvPr id="34" name="Straight Arrow Connector 33">
          <a:extLst>
            <a:ext uri="{FF2B5EF4-FFF2-40B4-BE49-F238E27FC236}">
              <a16:creationId xmlns:a16="http://schemas.microsoft.com/office/drawing/2014/main" id="{00000000-0008-0000-0B00-000022000000}"/>
            </a:ext>
          </a:extLst>
        </xdr:cNvPr>
        <xdr:cNvCxnSpPr/>
      </xdr:nvCxnSpPr>
      <xdr:spPr bwMode="auto">
        <a:xfrm>
          <a:off x="130175" y="4641850"/>
          <a:ext cx="600075" cy="1301750"/>
        </a:xfrm>
        <a:prstGeom prst="straightConnector1">
          <a:avLst/>
        </a:prstGeom>
        <a:solidFill>
          <a:srgbClr val="FFFFFF"/>
        </a:solidFill>
        <a:ln w="50800" cap="flat" cmpd="sng" algn="ctr">
          <a:solidFill>
            <a:srgbClr val="FFFF99"/>
          </a:solidFill>
          <a:prstDash val="solid"/>
          <a:round/>
          <a:headEnd type="none" w="med" len="med"/>
          <a:tailEnd type="arrow"/>
        </a:ln>
        <a:effectLst/>
      </xdr:spPr>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228600</xdr:colOff>
      <xdr:row>14</xdr:row>
      <xdr:rowOff>28575</xdr:rowOff>
    </xdr:from>
    <xdr:to>
      <xdr:col>11</xdr:col>
      <xdr:colOff>580143</xdr:colOff>
      <xdr:row>17</xdr:row>
      <xdr:rowOff>104696</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228600" y="2746375"/>
          <a:ext cx="7336543" cy="609521"/>
        </a:xfrm>
        <a:prstGeom prst="rect">
          <a:avLst/>
        </a:prstGeom>
        <a:ln w="38100">
          <a:solidFill>
            <a:schemeClr val="bg1"/>
          </a:solidFill>
        </a:ln>
      </xdr:spPr>
    </xdr:pic>
    <xdr:clientData/>
  </xdr:twoCellAnchor>
  <xdr:twoCellAnchor>
    <xdr:from>
      <xdr:col>0</xdr:col>
      <xdr:colOff>247651</xdr:colOff>
      <xdr:row>2</xdr:row>
      <xdr:rowOff>57150</xdr:rowOff>
    </xdr:from>
    <xdr:to>
      <xdr:col>11</xdr:col>
      <xdr:colOff>504825</xdr:colOff>
      <xdr:row>12</xdr:row>
      <xdr:rowOff>0</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247651" y="590550"/>
          <a:ext cx="6962774" cy="184785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300" b="1">
              <a:solidFill>
                <a:schemeClr val="bg1"/>
              </a:solidFill>
              <a:latin typeface="Arial" pitchFamily="34" charset="0"/>
              <a:cs typeface="Arial" pitchFamily="34" charset="0"/>
            </a:rPr>
            <a:t>A </a:t>
          </a:r>
          <a:r>
            <a:rPr lang="en-US" sz="1300" b="1">
              <a:solidFill>
                <a:srgbClr val="FFFF00"/>
              </a:solidFill>
              <a:latin typeface="Arial" pitchFamily="34" charset="0"/>
              <a:cs typeface="Arial" pitchFamily="34" charset="0"/>
            </a:rPr>
            <a:t>contextual tab </a:t>
          </a:r>
          <a:r>
            <a:rPr lang="en-US" sz="1300" b="1">
              <a:solidFill>
                <a:schemeClr val="bg1"/>
              </a:solidFill>
              <a:latin typeface="Arial" pitchFamily="34" charset="0"/>
              <a:cs typeface="Arial" pitchFamily="34" charset="0"/>
            </a:rPr>
            <a:t>is tab for a set of commands</a:t>
          </a:r>
          <a:r>
            <a:rPr lang="en-US" sz="1300" b="1" baseline="0">
              <a:solidFill>
                <a:schemeClr val="bg1"/>
              </a:solidFill>
              <a:latin typeface="Arial" pitchFamily="34" charset="0"/>
              <a:cs typeface="Arial" pitchFamily="34" charset="0"/>
            </a:rPr>
            <a:t> </a:t>
          </a:r>
          <a:r>
            <a:rPr lang="en-US" sz="1300" b="1">
              <a:solidFill>
                <a:schemeClr val="bg1"/>
              </a:solidFill>
              <a:latin typeface="Arial" pitchFamily="34" charset="0"/>
              <a:cs typeface="Arial" pitchFamily="34" charset="0"/>
            </a:rPr>
            <a:t>related to an</a:t>
          </a:r>
          <a:r>
            <a:rPr lang="en-US" sz="1300" b="1" baseline="0">
              <a:solidFill>
                <a:schemeClr val="bg1"/>
              </a:solidFill>
              <a:latin typeface="Arial" pitchFamily="34" charset="0"/>
              <a:cs typeface="Arial" pitchFamily="34" charset="0"/>
            </a:rPr>
            <a:t> Excel feature</a:t>
          </a:r>
          <a:r>
            <a:rPr lang="en-US" sz="1300" b="1">
              <a:solidFill>
                <a:schemeClr val="bg1"/>
              </a:solidFill>
              <a:latin typeface="Arial" pitchFamily="34" charset="0"/>
              <a:cs typeface="Arial" pitchFamily="34" charset="0"/>
            </a:rPr>
            <a:t> (such as a chart) that can be used to manipulate, edit, and format that feature.</a:t>
          </a:r>
          <a:r>
            <a:rPr lang="en-US" sz="1300" b="1" baseline="0">
              <a:solidFill>
                <a:schemeClr val="bg1"/>
              </a:solidFill>
              <a:latin typeface="Arial" pitchFamily="34" charset="0"/>
              <a:cs typeface="Arial" pitchFamily="34" charset="0"/>
            </a:rPr>
            <a:t> </a:t>
          </a:r>
        </a:p>
        <a:p>
          <a:endParaRPr lang="en-US" sz="1300" b="1">
            <a:solidFill>
              <a:schemeClr val="bg1"/>
            </a:solidFill>
            <a:latin typeface="Arial" pitchFamily="34" charset="0"/>
            <a:cs typeface="Arial" pitchFamily="34" charset="0"/>
          </a:endParaRPr>
        </a:p>
        <a:p>
          <a:r>
            <a:rPr lang="en-US" sz="1300" b="1">
              <a:solidFill>
                <a:schemeClr val="bg1"/>
              </a:solidFill>
              <a:latin typeface="Arial" pitchFamily="34" charset="0"/>
              <a:cs typeface="Arial" pitchFamily="34" charset="0"/>
            </a:rPr>
            <a:t>When a chart is selected, a contextual tab named </a:t>
          </a:r>
          <a:r>
            <a:rPr lang="en-US" sz="1300" b="1">
              <a:solidFill>
                <a:srgbClr val="FFFF00"/>
              </a:solidFill>
              <a:latin typeface="Arial" pitchFamily="34" charset="0"/>
              <a:cs typeface="Arial" pitchFamily="34" charset="0"/>
            </a:rPr>
            <a:t>Chart Tools </a:t>
          </a:r>
          <a:r>
            <a:rPr lang="en-US" sz="1300" b="1">
              <a:solidFill>
                <a:schemeClr val="bg1"/>
              </a:solidFill>
              <a:latin typeface="Arial" pitchFamily="34" charset="0"/>
              <a:cs typeface="Arial" pitchFamily="34" charset="0"/>
            </a:rPr>
            <a:t>(with</a:t>
          </a:r>
          <a:r>
            <a:rPr lang="en-US" sz="1300" b="1" baseline="0">
              <a:solidFill>
                <a:schemeClr val="bg1"/>
              </a:solidFill>
              <a:latin typeface="Arial" pitchFamily="34" charset="0"/>
              <a:cs typeface="Arial" pitchFamily="34" charset="0"/>
            </a:rPr>
            <a:t> </a:t>
          </a:r>
          <a:r>
            <a:rPr lang="en-US" altLang="zh-CN" sz="1300" b="1" baseline="0">
              <a:solidFill>
                <a:schemeClr val="bg1"/>
              </a:solidFill>
              <a:latin typeface="Arial" pitchFamily="34" charset="0"/>
              <a:cs typeface="Arial" pitchFamily="34" charset="0"/>
            </a:rPr>
            <a:t>two</a:t>
          </a:r>
          <a:r>
            <a:rPr lang="en-US" sz="1300" b="1" baseline="0">
              <a:solidFill>
                <a:schemeClr val="bg1"/>
              </a:solidFill>
              <a:latin typeface="Arial" pitchFamily="34" charset="0"/>
              <a:cs typeface="Arial" pitchFamily="34" charset="0"/>
            </a:rPr>
            <a:t> sub-tabs named Design and Format) appears on the Ribbon. </a:t>
          </a:r>
        </a:p>
        <a:p>
          <a:endParaRPr lang="en-US" sz="1300" b="1" baseline="0">
            <a:solidFill>
              <a:schemeClr val="bg1"/>
            </a:solidFill>
            <a:latin typeface="Arial" pitchFamily="34" charset="0"/>
            <a:cs typeface="Arial" pitchFamily="34" charset="0"/>
          </a:endParaRPr>
        </a:p>
        <a:p>
          <a:r>
            <a:rPr lang="en-US" sz="1300" b="1" baseline="0">
              <a:solidFill>
                <a:schemeClr val="bg1"/>
              </a:solidFill>
              <a:latin typeface="Arial" pitchFamily="34" charset="0"/>
              <a:cs typeface="Arial" pitchFamily="34" charset="0"/>
            </a:rPr>
            <a:t>When a chart is no longer selected, the Chart Tools tab disappears. </a:t>
          </a:r>
        </a:p>
        <a:p>
          <a:r>
            <a:rPr lang="en-US" sz="1300" b="1" baseline="0">
              <a:solidFill>
                <a:schemeClr val="bg1"/>
              </a:solidFill>
              <a:latin typeface="Arial" pitchFamily="34" charset="0"/>
              <a:cs typeface="Arial" pitchFamily="34" charset="0"/>
            </a:rPr>
            <a:t>(This helps decrease the amount of visual clutter in the user interface.)</a:t>
          </a:r>
        </a:p>
        <a:p>
          <a:endParaRPr lang="en-US" sz="1300" b="1" baseline="0">
            <a:latin typeface="Arial" pitchFamily="34" charset="0"/>
            <a:cs typeface="Arial" pitchFamily="34" charset="0"/>
          </a:endParaRPr>
        </a:p>
      </xdr:txBody>
    </xdr:sp>
    <xdr:clientData/>
  </xdr:twoCellAnchor>
  <xdr:twoCellAnchor>
    <xdr:from>
      <xdr:col>9</xdr:col>
      <xdr:colOff>247650</xdr:colOff>
      <xdr:row>14</xdr:row>
      <xdr:rowOff>57150</xdr:rowOff>
    </xdr:from>
    <xdr:to>
      <xdr:col>11</xdr:col>
      <xdr:colOff>361950</xdr:colOff>
      <xdr:row>16</xdr:row>
      <xdr:rowOff>152400</xdr:rowOff>
    </xdr:to>
    <xdr:sp macro="" textlink="">
      <xdr:nvSpPr>
        <xdr:cNvPr id="5" name="Rectangle 4">
          <a:extLst>
            <a:ext uri="{FF2B5EF4-FFF2-40B4-BE49-F238E27FC236}">
              <a16:creationId xmlns:a16="http://schemas.microsoft.com/office/drawing/2014/main" id="{00000000-0008-0000-0C00-000005000000}"/>
            </a:ext>
          </a:extLst>
        </xdr:cNvPr>
        <xdr:cNvSpPr/>
      </xdr:nvSpPr>
      <xdr:spPr>
        <a:xfrm>
          <a:off x="5734050" y="2876550"/>
          <a:ext cx="1333500" cy="476250"/>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180974</xdr:colOff>
      <xdr:row>19</xdr:row>
      <xdr:rowOff>9524</xdr:rowOff>
    </xdr:from>
    <xdr:to>
      <xdr:col>10</xdr:col>
      <xdr:colOff>352425</xdr:colOff>
      <xdr:row>24</xdr:row>
      <xdr:rowOff>161925</xdr:rowOff>
    </xdr:to>
    <xdr:sp macro="" textlink="">
      <xdr:nvSpPr>
        <xdr:cNvPr id="12" name="TextBox 11">
          <a:extLst>
            <a:ext uri="{FF2B5EF4-FFF2-40B4-BE49-F238E27FC236}">
              <a16:creationId xmlns:a16="http://schemas.microsoft.com/office/drawing/2014/main" id="{00000000-0008-0000-0C00-00000C000000}"/>
            </a:ext>
          </a:extLst>
        </xdr:cNvPr>
        <xdr:cNvSpPr txBox="1"/>
      </xdr:nvSpPr>
      <xdr:spPr>
        <a:xfrm>
          <a:off x="790574" y="3781424"/>
          <a:ext cx="5657851" cy="1104901"/>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300" b="1" baseline="0">
              <a:solidFill>
                <a:schemeClr val="bg1"/>
              </a:solidFill>
              <a:latin typeface="Arial" pitchFamily="34" charset="0"/>
              <a:cs typeface="Arial" pitchFamily="34" charset="0"/>
            </a:rPr>
            <a:t>There are other types of Excel features whose selection results in the appearance of a relevant contextual tab and one or more sub-tabs. </a:t>
          </a:r>
        </a:p>
        <a:p>
          <a:endParaRPr lang="en-US" sz="1300" b="1" baseline="0">
            <a:solidFill>
              <a:schemeClr val="bg1"/>
            </a:solidFill>
            <a:latin typeface="Arial" pitchFamily="34" charset="0"/>
            <a:cs typeface="Arial" pitchFamily="34" charset="0"/>
          </a:endParaRPr>
        </a:p>
        <a:p>
          <a:r>
            <a:rPr lang="en-US" sz="1300" b="1" baseline="0">
              <a:solidFill>
                <a:schemeClr val="bg1"/>
              </a:solidFill>
              <a:latin typeface="Arial" pitchFamily="34" charset="0"/>
              <a:cs typeface="Arial" pitchFamily="34" charset="0"/>
            </a:rPr>
            <a:t>Examples of Excel features with contextual tabs include </a:t>
          </a:r>
          <a:r>
            <a:rPr lang="en-US" sz="1300" b="1" baseline="0">
              <a:solidFill>
                <a:srgbClr val="FFFF00"/>
              </a:solidFill>
              <a:latin typeface="Arial" pitchFamily="34" charset="0"/>
              <a:cs typeface="Arial" pitchFamily="34" charset="0"/>
            </a:rPr>
            <a:t>Excel Tables</a:t>
          </a:r>
          <a:r>
            <a:rPr lang="en-US" sz="1300" b="1" baseline="0">
              <a:solidFill>
                <a:schemeClr val="bg1"/>
              </a:solidFill>
              <a:latin typeface="Arial" pitchFamily="34" charset="0"/>
              <a:cs typeface="Arial" pitchFamily="34" charset="0"/>
            </a:rPr>
            <a:t>, </a:t>
          </a:r>
          <a:r>
            <a:rPr lang="en-US" sz="1300" b="1" baseline="0">
              <a:solidFill>
                <a:srgbClr val="FFFF00"/>
              </a:solidFill>
              <a:latin typeface="Arial" pitchFamily="34" charset="0"/>
              <a:cs typeface="Arial" pitchFamily="34" charset="0"/>
            </a:rPr>
            <a:t>PivotTables</a:t>
          </a:r>
          <a:r>
            <a:rPr lang="en-US" sz="1300" b="1" baseline="0">
              <a:solidFill>
                <a:schemeClr val="bg1"/>
              </a:solidFill>
              <a:latin typeface="Arial" pitchFamily="34" charset="0"/>
              <a:cs typeface="Arial" pitchFamily="34" charset="0"/>
            </a:rPr>
            <a:t>, and </a:t>
          </a:r>
          <a:r>
            <a:rPr lang="en-US" sz="1300" b="1" baseline="0">
              <a:solidFill>
                <a:srgbClr val="FFFF00"/>
              </a:solidFill>
              <a:latin typeface="Arial" pitchFamily="34" charset="0"/>
              <a:cs typeface="Arial" pitchFamily="34" charset="0"/>
            </a:rPr>
            <a:t>Drawing Tools</a:t>
          </a:r>
          <a:r>
            <a:rPr lang="en-US" sz="1300" b="1" baseline="0">
              <a:solidFill>
                <a:schemeClr val="bg1"/>
              </a:solidFill>
              <a:latin typeface="Arial" pitchFamily="34" charset="0"/>
              <a:cs typeface="Arial" pitchFamily="34" charset="0"/>
            </a:rPr>
            <a:t>.</a:t>
          </a:r>
          <a:endParaRPr lang="en-US" sz="1300" b="1">
            <a:solidFill>
              <a:schemeClr val="bg1"/>
            </a:solidFill>
            <a:latin typeface="Arial" pitchFamily="34" charset="0"/>
            <a:cs typeface="Arial" pitchFamily="34" charset="0"/>
          </a:endParaRPr>
        </a:p>
      </xdr:txBody>
    </xdr:sp>
    <xdr:clientData/>
  </xdr:twoCellAnchor>
  <xdr:twoCellAnchor>
    <xdr:from>
      <xdr:col>8</xdr:col>
      <xdr:colOff>180975</xdr:colOff>
      <xdr:row>7</xdr:row>
      <xdr:rowOff>47625</xdr:rowOff>
    </xdr:from>
    <xdr:to>
      <xdr:col>10</xdr:col>
      <xdr:colOff>209550</xdr:colOff>
      <xdr:row>7</xdr:row>
      <xdr:rowOff>47625</xdr:rowOff>
    </xdr:to>
    <xdr:cxnSp macro="">
      <xdr:nvCxnSpPr>
        <xdr:cNvPr id="8" name="Straight Connector 7">
          <a:extLst>
            <a:ext uri="{FF2B5EF4-FFF2-40B4-BE49-F238E27FC236}">
              <a16:creationId xmlns:a16="http://schemas.microsoft.com/office/drawing/2014/main" id="{00000000-0008-0000-0C00-000008000000}"/>
            </a:ext>
          </a:extLst>
        </xdr:cNvPr>
        <xdr:cNvCxnSpPr/>
      </xdr:nvCxnSpPr>
      <xdr:spPr>
        <a:xfrm>
          <a:off x="5057775" y="1533525"/>
          <a:ext cx="1247775" cy="0"/>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186531</xdr:colOff>
      <xdr:row>7</xdr:row>
      <xdr:rowOff>76994</xdr:rowOff>
    </xdr:from>
    <xdr:to>
      <xdr:col>10</xdr:col>
      <xdr:colOff>188119</xdr:colOff>
      <xdr:row>14</xdr:row>
      <xdr:rowOff>38894</xdr:rowOff>
    </xdr:to>
    <xdr:cxnSp macro="">
      <xdr:nvCxnSpPr>
        <xdr:cNvPr id="10" name="Straight Arrow Connector 9">
          <a:extLst>
            <a:ext uri="{FF2B5EF4-FFF2-40B4-BE49-F238E27FC236}">
              <a16:creationId xmlns:a16="http://schemas.microsoft.com/office/drawing/2014/main" id="{00000000-0008-0000-0C00-00000A000000}"/>
            </a:ext>
          </a:extLst>
        </xdr:cNvPr>
        <xdr:cNvCxnSpPr/>
      </xdr:nvCxnSpPr>
      <xdr:spPr>
        <a:xfrm rot="5400000">
          <a:off x="5911850" y="2130425"/>
          <a:ext cx="1250950" cy="1588"/>
        </a:xfrm>
        <a:prstGeom prst="straightConnector1">
          <a:avLst/>
        </a:prstGeom>
        <a:ln w="57150">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266700</xdr:colOff>
      <xdr:row>15</xdr:row>
      <xdr:rowOff>57150</xdr:rowOff>
    </xdr:from>
    <xdr:to>
      <xdr:col>10</xdr:col>
      <xdr:colOff>238125</xdr:colOff>
      <xdr:row>16</xdr:row>
      <xdr:rowOff>123825</xdr:rowOff>
    </xdr:to>
    <xdr:sp macro="" textlink="">
      <xdr:nvSpPr>
        <xdr:cNvPr id="9" name="Rectangle 8">
          <a:extLst>
            <a:ext uri="{FF2B5EF4-FFF2-40B4-BE49-F238E27FC236}">
              <a16:creationId xmlns:a16="http://schemas.microsoft.com/office/drawing/2014/main" id="{00000000-0008-0000-0C00-000009000000}"/>
            </a:ext>
          </a:extLst>
        </xdr:cNvPr>
        <xdr:cNvSpPr/>
      </xdr:nvSpPr>
      <xdr:spPr>
        <a:xfrm>
          <a:off x="5753100" y="3067050"/>
          <a:ext cx="581025" cy="2571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10</xdr:col>
      <xdr:colOff>361951</xdr:colOff>
      <xdr:row>15</xdr:row>
      <xdr:rowOff>57150</xdr:rowOff>
    </xdr:from>
    <xdr:to>
      <xdr:col>11</xdr:col>
      <xdr:colOff>304801</xdr:colOff>
      <xdr:row>16</xdr:row>
      <xdr:rowOff>123825</xdr:rowOff>
    </xdr:to>
    <xdr:sp macro="" textlink="">
      <xdr:nvSpPr>
        <xdr:cNvPr id="11" name="Rectangle 10">
          <a:extLst>
            <a:ext uri="{FF2B5EF4-FFF2-40B4-BE49-F238E27FC236}">
              <a16:creationId xmlns:a16="http://schemas.microsoft.com/office/drawing/2014/main" id="{00000000-0008-0000-0C00-00000B000000}"/>
            </a:ext>
          </a:extLst>
        </xdr:cNvPr>
        <xdr:cNvSpPr/>
      </xdr:nvSpPr>
      <xdr:spPr>
        <a:xfrm>
          <a:off x="6457951" y="3067050"/>
          <a:ext cx="552450" cy="2571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14</xdr:col>
      <xdr:colOff>0</xdr:colOff>
      <xdr:row>16</xdr:row>
      <xdr:rowOff>0</xdr:rowOff>
    </xdr:from>
    <xdr:to>
      <xdr:col>18</xdr:col>
      <xdr:colOff>283729</xdr:colOff>
      <xdr:row>17</xdr:row>
      <xdr:rowOff>167698</xdr:rowOff>
    </xdr:to>
    <xdr:sp macro="" textlink="">
      <xdr:nvSpPr>
        <xdr:cNvPr id="13" name="TextBox 3">
          <a:extLst>
            <a:ext uri="{FF2B5EF4-FFF2-40B4-BE49-F238E27FC236}">
              <a16:creationId xmlns:a16="http://schemas.microsoft.com/office/drawing/2014/main" id="{C1BAC3FC-1A02-3747-881C-F869B63EBA74}"/>
            </a:ext>
          </a:extLst>
        </xdr:cNvPr>
        <xdr:cNvSpPr txBox="1"/>
      </xdr:nvSpPr>
      <xdr:spPr>
        <a:xfrm>
          <a:off x="9779000" y="3187700"/>
          <a:ext cx="3077729" cy="358198"/>
        </a:xfrm>
        <a:prstGeom prst="rect">
          <a:avLst/>
        </a:prstGeom>
        <a:solidFill>
          <a:schemeClr val="accent3">
            <a:lumMod val="40000"/>
            <a:lumOff val="6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300" b="1"/>
            <a:t>Only will show up</a:t>
          </a:r>
          <a:r>
            <a:rPr lang="en-US" sz="1300" b="1" baseline="0"/>
            <a:t> when chart is selected.</a:t>
          </a:r>
          <a:endParaRPr lang="en-US" sz="1300" b="1"/>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9525</xdr:colOff>
      <xdr:row>3</xdr:row>
      <xdr:rowOff>76200</xdr:rowOff>
    </xdr:from>
    <xdr:to>
      <xdr:col>17</xdr:col>
      <xdr:colOff>465373</xdr:colOff>
      <xdr:row>10</xdr:row>
      <xdr:rowOff>110960</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stretch>
          <a:fillRect/>
        </a:stretch>
      </xdr:blipFill>
      <xdr:spPr>
        <a:xfrm>
          <a:off x="9525" y="768350"/>
          <a:ext cx="11250848" cy="1279360"/>
        </a:xfrm>
        <a:prstGeom prst="rect">
          <a:avLst/>
        </a:prstGeom>
      </xdr:spPr>
    </xdr:pic>
    <xdr:clientData/>
  </xdr:twoCellAnchor>
  <xdr:twoCellAnchor>
    <xdr:from>
      <xdr:col>8</xdr:col>
      <xdr:colOff>527050</xdr:colOff>
      <xdr:row>4</xdr:row>
      <xdr:rowOff>123825</xdr:rowOff>
    </xdr:from>
    <xdr:to>
      <xdr:col>9</xdr:col>
      <xdr:colOff>584200</xdr:colOff>
      <xdr:row>6</xdr:row>
      <xdr:rowOff>0</xdr:rowOff>
    </xdr:to>
    <xdr:sp macro="" textlink="">
      <xdr:nvSpPr>
        <xdr:cNvPr id="5" name="Rectangle 4">
          <a:extLst>
            <a:ext uri="{FF2B5EF4-FFF2-40B4-BE49-F238E27FC236}">
              <a16:creationId xmlns:a16="http://schemas.microsoft.com/office/drawing/2014/main" id="{00000000-0008-0000-0D00-000005000000}"/>
            </a:ext>
          </a:extLst>
        </xdr:cNvPr>
        <xdr:cNvSpPr/>
      </xdr:nvSpPr>
      <xdr:spPr>
        <a:xfrm>
          <a:off x="5607050" y="1000125"/>
          <a:ext cx="692150" cy="2444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0</xdr:col>
      <xdr:colOff>0</xdr:colOff>
      <xdr:row>5</xdr:row>
      <xdr:rowOff>104775</xdr:rowOff>
    </xdr:from>
    <xdr:to>
      <xdr:col>1</xdr:col>
      <xdr:colOff>447676</xdr:colOff>
      <xdr:row>11</xdr:row>
      <xdr:rowOff>47625</xdr:rowOff>
    </xdr:to>
    <xdr:sp macro="" textlink="">
      <xdr:nvSpPr>
        <xdr:cNvPr id="7" name="Rectangle 6">
          <a:extLst>
            <a:ext uri="{FF2B5EF4-FFF2-40B4-BE49-F238E27FC236}">
              <a16:creationId xmlns:a16="http://schemas.microsoft.com/office/drawing/2014/main" id="{00000000-0008-0000-0D00-000007000000}"/>
            </a:ext>
          </a:extLst>
        </xdr:cNvPr>
        <xdr:cNvSpPr/>
      </xdr:nvSpPr>
      <xdr:spPr>
        <a:xfrm>
          <a:off x="0" y="1209675"/>
          <a:ext cx="1057276" cy="1085850"/>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15</xdr:col>
      <xdr:colOff>552449</xdr:colOff>
      <xdr:row>6</xdr:row>
      <xdr:rowOff>19049</xdr:rowOff>
    </xdr:from>
    <xdr:to>
      <xdr:col>16</xdr:col>
      <xdr:colOff>514350</xdr:colOff>
      <xdr:row>10</xdr:row>
      <xdr:rowOff>180974</xdr:rowOff>
    </xdr:to>
    <xdr:sp macro="" textlink="">
      <xdr:nvSpPr>
        <xdr:cNvPr id="15" name="Rectangle 14">
          <a:extLst>
            <a:ext uri="{FF2B5EF4-FFF2-40B4-BE49-F238E27FC236}">
              <a16:creationId xmlns:a16="http://schemas.microsoft.com/office/drawing/2014/main" id="{00000000-0008-0000-0D00-00000F000000}"/>
            </a:ext>
          </a:extLst>
        </xdr:cNvPr>
        <xdr:cNvSpPr/>
      </xdr:nvSpPr>
      <xdr:spPr>
        <a:xfrm>
          <a:off x="9696449" y="1314449"/>
          <a:ext cx="571501" cy="92392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6</xdr:col>
      <xdr:colOff>285750</xdr:colOff>
      <xdr:row>9</xdr:row>
      <xdr:rowOff>85725</xdr:rowOff>
    </xdr:from>
    <xdr:to>
      <xdr:col>9</xdr:col>
      <xdr:colOff>104775</xdr:colOff>
      <xdr:row>10</xdr:row>
      <xdr:rowOff>114300</xdr:rowOff>
    </xdr:to>
    <xdr:sp macro="" textlink="">
      <xdr:nvSpPr>
        <xdr:cNvPr id="16" name="Rectangle 15">
          <a:extLst>
            <a:ext uri="{FF2B5EF4-FFF2-40B4-BE49-F238E27FC236}">
              <a16:creationId xmlns:a16="http://schemas.microsoft.com/office/drawing/2014/main" id="{00000000-0008-0000-0D00-000010000000}"/>
            </a:ext>
          </a:extLst>
        </xdr:cNvPr>
        <xdr:cNvSpPr/>
      </xdr:nvSpPr>
      <xdr:spPr>
        <a:xfrm>
          <a:off x="4095750" y="1882775"/>
          <a:ext cx="1724025" cy="21272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228599</xdr:colOff>
      <xdr:row>13</xdr:row>
      <xdr:rowOff>19050</xdr:rowOff>
    </xdr:from>
    <xdr:to>
      <xdr:col>10</xdr:col>
      <xdr:colOff>428625</xdr:colOff>
      <xdr:row>20</xdr:row>
      <xdr:rowOff>161925</xdr:rowOff>
    </xdr:to>
    <xdr:sp macro="" textlink="">
      <xdr:nvSpPr>
        <xdr:cNvPr id="17" name="TextBox 16">
          <a:extLst>
            <a:ext uri="{FF2B5EF4-FFF2-40B4-BE49-F238E27FC236}">
              <a16:creationId xmlns:a16="http://schemas.microsoft.com/office/drawing/2014/main" id="{00000000-0008-0000-0D00-000011000000}"/>
            </a:ext>
          </a:extLst>
        </xdr:cNvPr>
        <xdr:cNvSpPr txBox="1"/>
      </xdr:nvSpPr>
      <xdr:spPr>
        <a:xfrm>
          <a:off x="838199" y="3981450"/>
          <a:ext cx="5686426" cy="1476375"/>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The </a:t>
          </a:r>
          <a:r>
            <a:rPr lang="en-US" sz="1400" b="1">
              <a:solidFill>
                <a:srgbClr val="FFFF00"/>
              </a:solidFill>
            </a:rPr>
            <a:t>Design</a:t>
          </a:r>
          <a:r>
            <a:rPr lang="en-US" sz="1400" b="1" baseline="0">
              <a:solidFill>
                <a:schemeClr val="bg1"/>
              </a:solidFill>
            </a:rPr>
            <a:t> tab provides tools for specifying a chart's overall design.</a:t>
          </a:r>
        </a:p>
        <a:p>
          <a:r>
            <a:rPr lang="en-US" sz="1400" b="1" baseline="0">
              <a:solidFill>
                <a:schemeClr val="bg1"/>
              </a:solidFill>
            </a:rPr>
            <a:t>Let's use several tools on the Design tab with the sequence of charts shown below to demonstrate 5 Design-tab features:</a:t>
          </a:r>
        </a:p>
        <a:p>
          <a:endParaRPr lang="en-US" sz="1400" b="1" baseline="0">
            <a:solidFill>
              <a:schemeClr val="bg1"/>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latin typeface="+mn-lt"/>
              <a:ea typeface="+mn-ea"/>
              <a:cs typeface="+mn-cs"/>
            </a:rPr>
            <a:t>(1) </a:t>
          </a:r>
          <a:r>
            <a:rPr lang="en-US" sz="1400" b="1" baseline="0">
              <a:solidFill>
                <a:srgbClr val="FFFF00"/>
              </a:solidFill>
              <a:latin typeface="+mn-lt"/>
              <a:ea typeface="+mn-ea"/>
              <a:cs typeface="+mn-cs"/>
            </a:rPr>
            <a:t>Change Chart </a:t>
          </a:r>
          <a:r>
            <a:rPr lang="en-US" sz="1400" b="1" baseline="0">
              <a:solidFill>
                <a:schemeClr val="bg1"/>
              </a:solidFill>
              <a:latin typeface="+mn-lt"/>
              <a:ea typeface="+mn-ea"/>
              <a:cs typeface="+mn-cs"/>
            </a:rPr>
            <a:t>(Sub)</a:t>
          </a:r>
          <a:r>
            <a:rPr lang="en-US" sz="1400" b="1" baseline="0">
              <a:solidFill>
                <a:srgbClr val="FFFF00"/>
              </a:solidFill>
              <a:latin typeface="+mn-lt"/>
              <a:ea typeface="+mn-ea"/>
              <a:cs typeface="+mn-cs"/>
            </a:rPr>
            <a:t>Type</a:t>
          </a:r>
        </a:p>
        <a:p>
          <a:pPr marL="0" marR="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latin typeface="+mn-lt"/>
              <a:ea typeface="+mn-ea"/>
              <a:cs typeface="+mn-cs"/>
            </a:rPr>
            <a:t>(change the sub-type to a 3-dimensional column chart)</a:t>
          </a:r>
        </a:p>
        <a:p>
          <a:pPr marL="0" marR="0" indent="0" defTabSz="914400" eaLnBrk="1" fontAlgn="auto" latinLnBrk="0" hangingPunct="1">
            <a:lnSpc>
              <a:spcPct val="100000"/>
            </a:lnSpc>
            <a:spcBef>
              <a:spcPts val="0"/>
            </a:spcBef>
            <a:spcAft>
              <a:spcPts val="0"/>
            </a:spcAft>
            <a:buClrTx/>
            <a:buSzTx/>
            <a:buFontTx/>
            <a:buNone/>
            <a:tabLst/>
            <a:defRPr/>
          </a:pPr>
          <a:endParaRPr lang="en-US" sz="1400" b="1" baseline="0">
            <a:solidFill>
              <a:sysClr val="windowText" lastClr="000000"/>
            </a:solidFill>
          </a:endParaRPr>
        </a:p>
        <a:p>
          <a:pPr algn="ctr"/>
          <a:endParaRPr lang="en-US" sz="1400" b="1"/>
        </a:p>
      </xdr:txBody>
    </xdr:sp>
    <xdr:clientData/>
  </xdr:twoCellAnchor>
  <xdr:twoCellAnchor>
    <xdr:from>
      <xdr:col>13</xdr:col>
      <xdr:colOff>466724</xdr:colOff>
      <xdr:row>6</xdr:row>
      <xdr:rowOff>28574</xdr:rowOff>
    </xdr:from>
    <xdr:to>
      <xdr:col>15</xdr:col>
      <xdr:colOff>457199</xdr:colOff>
      <xdr:row>10</xdr:row>
      <xdr:rowOff>95249</xdr:rowOff>
    </xdr:to>
    <xdr:sp macro="" textlink="">
      <xdr:nvSpPr>
        <xdr:cNvPr id="26" name="Rectangle 25">
          <a:extLst>
            <a:ext uri="{FF2B5EF4-FFF2-40B4-BE49-F238E27FC236}">
              <a16:creationId xmlns:a16="http://schemas.microsoft.com/office/drawing/2014/main" id="{00000000-0008-0000-0D00-00001A000000}"/>
            </a:ext>
          </a:extLst>
        </xdr:cNvPr>
        <xdr:cNvSpPr/>
      </xdr:nvSpPr>
      <xdr:spPr>
        <a:xfrm>
          <a:off x="8391524" y="1323974"/>
          <a:ext cx="1209675" cy="8286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114299</xdr:colOff>
      <xdr:row>38</xdr:row>
      <xdr:rowOff>161925</xdr:rowOff>
    </xdr:from>
    <xdr:to>
      <xdr:col>10</xdr:col>
      <xdr:colOff>314325</xdr:colOff>
      <xdr:row>41</xdr:row>
      <xdr:rowOff>152400</xdr:rowOff>
    </xdr:to>
    <xdr:sp macro="" textlink="">
      <xdr:nvSpPr>
        <xdr:cNvPr id="18" name="TextBox 17">
          <a:extLst>
            <a:ext uri="{FF2B5EF4-FFF2-40B4-BE49-F238E27FC236}">
              <a16:creationId xmlns:a16="http://schemas.microsoft.com/office/drawing/2014/main" id="{00000000-0008-0000-0D00-000012000000}"/>
            </a:ext>
          </a:extLst>
        </xdr:cNvPr>
        <xdr:cNvSpPr txBox="1"/>
      </xdr:nvSpPr>
      <xdr:spPr>
        <a:xfrm>
          <a:off x="723899" y="8886825"/>
          <a:ext cx="5686426" cy="561975"/>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latin typeface="+mn-lt"/>
              <a:ea typeface="+mn-ea"/>
              <a:cs typeface="+mn-cs"/>
            </a:rPr>
            <a:t>(2) </a:t>
          </a:r>
          <a:r>
            <a:rPr lang="en-US" sz="1400" b="1" baseline="0">
              <a:solidFill>
                <a:srgbClr val="FFFF00"/>
              </a:solidFill>
              <a:latin typeface="+mn-lt"/>
              <a:ea typeface="+mn-ea"/>
              <a:cs typeface="+mn-cs"/>
            </a:rPr>
            <a:t>Change Chart Type</a:t>
          </a:r>
        </a:p>
        <a:p>
          <a:pPr marL="0" marR="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latin typeface="+mn-lt"/>
              <a:ea typeface="+mn-ea"/>
              <a:cs typeface="+mn-cs"/>
            </a:rPr>
            <a:t>(change the chart type to a line chart with markers)</a:t>
          </a:r>
        </a:p>
        <a:p>
          <a:pPr marL="0" marR="0" indent="0" defTabSz="914400" eaLnBrk="1" fontAlgn="auto" latinLnBrk="0" hangingPunct="1">
            <a:lnSpc>
              <a:spcPct val="100000"/>
            </a:lnSpc>
            <a:spcBef>
              <a:spcPts val="0"/>
            </a:spcBef>
            <a:spcAft>
              <a:spcPts val="0"/>
            </a:spcAft>
            <a:buClrTx/>
            <a:buSzTx/>
            <a:buFontTx/>
            <a:buNone/>
            <a:tabLst/>
            <a:defRPr/>
          </a:pPr>
          <a:endParaRPr lang="en-US" sz="1400" b="1" baseline="0">
            <a:solidFill>
              <a:schemeClr val="dk1"/>
            </a:solidFill>
            <a:latin typeface="+mn-lt"/>
            <a:ea typeface="+mn-ea"/>
            <a:cs typeface="+mn-cs"/>
          </a:endParaRPr>
        </a:p>
        <a:p>
          <a:pPr algn="ctr"/>
          <a:endParaRPr lang="en-US" sz="1400" b="1"/>
        </a:p>
      </xdr:txBody>
    </xdr:sp>
    <xdr:clientData/>
  </xdr:twoCellAnchor>
  <xdr:twoCellAnchor>
    <xdr:from>
      <xdr:col>0</xdr:col>
      <xdr:colOff>600074</xdr:colOff>
      <xdr:row>59</xdr:row>
      <xdr:rowOff>142875</xdr:rowOff>
    </xdr:from>
    <xdr:to>
      <xdr:col>10</xdr:col>
      <xdr:colOff>190500</xdr:colOff>
      <xdr:row>62</xdr:row>
      <xdr:rowOff>152400</xdr:rowOff>
    </xdr:to>
    <xdr:sp macro="" textlink="">
      <xdr:nvSpPr>
        <xdr:cNvPr id="20" name="TextBox 19">
          <a:extLst>
            <a:ext uri="{FF2B5EF4-FFF2-40B4-BE49-F238E27FC236}">
              <a16:creationId xmlns:a16="http://schemas.microsoft.com/office/drawing/2014/main" id="{00000000-0008-0000-0D00-000014000000}"/>
            </a:ext>
          </a:extLst>
        </xdr:cNvPr>
        <xdr:cNvSpPr txBox="1"/>
      </xdr:nvSpPr>
      <xdr:spPr>
        <a:xfrm>
          <a:off x="600074" y="12868275"/>
          <a:ext cx="5686426" cy="581025"/>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baseline="0">
              <a:solidFill>
                <a:schemeClr val="bg1"/>
              </a:solidFill>
            </a:rPr>
            <a:t>(3) </a:t>
          </a:r>
          <a:r>
            <a:rPr lang="en-US" sz="1400" b="1" baseline="0">
              <a:solidFill>
                <a:srgbClr val="FFFF00"/>
              </a:solidFill>
            </a:rPr>
            <a:t>Switch the Row/Column Interpretation</a:t>
          </a:r>
        </a:p>
        <a:p>
          <a:r>
            <a:rPr lang="en-US" sz="1400" b="1" baseline="0">
              <a:solidFill>
                <a:schemeClr val="bg1"/>
              </a:solidFill>
            </a:rPr>
            <a:t>(flip from the Data Source </a:t>
          </a:r>
          <a:r>
            <a:rPr lang="en-US" sz="1400" b="1" i="1" baseline="0">
              <a:solidFill>
                <a:schemeClr val="bg1"/>
              </a:solidFill>
            </a:rPr>
            <a:t>row</a:t>
          </a:r>
          <a:r>
            <a:rPr lang="en-US" sz="1400" b="1" baseline="0">
              <a:solidFill>
                <a:schemeClr val="bg1"/>
              </a:solidFill>
            </a:rPr>
            <a:t> interpretation to a </a:t>
          </a:r>
          <a:r>
            <a:rPr lang="en-US" sz="1400" b="1" i="1" baseline="0">
              <a:solidFill>
                <a:schemeClr val="bg1"/>
              </a:solidFill>
            </a:rPr>
            <a:t>column</a:t>
          </a:r>
          <a:r>
            <a:rPr lang="en-US" sz="1400" b="1" baseline="0">
              <a:solidFill>
                <a:schemeClr val="bg1"/>
              </a:solidFill>
            </a:rPr>
            <a:t> interpretation)</a:t>
          </a:r>
        </a:p>
        <a:p>
          <a:pPr algn="ctr"/>
          <a:endParaRPr lang="en-US" sz="1400" b="1">
            <a:solidFill>
              <a:schemeClr val="bg1"/>
            </a:solidFill>
          </a:endParaRPr>
        </a:p>
      </xdr:txBody>
    </xdr:sp>
    <xdr:clientData/>
  </xdr:twoCellAnchor>
  <xdr:twoCellAnchor>
    <xdr:from>
      <xdr:col>2</xdr:col>
      <xdr:colOff>9525</xdr:colOff>
      <xdr:row>43</xdr:row>
      <xdr:rowOff>133350</xdr:rowOff>
    </xdr:from>
    <xdr:to>
      <xdr:col>9</xdr:col>
      <xdr:colOff>314325</xdr:colOff>
      <xdr:row>58</xdr:row>
      <xdr:rowOff>19050</xdr:rowOff>
    </xdr:to>
    <xdr:graphicFrame macro="">
      <xdr:nvGraphicFramePr>
        <xdr:cNvPr id="22" name="Chart 21">
          <a:extLst>
            <a:ext uri="{FF2B5EF4-FFF2-40B4-BE49-F238E27FC236}">
              <a16:creationId xmlns:a16="http://schemas.microsoft.com/office/drawing/2014/main" id="{00000000-0008-0000-0D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133349</xdr:colOff>
      <xdr:row>80</xdr:row>
      <xdr:rowOff>47626</xdr:rowOff>
    </xdr:from>
    <xdr:to>
      <xdr:col>10</xdr:col>
      <xdr:colOff>333375</xdr:colOff>
      <xdr:row>83</xdr:row>
      <xdr:rowOff>66676</xdr:rowOff>
    </xdr:to>
    <xdr:sp macro="" textlink="">
      <xdr:nvSpPr>
        <xdr:cNvPr id="23" name="TextBox 22">
          <a:extLst>
            <a:ext uri="{FF2B5EF4-FFF2-40B4-BE49-F238E27FC236}">
              <a16:creationId xmlns:a16="http://schemas.microsoft.com/office/drawing/2014/main" id="{00000000-0008-0000-0D00-000017000000}"/>
            </a:ext>
          </a:extLst>
        </xdr:cNvPr>
        <xdr:cNvSpPr txBox="1"/>
      </xdr:nvSpPr>
      <xdr:spPr>
        <a:xfrm>
          <a:off x="742949" y="16773526"/>
          <a:ext cx="5686426" cy="59055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baseline="0">
              <a:solidFill>
                <a:schemeClr val="bg1"/>
              </a:solidFill>
            </a:rPr>
            <a:t>(4) Change the </a:t>
          </a:r>
          <a:r>
            <a:rPr lang="en-US" sz="1400" b="1" baseline="0">
              <a:solidFill>
                <a:srgbClr val="FFFF00"/>
              </a:solidFill>
            </a:rPr>
            <a:t>Chart Style</a:t>
          </a:r>
        </a:p>
        <a:p>
          <a:r>
            <a:rPr lang="en-US" sz="1400" b="1" baseline="0">
              <a:solidFill>
                <a:schemeClr val="bg1"/>
              </a:solidFill>
            </a:rPr>
            <a:t>(change to Style 4 in the drop-down gallery of chart styles)</a:t>
          </a:r>
        </a:p>
        <a:p>
          <a:r>
            <a:rPr lang="en-US" sz="1400" b="1" baseline="0">
              <a:solidFill>
                <a:sysClr val="windowText" lastClr="000000"/>
              </a:solidFill>
            </a:rPr>
            <a:t> </a:t>
          </a:r>
        </a:p>
        <a:p>
          <a:endParaRPr lang="en-US" sz="1400" b="1" baseline="0">
            <a:solidFill>
              <a:sysClr val="windowText" lastClr="000000"/>
            </a:solidFill>
          </a:endParaRPr>
        </a:p>
        <a:p>
          <a:pPr algn="ctr"/>
          <a:endParaRPr lang="en-US" sz="1400" b="1"/>
        </a:p>
      </xdr:txBody>
    </xdr:sp>
    <xdr:clientData/>
  </xdr:twoCellAnchor>
  <xdr:twoCellAnchor>
    <xdr:from>
      <xdr:col>1</xdr:col>
      <xdr:colOff>561975</xdr:colOff>
      <xdr:row>64</xdr:row>
      <xdr:rowOff>85725</xdr:rowOff>
    </xdr:from>
    <xdr:to>
      <xdr:col>9</xdr:col>
      <xdr:colOff>257175</xdr:colOff>
      <xdr:row>78</xdr:row>
      <xdr:rowOff>161925</xdr:rowOff>
    </xdr:to>
    <xdr:graphicFrame macro="">
      <xdr:nvGraphicFramePr>
        <xdr:cNvPr id="24" name="Chart 23">
          <a:extLst>
            <a:ext uri="{FF2B5EF4-FFF2-40B4-BE49-F238E27FC236}">
              <a16:creationId xmlns:a16="http://schemas.microsoft.com/office/drawing/2014/main" id="{00000000-0008-0000-0D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200024</xdr:colOff>
      <xdr:row>102</xdr:row>
      <xdr:rowOff>28575</xdr:rowOff>
    </xdr:from>
    <xdr:to>
      <xdr:col>10</xdr:col>
      <xdr:colOff>400050</xdr:colOff>
      <xdr:row>105</xdr:row>
      <xdr:rowOff>19050</xdr:rowOff>
    </xdr:to>
    <xdr:sp macro="" textlink="">
      <xdr:nvSpPr>
        <xdr:cNvPr id="25" name="TextBox 24">
          <a:extLst>
            <a:ext uri="{FF2B5EF4-FFF2-40B4-BE49-F238E27FC236}">
              <a16:creationId xmlns:a16="http://schemas.microsoft.com/office/drawing/2014/main" id="{00000000-0008-0000-0D00-000019000000}"/>
            </a:ext>
          </a:extLst>
        </xdr:cNvPr>
        <xdr:cNvSpPr txBox="1"/>
      </xdr:nvSpPr>
      <xdr:spPr>
        <a:xfrm>
          <a:off x="809624" y="20945475"/>
          <a:ext cx="5686426" cy="561975"/>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baseline="0">
              <a:solidFill>
                <a:schemeClr val="bg1"/>
              </a:solidFill>
            </a:rPr>
            <a:t>(5) </a:t>
          </a:r>
          <a:r>
            <a:rPr lang="en-US" sz="1400" b="1" baseline="0">
              <a:solidFill>
                <a:srgbClr val="FFFF00"/>
              </a:solidFill>
            </a:rPr>
            <a:t>Move Chart</a:t>
          </a:r>
        </a:p>
        <a:p>
          <a:r>
            <a:rPr lang="en-US" sz="1400" b="1" baseline="0">
              <a:solidFill>
                <a:schemeClr val="bg1"/>
              </a:solidFill>
            </a:rPr>
            <a:t>(move the chart to a Chart Sheet)</a:t>
          </a:r>
        </a:p>
        <a:p>
          <a:pPr algn="ctr"/>
          <a:endParaRPr lang="en-US" sz="1400" b="1">
            <a:solidFill>
              <a:schemeClr val="bg1"/>
            </a:solidFill>
          </a:endParaRPr>
        </a:p>
      </xdr:txBody>
    </xdr:sp>
    <xdr:clientData/>
  </xdr:twoCellAnchor>
  <xdr:twoCellAnchor>
    <xdr:from>
      <xdr:col>1</xdr:col>
      <xdr:colOff>476250</xdr:colOff>
      <xdr:row>107</xdr:row>
      <xdr:rowOff>114300</xdr:rowOff>
    </xdr:from>
    <xdr:to>
      <xdr:col>9</xdr:col>
      <xdr:colOff>171450</xdr:colOff>
      <xdr:row>122</xdr:row>
      <xdr:rowOff>0</xdr:rowOff>
    </xdr:to>
    <xdr:graphicFrame macro="">
      <xdr:nvGraphicFramePr>
        <xdr:cNvPr id="28" name="Chart 27">
          <a:extLst>
            <a:ext uri="{FF2B5EF4-FFF2-40B4-BE49-F238E27FC236}">
              <a16:creationId xmlns:a16="http://schemas.microsoft.com/office/drawing/2014/main" id="{00000000-0008-0000-0D00-00001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523876</xdr:colOff>
      <xdr:row>3</xdr:row>
      <xdr:rowOff>66675</xdr:rowOff>
    </xdr:from>
    <xdr:to>
      <xdr:col>11</xdr:col>
      <xdr:colOff>161926</xdr:colOff>
      <xdr:row>4</xdr:row>
      <xdr:rowOff>133350</xdr:rowOff>
    </xdr:to>
    <xdr:sp macro="" textlink="">
      <xdr:nvSpPr>
        <xdr:cNvPr id="29" name="Rectangle 28">
          <a:extLst>
            <a:ext uri="{FF2B5EF4-FFF2-40B4-BE49-F238E27FC236}">
              <a16:creationId xmlns:a16="http://schemas.microsoft.com/office/drawing/2014/main" id="{00000000-0008-0000-0D00-00001D000000}"/>
            </a:ext>
          </a:extLst>
        </xdr:cNvPr>
        <xdr:cNvSpPr/>
      </xdr:nvSpPr>
      <xdr:spPr>
        <a:xfrm>
          <a:off x="5400676" y="790575"/>
          <a:ext cx="1466850" cy="2571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561975</xdr:colOff>
      <xdr:row>22</xdr:row>
      <xdr:rowOff>38100</xdr:rowOff>
    </xdr:from>
    <xdr:to>
      <xdr:col>9</xdr:col>
      <xdr:colOff>257175</xdr:colOff>
      <xdr:row>36</xdr:row>
      <xdr:rowOff>114300</xdr:rowOff>
    </xdr:to>
    <xdr:graphicFrame macro="">
      <xdr:nvGraphicFramePr>
        <xdr:cNvPr id="32" name="Chart 31">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504825</xdr:colOff>
      <xdr:row>6</xdr:row>
      <xdr:rowOff>19050</xdr:rowOff>
    </xdr:from>
    <xdr:to>
      <xdr:col>17</xdr:col>
      <xdr:colOff>466726</xdr:colOff>
      <xdr:row>10</xdr:row>
      <xdr:rowOff>180975</xdr:rowOff>
    </xdr:to>
    <xdr:sp macro="" textlink="">
      <xdr:nvSpPr>
        <xdr:cNvPr id="35" name="Rectangle 34">
          <a:extLst>
            <a:ext uri="{FF2B5EF4-FFF2-40B4-BE49-F238E27FC236}">
              <a16:creationId xmlns:a16="http://schemas.microsoft.com/office/drawing/2014/main" id="{00000000-0008-0000-0D00-000023000000}"/>
            </a:ext>
          </a:extLst>
        </xdr:cNvPr>
        <xdr:cNvSpPr/>
      </xdr:nvSpPr>
      <xdr:spPr>
        <a:xfrm>
          <a:off x="10664825" y="1263650"/>
          <a:ext cx="596901" cy="89852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10</xdr:col>
      <xdr:colOff>428625</xdr:colOff>
      <xdr:row>10</xdr:row>
      <xdr:rowOff>180975</xdr:rowOff>
    </xdr:from>
    <xdr:to>
      <xdr:col>16</xdr:col>
      <xdr:colOff>228600</xdr:colOff>
      <xdr:row>17</xdr:row>
      <xdr:rowOff>1589</xdr:rowOff>
    </xdr:to>
    <xdr:cxnSp macro="">
      <xdr:nvCxnSpPr>
        <xdr:cNvPr id="8" name="Elbow Connector 7">
          <a:extLst>
            <a:ext uri="{FF2B5EF4-FFF2-40B4-BE49-F238E27FC236}">
              <a16:creationId xmlns:a16="http://schemas.microsoft.com/office/drawing/2014/main" id="{00000000-0008-0000-0D00-000008000000}"/>
            </a:ext>
          </a:extLst>
        </xdr:cNvPr>
        <xdr:cNvCxnSpPr>
          <a:stCxn id="15" idx="2"/>
          <a:endCxn id="17" idx="3"/>
        </xdr:cNvCxnSpPr>
      </xdr:nvCxnSpPr>
      <xdr:spPr>
        <a:xfrm rot="5400000">
          <a:off x="7679531" y="1083469"/>
          <a:ext cx="1147764" cy="3457575"/>
        </a:xfrm>
        <a:prstGeom prst="bentConnector2">
          <a:avLst/>
        </a:prstGeom>
        <a:ln>
          <a:solidFill>
            <a:srgbClr val="FFFF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533400</xdr:colOff>
      <xdr:row>85</xdr:row>
      <xdr:rowOff>66675</xdr:rowOff>
    </xdr:from>
    <xdr:to>
      <xdr:col>9</xdr:col>
      <xdr:colOff>228600</xdr:colOff>
      <xdr:row>99</xdr:row>
      <xdr:rowOff>142875</xdr:rowOff>
    </xdr:to>
    <xdr:graphicFrame macro="">
      <xdr:nvGraphicFramePr>
        <xdr:cNvPr id="21" name="Chart 20">
          <a:extLst>
            <a:ext uri="{FF2B5EF4-FFF2-40B4-BE49-F238E27FC236}">
              <a16:creationId xmlns:a16="http://schemas.microsoft.com/office/drawing/2014/main" id="{00000000-0008-0000-0D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2</xdr:row>
      <xdr:rowOff>9525</xdr:rowOff>
    </xdr:from>
    <xdr:to>
      <xdr:col>17</xdr:col>
      <xdr:colOff>455848</xdr:colOff>
      <xdr:row>9</xdr:row>
      <xdr:rowOff>44285</xdr:rowOff>
    </xdr:to>
    <xdr:pic>
      <xdr:nvPicPr>
        <xdr:cNvPr id="43" name="Picture 42">
          <a:extLst>
            <a:ext uri="{FF2B5EF4-FFF2-40B4-BE49-F238E27FC236}">
              <a16:creationId xmlns:a16="http://schemas.microsoft.com/office/drawing/2014/main" id="{00000000-0008-0000-0E00-00002B000000}"/>
            </a:ext>
          </a:extLst>
        </xdr:cNvPr>
        <xdr:cNvPicPr>
          <a:picLocks noChangeAspect="1"/>
        </xdr:cNvPicPr>
      </xdr:nvPicPr>
      <xdr:blipFill>
        <a:blip xmlns:r="http://schemas.openxmlformats.org/officeDocument/2006/relationships" r:embed="rId1"/>
        <a:stretch>
          <a:fillRect/>
        </a:stretch>
      </xdr:blipFill>
      <xdr:spPr>
        <a:xfrm>
          <a:off x="0" y="542925"/>
          <a:ext cx="10819048" cy="1323810"/>
        </a:xfrm>
        <a:prstGeom prst="rect">
          <a:avLst/>
        </a:prstGeom>
      </xdr:spPr>
    </xdr:pic>
    <xdr:clientData/>
  </xdr:twoCellAnchor>
  <xdr:twoCellAnchor>
    <xdr:from>
      <xdr:col>0</xdr:col>
      <xdr:colOff>28575</xdr:colOff>
      <xdr:row>16</xdr:row>
      <xdr:rowOff>66674</xdr:rowOff>
    </xdr:from>
    <xdr:to>
      <xdr:col>11</xdr:col>
      <xdr:colOff>200025</xdr:colOff>
      <xdr:row>24</xdr:row>
      <xdr:rowOff>66676</xdr:rowOff>
    </xdr:to>
    <xdr:sp macro="" textlink="">
      <xdr:nvSpPr>
        <xdr:cNvPr id="15" name="TextBox 14">
          <a:extLst>
            <a:ext uri="{FF2B5EF4-FFF2-40B4-BE49-F238E27FC236}">
              <a16:creationId xmlns:a16="http://schemas.microsoft.com/office/drawing/2014/main" id="{00000000-0008-0000-0E00-00000F000000}"/>
            </a:ext>
          </a:extLst>
        </xdr:cNvPr>
        <xdr:cNvSpPr txBox="1"/>
      </xdr:nvSpPr>
      <xdr:spPr>
        <a:xfrm>
          <a:off x="28575" y="3267074"/>
          <a:ext cx="6877050" cy="1524002"/>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Under the </a:t>
          </a:r>
          <a:r>
            <a:rPr lang="en-US" sz="1400" b="1">
              <a:solidFill>
                <a:srgbClr val="FFFF00"/>
              </a:solidFill>
              <a:latin typeface="+mn-lt"/>
              <a:ea typeface="+mn-ea"/>
              <a:cs typeface="+mn-cs"/>
            </a:rPr>
            <a:t>Chart L</a:t>
          </a:r>
          <a:r>
            <a:rPr lang="en-US" sz="1400" b="1">
              <a:solidFill>
                <a:srgbClr val="FFFF00"/>
              </a:solidFill>
            </a:rPr>
            <a:t>ayouts </a:t>
          </a:r>
          <a:r>
            <a:rPr lang="en-US" sz="1400" b="1">
              <a:solidFill>
                <a:schemeClr val="bg1"/>
              </a:solidFill>
            </a:rPr>
            <a:t>group, you work with </a:t>
          </a:r>
          <a:r>
            <a:rPr lang="en-US" sz="1400" b="1">
              <a:solidFill>
                <a:srgbClr val="FFFF00"/>
              </a:solidFill>
            </a:rPr>
            <a:t>individual elements </a:t>
          </a:r>
          <a:r>
            <a:rPr lang="en-US" sz="1400" b="1">
              <a:solidFill>
                <a:schemeClr val="bg1"/>
              </a:solidFill>
            </a:rPr>
            <a:t>of the chart, such as the chart's</a:t>
          </a:r>
          <a:r>
            <a:rPr lang="en-US" sz="1400" b="1" baseline="0">
              <a:solidFill>
                <a:schemeClr val="bg1"/>
              </a:solidFill>
            </a:rPr>
            <a:t> horizontal and vertical </a:t>
          </a:r>
          <a:r>
            <a:rPr lang="en-US" sz="1400" b="1" baseline="0">
              <a:solidFill>
                <a:srgbClr val="FFFF00"/>
              </a:solidFill>
            </a:rPr>
            <a:t>axes</a:t>
          </a:r>
          <a:r>
            <a:rPr lang="en-US" sz="1400" b="1" baseline="0">
              <a:solidFill>
                <a:schemeClr val="bg1"/>
              </a:solidFill>
            </a:rPr>
            <a:t>, its </a:t>
          </a:r>
          <a:r>
            <a:rPr lang="en-US" sz="1400" b="1" baseline="0">
              <a:solidFill>
                <a:srgbClr val="FFFF00"/>
              </a:solidFill>
            </a:rPr>
            <a:t>data series</a:t>
          </a:r>
          <a:r>
            <a:rPr lang="en-US" sz="1400" b="1" baseline="0">
              <a:solidFill>
                <a:schemeClr val="bg1"/>
              </a:solidFill>
            </a:rPr>
            <a:t>, its </a:t>
          </a:r>
          <a:r>
            <a:rPr lang="en-US" sz="1400" b="1" baseline="0">
              <a:solidFill>
                <a:srgbClr val="FFFF00"/>
              </a:solidFill>
            </a:rPr>
            <a:t>legend</a:t>
          </a:r>
          <a:r>
            <a:rPr lang="en-US" sz="1400" b="1" baseline="0">
              <a:solidFill>
                <a:schemeClr val="bg1"/>
              </a:solidFill>
            </a:rPr>
            <a:t>, </a:t>
          </a:r>
          <a:r>
            <a:rPr lang="en-US" sz="1400" b="1" baseline="0">
              <a:solidFill>
                <a:srgbClr val="FFFF00"/>
              </a:solidFill>
            </a:rPr>
            <a:t>title</a:t>
          </a:r>
          <a:r>
            <a:rPr lang="en-US" sz="1400" b="1" baseline="0">
              <a:solidFill>
                <a:schemeClr val="bg1"/>
              </a:solidFill>
            </a:rPr>
            <a:t>, and </a:t>
          </a:r>
          <a:r>
            <a:rPr lang="en-US" sz="1400" b="1" baseline="0">
              <a:solidFill>
                <a:srgbClr val="FFFF00"/>
              </a:solidFill>
            </a:rPr>
            <a:t>name</a:t>
          </a:r>
          <a:r>
            <a:rPr lang="en-US" sz="1400" b="1" baseline="0">
              <a:solidFill>
                <a:schemeClr val="bg1"/>
              </a:solidFill>
            </a:rPr>
            <a:t>.</a:t>
          </a:r>
          <a:r>
            <a:rPr lang="en-US" sz="1400" b="1">
              <a:solidFill>
                <a:schemeClr val="bg1"/>
              </a:solidFill>
            </a:rPr>
            <a:t> </a:t>
          </a:r>
        </a:p>
        <a:p>
          <a:endParaRPr lang="en-US" sz="1400" b="1">
            <a:solidFill>
              <a:schemeClr val="bg1"/>
            </a:solidFill>
          </a:endParaRPr>
        </a:p>
        <a:p>
          <a:r>
            <a:rPr lang="en-US" sz="1400" b="1">
              <a:solidFill>
                <a:schemeClr val="bg1"/>
              </a:solidFill>
            </a:rPr>
            <a:t>(Each chart </a:t>
          </a:r>
          <a:r>
            <a:rPr lang="en-US" sz="1400" b="1">
              <a:solidFill>
                <a:srgbClr val="FFFF00"/>
              </a:solidFill>
            </a:rPr>
            <a:t>has its own unique name</a:t>
          </a:r>
          <a:r>
            <a:rPr lang="en-US" sz="1400" b="1">
              <a:solidFill>
                <a:schemeClr val="bg1"/>
              </a:solidFill>
            </a:rPr>
            <a:t>, which is a default name initially but which</a:t>
          </a:r>
          <a:r>
            <a:rPr lang="en-US" sz="1400" b="1" baseline="0">
              <a:solidFill>
                <a:schemeClr val="bg1"/>
              </a:solidFill>
            </a:rPr>
            <a:t> can be edited.</a:t>
          </a:r>
          <a:r>
            <a:rPr lang="en-US" sz="1400" b="1">
              <a:solidFill>
                <a:schemeClr val="bg1"/>
              </a:solidFill>
            </a:rPr>
            <a:t> Furthermore, two</a:t>
          </a:r>
          <a:r>
            <a:rPr lang="en-US" sz="1400" b="1" baseline="0">
              <a:solidFill>
                <a:schemeClr val="bg1"/>
              </a:solidFill>
            </a:rPr>
            <a:t> or more charts ... each chart with its own unique name ... can be based on one and the same Data Source.</a:t>
          </a:r>
          <a:r>
            <a:rPr lang="en-US" sz="1400" b="1">
              <a:solidFill>
                <a:schemeClr val="bg1"/>
              </a:solidFill>
            </a:rPr>
            <a:t>)</a:t>
          </a:r>
        </a:p>
      </xdr:txBody>
    </xdr:sp>
    <xdr:clientData/>
  </xdr:twoCellAnchor>
  <xdr:twoCellAnchor>
    <xdr:from>
      <xdr:col>8</xdr:col>
      <xdr:colOff>552450</xdr:colOff>
      <xdr:row>3</xdr:row>
      <xdr:rowOff>66675</xdr:rowOff>
    </xdr:from>
    <xdr:to>
      <xdr:col>9</xdr:col>
      <xdr:colOff>552450</xdr:colOff>
      <xdr:row>4</xdr:row>
      <xdr:rowOff>133350</xdr:rowOff>
    </xdr:to>
    <xdr:sp macro="" textlink="">
      <xdr:nvSpPr>
        <xdr:cNvPr id="16" name="Rectangle 15">
          <a:extLst>
            <a:ext uri="{FF2B5EF4-FFF2-40B4-BE49-F238E27FC236}">
              <a16:creationId xmlns:a16="http://schemas.microsoft.com/office/drawing/2014/main" id="{00000000-0008-0000-0E00-000010000000}"/>
            </a:ext>
          </a:extLst>
        </xdr:cNvPr>
        <xdr:cNvSpPr/>
      </xdr:nvSpPr>
      <xdr:spPr>
        <a:xfrm>
          <a:off x="5429250" y="790575"/>
          <a:ext cx="609600" cy="2571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0</xdr:col>
      <xdr:colOff>0</xdr:colOff>
      <xdr:row>4</xdr:row>
      <xdr:rowOff>57149</xdr:rowOff>
    </xdr:from>
    <xdr:to>
      <xdr:col>1</xdr:col>
      <xdr:colOff>438150</xdr:colOff>
      <xdr:row>9</xdr:row>
      <xdr:rowOff>66675</xdr:rowOff>
    </xdr:to>
    <xdr:sp macro="" textlink="">
      <xdr:nvSpPr>
        <xdr:cNvPr id="19" name="Rectangle 18">
          <a:extLst>
            <a:ext uri="{FF2B5EF4-FFF2-40B4-BE49-F238E27FC236}">
              <a16:creationId xmlns:a16="http://schemas.microsoft.com/office/drawing/2014/main" id="{00000000-0008-0000-0E00-000013000000}"/>
            </a:ext>
          </a:extLst>
        </xdr:cNvPr>
        <xdr:cNvSpPr/>
      </xdr:nvSpPr>
      <xdr:spPr>
        <a:xfrm>
          <a:off x="0" y="971549"/>
          <a:ext cx="1047750" cy="962026"/>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0</xdr:col>
      <xdr:colOff>19050</xdr:colOff>
      <xdr:row>25</xdr:row>
      <xdr:rowOff>19050</xdr:rowOff>
    </xdr:from>
    <xdr:to>
      <xdr:col>11</xdr:col>
      <xdr:colOff>190499</xdr:colOff>
      <xdr:row>32</xdr:row>
      <xdr:rowOff>53340</xdr:rowOff>
    </xdr:to>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19050" y="4728210"/>
          <a:ext cx="7044689" cy="131445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baseline="0">
              <a:solidFill>
                <a:schemeClr val="bg1"/>
              </a:solidFill>
              <a:latin typeface="+mn-lt"/>
              <a:ea typeface="+mn-ea"/>
              <a:cs typeface="+mn-cs"/>
            </a:rPr>
            <a:t>Let's use several tools on the </a:t>
          </a:r>
          <a:r>
            <a:rPr lang="en-US" sz="1400" b="1" baseline="0">
              <a:solidFill>
                <a:srgbClr val="FFFF00"/>
              </a:solidFill>
              <a:latin typeface="+mn-lt"/>
              <a:ea typeface="+mn-ea"/>
              <a:cs typeface="+mn-cs"/>
            </a:rPr>
            <a:t>Chart Layouts </a:t>
          </a:r>
          <a:r>
            <a:rPr lang="en-US" sz="1400" b="1" baseline="0">
              <a:solidFill>
                <a:schemeClr val="bg1"/>
              </a:solidFill>
              <a:latin typeface="+mn-lt"/>
              <a:ea typeface="+mn-ea"/>
              <a:cs typeface="+mn-cs"/>
            </a:rPr>
            <a:t>group with the series of charts shown below to demonstrate several Layout features:</a:t>
          </a:r>
        </a:p>
        <a:p>
          <a:endParaRPr lang="en-US" sz="1400" b="1" baseline="0">
            <a:solidFill>
              <a:schemeClr val="bg1"/>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latin typeface="+mn-lt"/>
              <a:ea typeface="+mn-ea"/>
              <a:cs typeface="+mn-cs"/>
            </a:rPr>
            <a:t>(1) </a:t>
          </a:r>
          <a:r>
            <a:rPr lang="en-US" sz="1400" b="1" baseline="0">
              <a:solidFill>
                <a:srgbClr val="FFFF00"/>
              </a:solidFill>
              <a:latin typeface="+mn-lt"/>
              <a:ea typeface="+mn-ea"/>
              <a:cs typeface="+mn-cs"/>
            </a:rPr>
            <a:t>Add Chart Element</a:t>
          </a:r>
          <a:r>
            <a:rPr lang="en-US" sz="1400" b="1" baseline="0">
              <a:solidFill>
                <a:schemeClr val="bg1"/>
              </a:solidFill>
              <a:latin typeface="+mn-lt"/>
              <a:ea typeface="+mn-ea"/>
              <a:cs typeface="+mn-cs"/>
            </a:rPr>
            <a:t>: click the dropdown/click </a:t>
          </a:r>
          <a:r>
            <a:rPr lang="en-US" sz="1400" b="1" baseline="0">
              <a:solidFill>
                <a:srgbClr val="FFFF00"/>
              </a:solidFill>
              <a:latin typeface="+mn-lt"/>
              <a:ea typeface="+mn-ea"/>
              <a:cs typeface="+mn-cs"/>
            </a:rPr>
            <a:t>Legend</a:t>
          </a:r>
          <a:r>
            <a:rPr lang="en-US" sz="1400" b="1" baseline="0">
              <a:solidFill>
                <a:schemeClr val="bg1"/>
              </a:solidFill>
              <a:latin typeface="+mn-lt"/>
              <a:ea typeface="+mn-ea"/>
              <a:cs typeface="+mn-cs"/>
            </a:rPr>
            <a:t>(experiment with alternative positioning of the Legend on the chart)</a:t>
          </a:r>
        </a:p>
        <a:p>
          <a:pPr marL="0" marR="0" indent="0" defTabSz="914400" eaLnBrk="1" fontAlgn="auto" latinLnBrk="0" hangingPunct="1">
            <a:lnSpc>
              <a:spcPct val="100000"/>
            </a:lnSpc>
            <a:spcBef>
              <a:spcPts val="0"/>
            </a:spcBef>
            <a:spcAft>
              <a:spcPts val="0"/>
            </a:spcAft>
            <a:buClrTx/>
            <a:buSzTx/>
            <a:buFontTx/>
            <a:buNone/>
            <a:tabLst/>
            <a:defRPr/>
          </a:pPr>
          <a:endParaRPr lang="en-US" sz="1400" b="1" baseline="0">
            <a:solidFill>
              <a:schemeClr val="bg1"/>
            </a:solidFill>
            <a:latin typeface="+mn-lt"/>
            <a:ea typeface="+mn-ea"/>
            <a:cs typeface="+mn-cs"/>
          </a:endParaRPr>
        </a:p>
        <a:p>
          <a:pPr algn="ctr"/>
          <a:endParaRPr lang="en-US" sz="1400" b="1">
            <a:solidFill>
              <a:schemeClr val="bg1"/>
            </a:solidFill>
          </a:endParaRPr>
        </a:p>
      </xdr:txBody>
    </xdr:sp>
    <xdr:clientData/>
  </xdr:twoCellAnchor>
  <xdr:twoCellAnchor>
    <xdr:from>
      <xdr:col>1</xdr:col>
      <xdr:colOff>495300</xdr:colOff>
      <xdr:row>33</xdr:row>
      <xdr:rowOff>104775</xdr:rowOff>
    </xdr:from>
    <xdr:to>
      <xdr:col>9</xdr:col>
      <xdr:colOff>190500</xdr:colOff>
      <xdr:row>47</xdr:row>
      <xdr:rowOff>180975</xdr:rowOff>
    </xdr:to>
    <xdr:graphicFrame macro="">
      <xdr:nvGraphicFramePr>
        <xdr:cNvPr id="11" name="Chart 10">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552450</xdr:colOff>
      <xdr:row>2</xdr:row>
      <xdr:rowOff>9525</xdr:rowOff>
    </xdr:from>
    <xdr:to>
      <xdr:col>11</xdr:col>
      <xdr:colOff>66676</xdr:colOff>
      <xdr:row>3</xdr:row>
      <xdr:rowOff>76200</xdr:rowOff>
    </xdr:to>
    <xdr:sp macro="" textlink="">
      <xdr:nvSpPr>
        <xdr:cNvPr id="22" name="Rectangle 21">
          <a:extLst>
            <a:ext uri="{FF2B5EF4-FFF2-40B4-BE49-F238E27FC236}">
              <a16:creationId xmlns:a16="http://schemas.microsoft.com/office/drawing/2014/main" id="{00000000-0008-0000-0E00-000016000000}"/>
            </a:ext>
          </a:extLst>
        </xdr:cNvPr>
        <xdr:cNvSpPr/>
      </xdr:nvSpPr>
      <xdr:spPr>
        <a:xfrm>
          <a:off x="5429250" y="542925"/>
          <a:ext cx="1343026" cy="2571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0</xdr:col>
      <xdr:colOff>494506</xdr:colOff>
      <xdr:row>8</xdr:row>
      <xdr:rowOff>95250</xdr:rowOff>
    </xdr:from>
    <xdr:to>
      <xdr:col>0</xdr:col>
      <xdr:colOff>495300</xdr:colOff>
      <xdr:row>13</xdr:row>
      <xdr:rowOff>181769</xdr:rowOff>
    </xdr:to>
    <xdr:cxnSp macro="">
      <xdr:nvCxnSpPr>
        <xdr:cNvPr id="26" name="Straight Arrow Connector 25">
          <a:extLst>
            <a:ext uri="{FF2B5EF4-FFF2-40B4-BE49-F238E27FC236}">
              <a16:creationId xmlns:a16="http://schemas.microsoft.com/office/drawing/2014/main" id="{00000000-0008-0000-0E00-00001A000000}"/>
            </a:ext>
          </a:extLst>
        </xdr:cNvPr>
        <xdr:cNvCxnSpPr/>
      </xdr:nvCxnSpPr>
      <xdr:spPr>
        <a:xfrm flipV="1">
          <a:off x="494506" y="1771650"/>
          <a:ext cx="794" cy="1039019"/>
        </a:xfrm>
        <a:prstGeom prst="straightConnector1">
          <a:avLst/>
        </a:prstGeom>
        <a:ln w="571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152400</xdr:colOff>
      <xdr:row>51</xdr:row>
      <xdr:rowOff>104775</xdr:rowOff>
    </xdr:from>
    <xdr:to>
      <xdr:col>11</xdr:col>
      <xdr:colOff>190500</xdr:colOff>
      <xdr:row>54</xdr:row>
      <xdr:rowOff>142875</xdr:rowOff>
    </xdr:to>
    <xdr:sp macro="" textlink="">
      <xdr:nvSpPr>
        <xdr:cNvPr id="27" name="TextBox 26">
          <a:extLst>
            <a:ext uri="{FF2B5EF4-FFF2-40B4-BE49-F238E27FC236}">
              <a16:creationId xmlns:a16="http://schemas.microsoft.com/office/drawing/2014/main" id="{00000000-0008-0000-0E00-00001B000000}"/>
            </a:ext>
          </a:extLst>
        </xdr:cNvPr>
        <xdr:cNvSpPr txBox="1"/>
      </xdr:nvSpPr>
      <xdr:spPr>
        <a:xfrm>
          <a:off x="152400" y="9972675"/>
          <a:ext cx="6743700" cy="60960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latin typeface="+mn-lt"/>
              <a:ea typeface="+mn-ea"/>
              <a:cs typeface="+mn-cs"/>
            </a:rPr>
            <a:t>(2) </a:t>
          </a:r>
          <a:r>
            <a:rPr lang="en-US" sz="1400" b="1" baseline="0">
              <a:solidFill>
                <a:srgbClr val="FFFF00"/>
              </a:solidFill>
              <a:latin typeface="+mn-lt"/>
              <a:ea typeface="+mn-ea"/>
              <a:cs typeface="+mn-cs"/>
            </a:rPr>
            <a:t>Add Chart Element Group</a:t>
          </a:r>
          <a:r>
            <a:rPr lang="en-US" sz="1400" b="1" baseline="0">
              <a:solidFill>
                <a:schemeClr val="bg1"/>
              </a:solidFill>
              <a:latin typeface="+mn-lt"/>
              <a:ea typeface="+mn-ea"/>
              <a:cs typeface="+mn-cs"/>
            </a:rPr>
            <a:t>: click the dropdown/click </a:t>
          </a:r>
          <a:r>
            <a:rPr lang="en-US" sz="1400" b="1" baseline="0">
              <a:solidFill>
                <a:srgbClr val="FFFF00"/>
              </a:solidFill>
              <a:latin typeface="+mn-lt"/>
              <a:ea typeface="+mn-ea"/>
              <a:cs typeface="+mn-cs"/>
            </a:rPr>
            <a:t>Axis Titles</a:t>
          </a:r>
        </a:p>
        <a:p>
          <a:pPr marL="0" marR="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latin typeface="+mn-lt"/>
              <a:ea typeface="+mn-ea"/>
              <a:cs typeface="+mn-cs"/>
            </a:rPr>
            <a:t>(experiment with alternative positioning of Axis Titles)</a:t>
          </a:r>
        </a:p>
        <a:p>
          <a:pPr algn="ctr"/>
          <a:endParaRPr lang="en-US" sz="1400" b="1">
            <a:solidFill>
              <a:schemeClr val="bg1"/>
            </a:solidFill>
          </a:endParaRPr>
        </a:p>
      </xdr:txBody>
    </xdr:sp>
    <xdr:clientData/>
  </xdr:twoCellAnchor>
  <xdr:twoCellAnchor>
    <xdr:from>
      <xdr:col>0</xdr:col>
      <xdr:colOff>333375</xdr:colOff>
      <xdr:row>73</xdr:row>
      <xdr:rowOff>28575</xdr:rowOff>
    </xdr:from>
    <xdr:to>
      <xdr:col>11</xdr:col>
      <xdr:colOff>171450</xdr:colOff>
      <xdr:row>76</xdr:row>
      <xdr:rowOff>57150</xdr:rowOff>
    </xdr:to>
    <xdr:sp macro="" textlink="">
      <xdr:nvSpPr>
        <xdr:cNvPr id="28" name="TextBox 27">
          <a:extLst>
            <a:ext uri="{FF2B5EF4-FFF2-40B4-BE49-F238E27FC236}">
              <a16:creationId xmlns:a16="http://schemas.microsoft.com/office/drawing/2014/main" id="{00000000-0008-0000-0E00-00001C000000}"/>
            </a:ext>
          </a:extLst>
        </xdr:cNvPr>
        <xdr:cNvSpPr txBox="1"/>
      </xdr:nvSpPr>
      <xdr:spPr>
        <a:xfrm>
          <a:off x="333375" y="14087475"/>
          <a:ext cx="6543675" cy="600075"/>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latin typeface="+mn-lt"/>
              <a:ea typeface="+mn-ea"/>
              <a:cs typeface="+mn-cs"/>
            </a:rPr>
            <a:t>(3) </a:t>
          </a:r>
          <a:r>
            <a:rPr lang="en-US" sz="1400" b="1" baseline="0">
              <a:solidFill>
                <a:srgbClr val="FFFF00"/>
              </a:solidFill>
              <a:latin typeface="+mn-lt"/>
              <a:ea typeface="+mn-ea"/>
              <a:cs typeface="+mn-cs"/>
            </a:rPr>
            <a:t>Add Chart Element Group</a:t>
          </a:r>
          <a:r>
            <a:rPr lang="en-US" sz="1400" b="1" baseline="0">
              <a:solidFill>
                <a:schemeClr val="bg1"/>
              </a:solidFill>
              <a:latin typeface="+mn-lt"/>
              <a:ea typeface="+mn-ea"/>
              <a:cs typeface="+mn-cs"/>
            </a:rPr>
            <a:t>: click the </a:t>
          </a:r>
          <a:r>
            <a:rPr lang="en-US" sz="1400" b="1" baseline="0">
              <a:solidFill>
                <a:srgbClr val="FFFF00"/>
              </a:solidFill>
              <a:latin typeface="+mn-lt"/>
              <a:ea typeface="+mn-ea"/>
              <a:cs typeface="+mn-cs"/>
            </a:rPr>
            <a:t>Chart Title </a:t>
          </a:r>
          <a:r>
            <a:rPr lang="en-US" sz="1400" b="1" baseline="0">
              <a:solidFill>
                <a:schemeClr val="bg1"/>
              </a:solidFill>
              <a:latin typeface="+mn-lt"/>
              <a:ea typeface="+mn-ea"/>
              <a:cs typeface="+mn-cs"/>
            </a:rPr>
            <a:t>dropdown/click </a:t>
          </a:r>
          <a:r>
            <a:rPr lang="en-US" sz="1400" b="1" baseline="0">
              <a:solidFill>
                <a:srgbClr val="FFFF00"/>
              </a:solidFill>
              <a:latin typeface="+mn-lt"/>
              <a:ea typeface="+mn-ea"/>
              <a:cs typeface="+mn-cs"/>
            </a:rPr>
            <a:t>Above Chart </a:t>
          </a:r>
          <a:r>
            <a:rPr lang="en-US" sz="1400" b="1" baseline="0">
              <a:solidFill>
                <a:schemeClr val="bg1"/>
              </a:solidFill>
              <a:latin typeface="+mn-lt"/>
              <a:ea typeface="+mn-ea"/>
              <a:cs typeface="+mn-cs"/>
            </a:rPr>
            <a:t>(create a chart title)</a:t>
          </a:r>
          <a:r>
            <a:rPr lang="en-US" sz="1400" b="1" baseline="0">
              <a:solidFill>
                <a:schemeClr val="bg1"/>
              </a:solidFill>
            </a:rPr>
            <a:t> </a:t>
          </a:r>
        </a:p>
        <a:p>
          <a:pPr algn="ctr"/>
          <a:endParaRPr lang="en-US" sz="1400" b="1">
            <a:solidFill>
              <a:schemeClr val="bg1"/>
            </a:solidFill>
          </a:endParaRPr>
        </a:p>
      </xdr:txBody>
    </xdr:sp>
    <xdr:clientData/>
  </xdr:twoCellAnchor>
  <xdr:twoCellAnchor>
    <xdr:from>
      <xdr:col>1</xdr:col>
      <xdr:colOff>495300</xdr:colOff>
      <xdr:row>55</xdr:row>
      <xdr:rowOff>155575</xdr:rowOff>
    </xdr:from>
    <xdr:to>
      <xdr:col>9</xdr:col>
      <xdr:colOff>190500</xdr:colOff>
      <xdr:row>70</xdr:row>
      <xdr:rowOff>41275</xdr:rowOff>
    </xdr:to>
    <xdr:graphicFrame macro="">
      <xdr:nvGraphicFramePr>
        <xdr:cNvPr id="29" name="Chart 28">
          <a:extLst>
            <a:ext uri="{FF2B5EF4-FFF2-40B4-BE49-F238E27FC236}">
              <a16:creationId xmlns:a16="http://schemas.microsoft.com/office/drawing/2014/main" id="{00000000-0008-0000-0E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400050</xdr:colOff>
      <xdr:row>94</xdr:row>
      <xdr:rowOff>19051</xdr:rowOff>
    </xdr:from>
    <xdr:to>
      <xdr:col>11</xdr:col>
      <xdr:colOff>171449</xdr:colOff>
      <xdr:row>95</xdr:row>
      <xdr:rowOff>180975</xdr:rowOff>
    </xdr:to>
    <xdr:sp macro="" textlink="">
      <xdr:nvSpPr>
        <xdr:cNvPr id="30" name="TextBox 29">
          <a:extLst>
            <a:ext uri="{FF2B5EF4-FFF2-40B4-BE49-F238E27FC236}">
              <a16:creationId xmlns:a16="http://schemas.microsoft.com/office/drawing/2014/main" id="{00000000-0008-0000-0E00-00001E000000}"/>
            </a:ext>
          </a:extLst>
        </xdr:cNvPr>
        <xdr:cNvSpPr txBox="1"/>
      </xdr:nvSpPr>
      <xdr:spPr>
        <a:xfrm>
          <a:off x="400050" y="18078451"/>
          <a:ext cx="6476999" cy="352424"/>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baseline="0">
              <a:solidFill>
                <a:schemeClr val="bg1"/>
              </a:solidFill>
            </a:rPr>
            <a:t>(4) </a:t>
          </a:r>
          <a:r>
            <a:rPr lang="en-US" sz="1400" b="1" baseline="0">
              <a:solidFill>
                <a:srgbClr val="FFFF00"/>
              </a:solidFill>
            </a:rPr>
            <a:t>Quick Layout </a:t>
          </a:r>
          <a:r>
            <a:rPr lang="en-US" sz="1400" b="1" baseline="0">
              <a:solidFill>
                <a:schemeClr val="bg1"/>
              </a:solidFill>
            </a:rPr>
            <a:t>Group: click the dropdown (experiment with different layouts)</a:t>
          </a:r>
        </a:p>
      </xdr:txBody>
    </xdr:sp>
    <xdr:clientData/>
  </xdr:twoCellAnchor>
  <xdr:twoCellAnchor>
    <xdr:from>
      <xdr:col>1</xdr:col>
      <xdr:colOff>447675</xdr:colOff>
      <xdr:row>77</xdr:row>
      <xdr:rowOff>57150</xdr:rowOff>
    </xdr:from>
    <xdr:to>
      <xdr:col>9</xdr:col>
      <xdr:colOff>142875</xdr:colOff>
      <xdr:row>91</xdr:row>
      <xdr:rowOff>133350</xdr:rowOff>
    </xdr:to>
    <xdr:graphicFrame macro="">
      <xdr:nvGraphicFramePr>
        <xdr:cNvPr id="31" name="Chart 30">
          <a:extLst>
            <a:ext uri="{FF2B5EF4-FFF2-40B4-BE49-F238E27FC236}">
              <a16:creationId xmlns:a16="http://schemas.microsoft.com/office/drawing/2014/main" id="{00000000-0008-0000-0E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228600</xdr:colOff>
      <xdr:row>114</xdr:row>
      <xdr:rowOff>114301</xdr:rowOff>
    </xdr:from>
    <xdr:to>
      <xdr:col>11</xdr:col>
      <xdr:colOff>219075</xdr:colOff>
      <xdr:row>117</xdr:row>
      <xdr:rowOff>152400</xdr:rowOff>
    </xdr:to>
    <xdr:sp macro="" textlink="">
      <xdr:nvSpPr>
        <xdr:cNvPr id="32" name="TextBox 31">
          <a:extLst>
            <a:ext uri="{FF2B5EF4-FFF2-40B4-BE49-F238E27FC236}">
              <a16:creationId xmlns:a16="http://schemas.microsoft.com/office/drawing/2014/main" id="{00000000-0008-0000-0E00-000020000000}"/>
            </a:ext>
          </a:extLst>
        </xdr:cNvPr>
        <xdr:cNvSpPr txBox="1"/>
      </xdr:nvSpPr>
      <xdr:spPr>
        <a:xfrm>
          <a:off x="228600" y="21983701"/>
          <a:ext cx="6696075" cy="609599"/>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baseline="0">
              <a:solidFill>
                <a:schemeClr val="bg1"/>
              </a:solidFill>
            </a:rPr>
            <a:t>(5) </a:t>
          </a:r>
          <a:r>
            <a:rPr lang="en-US" sz="1400" b="1" baseline="0">
              <a:solidFill>
                <a:srgbClr val="FFFF00"/>
              </a:solidFill>
            </a:rPr>
            <a:t>Properties Group</a:t>
          </a:r>
          <a:r>
            <a:rPr lang="en-US" sz="1400" b="1" baseline="0">
              <a:solidFill>
                <a:schemeClr val="bg1"/>
              </a:solidFill>
            </a:rPr>
            <a:t>: click </a:t>
          </a:r>
          <a:r>
            <a:rPr lang="en-US" sz="1400" b="1" baseline="0">
              <a:solidFill>
                <a:srgbClr val="FFFF00"/>
              </a:solidFill>
            </a:rPr>
            <a:t>Chart Name</a:t>
          </a:r>
        </a:p>
        <a:p>
          <a:r>
            <a:rPr lang="en-US" sz="1400" b="1" baseline="0">
              <a:solidFill>
                <a:schemeClr val="bg1"/>
              </a:solidFill>
            </a:rPr>
            <a:t>(edit the default chart name, giving it your choice of a name)</a:t>
          </a:r>
        </a:p>
        <a:p>
          <a:r>
            <a:rPr lang="en-US" sz="1400" b="1" baseline="0">
              <a:solidFill>
                <a:schemeClr val="bg1"/>
              </a:solidFill>
            </a:rPr>
            <a:t> </a:t>
          </a:r>
        </a:p>
        <a:p>
          <a:pPr algn="ctr"/>
          <a:endParaRPr lang="en-US" sz="1400" b="1">
            <a:solidFill>
              <a:schemeClr val="bg1"/>
            </a:solidFill>
          </a:endParaRPr>
        </a:p>
      </xdr:txBody>
    </xdr:sp>
    <xdr:clientData/>
  </xdr:twoCellAnchor>
  <xdr:twoCellAnchor>
    <xdr:from>
      <xdr:col>1</xdr:col>
      <xdr:colOff>447675</xdr:colOff>
      <xdr:row>97</xdr:row>
      <xdr:rowOff>38100</xdr:rowOff>
    </xdr:from>
    <xdr:to>
      <xdr:col>9</xdr:col>
      <xdr:colOff>142875</xdr:colOff>
      <xdr:row>111</xdr:row>
      <xdr:rowOff>114300</xdr:rowOff>
    </xdr:to>
    <xdr:graphicFrame macro="">
      <xdr:nvGraphicFramePr>
        <xdr:cNvPr id="33" name="Chart 32">
          <a:extLst>
            <a:ext uri="{FF2B5EF4-FFF2-40B4-BE49-F238E27FC236}">
              <a16:creationId xmlns:a16="http://schemas.microsoft.com/office/drawing/2014/main" id="{00000000-0008-0000-0E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66675</xdr:colOff>
      <xdr:row>11</xdr:row>
      <xdr:rowOff>66675</xdr:rowOff>
    </xdr:from>
    <xdr:to>
      <xdr:col>2</xdr:col>
      <xdr:colOff>495300</xdr:colOff>
      <xdr:row>14</xdr:row>
      <xdr:rowOff>66675</xdr:rowOff>
    </xdr:to>
    <xdr:sp macro="" textlink="">
      <xdr:nvSpPr>
        <xdr:cNvPr id="24" name="TextBox 23">
          <a:extLst>
            <a:ext uri="{FF2B5EF4-FFF2-40B4-BE49-F238E27FC236}">
              <a16:creationId xmlns:a16="http://schemas.microsoft.com/office/drawing/2014/main" id="{00000000-0008-0000-0E00-000018000000}"/>
            </a:ext>
          </a:extLst>
        </xdr:cNvPr>
        <xdr:cNvSpPr txBox="1"/>
      </xdr:nvSpPr>
      <xdr:spPr>
        <a:xfrm>
          <a:off x="66675" y="2314575"/>
          <a:ext cx="1647825" cy="571500"/>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t>Note the</a:t>
          </a:r>
          <a:r>
            <a:rPr lang="en-US" sz="1400" b="1" baseline="0"/>
            <a:t> </a:t>
          </a:r>
          <a:r>
            <a:rPr lang="en-US" sz="1400" b="1"/>
            <a:t>many dropdown</a:t>
          </a:r>
          <a:r>
            <a:rPr lang="en-US" sz="1400" b="1" baseline="0"/>
            <a:t> controls</a:t>
          </a:r>
          <a:endParaRPr lang="en-US" sz="1400" b="1"/>
        </a:p>
      </xdr:txBody>
    </xdr:sp>
    <xdr:clientData/>
  </xdr:twoCellAnchor>
  <xdr:twoCellAnchor editAs="oneCell">
    <xdr:from>
      <xdr:col>3</xdr:col>
      <xdr:colOff>219075</xdr:colOff>
      <xdr:row>10</xdr:row>
      <xdr:rowOff>38100</xdr:rowOff>
    </xdr:from>
    <xdr:to>
      <xdr:col>14</xdr:col>
      <xdr:colOff>446808</xdr:colOff>
      <xdr:row>15</xdr:row>
      <xdr:rowOff>18938</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6"/>
        <a:stretch>
          <a:fillRect/>
        </a:stretch>
      </xdr:blipFill>
      <xdr:spPr>
        <a:xfrm>
          <a:off x="2047875" y="2095500"/>
          <a:ext cx="6933333" cy="895238"/>
        </a:xfrm>
        <a:prstGeom prst="rect">
          <a:avLst/>
        </a:prstGeom>
      </xdr:spPr>
    </xdr:pic>
    <xdr:clientData/>
  </xdr:twoCellAnchor>
  <xdr:twoCellAnchor>
    <xdr:from>
      <xdr:col>3</xdr:col>
      <xdr:colOff>209549</xdr:colOff>
      <xdr:row>12</xdr:row>
      <xdr:rowOff>171450</xdr:rowOff>
    </xdr:from>
    <xdr:to>
      <xdr:col>5</xdr:col>
      <xdr:colOff>104774</xdr:colOff>
      <xdr:row>15</xdr:row>
      <xdr:rowOff>38100</xdr:rowOff>
    </xdr:to>
    <xdr:sp macro="" textlink="">
      <xdr:nvSpPr>
        <xdr:cNvPr id="44" name="Rectangle 43">
          <a:extLst>
            <a:ext uri="{FF2B5EF4-FFF2-40B4-BE49-F238E27FC236}">
              <a16:creationId xmlns:a16="http://schemas.microsoft.com/office/drawing/2014/main" id="{00000000-0008-0000-0E00-00002C000000}"/>
            </a:ext>
          </a:extLst>
        </xdr:cNvPr>
        <xdr:cNvSpPr/>
      </xdr:nvSpPr>
      <xdr:spPr>
        <a:xfrm>
          <a:off x="2038349" y="2609850"/>
          <a:ext cx="1114425" cy="438150"/>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495300</xdr:colOff>
      <xdr:row>119</xdr:row>
      <xdr:rowOff>47625</xdr:rowOff>
    </xdr:from>
    <xdr:to>
      <xdr:col>9</xdr:col>
      <xdr:colOff>190500</xdr:colOff>
      <xdr:row>133</xdr:row>
      <xdr:rowOff>123825</xdr:rowOff>
    </xdr:to>
    <xdr:graphicFrame macro="">
      <xdr:nvGraphicFramePr>
        <xdr:cNvPr id="25" name="Chart 24">
          <a:extLst>
            <a:ext uri="{FF2B5EF4-FFF2-40B4-BE49-F238E27FC236}">
              <a16:creationId xmlns:a16="http://schemas.microsoft.com/office/drawing/2014/main" id="{00000000-0008-0000-0E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647700</xdr:colOff>
      <xdr:row>68</xdr:row>
      <xdr:rowOff>76200</xdr:rowOff>
    </xdr:from>
    <xdr:to>
      <xdr:col>8</xdr:col>
      <xdr:colOff>342900</xdr:colOff>
      <xdr:row>69</xdr:row>
      <xdr:rowOff>152400</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838700" y="13169900"/>
          <a:ext cx="1092200" cy="2667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rgbClr val="FF0000"/>
              </a:solidFill>
            </a:rPr>
            <a:t>Test</a:t>
          </a:r>
          <a:endParaRPr lang="en-GB" sz="1100">
            <a:solidFill>
              <a:srgbClr val="FF0000"/>
            </a:solidFill>
          </a:endParaRPr>
        </a:p>
      </xdr:txBody>
    </xdr:sp>
    <xdr:clientData/>
  </xdr:twoCellAnchor>
</xdr:wsDr>
</file>

<file path=xl/drawings/drawing17.xml><?xml version="1.0" encoding="utf-8"?>
<c:userShapes xmlns:c="http://schemas.openxmlformats.org/drawingml/2006/chart">
  <cdr:relSizeAnchor xmlns:cdr="http://schemas.openxmlformats.org/drawingml/2006/chartDrawing">
    <cdr:from>
      <cdr:x>0.55529</cdr:x>
      <cdr:y>0.85648</cdr:y>
    </cdr:from>
    <cdr:to>
      <cdr:x>0.65144</cdr:x>
      <cdr:y>0.99537</cdr:y>
    </cdr:to>
    <cdr:sp macro="" textlink="">
      <cdr:nvSpPr>
        <cdr:cNvPr id="4" name="TextBox 3">
          <a:extLst xmlns:a="http://schemas.openxmlformats.org/drawingml/2006/main">
            <a:ext uri="{FF2B5EF4-FFF2-40B4-BE49-F238E27FC236}">
              <a16:creationId xmlns:a16="http://schemas.microsoft.com/office/drawing/2014/main" id="{C84D1D6B-32F8-114F-8E83-EFD84226A799}"/>
            </a:ext>
          </a:extLst>
        </cdr:cNvPr>
        <cdr:cNvSpPr txBox="1"/>
      </cdr:nvSpPr>
      <cdr:spPr>
        <a:xfrm xmlns:a="http://schemas.openxmlformats.org/drawingml/2006/main">
          <a:off x="2933700" y="2349500"/>
          <a:ext cx="508000" cy="381000"/>
        </a:xfrm>
        <a:prstGeom xmlns:a="http://schemas.openxmlformats.org/drawingml/2006/main" prst="rect">
          <a:avLst/>
        </a:prstGeom>
        <a:solidFill xmlns:a="http://schemas.openxmlformats.org/drawingml/2006/main">
          <a:srgbClr val="FFFF00"/>
        </a:solidFill>
      </cdr:spPr>
      <cdr:txBody>
        <a:bodyPr xmlns:a="http://schemas.openxmlformats.org/drawingml/2006/main" vertOverflow="clip" wrap="square" rtlCol="0"/>
        <a:lstStyle xmlns:a="http://schemas.openxmlformats.org/drawingml/2006/main"/>
        <a:p xmlns:a="http://schemas.openxmlformats.org/drawingml/2006/main">
          <a:r>
            <a:rPr lang="en-US" altLang="zh-CN" sz="1100">
              <a:solidFill>
                <a:srgbClr val="FF0000"/>
              </a:solidFill>
            </a:rPr>
            <a:t>Test</a:t>
          </a:r>
          <a:endParaRPr lang="en-GB" sz="1100">
            <a:solidFill>
              <a:srgbClr val="FF0000"/>
            </a:solidFill>
          </a:endParaRPr>
        </a:p>
      </cdr:txBody>
    </cdr:sp>
  </cdr:relSizeAnchor>
</c:userShapes>
</file>

<file path=xl/drawings/drawing18.xml><?xml version="1.0" encoding="utf-8"?>
<xdr:wsDr xmlns:xdr="http://schemas.openxmlformats.org/drawingml/2006/spreadsheetDrawing" xmlns:a="http://schemas.openxmlformats.org/drawingml/2006/main">
  <xdr:twoCellAnchor editAs="oneCell">
    <xdr:from>
      <xdr:col>0</xdr:col>
      <xdr:colOff>85725</xdr:colOff>
      <xdr:row>1</xdr:row>
      <xdr:rowOff>85725</xdr:rowOff>
    </xdr:from>
    <xdr:to>
      <xdr:col>17</xdr:col>
      <xdr:colOff>465382</xdr:colOff>
      <xdr:row>8</xdr:row>
      <xdr:rowOff>130008</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85725" y="428625"/>
          <a:ext cx="10742857" cy="1333333"/>
        </a:xfrm>
        <a:prstGeom prst="rect">
          <a:avLst/>
        </a:prstGeom>
      </xdr:spPr>
    </xdr:pic>
    <xdr:clientData/>
  </xdr:twoCellAnchor>
  <xdr:twoCellAnchor>
    <xdr:from>
      <xdr:col>1</xdr:col>
      <xdr:colOff>276225</xdr:colOff>
      <xdr:row>10</xdr:row>
      <xdr:rowOff>104776</xdr:rowOff>
    </xdr:from>
    <xdr:to>
      <xdr:col>9</xdr:col>
      <xdr:colOff>38100</xdr:colOff>
      <xdr:row>16</xdr:row>
      <xdr:rowOff>0</xdr:rowOff>
    </xdr:to>
    <xdr:sp macro="" textlink="">
      <xdr:nvSpPr>
        <xdr:cNvPr id="5" name="TextBox 4">
          <a:extLst>
            <a:ext uri="{FF2B5EF4-FFF2-40B4-BE49-F238E27FC236}">
              <a16:creationId xmlns:a16="http://schemas.microsoft.com/office/drawing/2014/main" id="{00000000-0008-0000-0F00-000005000000}"/>
            </a:ext>
          </a:extLst>
        </xdr:cNvPr>
        <xdr:cNvSpPr txBox="1"/>
      </xdr:nvSpPr>
      <xdr:spPr>
        <a:xfrm>
          <a:off x="885825" y="2162176"/>
          <a:ext cx="4638675" cy="1038224"/>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The </a:t>
          </a:r>
          <a:r>
            <a:rPr lang="en-US" sz="1400" b="1">
              <a:solidFill>
                <a:srgbClr val="FFFF00"/>
              </a:solidFill>
            </a:rPr>
            <a:t>Format</a:t>
          </a:r>
          <a:r>
            <a:rPr lang="en-US" sz="1400" b="1">
              <a:solidFill>
                <a:schemeClr val="bg1"/>
              </a:solidFill>
            </a:rPr>
            <a:t> tab</a:t>
          </a:r>
          <a:r>
            <a:rPr lang="en-US" sz="1400" b="1" baseline="0">
              <a:solidFill>
                <a:schemeClr val="bg1"/>
              </a:solidFill>
            </a:rPr>
            <a:t> provides tools used to</a:t>
          </a:r>
          <a:r>
            <a:rPr lang="en-US" sz="1400" b="1">
              <a:solidFill>
                <a:schemeClr val="bg1"/>
              </a:solidFill>
            </a:rPr>
            <a:t> format graphic shapes found in the chart, such as the chart's border, or its data markers. </a:t>
          </a:r>
          <a:r>
            <a:rPr lang="en-US" sz="1400" b="1">
              <a:solidFill>
                <a:srgbClr val="FFFF00"/>
              </a:solidFill>
            </a:rPr>
            <a:t>Current Selection </a:t>
          </a:r>
          <a:r>
            <a:rPr lang="en-US" sz="1400" b="1">
              <a:solidFill>
                <a:schemeClr val="bg1"/>
              </a:solidFill>
            </a:rPr>
            <a:t>Group that appears on the </a:t>
          </a:r>
          <a:r>
            <a:rPr lang="en-US" sz="1400" b="1">
              <a:solidFill>
                <a:srgbClr val="FFFF00"/>
              </a:solidFill>
              <a:latin typeface="+mn-lt"/>
              <a:ea typeface="+mn-ea"/>
              <a:cs typeface="+mn-cs"/>
            </a:rPr>
            <a:t>Format</a:t>
          </a:r>
          <a:r>
            <a:rPr lang="en-US" sz="1400" b="1">
              <a:solidFill>
                <a:schemeClr val="bg1"/>
              </a:solidFill>
              <a:latin typeface="+mn-lt"/>
              <a:ea typeface="+mn-ea"/>
              <a:cs typeface="+mn-cs"/>
            </a:rPr>
            <a:t> </a:t>
          </a:r>
          <a:r>
            <a:rPr lang="en-US" sz="1400" b="1">
              <a:solidFill>
                <a:schemeClr val="bg1"/>
              </a:solidFill>
            </a:rPr>
            <a:t>tab. </a:t>
          </a:r>
        </a:p>
      </xdr:txBody>
    </xdr:sp>
    <xdr:clientData/>
  </xdr:twoCellAnchor>
  <xdr:twoCellAnchor>
    <xdr:from>
      <xdr:col>10</xdr:col>
      <xdr:colOff>101118</xdr:colOff>
      <xdr:row>2</xdr:row>
      <xdr:rowOff>114300</xdr:rowOff>
    </xdr:from>
    <xdr:to>
      <xdr:col>11</xdr:col>
      <xdr:colOff>190499</xdr:colOff>
      <xdr:row>3</xdr:row>
      <xdr:rowOff>180975</xdr:rowOff>
    </xdr:to>
    <xdr:sp macro="" textlink="">
      <xdr:nvSpPr>
        <xdr:cNvPr id="6" name="Rectangle 5">
          <a:extLst>
            <a:ext uri="{FF2B5EF4-FFF2-40B4-BE49-F238E27FC236}">
              <a16:creationId xmlns:a16="http://schemas.microsoft.com/office/drawing/2014/main" id="{00000000-0008-0000-0F00-000006000000}"/>
            </a:ext>
          </a:extLst>
        </xdr:cNvPr>
        <xdr:cNvSpPr/>
      </xdr:nvSpPr>
      <xdr:spPr>
        <a:xfrm>
          <a:off x="6197118" y="647700"/>
          <a:ext cx="698981" cy="2571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0</xdr:col>
      <xdr:colOff>9524</xdr:colOff>
      <xdr:row>3</xdr:row>
      <xdr:rowOff>171449</xdr:rowOff>
    </xdr:from>
    <xdr:to>
      <xdr:col>2</xdr:col>
      <xdr:colOff>276225</xdr:colOff>
      <xdr:row>8</xdr:row>
      <xdr:rowOff>104775</xdr:rowOff>
    </xdr:to>
    <xdr:sp macro="" textlink="">
      <xdr:nvSpPr>
        <xdr:cNvPr id="9" name="Rectangle 8">
          <a:extLst>
            <a:ext uri="{FF2B5EF4-FFF2-40B4-BE49-F238E27FC236}">
              <a16:creationId xmlns:a16="http://schemas.microsoft.com/office/drawing/2014/main" id="{00000000-0008-0000-0F00-000009000000}"/>
            </a:ext>
          </a:extLst>
        </xdr:cNvPr>
        <xdr:cNvSpPr/>
      </xdr:nvSpPr>
      <xdr:spPr>
        <a:xfrm>
          <a:off x="9524" y="895349"/>
          <a:ext cx="1485901" cy="885826"/>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9</xdr:col>
      <xdr:colOff>66675</xdr:colOff>
      <xdr:row>1</xdr:row>
      <xdr:rowOff>19050</xdr:rowOff>
    </xdr:from>
    <xdr:to>
      <xdr:col>11</xdr:col>
      <xdr:colOff>190501</xdr:colOff>
      <xdr:row>2</xdr:row>
      <xdr:rowOff>85725</xdr:rowOff>
    </xdr:to>
    <xdr:sp macro="" textlink="">
      <xdr:nvSpPr>
        <xdr:cNvPr id="10" name="Rectangle 9">
          <a:extLst>
            <a:ext uri="{FF2B5EF4-FFF2-40B4-BE49-F238E27FC236}">
              <a16:creationId xmlns:a16="http://schemas.microsoft.com/office/drawing/2014/main" id="{00000000-0008-0000-0F00-00000A000000}"/>
            </a:ext>
          </a:extLst>
        </xdr:cNvPr>
        <xdr:cNvSpPr/>
      </xdr:nvSpPr>
      <xdr:spPr>
        <a:xfrm>
          <a:off x="5553075" y="361950"/>
          <a:ext cx="1343026" cy="2571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285750</xdr:colOff>
      <xdr:row>22</xdr:row>
      <xdr:rowOff>57150</xdr:rowOff>
    </xdr:from>
    <xdr:to>
      <xdr:col>8</xdr:col>
      <xdr:colOff>590550</xdr:colOff>
      <xdr:row>36</xdr:row>
      <xdr:rowOff>133350</xdr:rowOff>
    </xdr:to>
    <xdr:graphicFrame macro="">
      <xdr:nvGraphicFramePr>
        <xdr:cNvPr id="11" name="Chart 10">
          <a:extLst>
            <a:ext uri="{FF2B5EF4-FFF2-40B4-BE49-F238E27FC236}">
              <a16:creationId xmlns:a16="http://schemas.microsoft.com/office/drawing/2014/main" id="{00000000-0008-0000-0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390524</xdr:colOff>
      <xdr:row>18</xdr:row>
      <xdr:rowOff>0</xdr:rowOff>
    </xdr:from>
    <xdr:to>
      <xdr:col>11</xdr:col>
      <xdr:colOff>533399</xdr:colOff>
      <xdr:row>21</xdr:row>
      <xdr:rowOff>28576</xdr:rowOff>
    </xdr:to>
    <xdr:sp macro="" textlink="">
      <xdr:nvSpPr>
        <xdr:cNvPr id="16" name="TextBox 15">
          <a:extLst>
            <a:ext uri="{FF2B5EF4-FFF2-40B4-BE49-F238E27FC236}">
              <a16:creationId xmlns:a16="http://schemas.microsoft.com/office/drawing/2014/main" id="{00000000-0008-0000-0F00-000010000000}"/>
            </a:ext>
          </a:extLst>
        </xdr:cNvPr>
        <xdr:cNvSpPr txBox="1"/>
      </xdr:nvSpPr>
      <xdr:spPr>
        <a:xfrm>
          <a:off x="390524" y="3581400"/>
          <a:ext cx="6848475" cy="600076"/>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400" b="1" baseline="0">
              <a:solidFill>
                <a:schemeClr val="bg1"/>
              </a:solidFill>
            </a:rPr>
            <a:t>(1) </a:t>
          </a:r>
          <a:r>
            <a:rPr lang="en-US" sz="1400" b="1" baseline="0">
              <a:solidFill>
                <a:srgbClr val="FFFF00"/>
              </a:solidFill>
            </a:rPr>
            <a:t>Current Selection Group</a:t>
          </a:r>
          <a:r>
            <a:rPr lang="en-US" sz="1400" b="1" baseline="0">
              <a:solidFill>
                <a:schemeClr val="bg1"/>
              </a:solidFill>
            </a:rPr>
            <a:t>: click the dropdown/select "Series </a:t>
          </a:r>
          <a:r>
            <a:rPr lang="en-US" sz="1400" b="1" baseline="0">
              <a:solidFill>
                <a:srgbClr val="FFFF00"/>
              </a:solidFill>
            </a:rPr>
            <a:t>Product A</a:t>
          </a:r>
          <a:r>
            <a:rPr lang="en-US" sz="1400" b="1" baseline="0">
              <a:solidFill>
                <a:schemeClr val="bg1"/>
              </a:solidFill>
            </a:rPr>
            <a:t>"/Click on Format Selection (experiment with different column colors)</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447675</xdr:colOff>
      <xdr:row>109</xdr:row>
      <xdr:rowOff>142875</xdr:rowOff>
    </xdr:from>
    <xdr:to>
      <xdr:col>2</xdr:col>
      <xdr:colOff>218951</xdr:colOff>
      <xdr:row>115</xdr:row>
      <xdr:rowOff>6230</xdr:rowOff>
    </xdr:to>
    <xdr:pic>
      <xdr:nvPicPr>
        <xdr:cNvPr id="7" name="Picture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1"/>
        <a:stretch>
          <a:fillRect/>
        </a:stretch>
      </xdr:blipFill>
      <xdr:spPr>
        <a:xfrm>
          <a:off x="447675" y="21059775"/>
          <a:ext cx="990476" cy="961905"/>
        </a:xfrm>
        <a:prstGeom prst="rect">
          <a:avLst/>
        </a:prstGeom>
        <a:ln w="38100">
          <a:solidFill>
            <a:schemeClr val="tx1"/>
          </a:solidFill>
        </a:ln>
      </xdr:spPr>
    </xdr:pic>
    <xdr:clientData/>
  </xdr:twoCellAnchor>
  <xdr:twoCellAnchor editAs="oneCell">
    <xdr:from>
      <xdr:col>7</xdr:col>
      <xdr:colOff>447675</xdr:colOff>
      <xdr:row>49</xdr:row>
      <xdr:rowOff>123825</xdr:rowOff>
    </xdr:from>
    <xdr:to>
      <xdr:col>12</xdr:col>
      <xdr:colOff>133024</xdr:colOff>
      <xdr:row>82</xdr:row>
      <xdr:rowOff>62749</xdr:rowOff>
    </xdr:to>
    <xdr:pic>
      <xdr:nvPicPr>
        <xdr:cNvPr id="6" name="Picture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2"/>
        <a:stretch>
          <a:fillRect/>
        </a:stretch>
      </xdr:blipFill>
      <xdr:spPr>
        <a:xfrm>
          <a:off x="4714875" y="9610725"/>
          <a:ext cx="2609524" cy="6009524"/>
        </a:xfrm>
        <a:prstGeom prst="rect">
          <a:avLst/>
        </a:prstGeom>
      </xdr:spPr>
    </xdr:pic>
    <xdr:clientData/>
  </xdr:twoCellAnchor>
  <xdr:twoCellAnchor editAs="oneCell">
    <xdr:from>
      <xdr:col>6</xdr:col>
      <xdr:colOff>9525</xdr:colOff>
      <xdr:row>31</xdr:row>
      <xdr:rowOff>123826</xdr:rowOff>
    </xdr:from>
    <xdr:to>
      <xdr:col>13</xdr:col>
      <xdr:colOff>574619</xdr:colOff>
      <xdr:row>48</xdr:row>
      <xdr:rowOff>9526</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3"/>
        <a:stretch>
          <a:fillRect/>
        </a:stretch>
      </xdr:blipFill>
      <xdr:spPr>
        <a:xfrm>
          <a:off x="3667125" y="6181726"/>
          <a:ext cx="4708469" cy="3009900"/>
        </a:xfrm>
        <a:prstGeom prst="rect">
          <a:avLst/>
        </a:prstGeom>
      </xdr:spPr>
    </xdr:pic>
    <xdr:clientData/>
  </xdr:twoCellAnchor>
  <xdr:twoCellAnchor editAs="oneCell">
    <xdr:from>
      <xdr:col>2</xdr:col>
      <xdr:colOff>228600</xdr:colOff>
      <xdr:row>13</xdr:row>
      <xdr:rowOff>161925</xdr:rowOff>
    </xdr:from>
    <xdr:to>
      <xdr:col>10</xdr:col>
      <xdr:colOff>19050</xdr:colOff>
      <xdr:row>29</xdr:row>
      <xdr:rowOff>31750</xdr:rowOff>
    </xdr:to>
    <xdr:pic>
      <xdr:nvPicPr>
        <xdr:cNvPr id="20" name="Picture 19">
          <a:extLst>
            <a:ext uri="{FF2B5EF4-FFF2-40B4-BE49-F238E27FC236}">
              <a16:creationId xmlns:a16="http://schemas.microsoft.com/office/drawing/2014/main" id="{00000000-0008-0000-1000-000014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47800" y="2790825"/>
          <a:ext cx="4667250" cy="2809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561975</xdr:colOff>
      <xdr:row>82</xdr:row>
      <xdr:rowOff>9525</xdr:rowOff>
    </xdr:from>
    <xdr:to>
      <xdr:col>9</xdr:col>
      <xdr:colOff>257175</xdr:colOff>
      <xdr:row>96</xdr:row>
      <xdr:rowOff>85725</xdr:rowOff>
    </xdr:to>
    <xdr:graphicFrame macro="">
      <xdr:nvGraphicFramePr>
        <xdr:cNvPr id="4" name="Chart 3">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257175</xdr:colOff>
      <xdr:row>1</xdr:row>
      <xdr:rowOff>161925</xdr:rowOff>
    </xdr:from>
    <xdr:to>
      <xdr:col>11</xdr:col>
      <xdr:colOff>257175</xdr:colOff>
      <xdr:row>12</xdr:row>
      <xdr:rowOff>99060</xdr:rowOff>
    </xdr:to>
    <xdr:sp macro="" textlink="">
      <xdr:nvSpPr>
        <xdr:cNvPr id="5" name="TextBox 4">
          <a:extLst>
            <a:ext uri="{FF2B5EF4-FFF2-40B4-BE49-F238E27FC236}">
              <a16:creationId xmlns:a16="http://schemas.microsoft.com/office/drawing/2014/main" id="{00000000-0008-0000-1000-000005000000}"/>
            </a:ext>
          </a:extLst>
        </xdr:cNvPr>
        <xdr:cNvSpPr txBox="1"/>
      </xdr:nvSpPr>
      <xdr:spPr>
        <a:xfrm>
          <a:off x="257175" y="481965"/>
          <a:ext cx="6873240" cy="1948815"/>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As an alternative to using the</a:t>
          </a:r>
          <a:r>
            <a:rPr lang="en-US" sz="1400" b="1" baseline="0">
              <a:solidFill>
                <a:schemeClr val="bg1"/>
              </a:solidFill>
            </a:rPr>
            <a:t> contextual tab and its sub-tabs for a chart, you often can </a:t>
          </a:r>
          <a:r>
            <a:rPr lang="en-US" sz="1400" b="1" baseline="0">
              <a:solidFill>
                <a:srgbClr val="FFFF00"/>
              </a:solidFill>
            </a:rPr>
            <a:t>right-click on an element in the chart </a:t>
          </a:r>
          <a:r>
            <a:rPr lang="en-US" sz="1400" b="1" baseline="0">
              <a:solidFill>
                <a:schemeClr val="bg1"/>
              </a:solidFill>
            </a:rPr>
            <a:t>to pop up a shortcut menu, providing quick access to tools with which that element can be edited.</a:t>
          </a:r>
        </a:p>
        <a:p>
          <a:endParaRPr lang="en-US" sz="1400" b="1" baseline="0">
            <a:solidFill>
              <a:schemeClr val="bg1"/>
            </a:solidFill>
          </a:endParaRPr>
        </a:p>
        <a:p>
          <a:r>
            <a:rPr lang="en-US" sz="1400" b="1" baseline="0">
              <a:solidFill>
                <a:schemeClr val="bg1"/>
              </a:solidFill>
            </a:rPr>
            <a:t>For example, you can right-click on the Value Axis, select Format Axis from the resulting pop-up menu, and use the tools in the resulting dialog box to format the axis. (See the screen captures below.)  Or you can right-click on a data series in a chart to manipulate the data series in various ways.</a:t>
          </a:r>
        </a:p>
        <a:p>
          <a:endParaRPr lang="en-US" sz="1400" b="1" baseline="0">
            <a:solidFill>
              <a:schemeClr val="bg1"/>
            </a:solidFill>
          </a:endParaRPr>
        </a:p>
        <a:p>
          <a:endParaRPr lang="en-US" sz="1400" b="1" baseline="0">
            <a:solidFill>
              <a:schemeClr val="bg1"/>
            </a:solidFill>
          </a:endParaRPr>
        </a:p>
        <a:p>
          <a:endParaRPr lang="en-US" sz="1400" b="1">
            <a:solidFill>
              <a:schemeClr val="bg1"/>
            </a:solidFill>
          </a:endParaRPr>
        </a:p>
      </xdr:txBody>
    </xdr:sp>
    <xdr:clientData/>
  </xdr:twoCellAnchor>
  <xdr:twoCellAnchor>
    <xdr:from>
      <xdr:col>0</xdr:col>
      <xdr:colOff>314325</xdr:colOff>
      <xdr:row>97</xdr:row>
      <xdr:rowOff>95250</xdr:rowOff>
    </xdr:from>
    <xdr:to>
      <xdr:col>11</xdr:col>
      <xdr:colOff>314325</xdr:colOff>
      <xdr:row>107</xdr:row>
      <xdr:rowOff>0</xdr:rowOff>
    </xdr:to>
    <xdr:sp macro="" textlink="">
      <xdr:nvSpPr>
        <xdr:cNvPr id="9" name="TextBox 8">
          <a:extLst>
            <a:ext uri="{FF2B5EF4-FFF2-40B4-BE49-F238E27FC236}">
              <a16:creationId xmlns:a16="http://schemas.microsoft.com/office/drawing/2014/main" id="{00000000-0008-0000-1000-000009000000}"/>
            </a:ext>
          </a:extLst>
        </xdr:cNvPr>
        <xdr:cNvSpPr txBox="1"/>
      </xdr:nvSpPr>
      <xdr:spPr>
        <a:xfrm>
          <a:off x="314325" y="17971770"/>
          <a:ext cx="6873240" cy="173355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More generally, in Excel you often can right-click on elements in a worksheet to pop up a shortcut menu that provides quick access to tools</a:t>
          </a:r>
          <a:r>
            <a:rPr lang="en-US" sz="1400" b="1" baseline="0">
              <a:solidFill>
                <a:schemeClr val="bg1"/>
              </a:solidFill>
            </a:rPr>
            <a:t> that can be useful for manipulating that element.</a:t>
          </a:r>
        </a:p>
        <a:p>
          <a:endParaRPr lang="en-US" sz="1400" b="1" baseline="0">
            <a:solidFill>
              <a:schemeClr val="bg1"/>
            </a:solidFill>
          </a:endParaRPr>
        </a:p>
        <a:p>
          <a:r>
            <a:rPr lang="en-US" sz="1400" b="1" baseline="0">
              <a:solidFill>
                <a:schemeClr val="bg1"/>
              </a:solidFill>
            </a:rPr>
            <a:t>For example, right-click the number of a row in a worksheet, or right-click a column header, and review the tools on the resulting popup menu. Or right-click on a cell in a worksheet. Or right-click in a workbook's </a:t>
          </a:r>
          <a:r>
            <a:rPr lang="en-US" sz="1400" b="1" baseline="0">
              <a:solidFill>
                <a:srgbClr val="FFFF00"/>
              </a:solidFill>
            </a:rPr>
            <a:t>navigation-buttons area</a:t>
          </a:r>
          <a:r>
            <a:rPr lang="en-US" sz="1400" b="1" baseline="0">
              <a:solidFill>
                <a:schemeClr val="bg1"/>
              </a:solidFill>
            </a:rPr>
            <a:t>.</a:t>
          </a:r>
        </a:p>
        <a:p>
          <a:endParaRPr lang="en-US" sz="1400" b="1" baseline="0">
            <a:solidFill>
              <a:schemeClr val="bg1"/>
            </a:solidFill>
          </a:endParaRPr>
        </a:p>
        <a:p>
          <a:endParaRPr lang="en-US" sz="1400" b="1" baseline="0">
            <a:solidFill>
              <a:schemeClr val="bg1"/>
            </a:solidFill>
          </a:endParaRPr>
        </a:p>
        <a:p>
          <a:endParaRPr lang="en-US" sz="1400" b="1">
            <a:solidFill>
              <a:schemeClr val="bg1"/>
            </a:solidFill>
          </a:endParaRPr>
        </a:p>
      </xdr:txBody>
    </xdr:sp>
    <xdr:clientData/>
  </xdr:twoCellAnchor>
  <xdr:twoCellAnchor>
    <xdr:from>
      <xdr:col>0</xdr:col>
      <xdr:colOff>533400</xdr:colOff>
      <xdr:row>113</xdr:row>
      <xdr:rowOff>85725</xdr:rowOff>
    </xdr:from>
    <xdr:to>
      <xdr:col>1</xdr:col>
      <xdr:colOff>581025</xdr:colOff>
      <xdr:row>114</xdr:row>
      <xdr:rowOff>104775</xdr:rowOff>
    </xdr:to>
    <xdr:sp macro="" textlink="">
      <xdr:nvSpPr>
        <xdr:cNvPr id="11" name="Rectangle 10">
          <a:extLst>
            <a:ext uri="{FF2B5EF4-FFF2-40B4-BE49-F238E27FC236}">
              <a16:creationId xmlns:a16="http://schemas.microsoft.com/office/drawing/2014/main" id="{00000000-0008-0000-1000-00000B000000}"/>
            </a:ext>
          </a:extLst>
        </xdr:cNvPr>
        <xdr:cNvSpPr/>
      </xdr:nvSpPr>
      <xdr:spPr>
        <a:xfrm>
          <a:off x="533400" y="8810625"/>
          <a:ext cx="657225" cy="2095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2</xdr:col>
      <xdr:colOff>2</xdr:colOff>
      <xdr:row>106</xdr:row>
      <xdr:rowOff>68580</xdr:rowOff>
    </xdr:from>
    <xdr:to>
      <xdr:col>6</xdr:col>
      <xdr:colOff>60960</xdr:colOff>
      <xdr:row>113</xdr:row>
      <xdr:rowOff>38102</xdr:rowOff>
    </xdr:to>
    <xdr:cxnSp macro="">
      <xdr:nvCxnSpPr>
        <xdr:cNvPr id="13" name="Straight Arrow Connector 12">
          <a:extLst>
            <a:ext uri="{FF2B5EF4-FFF2-40B4-BE49-F238E27FC236}">
              <a16:creationId xmlns:a16="http://schemas.microsoft.com/office/drawing/2014/main" id="{00000000-0008-0000-1000-00000D000000}"/>
            </a:ext>
          </a:extLst>
        </xdr:cNvPr>
        <xdr:cNvCxnSpPr/>
      </xdr:nvCxnSpPr>
      <xdr:spPr>
        <a:xfrm flipH="1">
          <a:off x="1249682" y="19591020"/>
          <a:ext cx="2560318" cy="1249682"/>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113</xdr:row>
      <xdr:rowOff>180975</xdr:rowOff>
    </xdr:from>
    <xdr:to>
      <xdr:col>6</xdr:col>
      <xdr:colOff>22860</xdr:colOff>
      <xdr:row>114</xdr:row>
      <xdr:rowOff>0</xdr:rowOff>
    </xdr:to>
    <xdr:cxnSp macro="">
      <xdr:nvCxnSpPr>
        <xdr:cNvPr id="12" name="Straight Arrow Connector 11">
          <a:extLst>
            <a:ext uri="{FF2B5EF4-FFF2-40B4-BE49-F238E27FC236}">
              <a16:creationId xmlns:a16="http://schemas.microsoft.com/office/drawing/2014/main" id="{00000000-0008-0000-1000-00000C000000}"/>
            </a:ext>
          </a:extLst>
        </xdr:cNvPr>
        <xdr:cNvCxnSpPr/>
      </xdr:nvCxnSpPr>
      <xdr:spPr>
        <a:xfrm>
          <a:off x="1224915" y="20983575"/>
          <a:ext cx="2546985" cy="190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400049</xdr:colOff>
      <xdr:row>119</xdr:row>
      <xdr:rowOff>152400</xdr:rowOff>
    </xdr:from>
    <xdr:to>
      <xdr:col>13</xdr:col>
      <xdr:colOff>438150</xdr:colOff>
      <xdr:row>125</xdr:row>
      <xdr:rowOff>53340</xdr:rowOff>
    </xdr:to>
    <xdr:sp macro="" textlink="">
      <xdr:nvSpPr>
        <xdr:cNvPr id="10" name="TextBox 9">
          <a:extLst>
            <a:ext uri="{FF2B5EF4-FFF2-40B4-BE49-F238E27FC236}">
              <a16:creationId xmlns:a16="http://schemas.microsoft.com/office/drawing/2014/main" id="{00000000-0008-0000-1000-00000A000000}"/>
            </a:ext>
          </a:extLst>
        </xdr:cNvPr>
        <xdr:cNvSpPr txBox="1"/>
      </xdr:nvSpPr>
      <xdr:spPr>
        <a:xfrm>
          <a:off x="6648449" y="22052280"/>
          <a:ext cx="1790701" cy="998220"/>
        </a:xfrm>
        <a:prstGeom prst="rect">
          <a:avLst/>
        </a:prstGeom>
        <a:solidFill>
          <a:srgbClr val="B0186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300" b="1">
              <a:solidFill>
                <a:schemeClr val="bg1"/>
              </a:solidFill>
            </a:rPr>
            <a:t>Click a tab-name in this list of worksheets, and Excel</a:t>
          </a:r>
          <a:r>
            <a:rPr lang="en-US" sz="1300" b="1" baseline="0">
              <a:solidFill>
                <a:schemeClr val="bg1"/>
              </a:solidFill>
            </a:rPr>
            <a:t> will</a:t>
          </a:r>
          <a:r>
            <a:rPr lang="en-US" sz="1300" b="1">
              <a:solidFill>
                <a:schemeClr val="bg1"/>
              </a:solidFill>
            </a:rPr>
            <a:t> jump to that worksheet.</a:t>
          </a:r>
        </a:p>
      </xdr:txBody>
    </xdr:sp>
    <xdr:clientData/>
  </xdr:twoCellAnchor>
  <xdr:twoCellAnchor>
    <xdr:from>
      <xdr:col>0</xdr:col>
      <xdr:colOff>276226</xdr:colOff>
      <xdr:row>31</xdr:row>
      <xdr:rowOff>9525</xdr:rowOff>
    </xdr:from>
    <xdr:to>
      <xdr:col>4</xdr:col>
      <xdr:colOff>571500</xdr:colOff>
      <xdr:row>37</xdr:row>
      <xdr:rowOff>104775</xdr:rowOff>
    </xdr:to>
    <xdr:sp macro="" textlink="">
      <xdr:nvSpPr>
        <xdr:cNvPr id="24" name="TextBox 23">
          <a:extLst>
            <a:ext uri="{FF2B5EF4-FFF2-40B4-BE49-F238E27FC236}">
              <a16:creationId xmlns:a16="http://schemas.microsoft.com/office/drawing/2014/main" id="{00000000-0008-0000-1000-000018000000}"/>
            </a:ext>
          </a:extLst>
        </xdr:cNvPr>
        <xdr:cNvSpPr txBox="1"/>
      </xdr:nvSpPr>
      <xdr:spPr>
        <a:xfrm>
          <a:off x="276226" y="6067425"/>
          <a:ext cx="2733674" cy="123825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Right-click in on</a:t>
          </a:r>
          <a:r>
            <a:rPr lang="en-US" sz="1400" b="1" baseline="0">
              <a:solidFill>
                <a:schemeClr val="bg1"/>
              </a:solidFill>
            </a:rPr>
            <a:t> the Value Axis  to</a:t>
          </a:r>
        </a:p>
        <a:p>
          <a:r>
            <a:rPr lang="en-US" sz="1400" b="1" baseline="0">
              <a:solidFill>
                <a:schemeClr val="bg1"/>
              </a:solidFill>
            </a:rPr>
            <a:t>pop up the shortcut menu shown, </a:t>
          </a:r>
        </a:p>
        <a:p>
          <a:r>
            <a:rPr lang="en-US" sz="1400" b="1" baseline="0">
              <a:solidFill>
                <a:schemeClr val="bg1"/>
              </a:solidFill>
            </a:rPr>
            <a:t>then click Format Axis to get to various controls that can be used to format the axis.</a:t>
          </a:r>
        </a:p>
        <a:p>
          <a:endParaRPr lang="en-US" sz="1400" b="1" baseline="0">
            <a:solidFill>
              <a:schemeClr val="bg1"/>
            </a:solidFill>
          </a:endParaRPr>
        </a:p>
        <a:p>
          <a:endParaRPr lang="en-US" sz="1400" b="1" baseline="0">
            <a:solidFill>
              <a:schemeClr val="bg1"/>
            </a:solidFill>
          </a:endParaRPr>
        </a:p>
        <a:p>
          <a:endParaRPr lang="en-US" sz="1400" b="1" baseline="0">
            <a:solidFill>
              <a:schemeClr val="bg1"/>
            </a:solidFill>
          </a:endParaRPr>
        </a:p>
        <a:p>
          <a:endParaRPr lang="en-US" sz="1400" b="1">
            <a:solidFill>
              <a:schemeClr val="bg1"/>
            </a:solidFill>
          </a:endParaRPr>
        </a:p>
      </xdr:txBody>
    </xdr:sp>
    <xdr:clientData/>
  </xdr:twoCellAnchor>
  <xdr:twoCellAnchor>
    <xdr:from>
      <xdr:col>2</xdr:col>
      <xdr:colOff>552450</xdr:colOff>
      <xdr:row>25</xdr:row>
      <xdr:rowOff>0</xdr:rowOff>
    </xdr:from>
    <xdr:to>
      <xdr:col>3</xdr:col>
      <xdr:colOff>352425</xdr:colOff>
      <xdr:row>31</xdr:row>
      <xdr:rowOff>114301</xdr:rowOff>
    </xdr:to>
    <xdr:cxnSp macro="">
      <xdr:nvCxnSpPr>
        <xdr:cNvPr id="26" name="Straight Arrow Connector 25">
          <a:extLst>
            <a:ext uri="{FF2B5EF4-FFF2-40B4-BE49-F238E27FC236}">
              <a16:creationId xmlns:a16="http://schemas.microsoft.com/office/drawing/2014/main" id="{00000000-0008-0000-1000-00001A000000}"/>
            </a:ext>
          </a:extLst>
        </xdr:cNvPr>
        <xdr:cNvCxnSpPr/>
      </xdr:nvCxnSpPr>
      <xdr:spPr>
        <a:xfrm flipH="1" flipV="1">
          <a:off x="1771650" y="4914900"/>
          <a:ext cx="409575" cy="1257301"/>
        </a:xfrm>
        <a:prstGeom prst="straightConnector1">
          <a:avLst/>
        </a:prstGeom>
        <a:ln w="571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466725</xdr:colOff>
      <xdr:row>33</xdr:row>
      <xdr:rowOff>38102</xdr:rowOff>
    </xdr:from>
    <xdr:to>
      <xdr:col>6</xdr:col>
      <xdr:colOff>304800</xdr:colOff>
      <xdr:row>37</xdr:row>
      <xdr:rowOff>76200</xdr:rowOff>
    </xdr:to>
    <xdr:cxnSp macro="">
      <xdr:nvCxnSpPr>
        <xdr:cNvPr id="27" name="Straight Arrow Connector 26">
          <a:extLst>
            <a:ext uri="{FF2B5EF4-FFF2-40B4-BE49-F238E27FC236}">
              <a16:creationId xmlns:a16="http://schemas.microsoft.com/office/drawing/2014/main" id="{00000000-0008-0000-1000-00001B000000}"/>
            </a:ext>
          </a:extLst>
        </xdr:cNvPr>
        <xdr:cNvCxnSpPr/>
      </xdr:nvCxnSpPr>
      <xdr:spPr>
        <a:xfrm>
          <a:off x="2905125" y="6477002"/>
          <a:ext cx="1057275" cy="800098"/>
        </a:xfrm>
        <a:prstGeom prst="straightConnector1">
          <a:avLst/>
        </a:prstGeom>
        <a:ln w="571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561975</xdr:colOff>
      <xdr:row>45</xdr:row>
      <xdr:rowOff>161925</xdr:rowOff>
    </xdr:from>
    <xdr:to>
      <xdr:col>8</xdr:col>
      <xdr:colOff>561975</xdr:colOff>
      <xdr:row>49</xdr:row>
      <xdr:rowOff>95249</xdr:rowOff>
    </xdr:to>
    <xdr:cxnSp macro="">
      <xdr:nvCxnSpPr>
        <xdr:cNvPr id="28" name="Straight Arrow Connector 27">
          <a:extLst>
            <a:ext uri="{FF2B5EF4-FFF2-40B4-BE49-F238E27FC236}">
              <a16:creationId xmlns:a16="http://schemas.microsoft.com/office/drawing/2014/main" id="{00000000-0008-0000-1000-00001C000000}"/>
            </a:ext>
          </a:extLst>
        </xdr:cNvPr>
        <xdr:cNvCxnSpPr/>
      </xdr:nvCxnSpPr>
      <xdr:spPr>
        <a:xfrm>
          <a:off x="5438775" y="8886825"/>
          <a:ext cx="0" cy="695324"/>
        </a:xfrm>
        <a:prstGeom prst="straightConnector1">
          <a:avLst/>
        </a:prstGeom>
        <a:ln w="571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304801</xdr:colOff>
      <xdr:row>32</xdr:row>
      <xdr:rowOff>38100</xdr:rowOff>
    </xdr:from>
    <xdr:to>
      <xdr:col>9</xdr:col>
      <xdr:colOff>171451</xdr:colOff>
      <xdr:row>46</xdr:row>
      <xdr:rowOff>85725</xdr:rowOff>
    </xdr:to>
    <xdr:sp macro="" textlink="">
      <xdr:nvSpPr>
        <xdr:cNvPr id="16" name="Rectangle 15">
          <a:extLst>
            <a:ext uri="{FF2B5EF4-FFF2-40B4-BE49-F238E27FC236}">
              <a16:creationId xmlns:a16="http://schemas.microsoft.com/office/drawing/2014/main" id="{00000000-0008-0000-1000-000010000000}"/>
            </a:ext>
          </a:extLst>
        </xdr:cNvPr>
        <xdr:cNvSpPr/>
      </xdr:nvSpPr>
      <xdr:spPr>
        <a:xfrm>
          <a:off x="3962401" y="6286500"/>
          <a:ext cx="1695450" cy="27146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114300</xdr:colOff>
      <xdr:row>14</xdr:row>
      <xdr:rowOff>142875</xdr:rowOff>
    </xdr:from>
    <xdr:to>
      <xdr:col>10</xdr:col>
      <xdr:colOff>314325</xdr:colOff>
      <xdr:row>17</xdr:row>
      <xdr:rowOff>104775</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4991100" y="2962275"/>
          <a:ext cx="1419225" cy="5334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t>This is a paste-in (not a live chart)</a:t>
          </a:r>
        </a:p>
      </xdr:txBody>
    </xdr:sp>
    <xdr:clientData/>
  </xdr:twoCellAnchor>
  <xdr:twoCellAnchor>
    <xdr:from>
      <xdr:col>5</xdr:col>
      <xdr:colOff>9525</xdr:colOff>
      <xdr:row>49</xdr:row>
      <xdr:rowOff>142875</xdr:rowOff>
    </xdr:from>
    <xdr:to>
      <xdr:col>7</xdr:col>
      <xdr:colOff>419100</xdr:colOff>
      <xdr:row>51</xdr:row>
      <xdr:rowOff>104775</xdr:rowOff>
    </xdr:to>
    <xdr:sp macro="" textlink="">
      <xdr:nvSpPr>
        <xdr:cNvPr id="23" name="TextBox 22">
          <a:extLst>
            <a:ext uri="{FF2B5EF4-FFF2-40B4-BE49-F238E27FC236}">
              <a16:creationId xmlns:a16="http://schemas.microsoft.com/office/drawing/2014/main" id="{00000000-0008-0000-1000-000017000000}"/>
            </a:ext>
          </a:extLst>
        </xdr:cNvPr>
        <xdr:cNvSpPr txBox="1"/>
      </xdr:nvSpPr>
      <xdr:spPr>
        <a:xfrm>
          <a:off x="3057525" y="9629775"/>
          <a:ext cx="1628775" cy="34290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Format</a:t>
          </a:r>
          <a:r>
            <a:rPr lang="en-US" sz="1400" b="1" baseline="0">
              <a:solidFill>
                <a:schemeClr val="bg1"/>
              </a:solidFill>
            </a:rPr>
            <a:t> Axis Pane</a:t>
          </a:r>
          <a:r>
            <a:rPr lang="en-US" altLang="zh-CN" sz="1400" b="1" baseline="0">
              <a:solidFill>
                <a:schemeClr val="bg1"/>
              </a:solidFill>
            </a:rPr>
            <a:t>l</a:t>
          </a:r>
          <a:endParaRPr lang="en-US" sz="1400" b="1" baseline="0">
            <a:solidFill>
              <a:schemeClr val="bg1"/>
            </a:solidFill>
          </a:endParaRPr>
        </a:p>
        <a:p>
          <a:endParaRPr lang="en-US" sz="1400" b="1" baseline="0">
            <a:solidFill>
              <a:schemeClr val="bg1"/>
            </a:solidFill>
          </a:endParaRPr>
        </a:p>
        <a:p>
          <a:endParaRPr lang="en-US" sz="1400" b="1" baseline="0">
            <a:solidFill>
              <a:schemeClr val="bg1"/>
            </a:solidFill>
          </a:endParaRPr>
        </a:p>
        <a:p>
          <a:endParaRPr lang="en-US" sz="1400" b="1" baseline="0">
            <a:solidFill>
              <a:schemeClr val="bg1"/>
            </a:solidFill>
          </a:endParaRPr>
        </a:p>
        <a:p>
          <a:endParaRPr lang="en-US" sz="1400" b="1">
            <a:solidFill>
              <a:schemeClr val="bg1"/>
            </a:solidFill>
          </a:endParaRPr>
        </a:p>
      </xdr:txBody>
    </xdr:sp>
    <xdr:clientData/>
  </xdr:twoCellAnchor>
  <xdr:twoCellAnchor editAs="oneCell">
    <xdr:from>
      <xdr:col>6</xdr:col>
      <xdr:colOff>66675</xdr:colOff>
      <xdr:row>108</xdr:row>
      <xdr:rowOff>85725</xdr:rowOff>
    </xdr:from>
    <xdr:to>
      <xdr:col>10</xdr:col>
      <xdr:colOff>371132</xdr:colOff>
      <xdr:row>126</xdr:row>
      <xdr:rowOff>161501</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6"/>
        <a:stretch>
          <a:fillRect/>
        </a:stretch>
      </xdr:blipFill>
      <xdr:spPr>
        <a:xfrm>
          <a:off x="3724275" y="20812125"/>
          <a:ext cx="2742857" cy="3390476"/>
        </a:xfrm>
        <a:prstGeom prst="rect">
          <a:avLst/>
        </a:prstGeom>
        <a:ln w="38100">
          <a:solidFill>
            <a:sysClr val="windowText" lastClr="000000"/>
          </a:solidFill>
        </a:ln>
      </xdr:spPr>
    </xdr:pic>
    <xdr:clientData/>
  </xdr:twoCellAnchor>
  <xdr:twoCellAnchor>
    <xdr:from>
      <xdr:col>13</xdr:col>
      <xdr:colOff>219074</xdr:colOff>
      <xdr:row>33</xdr:row>
      <xdr:rowOff>19050</xdr:rowOff>
    </xdr:from>
    <xdr:to>
      <xdr:col>13</xdr:col>
      <xdr:colOff>590549</xdr:colOff>
      <xdr:row>38</xdr:row>
      <xdr:rowOff>142876</xdr:rowOff>
    </xdr:to>
    <xdr:sp macro="" textlink="">
      <xdr:nvSpPr>
        <xdr:cNvPr id="29" name="Rectangle 28">
          <a:extLst>
            <a:ext uri="{FF2B5EF4-FFF2-40B4-BE49-F238E27FC236}">
              <a16:creationId xmlns:a16="http://schemas.microsoft.com/office/drawing/2014/main" id="{00000000-0008-0000-1000-00001D000000}"/>
            </a:ext>
          </a:extLst>
        </xdr:cNvPr>
        <xdr:cNvSpPr/>
      </xdr:nvSpPr>
      <xdr:spPr>
        <a:xfrm>
          <a:off x="8020049" y="6457950"/>
          <a:ext cx="371475" cy="1076326"/>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38100</xdr:colOff>
      <xdr:row>33</xdr:row>
      <xdr:rowOff>142875</xdr:rowOff>
    </xdr:from>
    <xdr:to>
      <xdr:col>17</xdr:col>
      <xdr:colOff>123825</xdr:colOff>
      <xdr:row>38</xdr:row>
      <xdr:rowOff>0</xdr:rowOff>
    </xdr:to>
    <xdr:sp macro="" textlink="">
      <xdr:nvSpPr>
        <xdr:cNvPr id="30" name="TextBox 29">
          <a:extLst>
            <a:ext uri="{FF2B5EF4-FFF2-40B4-BE49-F238E27FC236}">
              <a16:creationId xmlns:a16="http://schemas.microsoft.com/office/drawing/2014/main" id="{00000000-0008-0000-1000-00001E000000}"/>
            </a:ext>
          </a:extLst>
        </xdr:cNvPr>
        <xdr:cNvSpPr txBox="1"/>
      </xdr:nvSpPr>
      <xdr:spPr>
        <a:xfrm>
          <a:off x="8448675" y="6581775"/>
          <a:ext cx="1914525" cy="809625"/>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Chart Element Button</a:t>
          </a:r>
          <a:endParaRPr lang="en-US" sz="1400" b="1" baseline="0">
            <a:solidFill>
              <a:schemeClr val="bg1"/>
            </a:solidFill>
          </a:endParaRPr>
        </a:p>
        <a:p>
          <a:r>
            <a:rPr lang="en-US" sz="1400" b="1" baseline="0">
              <a:solidFill>
                <a:schemeClr val="bg1"/>
              </a:solidFill>
            </a:rPr>
            <a:t>Chart Style Button</a:t>
          </a:r>
        </a:p>
        <a:p>
          <a:r>
            <a:rPr lang="en-US" sz="1400" b="1" baseline="0">
              <a:solidFill>
                <a:schemeClr val="bg1"/>
              </a:solidFill>
              <a:effectLst/>
            </a:rPr>
            <a:t>Chart Filters Button</a:t>
          </a:r>
          <a:endParaRPr lang="en-US" sz="1400">
            <a:solidFill>
              <a:schemeClr val="bg1"/>
            </a:solidFill>
            <a:effectLst/>
          </a:endParaRPr>
        </a:p>
        <a:p>
          <a:endParaRPr lang="en-US" sz="1400" b="1" baseline="0">
            <a:solidFill>
              <a:schemeClr val="bg1"/>
            </a:solidFill>
          </a:endParaRPr>
        </a:p>
        <a:p>
          <a:endParaRPr lang="en-US" sz="1400" b="1" baseline="0">
            <a:solidFill>
              <a:schemeClr val="bg1"/>
            </a:solidFill>
          </a:endParaRPr>
        </a:p>
        <a:p>
          <a:endParaRPr lang="en-US" sz="1400" b="1" baseline="0">
            <a:solidFill>
              <a:schemeClr val="bg1"/>
            </a:solidFill>
          </a:endParaRPr>
        </a:p>
        <a:p>
          <a:endParaRPr lang="en-US" sz="1400" b="1">
            <a:solidFill>
              <a:schemeClr val="bg1"/>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38100</xdr:colOff>
      <xdr:row>3</xdr:row>
      <xdr:rowOff>161925</xdr:rowOff>
    </xdr:from>
    <xdr:to>
      <xdr:col>8</xdr:col>
      <xdr:colOff>479369</xdr:colOff>
      <xdr:row>20</xdr:row>
      <xdr:rowOff>47625</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647700" y="885825"/>
          <a:ext cx="4708469" cy="3009900"/>
        </a:xfrm>
        <a:prstGeom prst="rect">
          <a:avLst/>
        </a:prstGeom>
        <a:ln w="38100">
          <a:solidFill>
            <a:sysClr val="windowText" lastClr="000000"/>
          </a:solidFill>
        </a:ln>
      </xdr:spPr>
    </xdr:pic>
    <xdr:clientData/>
  </xdr:twoCellAnchor>
  <xdr:twoCellAnchor>
    <xdr:from>
      <xdr:col>8</xdr:col>
      <xdr:colOff>142874</xdr:colOff>
      <xdr:row>5</xdr:row>
      <xdr:rowOff>47624</xdr:rowOff>
    </xdr:from>
    <xdr:to>
      <xdr:col>8</xdr:col>
      <xdr:colOff>514349</xdr:colOff>
      <xdr:row>7</xdr:row>
      <xdr:rowOff>28575</xdr:rowOff>
    </xdr:to>
    <xdr:sp macro="" textlink="">
      <xdr:nvSpPr>
        <xdr:cNvPr id="3" name="Rectangle 2">
          <a:extLst>
            <a:ext uri="{FF2B5EF4-FFF2-40B4-BE49-F238E27FC236}">
              <a16:creationId xmlns:a16="http://schemas.microsoft.com/office/drawing/2014/main" id="{00000000-0008-0000-1100-000003000000}"/>
            </a:ext>
          </a:extLst>
        </xdr:cNvPr>
        <xdr:cNvSpPr/>
      </xdr:nvSpPr>
      <xdr:spPr>
        <a:xfrm>
          <a:off x="5019674" y="1152524"/>
          <a:ext cx="371475" cy="36195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142874</xdr:colOff>
      <xdr:row>7</xdr:row>
      <xdr:rowOff>47624</xdr:rowOff>
    </xdr:from>
    <xdr:to>
      <xdr:col>8</xdr:col>
      <xdr:colOff>514349</xdr:colOff>
      <xdr:row>9</xdr:row>
      <xdr:rowOff>28575</xdr:rowOff>
    </xdr:to>
    <xdr:sp macro="" textlink="">
      <xdr:nvSpPr>
        <xdr:cNvPr id="4" name="Rectangle 3">
          <a:extLst>
            <a:ext uri="{FF2B5EF4-FFF2-40B4-BE49-F238E27FC236}">
              <a16:creationId xmlns:a16="http://schemas.microsoft.com/office/drawing/2014/main" id="{00000000-0008-0000-1100-000004000000}"/>
            </a:ext>
          </a:extLst>
        </xdr:cNvPr>
        <xdr:cNvSpPr/>
      </xdr:nvSpPr>
      <xdr:spPr>
        <a:xfrm>
          <a:off x="5019674" y="1533524"/>
          <a:ext cx="371475" cy="36195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133349</xdr:colOff>
      <xdr:row>9</xdr:row>
      <xdr:rowOff>19049</xdr:rowOff>
    </xdr:from>
    <xdr:to>
      <xdr:col>8</xdr:col>
      <xdr:colOff>504824</xdr:colOff>
      <xdr:row>11</xdr:row>
      <xdr:rowOff>0</xdr:rowOff>
    </xdr:to>
    <xdr:sp macro="" textlink="">
      <xdr:nvSpPr>
        <xdr:cNvPr id="5" name="Rectangle 4">
          <a:extLst>
            <a:ext uri="{FF2B5EF4-FFF2-40B4-BE49-F238E27FC236}">
              <a16:creationId xmlns:a16="http://schemas.microsoft.com/office/drawing/2014/main" id="{00000000-0008-0000-1100-000005000000}"/>
            </a:ext>
          </a:extLst>
        </xdr:cNvPr>
        <xdr:cNvSpPr/>
      </xdr:nvSpPr>
      <xdr:spPr>
        <a:xfrm>
          <a:off x="5010149" y="1885949"/>
          <a:ext cx="371475" cy="36195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561975</xdr:colOff>
      <xdr:row>5</xdr:row>
      <xdr:rowOff>38101</xdr:rowOff>
    </xdr:from>
    <xdr:to>
      <xdr:col>12</xdr:col>
      <xdr:colOff>0</xdr:colOff>
      <xdr:row>7</xdr:row>
      <xdr:rowOff>1</xdr:rowOff>
    </xdr:to>
    <xdr:sp macro="" textlink="">
      <xdr:nvSpPr>
        <xdr:cNvPr id="7" name="TextBox 6">
          <a:extLst>
            <a:ext uri="{FF2B5EF4-FFF2-40B4-BE49-F238E27FC236}">
              <a16:creationId xmlns:a16="http://schemas.microsoft.com/office/drawing/2014/main" id="{00000000-0008-0000-1100-000007000000}"/>
            </a:ext>
          </a:extLst>
        </xdr:cNvPr>
        <xdr:cNvSpPr txBox="1"/>
      </xdr:nvSpPr>
      <xdr:spPr>
        <a:xfrm>
          <a:off x="5438775" y="1143001"/>
          <a:ext cx="1876425" cy="34290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Chart Element Button</a:t>
          </a:r>
          <a:endParaRPr lang="en-US" sz="1400" b="1" baseline="0">
            <a:solidFill>
              <a:schemeClr val="bg1"/>
            </a:solidFill>
          </a:endParaRPr>
        </a:p>
        <a:p>
          <a:endParaRPr lang="en-US" sz="1400" b="1" baseline="0"/>
        </a:p>
        <a:p>
          <a:endParaRPr lang="en-US" sz="1400" b="1" baseline="0"/>
        </a:p>
        <a:p>
          <a:endParaRPr lang="en-US" sz="1400" b="1" baseline="0"/>
        </a:p>
        <a:p>
          <a:endParaRPr lang="en-US" sz="1400" b="1"/>
        </a:p>
      </xdr:txBody>
    </xdr:sp>
    <xdr:clientData/>
  </xdr:twoCellAnchor>
  <xdr:twoCellAnchor>
    <xdr:from>
      <xdr:col>8</xdr:col>
      <xdr:colOff>561976</xdr:colOff>
      <xdr:row>7</xdr:row>
      <xdr:rowOff>104775</xdr:rowOff>
    </xdr:from>
    <xdr:to>
      <xdr:col>12</xdr:col>
      <xdr:colOff>0</xdr:colOff>
      <xdr:row>9</xdr:row>
      <xdr:rowOff>19050</xdr:rowOff>
    </xdr:to>
    <xdr:sp macro="" textlink="">
      <xdr:nvSpPr>
        <xdr:cNvPr id="8" name="TextBox 7">
          <a:extLst>
            <a:ext uri="{FF2B5EF4-FFF2-40B4-BE49-F238E27FC236}">
              <a16:creationId xmlns:a16="http://schemas.microsoft.com/office/drawing/2014/main" id="{00000000-0008-0000-1100-000008000000}"/>
            </a:ext>
          </a:extLst>
        </xdr:cNvPr>
        <xdr:cNvSpPr txBox="1"/>
      </xdr:nvSpPr>
      <xdr:spPr>
        <a:xfrm>
          <a:off x="5438776" y="1590675"/>
          <a:ext cx="1876424" cy="295275"/>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baseline="0">
              <a:solidFill>
                <a:schemeClr val="bg1"/>
              </a:solidFill>
            </a:rPr>
            <a:t>Chart Style Button</a:t>
          </a:r>
        </a:p>
        <a:p>
          <a:endParaRPr lang="en-US" sz="1400" b="1" baseline="0"/>
        </a:p>
        <a:p>
          <a:endParaRPr lang="en-US" sz="1400" b="1" baseline="0"/>
        </a:p>
        <a:p>
          <a:endParaRPr lang="en-US" sz="1400" b="1"/>
        </a:p>
      </xdr:txBody>
    </xdr:sp>
    <xdr:clientData/>
  </xdr:twoCellAnchor>
  <xdr:twoCellAnchor>
    <xdr:from>
      <xdr:col>8</xdr:col>
      <xdr:colOff>561975</xdr:colOff>
      <xdr:row>9</xdr:row>
      <xdr:rowOff>66676</xdr:rowOff>
    </xdr:from>
    <xdr:to>
      <xdr:col>12</xdr:col>
      <xdr:colOff>0</xdr:colOff>
      <xdr:row>11</xdr:row>
      <xdr:rowOff>9526</xdr:rowOff>
    </xdr:to>
    <xdr:sp macro="" textlink="">
      <xdr:nvSpPr>
        <xdr:cNvPr id="9" name="TextBox 8">
          <a:extLst>
            <a:ext uri="{FF2B5EF4-FFF2-40B4-BE49-F238E27FC236}">
              <a16:creationId xmlns:a16="http://schemas.microsoft.com/office/drawing/2014/main" id="{00000000-0008-0000-1100-000009000000}"/>
            </a:ext>
          </a:extLst>
        </xdr:cNvPr>
        <xdr:cNvSpPr txBox="1"/>
      </xdr:nvSpPr>
      <xdr:spPr>
        <a:xfrm>
          <a:off x="5438775" y="1933576"/>
          <a:ext cx="1876425" cy="32385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baseline="0">
              <a:solidFill>
                <a:schemeClr val="bg1"/>
              </a:solidFill>
              <a:effectLst/>
            </a:rPr>
            <a:t>Chart Filters Button</a:t>
          </a:r>
          <a:endParaRPr lang="en-US" sz="1400">
            <a:solidFill>
              <a:schemeClr val="bg1"/>
            </a:solidFill>
            <a:effectLst/>
          </a:endParaRPr>
        </a:p>
        <a:p>
          <a:endParaRPr lang="en-US" sz="1400" b="1" baseline="0"/>
        </a:p>
        <a:p>
          <a:endParaRPr lang="en-US" sz="1400" b="1" baseline="0"/>
        </a:p>
        <a:p>
          <a:endParaRPr lang="en-US" sz="1400" b="1" baseline="0"/>
        </a:p>
        <a:p>
          <a:endParaRPr lang="en-US" sz="1400" b="1"/>
        </a:p>
      </xdr:txBody>
    </xdr:sp>
    <xdr:clientData/>
  </xdr:twoCellAnchor>
  <xdr:twoCellAnchor>
    <xdr:from>
      <xdr:col>0</xdr:col>
      <xdr:colOff>594360</xdr:colOff>
      <xdr:row>49</xdr:row>
      <xdr:rowOff>28575</xdr:rowOff>
    </xdr:from>
    <xdr:to>
      <xdr:col>8</xdr:col>
      <xdr:colOff>289560</xdr:colOff>
      <xdr:row>63</xdr:row>
      <xdr:rowOff>104775</xdr:rowOff>
    </xdr:to>
    <xdr:graphicFrame macro="">
      <xdr:nvGraphicFramePr>
        <xdr:cNvPr id="10" name="Chart 9">
          <a:extLst>
            <a:ext uri="{FF2B5EF4-FFF2-40B4-BE49-F238E27FC236}">
              <a16:creationId xmlns:a16="http://schemas.microsoft.com/office/drawing/2014/main" id="{00000000-0008-0000-1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19050</xdr:colOff>
      <xdr:row>22</xdr:row>
      <xdr:rowOff>95250</xdr:rowOff>
    </xdr:from>
    <xdr:to>
      <xdr:col>4</xdr:col>
      <xdr:colOff>104536</xdr:colOff>
      <xdr:row>34</xdr:row>
      <xdr:rowOff>142593</xdr:rowOff>
    </xdr:to>
    <xdr:pic>
      <xdr:nvPicPr>
        <xdr:cNvPr id="11" name="Picture 10">
          <a:extLst>
            <a:ext uri="{FF2B5EF4-FFF2-40B4-BE49-F238E27FC236}">
              <a16:creationId xmlns:a16="http://schemas.microsoft.com/office/drawing/2014/main" id="{00000000-0008-0000-1100-00000B000000}"/>
            </a:ext>
          </a:extLst>
        </xdr:cNvPr>
        <xdr:cNvPicPr>
          <a:picLocks noChangeAspect="1"/>
        </xdr:cNvPicPr>
      </xdr:nvPicPr>
      <xdr:blipFill>
        <a:blip xmlns:r="http://schemas.openxmlformats.org/officeDocument/2006/relationships" r:embed="rId3"/>
        <a:stretch>
          <a:fillRect/>
        </a:stretch>
      </xdr:blipFill>
      <xdr:spPr>
        <a:xfrm>
          <a:off x="628650" y="4438650"/>
          <a:ext cx="1914286" cy="2257143"/>
        </a:xfrm>
        <a:prstGeom prst="rect">
          <a:avLst/>
        </a:prstGeom>
        <a:solidFill>
          <a:srgbClr val="B01861"/>
        </a:solidFill>
      </xdr:spPr>
    </xdr:pic>
    <xdr:clientData/>
  </xdr:twoCellAnchor>
  <xdr:twoCellAnchor editAs="oneCell">
    <xdr:from>
      <xdr:col>4</xdr:col>
      <xdr:colOff>209550</xdr:colOff>
      <xdr:row>22</xdr:row>
      <xdr:rowOff>123825</xdr:rowOff>
    </xdr:from>
    <xdr:to>
      <xdr:col>8</xdr:col>
      <xdr:colOff>475912</xdr:colOff>
      <xdr:row>45</xdr:row>
      <xdr:rowOff>142344</xdr:rowOff>
    </xdr:to>
    <xdr:pic>
      <xdr:nvPicPr>
        <xdr:cNvPr id="12" name="Picture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4"/>
        <a:stretch>
          <a:fillRect/>
        </a:stretch>
      </xdr:blipFill>
      <xdr:spPr>
        <a:xfrm>
          <a:off x="2647950" y="4467225"/>
          <a:ext cx="2704762" cy="4247619"/>
        </a:xfrm>
        <a:prstGeom prst="rect">
          <a:avLst/>
        </a:prstGeom>
      </xdr:spPr>
    </xdr:pic>
    <xdr:clientData/>
  </xdr:twoCellAnchor>
  <xdr:twoCellAnchor editAs="oneCell">
    <xdr:from>
      <xdr:col>8</xdr:col>
      <xdr:colOff>533400</xdr:colOff>
      <xdr:row>21</xdr:row>
      <xdr:rowOff>161925</xdr:rowOff>
    </xdr:from>
    <xdr:to>
      <xdr:col>13</xdr:col>
      <xdr:colOff>228257</xdr:colOff>
      <xdr:row>49</xdr:row>
      <xdr:rowOff>79375</xdr:rowOff>
    </xdr:to>
    <xdr:pic>
      <xdr:nvPicPr>
        <xdr:cNvPr id="14" name="Picture 13">
          <a:extLst>
            <a:ext uri="{FF2B5EF4-FFF2-40B4-BE49-F238E27FC236}">
              <a16:creationId xmlns:a16="http://schemas.microsoft.com/office/drawing/2014/main" id="{00000000-0008-0000-1100-00000E000000}"/>
            </a:ext>
          </a:extLst>
        </xdr:cNvPr>
        <xdr:cNvPicPr>
          <a:picLocks noChangeAspect="1"/>
        </xdr:cNvPicPr>
      </xdr:nvPicPr>
      <xdr:blipFill rotWithShape="1">
        <a:blip xmlns:r="http://schemas.openxmlformats.org/officeDocument/2006/relationships" r:embed="rId5"/>
        <a:srcRect b="2907"/>
        <a:stretch/>
      </xdr:blipFill>
      <xdr:spPr>
        <a:xfrm>
          <a:off x="5410200" y="4314825"/>
          <a:ext cx="2742857" cy="5067300"/>
        </a:xfrm>
        <a:prstGeom prst="rect">
          <a:avLst/>
        </a:prstGeom>
      </xdr:spPr>
    </xdr:pic>
    <xdr:clientData/>
  </xdr:twoCellAnchor>
  <xdr:twoCellAnchor>
    <xdr:from>
      <xdr:col>13</xdr:col>
      <xdr:colOff>330200</xdr:colOff>
      <xdr:row>5</xdr:row>
      <xdr:rowOff>50800</xdr:rowOff>
    </xdr:from>
    <xdr:to>
      <xdr:col>25</xdr:col>
      <xdr:colOff>215900</xdr:colOff>
      <xdr:row>11</xdr:row>
      <xdr:rowOff>50800</xdr:rowOff>
    </xdr:to>
    <xdr:sp macro="" textlink="">
      <xdr:nvSpPr>
        <xdr:cNvPr id="13" name="TextBox 12">
          <a:extLst>
            <a:ext uri="{FF2B5EF4-FFF2-40B4-BE49-F238E27FC236}">
              <a16:creationId xmlns:a16="http://schemas.microsoft.com/office/drawing/2014/main" id="{D19D4B27-C7CB-994D-B415-6E2E0283840E}"/>
            </a:ext>
          </a:extLst>
        </xdr:cNvPr>
        <xdr:cNvSpPr txBox="1"/>
      </xdr:nvSpPr>
      <xdr:spPr>
        <a:xfrm>
          <a:off x="8915400" y="1143000"/>
          <a:ext cx="7810500" cy="114300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tx1"/>
              </a:solidFill>
            </a:rPr>
            <a:t>Icons not</a:t>
          </a:r>
          <a:r>
            <a:rPr lang="en-US" sz="1400" b="1" baseline="0">
              <a:solidFill>
                <a:schemeClr val="tx1"/>
              </a:solidFill>
            </a:rPr>
            <a:t> appearing on</a:t>
          </a:r>
          <a:br>
            <a:rPr lang="en-US" sz="1400" b="1" baseline="0">
              <a:solidFill>
                <a:schemeClr val="tx1"/>
              </a:solidFill>
            </a:rPr>
          </a:br>
          <a:r>
            <a:rPr lang="en-US" sz="1400" b="1" baseline="0">
              <a:solidFill>
                <a:schemeClr val="tx1"/>
              </a:solidFill>
            </a:rPr>
            <a:t>mac computers</a:t>
          </a:r>
          <a:endParaRPr lang="en-US" sz="1400">
            <a:solidFill>
              <a:schemeClr val="tx1"/>
            </a:solidFill>
            <a:effectLst/>
          </a:endParaRPr>
        </a:p>
        <a:p>
          <a:r>
            <a:rPr lang="en-US" sz="1400" b="1" baseline="0">
              <a:solidFill>
                <a:schemeClr val="tx1"/>
              </a:solidFill>
            </a:rPr>
            <a:t>https://answers.microsoft.com/en-us/msoffice/forum/msoffice_excel-mso_mac-mso_o365b/chart-funnel-filter-missing-in-excel-for-mac/6d039f24-f1e2-4188-95e4-e5eb1eea4e85</a:t>
          </a:r>
        </a:p>
        <a:p>
          <a:endParaRPr lang="en-US" sz="1400" b="1" baseline="0">
            <a:solidFill>
              <a:schemeClr val="tx1"/>
            </a:solidFill>
          </a:endParaRPr>
        </a:p>
        <a:p>
          <a:endParaRPr lang="en-US" sz="1400" b="1" baseline="0">
            <a:solidFill>
              <a:schemeClr val="tx1"/>
            </a:solidFill>
          </a:endParaRPr>
        </a:p>
        <a:p>
          <a:endParaRPr lang="en-US" sz="1400" b="1">
            <a:solidFill>
              <a:schemeClr val="tx1"/>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317500</xdr:colOff>
      <xdr:row>3</xdr:row>
      <xdr:rowOff>31750</xdr:rowOff>
    </xdr:from>
    <xdr:to>
      <xdr:col>13</xdr:col>
      <xdr:colOff>433917</xdr:colOff>
      <xdr:row>35</xdr:row>
      <xdr:rowOff>35136</xdr:rowOff>
    </xdr:to>
    <xdr:pic>
      <xdr:nvPicPr>
        <xdr:cNvPr id="6" name="Content Placeholder 5">
          <a:extLst>
            <a:ext uri="{FF2B5EF4-FFF2-40B4-BE49-F238E27FC236}">
              <a16:creationId xmlns:a16="http://schemas.microsoft.com/office/drawing/2014/main" id="{00000000-0008-0000-1200-000006000000}"/>
            </a:ext>
          </a:extLst>
        </xdr:cNvPr>
        <xdr:cNvPicPr>
          <a:picLocks noGrp="1"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317500" y="1206500"/>
          <a:ext cx="8001000" cy="5083385"/>
        </a:xfrm>
        <a:prstGeom prst="rect">
          <a:avLst/>
        </a:prstGeom>
        <a:noFill/>
        <a:ln w="9525">
          <a:noFill/>
          <a:miter lim="800000"/>
          <a:headEnd/>
          <a:tailEnd/>
        </a:ln>
        <a:effectLst>
          <a:outerShdw blurRad="292100" dist="139700" dir="2700000" algn="tl" rotWithShape="0">
            <a:srgbClr val="333333">
              <a:alpha val="65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179917</xdr:colOff>
      <xdr:row>52</xdr:row>
      <xdr:rowOff>127000</xdr:rowOff>
    </xdr:from>
    <xdr:to>
      <xdr:col>11</xdr:col>
      <xdr:colOff>193964</xdr:colOff>
      <xdr:row>89</xdr:row>
      <xdr:rowOff>62774</xdr:rowOff>
    </xdr:to>
    <xdr:pic>
      <xdr:nvPicPr>
        <xdr:cNvPr id="3" name="Picture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1"/>
        <a:stretch>
          <a:fillRect/>
        </a:stretch>
      </xdr:blipFill>
      <xdr:spPr>
        <a:xfrm>
          <a:off x="793750" y="8561917"/>
          <a:ext cx="6152381" cy="5809524"/>
        </a:xfrm>
        <a:prstGeom prst="rect">
          <a:avLst/>
        </a:prstGeom>
        <a:ln w="38100">
          <a:solidFill>
            <a:schemeClr val="tx1"/>
          </a:solidFill>
        </a:ln>
      </xdr:spPr>
    </xdr:pic>
    <xdr:clientData/>
  </xdr:twoCellAnchor>
  <xdr:twoCellAnchor editAs="oneCell">
    <xdr:from>
      <xdr:col>0</xdr:col>
      <xdr:colOff>137584</xdr:colOff>
      <xdr:row>39</xdr:row>
      <xdr:rowOff>74082</xdr:rowOff>
    </xdr:from>
    <xdr:to>
      <xdr:col>11</xdr:col>
      <xdr:colOff>156845</xdr:colOff>
      <xdr:row>47</xdr:row>
      <xdr:rowOff>137415</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2"/>
        <a:stretch>
          <a:fillRect/>
        </a:stretch>
      </xdr:blipFill>
      <xdr:spPr>
        <a:xfrm>
          <a:off x="137584" y="6445249"/>
          <a:ext cx="6771428" cy="1333333"/>
        </a:xfrm>
        <a:prstGeom prst="rect">
          <a:avLst/>
        </a:prstGeom>
        <a:ln w="38100">
          <a:solidFill>
            <a:schemeClr val="tx1"/>
          </a:solidFill>
        </a:ln>
      </xdr:spPr>
    </xdr:pic>
    <xdr:clientData/>
  </xdr:twoCellAnchor>
  <xdr:twoCellAnchor>
    <xdr:from>
      <xdr:col>2</xdr:col>
      <xdr:colOff>459317</xdr:colOff>
      <xdr:row>35</xdr:row>
      <xdr:rowOff>16933</xdr:rowOff>
    </xdr:from>
    <xdr:to>
      <xdr:col>9</xdr:col>
      <xdr:colOff>45509</xdr:colOff>
      <xdr:row>38</xdr:row>
      <xdr:rowOff>93133</xdr:rowOff>
    </xdr:to>
    <xdr:sp macro="" textlink="">
      <xdr:nvSpPr>
        <xdr:cNvPr id="16" name="TextBox 15">
          <a:extLst>
            <a:ext uri="{FF2B5EF4-FFF2-40B4-BE49-F238E27FC236}">
              <a16:creationId xmlns:a16="http://schemas.microsoft.com/office/drawing/2014/main" id="{00000000-0008-0000-1300-000010000000}"/>
            </a:ext>
          </a:extLst>
        </xdr:cNvPr>
        <xdr:cNvSpPr txBox="1"/>
      </xdr:nvSpPr>
      <xdr:spPr>
        <a:xfrm>
          <a:off x="1686984" y="5753100"/>
          <a:ext cx="3883025" cy="55245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400" b="1">
              <a:latin typeface="Arial" pitchFamily="34" charset="0"/>
              <a:cs typeface="Arial" pitchFamily="34" charset="0"/>
            </a:rPr>
            <a:t>This is a chart of the Stock</a:t>
          </a:r>
          <a:r>
            <a:rPr lang="en-US" sz="1400" b="1" baseline="0">
              <a:latin typeface="Arial" pitchFamily="34" charset="0"/>
              <a:cs typeface="Arial" pitchFamily="34" charset="0"/>
            </a:rPr>
            <a:t> type (Volume/Open/High/Low/Close subtype)</a:t>
          </a:r>
          <a:endParaRPr lang="en-US" sz="1400" b="1">
            <a:latin typeface="Arial" pitchFamily="34" charset="0"/>
            <a:cs typeface="Arial" pitchFamily="34" charset="0"/>
          </a:endParaRPr>
        </a:p>
      </xdr:txBody>
    </xdr:sp>
    <xdr:clientData/>
  </xdr:twoCellAnchor>
  <xdr:twoCellAnchor>
    <xdr:from>
      <xdr:col>11</xdr:col>
      <xdr:colOff>52916</xdr:colOff>
      <xdr:row>48</xdr:row>
      <xdr:rowOff>105833</xdr:rowOff>
    </xdr:from>
    <xdr:to>
      <xdr:col>11</xdr:col>
      <xdr:colOff>52916</xdr:colOff>
      <xdr:row>52</xdr:row>
      <xdr:rowOff>95250</xdr:rowOff>
    </xdr:to>
    <xdr:cxnSp macro="">
      <xdr:nvCxnSpPr>
        <xdr:cNvPr id="10" name="Straight Arrow Connector 9">
          <a:extLst>
            <a:ext uri="{FF2B5EF4-FFF2-40B4-BE49-F238E27FC236}">
              <a16:creationId xmlns:a16="http://schemas.microsoft.com/office/drawing/2014/main" id="{00000000-0008-0000-1300-00000A000000}"/>
            </a:ext>
          </a:extLst>
        </xdr:cNvPr>
        <xdr:cNvCxnSpPr/>
      </xdr:nvCxnSpPr>
      <xdr:spPr>
        <a:xfrm>
          <a:off x="6805083" y="7905750"/>
          <a:ext cx="0" cy="624417"/>
        </a:xfrm>
        <a:prstGeom prst="straightConnector1">
          <a:avLst/>
        </a:prstGeom>
        <a:ln w="571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516468</xdr:colOff>
      <xdr:row>46</xdr:row>
      <xdr:rowOff>63499</xdr:rowOff>
    </xdr:from>
    <xdr:to>
      <xdr:col>11</xdr:col>
      <xdr:colOff>179917</xdr:colOff>
      <xdr:row>48</xdr:row>
      <xdr:rowOff>63500</xdr:rowOff>
    </xdr:to>
    <xdr:sp macro="" textlink="">
      <xdr:nvSpPr>
        <xdr:cNvPr id="9" name="Rectangle 8">
          <a:extLst>
            <a:ext uri="{FF2B5EF4-FFF2-40B4-BE49-F238E27FC236}">
              <a16:creationId xmlns:a16="http://schemas.microsoft.com/office/drawing/2014/main" id="{00000000-0008-0000-1300-000009000000}"/>
            </a:ext>
          </a:extLst>
        </xdr:cNvPr>
        <xdr:cNvSpPr/>
      </xdr:nvSpPr>
      <xdr:spPr>
        <a:xfrm>
          <a:off x="6654801" y="7545916"/>
          <a:ext cx="277283" cy="31750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0</xdr:col>
      <xdr:colOff>395819</xdr:colOff>
      <xdr:row>47</xdr:row>
      <xdr:rowOff>16934</xdr:rowOff>
    </xdr:from>
    <xdr:to>
      <xdr:col>4</xdr:col>
      <xdr:colOff>275168</xdr:colOff>
      <xdr:row>49</xdr:row>
      <xdr:rowOff>52917</xdr:rowOff>
    </xdr:to>
    <xdr:sp macro="" textlink="">
      <xdr:nvSpPr>
        <xdr:cNvPr id="12" name="TextBox 11">
          <a:extLst>
            <a:ext uri="{FF2B5EF4-FFF2-40B4-BE49-F238E27FC236}">
              <a16:creationId xmlns:a16="http://schemas.microsoft.com/office/drawing/2014/main" id="{00000000-0008-0000-1300-00000C000000}"/>
            </a:ext>
          </a:extLst>
        </xdr:cNvPr>
        <xdr:cNvSpPr txBox="1"/>
      </xdr:nvSpPr>
      <xdr:spPr>
        <a:xfrm>
          <a:off x="395819" y="8134351"/>
          <a:ext cx="2334682" cy="353483"/>
        </a:xfrm>
        <a:prstGeom prst="rect">
          <a:avLst/>
        </a:prstGeom>
        <a:solidFill>
          <a:srgbClr val="FFFF00"/>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400" b="1">
              <a:latin typeface="Arial" pitchFamily="34" charset="0"/>
              <a:cs typeface="Arial" pitchFamily="34" charset="0"/>
            </a:rPr>
            <a:t>From</a:t>
          </a:r>
          <a:r>
            <a:rPr lang="en-US" sz="1400" b="1" baseline="0">
              <a:latin typeface="Arial" pitchFamily="34" charset="0"/>
              <a:cs typeface="Arial" pitchFamily="34" charset="0"/>
            </a:rPr>
            <a:t> the Insert Ribbon...</a:t>
          </a:r>
          <a:endParaRPr lang="en-US" sz="1400" b="1">
            <a:latin typeface="Arial" pitchFamily="34" charset="0"/>
            <a:cs typeface="Arial" pitchFamily="34" charset="0"/>
          </a:endParaRPr>
        </a:p>
      </xdr:txBody>
    </xdr:sp>
    <xdr:clientData/>
  </xdr:twoCellAnchor>
  <xdr:twoCellAnchor>
    <xdr:from>
      <xdr:col>7</xdr:col>
      <xdr:colOff>128058</xdr:colOff>
      <xdr:row>46</xdr:row>
      <xdr:rowOff>144992</xdr:rowOff>
    </xdr:from>
    <xdr:to>
      <xdr:col>8</xdr:col>
      <xdr:colOff>148166</xdr:colOff>
      <xdr:row>49</xdr:row>
      <xdr:rowOff>127000</xdr:rowOff>
    </xdr:to>
    <xdr:sp macro="" textlink="">
      <xdr:nvSpPr>
        <xdr:cNvPr id="13" name="Rectangle 12">
          <a:extLst>
            <a:ext uri="{FF2B5EF4-FFF2-40B4-BE49-F238E27FC236}">
              <a16:creationId xmlns:a16="http://schemas.microsoft.com/office/drawing/2014/main" id="{00000000-0008-0000-1300-00000D000000}"/>
            </a:ext>
          </a:extLst>
        </xdr:cNvPr>
        <xdr:cNvSpPr/>
      </xdr:nvSpPr>
      <xdr:spPr>
        <a:xfrm>
          <a:off x="4424891" y="7627409"/>
          <a:ext cx="633942" cy="458258"/>
        </a:xfrm>
        <a:prstGeom prst="rect">
          <a:avLst/>
        </a:prstGeom>
        <a:noFill/>
        <a:ln w="571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absoluteAnchor>
    <xdr:pos x="0" y="433917"/>
    <xdr:ext cx="7122583" cy="5111750"/>
    <xdr:graphicFrame macro="">
      <xdr:nvGraphicFramePr>
        <xdr:cNvPr id="18" name="Chart 17">
          <a:extLst>
            <a:ext uri="{FF2B5EF4-FFF2-40B4-BE49-F238E27FC236}">
              <a16:creationId xmlns:a16="http://schemas.microsoft.com/office/drawing/2014/main" id="{00000000-0008-0000-1300-00001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absoluteAnchor>
  <xdr:twoCellAnchor>
    <xdr:from>
      <xdr:col>7</xdr:col>
      <xdr:colOff>412751</xdr:colOff>
      <xdr:row>68</xdr:row>
      <xdr:rowOff>122767</xdr:rowOff>
    </xdr:from>
    <xdr:to>
      <xdr:col>11</xdr:col>
      <xdr:colOff>16932</xdr:colOff>
      <xdr:row>73</xdr:row>
      <xdr:rowOff>74082</xdr:rowOff>
    </xdr:to>
    <xdr:sp macro="" textlink="">
      <xdr:nvSpPr>
        <xdr:cNvPr id="17" name="TextBox 16">
          <a:extLst>
            <a:ext uri="{FF2B5EF4-FFF2-40B4-BE49-F238E27FC236}">
              <a16:creationId xmlns:a16="http://schemas.microsoft.com/office/drawing/2014/main" id="{00000000-0008-0000-1300-000011000000}"/>
            </a:ext>
          </a:extLst>
        </xdr:cNvPr>
        <xdr:cNvSpPr txBox="1"/>
      </xdr:nvSpPr>
      <xdr:spPr>
        <a:xfrm>
          <a:off x="4709584" y="11097684"/>
          <a:ext cx="2059515" cy="745065"/>
        </a:xfrm>
        <a:prstGeom prst="rect">
          <a:avLst/>
        </a:prstGeom>
        <a:solidFill>
          <a:srgbClr val="FFFF00"/>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400" b="1">
              <a:latin typeface="Arial" pitchFamily="34" charset="0"/>
              <a:cs typeface="Arial" pitchFamily="34" charset="0"/>
            </a:rPr>
            <a:t>Be careful to choose the correct Stock Chart Sub-Type!</a:t>
          </a:r>
        </a:p>
      </xdr:txBody>
    </xdr:sp>
    <xdr:clientData/>
  </xdr:twoCellAnchor>
  <xdr:twoCellAnchor>
    <xdr:from>
      <xdr:col>6</xdr:col>
      <xdr:colOff>529168</xdr:colOff>
      <xdr:row>60</xdr:row>
      <xdr:rowOff>52917</xdr:rowOff>
    </xdr:from>
    <xdr:to>
      <xdr:col>9</xdr:col>
      <xdr:colOff>214842</xdr:colOff>
      <xdr:row>68</xdr:row>
      <xdr:rowOff>122767</xdr:rowOff>
    </xdr:to>
    <xdr:cxnSp macro="">
      <xdr:nvCxnSpPr>
        <xdr:cNvPr id="21" name="Straight Arrow Connector 20">
          <a:extLst>
            <a:ext uri="{FF2B5EF4-FFF2-40B4-BE49-F238E27FC236}">
              <a16:creationId xmlns:a16="http://schemas.microsoft.com/office/drawing/2014/main" id="{00000000-0008-0000-1300-000015000000}"/>
            </a:ext>
          </a:extLst>
        </xdr:cNvPr>
        <xdr:cNvCxnSpPr>
          <a:stCxn id="17" idx="0"/>
        </xdr:cNvCxnSpPr>
      </xdr:nvCxnSpPr>
      <xdr:spPr>
        <a:xfrm flipH="1" flipV="1">
          <a:off x="4212168" y="9757834"/>
          <a:ext cx="1527174" cy="1339850"/>
        </a:xfrm>
        <a:prstGeom prst="straightConnector1">
          <a:avLst/>
        </a:prstGeom>
        <a:ln w="571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5</xdr:col>
      <xdr:colOff>295275</xdr:colOff>
      <xdr:row>3</xdr:row>
      <xdr:rowOff>9525</xdr:rowOff>
    </xdr:from>
    <xdr:to>
      <xdr:col>10</xdr:col>
      <xdr:colOff>104775</xdr:colOff>
      <xdr:row>20</xdr:row>
      <xdr:rowOff>95250</xdr:rowOff>
    </xdr:to>
    <xdr:sp macro="" textlink="">
      <xdr:nvSpPr>
        <xdr:cNvPr id="2" name="Rectangle 40">
          <a:extLst>
            <a:ext uri="{FF2B5EF4-FFF2-40B4-BE49-F238E27FC236}">
              <a16:creationId xmlns:a16="http://schemas.microsoft.com/office/drawing/2014/main" id="{00000000-0008-0000-1400-000002000000}"/>
            </a:ext>
          </a:extLst>
        </xdr:cNvPr>
        <xdr:cNvSpPr>
          <a:spLocks noChangeArrowheads="1"/>
        </xdr:cNvSpPr>
      </xdr:nvSpPr>
      <xdr:spPr bwMode="auto">
        <a:xfrm>
          <a:off x="3343275" y="847725"/>
          <a:ext cx="2857500" cy="2838450"/>
        </a:xfrm>
        <a:prstGeom prst="rect">
          <a:avLst/>
        </a:prstGeom>
        <a:solidFill>
          <a:srgbClr val="FFFFFF">
            <a:alpha val="25000"/>
          </a:srgbClr>
        </a:solidFill>
        <a:ln w="50800">
          <a:solidFill>
            <a:srgbClr val="000000"/>
          </a:solidFill>
          <a:miter lim="800000"/>
          <a:headEnd/>
          <a:tailEnd/>
        </a:ln>
      </xdr:spPr>
    </xdr:sp>
    <xdr:clientData/>
  </xdr:twoCellAnchor>
  <xdr:twoCellAnchor>
    <xdr:from>
      <xdr:col>0</xdr:col>
      <xdr:colOff>142875</xdr:colOff>
      <xdr:row>3</xdr:row>
      <xdr:rowOff>19050</xdr:rowOff>
    </xdr:from>
    <xdr:to>
      <xdr:col>4</xdr:col>
      <xdr:colOff>561975</xdr:colOff>
      <xdr:row>20</xdr:row>
      <xdr:rowOff>104775</xdr:rowOff>
    </xdr:to>
    <xdr:sp macro="" textlink="">
      <xdr:nvSpPr>
        <xdr:cNvPr id="3" name="Rectangle 39">
          <a:extLst>
            <a:ext uri="{FF2B5EF4-FFF2-40B4-BE49-F238E27FC236}">
              <a16:creationId xmlns:a16="http://schemas.microsoft.com/office/drawing/2014/main" id="{00000000-0008-0000-1400-000003000000}"/>
            </a:ext>
          </a:extLst>
        </xdr:cNvPr>
        <xdr:cNvSpPr>
          <a:spLocks noChangeArrowheads="1"/>
        </xdr:cNvSpPr>
      </xdr:nvSpPr>
      <xdr:spPr bwMode="auto">
        <a:xfrm>
          <a:off x="142875" y="857250"/>
          <a:ext cx="2857500" cy="2838450"/>
        </a:xfrm>
        <a:prstGeom prst="rect">
          <a:avLst/>
        </a:prstGeom>
        <a:solidFill>
          <a:srgbClr val="FFFFFF">
            <a:alpha val="25000"/>
          </a:srgbClr>
        </a:solidFill>
        <a:ln w="50800">
          <a:solidFill>
            <a:srgbClr val="000000"/>
          </a:solidFill>
          <a:miter lim="800000"/>
          <a:headEnd/>
          <a:tailEnd/>
        </a:ln>
      </xdr:spPr>
    </xdr:sp>
    <xdr:clientData/>
  </xdr:twoCellAnchor>
  <xdr:twoCellAnchor>
    <xdr:from>
      <xdr:col>0</xdr:col>
      <xdr:colOff>533400</xdr:colOff>
      <xdr:row>8</xdr:row>
      <xdr:rowOff>28575</xdr:rowOff>
    </xdr:from>
    <xdr:to>
      <xdr:col>1</xdr:col>
      <xdr:colOff>123825</xdr:colOff>
      <xdr:row>15</xdr:row>
      <xdr:rowOff>9525</xdr:rowOff>
    </xdr:to>
    <xdr:sp macro="" textlink="">
      <xdr:nvSpPr>
        <xdr:cNvPr id="4" name="Rectangle 12">
          <a:extLst>
            <a:ext uri="{FF2B5EF4-FFF2-40B4-BE49-F238E27FC236}">
              <a16:creationId xmlns:a16="http://schemas.microsoft.com/office/drawing/2014/main" id="{00000000-0008-0000-1400-000004000000}"/>
            </a:ext>
          </a:extLst>
        </xdr:cNvPr>
        <xdr:cNvSpPr>
          <a:spLocks noChangeArrowheads="1"/>
        </xdr:cNvSpPr>
      </xdr:nvSpPr>
      <xdr:spPr bwMode="auto">
        <a:xfrm>
          <a:off x="533400" y="1676400"/>
          <a:ext cx="200025" cy="1114425"/>
        </a:xfrm>
        <a:prstGeom prst="rect">
          <a:avLst/>
        </a:prstGeom>
        <a:solidFill>
          <a:schemeClr val="bg1"/>
        </a:solidFill>
        <a:ln w="38100">
          <a:solidFill>
            <a:srgbClr val="000000"/>
          </a:solidFill>
          <a:miter lim="800000"/>
          <a:headEnd/>
          <a:tailEnd/>
        </a:ln>
      </xdr:spPr>
    </xdr:sp>
    <xdr:clientData/>
  </xdr:twoCellAnchor>
  <xdr:twoCellAnchor>
    <xdr:from>
      <xdr:col>1</xdr:col>
      <xdr:colOff>38100</xdr:colOff>
      <xdr:row>6</xdr:row>
      <xdr:rowOff>0</xdr:rowOff>
    </xdr:from>
    <xdr:to>
      <xdr:col>1</xdr:col>
      <xdr:colOff>38100</xdr:colOff>
      <xdr:row>8</xdr:row>
      <xdr:rowOff>19050</xdr:rowOff>
    </xdr:to>
    <xdr:sp macro="" textlink="">
      <xdr:nvSpPr>
        <xdr:cNvPr id="5" name="Line 13">
          <a:extLst>
            <a:ext uri="{FF2B5EF4-FFF2-40B4-BE49-F238E27FC236}">
              <a16:creationId xmlns:a16="http://schemas.microsoft.com/office/drawing/2014/main" id="{00000000-0008-0000-1400-000005000000}"/>
            </a:ext>
          </a:extLst>
        </xdr:cNvPr>
        <xdr:cNvSpPr>
          <a:spLocks noChangeShapeType="1"/>
        </xdr:cNvSpPr>
      </xdr:nvSpPr>
      <xdr:spPr bwMode="auto">
        <a:xfrm flipV="1">
          <a:off x="647700" y="1323975"/>
          <a:ext cx="0" cy="342900"/>
        </a:xfrm>
        <a:prstGeom prst="line">
          <a:avLst/>
        </a:prstGeom>
        <a:noFill/>
        <a:ln w="38100">
          <a:solidFill>
            <a:srgbClr val="000000"/>
          </a:solidFill>
          <a:round/>
          <a:headEnd/>
          <a:tailEnd/>
        </a:ln>
      </xdr:spPr>
    </xdr:sp>
    <xdr:clientData/>
  </xdr:twoCellAnchor>
  <xdr:twoCellAnchor>
    <xdr:from>
      <xdr:col>1</xdr:col>
      <xdr:colOff>19050</xdr:colOff>
      <xdr:row>15</xdr:row>
      <xdr:rowOff>9525</xdr:rowOff>
    </xdr:from>
    <xdr:to>
      <xdr:col>1</xdr:col>
      <xdr:colOff>19050</xdr:colOff>
      <xdr:row>18</xdr:row>
      <xdr:rowOff>104775</xdr:rowOff>
    </xdr:to>
    <xdr:sp macro="" textlink="">
      <xdr:nvSpPr>
        <xdr:cNvPr id="6" name="Line 14">
          <a:extLst>
            <a:ext uri="{FF2B5EF4-FFF2-40B4-BE49-F238E27FC236}">
              <a16:creationId xmlns:a16="http://schemas.microsoft.com/office/drawing/2014/main" id="{00000000-0008-0000-1400-000006000000}"/>
            </a:ext>
          </a:extLst>
        </xdr:cNvPr>
        <xdr:cNvSpPr>
          <a:spLocks noChangeShapeType="1"/>
        </xdr:cNvSpPr>
      </xdr:nvSpPr>
      <xdr:spPr bwMode="auto">
        <a:xfrm>
          <a:off x="628650" y="2790825"/>
          <a:ext cx="0" cy="581025"/>
        </a:xfrm>
        <a:prstGeom prst="line">
          <a:avLst/>
        </a:prstGeom>
        <a:noFill/>
        <a:ln w="38100">
          <a:solidFill>
            <a:srgbClr val="000000"/>
          </a:solidFill>
          <a:round/>
          <a:headEnd/>
          <a:tailEnd/>
        </a:ln>
      </xdr:spPr>
    </xdr:sp>
    <xdr:clientData/>
  </xdr:twoCellAnchor>
  <xdr:twoCellAnchor>
    <xdr:from>
      <xdr:col>2</xdr:col>
      <xdr:colOff>104775</xdr:colOff>
      <xdr:row>14</xdr:row>
      <xdr:rowOff>28575</xdr:rowOff>
    </xdr:from>
    <xdr:to>
      <xdr:col>4</xdr:col>
      <xdr:colOff>304800</xdr:colOff>
      <xdr:row>15</xdr:row>
      <xdr:rowOff>123825</xdr:rowOff>
    </xdr:to>
    <xdr:sp macro="" textlink="">
      <xdr:nvSpPr>
        <xdr:cNvPr id="7" name="Text Box 15">
          <a:extLst>
            <a:ext uri="{FF2B5EF4-FFF2-40B4-BE49-F238E27FC236}">
              <a16:creationId xmlns:a16="http://schemas.microsoft.com/office/drawing/2014/main" id="{00000000-0008-0000-1400-000007000000}"/>
            </a:ext>
          </a:extLst>
        </xdr:cNvPr>
        <xdr:cNvSpPr txBox="1">
          <a:spLocks noChangeArrowheads="1"/>
        </xdr:cNvSpPr>
      </xdr:nvSpPr>
      <xdr:spPr bwMode="auto">
        <a:xfrm>
          <a:off x="1323975" y="2647950"/>
          <a:ext cx="1419225" cy="257175"/>
        </a:xfrm>
        <a:prstGeom prst="rect">
          <a:avLst/>
        </a:prstGeom>
        <a:solidFill>
          <a:srgbClr val="CCFFCC"/>
        </a:solidFill>
        <a:ln w="9525">
          <a:solidFill>
            <a:srgbClr val="000000"/>
          </a:solid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Opening Price</a:t>
          </a:r>
        </a:p>
      </xdr:txBody>
    </xdr:sp>
    <xdr:clientData/>
  </xdr:twoCellAnchor>
  <xdr:twoCellAnchor>
    <xdr:from>
      <xdr:col>2</xdr:col>
      <xdr:colOff>95250</xdr:colOff>
      <xdr:row>7</xdr:row>
      <xdr:rowOff>85725</xdr:rowOff>
    </xdr:from>
    <xdr:to>
      <xdr:col>4</xdr:col>
      <xdr:colOff>161925</xdr:colOff>
      <xdr:row>9</xdr:row>
      <xdr:rowOff>19050</xdr:rowOff>
    </xdr:to>
    <xdr:sp macro="" textlink="">
      <xdr:nvSpPr>
        <xdr:cNvPr id="8" name="Text Box 16">
          <a:extLst>
            <a:ext uri="{FF2B5EF4-FFF2-40B4-BE49-F238E27FC236}">
              <a16:creationId xmlns:a16="http://schemas.microsoft.com/office/drawing/2014/main" id="{00000000-0008-0000-1400-000008000000}"/>
            </a:ext>
          </a:extLst>
        </xdr:cNvPr>
        <xdr:cNvSpPr txBox="1">
          <a:spLocks noChangeArrowheads="1"/>
        </xdr:cNvSpPr>
      </xdr:nvSpPr>
      <xdr:spPr bwMode="auto">
        <a:xfrm>
          <a:off x="1314450" y="1571625"/>
          <a:ext cx="1285875" cy="257175"/>
        </a:xfrm>
        <a:prstGeom prst="rect">
          <a:avLst/>
        </a:prstGeom>
        <a:solidFill>
          <a:srgbClr val="CCFFCC"/>
        </a:solidFill>
        <a:ln w="9525">
          <a:solidFill>
            <a:srgbClr val="000000"/>
          </a:solid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Closing Price</a:t>
          </a:r>
        </a:p>
      </xdr:txBody>
    </xdr:sp>
    <xdr:clientData/>
  </xdr:twoCellAnchor>
  <xdr:twoCellAnchor>
    <xdr:from>
      <xdr:col>2</xdr:col>
      <xdr:colOff>104775</xdr:colOff>
      <xdr:row>17</xdr:row>
      <xdr:rowOff>123825</xdr:rowOff>
    </xdr:from>
    <xdr:to>
      <xdr:col>3</xdr:col>
      <xdr:colOff>447675</xdr:colOff>
      <xdr:row>19</xdr:row>
      <xdr:rowOff>57150</xdr:rowOff>
    </xdr:to>
    <xdr:sp macro="" textlink="">
      <xdr:nvSpPr>
        <xdr:cNvPr id="9" name="Text Box 17">
          <a:extLst>
            <a:ext uri="{FF2B5EF4-FFF2-40B4-BE49-F238E27FC236}">
              <a16:creationId xmlns:a16="http://schemas.microsoft.com/office/drawing/2014/main" id="{00000000-0008-0000-1400-000009000000}"/>
            </a:ext>
          </a:extLst>
        </xdr:cNvPr>
        <xdr:cNvSpPr txBox="1">
          <a:spLocks noChangeArrowheads="1"/>
        </xdr:cNvSpPr>
      </xdr:nvSpPr>
      <xdr:spPr bwMode="auto">
        <a:xfrm>
          <a:off x="1323975" y="3228975"/>
          <a:ext cx="952500" cy="257175"/>
        </a:xfrm>
        <a:prstGeom prst="rect">
          <a:avLst/>
        </a:prstGeom>
        <a:solidFill>
          <a:srgbClr val="CCFFCC"/>
        </a:solidFill>
        <a:ln w="9525">
          <a:solidFill>
            <a:srgbClr val="000000"/>
          </a:solid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Low Price</a:t>
          </a:r>
        </a:p>
      </xdr:txBody>
    </xdr:sp>
    <xdr:clientData/>
  </xdr:twoCellAnchor>
  <xdr:twoCellAnchor>
    <xdr:from>
      <xdr:col>2</xdr:col>
      <xdr:colOff>76200</xdr:colOff>
      <xdr:row>5</xdr:row>
      <xdr:rowOff>19050</xdr:rowOff>
    </xdr:from>
    <xdr:to>
      <xdr:col>3</xdr:col>
      <xdr:colOff>438150</xdr:colOff>
      <xdr:row>6</xdr:row>
      <xdr:rowOff>114300</xdr:rowOff>
    </xdr:to>
    <xdr:sp macro="" textlink="">
      <xdr:nvSpPr>
        <xdr:cNvPr id="10" name="Text Box 18">
          <a:extLst>
            <a:ext uri="{FF2B5EF4-FFF2-40B4-BE49-F238E27FC236}">
              <a16:creationId xmlns:a16="http://schemas.microsoft.com/office/drawing/2014/main" id="{00000000-0008-0000-1400-00000A000000}"/>
            </a:ext>
          </a:extLst>
        </xdr:cNvPr>
        <xdr:cNvSpPr txBox="1">
          <a:spLocks noChangeArrowheads="1"/>
        </xdr:cNvSpPr>
      </xdr:nvSpPr>
      <xdr:spPr bwMode="auto">
        <a:xfrm>
          <a:off x="1295400" y="1181100"/>
          <a:ext cx="971550" cy="257175"/>
        </a:xfrm>
        <a:prstGeom prst="rect">
          <a:avLst/>
        </a:prstGeom>
        <a:solidFill>
          <a:srgbClr val="CCFFCC"/>
        </a:solidFill>
        <a:ln w="9525">
          <a:solidFill>
            <a:srgbClr val="000000"/>
          </a:solid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High Price</a:t>
          </a:r>
        </a:p>
      </xdr:txBody>
    </xdr:sp>
    <xdr:clientData/>
  </xdr:twoCellAnchor>
  <xdr:twoCellAnchor>
    <xdr:from>
      <xdr:col>1</xdr:col>
      <xdr:colOff>190500</xdr:colOff>
      <xdr:row>8</xdr:row>
      <xdr:rowOff>47625</xdr:rowOff>
    </xdr:from>
    <xdr:to>
      <xdr:col>2</xdr:col>
      <xdr:colOff>95250</xdr:colOff>
      <xdr:row>8</xdr:row>
      <xdr:rowOff>47625</xdr:rowOff>
    </xdr:to>
    <xdr:sp macro="" textlink="">
      <xdr:nvSpPr>
        <xdr:cNvPr id="11" name="Line 19">
          <a:extLst>
            <a:ext uri="{FF2B5EF4-FFF2-40B4-BE49-F238E27FC236}">
              <a16:creationId xmlns:a16="http://schemas.microsoft.com/office/drawing/2014/main" id="{00000000-0008-0000-1400-00000B000000}"/>
            </a:ext>
          </a:extLst>
        </xdr:cNvPr>
        <xdr:cNvSpPr>
          <a:spLocks noChangeShapeType="1"/>
        </xdr:cNvSpPr>
      </xdr:nvSpPr>
      <xdr:spPr bwMode="auto">
        <a:xfrm flipH="1">
          <a:off x="800100" y="1695450"/>
          <a:ext cx="514350" cy="0"/>
        </a:xfrm>
        <a:prstGeom prst="line">
          <a:avLst/>
        </a:prstGeom>
        <a:noFill/>
        <a:ln w="50800">
          <a:solidFill>
            <a:srgbClr val="FF0000"/>
          </a:solidFill>
          <a:round/>
          <a:headEnd/>
          <a:tailEnd type="triangle" w="med" len="med"/>
        </a:ln>
      </xdr:spPr>
    </xdr:sp>
    <xdr:clientData/>
  </xdr:twoCellAnchor>
  <xdr:twoCellAnchor>
    <xdr:from>
      <xdr:col>1</xdr:col>
      <xdr:colOff>171450</xdr:colOff>
      <xdr:row>14</xdr:row>
      <xdr:rowOff>152400</xdr:rowOff>
    </xdr:from>
    <xdr:to>
      <xdr:col>2</xdr:col>
      <xdr:colOff>104775</xdr:colOff>
      <xdr:row>14</xdr:row>
      <xdr:rowOff>152400</xdr:rowOff>
    </xdr:to>
    <xdr:sp macro="" textlink="">
      <xdr:nvSpPr>
        <xdr:cNvPr id="12" name="Line 20">
          <a:extLst>
            <a:ext uri="{FF2B5EF4-FFF2-40B4-BE49-F238E27FC236}">
              <a16:creationId xmlns:a16="http://schemas.microsoft.com/office/drawing/2014/main" id="{00000000-0008-0000-1400-00000C000000}"/>
            </a:ext>
          </a:extLst>
        </xdr:cNvPr>
        <xdr:cNvSpPr>
          <a:spLocks noChangeShapeType="1"/>
        </xdr:cNvSpPr>
      </xdr:nvSpPr>
      <xdr:spPr bwMode="auto">
        <a:xfrm flipH="1">
          <a:off x="781050" y="2771775"/>
          <a:ext cx="542925" cy="0"/>
        </a:xfrm>
        <a:prstGeom prst="line">
          <a:avLst/>
        </a:prstGeom>
        <a:noFill/>
        <a:ln w="50800">
          <a:solidFill>
            <a:srgbClr val="FF0000"/>
          </a:solidFill>
          <a:round/>
          <a:headEnd/>
          <a:tailEnd type="triangle" w="med" len="med"/>
        </a:ln>
      </xdr:spPr>
    </xdr:sp>
    <xdr:clientData/>
  </xdr:twoCellAnchor>
  <xdr:twoCellAnchor>
    <xdr:from>
      <xdr:col>1</xdr:col>
      <xdr:colOff>104775</xdr:colOff>
      <xdr:row>18</xdr:row>
      <xdr:rowOff>85725</xdr:rowOff>
    </xdr:from>
    <xdr:to>
      <xdr:col>2</xdr:col>
      <xdr:colOff>104775</xdr:colOff>
      <xdr:row>18</xdr:row>
      <xdr:rowOff>85725</xdr:rowOff>
    </xdr:to>
    <xdr:sp macro="" textlink="">
      <xdr:nvSpPr>
        <xdr:cNvPr id="13" name="Line 21">
          <a:extLst>
            <a:ext uri="{FF2B5EF4-FFF2-40B4-BE49-F238E27FC236}">
              <a16:creationId xmlns:a16="http://schemas.microsoft.com/office/drawing/2014/main" id="{00000000-0008-0000-1400-00000D000000}"/>
            </a:ext>
          </a:extLst>
        </xdr:cNvPr>
        <xdr:cNvSpPr>
          <a:spLocks noChangeShapeType="1"/>
        </xdr:cNvSpPr>
      </xdr:nvSpPr>
      <xdr:spPr bwMode="auto">
        <a:xfrm flipH="1">
          <a:off x="714375" y="3352800"/>
          <a:ext cx="609600" cy="0"/>
        </a:xfrm>
        <a:prstGeom prst="line">
          <a:avLst/>
        </a:prstGeom>
        <a:noFill/>
        <a:ln w="50800">
          <a:solidFill>
            <a:srgbClr val="FF0000"/>
          </a:solidFill>
          <a:round/>
          <a:headEnd/>
          <a:tailEnd type="triangle" w="med" len="med"/>
        </a:ln>
      </xdr:spPr>
    </xdr:sp>
    <xdr:clientData/>
  </xdr:twoCellAnchor>
  <xdr:twoCellAnchor>
    <xdr:from>
      <xdr:col>1</xdr:col>
      <xdr:colOff>123825</xdr:colOff>
      <xdr:row>6</xdr:row>
      <xdr:rowOff>0</xdr:rowOff>
    </xdr:from>
    <xdr:to>
      <xdr:col>2</xdr:col>
      <xdr:colOff>85725</xdr:colOff>
      <xdr:row>6</xdr:row>
      <xdr:rowOff>0</xdr:rowOff>
    </xdr:to>
    <xdr:sp macro="" textlink="">
      <xdr:nvSpPr>
        <xdr:cNvPr id="14" name="Line 22">
          <a:extLst>
            <a:ext uri="{FF2B5EF4-FFF2-40B4-BE49-F238E27FC236}">
              <a16:creationId xmlns:a16="http://schemas.microsoft.com/office/drawing/2014/main" id="{00000000-0008-0000-1400-00000E000000}"/>
            </a:ext>
          </a:extLst>
        </xdr:cNvPr>
        <xdr:cNvSpPr>
          <a:spLocks noChangeShapeType="1"/>
        </xdr:cNvSpPr>
      </xdr:nvSpPr>
      <xdr:spPr bwMode="auto">
        <a:xfrm flipH="1">
          <a:off x="733425" y="1323975"/>
          <a:ext cx="571500" cy="0"/>
        </a:xfrm>
        <a:prstGeom prst="line">
          <a:avLst/>
        </a:prstGeom>
        <a:noFill/>
        <a:ln w="50800">
          <a:solidFill>
            <a:srgbClr val="FF0000"/>
          </a:solidFill>
          <a:round/>
          <a:headEnd/>
          <a:tailEnd type="triangle" w="med" len="med"/>
        </a:ln>
      </xdr:spPr>
    </xdr:sp>
    <xdr:clientData/>
  </xdr:twoCellAnchor>
  <xdr:twoCellAnchor>
    <xdr:from>
      <xdr:col>1</xdr:col>
      <xdr:colOff>466725</xdr:colOff>
      <xdr:row>9</xdr:row>
      <xdr:rowOff>95250</xdr:rowOff>
    </xdr:from>
    <xdr:to>
      <xdr:col>1</xdr:col>
      <xdr:colOff>466725</xdr:colOff>
      <xdr:row>12</xdr:row>
      <xdr:rowOff>133350</xdr:rowOff>
    </xdr:to>
    <xdr:sp macro="" textlink="">
      <xdr:nvSpPr>
        <xdr:cNvPr id="15" name="Line 23">
          <a:extLst>
            <a:ext uri="{FF2B5EF4-FFF2-40B4-BE49-F238E27FC236}">
              <a16:creationId xmlns:a16="http://schemas.microsoft.com/office/drawing/2014/main" id="{00000000-0008-0000-1400-00000F000000}"/>
            </a:ext>
          </a:extLst>
        </xdr:cNvPr>
        <xdr:cNvSpPr>
          <a:spLocks noChangeShapeType="1"/>
        </xdr:cNvSpPr>
      </xdr:nvSpPr>
      <xdr:spPr bwMode="auto">
        <a:xfrm flipV="1">
          <a:off x="1076325" y="1905000"/>
          <a:ext cx="0" cy="523875"/>
        </a:xfrm>
        <a:prstGeom prst="line">
          <a:avLst/>
        </a:prstGeom>
        <a:noFill/>
        <a:ln w="50800">
          <a:solidFill>
            <a:sysClr val="windowText" lastClr="000000"/>
          </a:solidFill>
          <a:round/>
          <a:headEnd/>
          <a:tailEnd type="triangle" w="med" len="med"/>
        </a:ln>
        <a:effectLst/>
      </xdr:spPr>
    </xdr:sp>
    <xdr:clientData/>
  </xdr:twoCellAnchor>
  <xdr:twoCellAnchor>
    <xdr:from>
      <xdr:col>2</xdr:col>
      <xdr:colOff>95250</xdr:colOff>
      <xdr:row>9</xdr:row>
      <xdr:rowOff>114300</xdr:rowOff>
    </xdr:from>
    <xdr:to>
      <xdr:col>4</xdr:col>
      <xdr:colOff>114300</xdr:colOff>
      <xdr:row>12</xdr:row>
      <xdr:rowOff>95251</xdr:rowOff>
    </xdr:to>
    <xdr:sp macro="" textlink="">
      <xdr:nvSpPr>
        <xdr:cNvPr id="16" name="Text Box 24">
          <a:extLst>
            <a:ext uri="{FF2B5EF4-FFF2-40B4-BE49-F238E27FC236}">
              <a16:creationId xmlns:a16="http://schemas.microsoft.com/office/drawing/2014/main" id="{00000000-0008-0000-1400-000010000000}"/>
            </a:ext>
          </a:extLst>
        </xdr:cNvPr>
        <xdr:cNvSpPr txBox="1">
          <a:spLocks noChangeArrowheads="1"/>
        </xdr:cNvSpPr>
      </xdr:nvSpPr>
      <xdr:spPr bwMode="auto">
        <a:xfrm>
          <a:off x="1314450" y="1924050"/>
          <a:ext cx="1238250" cy="466726"/>
        </a:xfrm>
        <a:prstGeom prst="rect">
          <a:avLst/>
        </a:prstGeom>
        <a:solidFill>
          <a:srgbClr val="CCFFCC"/>
        </a:solidFill>
        <a:ln w="9525">
          <a:solidFill>
            <a:srgbClr val="000000"/>
          </a:solidFill>
          <a:miter lim="800000"/>
          <a:headEnd/>
          <a:tailEnd/>
        </a:ln>
      </xdr:spPr>
      <xdr:txBody>
        <a:bodyPr vertOverflow="clip" wrap="square" lIns="36576" tIns="27432" rIns="0" bIns="0" anchor="t" upright="1"/>
        <a:lstStyle/>
        <a:p>
          <a:pPr algn="ctr" rtl="0">
            <a:defRPr sz="1000"/>
          </a:pPr>
          <a:r>
            <a:rPr lang="en-US" sz="1400" b="1" i="0" u="none" strike="noStrike" baseline="0">
              <a:solidFill>
                <a:srgbClr val="000000"/>
              </a:solidFill>
              <a:latin typeface="Arial"/>
              <a:cs typeface="Arial"/>
            </a:rPr>
            <a:t>An Up Day</a:t>
          </a:r>
        </a:p>
        <a:p>
          <a:pPr algn="ctr" rtl="0">
            <a:defRPr sz="1000"/>
          </a:pPr>
          <a:r>
            <a:rPr lang="en-US" sz="1400" b="1" i="0" u="none" strike="noStrike" baseline="0">
              <a:solidFill>
                <a:srgbClr val="000000"/>
              </a:solidFill>
              <a:latin typeface="Arial"/>
              <a:cs typeface="Arial"/>
            </a:rPr>
            <a:t>(</a:t>
          </a:r>
          <a:r>
            <a:rPr lang="en-US" altLang="zh-CN" sz="1400" b="1" i="0" u="none" strike="noStrike" baseline="0">
              <a:solidFill>
                <a:srgbClr val="000000"/>
              </a:solidFill>
              <a:latin typeface="Arial"/>
              <a:cs typeface="Arial"/>
            </a:rPr>
            <a:t>White </a:t>
          </a:r>
          <a:r>
            <a:rPr lang="en-US" sz="1400" b="1" i="0" u="none" strike="noStrike" baseline="0">
              <a:solidFill>
                <a:srgbClr val="000000"/>
              </a:solidFill>
              <a:latin typeface="Arial"/>
              <a:cs typeface="Arial"/>
            </a:rPr>
            <a:t>Fill)</a:t>
          </a:r>
        </a:p>
      </xdr:txBody>
    </xdr:sp>
    <xdr:clientData/>
  </xdr:twoCellAnchor>
  <xdr:twoCellAnchor>
    <xdr:from>
      <xdr:col>6</xdr:col>
      <xdr:colOff>0</xdr:colOff>
      <xdr:row>7</xdr:row>
      <xdr:rowOff>85725</xdr:rowOff>
    </xdr:from>
    <xdr:to>
      <xdr:col>6</xdr:col>
      <xdr:colOff>200025</xdr:colOff>
      <xdr:row>14</xdr:row>
      <xdr:rowOff>66675</xdr:rowOff>
    </xdr:to>
    <xdr:sp macro="" textlink="">
      <xdr:nvSpPr>
        <xdr:cNvPr id="17" name="Rectangle 25">
          <a:extLst>
            <a:ext uri="{FF2B5EF4-FFF2-40B4-BE49-F238E27FC236}">
              <a16:creationId xmlns:a16="http://schemas.microsoft.com/office/drawing/2014/main" id="{00000000-0008-0000-1400-000011000000}"/>
            </a:ext>
          </a:extLst>
        </xdr:cNvPr>
        <xdr:cNvSpPr>
          <a:spLocks noChangeArrowheads="1"/>
        </xdr:cNvSpPr>
      </xdr:nvSpPr>
      <xdr:spPr bwMode="auto">
        <a:xfrm>
          <a:off x="3657600" y="1571625"/>
          <a:ext cx="200025" cy="1114425"/>
        </a:xfrm>
        <a:prstGeom prst="rect">
          <a:avLst/>
        </a:prstGeom>
        <a:solidFill>
          <a:schemeClr val="tx1"/>
        </a:solidFill>
        <a:ln w="38100">
          <a:solidFill>
            <a:srgbClr val="000000"/>
          </a:solidFill>
          <a:miter lim="800000"/>
          <a:headEnd/>
          <a:tailEnd/>
        </a:ln>
      </xdr:spPr>
    </xdr:sp>
    <xdr:clientData/>
  </xdr:twoCellAnchor>
  <xdr:twoCellAnchor>
    <xdr:from>
      <xdr:col>6</xdr:col>
      <xdr:colOff>114300</xdr:colOff>
      <xdr:row>5</xdr:row>
      <xdr:rowOff>57150</xdr:rowOff>
    </xdr:from>
    <xdr:to>
      <xdr:col>6</xdr:col>
      <xdr:colOff>114300</xdr:colOff>
      <xdr:row>7</xdr:row>
      <xdr:rowOff>76200</xdr:rowOff>
    </xdr:to>
    <xdr:sp macro="" textlink="">
      <xdr:nvSpPr>
        <xdr:cNvPr id="18" name="Line 26">
          <a:extLst>
            <a:ext uri="{FF2B5EF4-FFF2-40B4-BE49-F238E27FC236}">
              <a16:creationId xmlns:a16="http://schemas.microsoft.com/office/drawing/2014/main" id="{00000000-0008-0000-1400-000012000000}"/>
            </a:ext>
          </a:extLst>
        </xdr:cNvPr>
        <xdr:cNvSpPr>
          <a:spLocks noChangeShapeType="1"/>
        </xdr:cNvSpPr>
      </xdr:nvSpPr>
      <xdr:spPr bwMode="auto">
        <a:xfrm flipV="1">
          <a:off x="3771900" y="1219200"/>
          <a:ext cx="0" cy="342900"/>
        </a:xfrm>
        <a:prstGeom prst="line">
          <a:avLst/>
        </a:prstGeom>
        <a:noFill/>
        <a:ln w="38100">
          <a:solidFill>
            <a:srgbClr val="000000"/>
          </a:solidFill>
          <a:round/>
          <a:headEnd/>
          <a:tailEnd/>
        </a:ln>
      </xdr:spPr>
    </xdr:sp>
    <xdr:clientData/>
  </xdr:twoCellAnchor>
  <xdr:twoCellAnchor>
    <xdr:from>
      <xdr:col>6</xdr:col>
      <xdr:colOff>95250</xdr:colOff>
      <xdr:row>14</xdr:row>
      <xdr:rowOff>66675</xdr:rowOff>
    </xdr:from>
    <xdr:to>
      <xdr:col>6</xdr:col>
      <xdr:colOff>95250</xdr:colOff>
      <xdr:row>18</xdr:row>
      <xdr:rowOff>0</xdr:rowOff>
    </xdr:to>
    <xdr:sp macro="" textlink="">
      <xdr:nvSpPr>
        <xdr:cNvPr id="19" name="Line 27">
          <a:extLst>
            <a:ext uri="{FF2B5EF4-FFF2-40B4-BE49-F238E27FC236}">
              <a16:creationId xmlns:a16="http://schemas.microsoft.com/office/drawing/2014/main" id="{00000000-0008-0000-1400-000013000000}"/>
            </a:ext>
          </a:extLst>
        </xdr:cNvPr>
        <xdr:cNvSpPr>
          <a:spLocks noChangeShapeType="1"/>
        </xdr:cNvSpPr>
      </xdr:nvSpPr>
      <xdr:spPr bwMode="auto">
        <a:xfrm>
          <a:off x="3752850" y="2686050"/>
          <a:ext cx="0" cy="581025"/>
        </a:xfrm>
        <a:prstGeom prst="line">
          <a:avLst/>
        </a:prstGeom>
        <a:noFill/>
        <a:ln w="38100">
          <a:solidFill>
            <a:srgbClr val="000000"/>
          </a:solidFill>
          <a:round/>
          <a:headEnd/>
          <a:tailEnd/>
        </a:ln>
      </xdr:spPr>
    </xdr:sp>
    <xdr:clientData/>
  </xdr:twoCellAnchor>
  <xdr:twoCellAnchor>
    <xdr:from>
      <xdr:col>7</xdr:col>
      <xdr:colOff>180975</xdr:colOff>
      <xdr:row>13</xdr:row>
      <xdr:rowOff>85725</xdr:rowOff>
    </xdr:from>
    <xdr:to>
      <xdr:col>9</xdr:col>
      <xdr:colOff>238125</xdr:colOff>
      <xdr:row>15</xdr:row>
      <xdr:rowOff>19050</xdr:rowOff>
    </xdr:to>
    <xdr:sp macro="" textlink="">
      <xdr:nvSpPr>
        <xdr:cNvPr id="20" name="Text Box 28">
          <a:extLst>
            <a:ext uri="{FF2B5EF4-FFF2-40B4-BE49-F238E27FC236}">
              <a16:creationId xmlns:a16="http://schemas.microsoft.com/office/drawing/2014/main" id="{00000000-0008-0000-1400-000014000000}"/>
            </a:ext>
          </a:extLst>
        </xdr:cNvPr>
        <xdr:cNvSpPr txBox="1">
          <a:spLocks noChangeArrowheads="1"/>
        </xdr:cNvSpPr>
      </xdr:nvSpPr>
      <xdr:spPr bwMode="auto">
        <a:xfrm>
          <a:off x="4448175" y="2543175"/>
          <a:ext cx="1276350" cy="257175"/>
        </a:xfrm>
        <a:prstGeom prst="rect">
          <a:avLst/>
        </a:prstGeom>
        <a:solidFill>
          <a:srgbClr val="C0C0C0"/>
        </a:solidFill>
        <a:ln w="9525">
          <a:solidFill>
            <a:srgbClr val="000000"/>
          </a:solid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Closing Price</a:t>
          </a:r>
        </a:p>
      </xdr:txBody>
    </xdr:sp>
    <xdr:clientData/>
  </xdr:twoCellAnchor>
  <xdr:twoCellAnchor>
    <xdr:from>
      <xdr:col>7</xdr:col>
      <xdr:colOff>171450</xdr:colOff>
      <xdr:row>6</xdr:row>
      <xdr:rowOff>142875</xdr:rowOff>
    </xdr:from>
    <xdr:to>
      <xdr:col>9</xdr:col>
      <xdr:colOff>400050</xdr:colOff>
      <xdr:row>8</xdr:row>
      <xdr:rowOff>76200</xdr:rowOff>
    </xdr:to>
    <xdr:sp macro="" textlink="">
      <xdr:nvSpPr>
        <xdr:cNvPr id="21" name="Text Box 29">
          <a:extLst>
            <a:ext uri="{FF2B5EF4-FFF2-40B4-BE49-F238E27FC236}">
              <a16:creationId xmlns:a16="http://schemas.microsoft.com/office/drawing/2014/main" id="{00000000-0008-0000-1400-000015000000}"/>
            </a:ext>
          </a:extLst>
        </xdr:cNvPr>
        <xdr:cNvSpPr txBox="1">
          <a:spLocks noChangeArrowheads="1"/>
        </xdr:cNvSpPr>
      </xdr:nvSpPr>
      <xdr:spPr bwMode="auto">
        <a:xfrm>
          <a:off x="4438650" y="1466850"/>
          <a:ext cx="1447800" cy="257175"/>
        </a:xfrm>
        <a:prstGeom prst="rect">
          <a:avLst/>
        </a:prstGeom>
        <a:solidFill>
          <a:srgbClr val="C0C0C0"/>
        </a:solidFill>
        <a:ln w="9525">
          <a:solidFill>
            <a:srgbClr val="000000"/>
          </a:solid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Opening Price</a:t>
          </a:r>
        </a:p>
      </xdr:txBody>
    </xdr:sp>
    <xdr:clientData/>
  </xdr:twoCellAnchor>
  <xdr:twoCellAnchor>
    <xdr:from>
      <xdr:col>7</xdr:col>
      <xdr:colOff>180975</xdr:colOff>
      <xdr:row>17</xdr:row>
      <xdr:rowOff>19050</xdr:rowOff>
    </xdr:from>
    <xdr:to>
      <xdr:col>8</xdr:col>
      <xdr:colOff>523875</xdr:colOff>
      <xdr:row>18</xdr:row>
      <xdr:rowOff>114300</xdr:rowOff>
    </xdr:to>
    <xdr:sp macro="" textlink="">
      <xdr:nvSpPr>
        <xdr:cNvPr id="22" name="Text Box 30">
          <a:extLst>
            <a:ext uri="{FF2B5EF4-FFF2-40B4-BE49-F238E27FC236}">
              <a16:creationId xmlns:a16="http://schemas.microsoft.com/office/drawing/2014/main" id="{00000000-0008-0000-1400-000016000000}"/>
            </a:ext>
          </a:extLst>
        </xdr:cNvPr>
        <xdr:cNvSpPr txBox="1">
          <a:spLocks noChangeArrowheads="1"/>
        </xdr:cNvSpPr>
      </xdr:nvSpPr>
      <xdr:spPr bwMode="auto">
        <a:xfrm>
          <a:off x="4448175" y="3124200"/>
          <a:ext cx="952500" cy="257175"/>
        </a:xfrm>
        <a:prstGeom prst="rect">
          <a:avLst/>
        </a:prstGeom>
        <a:solidFill>
          <a:srgbClr val="C0C0C0"/>
        </a:solidFill>
        <a:ln w="9525">
          <a:solidFill>
            <a:srgbClr val="000000"/>
          </a:solid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Low Price</a:t>
          </a:r>
        </a:p>
      </xdr:txBody>
    </xdr:sp>
    <xdr:clientData/>
  </xdr:twoCellAnchor>
  <xdr:twoCellAnchor>
    <xdr:from>
      <xdr:col>7</xdr:col>
      <xdr:colOff>152400</xdr:colOff>
      <xdr:row>4</xdr:row>
      <xdr:rowOff>76200</xdr:rowOff>
    </xdr:from>
    <xdr:to>
      <xdr:col>8</xdr:col>
      <xdr:colOff>514350</xdr:colOff>
      <xdr:row>6</xdr:row>
      <xdr:rowOff>9525</xdr:rowOff>
    </xdr:to>
    <xdr:sp macro="" textlink="">
      <xdr:nvSpPr>
        <xdr:cNvPr id="23" name="Text Box 31">
          <a:extLst>
            <a:ext uri="{FF2B5EF4-FFF2-40B4-BE49-F238E27FC236}">
              <a16:creationId xmlns:a16="http://schemas.microsoft.com/office/drawing/2014/main" id="{00000000-0008-0000-1400-000017000000}"/>
            </a:ext>
          </a:extLst>
        </xdr:cNvPr>
        <xdr:cNvSpPr txBox="1">
          <a:spLocks noChangeArrowheads="1"/>
        </xdr:cNvSpPr>
      </xdr:nvSpPr>
      <xdr:spPr bwMode="auto">
        <a:xfrm>
          <a:off x="4419600" y="1076325"/>
          <a:ext cx="971550" cy="257175"/>
        </a:xfrm>
        <a:prstGeom prst="rect">
          <a:avLst/>
        </a:prstGeom>
        <a:solidFill>
          <a:srgbClr val="C0C0C0"/>
        </a:solidFill>
        <a:ln w="9525">
          <a:solidFill>
            <a:srgbClr val="000000"/>
          </a:solid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High Price</a:t>
          </a:r>
        </a:p>
      </xdr:txBody>
    </xdr:sp>
    <xdr:clientData/>
  </xdr:twoCellAnchor>
  <xdr:twoCellAnchor>
    <xdr:from>
      <xdr:col>6</xdr:col>
      <xdr:colOff>266700</xdr:colOff>
      <xdr:row>7</xdr:row>
      <xdr:rowOff>104775</xdr:rowOff>
    </xdr:from>
    <xdr:to>
      <xdr:col>7</xdr:col>
      <xdr:colOff>171450</xdr:colOff>
      <xdr:row>7</xdr:row>
      <xdr:rowOff>104775</xdr:rowOff>
    </xdr:to>
    <xdr:sp macro="" textlink="">
      <xdr:nvSpPr>
        <xdr:cNvPr id="24" name="Line 32">
          <a:extLst>
            <a:ext uri="{FF2B5EF4-FFF2-40B4-BE49-F238E27FC236}">
              <a16:creationId xmlns:a16="http://schemas.microsoft.com/office/drawing/2014/main" id="{00000000-0008-0000-1400-000018000000}"/>
            </a:ext>
          </a:extLst>
        </xdr:cNvPr>
        <xdr:cNvSpPr>
          <a:spLocks noChangeShapeType="1"/>
        </xdr:cNvSpPr>
      </xdr:nvSpPr>
      <xdr:spPr bwMode="auto">
        <a:xfrm flipH="1">
          <a:off x="3924300" y="1590675"/>
          <a:ext cx="514350" cy="0"/>
        </a:xfrm>
        <a:prstGeom prst="line">
          <a:avLst/>
        </a:prstGeom>
        <a:noFill/>
        <a:ln w="50800">
          <a:solidFill>
            <a:srgbClr val="FF0000"/>
          </a:solidFill>
          <a:round/>
          <a:headEnd/>
          <a:tailEnd type="triangle" w="med" len="med"/>
        </a:ln>
      </xdr:spPr>
    </xdr:sp>
    <xdr:clientData/>
  </xdr:twoCellAnchor>
  <xdr:twoCellAnchor>
    <xdr:from>
      <xdr:col>6</xdr:col>
      <xdr:colOff>247650</xdr:colOff>
      <xdr:row>14</xdr:row>
      <xdr:rowOff>47625</xdr:rowOff>
    </xdr:from>
    <xdr:to>
      <xdr:col>7</xdr:col>
      <xdr:colOff>180975</xdr:colOff>
      <xdr:row>14</xdr:row>
      <xdr:rowOff>47625</xdr:rowOff>
    </xdr:to>
    <xdr:sp macro="" textlink="">
      <xdr:nvSpPr>
        <xdr:cNvPr id="25" name="Line 33">
          <a:extLst>
            <a:ext uri="{FF2B5EF4-FFF2-40B4-BE49-F238E27FC236}">
              <a16:creationId xmlns:a16="http://schemas.microsoft.com/office/drawing/2014/main" id="{00000000-0008-0000-1400-000019000000}"/>
            </a:ext>
          </a:extLst>
        </xdr:cNvPr>
        <xdr:cNvSpPr>
          <a:spLocks noChangeShapeType="1"/>
        </xdr:cNvSpPr>
      </xdr:nvSpPr>
      <xdr:spPr bwMode="auto">
        <a:xfrm flipH="1">
          <a:off x="3905250" y="2667000"/>
          <a:ext cx="542925" cy="0"/>
        </a:xfrm>
        <a:prstGeom prst="line">
          <a:avLst/>
        </a:prstGeom>
        <a:noFill/>
        <a:ln w="50800">
          <a:solidFill>
            <a:srgbClr val="FF0000"/>
          </a:solidFill>
          <a:round/>
          <a:headEnd/>
          <a:tailEnd type="triangle" w="med" len="med"/>
        </a:ln>
      </xdr:spPr>
    </xdr:sp>
    <xdr:clientData/>
  </xdr:twoCellAnchor>
  <xdr:twoCellAnchor>
    <xdr:from>
      <xdr:col>6</xdr:col>
      <xdr:colOff>180975</xdr:colOff>
      <xdr:row>17</xdr:row>
      <xdr:rowOff>142875</xdr:rowOff>
    </xdr:from>
    <xdr:to>
      <xdr:col>7</xdr:col>
      <xdr:colOff>180975</xdr:colOff>
      <xdr:row>17</xdr:row>
      <xdr:rowOff>142875</xdr:rowOff>
    </xdr:to>
    <xdr:sp macro="" textlink="">
      <xdr:nvSpPr>
        <xdr:cNvPr id="26" name="Line 34">
          <a:extLst>
            <a:ext uri="{FF2B5EF4-FFF2-40B4-BE49-F238E27FC236}">
              <a16:creationId xmlns:a16="http://schemas.microsoft.com/office/drawing/2014/main" id="{00000000-0008-0000-1400-00001A000000}"/>
            </a:ext>
          </a:extLst>
        </xdr:cNvPr>
        <xdr:cNvSpPr>
          <a:spLocks noChangeShapeType="1"/>
        </xdr:cNvSpPr>
      </xdr:nvSpPr>
      <xdr:spPr bwMode="auto">
        <a:xfrm flipH="1">
          <a:off x="3838575" y="3248025"/>
          <a:ext cx="609600" cy="0"/>
        </a:xfrm>
        <a:prstGeom prst="line">
          <a:avLst/>
        </a:prstGeom>
        <a:noFill/>
        <a:ln w="50800">
          <a:solidFill>
            <a:srgbClr val="FF0000"/>
          </a:solidFill>
          <a:round/>
          <a:headEnd/>
          <a:tailEnd type="triangle" w="med" len="med"/>
        </a:ln>
      </xdr:spPr>
    </xdr:sp>
    <xdr:clientData/>
  </xdr:twoCellAnchor>
  <xdr:twoCellAnchor>
    <xdr:from>
      <xdr:col>6</xdr:col>
      <xdr:colOff>200025</xdr:colOff>
      <xdr:row>5</xdr:row>
      <xdr:rowOff>57150</xdr:rowOff>
    </xdr:from>
    <xdr:to>
      <xdr:col>7</xdr:col>
      <xdr:colOff>161925</xdr:colOff>
      <xdr:row>5</xdr:row>
      <xdr:rowOff>57150</xdr:rowOff>
    </xdr:to>
    <xdr:sp macro="" textlink="">
      <xdr:nvSpPr>
        <xdr:cNvPr id="27" name="Line 35">
          <a:extLst>
            <a:ext uri="{FF2B5EF4-FFF2-40B4-BE49-F238E27FC236}">
              <a16:creationId xmlns:a16="http://schemas.microsoft.com/office/drawing/2014/main" id="{00000000-0008-0000-1400-00001B000000}"/>
            </a:ext>
          </a:extLst>
        </xdr:cNvPr>
        <xdr:cNvSpPr>
          <a:spLocks noChangeShapeType="1"/>
        </xdr:cNvSpPr>
      </xdr:nvSpPr>
      <xdr:spPr bwMode="auto">
        <a:xfrm flipH="1">
          <a:off x="3857625" y="1219200"/>
          <a:ext cx="571500" cy="0"/>
        </a:xfrm>
        <a:prstGeom prst="line">
          <a:avLst/>
        </a:prstGeom>
        <a:noFill/>
        <a:ln w="50800">
          <a:solidFill>
            <a:srgbClr val="FF0000"/>
          </a:solidFill>
          <a:round/>
          <a:headEnd/>
          <a:tailEnd type="triangle" w="med" len="med"/>
        </a:ln>
      </xdr:spPr>
    </xdr:sp>
    <xdr:clientData/>
  </xdr:twoCellAnchor>
  <xdr:twoCellAnchor>
    <xdr:from>
      <xdr:col>7</xdr:col>
      <xdr:colOff>180975</xdr:colOff>
      <xdr:row>9</xdr:row>
      <xdr:rowOff>19050</xdr:rowOff>
    </xdr:from>
    <xdr:to>
      <xdr:col>9</xdr:col>
      <xdr:colOff>142875</xdr:colOff>
      <xdr:row>12</xdr:row>
      <xdr:rowOff>38100</xdr:rowOff>
    </xdr:to>
    <xdr:sp macro="" textlink="">
      <xdr:nvSpPr>
        <xdr:cNvPr id="28" name="Text Box 37">
          <a:extLst>
            <a:ext uri="{FF2B5EF4-FFF2-40B4-BE49-F238E27FC236}">
              <a16:creationId xmlns:a16="http://schemas.microsoft.com/office/drawing/2014/main" id="{00000000-0008-0000-1400-00001C000000}"/>
            </a:ext>
          </a:extLst>
        </xdr:cNvPr>
        <xdr:cNvSpPr txBox="1">
          <a:spLocks noChangeArrowheads="1"/>
        </xdr:cNvSpPr>
      </xdr:nvSpPr>
      <xdr:spPr bwMode="auto">
        <a:xfrm>
          <a:off x="4448175" y="1828800"/>
          <a:ext cx="1181100" cy="504825"/>
        </a:xfrm>
        <a:prstGeom prst="rect">
          <a:avLst/>
        </a:prstGeom>
        <a:solidFill>
          <a:srgbClr val="C0C0C0"/>
        </a:solidFill>
        <a:ln w="9525">
          <a:solidFill>
            <a:srgbClr val="000000"/>
          </a:solidFill>
          <a:miter lim="800000"/>
          <a:headEnd/>
          <a:tailEnd/>
        </a:ln>
      </xdr:spPr>
      <xdr:txBody>
        <a:bodyPr vertOverflow="clip" wrap="square" lIns="36576" tIns="27432" rIns="0" bIns="0" anchor="t" upright="1"/>
        <a:lstStyle/>
        <a:p>
          <a:pPr algn="ctr" rtl="0">
            <a:defRPr sz="1000"/>
          </a:pPr>
          <a:r>
            <a:rPr lang="en-US" sz="1400" b="1" i="0" u="none" strike="noStrike" baseline="0">
              <a:solidFill>
                <a:srgbClr val="000000"/>
              </a:solidFill>
              <a:latin typeface="Arial"/>
              <a:cs typeface="Arial"/>
            </a:rPr>
            <a:t>A Down Day</a:t>
          </a:r>
        </a:p>
        <a:p>
          <a:pPr algn="ctr" rtl="0">
            <a:defRPr sz="1000"/>
          </a:pPr>
          <a:r>
            <a:rPr lang="en-US" sz="1400" b="1" i="0" u="none" strike="noStrike" baseline="0">
              <a:solidFill>
                <a:srgbClr val="000000"/>
              </a:solidFill>
              <a:latin typeface="Arial"/>
              <a:cs typeface="Arial"/>
            </a:rPr>
            <a:t>(</a:t>
          </a:r>
          <a:r>
            <a:rPr lang="en-US" altLang="zh-CN" sz="1400" b="1" i="0" u="none" strike="noStrike" baseline="0">
              <a:solidFill>
                <a:srgbClr val="000000"/>
              </a:solidFill>
              <a:latin typeface="Arial"/>
              <a:cs typeface="Arial"/>
            </a:rPr>
            <a:t>Black </a:t>
          </a:r>
          <a:r>
            <a:rPr lang="en-US" sz="1400" b="1" i="0" u="none" strike="noStrike" baseline="0">
              <a:solidFill>
                <a:srgbClr val="000000"/>
              </a:solidFill>
              <a:latin typeface="Arial"/>
              <a:cs typeface="Arial"/>
            </a:rPr>
            <a:t>Fill)</a:t>
          </a:r>
        </a:p>
      </xdr:txBody>
    </xdr:sp>
    <xdr:clientData/>
  </xdr:twoCellAnchor>
  <xdr:twoCellAnchor>
    <xdr:from>
      <xdr:col>6</xdr:col>
      <xdr:colOff>495300</xdr:colOff>
      <xdr:row>9</xdr:row>
      <xdr:rowOff>38100</xdr:rowOff>
    </xdr:from>
    <xdr:to>
      <xdr:col>6</xdr:col>
      <xdr:colOff>495300</xdr:colOff>
      <xdr:row>12</xdr:row>
      <xdr:rowOff>142875</xdr:rowOff>
    </xdr:to>
    <xdr:sp macro="" textlink="">
      <xdr:nvSpPr>
        <xdr:cNvPr id="29" name="Line 38">
          <a:extLst>
            <a:ext uri="{FF2B5EF4-FFF2-40B4-BE49-F238E27FC236}">
              <a16:creationId xmlns:a16="http://schemas.microsoft.com/office/drawing/2014/main" id="{00000000-0008-0000-1400-00001D000000}"/>
            </a:ext>
          </a:extLst>
        </xdr:cNvPr>
        <xdr:cNvSpPr>
          <a:spLocks noChangeShapeType="1"/>
        </xdr:cNvSpPr>
      </xdr:nvSpPr>
      <xdr:spPr bwMode="auto">
        <a:xfrm>
          <a:off x="4152900" y="1847850"/>
          <a:ext cx="0" cy="590550"/>
        </a:xfrm>
        <a:prstGeom prst="line">
          <a:avLst/>
        </a:prstGeom>
        <a:noFill/>
        <a:ln w="50800">
          <a:solidFill>
            <a:sysClr val="windowText" lastClr="000000"/>
          </a:solidFill>
          <a:round/>
          <a:headEnd/>
          <a:tailEnd type="triangle" w="med" len="med"/>
        </a:ln>
        <a:effectLst/>
      </xdr:spPr>
    </xdr:sp>
    <xdr:clientData/>
  </xdr:twoCellAnchor>
  <xdr:twoCellAnchor>
    <xdr:from>
      <xdr:col>0</xdr:col>
      <xdr:colOff>161925</xdr:colOff>
      <xdr:row>24</xdr:row>
      <xdr:rowOff>114300</xdr:rowOff>
    </xdr:from>
    <xdr:to>
      <xdr:col>4</xdr:col>
      <xdr:colOff>600075</xdr:colOff>
      <xdr:row>33</xdr:row>
      <xdr:rowOff>19050</xdr:rowOff>
    </xdr:to>
    <xdr:sp macro="" textlink="">
      <xdr:nvSpPr>
        <xdr:cNvPr id="32" name="TextBox 31">
          <a:extLst>
            <a:ext uri="{FF2B5EF4-FFF2-40B4-BE49-F238E27FC236}">
              <a16:creationId xmlns:a16="http://schemas.microsoft.com/office/drawing/2014/main" id="{00000000-0008-0000-1400-000020000000}"/>
            </a:ext>
          </a:extLst>
        </xdr:cNvPr>
        <xdr:cNvSpPr txBox="1"/>
      </xdr:nvSpPr>
      <xdr:spPr>
        <a:xfrm>
          <a:off x="161925" y="4352925"/>
          <a:ext cx="2876550" cy="136207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200" b="1">
              <a:latin typeface="Arial" pitchFamily="34" charset="0"/>
              <a:cs typeface="Arial" pitchFamily="34" charset="0"/>
            </a:rPr>
            <a:t>If High Price and Closing Price are identical, no line extends from the </a:t>
          </a:r>
          <a:r>
            <a:rPr lang="en-US" sz="1200" b="1">
              <a:solidFill>
                <a:srgbClr val="FF0000"/>
              </a:solidFill>
              <a:latin typeface="Arial" pitchFamily="34" charset="0"/>
              <a:cs typeface="Arial" pitchFamily="34" charset="0"/>
            </a:rPr>
            <a:t>top </a:t>
          </a:r>
          <a:r>
            <a:rPr lang="en-US" sz="1200" b="1">
              <a:latin typeface="Arial" pitchFamily="34" charset="0"/>
              <a:cs typeface="Arial" pitchFamily="34" charset="0"/>
            </a:rPr>
            <a:t>of the rectangle.</a:t>
          </a:r>
        </a:p>
        <a:p>
          <a:endParaRPr lang="en-US" sz="1200" b="1">
            <a:latin typeface="Arial" pitchFamily="34" charset="0"/>
            <a:cs typeface="Arial" pitchFamily="34" charset="0"/>
          </a:endParaRPr>
        </a:p>
        <a:p>
          <a:r>
            <a:rPr lang="en-US" sz="1200" b="1">
              <a:latin typeface="Arial" pitchFamily="34" charset="0"/>
              <a:cs typeface="Arial" pitchFamily="34" charset="0"/>
            </a:rPr>
            <a:t>If Low Price and Opening Price are identical, no line extends from the </a:t>
          </a:r>
          <a:r>
            <a:rPr lang="en-US" sz="1200" b="1">
              <a:solidFill>
                <a:srgbClr val="FF0000"/>
              </a:solidFill>
              <a:latin typeface="Arial" pitchFamily="34" charset="0"/>
              <a:cs typeface="Arial" pitchFamily="34" charset="0"/>
            </a:rPr>
            <a:t>bottom</a:t>
          </a:r>
          <a:r>
            <a:rPr lang="en-US" sz="1200" b="1">
              <a:latin typeface="Arial" pitchFamily="34" charset="0"/>
              <a:cs typeface="Arial" pitchFamily="34" charset="0"/>
            </a:rPr>
            <a:t> of the rectangle.</a:t>
          </a:r>
        </a:p>
      </xdr:txBody>
    </xdr:sp>
    <xdr:clientData/>
  </xdr:twoCellAnchor>
  <xdr:twoCellAnchor>
    <xdr:from>
      <xdr:col>5</xdr:col>
      <xdr:colOff>361950</xdr:colOff>
      <xdr:row>24</xdr:row>
      <xdr:rowOff>114300</xdr:rowOff>
    </xdr:from>
    <xdr:to>
      <xdr:col>10</xdr:col>
      <xdr:colOff>190500</xdr:colOff>
      <xdr:row>33</xdr:row>
      <xdr:rowOff>19050</xdr:rowOff>
    </xdr:to>
    <xdr:sp macro="" textlink="">
      <xdr:nvSpPr>
        <xdr:cNvPr id="33" name="TextBox 32">
          <a:extLst>
            <a:ext uri="{FF2B5EF4-FFF2-40B4-BE49-F238E27FC236}">
              <a16:creationId xmlns:a16="http://schemas.microsoft.com/office/drawing/2014/main" id="{00000000-0008-0000-1400-000021000000}"/>
            </a:ext>
          </a:extLst>
        </xdr:cNvPr>
        <xdr:cNvSpPr txBox="1"/>
      </xdr:nvSpPr>
      <xdr:spPr>
        <a:xfrm>
          <a:off x="3409950" y="4352925"/>
          <a:ext cx="2876550" cy="136207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200" b="1">
              <a:solidFill>
                <a:schemeClr val="bg1"/>
              </a:solidFill>
              <a:latin typeface="Arial" pitchFamily="34" charset="0"/>
              <a:cs typeface="Arial" pitchFamily="34" charset="0"/>
            </a:rPr>
            <a:t>If High Price and Opening Price are identical, no line extends from the </a:t>
          </a:r>
          <a:r>
            <a:rPr lang="en-US" sz="1200" b="1">
              <a:solidFill>
                <a:srgbClr val="FF0000"/>
              </a:solidFill>
              <a:latin typeface="Arial" pitchFamily="34" charset="0"/>
              <a:cs typeface="Arial" pitchFamily="34" charset="0"/>
            </a:rPr>
            <a:t>top </a:t>
          </a:r>
          <a:r>
            <a:rPr lang="en-US" sz="1200" b="1">
              <a:solidFill>
                <a:schemeClr val="bg1"/>
              </a:solidFill>
              <a:latin typeface="Arial" pitchFamily="34" charset="0"/>
              <a:cs typeface="Arial" pitchFamily="34" charset="0"/>
            </a:rPr>
            <a:t>of the rectangle.</a:t>
          </a:r>
        </a:p>
        <a:p>
          <a:endParaRPr lang="en-US" sz="1200" b="1">
            <a:solidFill>
              <a:schemeClr val="bg1"/>
            </a:solidFill>
            <a:latin typeface="Arial" pitchFamily="34" charset="0"/>
            <a:cs typeface="Arial" pitchFamily="34" charset="0"/>
          </a:endParaRPr>
        </a:p>
        <a:p>
          <a:r>
            <a:rPr lang="en-US" sz="1200" b="1">
              <a:solidFill>
                <a:schemeClr val="bg1"/>
              </a:solidFill>
              <a:latin typeface="Arial" pitchFamily="34" charset="0"/>
              <a:cs typeface="Arial" pitchFamily="34" charset="0"/>
            </a:rPr>
            <a:t>If Low Price and Closing Price are identical, no line extends from the </a:t>
          </a:r>
          <a:r>
            <a:rPr lang="en-US" sz="1200" b="1">
              <a:solidFill>
                <a:srgbClr val="FF0000"/>
              </a:solidFill>
              <a:latin typeface="Arial" pitchFamily="34" charset="0"/>
              <a:cs typeface="Arial" pitchFamily="34" charset="0"/>
            </a:rPr>
            <a:t>bottom</a:t>
          </a:r>
          <a:r>
            <a:rPr lang="en-US" sz="1200" b="1">
              <a:solidFill>
                <a:schemeClr val="bg1"/>
              </a:solidFill>
              <a:latin typeface="Arial" pitchFamily="34" charset="0"/>
              <a:cs typeface="Arial" pitchFamily="34" charset="0"/>
            </a:rPr>
            <a:t> of the rectangle.</a:t>
          </a:r>
        </a:p>
      </xdr:txBody>
    </xdr:sp>
    <xdr:clientData/>
  </xdr:twoCellAnchor>
  <xdr:twoCellAnchor>
    <xdr:from>
      <xdr:col>1</xdr:col>
      <xdr:colOff>27782</xdr:colOff>
      <xdr:row>20</xdr:row>
      <xdr:rowOff>105569</xdr:rowOff>
    </xdr:from>
    <xdr:to>
      <xdr:col>1</xdr:col>
      <xdr:colOff>29370</xdr:colOff>
      <xdr:row>24</xdr:row>
      <xdr:rowOff>115094</xdr:rowOff>
    </xdr:to>
    <xdr:cxnSp macro="">
      <xdr:nvCxnSpPr>
        <xdr:cNvPr id="37" name="Straight Arrow Connector 36">
          <a:extLst>
            <a:ext uri="{FF2B5EF4-FFF2-40B4-BE49-F238E27FC236}">
              <a16:creationId xmlns:a16="http://schemas.microsoft.com/office/drawing/2014/main" id="{00000000-0008-0000-1400-000025000000}"/>
            </a:ext>
          </a:extLst>
        </xdr:cNvPr>
        <xdr:cNvCxnSpPr/>
      </xdr:nvCxnSpPr>
      <xdr:spPr>
        <a:xfrm rot="5400000" flipH="1" flipV="1">
          <a:off x="309563" y="4024313"/>
          <a:ext cx="657225" cy="1588"/>
        </a:xfrm>
        <a:prstGeom prst="straightConnector1">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132558</xdr:colOff>
      <xdr:row>20</xdr:row>
      <xdr:rowOff>105571</xdr:rowOff>
    </xdr:from>
    <xdr:to>
      <xdr:col>6</xdr:col>
      <xdr:colOff>134146</xdr:colOff>
      <xdr:row>24</xdr:row>
      <xdr:rowOff>115096</xdr:rowOff>
    </xdr:to>
    <xdr:cxnSp macro="">
      <xdr:nvCxnSpPr>
        <xdr:cNvPr id="38" name="Straight Arrow Connector 37">
          <a:extLst>
            <a:ext uri="{FF2B5EF4-FFF2-40B4-BE49-F238E27FC236}">
              <a16:creationId xmlns:a16="http://schemas.microsoft.com/office/drawing/2014/main" id="{00000000-0008-0000-1400-000026000000}"/>
            </a:ext>
          </a:extLst>
        </xdr:cNvPr>
        <xdr:cNvCxnSpPr/>
      </xdr:nvCxnSpPr>
      <xdr:spPr>
        <a:xfrm rot="5400000" flipH="1" flipV="1">
          <a:off x="3462339" y="4024315"/>
          <a:ext cx="657225" cy="1588"/>
        </a:xfrm>
        <a:prstGeom prst="straightConnector1">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76200</xdr:colOff>
      <xdr:row>3</xdr:row>
      <xdr:rowOff>152401</xdr:rowOff>
    </xdr:from>
    <xdr:to>
      <xdr:col>9</xdr:col>
      <xdr:colOff>323850</xdr:colOff>
      <xdr:row>10</xdr:row>
      <xdr:rowOff>142875</xdr:rowOff>
    </xdr:to>
    <xdr:sp macro="" textlink="">
      <xdr:nvSpPr>
        <xdr:cNvPr id="5" name="TextBox 4">
          <a:extLst>
            <a:ext uri="{FF2B5EF4-FFF2-40B4-BE49-F238E27FC236}">
              <a16:creationId xmlns:a16="http://schemas.microsoft.com/office/drawing/2014/main" id="{00000000-0008-0000-1500-000005000000}"/>
            </a:ext>
          </a:extLst>
        </xdr:cNvPr>
        <xdr:cNvSpPr txBox="1"/>
      </xdr:nvSpPr>
      <xdr:spPr>
        <a:xfrm>
          <a:off x="419100" y="638176"/>
          <a:ext cx="5124450" cy="112394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There</a:t>
          </a:r>
          <a:r>
            <a:rPr lang="en-US" sz="1400" b="1" baseline="0"/>
            <a:t> might not be enough class time to discuss the remaining worksheets in this workbook. They are provided here, however, for enrichment purposes, and are documented to the point that it should be possible to review them successfully outside of class.</a:t>
          </a:r>
          <a:endParaRPr lang="en-US" sz="1400" b="1"/>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3</xdr:col>
      <xdr:colOff>277813</xdr:colOff>
      <xdr:row>2</xdr:row>
      <xdr:rowOff>119062</xdr:rowOff>
    </xdr:from>
    <xdr:to>
      <xdr:col>7</xdr:col>
      <xdr:colOff>349251</xdr:colOff>
      <xdr:row>15</xdr:row>
      <xdr:rowOff>182562</xdr:rowOff>
    </xdr:to>
    <xdr:sp macro="" textlink="">
      <xdr:nvSpPr>
        <xdr:cNvPr id="3" name="TextBox 2">
          <a:extLst>
            <a:ext uri="{FF2B5EF4-FFF2-40B4-BE49-F238E27FC236}">
              <a16:creationId xmlns:a16="http://schemas.microsoft.com/office/drawing/2014/main" id="{00000000-0008-0000-1600-000003000000}"/>
            </a:ext>
          </a:extLst>
        </xdr:cNvPr>
        <xdr:cNvSpPr txBox="1"/>
      </xdr:nvSpPr>
      <xdr:spPr>
        <a:xfrm>
          <a:off x="3381376" y="754062"/>
          <a:ext cx="2516188" cy="2547938"/>
        </a:xfrm>
        <a:prstGeom prst="rect">
          <a:avLst/>
        </a:prstGeom>
        <a:solidFill>
          <a:srgbClr val="B0186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b="1">
              <a:solidFill>
                <a:schemeClr val="bg1"/>
              </a:solidFill>
            </a:rPr>
            <a:t>This data source</a:t>
          </a:r>
          <a:r>
            <a:rPr lang="en-US" sz="1200" b="1" baseline="0">
              <a:solidFill>
                <a:schemeClr val="bg1"/>
              </a:solidFill>
            </a:rPr>
            <a:t> (A4:B10) consists of only one data series.  A single data series can work well as the basis for a </a:t>
          </a:r>
          <a:r>
            <a:rPr lang="en-US" sz="1200" b="1" baseline="0">
              <a:solidFill>
                <a:srgbClr val="FFFF00"/>
              </a:solidFill>
            </a:rPr>
            <a:t>pie chart</a:t>
          </a:r>
          <a:r>
            <a:rPr lang="en-US" sz="1200" b="1" baseline="0">
              <a:solidFill>
                <a:schemeClr val="bg1"/>
              </a:solidFill>
            </a:rPr>
            <a:t>.</a:t>
          </a:r>
        </a:p>
        <a:p>
          <a:endParaRPr lang="en-US" sz="1200" b="1" baseline="0">
            <a:solidFill>
              <a:schemeClr val="bg1"/>
            </a:solidFill>
          </a:endParaRPr>
        </a:p>
        <a:p>
          <a:r>
            <a:rPr lang="en-US" sz="1200" b="1" baseline="0">
              <a:solidFill>
                <a:schemeClr val="bg1"/>
              </a:solidFill>
            </a:rPr>
            <a:t>The </a:t>
          </a:r>
          <a:r>
            <a:rPr lang="en-US" sz="1200" b="1" baseline="0">
              <a:solidFill>
                <a:srgbClr val="FFFF00"/>
              </a:solidFill>
            </a:rPr>
            <a:t>series name </a:t>
          </a:r>
          <a:r>
            <a:rPr lang="en-US" sz="1200" b="1" baseline="0">
              <a:solidFill>
                <a:schemeClr val="bg1"/>
              </a:solidFill>
            </a:rPr>
            <a:t>is in B4.</a:t>
          </a:r>
        </a:p>
        <a:p>
          <a:endParaRPr lang="en-US" sz="1200" b="1" baseline="0">
            <a:solidFill>
              <a:schemeClr val="bg1"/>
            </a:solidFill>
          </a:endParaRPr>
        </a:p>
        <a:p>
          <a:r>
            <a:rPr lang="en-US" sz="1200" b="1" baseline="0">
              <a:solidFill>
                <a:schemeClr val="bg1"/>
              </a:solidFill>
            </a:rPr>
            <a:t>The </a:t>
          </a:r>
          <a:r>
            <a:rPr lang="en-US" sz="1200" b="1" baseline="0">
              <a:solidFill>
                <a:srgbClr val="FFFF00"/>
              </a:solidFill>
            </a:rPr>
            <a:t>series values </a:t>
          </a:r>
          <a:r>
            <a:rPr lang="en-US" sz="1200" b="1" baseline="0">
              <a:solidFill>
                <a:schemeClr val="bg1"/>
              </a:solidFill>
            </a:rPr>
            <a:t>are in B5:B10.</a:t>
          </a:r>
        </a:p>
        <a:p>
          <a:endParaRPr lang="en-US" sz="1200" b="1" baseline="0">
            <a:solidFill>
              <a:schemeClr val="bg1"/>
            </a:solidFill>
          </a:endParaRPr>
        </a:p>
        <a:p>
          <a:r>
            <a:rPr lang="en-US" sz="1200" b="1" baseline="0">
              <a:solidFill>
                <a:schemeClr val="bg1"/>
              </a:solidFill>
            </a:rPr>
            <a:t>The </a:t>
          </a:r>
          <a:r>
            <a:rPr lang="en-US" sz="1200" b="1" baseline="0">
              <a:solidFill>
                <a:srgbClr val="FFFF00"/>
              </a:solidFill>
            </a:rPr>
            <a:t>categories</a:t>
          </a:r>
          <a:r>
            <a:rPr lang="en-US" sz="1200" b="1" baseline="0">
              <a:solidFill>
                <a:schemeClr val="bg1"/>
              </a:solidFill>
            </a:rPr>
            <a:t> into which the series values fall (one value per category) are in A5:A10.</a:t>
          </a:r>
        </a:p>
        <a:p>
          <a:endParaRPr lang="en-US" sz="1200" b="1" baseline="0"/>
        </a:p>
        <a:p>
          <a:r>
            <a:rPr lang="en-US" sz="1200" b="1" baseline="0"/>
            <a:t> </a:t>
          </a:r>
          <a:endParaRPr lang="en-US" sz="1200" b="1"/>
        </a:p>
      </xdr:txBody>
    </xdr:sp>
    <xdr:clientData/>
  </xdr:twoCellAnchor>
  <xdr:twoCellAnchor>
    <xdr:from>
      <xdr:col>5</xdr:col>
      <xdr:colOff>587374</xdr:colOff>
      <xdr:row>22</xdr:row>
      <xdr:rowOff>7937</xdr:rowOff>
    </xdr:from>
    <xdr:to>
      <xdr:col>9</xdr:col>
      <xdr:colOff>436562</xdr:colOff>
      <xdr:row>25</xdr:row>
      <xdr:rowOff>166687</xdr:rowOff>
    </xdr:to>
    <xdr:sp macro="" textlink="">
      <xdr:nvSpPr>
        <xdr:cNvPr id="19" name="TextBox 18">
          <a:extLst>
            <a:ext uri="{FF2B5EF4-FFF2-40B4-BE49-F238E27FC236}">
              <a16:creationId xmlns:a16="http://schemas.microsoft.com/office/drawing/2014/main" id="{00000000-0008-0000-1600-000013000000}"/>
            </a:ext>
          </a:extLst>
        </xdr:cNvPr>
        <xdr:cNvSpPr txBox="1"/>
      </xdr:nvSpPr>
      <xdr:spPr>
        <a:xfrm>
          <a:off x="4913312" y="4460875"/>
          <a:ext cx="2293938" cy="730250"/>
        </a:xfrm>
        <a:prstGeom prst="rect">
          <a:avLst/>
        </a:prstGeom>
        <a:solidFill>
          <a:schemeClr val="accent3">
            <a:lumMod val="40000"/>
            <a:lumOff val="60000"/>
          </a:schemeClr>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300" b="1"/>
            <a:t>Here is a typical pie chart based on this data source</a:t>
          </a:r>
        </a:p>
        <a:p>
          <a:r>
            <a:rPr lang="en-US" sz="1300" b="1">
              <a:solidFill>
                <a:schemeClr val="dk1"/>
              </a:solidFill>
              <a:latin typeface="+mn-lt"/>
              <a:ea typeface="+mn-ea"/>
              <a:cs typeface="+mn-cs"/>
            </a:rPr>
            <a:t>(Chart Style 7 is shown here).</a:t>
          </a:r>
        </a:p>
      </xdr:txBody>
    </xdr:sp>
    <xdr:clientData/>
  </xdr:twoCellAnchor>
  <xdr:twoCellAnchor>
    <xdr:from>
      <xdr:col>0</xdr:col>
      <xdr:colOff>0</xdr:colOff>
      <xdr:row>17</xdr:row>
      <xdr:rowOff>45242</xdr:rowOff>
    </xdr:from>
    <xdr:to>
      <xdr:col>5</xdr:col>
      <xdr:colOff>246062</xdr:colOff>
      <xdr:row>31</xdr:row>
      <xdr:rowOff>121442</xdr:rowOff>
    </xdr:to>
    <xdr:graphicFrame macro="">
      <xdr:nvGraphicFramePr>
        <xdr:cNvPr id="2" name="Chart 1">
          <a:extLst>
            <a:ext uri="{FF2B5EF4-FFF2-40B4-BE49-F238E27FC236}">
              <a16:creationId xmlns:a16="http://schemas.microsoft.com/office/drawing/2014/main" id="{00000000-0008-0000-1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1165225</xdr:colOff>
      <xdr:row>11</xdr:row>
      <xdr:rowOff>85724</xdr:rowOff>
    </xdr:from>
    <xdr:to>
      <xdr:col>6</xdr:col>
      <xdr:colOff>601134</xdr:colOff>
      <xdr:row>31</xdr:row>
      <xdr:rowOff>165099</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32</xdr:row>
      <xdr:rowOff>38100</xdr:rowOff>
    </xdr:from>
    <xdr:to>
      <xdr:col>2</xdr:col>
      <xdr:colOff>355600</xdr:colOff>
      <xdr:row>54</xdr:row>
      <xdr:rowOff>165100</xdr:rowOff>
    </xdr:to>
    <xdr:pic>
      <xdr:nvPicPr>
        <xdr:cNvPr id="3" name="Picture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stretch>
          <a:fillRect/>
        </a:stretch>
      </xdr:blipFill>
      <xdr:spPr>
        <a:xfrm>
          <a:off x="0" y="6553200"/>
          <a:ext cx="4572000" cy="4318000"/>
        </a:xfrm>
        <a:prstGeom prst="rect">
          <a:avLst/>
        </a:prstGeom>
      </xdr:spPr>
    </xdr:pic>
    <xdr:clientData/>
  </xdr:twoCellAnchor>
  <xdr:twoCellAnchor editAs="oneCell">
    <xdr:from>
      <xdr:col>3</xdr:col>
      <xdr:colOff>139700</xdr:colOff>
      <xdr:row>32</xdr:row>
      <xdr:rowOff>38100</xdr:rowOff>
    </xdr:from>
    <xdr:to>
      <xdr:col>10</xdr:col>
      <xdr:colOff>12700</xdr:colOff>
      <xdr:row>54</xdr:row>
      <xdr:rowOff>165100</xdr:rowOff>
    </xdr:to>
    <xdr:pic>
      <xdr:nvPicPr>
        <xdr:cNvPr id="4" name="Picture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3"/>
        <a:stretch>
          <a:fillRect/>
        </a:stretch>
      </xdr:blipFill>
      <xdr:spPr>
        <a:xfrm>
          <a:off x="4622800" y="6553200"/>
          <a:ext cx="4572000" cy="4318000"/>
        </a:xfrm>
        <a:prstGeom prst="rect">
          <a:avLst/>
        </a:prstGeom>
      </xdr:spPr>
    </xdr:pic>
    <xdr:clientData/>
  </xdr:twoCellAnchor>
  <xdr:twoCellAnchor>
    <xdr:from>
      <xdr:col>0</xdr:col>
      <xdr:colOff>3225800</xdr:colOff>
      <xdr:row>64</xdr:row>
      <xdr:rowOff>133350</xdr:rowOff>
    </xdr:from>
    <xdr:to>
      <xdr:col>7</xdr:col>
      <xdr:colOff>527050</xdr:colOff>
      <xdr:row>79</xdr:row>
      <xdr:rowOff>19050</xdr:rowOff>
    </xdr:to>
    <xdr:graphicFrame macro="">
      <xdr:nvGraphicFramePr>
        <xdr:cNvPr id="5" name="Chart 4">
          <a:extLst>
            <a:ext uri="{FF2B5EF4-FFF2-40B4-BE49-F238E27FC236}">
              <a16:creationId xmlns:a16="http://schemas.microsoft.com/office/drawing/2014/main" id="{00000000-0008-0000-1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273050</xdr:colOff>
      <xdr:row>28</xdr:row>
      <xdr:rowOff>76200</xdr:rowOff>
    </xdr:from>
    <xdr:to>
      <xdr:col>3</xdr:col>
      <xdr:colOff>31750</xdr:colOff>
      <xdr:row>40</xdr:row>
      <xdr:rowOff>12700</xdr:rowOff>
    </xdr:to>
    <xdr:sp macro="" textlink="">
      <xdr:nvSpPr>
        <xdr:cNvPr id="4" name="Rounded Rectangle 3">
          <a:extLst>
            <a:ext uri="{FF2B5EF4-FFF2-40B4-BE49-F238E27FC236}">
              <a16:creationId xmlns:a16="http://schemas.microsoft.com/office/drawing/2014/main" id="{00000000-0008-0000-1800-000004000000}"/>
            </a:ext>
          </a:extLst>
        </xdr:cNvPr>
        <xdr:cNvSpPr/>
      </xdr:nvSpPr>
      <xdr:spPr>
        <a:xfrm>
          <a:off x="273050" y="5219700"/>
          <a:ext cx="2114550" cy="2070100"/>
        </a:xfrm>
        <a:prstGeom prst="round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263525</xdr:colOff>
      <xdr:row>28</xdr:row>
      <xdr:rowOff>41275</xdr:rowOff>
    </xdr:from>
    <xdr:to>
      <xdr:col>3</xdr:col>
      <xdr:colOff>31750</xdr:colOff>
      <xdr:row>40</xdr:row>
      <xdr:rowOff>67675</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273050</xdr:colOff>
      <xdr:row>2</xdr:row>
      <xdr:rowOff>152400</xdr:rowOff>
    </xdr:from>
    <xdr:to>
      <xdr:col>4</xdr:col>
      <xdr:colOff>35440</xdr:colOff>
      <xdr:row>17</xdr:row>
      <xdr:rowOff>12700</xdr:rowOff>
    </xdr:to>
    <xdr:pic>
      <xdr:nvPicPr>
        <xdr:cNvPr id="3" name="Picture 2" descr="âapple watch activity ringsâçå¾çæç´¢ç»æ">
          <a:extLst>
            <a:ext uri="{FF2B5EF4-FFF2-40B4-BE49-F238E27FC236}">
              <a16:creationId xmlns:a16="http://schemas.microsoft.com/office/drawing/2014/main" id="{00000000-0008-0000-1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050" y="654050"/>
          <a:ext cx="2727840" cy="252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c:userShapes xmlns:c="http://schemas.openxmlformats.org/drawingml/2006/chart">
  <cdr:relSizeAnchor xmlns:cdr="http://schemas.openxmlformats.org/drawingml/2006/chartDrawing">
    <cdr:from>
      <cdr:x>0.33955</cdr:x>
      <cdr:y>0.39247</cdr:y>
    </cdr:from>
    <cdr:to>
      <cdr:x>0.83638</cdr:x>
      <cdr:y>0.58061</cdr:y>
    </cdr:to>
    <cdr:sp macro="" textlink="'Pie Chart (3)'!$B$25">
      <cdr:nvSpPr>
        <cdr:cNvPr id="2" name="TextBox 1"/>
        <cdr:cNvSpPr txBox="1"/>
      </cdr:nvSpPr>
      <cdr:spPr>
        <a:xfrm xmlns:a="http://schemas.openxmlformats.org/drawingml/2006/main">
          <a:off x="733425" y="847725"/>
          <a:ext cx="1073150" cy="406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52C8F48-FAD1-45D1-A2FD-E4C8F6A0B885}" type="TxLink">
            <a:rPr lang="en-US" sz="2400" b="1" i="0" u="none" strike="noStrike">
              <a:solidFill>
                <a:srgbClr val="FF0066"/>
              </a:solidFill>
              <a:latin typeface="Impact" panose="020B0806030902050204" pitchFamily="34" charset="0"/>
            </a:rPr>
            <a:pPr/>
            <a:t>65%</a:t>
          </a:fld>
          <a:endParaRPr lang="en-US" sz="2400" b="1">
            <a:solidFill>
              <a:srgbClr val="FF0066"/>
            </a:solidFill>
            <a:latin typeface="Impact" panose="020B0806030902050204" pitchFamily="34" charset="0"/>
          </a:endParaRPr>
        </a:p>
      </cdr:txBody>
    </cdr:sp>
  </cdr:relSizeAnchor>
</c:userShapes>
</file>

<file path=xl/drawings/drawing29.xml><?xml version="1.0" encoding="utf-8"?>
<xdr:wsDr xmlns:xdr="http://schemas.openxmlformats.org/drawingml/2006/spreadsheetDrawing" xmlns:a="http://schemas.openxmlformats.org/drawingml/2006/main">
  <xdr:twoCellAnchor editAs="oneCell">
    <xdr:from>
      <xdr:col>1</xdr:col>
      <xdr:colOff>55033</xdr:colOff>
      <xdr:row>14</xdr:row>
      <xdr:rowOff>8467</xdr:rowOff>
    </xdr:from>
    <xdr:to>
      <xdr:col>9</xdr:col>
      <xdr:colOff>402538</xdr:colOff>
      <xdr:row>34</xdr:row>
      <xdr:rowOff>138181</xdr:rowOff>
    </xdr:to>
    <xdr:pic>
      <xdr:nvPicPr>
        <xdr:cNvPr id="4" name="Picture 3">
          <a:extLst>
            <a:ext uri="{FF2B5EF4-FFF2-40B4-BE49-F238E27FC236}">
              <a16:creationId xmlns:a16="http://schemas.microsoft.com/office/drawing/2014/main" id="{5C8F0229-CEAA-46B9-A1C8-9F9B562D2A9C}"/>
            </a:ext>
          </a:extLst>
        </xdr:cNvPr>
        <xdr:cNvPicPr>
          <a:picLocks noChangeAspect="1"/>
        </xdr:cNvPicPr>
      </xdr:nvPicPr>
      <xdr:blipFill>
        <a:blip xmlns:r="http://schemas.openxmlformats.org/officeDocument/2006/relationships" r:embed="rId1"/>
        <a:stretch>
          <a:fillRect/>
        </a:stretch>
      </xdr:blipFill>
      <xdr:spPr>
        <a:xfrm>
          <a:off x="698500" y="2497667"/>
          <a:ext cx="5495238" cy="3685714"/>
        </a:xfrm>
        <a:prstGeom prst="rect">
          <a:avLst/>
        </a:prstGeom>
      </xdr:spPr>
    </xdr:pic>
    <xdr:clientData/>
  </xdr:twoCellAnchor>
  <xdr:twoCellAnchor editAs="oneCell">
    <xdr:from>
      <xdr:col>0</xdr:col>
      <xdr:colOff>0</xdr:colOff>
      <xdr:row>0</xdr:row>
      <xdr:rowOff>0</xdr:rowOff>
    </xdr:from>
    <xdr:to>
      <xdr:col>11</xdr:col>
      <xdr:colOff>402166</xdr:colOff>
      <xdr:row>13</xdr:row>
      <xdr:rowOff>151992</xdr:rowOff>
    </xdr:to>
    <xdr:pic>
      <xdr:nvPicPr>
        <xdr:cNvPr id="7" name="Picture 6">
          <a:extLst>
            <a:ext uri="{FF2B5EF4-FFF2-40B4-BE49-F238E27FC236}">
              <a16:creationId xmlns:a16="http://schemas.microsoft.com/office/drawing/2014/main" id="{412CA2D4-EFB2-4E62-94C7-AADA71EEE2B6}"/>
            </a:ext>
          </a:extLst>
        </xdr:cNvPr>
        <xdr:cNvPicPr>
          <a:picLocks noChangeAspect="1"/>
        </xdr:cNvPicPr>
      </xdr:nvPicPr>
      <xdr:blipFill>
        <a:blip xmlns:r="http://schemas.openxmlformats.org/officeDocument/2006/relationships" r:embed="rId2"/>
        <a:stretch>
          <a:fillRect/>
        </a:stretch>
      </xdr:blipFill>
      <xdr:spPr>
        <a:xfrm>
          <a:off x="0" y="0"/>
          <a:ext cx="7480299" cy="2463392"/>
        </a:xfrm>
        <a:prstGeom prst="rect">
          <a:avLst/>
        </a:prstGeom>
      </xdr:spPr>
    </xdr:pic>
    <xdr:clientData/>
  </xdr:twoCellAnchor>
  <xdr:twoCellAnchor editAs="oneCell">
    <xdr:from>
      <xdr:col>0</xdr:col>
      <xdr:colOff>0</xdr:colOff>
      <xdr:row>35</xdr:row>
      <xdr:rowOff>59266</xdr:rowOff>
    </xdr:from>
    <xdr:to>
      <xdr:col>12</xdr:col>
      <xdr:colOff>331912</xdr:colOff>
      <xdr:row>50</xdr:row>
      <xdr:rowOff>130709</xdr:rowOff>
    </xdr:to>
    <xdr:pic>
      <xdr:nvPicPr>
        <xdr:cNvPr id="8" name="Picture 7">
          <a:extLst>
            <a:ext uri="{FF2B5EF4-FFF2-40B4-BE49-F238E27FC236}">
              <a16:creationId xmlns:a16="http://schemas.microsoft.com/office/drawing/2014/main" id="{A897BBDF-CD8E-4C7E-896B-9E972FA5E466}"/>
            </a:ext>
          </a:extLst>
        </xdr:cNvPr>
        <xdr:cNvPicPr>
          <a:picLocks noChangeAspect="1"/>
        </xdr:cNvPicPr>
      </xdr:nvPicPr>
      <xdr:blipFill>
        <a:blip xmlns:r="http://schemas.openxmlformats.org/officeDocument/2006/relationships" r:embed="rId3"/>
        <a:stretch>
          <a:fillRect/>
        </a:stretch>
      </xdr:blipFill>
      <xdr:spPr>
        <a:xfrm>
          <a:off x="0" y="6282266"/>
          <a:ext cx="8053512" cy="2738443"/>
        </a:xfrm>
        <a:prstGeom prst="rect">
          <a:avLst/>
        </a:prstGeom>
      </xdr:spPr>
    </xdr:pic>
    <xdr:clientData/>
  </xdr:twoCellAnchor>
  <xdr:twoCellAnchor editAs="oneCell">
    <xdr:from>
      <xdr:col>0</xdr:col>
      <xdr:colOff>38099</xdr:colOff>
      <xdr:row>51</xdr:row>
      <xdr:rowOff>4233</xdr:rowOff>
    </xdr:from>
    <xdr:to>
      <xdr:col>12</xdr:col>
      <xdr:colOff>238909</xdr:colOff>
      <xdr:row>66</xdr:row>
      <xdr:rowOff>93132</xdr:rowOff>
    </xdr:to>
    <xdr:pic>
      <xdr:nvPicPr>
        <xdr:cNvPr id="9" name="Picture 8">
          <a:extLst>
            <a:ext uri="{FF2B5EF4-FFF2-40B4-BE49-F238E27FC236}">
              <a16:creationId xmlns:a16="http://schemas.microsoft.com/office/drawing/2014/main" id="{CFCB96C4-5FFB-411E-A19F-CFD07262CD04}"/>
            </a:ext>
          </a:extLst>
        </xdr:cNvPr>
        <xdr:cNvPicPr>
          <a:picLocks noChangeAspect="1"/>
        </xdr:cNvPicPr>
      </xdr:nvPicPr>
      <xdr:blipFill>
        <a:blip xmlns:r="http://schemas.openxmlformats.org/officeDocument/2006/relationships" r:embed="rId4"/>
        <a:stretch>
          <a:fillRect/>
        </a:stretch>
      </xdr:blipFill>
      <xdr:spPr>
        <a:xfrm>
          <a:off x="38099" y="9072033"/>
          <a:ext cx="7922410" cy="2755899"/>
        </a:xfrm>
        <a:prstGeom prst="rect">
          <a:avLst/>
        </a:prstGeom>
      </xdr:spPr>
    </xdr:pic>
    <xdr:clientData/>
  </xdr:twoCellAnchor>
  <xdr:twoCellAnchor editAs="oneCell">
    <xdr:from>
      <xdr:col>0</xdr:col>
      <xdr:colOff>0</xdr:colOff>
      <xdr:row>67</xdr:row>
      <xdr:rowOff>59268</xdr:rowOff>
    </xdr:from>
    <xdr:to>
      <xdr:col>7</xdr:col>
      <xdr:colOff>592666</xdr:colOff>
      <xdr:row>79</xdr:row>
      <xdr:rowOff>40206</xdr:rowOff>
    </xdr:to>
    <xdr:pic>
      <xdr:nvPicPr>
        <xdr:cNvPr id="10" name="Picture 9">
          <a:extLst>
            <a:ext uri="{FF2B5EF4-FFF2-40B4-BE49-F238E27FC236}">
              <a16:creationId xmlns:a16="http://schemas.microsoft.com/office/drawing/2014/main" id="{5F3F1A54-5560-4466-B80D-AE36E0105973}"/>
            </a:ext>
          </a:extLst>
        </xdr:cNvPr>
        <xdr:cNvPicPr>
          <a:picLocks noChangeAspect="1"/>
        </xdr:cNvPicPr>
      </xdr:nvPicPr>
      <xdr:blipFill>
        <a:blip xmlns:r="http://schemas.openxmlformats.org/officeDocument/2006/relationships" r:embed="rId5"/>
        <a:stretch>
          <a:fillRect/>
        </a:stretch>
      </xdr:blipFill>
      <xdr:spPr>
        <a:xfrm>
          <a:off x="0" y="11971868"/>
          <a:ext cx="5096933" cy="2114538"/>
        </a:xfrm>
        <a:prstGeom prst="rect">
          <a:avLst/>
        </a:prstGeom>
      </xdr:spPr>
    </xdr:pic>
    <xdr:clientData/>
  </xdr:twoCellAnchor>
  <xdr:twoCellAnchor editAs="oneCell">
    <xdr:from>
      <xdr:col>8</xdr:col>
      <xdr:colOff>275168</xdr:colOff>
      <xdr:row>70</xdr:row>
      <xdr:rowOff>43351</xdr:rowOff>
    </xdr:from>
    <xdr:to>
      <xdr:col>13</xdr:col>
      <xdr:colOff>575733</xdr:colOff>
      <xdr:row>76</xdr:row>
      <xdr:rowOff>27352</xdr:rowOff>
    </xdr:to>
    <xdr:pic>
      <xdr:nvPicPr>
        <xdr:cNvPr id="11" name="Picture 10">
          <a:extLst>
            <a:ext uri="{FF2B5EF4-FFF2-40B4-BE49-F238E27FC236}">
              <a16:creationId xmlns:a16="http://schemas.microsoft.com/office/drawing/2014/main" id="{E02E40E8-D4FA-4E73-8500-002BCA8785FC}"/>
            </a:ext>
          </a:extLst>
        </xdr:cNvPr>
        <xdr:cNvPicPr>
          <a:picLocks noChangeAspect="1"/>
        </xdr:cNvPicPr>
      </xdr:nvPicPr>
      <xdr:blipFill>
        <a:blip xmlns:r="http://schemas.openxmlformats.org/officeDocument/2006/relationships" r:embed="rId6"/>
        <a:stretch>
          <a:fillRect/>
        </a:stretch>
      </xdr:blipFill>
      <xdr:spPr>
        <a:xfrm>
          <a:off x="5422901" y="12489351"/>
          <a:ext cx="3517899" cy="1050801"/>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4</xdr:col>
      <xdr:colOff>55033</xdr:colOff>
      <xdr:row>0</xdr:row>
      <xdr:rowOff>177799</xdr:rowOff>
    </xdr:from>
    <xdr:to>
      <xdr:col>15</xdr:col>
      <xdr:colOff>237067</xdr:colOff>
      <xdr:row>37</xdr:row>
      <xdr:rowOff>33867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8021E9B-CDAA-4711-BC2B-A8E8EAA73A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28433" y="177799"/>
              <a:ext cx="7586134" cy="690456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9525</xdr:colOff>
      <xdr:row>3</xdr:row>
      <xdr:rowOff>142875</xdr:rowOff>
    </xdr:from>
    <xdr:to>
      <xdr:col>13</xdr:col>
      <xdr:colOff>9525</xdr:colOff>
      <xdr:row>35</xdr:row>
      <xdr:rowOff>44660</xdr:rowOff>
    </xdr:to>
    <xdr:pic>
      <xdr:nvPicPr>
        <xdr:cNvPr id="5" name="Content Placeholder 5">
          <a:extLst>
            <a:ext uri="{FF2B5EF4-FFF2-40B4-BE49-F238E27FC236}">
              <a16:creationId xmlns:a16="http://schemas.microsoft.com/office/drawing/2014/main" id="{00000000-0008-0000-1900-000005000000}"/>
            </a:ext>
          </a:extLst>
        </xdr:cNvPr>
        <xdr:cNvPicPr>
          <a:picLocks noGrp="1"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9525" y="1066800"/>
          <a:ext cx="8001000" cy="5083385"/>
        </a:xfrm>
        <a:prstGeom prst="rect">
          <a:avLst/>
        </a:prstGeom>
        <a:noFill/>
        <a:ln w="9525">
          <a:noFill/>
          <a:miter lim="800000"/>
          <a:headEnd/>
          <a:tailEnd/>
        </a:ln>
        <a:effectLst>
          <a:outerShdw blurRad="292100" dist="139700" dir="2700000" algn="tl" rotWithShape="0">
            <a:srgbClr val="333333">
              <a:alpha val="65000"/>
            </a:srgbClr>
          </a:outerShdw>
        </a:effectLst>
      </xdr:spPr>
    </xdr:pic>
    <xdr:clientData/>
  </xdr:twoCellAnchor>
  <xdr:twoCellAnchor>
    <xdr:from>
      <xdr:col>0</xdr:col>
      <xdr:colOff>76200</xdr:colOff>
      <xdr:row>22</xdr:row>
      <xdr:rowOff>9525</xdr:rowOff>
    </xdr:from>
    <xdr:to>
      <xdr:col>12</xdr:col>
      <xdr:colOff>609600</xdr:colOff>
      <xdr:row>25</xdr:row>
      <xdr:rowOff>9525</xdr:rowOff>
    </xdr:to>
    <xdr:sp macro="" textlink="">
      <xdr:nvSpPr>
        <xdr:cNvPr id="3" name="Rectangle 2">
          <a:extLst>
            <a:ext uri="{FF2B5EF4-FFF2-40B4-BE49-F238E27FC236}">
              <a16:creationId xmlns:a16="http://schemas.microsoft.com/office/drawing/2014/main" id="{00000000-0008-0000-1900-000003000000}"/>
            </a:ext>
          </a:extLst>
        </xdr:cNvPr>
        <xdr:cNvSpPr/>
      </xdr:nvSpPr>
      <xdr:spPr bwMode="auto">
        <a:xfrm>
          <a:off x="76200" y="4010025"/>
          <a:ext cx="7762875" cy="485775"/>
        </a:xfrm>
        <a:prstGeom prst="rect">
          <a:avLst/>
        </a:prstGeom>
        <a:noFill/>
        <a:ln w="76200" cap="flat" cmpd="sng" algn="ctr">
          <a:solidFill>
            <a:srgbClr val="B01861"/>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1</xdr:col>
      <xdr:colOff>485775</xdr:colOff>
      <xdr:row>11</xdr:row>
      <xdr:rowOff>121920</xdr:rowOff>
    </xdr:from>
    <xdr:to>
      <xdr:col>12</xdr:col>
      <xdr:colOff>209550</xdr:colOff>
      <xdr:row>20</xdr:row>
      <xdr:rowOff>76200</xdr:rowOff>
    </xdr:to>
    <xdr:sp macro="" textlink="">
      <xdr:nvSpPr>
        <xdr:cNvPr id="6" name="TextBox 5">
          <a:extLst>
            <a:ext uri="{FF2B5EF4-FFF2-40B4-BE49-F238E27FC236}">
              <a16:creationId xmlns:a16="http://schemas.microsoft.com/office/drawing/2014/main" id="{00000000-0008-0000-1900-000006000000}"/>
            </a:ext>
          </a:extLst>
        </xdr:cNvPr>
        <xdr:cNvSpPr txBox="1"/>
      </xdr:nvSpPr>
      <xdr:spPr>
        <a:xfrm>
          <a:off x="836295" y="2385060"/>
          <a:ext cx="6787515" cy="1463040"/>
        </a:xfrm>
        <a:prstGeom prst="rect">
          <a:avLst/>
        </a:prstGeom>
        <a:solidFill>
          <a:srgbClr val="B01861"/>
        </a:solidFill>
        <a:ln w="57150"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b="1">
              <a:solidFill>
                <a:schemeClr val="bg1"/>
              </a:solidFill>
              <a:latin typeface="Arial" pitchFamily="34" charset="0"/>
              <a:cs typeface="Arial" pitchFamily="34" charset="0"/>
            </a:rPr>
            <a:t>In</a:t>
          </a:r>
          <a:r>
            <a:rPr lang="en-US" sz="1400" b="1" baseline="0">
              <a:solidFill>
                <a:schemeClr val="bg1"/>
              </a:solidFill>
              <a:latin typeface="Arial" pitchFamily="34" charset="0"/>
              <a:cs typeface="Arial" pitchFamily="34" charset="0"/>
            </a:rPr>
            <a:t> some types of charts (e.g.,</a:t>
          </a:r>
          <a:r>
            <a:rPr lang="en-US" sz="1400" b="1">
              <a:solidFill>
                <a:schemeClr val="bg1"/>
              </a:solidFill>
              <a:latin typeface="Arial" pitchFamily="34" charset="0"/>
              <a:cs typeface="Arial" pitchFamily="34" charset="0"/>
            </a:rPr>
            <a:t> column charts,</a:t>
          </a:r>
          <a:r>
            <a:rPr lang="en-US" sz="1400" b="1" baseline="0">
              <a:solidFill>
                <a:schemeClr val="bg1"/>
              </a:solidFill>
              <a:latin typeface="Arial" pitchFamily="34" charset="0"/>
              <a:cs typeface="Arial" pitchFamily="34" charset="0"/>
            </a:rPr>
            <a:t> </a:t>
          </a:r>
          <a:r>
            <a:rPr lang="en-US" sz="1400" b="1">
              <a:solidFill>
                <a:schemeClr val="bg1"/>
              </a:solidFill>
              <a:latin typeface="Arial" pitchFamily="34" charset="0"/>
              <a:cs typeface="Arial" pitchFamily="34" charset="0"/>
            </a:rPr>
            <a:t>bar charts,</a:t>
          </a:r>
          <a:r>
            <a:rPr lang="en-US" sz="1400" b="1" baseline="0">
              <a:solidFill>
                <a:schemeClr val="bg1"/>
              </a:solidFill>
              <a:latin typeface="Arial" pitchFamily="34" charset="0"/>
              <a:cs typeface="Arial" pitchFamily="34" charset="0"/>
            </a:rPr>
            <a:t> </a:t>
          </a:r>
          <a:r>
            <a:rPr lang="en-US" sz="1400" b="1">
              <a:solidFill>
                <a:schemeClr val="bg1"/>
              </a:solidFill>
              <a:latin typeface="Arial" pitchFamily="34" charset="0"/>
              <a:cs typeface="Arial" pitchFamily="34" charset="0"/>
            </a:rPr>
            <a:t>and line charts), numbers are plotted against </a:t>
          </a:r>
          <a:r>
            <a:rPr lang="en-US" sz="1400" b="1">
              <a:solidFill>
                <a:srgbClr val="FFFF00"/>
              </a:solidFill>
              <a:latin typeface="Arial" pitchFamily="34" charset="0"/>
              <a:cs typeface="Arial" pitchFamily="34" charset="0"/>
            </a:rPr>
            <a:t>categorie</a:t>
          </a:r>
          <a:r>
            <a:rPr lang="en-US" sz="1400" b="1">
              <a:solidFill>
                <a:schemeClr val="bg1"/>
              </a:solidFill>
              <a:latin typeface="Arial" pitchFamily="34" charset="0"/>
              <a:cs typeface="Arial" pitchFamily="34" charset="0"/>
            </a:rPr>
            <a:t>s (names of groups). </a:t>
          </a:r>
        </a:p>
        <a:p>
          <a:endParaRPr lang="en-US" sz="1400" b="1">
            <a:solidFill>
              <a:schemeClr val="bg1"/>
            </a:solidFill>
            <a:latin typeface="Arial" pitchFamily="34" charset="0"/>
            <a:cs typeface="Arial" pitchFamily="34" charset="0"/>
          </a:endParaRPr>
        </a:p>
        <a:p>
          <a:r>
            <a:rPr lang="en-US" sz="1400" b="1">
              <a:solidFill>
                <a:schemeClr val="bg1"/>
              </a:solidFill>
              <a:latin typeface="Arial" pitchFamily="34" charset="0"/>
              <a:cs typeface="Arial" pitchFamily="34" charset="0"/>
            </a:rPr>
            <a:t>In some</a:t>
          </a:r>
          <a:r>
            <a:rPr lang="en-US" sz="1400" b="1" baseline="0">
              <a:solidFill>
                <a:schemeClr val="bg1"/>
              </a:solidFill>
              <a:latin typeface="Arial" pitchFamily="34" charset="0"/>
              <a:cs typeface="Arial" pitchFamily="34" charset="0"/>
            </a:rPr>
            <a:t> </a:t>
          </a:r>
          <a:r>
            <a:rPr lang="en-US" sz="1400" b="1">
              <a:solidFill>
                <a:schemeClr val="bg1"/>
              </a:solidFill>
              <a:latin typeface="Arial" pitchFamily="34" charset="0"/>
              <a:cs typeface="Arial" pitchFamily="34" charset="0"/>
            </a:rPr>
            <a:t>applications though, you want to plot numbers against </a:t>
          </a:r>
          <a:r>
            <a:rPr lang="en-US" sz="1400" b="1">
              <a:solidFill>
                <a:srgbClr val="FFFF00"/>
              </a:solidFill>
              <a:latin typeface="Arial" pitchFamily="34" charset="0"/>
              <a:cs typeface="Arial" pitchFamily="34" charset="0"/>
            </a:rPr>
            <a:t>other numbers</a:t>
          </a:r>
          <a:r>
            <a:rPr lang="en-US" sz="1400" b="1">
              <a:solidFill>
                <a:schemeClr val="bg1"/>
              </a:solidFill>
              <a:latin typeface="Arial" pitchFamily="34" charset="0"/>
              <a:cs typeface="Arial" pitchFamily="34" charset="0"/>
            </a:rPr>
            <a:t>. In these circumstances, use </a:t>
          </a:r>
          <a:r>
            <a:rPr lang="en-US" sz="1400" b="1">
              <a:solidFill>
                <a:srgbClr val="FFFF00"/>
              </a:solidFill>
              <a:latin typeface="Arial" pitchFamily="34" charset="0"/>
              <a:cs typeface="Arial" pitchFamily="34" charset="0"/>
            </a:rPr>
            <a:t>XY scatter charts</a:t>
          </a:r>
          <a:r>
            <a:rPr lang="en-US" sz="1400" b="1">
              <a:solidFill>
                <a:schemeClr val="bg1"/>
              </a:solidFill>
              <a:latin typeface="Arial" pitchFamily="34" charset="0"/>
              <a:cs typeface="Arial" pitchFamily="34" charset="0"/>
            </a:rPr>
            <a:t>, which shown the patterns or relationship between two or more sets of numbers. </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5</xdr:col>
      <xdr:colOff>42333</xdr:colOff>
      <xdr:row>0</xdr:row>
      <xdr:rowOff>0</xdr:rowOff>
    </xdr:from>
    <xdr:to>
      <xdr:col>12</xdr:col>
      <xdr:colOff>376171</xdr:colOff>
      <xdr:row>7</xdr:row>
      <xdr:rowOff>110348</xdr:rowOff>
    </xdr:to>
    <xdr:pic>
      <xdr:nvPicPr>
        <xdr:cNvPr id="2" name="Picture 1">
          <a:extLst>
            <a:ext uri="{FF2B5EF4-FFF2-40B4-BE49-F238E27FC236}">
              <a16:creationId xmlns:a16="http://schemas.microsoft.com/office/drawing/2014/main" id="{65F19EDC-FE84-4A99-A7AA-36045337DA29}"/>
            </a:ext>
          </a:extLst>
        </xdr:cNvPr>
        <xdr:cNvPicPr>
          <a:picLocks noChangeAspect="1"/>
        </xdr:cNvPicPr>
      </xdr:nvPicPr>
      <xdr:blipFill>
        <a:blip xmlns:r="http://schemas.openxmlformats.org/officeDocument/2006/relationships" r:embed="rId1"/>
        <a:stretch>
          <a:fillRect/>
        </a:stretch>
      </xdr:blipFill>
      <xdr:spPr>
        <a:xfrm>
          <a:off x="3259666" y="0"/>
          <a:ext cx="4838105" cy="1354948"/>
        </a:xfrm>
        <a:prstGeom prst="rect">
          <a:avLst/>
        </a:prstGeom>
      </xdr:spPr>
    </xdr:pic>
    <xdr:clientData/>
  </xdr:twoCellAnchor>
  <xdr:twoCellAnchor>
    <xdr:from>
      <xdr:col>6</xdr:col>
      <xdr:colOff>402165</xdr:colOff>
      <xdr:row>9</xdr:row>
      <xdr:rowOff>152399</xdr:rowOff>
    </xdr:from>
    <xdr:to>
      <xdr:col>13</xdr:col>
      <xdr:colOff>643465</xdr:colOff>
      <xdr:row>29</xdr:row>
      <xdr:rowOff>122766</xdr:rowOff>
    </xdr:to>
    <xdr:graphicFrame macro="">
      <xdr:nvGraphicFramePr>
        <xdr:cNvPr id="3" name="Chart 2">
          <a:extLst>
            <a:ext uri="{FF2B5EF4-FFF2-40B4-BE49-F238E27FC236}">
              <a16:creationId xmlns:a16="http://schemas.microsoft.com/office/drawing/2014/main" id="{31756F12-CD12-4B38-BB19-A0F44563A5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0</xdr:col>
      <xdr:colOff>171449</xdr:colOff>
      <xdr:row>4</xdr:row>
      <xdr:rowOff>28576</xdr:rowOff>
    </xdr:from>
    <xdr:to>
      <xdr:col>8</xdr:col>
      <xdr:colOff>1466849</xdr:colOff>
      <xdr:row>8</xdr:row>
      <xdr:rowOff>50800</xdr:rowOff>
    </xdr:to>
    <xdr:sp macro="" textlink="">
      <xdr:nvSpPr>
        <xdr:cNvPr id="2" name="TextBox 1">
          <a:extLst>
            <a:ext uri="{FF2B5EF4-FFF2-40B4-BE49-F238E27FC236}">
              <a16:creationId xmlns:a16="http://schemas.microsoft.com/office/drawing/2014/main" id="{00000000-0008-0000-1A00-000002000000}"/>
            </a:ext>
          </a:extLst>
        </xdr:cNvPr>
        <xdr:cNvSpPr txBox="1"/>
      </xdr:nvSpPr>
      <xdr:spPr>
        <a:xfrm>
          <a:off x="171449" y="1019176"/>
          <a:ext cx="6724650" cy="936624"/>
        </a:xfrm>
        <a:prstGeom prst="rect">
          <a:avLst/>
        </a:prstGeom>
        <a:solidFill>
          <a:srgbClr val="FFFF0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b="1">
              <a:latin typeface="+mn-lt"/>
              <a:cs typeface="Arial" pitchFamily="34" charset="0"/>
            </a:rPr>
            <a:t>Regression is a statistical methodology used to develop the equation best describing (in terms of a least-squares fitting criterion) a relationship between two variables ("simple regression"), or among three or more variables ("multiple</a:t>
          </a:r>
          <a:r>
            <a:rPr lang="en-US" sz="1400" b="1" baseline="0">
              <a:latin typeface="+mn-lt"/>
              <a:cs typeface="Arial" pitchFamily="34" charset="0"/>
            </a:rPr>
            <a:t> regression").</a:t>
          </a:r>
          <a:endParaRPr lang="en-US" sz="1400" b="1">
            <a:latin typeface="+mn-lt"/>
            <a:cs typeface="Arial" pitchFamily="34" charset="0"/>
          </a:endParaRPr>
        </a:p>
      </xdr:txBody>
    </xdr:sp>
    <xdr:clientData/>
  </xdr:twoCellAnchor>
  <xdr:twoCellAnchor>
    <xdr:from>
      <xdr:col>6</xdr:col>
      <xdr:colOff>504826</xdr:colOff>
      <xdr:row>17</xdr:row>
      <xdr:rowOff>104775</xdr:rowOff>
    </xdr:from>
    <xdr:to>
      <xdr:col>8</xdr:col>
      <xdr:colOff>133350</xdr:colOff>
      <xdr:row>19</xdr:row>
      <xdr:rowOff>38100</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4152901" y="3905250"/>
          <a:ext cx="1190624" cy="333375"/>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t>Series</a:t>
          </a:r>
          <a:r>
            <a:rPr lang="en-US" sz="1400" b="1" baseline="0"/>
            <a:t> Values</a:t>
          </a:r>
          <a:endParaRPr lang="en-US" sz="1400" b="1"/>
        </a:p>
      </xdr:txBody>
    </xdr:sp>
    <xdr:clientData/>
  </xdr:twoCellAnchor>
  <xdr:twoCellAnchor>
    <xdr:from>
      <xdr:col>6</xdr:col>
      <xdr:colOff>504826</xdr:colOff>
      <xdr:row>12</xdr:row>
      <xdr:rowOff>114300</xdr:rowOff>
    </xdr:from>
    <xdr:to>
      <xdr:col>8</xdr:col>
      <xdr:colOff>95250</xdr:colOff>
      <xdr:row>14</xdr:row>
      <xdr:rowOff>66675</xdr:rowOff>
    </xdr:to>
    <xdr:sp macro="" textlink="">
      <xdr:nvSpPr>
        <xdr:cNvPr id="4" name="TextBox 3">
          <a:extLst>
            <a:ext uri="{FF2B5EF4-FFF2-40B4-BE49-F238E27FC236}">
              <a16:creationId xmlns:a16="http://schemas.microsoft.com/office/drawing/2014/main" id="{00000000-0008-0000-1A00-000004000000}"/>
            </a:ext>
          </a:extLst>
        </xdr:cNvPr>
        <xdr:cNvSpPr txBox="1"/>
      </xdr:nvSpPr>
      <xdr:spPr>
        <a:xfrm>
          <a:off x="4152901" y="2933700"/>
          <a:ext cx="1152524" cy="33337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t>Series</a:t>
          </a:r>
          <a:r>
            <a:rPr lang="en-US" sz="1400" b="1" baseline="0"/>
            <a:t> Name</a:t>
          </a:r>
          <a:endParaRPr lang="en-US" sz="1400" b="1"/>
        </a:p>
      </xdr:txBody>
    </xdr:sp>
    <xdr:clientData/>
  </xdr:twoCellAnchor>
  <xdr:twoCellAnchor>
    <xdr:from>
      <xdr:col>6</xdr:col>
      <xdr:colOff>0</xdr:colOff>
      <xdr:row>13</xdr:row>
      <xdr:rowOff>104776</xdr:rowOff>
    </xdr:from>
    <xdr:to>
      <xdr:col>6</xdr:col>
      <xdr:colOff>504826</xdr:colOff>
      <xdr:row>13</xdr:row>
      <xdr:rowOff>109539</xdr:rowOff>
    </xdr:to>
    <xdr:cxnSp macro="">
      <xdr:nvCxnSpPr>
        <xdr:cNvPr id="6" name="Straight Arrow Connector 5">
          <a:extLst>
            <a:ext uri="{FF2B5EF4-FFF2-40B4-BE49-F238E27FC236}">
              <a16:creationId xmlns:a16="http://schemas.microsoft.com/office/drawing/2014/main" id="{00000000-0008-0000-1A00-000006000000}"/>
            </a:ext>
          </a:extLst>
        </xdr:cNvPr>
        <xdr:cNvCxnSpPr>
          <a:stCxn id="4" idx="1"/>
        </xdr:cNvCxnSpPr>
      </xdr:nvCxnSpPr>
      <xdr:spPr>
        <a:xfrm rot="10800000">
          <a:off x="3648075" y="3095626"/>
          <a:ext cx="504826" cy="4763"/>
        </a:xfrm>
        <a:prstGeom prst="straightConnector1">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18</xdr:row>
      <xdr:rowOff>85726</xdr:rowOff>
    </xdr:from>
    <xdr:to>
      <xdr:col>6</xdr:col>
      <xdr:colOff>504826</xdr:colOff>
      <xdr:row>18</xdr:row>
      <xdr:rowOff>90489</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rot="10800000">
          <a:off x="3648075" y="4086226"/>
          <a:ext cx="504826" cy="4763"/>
        </a:xfrm>
        <a:prstGeom prst="straightConnector1">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25</xdr:row>
      <xdr:rowOff>19050</xdr:rowOff>
    </xdr:from>
    <xdr:to>
      <xdr:col>7</xdr:col>
      <xdr:colOff>19050</xdr:colOff>
      <xdr:row>44</xdr:row>
      <xdr:rowOff>47625</xdr:rowOff>
    </xdr:to>
    <xdr:sp macro="" textlink="">
      <xdr:nvSpPr>
        <xdr:cNvPr id="11" name="TextBox 10">
          <a:extLst>
            <a:ext uri="{FF2B5EF4-FFF2-40B4-BE49-F238E27FC236}">
              <a16:creationId xmlns:a16="http://schemas.microsoft.com/office/drawing/2014/main" id="{00000000-0008-0000-1A00-00000B000000}"/>
            </a:ext>
          </a:extLst>
        </xdr:cNvPr>
        <xdr:cNvSpPr txBox="1"/>
      </xdr:nvSpPr>
      <xdr:spPr>
        <a:xfrm>
          <a:off x="1000125" y="5429250"/>
          <a:ext cx="3276600" cy="3105150"/>
        </a:xfrm>
        <a:prstGeom prst="rect">
          <a:avLst/>
        </a:prstGeom>
        <a:solidFill>
          <a:schemeClr val="accent3">
            <a:lumMod val="60000"/>
            <a:lumOff val="40000"/>
          </a:schemeClr>
        </a:solidFill>
        <a:ln w="381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t>The</a:t>
          </a:r>
          <a:r>
            <a:rPr lang="en-US" sz="1400" b="1" baseline="0"/>
            <a:t> Advertising values are values of the </a:t>
          </a:r>
          <a:r>
            <a:rPr lang="en-US" sz="1400" b="1" baseline="0">
              <a:solidFill>
                <a:srgbClr val="C00000"/>
              </a:solidFill>
            </a:rPr>
            <a:t>independent</a:t>
          </a:r>
          <a:r>
            <a:rPr lang="en-US" sz="1400" b="1" baseline="0"/>
            <a:t> variable, and the Actual Sales are the corresponding values of the </a:t>
          </a:r>
          <a:r>
            <a:rPr lang="en-US" sz="1400" b="1" baseline="0">
              <a:solidFill>
                <a:srgbClr val="C00000"/>
              </a:solidFill>
            </a:rPr>
            <a:t>dependent</a:t>
          </a:r>
          <a:r>
            <a:rPr lang="en-US" sz="1400" b="1" baseline="0"/>
            <a:t> variable. </a:t>
          </a:r>
        </a:p>
        <a:p>
          <a:endParaRPr lang="en-US" sz="1400" b="1" baseline="0"/>
        </a:p>
        <a:p>
          <a:r>
            <a:rPr lang="en-US" sz="1400" b="1" baseline="0"/>
            <a:t>Advertising values will be plotted on the horizontal axis, and Actual Sales will be plotted on the vertical axis.</a:t>
          </a:r>
        </a:p>
        <a:p>
          <a:endParaRPr lang="en-US" sz="1400" b="1" baseline="0"/>
        </a:p>
        <a:p>
          <a:r>
            <a:rPr lang="en-US" sz="1400" b="1"/>
            <a:t>The Advertising values are </a:t>
          </a:r>
          <a:r>
            <a:rPr lang="en-US" sz="1400" b="1">
              <a:solidFill>
                <a:srgbClr val="C00000"/>
              </a:solidFill>
            </a:rPr>
            <a:t>numbers</a:t>
          </a:r>
          <a:r>
            <a:rPr lang="en-US" sz="1400" b="1"/>
            <a:t>, not the names of Categories.</a:t>
          </a:r>
          <a:r>
            <a:rPr lang="en-US" sz="1400" b="1" baseline="0"/>
            <a:t> This means the appropriate type of chart is an XY (Scatter) chart.</a:t>
          </a:r>
          <a:endParaRPr lang="en-US" sz="1400" b="1"/>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3</xdr:col>
      <xdr:colOff>257175</xdr:colOff>
      <xdr:row>55</xdr:row>
      <xdr:rowOff>133350</xdr:rowOff>
    </xdr:from>
    <xdr:to>
      <xdr:col>5</xdr:col>
      <xdr:colOff>780823</xdr:colOff>
      <xdr:row>70</xdr:row>
      <xdr:rowOff>94951</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1679575" y="10547350"/>
          <a:ext cx="1869848" cy="2342851"/>
        </a:xfrm>
        <a:prstGeom prst="rect">
          <a:avLst/>
        </a:prstGeom>
        <a:ln w="38100">
          <a:solidFill>
            <a:schemeClr val="tx1"/>
          </a:solidFill>
        </a:ln>
      </xdr:spPr>
    </xdr:pic>
    <xdr:clientData/>
  </xdr:twoCellAnchor>
  <xdr:twoCellAnchor editAs="oneCell">
    <xdr:from>
      <xdr:col>0</xdr:col>
      <xdr:colOff>314325</xdr:colOff>
      <xdr:row>43</xdr:row>
      <xdr:rowOff>19050</xdr:rowOff>
    </xdr:from>
    <xdr:to>
      <xdr:col>3</xdr:col>
      <xdr:colOff>218915</xdr:colOff>
      <xdr:row>58</xdr:row>
      <xdr:rowOff>133032</xdr:rowOff>
    </xdr:to>
    <xdr:pic>
      <xdr:nvPicPr>
        <xdr:cNvPr id="3" name="Picture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a:stretch>
          <a:fillRect/>
        </a:stretch>
      </xdr:blipFill>
      <xdr:spPr>
        <a:xfrm>
          <a:off x="314325" y="8528050"/>
          <a:ext cx="1326990" cy="2495232"/>
        </a:xfrm>
        <a:prstGeom prst="rect">
          <a:avLst/>
        </a:prstGeom>
        <a:ln w="38100">
          <a:solidFill>
            <a:schemeClr val="tx1"/>
          </a:solidFill>
        </a:ln>
      </xdr:spPr>
    </xdr:pic>
    <xdr:clientData/>
  </xdr:twoCellAnchor>
  <xdr:twoCellAnchor editAs="oneCell">
    <xdr:from>
      <xdr:col>0</xdr:col>
      <xdr:colOff>352425</xdr:colOff>
      <xdr:row>33</xdr:row>
      <xdr:rowOff>171450</xdr:rowOff>
    </xdr:from>
    <xdr:to>
      <xdr:col>12</xdr:col>
      <xdr:colOff>360865</xdr:colOff>
      <xdr:row>40</xdr:row>
      <xdr:rowOff>104627</xdr:rowOff>
    </xdr:to>
    <xdr:pic>
      <xdr:nvPicPr>
        <xdr:cNvPr id="4" name="Picture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3"/>
        <a:stretch>
          <a:fillRect/>
        </a:stretch>
      </xdr:blipFill>
      <xdr:spPr>
        <a:xfrm>
          <a:off x="352425" y="6972300"/>
          <a:ext cx="9050840" cy="1165077"/>
        </a:xfrm>
        <a:prstGeom prst="rect">
          <a:avLst/>
        </a:prstGeom>
        <a:ln w="38100">
          <a:solidFill>
            <a:sysClr val="windowText" lastClr="000000"/>
          </a:solidFill>
        </a:ln>
      </xdr:spPr>
    </xdr:pic>
    <xdr:clientData/>
  </xdr:twoCellAnchor>
  <xdr:twoCellAnchor>
    <xdr:from>
      <xdr:col>0</xdr:col>
      <xdr:colOff>402907</xdr:colOff>
      <xdr:row>18</xdr:row>
      <xdr:rowOff>100012</xdr:rowOff>
    </xdr:from>
    <xdr:to>
      <xdr:col>7</xdr:col>
      <xdr:colOff>717232</xdr:colOff>
      <xdr:row>32</xdr:row>
      <xdr:rowOff>42862</xdr:rowOff>
    </xdr:to>
    <xdr:graphicFrame macro="">
      <xdr:nvGraphicFramePr>
        <xdr:cNvPr id="5" name="Chart 4">
          <a:extLst>
            <a:ext uri="{FF2B5EF4-FFF2-40B4-BE49-F238E27FC236}">
              <a16:creationId xmlns:a16="http://schemas.microsoft.com/office/drawing/2014/main" id="{00000000-0008-0000-1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742950</xdr:colOff>
      <xdr:row>33</xdr:row>
      <xdr:rowOff>152399</xdr:rowOff>
    </xdr:from>
    <xdr:to>
      <xdr:col>9</xdr:col>
      <xdr:colOff>476251</xdr:colOff>
      <xdr:row>34</xdr:row>
      <xdr:rowOff>180975</xdr:rowOff>
    </xdr:to>
    <xdr:sp macro="" textlink="">
      <xdr:nvSpPr>
        <xdr:cNvPr id="6" name="Rectangle 5">
          <a:extLst>
            <a:ext uri="{FF2B5EF4-FFF2-40B4-BE49-F238E27FC236}">
              <a16:creationId xmlns:a16="http://schemas.microsoft.com/office/drawing/2014/main" id="{00000000-0008-0000-1B00-000006000000}"/>
            </a:ext>
          </a:extLst>
        </xdr:cNvPr>
        <xdr:cNvSpPr/>
      </xdr:nvSpPr>
      <xdr:spPr bwMode="auto">
        <a:xfrm>
          <a:off x="6172200" y="6953249"/>
          <a:ext cx="1441451" cy="225426"/>
        </a:xfrm>
        <a:prstGeom prst="rect">
          <a:avLst/>
        </a:prstGeom>
        <a:noFill/>
        <a:ln w="50800" cap="flat" cmpd="sng" algn="ctr">
          <a:solidFill>
            <a:schemeClr val="tx1"/>
          </a:solidFill>
          <a:prstDash val="solid"/>
          <a:round/>
          <a:headEnd type="none" w="med" len="med"/>
          <a:tailEnd type="arrow"/>
        </a:ln>
        <a:effectLst/>
      </xdr:spPr>
      <xdr:txBody>
        <a:bodyPr vertOverflow="clip" wrap="square" lIns="18288" tIns="0" rIns="0" bIns="0" rtlCol="0" anchor="ctr" upright="1"/>
        <a:lstStyle/>
        <a:p>
          <a:pPr algn="ctr"/>
          <a:endParaRPr lang="en-US" sz="1100"/>
        </a:p>
      </xdr:txBody>
    </xdr:sp>
    <xdr:clientData/>
  </xdr:twoCellAnchor>
  <xdr:twoCellAnchor>
    <xdr:from>
      <xdr:col>1</xdr:col>
      <xdr:colOff>104775</xdr:colOff>
      <xdr:row>40</xdr:row>
      <xdr:rowOff>95250</xdr:rowOff>
    </xdr:from>
    <xdr:to>
      <xdr:col>1</xdr:col>
      <xdr:colOff>114908</xdr:colOff>
      <xdr:row>56</xdr:row>
      <xdr:rowOff>28575</xdr:rowOff>
    </xdr:to>
    <xdr:cxnSp macro="">
      <xdr:nvCxnSpPr>
        <xdr:cNvPr id="7" name="Straight Arrow Connector 6">
          <a:extLst>
            <a:ext uri="{FF2B5EF4-FFF2-40B4-BE49-F238E27FC236}">
              <a16:creationId xmlns:a16="http://schemas.microsoft.com/office/drawing/2014/main" id="{00000000-0008-0000-1B00-000007000000}"/>
            </a:ext>
          </a:extLst>
        </xdr:cNvPr>
        <xdr:cNvCxnSpPr/>
      </xdr:nvCxnSpPr>
      <xdr:spPr bwMode="auto">
        <a:xfrm flipH="1">
          <a:off x="739775" y="8128000"/>
          <a:ext cx="10133" cy="2473325"/>
        </a:xfrm>
        <a:prstGeom prst="straightConnector1">
          <a:avLst/>
        </a:prstGeom>
        <a:solidFill>
          <a:srgbClr val="FFFFFF"/>
        </a:solidFill>
        <a:ln w="50800" cap="flat" cmpd="sng" algn="ctr">
          <a:solidFill>
            <a:schemeClr val="tx1"/>
          </a:solidFill>
          <a:prstDash val="solid"/>
          <a:round/>
          <a:headEnd type="none" w="med" len="med"/>
          <a:tailEnd type="arrow"/>
        </a:ln>
        <a:effectLst/>
      </xdr:spPr>
    </xdr:cxnSp>
    <xdr:clientData/>
  </xdr:twoCellAnchor>
  <xdr:twoCellAnchor>
    <xdr:from>
      <xdr:col>3</xdr:col>
      <xdr:colOff>285751</xdr:colOff>
      <xdr:row>58</xdr:row>
      <xdr:rowOff>133351</xdr:rowOff>
    </xdr:from>
    <xdr:to>
      <xdr:col>5</xdr:col>
      <xdr:colOff>666750</xdr:colOff>
      <xdr:row>60</xdr:row>
      <xdr:rowOff>152401</xdr:rowOff>
    </xdr:to>
    <xdr:sp macro="" textlink="">
      <xdr:nvSpPr>
        <xdr:cNvPr id="8" name="Rectangle 7">
          <a:extLst>
            <a:ext uri="{FF2B5EF4-FFF2-40B4-BE49-F238E27FC236}">
              <a16:creationId xmlns:a16="http://schemas.microsoft.com/office/drawing/2014/main" id="{00000000-0008-0000-1B00-000008000000}"/>
            </a:ext>
          </a:extLst>
        </xdr:cNvPr>
        <xdr:cNvSpPr/>
      </xdr:nvSpPr>
      <xdr:spPr bwMode="auto">
        <a:xfrm>
          <a:off x="1708151" y="11023601"/>
          <a:ext cx="1727199" cy="336550"/>
        </a:xfrm>
        <a:prstGeom prst="rect">
          <a:avLst/>
        </a:prstGeom>
        <a:noFill/>
        <a:ln w="5715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8</xdr:col>
      <xdr:colOff>742949</xdr:colOff>
      <xdr:row>34</xdr:row>
      <xdr:rowOff>190500</xdr:rowOff>
    </xdr:from>
    <xdr:to>
      <xdr:col>8</xdr:col>
      <xdr:colOff>1333500</xdr:colOff>
      <xdr:row>36</xdr:row>
      <xdr:rowOff>9525</xdr:rowOff>
    </xdr:to>
    <xdr:sp macro="" textlink="">
      <xdr:nvSpPr>
        <xdr:cNvPr id="9" name="Rectangle 8">
          <a:extLst>
            <a:ext uri="{FF2B5EF4-FFF2-40B4-BE49-F238E27FC236}">
              <a16:creationId xmlns:a16="http://schemas.microsoft.com/office/drawing/2014/main" id="{00000000-0008-0000-1B00-000009000000}"/>
            </a:ext>
          </a:extLst>
        </xdr:cNvPr>
        <xdr:cNvSpPr/>
      </xdr:nvSpPr>
      <xdr:spPr bwMode="auto">
        <a:xfrm>
          <a:off x="6172199" y="7188200"/>
          <a:ext cx="590551" cy="212725"/>
        </a:xfrm>
        <a:prstGeom prst="rect">
          <a:avLst/>
        </a:prstGeom>
        <a:noFill/>
        <a:ln w="50800" cap="flat" cmpd="sng" algn="ctr">
          <a:solidFill>
            <a:schemeClr val="tx1"/>
          </a:solidFill>
          <a:prstDash val="solid"/>
          <a:round/>
          <a:headEnd type="none" w="med" len="med"/>
          <a:tailEnd type="arrow"/>
        </a:ln>
        <a:effectLst/>
      </xdr:spPr>
      <xdr:txBody>
        <a:bodyPr vertOverflow="clip" wrap="square" lIns="18288" tIns="0" rIns="0" bIns="0" rtlCol="0" anchor="ctr" upright="1"/>
        <a:lstStyle/>
        <a:p>
          <a:pPr algn="ctr"/>
          <a:endParaRPr lang="en-US" sz="1100"/>
        </a:p>
      </xdr:txBody>
    </xdr:sp>
    <xdr:clientData/>
  </xdr:twoCellAnchor>
  <xdr:twoCellAnchor>
    <xdr:from>
      <xdr:col>0</xdr:col>
      <xdr:colOff>457199</xdr:colOff>
      <xdr:row>36</xdr:row>
      <xdr:rowOff>76200</xdr:rowOff>
    </xdr:from>
    <xdr:to>
      <xdr:col>2</xdr:col>
      <xdr:colOff>19050</xdr:colOff>
      <xdr:row>40</xdr:row>
      <xdr:rowOff>104775</xdr:rowOff>
    </xdr:to>
    <xdr:sp macro="" textlink="">
      <xdr:nvSpPr>
        <xdr:cNvPr id="10" name="Rectangle 9">
          <a:extLst>
            <a:ext uri="{FF2B5EF4-FFF2-40B4-BE49-F238E27FC236}">
              <a16:creationId xmlns:a16="http://schemas.microsoft.com/office/drawing/2014/main" id="{00000000-0008-0000-1B00-00000A000000}"/>
            </a:ext>
          </a:extLst>
        </xdr:cNvPr>
        <xdr:cNvSpPr/>
      </xdr:nvSpPr>
      <xdr:spPr bwMode="auto">
        <a:xfrm>
          <a:off x="457199" y="7467600"/>
          <a:ext cx="590551" cy="669925"/>
        </a:xfrm>
        <a:prstGeom prst="rect">
          <a:avLst/>
        </a:prstGeom>
        <a:noFill/>
        <a:ln w="50800" cap="flat" cmpd="sng" algn="ctr">
          <a:solidFill>
            <a:schemeClr val="tx1"/>
          </a:solidFill>
          <a:prstDash val="solid"/>
          <a:round/>
          <a:headEnd type="none" w="med" len="med"/>
          <a:tailEnd type="arrow"/>
        </a:ln>
        <a:effectLst/>
      </xdr:spPr>
      <xdr:txBody>
        <a:bodyPr vertOverflow="clip" wrap="square" lIns="18288" tIns="0" rIns="0" bIns="0" rtlCol="0" anchor="ctr" upright="1"/>
        <a:lstStyle/>
        <a:p>
          <a:pPr algn="ctr"/>
          <a:endParaRPr lang="en-US" sz="1100"/>
        </a:p>
      </xdr:txBody>
    </xdr:sp>
    <xdr:clientData/>
  </xdr:twoCellAnchor>
  <xdr:twoCellAnchor>
    <xdr:from>
      <xdr:col>7</xdr:col>
      <xdr:colOff>838200</xdr:colOff>
      <xdr:row>18</xdr:row>
      <xdr:rowOff>152400</xdr:rowOff>
    </xdr:from>
    <xdr:to>
      <xdr:col>9</xdr:col>
      <xdr:colOff>276225</xdr:colOff>
      <xdr:row>24</xdr:row>
      <xdr:rowOff>104775</xdr:rowOff>
    </xdr:to>
    <xdr:sp macro="" textlink="">
      <xdr:nvSpPr>
        <xdr:cNvPr id="11" name="TextBox 10">
          <a:extLst>
            <a:ext uri="{FF2B5EF4-FFF2-40B4-BE49-F238E27FC236}">
              <a16:creationId xmlns:a16="http://schemas.microsoft.com/office/drawing/2014/main" id="{00000000-0008-0000-1B00-00000B000000}"/>
            </a:ext>
          </a:extLst>
        </xdr:cNvPr>
        <xdr:cNvSpPr txBox="1"/>
      </xdr:nvSpPr>
      <xdr:spPr>
        <a:xfrm>
          <a:off x="5264150" y="4000500"/>
          <a:ext cx="2149475" cy="1133475"/>
        </a:xfrm>
        <a:prstGeom prst="rect">
          <a:avLst/>
        </a:prstGeom>
        <a:solidFill>
          <a:schemeClr val="bg1">
            <a:lumMod val="75000"/>
          </a:schemeClr>
        </a:solidFill>
        <a:ln w="381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solidFill>
                <a:srgbClr val="C00000"/>
              </a:solidFill>
            </a:rPr>
            <a:t>Initial XY-Scatter Chart</a:t>
          </a:r>
        </a:p>
        <a:p>
          <a:r>
            <a:rPr lang="en-US" sz="1300" b="1"/>
            <a:t>Note</a:t>
          </a:r>
          <a:r>
            <a:rPr lang="en-US" sz="1300" b="1" baseline="0"/>
            <a:t> that the</a:t>
          </a:r>
          <a:r>
            <a:rPr lang="en-US" sz="1300" b="1"/>
            <a:t> Insert step has provided a Chart Title and has formatted the two axes as Currency.</a:t>
          </a:r>
        </a:p>
      </xdr:txBody>
    </xdr:sp>
    <xdr:clientData/>
  </xdr:twoCellAnchor>
  <xdr:twoCellAnchor editAs="oneCell">
    <xdr:from>
      <xdr:col>6</xdr:col>
      <xdr:colOff>600075</xdr:colOff>
      <xdr:row>42</xdr:row>
      <xdr:rowOff>152400</xdr:rowOff>
    </xdr:from>
    <xdr:to>
      <xdr:col>8</xdr:col>
      <xdr:colOff>1590356</xdr:colOff>
      <xdr:row>76</xdr:row>
      <xdr:rowOff>2506</xdr:rowOff>
    </xdr:to>
    <xdr:pic>
      <xdr:nvPicPr>
        <xdr:cNvPr id="12" name="Picture 11">
          <a:extLst>
            <a:ext uri="{FF2B5EF4-FFF2-40B4-BE49-F238E27FC236}">
              <a16:creationId xmlns:a16="http://schemas.microsoft.com/office/drawing/2014/main" id="{00000000-0008-0000-1B00-00000C000000}"/>
            </a:ext>
          </a:extLst>
        </xdr:cNvPr>
        <xdr:cNvPicPr>
          <a:picLocks noChangeAspect="1"/>
        </xdr:cNvPicPr>
      </xdr:nvPicPr>
      <xdr:blipFill>
        <a:blip xmlns:r="http://schemas.openxmlformats.org/officeDocument/2006/relationships" r:embed="rId5"/>
        <a:stretch>
          <a:fillRect/>
        </a:stretch>
      </xdr:blipFill>
      <xdr:spPr>
        <a:xfrm>
          <a:off x="4391025" y="8502650"/>
          <a:ext cx="2628581" cy="5247606"/>
        </a:xfrm>
        <a:prstGeom prst="rect">
          <a:avLst/>
        </a:prstGeom>
        <a:ln w="38100">
          <a:solidFill>
            <a:schemeClr val="tx1"/>
          </a:solidFill>
        </a:ln>
      </xdr:spPr>
    </xdr:pic>
    <xdr:clientData/>
  </xdr:twoCellAnchor>
  <xdr:twoCellAnchor>
    <xdr:from>
      <xdr:col>5</xdr:col>
      <xdr:colOff>712470</xdr:colOff>
      <xdr:row>69</xdr:row>
      <xdr:rowOff>158116</xdr:rowOff>
    </xdr:from>
    <xdr:to>
      <xdr:col>7</xdr:col>
      <xdr:colOff>295275</xdr:colOff>
      <xdr:row>72</xdr:row>
      <xdr:rowOff>28575</xdr:rowOff>
    </xdr:to>
    <xdr:cxnSp macro="">
      <xdr:nvCxnSpPr>
        <xdr:cNvPr id="13" name="Straight Arrow Connector 12">
          <a:extLst>
            <a:ext uri="{FF2B5EF4-FFF2-40B4-BE49-F238E27FC236}">
              <a16:creationId xmlns:a16="http://schemas.microsoft.com/office/drawing/2014/main" id="{00000000-0008-0000-1B00-00000D000000}"/>
            </a:ext>
          </a:extLst>
        </xdr:cNvPr>
        <xdr:cNvCxnSpPr>
          <a:stCxn id="18" idx="3"/>
        </xdr:cNvCxnSpPr>
      </xdr:nvCxnSpPr>
      <xdr:spPr bwMode="auto">
        <a:xfrm>
          <a:off x="3481070" y="12794616"/>
          <a:ext cx="1240155" cy="346709"/>
        </a:xfrm>
        <a:prstGeom prst="straightConnector1">
          <a:avLst/>
        </a:prstGeom>
        <a:solidFill>
          <a:srgbClr val="FFFFFF"/>
        </a:solidFill>
        <a:ln w="50800" cap="flat" cmpd="sng" algn="ctr">
          <a:solidFill>
            <a:schemeClr val="tx1"/>
          </a:solidFill>
          <a:prstDash val="solid"/>
          <a:round/>
          <a:headEnd type="none" w="med" len="med"/>
          <a:tailEnd type="arrow"/>
        </a:ln>
        <a:effectLst/>
      </xdr:spPr>
    </xdr:cxnSp>
    <xdr:clientData/>
  </xdr:twoCellAnchor>
  <xdr:twoCellAnchor>
    <xdr:from>
      <xdr:col>7</xdr:col>
      <xdr:colOff>152400</xdr:colOff>
      <xdr:row>71</xdr:row>
      <xdr:rowOff>57150</xdr:rowOff>
    </xdr:from>
    <xdr:to>
      <xdr:col>8</xdr:col>
      <xdr:colOff>876299</xdr:colOff>
      <xdr:row>73</xdr:row>
      <xdr:rowOff>76200</xdr:rowOff>
    </xdr:to>
    <xdr:sp macro="" textlink="">
      <xdr:nvSpPr>
        <xdr:cNvPr id="14" name="Rectangle 13">
          <a:extLst>
            <a:ext uri="{FF2B5EF4-FFF2-40B4-BE49-F238E27FC236}">
              <a16:creationId xmlns:a16="http://schemas.microsoft.com/office/drawing/2014/main" id="{00000000-0008-0000-1B00-00000E000000}"/>
            </a:ext>
          </a:extLst>
        </xdr:cNvPr>
        <xdr:cNvSpPr/>
      </xdr:nvSpPr>
      <xdr:spPr bwMode="auto">
        <a:xfrm>
          <a:off x="4578350" y="13011150"/>
          <a:ext cx="1727199" cy="336550"/>
        </a:xfrm>
        <a:prstGeom prst="rect">
          <a:avLst/>
        </a:prstGeom>
        <a:noFill/>
        <a:ln w="5715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7</xdr:col>
      <xdr:colOff>213360</xdr:colOff>
      <xdr:row>65</xdr:row>
      <xdr:rowOff>152400</xdr:rowOff>
    </xdr:from>
    <xdr:to>
      <xdr:col>8</xdr:col>
      <xdr:colOff>1348740</xdr:colOff>
      <xdr:row>70</xdr:row>
      <xdr:rowOff>30480</xdr:rowOff>
    </xdr:to>
    <xdr:sp macro="" textlink="">
      <xdr:nvSpPr>
        <xdr:cNvPr id="15" name="Rectangle 14">
          <a:extLst>
            <a:ext uri="{FF2B5EF4-FFF2-40B4-BE49-F238E27FC236}">
              <a16:creationId xmlns:a16="http://schemas.microsoft.com/office/drawing/2014/main" id="{00000000-0008-0000-1B00-00000F000000}"/>
            </a:ext>
          </a:extLst>
        </xdr:cNvPr>
        <xdr:cNvSpPr/>
      </xdr:nvSpPr>
      <xdr:spPr bwMode="auto">
        <a:xfrm>
          <a:off x="4639310" y="12153900"/>
          <a:ext cx="2138680" cy="671830"/>
        </a:xfrm>
        <a:prstGeom prst="rect">
          <a:avLst/>
        </a:prstGeom>
        <a:noFill/>
        <a:ln w="5715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9</xdr:col>
      <xdr:colOff>541020</xdr:colOff>
      <xdr:row>61</xdr:row>
      <xdr:rowOff>121920</xdr:rowOff>
    </xdr:from>
    <xdr:to>
      <xdr:col>20</xdr:col>
      <xdr:colOff>304800</xdr:colOff>
      <xdr:row>66</xdr:row>
      <xdr:rowOff>152400</xdr:rowOff>
    </xdr:to>
    <xdr:sp macro="" textlink="">
      <xdr:nvSpPr>
        <xdr:cNvPr id="16" name="TextBox 15">
          <a:extLst>
            <a:ext uri="{FF2B5EF4-FFF2-40B4-BE49-F238E27FC236}">
              <a16:creationId xmlns:a16="http://schemas.microsoft.com/office/drawing/2014/main" id="{00000000-0008-0000-1B00-000010000000}"/>
            </a:ext>
          </a:extLst>
        </xdr:cNvPr>
        <xdr:cNvSpPr txBox="1"/>
      </xdr:nvSpPr>
      <xdr:spPr>
        <a:xfrm>
          <a:off x="7678420" y="11488420"/>
          <a:ext cx="6748780" cy="824230"/>
        </a:xfrm>
        <a:prstGeom prst="rect">
          <a:avLst/>
        </a:prstGeom>
        <a:solidFill>
          <a:srgbClr val="FFFF0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b="1">
              <a:latin typeface="+mn-lt"/>
              <a:cs typeface="Arial" pitchFamily="34" charset="0"/>
            </a:rPr>
            <a:t>You can also forecast</a:t>
          </a:r>
          <a:r>
            <a:rPr lang="en-US" sz="1400" b="1" baseline="0">
              <a:latin typeface="+mn-lt"/>
              <a:cs typeface="Arial" pitchFamily="34" charset="0"/>
            </a:rPr>
            <a:t> forward and backward.</a:t>
          </a:r>
        </a:p>
        <a:p>
          <a:endParaRPr lang="en-US" sz="1400" b="1" baseline="0">
            <a:latin typeface="+mn-lt"/>
            <a:cs typeface="Arial" pitchFamily="34" charset="0"/>
          </a:endParaRPr>
        </a:p>
        <a:p>
          <a:r>
            <a:rPr lang="en-US" sz="1400" b="1" baseline="0">
              <a:latin typeface="+mn-lt"/>
              <a:cs typeface="Arial" pitchFamily="34" charset="0"/>
            </a:rPr>
            <a:t>Alternatively, you can use FORECAST.LINEAR function to predict Y at a given X</a:t>
          </a:r>
          <a:endParaRPr lang="en-US" sz="1400" b="1">
            <a:latin typeface="+mn-lt"/>
            <a:cs typeface="Arial" pitchFamily="34" charset="0"/>
          </a:endParaRPr>
        </a:p>
      </xdr:txBody>
    </xdr:sp>
    <xdr:clientData/>
  </xdr:twoCellAnchor>
  <xdr:twoCellAnchor>
    <xdr:from>
      <xdr:col>8</xdr:col>
      <xdr:colOff>1369695</xdr:colOff>
      <xdr:row>63</xdr:row>
      <xdr:rowOff>152400</xdr:rowOff>
    </xdr:from>
    <xdr:to>
      <xdr:col>9</xdr:col>
      <xdr:colOff>518160</xdr:colOff>
      <xdr:row>67</xdr:row>
      <xdr:rowOff>148590</xdr:rowOff>
    </xdr:to>
    <xdr:cxnSp macro="">
      <xdr:nvCxnSpPr>
        <xdr:cNvPr id="17" name="Straight Arrow Connector 16">
          <a:extLst>
            <a:ext uri="{FF2B5EF4-FFF2-40B4-BE49-F238E27FC236}">
              <a16:creationId xmlns:a16="http://schemas.microsoft.com/office/drawing/2014/main" id="{00000000-0008-0000-1B00-000011000000}"/>
            </a:ext>
          </a:extLst>
        </xdr:cNvPr>
        <xdr:cNvCxnSpPr/>
      </xdr:nvCxnSpPr>
      <xdr:spPr bwMode="auto">
        <a:xfrm flipH="1">
          <a:off x="6798945" y="11836400"/>
          <a:ext cx="856615" cy="631190"/>
        </a:xfrm>
        <a:prstGeom prst="straightConnector1">
          <a:avLst/>
        </a:prstGeom>
        <a:solidFill>
          <a:srgbClr val="FFFFFF"/>
        </a:solidFill>
        <a:ln w="50800" cap="flat" cmpd="sng" algn="ctr">
          <a:solidFill>
            <a:schemeClr val="tx1"/>
          </a:solidFill>
          <a:prstDash val="solid"/>
          <a:round/>
          <a:headEnd type="none" w="med" len="med"/>
          <a:tailEnd type="arrow"/>
        </a:ln>
        <a:effectLst/>
      </xdr:spPr>
    </xdr:cxnSp>
    <xdr:clientData/>
  </xdr:twoCellAnchor>
  <xdr:twoCellAnchor>
    <xdr:from>
      <xdr:col>3</xdr:col>
      <xdr:colOff>331471</xdr:colOff>
      <xdr:row>68</xdr:row>
      <xdr:rowOff>148591</xdr:rowOff>
    </xdr:from>
    <xdr:to>
      <xdr:col>5</xdr:col>
      <xdr:colOff>712470</xdr:colOff>
      <xdr:row>71</xdr:row>
      <xdr:rowOff>1</xdr:rowOff>
    </xdr:to>
    <xdr:sp macro="" textlink="">
      <xdr:nvSpPr>
        <xdr:cNvPr id="18" name="Rectangle 17">
          <a:extLst>
            <a:ext uri="{FF2B5EF4-FFF2-40B4-BE49-F238E27FC236}">
              <a16:creationId xmlns:a16="http://schemas.microsoft.com/office/drawing/2014/main" id="{00000000-0008-0000-1B00-000012000000}"/>
            </a:ext>
          </a:extLst>
        </xdr:cNvPr>
        <xdr:cNvSpPr/>
      </xdr:nvSpPr>
      <xdr:spPr bwMode="auto">
        <a:xfrm>
          <a:off x="1753871" y="12626341"/>
          <a:ext cx="1727199" cy="327660"/>
        </a:xfrm>
        <a:prstGeom prst="rect">
          <a:avLst/>
        </a:prstGeom>
        <a:noFill/>
        <a:ln w="5715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0</xdr:col>
      <xdr:colOff>297180</xdr:colOff>
      <xdr:row>78</xdr:row>
      <xdr:rowOff>91440</xdr:rowOff>
    </xdr:from>
    <xdr:to>
      <xdr:col>8</xdr:col>
      <xdr:colOff>1592580</xdr:colOff>
      <xdr:row>83</xdr:row>
      <xdr:rowOff>121920</xdr:rowOff>
    </xdr:to>
    <xdr:sp macro="" textlink="">
      <xdr:nvSpPr>
        <xdr:cNvPr id="19" name="TextBox 18">
          <a:extLst>
            <a:ext uri="{FF2B5EF4-FFF2-40B4-BE49-F238E27FC236}">
              <a16:creationId xmlns:a16="http://schemas.microsoft.com/office/drawing/2014/main" id="{00000000-0008-0000-1B00-000013000000}"/>
            </a:ext>
          </a:extLst>
        </xdr:cNvPr>
        <xdr:cNvSpPr txBox="1"/>
      </xdr:nvSpPr>
      <xdr:spPr>
        <a:xfrm>
          <a:off x="297180" y="14156690"/>
          <a:ext cx="6724650" cy="824230"/>
        </a:xfrm>
        <a:prstGeom prst="rect">
          <a:avLst/>
        </a:prstGeom>
        <a:solidFill>
          <a:srgbClr val="FFFF0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b="1">
              <a:latin typeface="+mn-lt"/>
              <a:cs typeface="Arial" pitchFamily="34" charset="0"/>
            </a:rPr>
            <a:t>You can also run linear regression using data analysis tools</a:t>
          </a:r>
          <a:r>
            <a:rPr lang="en-US" sz="1400" b="1" baseline="0">
              <a:latin typeface="+mn-lt"/>
              <a:cs typeface="Arial" pitchFamily="34" charset="0"/>
            </a:rPr>
            <a:t>.</a:t>
          </a:r>
        </a:p>
        <a:p>
          <a:endParaRPr lang="en-US" sz="1400" b="1" baseline="0">
            <a:latin typeface="+mn-lt"/>
            <a:cs typeface="Arial" pitchFamily="34" charset="0"/>
          </a:endParaRPr>
        </a:p>
        <a:p>
          <a:r>
            <a:rPr lang="en-US" sz="1400" b="1" baseline="0">
              <a:latin typeface="+mn-lt"/>
              <a:cs typeface="Arial" pitchFamily="34" charset="0"/>
            </a:rPr>
            <a:t>Data-&gt;Data Analysis-&gt;Regression-&gt;Input Y and X range-&gt;Output Range-&gt;Line Fit Plots</a:t>
          </a:r>
          <a:endParaRPr lang="en-US" sz="1400" b="1">
            <a:latin typeface="+mn-lt"/>
            <a:cs typeface="Arial" pitchFamily="34" charset="0"/>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6</xdr:col>
      <xdr:colOff>662304</xdr:colOff>
      <xdr:row>4</xdr:row>
      <xdr:rowOff>240030</xdr:rowOff>
    </xdr:from>
    <xdr:to>
      <xdr:col>13</xdr:col>
      <xdr:colOff>368934</xdr:colOff>
      <xdr:row>24</xdr:row>
      <xdr:rowOff>88900</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3</xdr:col>
      <xdr:colOff>619126</xdr:colOff>
      <xdr:row>9</xdr:row>
      <xdr:rowOff>190500</xdr:rowOff>
    </xdr:from>
    <xdr:to>
      <xdr:col>5</xdr:col>
      <xdr:colOff>485775</xdr:colOff>
      <xdr:row>10</xdr:row>
      <xdr:rowOff>257175</xdr:rowOff>
    </xdr:to>
    <xdr:sp macro="" textlink="">
      <xdr:nvSpPr>
        <xdr:cNvPr id="2" name="TextBox 1">
          <a:extLst>
            <a:ext uri="{FF2B5EF4-FFF2-40B4-BE49-F238E27FC236}">
              <a16:creationId xmlns:a16="http://schemas.microsoft.com/office/drawing/2014/main" id="{00000000-0008-0000-1D00-000002000000}"/>
            </a:ext>
          </a:extLst>
        </xdr:cNvPr>
        <xdr:cNvSpPr txBox="1"/>
      </xdr:nvSpPr>
      <xdr:spPr>
        <a:xfrm>
          <a:off x="2860676" y="2222500"/>
          <a:ext cx="1244599" cy="327025"/>
        </a:xfrm>
        <a:prstGeom prst="rect">
          <a:avLst/>
        </a:prstGeom>
        <a:solidFill>
          <a:schemeClr val="bg2">
            <a:lumMod val="75000"/>
          </a:schemeClr>
        </a:solidFill>
        <a:ln w="381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t>Series</a:t>
          </a:r>
          <a:r>
            <a:rPr lang="en-US" sz="1400" b="1" baseline="0"/>
            <a:t> Values</a:t>
          </a:r>
          <a:endParaRPr lang="en-US" sz="1400" b="1"/>
        </a:p>
      </xdr:txBody>
    </xdr:sp>
    <xdr:clientData/>
  </xdr:twoCellAnchor>
  <xdr:twoCellAnchor>
    <xdr:from>
      <xdr:col>2</xdr:col>
      <xdr:colOff>704850</xdr:colOff>
      <xdr:row>10</xdr:row>
      <xdr:rowOff>90488</xdr:rowOff>
    </xdr:from>
    <xdr:to>
      <xdr:col>3</xdr:col>
      <xdr:colOff>619126</xdr:colOff>
      <xdr:row>10</xdr:row>
      <xdr:rowOff>95250</xdr:rowOff>
    </xdr:to>
    <xdr:cxnSp macro="">
      <xdr:nvCxnSpPr>
        <xdr:cNvPr id="3" name="Straight Arrow Connector 2">
          <a:extLst>
            <a:ext uri="{FF2B5EF4-FFF2-40B4-BE49-F238E27FC236}">
              <a16:creationId xmlns:a16="http://schemas.microsoft.com/office/drawing/2014/main" id="{00000000-0008-0000-1D00-000003000000}"/>
            </a:ext>
          </a:extLst>
        </xdr:cNvPr>
        <xdr:cNvCxnSpPr>
          <a:stCxn id="2" idx="1"/>
        </xdr:cNvCxnSpPr>
      </xdr:nvCxnSpPr>
      <xdr:spPr>
        <a:xfrm flipH="1">
          <a:off x="2171700" y="2382838"/>
          <a:ext cx="688976" cy="4762"/>
        </a:xfrm>
        <a:prstGeom prst="straightConnector1">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628651</xdr:colOff>
      <xdr:row>8</xdr:row>
      <xdr:rowOff>0</xdr:rowOff>
    </xdr:from>
    <xdr:to>
      <xdr:col>5</xdr:col>
      <xdr:colOff>457200</xdr:colOff>
      <xdr:row>9</xdr:row>
      <xdr:rowOff>66675</xdr:rowOff>
    </xdr:to>
    <xdr:sp macro="" textlink="">
      <xdr:nvSpPr>
        <xdr:cNvPr id="4" name="TextBox 3">
          <a:extLst>
            <a:ext uri="{FF2B5EF4-FFF2-40B4-BE49-F238E27FC236}">
              <a16:creationId xmlns:a16="http://schemas.microsoft.com/office/drawing/2014/main" id="{00000000-0008-0000-1D00-000004000000}"/>
            </a:ext>
          </a:extLst>
        </xdr:cNvPr>
        <xdr:cNvSpPr txBox="1"/>
      </xdr:nvSpPr>
      <xdr:spPr>
        <a:xfrm>
          <a:off x="2870201" y="1771650"/>
          <a:ext cx="1206499" cy="327025"/>
        </a:xfrm>
        <a:prstGeom prst="rect">
          <a:avLst/>
        </a:prstGeom>
        <a:solidFill>
          <a:schemeClr val="accent2">
            <a:lumMod val="60000"/>
            <a:lumOff val="40000"/>
          </a:schemeClr>
        </a:solidFill>
        <a:ln w="381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t>Series</a:t>
          </a:r>
          <a:r>
            <a:rPr lang="en-US" sz="1400" b="1" baseline="0"/>
            <a:t> Name</a:t>
          </a:r>
          <a:endParaRPr lang="en-US" sz="1400" b="1"/>
        </a:p>
      </xdr:txBody>
    </xdr:sp>
    <xdr:clientData/>
  </xdr:twoCellAnchor>
  <xdr:twoCellAnchor>
    <xdr:from>
      <xdr:col>2</xdr:col>
      <xdr:colOff>714375</xdr:colOff>
      <xdr:row>8</xdr:row>
      <xdr:rowOff>133351</xdr:rowOff>
    </xdr:from>
    <xdr:to>
      <xdr:col>3</xdr:col>
      <xdr:colOff>609601</xdr:colOff>
      <xdr:row>8</xdr:row>
      <xdr:rowOff>138114</xdr:rowOff>
    </xdr:to>
    <xdr:cxnSp macro="">
      <xdr:nvCxnSpPr>
        <xdr:cNvPr id="5" name="Straight Arrow Connector 4">
          <a:extLst>
            <a:ext uri="{FF2B5EF4-FFF2-40B4-BE49-F238E27FC236}">
              <a16:creationId xmlns:a16="http://schemas.microsoft.com/office/drawing/2014/main" id="{00000000-0008-0000-1D00-000005000000}"/>
            </a:ext>
          </a:extLst>
        </xdr:cNvPr>
        <xdr:cNvCxnSpPr/>
      </xdr:nvCxnSpPr>
      <xdr:spPr>
        <a:xfrm rot="10800000">
          <a:off x="2181225" y="1905001"/>
          <a:ext cx="669926" cy="4763"/>
        </a:xfrm>
        <a:prstGeom prst="straightConnector1">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514350</xdr:colOff>
      <xdr:row>27</xdr:row>
      <xdr:rowOff>28575</xdr:rowOff>
    </xdr:from>
    <xdr:to>
      <xdr:col>7</xdr:col>
      <xdr:colOff>400050</xdr:colOff>
      <xdr:row>44</xdr:row>
      <xdr:rowOff>19050</xdr:rowOff>
    </xdr:to>
    <xdr:graphicFrame macro="">
      <xdr:nvGraphicFramePr>
        <xdr:cNvPr id="6" name="Chart 5">
          <a:extLst>
            <a:ext uri="{FF2B5EF4-FFF2-40B4-BE49-F238E27FC236}">
              <a16:creationId xmlns:a16="http://schemas.microsoft.com/office/drawing/2014/main" id="{00000000-0008-0000-1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476250</xdr:colOff>
      <xdr:row>12</xdr:row>
      <xdr:rowOff>104774</xdr:rowOff>
    </xdr:from>
    <xdr:to>
      <xdr:col>7</xdr:col>
      <xdr:colOff>361950</xdr:colOff>
      <xdr:row>17</xdr:row>
      <xdr:rowOff>247649</xdr:rowOff>
    </xdr:to>
    <xdr:sp macro="" textlink="">
      <xdr:nvSpPr>
        <xdr:cNvPr id="7" name="TextBox 6">
          <a:extLst>
            <a:ext uri="{FF2B5EF4-FFF2-40B4-BE49-F238E27FC236}">
              <a16:creationId xmlns:a16="http://schemas.microsoft.com/office/drawing/2014/main" id="{00000000-0008-0000-1D00-000007000000}"/>
            </a:ext>
          </a:extLst>
        </xdr:cNvPr>
        <xdr:cNvSpPr txBox="1"/>
      </xdr:nvSpPr>
      <xdr:spPr>
        <a:xfrm>
          <a:off x="2717800" y="2917824"/>
          <a:ext cx="2533650" cy="1444625"/>
        </a:xfrm>
        <a:prstGeom prst="rect">
          <a:avLst/>
        </a:prstGeom>
        <a:solidFill>
          <a:schemeClr val="accent3">
            <a:lumMod val="60000"/>
            <a:lumOff val="40000"/>
          </a:schemeClr>
        </a:solidFill>
        <a:ln w="381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 "plot an equation" in Excel, you must use the equation to compute ordered pairs of points, as shown here, and then use the points as a Data Source for the plot.</a:t>
          </a: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5</xdr:col>
      <xdr:colOff>209550</xdr:colOff>
      <xdr:row>26</xdr:row>
      <xdr:rowOff>66675</xdr:rowOff>
    </xdr:from>
    <xdr:to>
      <xdr:col>8</xdr:col>
      <xdr:colOff>85725</xdr:colOff>
      <xdr:row>56</xdr:row>
      <xdr:rowOff>19050</xdr:rowOff>
    </xdr:to>
    <xdr:pic>
      <xdr:nvPicPr>
        <xdr:cNvPr id="11" name="Picture 10">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76650" y="6753225"/>
          <a:ext cx="1704975" cy="49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409575</xdr:colOff>
      <xdr:row>8</xdr:row>
      <xdr:rowOff>171449</xdr:rowOff>
    </xdr:from>
    <xdr:to>
      <xdr:col>10</xdr:col>
      <xdr:colOff>314325</xdr:colOff>
      <xdr:row>24</xdr:row>
      <xdr:rowOff>247650</xdr:rowOff>
    </xdr:to>
    <xdr:sp macro="" textlink="">
      <xdr:nvSpPr>
        <xdr:cNvPr id="2" name="Text Box 2">
          <a:extLst>
            <a:ext uri="{FF2B5EF4-FFF2-40B4-BE49-F238E27FC236}">
              <a16:creationId xmlns:a16="http://schemas.microsoft.com/office/drawing/2014/main" id="{00000000-0008-0000-1E00-000002000000}"/>
            </a:ext>
          </a:extLst>
        </xdr:cNvPr>
        <xdr:cNvSpPr txBox="1">
          <a:spLocks noChangeArrowheads="1"/>
        </xdr:cNvSpPr>
      </xdr:nvSpPr>
      <xdr:spPr bwMode="auto">
        <a:xfrm>
          <a:off x="2552700" y="2152649"/>
          <a:ext cx="4000500" cy="4248151"/>
        </a:xfrm>
        <a:prstGeom prst="rect">
          <a:avLst/>
        </a:prstGeom>
        <a:solidFill>
          <a:srgbClr val="C0C0C0"/>
        </a:solidFill>
        <a:ln w="9525">
          <a:solidFill>
            <a:srgbClr val="000000"/>
          </a:solidFill>
          <a:miter lim="800000"/>
          <a:headEnd/>
          <a:tailEnd/>
        </a:ln>
        <a:effectLst/>
      </xdr:spPr>
      <xdr:txBody>
        <a:bodyPr vertOverflow="clip" wrap="square" lIns="36576" tIns="45720" rIns="36576" bIns="0" anchor="t" upright="1"/>
        <a:lstStyle/>
        <a:p>
          <a:pPr algn="ctr" rtl="0">
            <a:defRPr sz="1000"/>
          </a:pPr>
          <a:r>
            <a:rPr lang="en-US" sz="1400" b="1" i="0" strike="noStrike">
              <a:solidFill>
                <a:schemeClr val="tx1"/>
              </a:solidFill>
              <a:latin typeface="Comic Sans MS"/>
            </a:rPr>
            <a:t>Quick and Dirty Formula Propagation</a:t>
          </a:r>
        </a:p>
        <a:p>
          <a:pPr algn="ctr" rtl="0">
            <a:defRPr sz="1000"/>
          </a:pPr>
          <a:r>
            <a:rPr lang="en-US" sz="1400" b="1" i="0" strike="noStrike">
              <a:solidFill>
                <a:schemeClr val="tx1"/>
              </a:solidFill>
              <a:latin typeface="Comic Sans MS"/>
            </a:rPr>
            <a:t>for the indicated worksheet structure</a:t>
          </a:r>
        </a:p>
        <a:p>
          <a:pPr algn="ctr" rtl="0">
            <a:defRPr sz="1000"/>
          </a:pPr>
          <a:endParaRPr lang="en-US" sz="1100" b="1" i="0" strike="noStrike">
            <a:solidFill>
              <a:schemeClr val="tx1"/>
            </a:solidFill>
            <a:latin typeface="Comic Sans MS"/>
          </a:endParaRPr>
        </a:p>
        <a:p>
          <a:pPr algn="ctr" rtl="0">
            <a:defRPr sz="1000"/>
          </a:pPr>
          <a:r>
            <a:rPr lang="en-US" sz="1100" b="1" i="0" strike="noStrike">
              <a:solidFill>
                <a:srgbClr val="000000"/>
              </a:solidFill>
              <a:latin typeface="Comic Sans MS"/>
            </a:rPr>
            <a:t>B11:B27 has been filled in with</a:t>
          </a:r>
          <a:r>
            <a:rPr lang="en-US" sz="1100" b="1" i="0" strike="noStrike" baseline="0">
              <a:solidFill>
                <a:srgbClr val="000000"/>
              </a:solidFill>
              <a:latin typeface="Comic Sans MS"/>
            </a:rPr>
            <a:t> 1.00, 1.25, etc.</a:t>
          </a:r>
          <a:r>
            <a:rPr lang="en-US" sz="1100" b="1" i="0" strike="noStrike">
              <a:solidFill>
                <a:srgbClr val="000000"/>
              </a:solidFill>
              <a:latin typeface="Comic Sans MS"/>
            </a:rPr>
            <a:t>; </a:t>
          </a:r>
        </a:p>
        <a:p>
          <a:pPr algn="ctr" rtl="0">
            <a:defRPr sz="1000"/>
          </a:pPr>
          <a:r>
            <a:rPr lang="en-US" sz="1100" b="1" i="0" strike="noStrike">
              <a:solidFill>
                <a:srgbClr val="000000"/>
              </a:solidFill>
              <a:latin typeface="Comic Sans MS"/>
            </a:rPr>
            <a:t>the adjacent cells in C11:C27 </a:t>
          </a:r>
        </a:p>
        <a:p>
          <a:pPr algn="ctr" rtl="0">
            <a:defRPr sz="1000"/>
          </a:pPr>
          <a:r>
            <a:rPr lang="en-US" sz="1100" b="1" i="0" strike="noStrike">
              <a:solidFill>
                <a:srgbClr val="000000"/>
              </a:solidFill>
              <a:latin typeface="Comic Sans MS"/>
            </a:rPr>
            <a:t>are to be filled in with the f(x) formula</a:t>
          </a:r>
        </a:p>
        <a:p>
          <a:pPr algn="ctr" rtl="0">
            <a:defRPr sz="1000"/>
          </a:pPr>
          <a:endParaRPr lang="en-US" sz="1100" b="1" i="0" strike="noStrike">
            <a:solidFill>
              <a:srgbClr val="000000"/>
            </a:solidFill>
            <a:latin typeface="Comic Sans MS"/>
          </a:endParaRPr>
        </a:p>
        <a:p>
          <a:pPr algn="ctr" rtl="0">
            <a:defRPr sz="1000"/>
          </a:pPr>
          <a:r>
            <a:rPr lang="en-US" sz="1100" b="1" i="0" strike="noStrike">
              <a:solidFill>
                <a:srgbClr val="000000"/>
              </a:solidFill>
              <a:latin typeface="Comic Sans MS"/>
            </a:rPr>
            <a:t>(1) Build the formula in the top cell in its column</a:t>
          </a:r>
        </a:p>
        <a:p>
          <a:pPr algn="ctr" rtl="0">
            <a:defRPr sz="1000"/>
          </a:pPr>
          <a:r>
            <a:rPr lang="en-US" sz="1100" b="1" i="0" strike="noStrike">
              <a:solidFill>
                <a:srgbClr val="000000"/>
              </a:solidFill>
              <a:latin typeface="Comic Sans MS"/>
            </a:rPr>
            <a:t>(cell C11 in this case; already done here)</a:t>
          </a:r>
        </a:p>
        <a:p>
          <a:pPr algn="ctr" rtl="0">
            <a:defRPr sz="1000"/>
          </a:pPr>
          <a:r>
            <a:rPr lang="en-US" sz="1100" b="1" i="0" strike="noStrike">
              <a:solidFill>
                <a:srgbClr val="000000"/>
              </a:solidFill>
              <a:latin typeface="Comic Sans MS"/>
            </a:rPr>
            <a:t>(2) Select that cell (C11)</a:t>
          </a:r>
        </a:p>
        <a:p>
          <a:pPr algn="ctr" rtl="0">
            <a:defRPr sz="1000"/>
          </a:pPr>
          <a:r>
            <a:rPr lang="en-US" sz="1100" b="1" i="0" strike="noStrike">
              <a:solidFill>
                <a:srgbClr val="000000"/>
              </a:solidFill>
              <a:latin typeface="Comic Sans MS"/>
            </a:rPr>
            <a:t>(3) Double left-click that cell's fill handle </a:t>
          </a:r>
          <a:r>
            <a:rPr lang="en-US" sz="1100" b="1" i="0" strike="noStrike">
              <a:solidFill>
                <a:srgbClr val="FF0000"/>
              </a:solidFill>
              <a:latin typeface="Comic Sans MS"/>
            </a:rPr>
            <a:t>(see below)</a:t>
          </a:r>
        </a:p>
        <a:p>
          <a:pPr algn="ctr" rtl="0">
            <a:defRPr sz="1000"/>
          </a:pPr>
          <a:endParaRPr lang="en-US" sz="1100" b="1" i="0" strike="noStrike">
            <a:solidFill>
              <a:srgbClr val="000000"/>
            </a:solidFill>
            <a:latin typeface="Comic Sans MS"/>
          </a:endParaRPr>
        </a:p>
        <a:p>
          <a:pPr algn="ctr" rtl="0">
            <a:defRPr sz="1000"/>
          </a:pPr>
          <a:r>
            <a:rPr lang="en-US" sz="1100" b="1" i="0" strike="noStrike">
              <a:solidFill>
                <a:srgbClr val="000000"/>
              </a:solidFill>
              <a:latin typeface="Comic Sans MS"/>
            </a:rPr>
            <a:t>Excel then fills in formula column C with copies of </a:t>
          </a:r>
        </a:p>
        <a:p>
          <a:pPr algn="ctr" rtl="0">
            <a:defRPr sz="1000"/>
          </a:pPr>
          <a:r>
            <a:rPr lang="en-US" sz="1100" b="1" i="0" strike="noStrike">
              <a:solidFill>
                <a:srgbClr val="000000"/>
              </a:solidFill>
              <a:latin typeface="Comic Sans MS"/>
            </a:rPr>
            <a:t>the formula (adjusted in terms of relative and absolute addressing), but only fills the column </a:t>
          </a:r>
        </a:p>
        <a:p>
          <a:pPr algn="ctr" rtl="0">
            <a:defRPr sz="1000"/>
          </a:pPr>
          <a:r>
            <a:rPr lang="en-US" sz="1100" b="1" i="0" strike="noStrike">
              <a:solidFill>
                <a:srgbClr val="000000"/>
              </a:solidFill>
              <a:latin typeface="Comic Sans MS"/>
            </a:rPr>
            <a:t>down as</a:t>
          </a:r>
          <a:r>
            <a:rPr lang="en-US" sz="1100" b="1" i="0" strike="noStrike" baseline="0">
              <a:solidFill>
                <a:srgbClr val="000000"/>
              </a:solidFill>
              <a:latin typeface="Comic Sans MS"/>
            </a:rPr>
            <a:t> far as</a:t>
          </a:r>
          <a:r>
            <a:rPr lang="en-US" sz="1100" b="1" i="0" strike="noStrike">
              <a:solidFill>
                <a:srgbClr val="000000"/>
              </a:solidFill>
              <a:latin typeface="Comic Sans MS"/>
            </a:rPr>
            <a:t> the row</a:t>
          </a:r>
          <a:r>
            <a:rPr lang="en-US" sz="1100" b="1" i="0" strike="noStrike" baseline="0">
              <a:solidFill>
                <a:srgbClr val="000000"/>
              </a:solidFill>
              <a:latin typeface="Comic Sans MS"/>
            </a:rPr>
            <a:t> in which</a:t>
          </a:r>
          <a:r>
            <a:rPr lang="en-US" sz="1100" b="1" i="0" strike="noStrike">
              <a:solidFill>
                <a:srgbClr val="000000"/>
              </a:solidFill>
              <a:latin typeface="Comic Sans MS"/>
            </a:rPr>
            <a:t> the adjacent column </a:t>
          </a:r>
        </a:p>
        <a:p>
          <a:pPr algn="ctr" rtl="0">
            <a:defRPr sz="1000"/>
          </a:pPr>
          <a:r>
            <a:rPr lang="en-US" sz="1100" b="1" i="0" strike="noStrike">
              <a:solidFill>
                <a:srgbClr val="000000"/>
              </a:solidFill>
              <a:latin typeface="Comic Sans MS"/>
            </a:rPr>
            <a:t>(column B in this case)</a:t>
          </a:r>
        </a:p>
        <a:p>
          <a:pPr algn="ctr" rtl="0">
            <a:defRPr sz="1000"/>
          </a:pPr>
          <a:r>
            <a:rPr lang="en-US" sz="1100" b="1" i="0" strike="noStrike">
              <a:solidFill>
                <a:srgbClr val="000000"/>
              </a:solidFill>
              <a:latin typeface="Comic Sans MS"/>
            </a:rPr>
            <a:t>contains a non-empty cell</a:t>
          </a:r>
        </a:p>
        <a:p>
          <a:pPr algn="ctr" rtl="0">
            <a:defRPr sz="1000"/>
          </a:pPr>
          <a:r>
            <a:rPr lang="en-US" sz="1100" b="1" i="0" strike="noStrike">
              <a:solidFill>
                <a:srgbClr val="000000"/>
              </a:solidFill>
              <a:latin typeface="Comic Sans MS"/>
            </a:rPr>
            <a:t> </a:t>
          </a:r>
        </a:p>
        <a:p>
          <a:pPr algn="ctr" rtl="0">
            <a:defRPr sz="1000"/>
          </a:pPr>
          <a:r>
            <a:rPr lang="en-US" sz="1100" b="1" i="0" strike="noStrike">
              <a:solidFill>
                <a:srgbClr val="000000"/>
              </a:solidFill>
              <a:latin typeface="Comic Sans MS"/>
            </a:rPr>
            <a:t>(4) Indicate</a:t>
          </a:r>
          <a:r>
            <a:rPr lang="en-US" sz="1100" b="1" i="0" strike="noStrike" baseline="0">
              <a:solidFill>
                <a:srgbClr val="000000"/>
              </a:solidFill>
              <a:latin typeface="Comic Sans MS"/>
            </a:rPr>
            <a:t> your choice of AutoFill options </a:t>
          </a:r>
          <a:r>
            <a:rPr lang="en-US" sz="1100" b="1" i="0" strike="noStrike" baseline="0">
              <a:solidFill>
                <a:srgbClr val="FF0000"/>
              </a:solidFill>
              <a:latin typeface="Comic Sans MS"/>
            </a:rPr>
            <a:t>(see below)</a:t>
          </a:r>
          <a:endParaRPr lang="en-US" sz="1100" b="1" i="0" strike="noStrike">
            <a:solidFill>
              <a:srgbClr val="FF0000"/>
            </a:solidFill>
            <a:latin typeface="Comic Sans MS"/>
          </a:endParaRPr>
        </a:p>
        <a:p>
          <a:pPr algn="ctr" rtl="0">
            <a:defRPr sz="1000"/>
          </a:pPr>
          <a:endParaRPr lang="en-US" sz="1100" b="1" i="0" strike="noStrike">
            <a:solidFill>
              <a:srgbClr val="000000"/>
            </a:solidFill>
            <a:latin typeface="Comic Sans MS"/>
          </a:endParaRPr>
        </a:p>
      </xdr:txBody>
    </xdr:sp>
    <xdr:clientData/>
  </xdr:twoCellAnchor>
  <xdr:twoCellAnchor editAs="oneCell">
    <xdr:from>
      <xdr:col>3</xdr:col>
      <xdr:colOff>466725</xdr:colOff>
      <xdr:row>61</xdr:row>
      <xdr:rowOff>142875</xdr:rowOff>
    </xdr:from>
    <xdr:to>
      <xdr:col>9</xdr:col>
      <xdr:colOff>514350</xdr:colOff>
      <xdr:row>72</xdr:row>
      <xdr:rowOff>57150</xdr:rowOff>
    </xdr:to>
    <xdr:pic>
      <xdr:nvPicPr>
        <xdr:cNvPr id="5" name="Picture 4">
          <a:extLst>
            <a:ext uri="{FF2B5EF4-FFF2-40B4-BE49-F238E27FC236}">
              <a16:creationId xmlns:a16="http://schemas.microsoft.com/office/drawing/2014/main" id="{00000000-0008-0000-1E00-000005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609850" y="12601575"/>
          <a:ext cx="3533775" cy="1695450"/>
        </a:xfrm>
        <a:prstGeom prst="rect">
          <a:avLst/>
        </a:prstGeom>
        <a:noFill/>
        <a:ln w="28575">
          <a:solidFill>
            <a:schemeClr val="tx1"/>
          </a:solidFill>
        </a:ln>
      </xdr:spPr>
    </xdr:pic>
    <xdr:clientData/>
  </xdr:twoCellAnchor>
  <xdr:twoCellAnchor>
    <xdr:from>
      <xdr:col>7</xdr:col>
      <xdr:colOff>600075</xdr:colOff>
      <xdr:row>27</xdr:row>
      <xdr:rowOff>19050</xdr:rowOff>
    </xdr:from>
    <xdr:to>
      <xdr:col>9</xdr:col>
      <xdr:colOff>533400</xdr:colOff>
      <xdr:row>29</xdr:row>
      <xdr:rowOff>95250</xdr:rowOff>
    </xdr:to>
    <xdr:cxnSp macro="">
      <xdr:nvCxnSpPr>
        <xdr:cNvPr id="9" name="Straight Arrow Connector 8">
          <a:extLst>
            <a:ext uri="{FF2B5EF4-FFF2-40B4-BE49-F238E27FC236}">
              <a16:creationId xmlns:a16="http://schemas.microsoft.com/office/drawing/2014/main" id="{00000000-0008-0000-1E00-000009000000}"/>
            </a:ext>
          </a:extLst>
        </xdr:cNvPr>
        <xdr:cNvCxnSpPr/>
      </xdr:nvCxnSpPr>
      <xdr:spPr>
        <a:xfrm rot="10800000" flipV="1">
          <a:off x="5286375" y="6972300"/>
          <a:ext cx="876300" cy="400050"/>
        </a:xfrm>
        <a:prstGeom prst="straightConnector1">
          <a:avLst/>
        </a:prstGeom>
        <a:ln w="762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514350</xdr:colOff>
      <xdr:row>26</xdr:row>
      <xdr:rowOff>95250</xdr:rowOff>
    </xdr:from>
    <xdr:to>
      <xdr:col>11</xdr:col>
      <xdr:colOff>219075</xdr:colOff>
      <xdr:row>27</xdr:row>
      <xdr:rowOff>152400</xdr:rowOff>
    </xdr:to>
    <xdr:sp macro="" textlink="">
      <xdr:nvSpPr>
        <xdr:cNvPr id="12" name="TextBox 11">
          <a:extLst>
            <a:ext uri="{FF2B5EF4-FFF2-40B4-BE49-F238E27FC236}">
              <a16:creationId xmlns:a16="http://schemas.microsoft.com/office/drawing/2014/main" id="{00000000-0008-0000-1E00-00000C000000}"/>
            </a:ext>
          </a:extLst>
        </xdr:cNvPr>
        <xdr:cNvSpPr txBox="1"/>
      </xdr:nvSpPr>
      <xdr:spPr>
        <a:xfrm>
          <a:off x="6143625" y="6781800"/>
          <a:ext cx="923925" cy="323850"/>
        </a:xfrm>
        <a:prstGeom prst="rect">
          <a:avLst/>
        </a:prstGeom>
        <a:solidFill>
          <a:srgbClr val="FFFF00"/>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300" b="1"/>
            <a:t>Fill Handle</a:t>
          </a:r>
        </a:p>
      </xdr:txBody>
    </xdr:sp>
    <xdr:clientData/>
  </xdr:twoCellAnchor>
  <xdr:twoCellAnchor>
    <xdr:from>
      <xdr:col>10</xdr:col>
      <xdr:colOff>400050</xdr:colOff>
      <xdr:row>59</xdr:row>
      <xdr:rowOff>95249</xdr:rowOff>
    </xdr:from>
    <xdr:to>
      <xdr:col>11</xdr:col>
      <xdr:colOff>581025</xdr:colOff>
      <xdr:row>62</xdr:row>
      <xdr:rowOff>104775</xdr:rowOff>
    </xdr:to>
    <xdr:sp macro="" textlink="">
      <xdr:nvSpPr>
        <xdr:cNvPr id="13" name="TextBox 12">
          <a:extLst>
            <a:ext uri="{FF2B5EF4-FFF2-40B4-BE49-F238E27FC236}">
              <a16:creationId xmlns:a16="http://schemas.microsoft.com/office/drawing/2014/main" id="{00000000-0008-0000-1E00-00000D000000}"/>
            </a:ext>
          </a:extLst>
        </xdr:cNvPr>
        <xdr:cNvSpPr txBox="1"/>
      </xdr:nvSpPr>
      <xdr:spPr>
        <a:xfrm>
          <a:off x="6638925" y="12230099"/>
          <a:ext cx="790575" cy="495301"/>
        </a:xfrm>
        <a:prstGeom prst="rect">
          <a:avLst/>
        </a:prstGeom>
        <a:solidFill>
          <a:srgbClr val="FFFF00"/>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300" b="1"/>
            <a:t>AutoFill</a:t>
          </a:r>
        </a:p>
        <a:p>
          <a:r>
            <a:rPr lang="en-US" sz="1300" b="1"/>
            <a:t>Options</a:t>
          </a:r>
        </a:p>
      </xdr:txBody>
    </xdr:sp>
    <xdr:clientData/>
  </xdr:twoCellAnchor>
  <xdr:twoCellAnchor editAs="oneCell">
    <xdr:from>
      <xdr:col>6</xdr:col>
      <xdr:colOff>104775</xdr:colOff>
      <xdr:row>64</xdr:row>
      <xdr:rowOff>85725</xdr:rowOff>
    </xdr:from>
    <xdr:to>
      <xdr:col>9</xdr:col>
      <xdr:colOff>428390</xdr:colOff>
      <xdr:row>72</xdr:row>
      <xdr:rowOff>37944</xdr:rowOff>
    </xdr:to>
    <xdr:pic>
      <xdr:nvPicPr>
        <xdr:cNvPr id="3" name="Picture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3"/>
        <a:stretch>
          <a:fillRect/>
        </a:stretch>
      </xdr:blipFill>
      <xdr:spPr>
        <a:xfrm>
          <a:off x="4181475" y="13030200"/>
          <a:ext cx="1876190" cy="1247619"/>
        </a:xfrm>
        <a:prstGeom prst="rect">
          <a:avLst/>
        </a:prstGeom>
      </xdr:spPr>
    </xdr:pic>
    <xdr:clientData/>
  </xdr:twoCellAnchor>
  <xdr:twoCellAnchor>
    <xdr:from>
      <xdr:col>7</xdr:col>
      <xdr:colOff>200026</xdr:colOff>
      <xdr:row>61</xdr:row>
      <xdr:rowOff>19049</xdr:rowOff>
    </xdr:from>
    <xdr:to>
      <xdr:col>10</xdr:col>
      <xdr:colOff>390526</xdr:colOff>
      <xdr:row>65</xdr:row>
      <xdr:rowOff>161924</xdr:rowOff>
    </xdr:to>
    <xdr:cxnSp macro="">
      <xdr:nvCxnSpPr>
        <xdr:cNvPr id="10" name="Straight Arrow Connector 9">
          <a:extLst>
            <a:ext uri="{FF2B5EF4-FFF2-40B4-BE49-F238E27FC236}">
              <a16:creationId xmlns:a16="http://schemas.microsoft.com/office/drawing/2014/main" id="{00000000-0008-0000-1E00-00000A000000}"/>
            </a:ext>
          </a:extLst>
        </xdr:cNvPr>
        <xdr:cNvCxnSpPr/>
      </xdr:nvCxnSpPr>
      <xdr:spPr>
        <a:xfrm rot="10800000" flipV="1">
          <a:off x="4886326" y="12477749"/>
          <a:ext cx="1743075" cy="790575"/>
        </a:xfrm>
        <a:prstGeom prst="straightConnector1">
          <a:avLst/>
        </a:prstGeom>
        <a:ln w="762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xdr:from>
      <xdr:col>6</xdr:col>
      <xdr:colOff>104774</xdr:colOff>
      <xdr:row>34</xdr:row>
      <xdr:rowOff>38100</xdr:rowOff>
    </xdr:from>
    <xdr:to>
      <xdr:col>19</xdr:col>
      <xdr:colOff>463549</xdr:colOff>
      <xdr:row>59</xdr:row>
      <xdr:rowOff>53975</xdr:rowOff>
    </xdr:to>
    <xdr:graphicFrame macro="">
      <xdr:nvGraphicFramePr>
        <xdr:cNvPr id="2" name="Chart 1">
          <a:extLst>
            <a:ext uri="{FF2B5EF4-FFF2-40B4-BE49-F238E27FC236}">
              <a16:creationId xmlns:a16="http://schemas.microsoft.com/office/drawing/2014/main" id="{00000000-0008-0000-2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3</xdr:col>
      <xdr:colOff>142875</xdr:colOff>
      <xdr:row>28</xdr:row>
      <xdr:rowOff>17145</xdr:rowOff>
    </xdr:from>
    <xdr:to>
      <xdr:col>9</xdr:col>
      <xdr:colOff>190500</xdr:colOff>
      <xdr:row>40</xdr:row>
      <xdr:rowOff>26670</xdr:rowOff>
    </xdr:to>
    <xdr:sp macro="" textlink="">
      <xdr:nvSpPr>
        <xdr:cNvPr id="2" name="TextBox 5">
          <a:extLst>
            <a:ext uri="{FF2B5EF4-FFF2-40B4-BE49-F238E27FC236}">
              <a16:creationId xmlns:a16="http://schemas.microsoft.com/office/drawing/2014/main" id="{00000000-0008-0000-2100-000002000000}"/>
            </a:ext>
          </a:extLst>
        </xdr:cNvPr>
        <xdr:cNvSpPr txBox="1"/>
      </xdr:nvSpPr>
      <xdr:spPr>
        <a:xfrm>
          <a:off x="2543175" y="5008245"/>
          <a:ext cx="7159625" cy="2149475"/>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wrap="square" rtlCol="0">
          <a:noAutofit/>
        </a:bodyPr>
        <a:lstStyle>
          <a:defPPr>
            <a:defRPr lang="en-US"/>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r>
            <a:rPr lang="en-US" sz="1200" b="1">
              <a:latin typeface="Century Gothic" pitchFamily="34" charset="0"/>
            </a:rPr>
            <a:t>FREQUENCY(data_array, bins_array): </a:t>
          </a:r>
          <a:r>
            <a:rPr lang="en-US" sz="1200">
              <a:latin typeface="Century Gothic" pitchFamily="34" charset="0"/>
            </a:rPr>
            <a:t>returns the number of elements you specify in the data_array argument that fall within the intervals you specify in the bins_array argument. </a:t>
          </a:r>
        </a:p>
        <a:p>
          <a:endParaRPr lang="en-US" sz="1200">
            <a:latin typeface="Century Gothic" pitchFamily="34" charset="0"/>
          </a:endParaRPr>
        </a:p>
        <a:p>
          <a:r>
            <a:rPr lang="en-US" sz="1200" b="1">
              <a:latin typeface="Century Gothic" pitchFamily="34" charset="0"/>
            </a:rPr>
            <a:t>Remark:</a:t>
          </a:r>
        </a:p>
        <a:p>
          <a:endParaRPr lang="en-US" sz="1200">
            <a:latin typeface="Century Gothic" pitchFamily="34" charset="0"/>
          </a:endParaRPr>
        </a:p>
        <a:p>
          <a:r>
            <a:rPr lang="en-US" sz="1200">
              <a:latin typeface="Century Gothic" pitchFamily="34" charset="0"/>
            </a:rPr>
            <a:t>First, select the array you want to calculate the frequency, i.e., F2:F11.</a:t>
          </a:r>
        </a:p>
        <a:p>
          <a:endParaRPr lang="en-US" sz="1200">
            <a:latin typeface="Century Gothic" pitchFamily="34" charset="0"/>
          </a:endParaRPr>
        </a:p>
        <a:p>
          <a:r>
            <a:rPr lang="en-US" sz="1200">
              <a:latin typeface="Century Gothic" pitchFamily="34" charset="0"/>
            </a:rPr>
            <a:t>Second, type in the formula: =</a:t>
          </a:r>
          <a:r>
            <a:rPr lang="en-US" sz="1200" b="1">
              <a:latin typeface="Century Gothic" pitchFamily="34" charset="0"/>
            </a:rPr>
            <a:t>FREQUENCY(data_array, bins_array)</a:t>
          </a:r>
        </a:p>
        <a:p>
          <a:endParaRPr lang="en-US" sz="1200">
            <a:latin typeface="Century Gothic" pitchFamily="34" charset="0"/>
          </a:endParaRPr>
        </a:p>
        <a:p>
          <a:r>
            <a:rPr lang="en-US" sz="1200">
              <a:latin typeface="Century Gothic" pitchFamily="34" charset="0"/>
            </a:rPr>
            <a:t>Third, after you enter the function, press CTRL+SHIFT+ENTER. This key combination is required when you enter any array in Excel. </a:t>
          </a:r>
        </a:p>
      </xdr:txBody>
    </xdr:sp>
    <xdr:clientData/>
  </xdr:twoCellAnchor>
  <xdr:twoCellAnchor>
    <xdr:from>
      <xdr:col>3</xdr:col>
      <xdr:colOff>142875</xdr:colOff>
      <xdr:row>13</xdr:row>
      <xdr:rowOff>28574</xdr:rowOff>
    </xdr:from>
    <xdr:to>
      <xdr:col>9</xdr:col>
      <xdr:colOff>200025</xdr:colOff>
      <xdr:row>27</xdr:row>
      <xdr:rowOff>60960</xdr:rowOff>
    </xdr:to>
    <xdr:sp macro="" textlink="">
      <xdr:nvSpPr>
        <xdr:cNvPr id="3" name="TextBox 5">
          <a:extLst>
            <a:ext uri="{FF2B5EF4-FFF2-40B4-BE49-F238E27FC236}">
              <a16:creationId xmlns:a16="http://schemas.microsoft.com/office/drawing/2014/main" id="{00000000-0008-0000-2100-000003000000}"/>
            </a:ext>
          </a:extLst>
        </xdr:cNvPr>
        <xdr:cNvSpPr txBox="1"/>
      </xdr:nvSpPr>
      <xdr:spPr>
        <a:xfrm>
          <a:off x="2543175" y="2346324"/>
          <a:ext cx="7169150" cy="2527936"/>
        </a:xfrm>
        <a:prstGeom prst="rect">
          <a:avLst/>
        </a:prstGeom>
        <a:solidFill>
          <a:schemeClr val="accent5">
            <a:lumMod val="20000"/>
            <a:lumOff val="80000"/>
          </a:schemeClr>
        </a:solidFill>
        <a:ln/>
      </xdr:spPr>
      <xdr:style>
        <a:lnRef idx="2">
          <a:schemeClr val="dk1"/>
        </a:lnRef>
        <a:fillRef idx="1">
          <a:schemeClr val="lt1"/>
        </a:fillRef>
        <a:effectRef idx="0">
          <a:schemeClr val="dk1"/>
        </a:effectRef>
        <a:fontRef idx="minor">
          <a:schemeClr val="dk1"/>
        </a:fontRef>
      </xdr:style>
      <xdr:txBody>
        <a:bodyPr wrap="square" rtlCol="0">
          <a:noAutofit/>
        </a:bodyPr>
        <a:lstStyle>
          <a:defPPr>
            <a:defRPr lang="en-US"/>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r>
            <a:rPr lang="en-US" sz="1200" b="1">
              <a:latin typeface="Century Gothic" pitchFamily="34" charset="0"/>
            </a:rPr>
            <a:t>COUNTIF(range, criteria): </a:t>
          </a:r>
          <a:r>
            <a:rPr lang="en-US" sz="1200">
              <a:latin typeface="Century Gothic" pitchFamily="34" charset="0"/>
            </a:rPr>
            <a:t>count the number of cells that meet a criterion</a:t>
          </a:r>
        </a:p>
        <a:p>
          <a:endParaRPr lang="en-US" sz="1200" b="1">
            <a:latin typeface="Century Gothic" pitchFamily="34" charset="0"/>
          </a:endParaRPr>
        </a:p>
        <a:p>
          <a:r>
            <a:rPr lang="en-US" sz="1200" b="1">
              <a:latin typeface="Century Gothic" pitchFamily="34" charset="0"/>
            </a:rPr>
            <a:t>COUNTIFS(criteria_range1, criteria1, [criteria_range2, criteria2], …): </a:t>
          </a:r>
          <a:r>
            <a:rPr lang="en-US" sz="1200">
              <a:latin typeface="Century Gothic" pitchFamily="34" charset="0"/>
            </a:rPr>
            <a:t>Applies criteria to cells across multiple ranges and counts the number of times all criteria are met.</a:t>
          </a:r>
        </a:p>
        <a:p>
          <a:endParaRPr lang="en-US" sz="1200">
            <a:latin typeface="Century Gothic" pitchFamily="34" charset="0"/>
          </a:endParaRPr>
        </a:p>
        <a:p>
          <a:r>
            <a:rPr lang="en-US" sz="1200" b="1">
              <a:latin typeface="Century Gothic" pitchFamily="34" charset="0"/>
            </a:rPr>
            <a:t>Remark:</a:t>
          </a:r>
        </a:p>
        <a:p>
          <a:endParaRPr lang="en-US" sz="1200">
            <a:latin typeface="Century Gothic" pitchFamily="34" charset="0"/>
          </a:endParaRPr>
        </a:p>
        <a:p>
          <a:r>
            <a:rPr lang="en-US" sz="1200">
              <a:latin typeface="Century Gothic" pitchFamily="34" charset="0"/>
            </a:rPr>
            <a:t>1. You can use the COUNTIFS function in Excel to count cells in a single range by a single condition as well as in multiple ranges with multiple conditions.</a:t>
          </a:r>
        </a:p>
        <a:p>
          <a:r>
            <a:rPr lang="en-US" sz="1200">
              <a:latin typeface="Century Gothic" pitchFamily="34" charset="0"/>
            </a:rPr>
            <a:t>2. Each additional range must have the same number of rows and columns as the first range (criteria_range1 argument).</a:t>
          </a:r>
        </a:p>
        <a:p>
          <a:r>
            <a:rPr lang="en-US" sz="1200">
              <a:latin typeface="Century Gothic" pitchFamily="34" charset="0"/>
            </a:rPr>
            <a:t>3. If the criteria is a reference to an empty cell, the COUNTIFS function treats it as a zero value (0).</a:t>
          </a:r>
        </a:p>
      </xdr:txBody>
    </xdr:sp>
    <xdr:clientData/>
  </xdr:twoCellAnchor>
  <xdr:twoCellAnchor>
    <xdr:from>
      <xdr:col>12</xdr:col>
      <xdr:colOff>453390</xdr:colOff>
      <xdr:row>1</xdr:row>
      <xdr:rowOff>118110</xdr:rowOff>
    </xdr:from>
    <xdr:to>
      <xdr:col>20</xdr:col>
      <xdr:colOff>148590</xdr:colOff>
      <xdr:row>16</xdr:row>
      <xdr:rowOff>1905</xdr:rowOff>
    </xdr:to>
    <xdr:graphicFrame macro="">
      <xdr:nvGraphicFramePr>
        <xdr:cNvPr id="4" name="Chart 3">
          <a:extLst>
            <a:ext uri="{FF2B5EF4-FFF2-40B4-BE49-F238E27FC236}">
              <a16:creationId xmlns:a16="http://schemas.microsoft.com/office/drawing/2014/main" id="{00000000-0008-0000-2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133350</xdr:colOff>
      <xdr:row>41</xdr:row>
      <xdr:rowOff>0</xdr:rowOff>
    </xdr:from>
    <xdr:to>
      <xdr:col>9</xdr:col>
      <xdr:colOff>209550</xdr:colOff>
      <xdr:row>50</xdr:row>
      <xdr:rowOff>38100</xdr:rowOff>
    </xdr:to>
    <xdr:sp macro="" textlink="">
      <xdr:nvSpPr>
        <xdr:cNvPr id="5" name="TextBox 5">
          <a:extLst>
            <a:ext uri="{FF2B5EF4-FFF2-40B4-BE49-F238E27FC236}">
              <a16:creationId xmlns:a16="http://schemas.microsoft.com/office/drawing/2014/main" id="{00000000-0008-0000-2100-000005000000}"/>
            </a:ext>
          </a:extLst>
        </xdr:cNvPr>
        <xdr:cNvSpPr txBox="1"/>
      </xdr:nvSpPr>
      <xdr:spPr>
        <a:xfrm>
          <a:off x="2533650" y="7308850"/>
          <a:ext cx="7188200" cy="1638300"/>
        </a:xfrm>
        <a:prstGeom prst="rect">
          <a:avLst/>
        </a:prstGeom>
        <a:solidFill>
          <a:srgbClr val="FFFF00"/>
        </a:solidFill>
        <a:ln/>
      </xdr:spPr>
      <xdr:style>
        <a:lnRef idx="2">
          <a:schemeClr val="dk1"/>
        </a:lnRef>
        <a:fillRef idx="1">
          <a:schemeClr val="lt1"/>
        </a:fillRef>
        <a:effectRef idx="0">
          <a:schemeClr val="dk1"/>
        </a:effectRef>
        <a:fontRef idx="minor">
          <a:schemeClr val="dk1"/>
        </a:fontRef>
      </xdr:style>
      <xdr:txBody>
        <a:bodyPr wrap="square" rtlCol="0">
          <a:noAutofit/>
        </a:bodyPr>
        <a:lstStyle>
          <a:defPPr>
            <a:defRPr lang="en-US"/>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r>
            <a:rPr lang="en-US" sz="1200" b="1">
              <a:latin typeface="Century Gothic" pitchFamily="34" charset="0"/>
            </a:rPr>
            <a:t>Select Frequency Data-&gt;</a:t>
          </a:r>
          <a:r>
            <a:rPr lang="en-US" sz="1200" b="1" baseline="0">
              <a:latin typeface="Century Gothic" pitchFamily="34" charset="0"/>
            </a:rPr>
            <a:t> </a:t>
          </a:r>
          <a:r>
            <a:rPr lang="en-US" sz="1200" b="1">
              <a:latin typeface="Century Gothic" pitchFamily="34" charset="0"/>
            </a:rPr>
            <a:t>Insert Column Chart -&gt; Select Bin</a:t>
          </a:r>
          <a:r>
            <a:rPr lang="en-US" sz="1200" b="1" baseline="0">
              <a:latin typeface="Century Gothic" pitchFamily="34" charset="0"/>
            </a:rPr>
            <a:t> Values as Horizontal Axis Labels</a:t>
          </a:r>
          <a:endParaRPr lang="en-US" sz="1200" b="1">
            <a:latin typeface="Century Gothic" pitchFamily="34" charset="0"/>
          </a:endParaRPr>
        </a:p>
        <a:p>
          <a:endParaRPr lang="en-US" sz="1200" b="1" kern="1200">
            <a:solidFill>
              <a:schemeClr val="dk1"/>
            </a:solidFill>
            <a:latin typeface="Century Gothic" pitchFamily="34" charset="0"/>
            <a:ea typeface="+mn-ea"/>
            <a:cs typeface="+mn-cs"/>
          </a:endParaRPr>
        </a:p>
        <a:p>
          <a:pPr marL="0" marR="0" lvl="0" indent="0" algn="l" defTabSz="914400" rtl="0" eaLnBrk="0" fontAlgn="base" latinLnBrk="0" hangingPunct="0">
            <a:lnSpc>
              <a:spcPct val="100000"/>
            </a:lnSpc>
            <a:spcBef>
              <a:spcPct val="0"/>
            </a:spcBef>
            <a:spcAft>
              <a:spcPct val="0"/>
            </a:spcAft>
            <a:buClrTx/>
            <a:buSzTx/>
            <a:buFontTx/>
            <a:buNone/>
            <a:tabLst/>
            <a:defRPr/>
          </a:pPr>
          <a:r>
            <a:rPr lang="en-US" sz="1200" b="1" kern="1200">
              <a:solidFill>
                <a:schemeClr val="dk1"/>
              </a:solidFill>
              <a:latin typeface="Century Gothic" pitchFamily="34" charset="0"/>
              <a:ea typeface="+mn-ea"/>
              <a:cs typeface="+mn-cs"/>
            </a:rPr>
            <a:t>Data-&gt; Data Analysis-&gt; Histogram-&gt; input original data range, bin range,check label if data includes labels, check chart output</a:t>
          </a:r>
        </a:p>
        <a:p>
          <a:endParaRPr lang="en-US" sz="1200" b="1">
            <a:latin typeface="Century Gothic" pitchFamily="34" charset="0"/>
          </a:endParaRPr>
        </a:p>
        <a:p>
          <a:r>
            <a:rPr lang="en-US" sz="1200" b="1">
              <a:latin typeface="Century Gothic" pitchFamily="34" charset="0"/>
            </a:rPr>
            <a:t>Select Original Data-&gt; Insert Statistical</a:t>
          </a:r>
          <a:r>
            <a:rPr lang="en-US" sz="1200" b="1" baseline="0">
              <a:latin typeface="Century Gothic" pitchFamily="34" charset="0"/>
            </a:rPr>
            <a:t> Chart-&gt; Histogram-&gt; Double click horizontal axis to activate right pane-&gt; Axis Option-&gt; Bin-&gt; Number of Bins, Overflow Bin (set as 0.9), Underflow Bin (set as 0.1)-&gt; Double click a column-&gt; Change Gap Width</a:t>
          </a:r>
        </a:p>
        <a:p>
          <a:endParaRPr lang="en-US" sz="1200" b="1">
            <a:latin typeface="Century Gothic" pitchFamily="34" charset="0"/>
          </a:endParaRPr>
        </a:p>
      </xdr:txBody>
    </xdr:sp>
    <xdr:clientData/>
  </xdr:twoCellAnchor>
  <xdr:twoCellAnchor>
    <xdr:from>
      <xdr:col>12</xdr:col>
      <xdr:colOff>457200</xdr:colOff>
      <xdr:row>16</xdr:row>
      <xdr:rowOff>180975</xdr:rowOff>
    </xdr:from>
    <xdr:to>
      <xdr:col>21</xdr:col>
      <xdr:colOff>142875</xdr:colOff>
      <xdr:row>32</xdr:row>
      <xdr:rowOff>180975</xdr:rowOff>
    </xdr:to>
    <xdr:graphicFrame macro="">
      <xdr:nvGraphicFramePr>
        <xdr:cNvPr id="6" name="Chart 5">
          <a:extLst>
            <a:ext uri="{FF2B5EF4-FFF2-40B4-BE49-F238E27FC236}">
              <a16:creationId xmlns:a16="http://schemas.microsoft.com/office/drawing/2014/main" id="{00000000-0008-0000-2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38</xdr:row>
      <xdr:rowOff>133351</xdr:rowOff>
    </xdr:from>
    <xdr:to>
      <xdr:col>19</xdr:col>
      <xdr:colOff>0</xdr:colOff>
      <xdr:row>57</xdr:row>
      <xdr:rowOff>9525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0000000-0008-0000-21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087100" y="7410451"/>
              <a:ext cx="6057900" cy="349567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0.xml><?xml version="1.0" encoding="utf-8"?>
<xdr:wsDr xmlns:xdr="http://schemas.openxmlformats.org/drawingml/2006/spreadsheetDrawing" xmlns:a="http://schemas.openxmlformats.org/drawingml/2006/main">
  <xdr:twoCellAnchor>
    <xdr:from>
      <xdr:col>0</xdr:col>
      <xdr:colOff>127000</xdr:colOff>
      <xdr:row>4</xdr:row>
      <xdr:rowOff>0</xdr:rowOff>
    </xdr:from>
    <xdr:to>
      <xdr:col>11</xdr:col>
      <xdr:colOff>582083</xdr:colOff>
      <xdr:row>39</xdr:row>
      <xdr:rowOff>8467</xdr:rowOff>
    </xdr:to>
    <xdr:sp macro="" textlink="">
      <xdr:nvSpPr>
        <xdr:cNvPr id="4" name="TextBox 3">
          <a:extLst>
            <a:ext uri="{FF2B5EF4-FFF2-40B4-BE49-F238E27FC236}">
              <a16:creationId xmlns:a16="http://schemas.microsoft.com/office/drawing/2014/main" id="{00000000-0008-0000-2300-000004000000}"/>
            </a:ext>
          </a:extLst>
        </xdr:cNvPr>
        <xdr:cNvSpPr txBox="1"/>
      </xdr:nvSpPr>
      <xdr:spPr>
        <a:xfrm>
          <a:off x="127000" y="922867"/>
          <a:ext cx="7253816" cy="5935133"/>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600" b="1">
              <a:solidFill>
                <a:schemeClr val="bg1"/>
              </a:solidFill>
            </a:rPr>
            <a:t>In general, </a:t>
          </a:r>
          <a:r>
            <a:rPr lang="en-US" sz="1600" b="1">
              <a:solidFill>
                <a:srgbClr val="FFFF00"/>
              </a:solidFill>
            </a:rPr>
            <a:t>pie</a:t>
          </a:r>
          <a:r>
            <a:rPr lang="en-US" sz="1600" b="1">
              <a:solidFill>
                <a:schemeClr val="bg1"/>
              </a:solidFill>
            </a:rPr>
            <a:t> charts should be used only when the </a:t>
          </a:r>
          <a:r>
            <a:rPr lang="en-US" sz="1600" b="1">
              <a:solidFill>
                <a:srgbClr val="FFFF00"/>
              </a:solidFill>
            </a:rPr>
            <a:t>number of categories is small </a:t>
          </a:r>
          <a:r>
            <a:rPr lang="en-US" sz="1600" b="1">
              <a:solidFill>
                <a:schemeClr val="bg1"/>
              </a:solidFill>
            </a:rPr>
            <a:t>(&lt;=</a:t>
          </a:r>
          <a:r>
            <a:rPr lang="en-US" sz="1600" b="1" baseline="0">
              <a:solidFill>
                <a:schemeClr val="bg1"/>
              </a:solidFill>
            </a:rPr>
            <a:t> 6) and the relative sizes of the different slices can be easily determined. </a:t>
          </a:r>
        </a:p>
        <a:p>
          <a:endParaRPr lang="en-US" sz="1600" b="1" baseline="0">
            <a:solidFill>
              <a:schemeClr val="bg1"/>
            </a:solidFill>
          </a:endParaRPr>
        </a:p>
        <a:p>
          <a:r>
            <a:rPr lang="en-US" sz="1600" b="1" baseline="0">
              <a:solidFill>
                <a:schemeClr val="bg1"/>
              </a:solidFill>
            </a:rPr>
            <a:t>If you have more than 6 categories, use a column or bar chart.</a:t>
          </a:r>
        </a:p>
        <a:p>
          <a:endParaRPr lang="en-US" sz="1600" b="1" baseline="0">
            <a:solidFill>
              <a:schemeClr val="bg1"/>
            </a:solidFill>
          </a:endParaRPr>
        </a:p>
        <a:p>
          <a:r>
            <a:rPr lang="en-US" sz="1600" b="1" baseline="0">
              <a:solidFill>
                <a:srgbClr val="FFFF00"/>
              </a:solidFill>
            </a:rPr>
            <a:t>Line</a:t>
          </a:r>
          <a:r>
            <a:rPr lang="en-US" sz="1600" b="1" baseline="0">
              <a:solidFill>
                <a:schemeClr val="bg1"/>
              </a:solidFill>
            </a:rPr>
            <a:t> charts are best for </a:t>
          </a:r>
          <a:r>
            <a:rPr lang="en-US" sz="1600" b="1" baseline="0">
              <a:solidFill>
                <a:srgbClr val="FFFF00"/>
              </a:solidFill>
            </a:rPr>
            <a:t>categories that follow a sequential order</a:t>
          </a:r>
          <a:r>
            <a:rPr lang="en-US" sz="1600" b="1" baseline="0">
              <a:solidFill>
                <a:schemeClr val="bg1"/>
              </a:solidFill>
            </a:rPr>
            <a:t>. (Be aware, however, that the </a:t>
          </a:r>
          <a:r>
            <a:rPr lang="en-US" sz="1600" b="1" baseline="0">
              <a:solidFill>
                <a:srgbClr val="FFFF00"/>
              </a:solidFill>
            </a:rPr>
            <a:t>time intervals should be a constant length </a:t>
          </a:r>
          <a:r>
            <a:rPr lang="en-US" sz="1600" b="1" baseline="0">
              <a:solidFill>
                <a:schemeClr val="bg1"/>
              </a:solidFill>
            </a:rPr>
            <a:t>if used in a line chart. Line charts will distort data that occur in irregular time intervals, making it appear that the data occurred at regular time intervals when they did not.)</a:t>
          </a:r>
        </a:p>
        <a:p>
          <a:r>
            <a:rPr lang="en-US" sz="1600" b="1" baseline="0">
              <a:solidFill>
                <a:schemeClr val="bg1"/>
              </a:solidFill>
            </a:rPr>
            <a:t> </a:t>
          </a:r>
        </a:p>
        <a:p>
          <a:r>
            <a:rPr lang="en-US" sz="1600" b="1" baseline="0">
              <a:solidFill>
                <a:schemeClr val="bg1"/>
              </a:solidFill>
            </a:rPr>
            <a:t>Pie, column, bar, and line charts assume that </a:t>
          </a:r>
          <a:r>
            <a:rPr lang="en-US" sz="1600" b="1" baseline="0">
              <a:solidFill>
                <a:srgbClr val="FFFF00"/>
              </a:solidFill>
            </a:rPr>
            <a:t>numbers are plotted against </a:t>
          </a:r>
          <a:r>
            <a:rPr lang="en-US" sz="1600" b="1" i="1" baseline="0">
              <a:solidFill>
                <a:srgbClr val="FFFF00"/>
              </a:solidFill>
            </a:rPr>
            <a:t>categories</a:t>
          </a:r>
          <a:r>
            <a:rPr lang="en-US" sz="1600" b="1" baseline="0">
              <a:solidFill>
                <a:schemeClr val="bg1"/>
              </a:solidFill>
            </a:rPr>
            <a:t>.</a:t>
          </a:r>
        </a:p>
        <a:p>
          <a:endParaRPr lang="en-US" sz="1600" b="1" baseline="0">
            <a:solidFill>
              <a:schemeClr val="bg1"/>
            </a:solidFill>
          </a:endParaRPr>
        </a:p>
        <a:p>
          <a:r>
            <a:rPr lang="en-US" sz="1600" b="1" baseline="0">
              <a:solidFill>
                <a:schemeClr val="bg1"/>
              </a:solidFill>
            </a:rPr>
            <a:t>In some business and most science and engineering applications, you will often want to plot </a:t>
          </a:r>
          <a:r>
            <a:rPr lang="en-US" sz="1600" b="1" baseline="0">
              <a:solidFill>
                <a:srgbClr val="FFFF00"/>
              </a:solidFill>
            </a:rPr>
            <a:t>numeric values </a:t>
          </a:r>
          <a:r>
            <a:rPr lang="en-US" sz="1600" b="1" baseline="0">
              <a:solidFill>
                <a:schemeClr val="bg1"/>
              </a:solidFill>
            </a:rPr>
            <a:t>against one another. For that data, use </a:t>
          </a:r>
          <a:r>
            <a:rPr lang="en-US" sz="1600" b="1" baseline="0">
              <a:solidFill>
                <a:srgbClr val="FFFF00"/>
              </a:solidFill>
            </a:rPr>
            <a:t>XY scatter charts</a:t>
          </a:r>
          <a:r>
            <a:rPr lang="en-US" sz="1600" b="1" baseline="0">
              <a:solidFill>
                <a:schemeClr val="bg1"/>
              </a:solidFill>
            </a:rPr>
            <a:t>, which show the patterns or relationship between two or more sets of values. </a:t>
          </a:r>
        </a:p>
        <a:p>
          <a:endParaRPr lang="en-US" sz="1600" b="1" baseline="0">
            <a:solidFill>
              <a:schemeClr val="bg1"/>
            </a:solidFill>
          </a:endParaRPr>
        </a:p>
        <a:p>
          <a:r>
            <a:rPr lang="en-US" sz="1600" b="1" baseline="0">
              <a:solidFill>
                <a:schemeClr val="bg1"/>
              </a:solidFill>
            </a:rPr>
            <a:t>XY scatter charts are also good for data recorded at irregular time intervals.</a:t>
          </a:r>
        </a:p>
        <a:p>
          <a:r>
            <a:rPr lang="en-US" sz="1600" b="1" baseline="0">
              <a:solidFill>
                <a:schemeClr val="bg1"/>
              </a:solidFill>
            </a:rPr>
            <a:t> </a:t>
          </a:r>
        </a:p>
        <a:p>
          <a:r>
            <a:rPr lang="en-US" sz="1600" b="1" baseline="0">
              <a:solidFill>
                <a:schemeClr val="bg1"/>
              </a:solidFill>
            </a:rPr>
            <a:t>If you still can't find the right chart to meet your needs, you can create </a:t>
          </a:r>
          <a:r>
            <a:rPr lang="en-US" sz="1600" b="1" baseline="0">
              <a:solidFill>
                <a:srgbClr val="FFFF00"/>
              </a:solidFill>
            </a:rPr>
            <a:t>a custom chart</a:t>
          </a:r>
          <a:r>
            <a:rPr lang="en-US" sz="1600" b="1" baseline="0">
              <a:solidFill>
                <a:schemeClr val="bg1"/>
              </a:solidFill>
            </a:rPr>
            <a:t> based on the built-in chart types.</a:t>
          </a:r>
        </a:p>
      </xdr:txBody>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196850</xdr:colOff>
      <xdr:row>19</xdr:row>
      <xdr:rowOff>107950</xdr:rowOff>
    </xdr:from>
    <xdr:to>
      <xdr:col>0</xdr:col>
      <xdr:colOff>577850</xdr:colOff>
      <xdr:row>21</xdr:row>
      <xdr:rowOff>19050</xdr:rowOff>
    </xdr:to>
    <xdr:pic>
      <xdr:nvPicPr>
        <xdr:cNvPr id="5" name="Picture 4" descr="001">
          <a:extLst>
            <a:ext uri="{FF2B5EF4-FFF2-40B4-BE49-F238E27FC236}">
              <a16:creationId xmlns:a16="http://schemas.microsoft.com/office/drawing/2014/main" id="{00000000-0008-0000-24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850" y="11684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203200</xdr:colOff>
      <xdr:row>20</xdr:row>
      <xdr:rowOff>209550</xdr:rowOff>
    </xdr:from>
    <xdr:to>
      <xdr:col>0</xdr:col>
      <xdr:colOff>584200</xdr:colOff>
      <xdr:row>22</xdr:row>
      <xdr:rowOff>19050</xdr:rowOff>
    </xdr:to>
    <xdr:pic>
      <xdr:nvPicPr>
        <xdr:cNvPr id="6" name="Picture 5" descr="002">
          <a:extLst>
            <a:ext uri="{FF2B5EF4-FFF2-40B4-BE49-F238E27FC236}">
              <a16:creationId xmlns:a16="http://schemas.microsoft.com/office/drawing/2014/main" id="{00000000-0008-0000-24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3200" y="14478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209550</xdr:colOff>
      <xdr:row>21</xdr:row>
      <xdr:rowOff>260350</xdr:rowOff>
    </xdr:from>
    <xdr:to>
      <xdr:col>0</xdr:col>
      <xdr:colOff>590550</xdr:colOff>
      <xdr:row>23</xdr:row>
      <xdr:rowOff>63500</xdr:rowOff>
    </xdr:to>
    <xdr:pic>
      <xdr:nvPicPr>
        <xdr:cNvPr id="7" name="Picture 6" descr="003">
          <a:extLst>
            <a:ext uri="{FF2B5EF4-FFF2-40B4-BE49-F238E27FC236}">
              <a16:creationId xmlns:a16="http://schemas.microsoft.com/office/drawing/2014/main" id="{00000000-0008-0000-24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rot="193471">
          <a:off x="209550" y="17526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222250</xdr:colOff>
      <xdr:row>22</xdr:row>
      <xdr:rowOff>228600</xdr:rowOff>
    </xdr:from>
    <xdr:to>
      <xdr:col>0</xdr:col>
      <xdr:colOff>603250</xdr:colOff>
      <xdr:row>24</xdr:row>
      <xdr:rowOff>76200</xdr:rowOff>
    </xdr:to>
    <xdr:pic>
      <xdr:nvPicPr>
        <xdr:cNvPr id="8" name="Picture 7" descr="004">
          <a:extLst>
            <a:ext uri="{FF2B5EF4-FFF2-40B4-BE49-F238E27FC236}">
              <a16:creationId xmlns:a16="http://schemas.microsoft.com/office/drawing/2014/main" id="{00000000-0008-0000-24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2250" y="20383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215900</xdr:colOff>
      <xdr:row>23</xdr:row>
      <xdr:rowOff>228600</xdr:rowOff>
    </xdr:from>
    <xdr:to>
      <xdr:col>0</xdr:col>
      <xdr:colOff>596900</xdr:colOff>
      <xdr:row>25</xdr:row>
      <xdr:rowOff>69850</xdr:rowOff>
    </xdr:to>
    <xdr:pic>
      <xdr:nvPicPr>
        <xdr:cNvPr id="9" name="Picture 8" descr="005">
          <a:extLst>
            <a:ext uri="{FF2B5EF4-FFF2-40B4-BE49-F238E27FC236}">
              <a16:creationId xmlns:a16="http://schemas.microsoft.com/office/drawing/2014/main" id="{00000000-0008-0000-24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5900" y="23177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196850</xdr:colOff>
      <xdr:row>24</xdr:row>
      <xdr:rowOff>260350</xdr:rowOff>
    </xdr:from>
    <xdr:to>
      <xdr:col>0</xdr:col>
      <xdr:colOff>577850</xdr:colOff>
      <xdr:row>26</xdr:row>
      <xdr:rowOff>44450</xdr:rowOff>
    </xdr:to>
    <xdr:pic>
      <xdr:nvPicPr>
        <xdr:cNvPr id="10" name="Picture 9" descr="006">
          <a:extLst>
            <a:ext uri="{FF2B5EF4-FFF2-40B4-BE49-F238E27FC236}">
              <a16:creationId xmlns:a16="http://schemas.microsoft.com/office/drawing/2014/main" id="{00000000-0008-0000-2400-00000A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96850" y="2603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25</xdr:row>
      <xdr:rowOff>285750</xdr:rowOff>
    </xdr:from>
    <xdr:to>
      <xdr:col>0</xdr:col>
      <xdr:colOff>609600</xdr:colOff>
      <xdr:row>27</xdr:row>
      <xdr:rowOff>69850</xdr:rowOff>
    </xdr:to>
    <xdr:pic>
      <xdr:nvPicPr>
        <xdr:cNvPr id="11" name="Picture 10" descr="007">
          <a:extLst>
            <a:ext uri="{FF2B5EF4-FFF2-40B4-BE49-F238E27FC236}">
              <a16:creationId xmlns:a16="http://schemas.microsoft.com/office/drawing/2014/main" id="{00000000-0008-0000-2400-00000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55816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222250</xdr:colOff>
      <xdr:row>26</xdr:row>
      <xdr:rowOff>273050</xdr:rowOff>
    </xdr:from>
    <xdr:to>
      <xdr:col>0</xdr:col>
      <xdr:colOff>603250</xdr:colOff>
      <xdr:row>28</xdr:row>
      <xdr:rowOff>57150</xdr:rowOff>
    </xdr:to>
    <xdr:pic>
      <xdr:nvPicPr>
        <xdr:cNvPr id="12" name="Picture 11" descr="008">
          <a:extLst>
            <a:ext uri="{FF2B5EF4-FFF2-40B4-BE49-F238E27FC236}">
              <a16:creationId xmlns:a16="http://schemas.microsoft.com/office/drawing/2014/main" id="{00000000-0008-0000-24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2250" y="3213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203200</xdr:colOff>
      <xdr:row>27</xdr:row>
      <xdr:rowOff>285750</xdr:rowOff>
    </xdr:from>
    <xdr:to>
      <xdr:col>0</xdr:col>
      <xdr:colOff>584200</xdr:colOff>
      <xdr:row>29</xdr:row>
      <xdr:rowOff>57150</xdr:rowOff>
    </xdr:to>
    <xdr:pic>
      <xdr:nvPicPr>
        <xdr:cNvPr id="13" name="Picture 12" descr="009">
          <a:extLst>
            <a:ext uri="{FF2B5EF4-FFF2-40B4-BE49-F238E27FC236}">
              <a16:creationId xmlns:a16="http://schemas.microsoft.com/office/drawing/2014/main" id="{00000000-0008-0000-2400-00000D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03200" y="35115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165100</xdr:colOff>
      <xdr:row>2</xdr:row>
      <xdr:rowOff>114300</xdr:rowOff>
    </xdr:from>
    <xdr:to>
      <xdr:col>5</xdr:col>
      <xdr:colOff>456208</xdr:colOff>
      <xdr:row>18</xdr:row>
      <xdr:rowOff>12700</xdr:rowOff>
    </xdr:to>
    <xdr:pic>
      <xdr:nvPicPr>
        <xdr:cNvPr id="15" name="Picture 14" descr="âpokemon hardest decision in my lifeâçå¾çæç´¢ç»æ">
          <a:extLst>
            <a:ext uri="{FF2B5EF4-FFF2-40B4-BE49-F238E27FC236}">
              <a16:creationId xmlns:a16="http://schemas.microsoft.com/office/drawing/2014/main" id="{00000000-0008-0000-2400-00000F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720850" y="819150"/>
          <a:ext cx="2119908"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25400</xdr:colOff>
      <xdr:row>19</xdr:row>
      <xdr:rowOff>92075</xdr:rowOff>
    </xdr:from>
    <xdr:to>
      <xdr:col>18</xdr:col>
      <xdr:colOff>12700</xdr:colOff>
      <xdr:row>29</xdr:row>
      <xdr:rowOff>60325</xdr:rowOff>
    </xdr:to>
    <xdr:grpSp>
      <xdr:nvGrpSpPr>
        <xdr:cNvPr id="23" name="Group 22">
          <a:extLst>
            <a:ext uri="{FF2B5EF4-FFF2-40B4-BE49-F238E27FC236}">
              <a16:creationId xmlns:a16="http://schemas.microsoft.com/office/drawing/2014/main" id="{00000000-0008-0000-2400-000017000000}"/>
            </a:ext>
          </a:extLst>
        </xdr:cNvPr>
        <xdr:cNvGrpSpPr/>
      </xdr:nvGrpSpPr>
      <xdr:grpSpPr>
        <a:xfrm>
          <a:off x="6578600" y="4041775"/>
          <a:ext cx="6045200" cy="2724150"/>
          <a:chOff x="5422900" y="3787775"/>
          <a:chExt cx="5473700" cy="2743200"/>
        </a:xfrm>
      </xdr:grpSpPr>
      <xdr:graphicFrame macro="">
        <xdr:nvGraphicFramePr>
          <xdr:cNvPr id="19" name="Chart 18">
            <a:extLst>
              <a:ext uri="{FF2B5EF4-FFF2-40B4-BE49-F238E27FC236}">
                <a16:creationId xmlns:a16="http://schemas.microsoft.com/office/drawing/2014/main" id="{00000000-0008-0000-2400-000013000000}"/>
              </a:ext>
            </a:extLst>
          </xdr:cNvPr>
          <xdr:cNvGraphicFramePr/>
        </xdr:nvGraphicFramePr>
        <xdr:xfrm>
          <a:off x="5422900" y="3787775"/>
          <a:ext cx="5473700" cy="2743200"/>
        </xdr:xfrm>
        <a:graphic>
          <a:graphicData uri="http://schemas.openxmlformats.org/drawingml/2006/chart">
            <c:chart xmlns:c="http://schemas.openxmlformats.org/drawingml/2006/chart" xmlns:r="http://schemas.openxmlformats.org/officeDocument/2006/relationships" r:id="rId11"/>
          </a:graphicData>
        </a:graphic>
      </xdr:graphicFrame>
      <xdr:pic>
        <xdr:nvPicPr>
          <xdr:cNvPr id="20" name="Picture 19" descr="001">
            <a:extLst>
              <a:ext uri="{FF2B5EF4-FFF2-40B4-BE49-F238E27FC236}">
                <a16:creationId xmlns:a16="http://schemas.microsoft.com/office/drawing/2014/main" id="{00000000-0008-0000-2400-00001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23400" y="4749800"/>
            <a:ext cx="381000" cy="3810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 name="Picture 20" descr="004">
            <a:extLst>
              <a:ext uri="{FF2B5EF4-FFF2-40B4-BE49-F238E27FC236}">
                <a16:creationId xmlns:a16="http://schemas.microsoft.com/office/drawing/2014/main" id="{00000000-0008-0000-2400-00001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36100" y="4959350"/>
            <a:ext cx="381000" cy="3810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 name="Picture 21" descr="007">
            <a:extLst>
              <a:ext uri="{FF2B5EF4-FFF2-40B4-BE49-F238E27FC236}">
                <a16:creationId xmlns:a16="http://schemas.microsoft.com/office/drawing/2014/main" id="{00000000-0008-0000-2400-000016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42450" y="5181600"/>
            <a:ext cx="381000" cy="3810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xdr:col>
      <xdr:colOff>0</xdr:colOff>
      <xdr:row>44</xdr:row>
      <xdr:rowOff>76200</xdr:rowOff>
    </xdr:from>
    <xdr:to>
      <xdr:col>7</xdr:col>
      <xdr:colOff>304800</xdr:colOff>
      <xdr:row>64</xdr:row>
      <xdr:rowOff>165100</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2"/>
        <a:stretch>
          <a:fillRect/>
        </a:stretch>
      </xdr:blipFill>
      <xdr:spPr>
        <a:xfrm>
          <a:off x="825500" y="9639300"/>
          <a:ext cx="4572000" cy="3898900"/>
        </a:xfrm>
        <a:prstGeom prst="rect">
          <a:avLst/>
        </a:prstGeom>
      </xdr:spPr>
    </xdr:pic>
    <xdr:clientData/>
  </xdr:twoCellAnchor>
  <xdr:twoCellAnchor editAs="oneCell">
    <xdr:from>
      <xdr:col>8</xdr:col>
      <xdr:colOff>0</xdr:colOff>
      <xdr:row>44</xdr:row>
      <xdr:rowOff>76200</xdr:rowOff>
    </xdr:from>
    <xdr:to>
      <xdr:col>15</xdr:col>
      <xdr:colOff>285739</xdr:colOff>
      <xdr:row>64</xdr:row>
      <xdr:rowOff>101600</xdr:rowOff>
    </xdr:to>
    <xdr:pic>
      <xdr:nvPicPr>
        <xdr:cNvPr id="24" name="Picture 23" descr="âradar ratingâçå¾çæç´¢ç»æ">
          <a:extLst>
            <a:ext uri="{FF2B5EF4-FFF2-40B4-BE49-F238E27FC236}">
              <a16:creationId xmlns:a16="http://schemas.microsoft.com/office/drawing/2014/main" id="{00000000-0008-0000-2400-000018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880100" y="9639300"/>
          <a:ext cx="4997439" cy="383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766233</xdr:colOff>
      <xdr:row>65</xdr:row>
      <xdr:rowOff>4235</xdr:rowOff>
    </xdr:from>
    <xdr:to>
      <xdr:col>8</xdr:col>
      <xdr:colOff>266699</xdr:colOff>
      <xdr:row>77</xdr:row>
      <xdr:rowOff>134883</xdr:rowOff>
    </xdr:to>
    <xdr:pic>
      <xdr:nvPicPr>
        <xdr:cNvPr id="4" name="Picture 3">
          <a:extLst>
            <a:ext uri="{FF2B5EF4-FFF2-40B4-BE49-F238E27FC236}">
              <a16:creationId xmlns:a16="http://schemas.microsoft.com/office/drawing/2014/main" id="{D1A49F85-A298-45E5-9305-0A73407F9842}"/>
            </a:ext>
          </a:extLst>
        </xdr:cNvPr>
        <xdr:cNvPicPr>
          <a:picLocks noChangeAspect="1"/>
        </xdr:cNvPicPr>
      </xdr:nvPicPr>
      <xdr:blipFill>
        <a:blip xmlns:r="http://schemas.openxmlformats.org/officeDocument/2006/relationships" r:embed="rId14"/>
        <a:stretch>
          <a:fillRect/>
        </a:stretch>
      </xdr:blipFill>
      <xdr:spPr>
        <a:xfrm>
          <a:off x="766233" y="12907435"/>
          <a:ext cx="5050366" cy="2264248"/>
        </a:xfrm>
        <a:prstGeom prst="rect">
          <a:avLst/>
        </a:prstGeom>
      </xdr:spPr>
    </xdr:pic>
    <xdr:clientData/>
  </xdr:twoCellAnchor>
  <xdr:twoCellAnchor editAs="oneCell">
    <xdr:from>
      <xdr:col>8</xdr:col>
      <xdr:colOff>313267</xdr:colOff>
      <xdr:row>65</xdr:row>
      <xdr:rowOff>0</xdr:rowOff>
    </xdr:from>
    <xdr:to>
      <xdr:col>15</xdr:col>
      <xdr:colOff>571500</xdr:colOff>
      <xdr:row>81</xdr:row>
      <xdr:rowOff>94721</xdr:rowOff>
    </xdr:to>
    <xdr:pic>
      <xdr:nvPicPr>
        <xdr:cNvPr id="14" name="Picture 13">
          <a:extLst>
            <a:ext uri="{FF2B5EF4-FFF2-40B4-BE49-F238E27FC236}">
              <a16:creationId xmlns:a16="http://schemas.microsoft.com/office/drawing/2014/main" id="{6672F745-8A58-4F4D-8005-4CC8DF3F489A}"/>
            </a:ext>
          </a:extLst>
        </xdr:cNvPr>
        <xdr:cNvPicPr>
          <a:picLocks noChangeAspect="1"/>
        </xdr:cNvPicPr>
      </xdr:nvPicPr>
      <xdr:blipFill>
        <a:blip xmlns:r="http://schemas.openxmlformats.org/officeDocument/2006/relationships" r:embed="rId15"/>
        <a:stretch>
          <a:fillRect/>
        </a:stretch>
      </xdr:blipFill>
      <xdr:spPr>
        <a:xfrm>
          <a:off x="5863167" y="12903200"/>
          <a:ext cx="4703233" cy="2939521"/>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xdr:from>
      <xdr:col>0</xdr:col>
      <xdr:colOff>247650</xdr:colOff>
      <xdr:row>4</xdr:row>
      <xdr:rowOff>120650</xdr:rowOff>
    </xdr:from>
    <xdr:to>
      <xdr:col>5</xdr:col>
      <xdr:colOff>393700</xdr:colOff>
      <xdr:row>21</xdr:row>
      <xdr:rowOff>57150</xdr:rowOff>
    </xdr:to>
    <xdr:sp macro="" textlink="">
      <xdr:nvSpPr>
        <xdr:cNvPr id="2" name="TextBox 1">
          <a:extLst>
            <a:ext uri="{FF2B5EF4-FFF2-40B4-BE49-F238E27FC236}">
              <a16:creationId xmlns:a16="http://schemas.microsoft.com/office/drawing/2014/main" id="{00000000-0008-0000-2500-000002000000}"/>
            </a:ext>
          </a:extLst>
        </xdr:cNvPr>
        <xdr:cNvSpPr txBox="1"/>
      </xdr:nvSpPr>
      <xdr:spPr>
        <a:xfrm>
          <a:off x="247650" y="1181100"/>
          <a:ext cx="4800600" cy="295910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800" b="1">
              <a:effectLst/>
            </a:rPr>
            <a:t>Treemap</a:t>
          </a:r>
          <a:r>
            <a:rPr lang="en-GB" sz="1800" b="1" baseline="0">
              <a:effectLst/>
            </a:rPr>
            <a:t> Charts</a:t>
          </a:r>
        </a:p>
        <a:p>
          <a:pPr algn="l"/>
          <a:br>
            <a:rPr lang="en-GB" sz="1800" b="1" baseline="0">
              <a:effectLst/>
            </a:rPr>
          </a:br>
          <a:r>
            <a:rPr lang="en-GB" sz="1200">
              <a:effectLst/>
            </a:rPr>
            <a:t>A treemap chart is a</a:t>
          </a:r>
          <a:r>
            <a:rPr lang="en-GB" sz="1200" baseline="0">
              <a:effectLst/>
            </a:rPr>
            <a:t> hierarchical chart. The treemap's branches are represented by rectangles.  The top categories within your data are reprented by the larger rectangles, each with a different colour. The sub categories within the data are shown as smaller rectangles. </a:t>
          </a:r>
        </a:p>
        <a:p>
          <a:pPr algn="l"/>
          <a:endParaRPr lang="en-GB" sz="1200" baseline="0">
            <a:effectLst/>
          </a:endParaRPr>
        </a:p>
        <a:p>
          <a:pPr algn="l"/>
          <a:r>
            <a:rPr lang="en-GB" sz="1200" baseline="0">
              <a:effectLst/>
            </a:rPr>
            <a:t>So with our example the larger rectangles are store locations and the smaller rectangles represent product types.</a:t>
          </a:r>
        </a:p>
        <a:p>
          <a:pPr algn="l"/>
          <a:endParaRPr lang="en-GB" sz="1200" baseline="0">
            <a:effectLst/>
          </a:endParaRPr>
        </a:p>
        <a:p>
          <a:pPr algn="l"/>
          <a:r>
            <a:rPr lang="en-GB" sz="1200" baseline="0">
              <a:effectLst/>
            </a:rPr>
            <a:t>The size of the rectangles represent their value - so this makes it really easy in our example to compare sales across stores and within stores across product types.</a:t>
          </a:r>
        </a:p>
        <a:p>
          <a:pPr algn="l"/>
          <a:endParaRPr lang="en-GB" baseline="0">
            <a:effectLst/>
          </a:endParaRPr>
        </a:p>
        <a:p>
          <a:pPr algn="l"/>
          <a:r>
            <a:rPr lang="en-GB">
              <a:effectLst/>
            </a:rPr>
            <a:t> </a:t>
          </a:r>
        </a:p>
        <a:p>
          <a:pPr algn="l"/>
          <a:endParaRPr lang="en-GB" sz="1100"/>
        </a:p>
      </xdr:txBody>
    </xdr:sp>
    <xdr:clientData/>
  </xdr:twoCellAnchor>
  <xdr:twoCellAnchor>
    <xdr:from>
      <xdr:col>4</xdr:col>
      <xdr:colOff>117474</xdr:colOff>
      <xdr:row>22</xdr:row>
      <xdr:rowOff>168274</xdr:rowOff>
    </xdr:from>
    <xdr:to>
      <xdr:col>17</xdr:col>
      <xdr:colOff>520700</xdr:colOff>
      <xdr:row>51</xdr:row>
      <xdr:rowOff>95250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37074" y="4689474"/>
              <a:ext cx="9153526" cy="580707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3.xml><?xml version="1.0" encoding="utf-8"?>
<xdr:wsDr xmlns:xdr="http://schemas.openxmlformats.org/drawingml/2006/spreadsheetDrawing" xmlns:a="http://schemas.openxmlformats.org/drawingml/2006/main">
  <xdr:twoCellAnchor>
    <xdr:from>
      <xdr:col>2</xdr:col>
      <xdr:colOff>6349</xdr:colOff>
      <xdr:row>0</xdr:row>
      <xdr:rowOff>12700</xdr:rowOff>
    </xdr:from>
    <xdr:to>
      <xdr:col>9</xdr:col>
      <xdr:colOff>74082</xdr:colOff>
      <xdr:row>15</xdr:row>
      <xdr:rowOff>88900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3F65EF3-D197-47CA-ACF1-4B2265FAF8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33549" y="12700"/>
              <a:ext cx="4779433" cy="29337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23283</xdr:colOff>
      <xdr:row>19</xdr:row>
      <xdr:rowOff>169333</xdr:rowOff>
    </xdr:from>
    <xdr:to>
      <xdr:col>9</xdr:col>
      <xdr:colOff>91016</xdr:colOff>
      <xdr:row>35</xdr:row>
      <xdr:rowOff>67733</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63F1B78-4173-46F8-BCE8-B5110E28A8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750483" y="3788833"/>
              <a:ext cx="4779433" cy="29464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321734</xdr:colOff>
      <xdr:row>0</xdr:row>
      <xdr:rowOff>2</xdr:rowOff>
    </xdr:from>
    <xdr:to>
      <xdr:col>14</xdr:col>
      <xdr:colOff>426337</xdr:colOff>
      <xdr:row>3</xdr:row>
      <xdr:rowOff>173568</xdr:rowOff>
    </xdr:to>
    <xdr:pic>
      <xdr:nvPicPr>
        <xdr:cNvPr id="4" name="Picture 3">
          <a:extLst>
            <a:ext uri="{FF2B5EF4-FFF2-40B4-BE49-F238E27FC236}">
              <a16:creationId xmlns:a16="http://schemas.microsoft.com/office/drawing/2014/main" id="{2FCB3371-7A0D-4A8C-AB06-B12837D08A65}"/>
            </a:ext>
          </a:extLst>
        </xdr:cNvPr>
        <xdr:cNvPicPr>
          <a:picLocks noChangeAspect="1"/>
        </xdr:cNvPicPr>
      </xdr:nvPicPr>
      <xdr:blipFill>
        <a:blip xmlns:r="http://schemas.openxmlformats.org/officeDocument/2006/relationships" r:embed="rId3"/>
        <a:stretch>
          <a:fillRect/>
        </a:stretch>
      </xdr:blipFill>
      <xdr:spPr>
        <a:xfrm>
          <a:off x="10629901" y="2"/>
          <a:ext cx="748069" cy="706966"/>
        </a:xfrm>
        <a:prstGeom prst="rect">
          <a:avLst/>
        </a:prstGeom>
      </xdr:spPr>
    </xdr:pic>
    <xdr:clientData/>
  </xdr:twoCellAnchor>
  <xdr:twoCellAnchor editAs="oneCell">
    <xdr:from>
      <xdr:col>13</xdr:col>
      <xdr:colOff>321736</xdr:colOff>
      <xdr:row>5</xdr:row>
      <xdr:rowOff>173566</xdr:rowOff>
    </xdr:from>
    <xdr:to>
      <xdr:col>14</xdr:col>
      <xdr:colOff>448737</xdr:colOff>
      <xdr:row>10</xdr:row>
      <xdr:rowOff>21655</xdr:rowOff>
    </xdr:to>
    <xdr:pic>
      <xdr:nvPicPr>
        <xdr:cNvPr id="5" name="Picture 4">
          <a:extLst>
            <a:ext uri="{FF2B5EF4-FFF2-40B4-BE49-F238E27FC236}">
              <a16:creationId xmlns:a16="http://schemas.microsoft.com/office/drawing/2014/main" id="{0CF7A11F-29C9-4E16-81B4-A562021F3C10}"/>
            </a:ext>
          </a:extLst>
        </xdr:cNvPr>
        <xdr:cNvPicPr>
          <a:picLocks noChangeAspect="1"/>
        </xdr:cNvPicPr>
      </xdr:nvPicPr>
      <xdr:blipFill>
        <a:blip xmlns:r="http://schemas.openxmlformats.org/officeDocument/2006/relationships" r:embed="rId4"/>
        <a:stretch>
          <a:fillRect/>
        </a:stretch>
      </xdr:blipFill>
      <xdr:spPr>
        <a:xfrm>
          <a:off x="10629903" y="1062566"/>
          <a:ext cx="770467" cy="737089"/>
        </a:xfrm>
        <a:prstGeom prst="rect">
          <a:avLst/>
        </a:prstGeom>
      </xdr:spPr>
    </xdr:pic>
    <xdr:clientData/>
  </xdr:twoCellAnchor>
  <xdr:twoCellAnchor editAs="oneCell">
    <xdr:from>
      <xdr:col>13</xdr:col>
      <xdr:colOff>334431</xdr:colOff>
      <xdr:row>11</xdr:row>
      <xdr:rowOff>160866</xdr:rowOff>
    </xdr:from>
    <xdr:to>
      <xdr:col>14</xdr:col>
      <xdr:colOff>461432</xdr:colOff>
      <xdr:row>16</xdr:row>
      <xdr:rowOff>8955</xdr:rowOff>
    </xdr:to>
    <xdr:pic>
      <xdr:nvPicPr>
        <xdr:cNvPr id="6" name="Picture 5">
          <a:extLst>
            <a:ext uri="{FF2B5EF4-FFF2-40B4-BE49-F238E27FC236}">
              <a16:creationId xmlns:a16="http://schemas.microsoft.com/office/drawing/2014/main" id="{568301D0-C084-4398-B43C-3CB5330864B8}"/>
            </a:ext>
          </a:extLst>
        </xdr:cNvPr>
        <xdr:cNvPicPr>
          <a:picLocks noChangeAspect="1"/>
        </xdr:cNvPicPr>
      </xdr:nvPicPr>
      <xdr:blipFill>
        <a:blip xmlns:r="http://schemas.openxmlformats.org/officeDocument/2006/relationships" r:embed="rId4"/>
        <a:stretch>
          <a:fillRect/>
        </a:stretch>
      </xdr:blipFill>
      <xdr:spPr>
        <a:xfrm>
          <a:off x="10642598" y="2116666"/>
          <a:ext cx="770467" cy="737089"/>
        </a:xfrm>
        <a:prstGeom prst="rect">
          <a:avLst/>
        </a:prstGeom>
      </xdr:spPr>
    </xdr:pic>
    <xdr:clientData/>
  </xdr:twoCellAnchor>
  <xdr:twoCellAnchor editAs="oneCell">
    <xdr:from>
      <xdr:col>13</xdr:col>
      <xdr:colOff>355598</xdr:colOff>
      <xdr:row>18</xdr:row>
      <xdr:rowOff>8469</xdr:rowOff>
    </xdr:from>
    <xdr:to>
      <xdr:col>14</xdr:col>
      <xdr:colOff>482599</xdr:colOff>
      <xdr:row>22</xdr:row>
      <xdr:rowOff>34358</xdr:rowOff>
    </xdr:to>
    <xdr:pic>
      <xdr:nvPicPr>
        <xdr:cNvPr id="7" name="Picture 6">
          <a:extLst>
            <a:ext uri="{FF2B5EF4-FFF2-40B4-BE49-F238E27FC236}">
              <a16:creationId xmlns:a16="http://schemas.microsoft.com/office/drawing/2014/main" id="{AB60A54C-898F-4E82-9D9F-88EAA9F31FD7}"/>
            </a:ext>
          </a:extLst>
        </xdr:cNvPr>
        <xdr:cNvPicPr>
          <a:picLocks noChangeAspect="1"/>
        </xdr:cNvPicPr>
      </xdr:nvPicPr>
      <xdr:blipFill>
        <a:blip xmlns:r="http://schemas.openxmlformats.org/officeDocument/2006/relationships" r:embed="rId4"/>
        <a:stretch>
          <a:fillRect/>
        </a:stretch>
      </xdr:blipFill>
      <xdr:spPr>
        <a:xfrm>
          <a:off x="10663765" y="3208869"/>
          <a:ext cx="770467" cy="737089"/>
        </a:xfrm>
        <a:prstGeom prst="rect">
          <a:avLst/>
        </a:prstGeom>
      </xdr:spPr>
    </xdr:pic>
    <xdr:clientData/>
  </xdr:twoCellAnchor>
  <xdr:twoCellAnchor editAs="oneCell">
    <xdr:from>
      <xdr:col>13</xdr:col>
      <xdr:colOff>368298</xdr:colOff>
      <xdr:row>24</xdr:row>
      <xdr:rowOff>0</xdr:rowOff>
    </xdr:from>
    <xdr:to>
      <xdr:col>14</xdr:col>
      <xdr:colOff>495299</xdr:colOff>
      <xdr:row>28</xdr:row>
      <xdr:rowOff>25889</xdr:rowOff>
    </xdr:to>
    <xdr:pic>
      <xdr:nvPicPr>
        <xdr:cNvPr id="8" name="Picture 7">
          <a:extLst>
            <a:ext uri="{FF2B5EF4-FFF2-40B4-BE49-F238E27FC236}">
              <a16:creationId xmlns:a16="http://schemas.microsoft.com/office/drawing/2014/main" id="{84B1C6A3-0175-4DEB-A194-7793142A2FF3}"/>
            </a:ext>
          </a:extLst>
        </xdr:cNvPr>
        <xdr:cNvPicPr>
          <a:picLocks noChangeAspect="1"/>
        </xdr:cNvPicPr>
      </xdr:nvPicPr>
      <xdr:blipFill>
        <a:blip xmlns:r="http://schemas.openxmlformats.org/officeDocument/2006/relationships" r:embed="rId4"/>
        <a:stretch>
          <a:fillRect/>
        </a:stretch>
      </xdr:blipFill>
      <xdr:spPr>
        <a:xfrm>
          <a:off x="10676465" y="4267200"/>
          <a:ext cx="770467" cy="737089"/>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xdr:from>
      <xdr:col>0</xdr:col>
      <xdr:colOff>12700</xdr:colOff>
      <xdr:row>10</xdr:row>
      <xdr:rowOff>25400</xdr:rowOff>
    </xdr:from>
    <xdr:to>
      <xdr:col>6</xdr:col>
      <xdr:colOff>25400</xdr:colOff>
      <xdr:row>27</xdr:row>
      <xdr:rowOff>73025</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c:userShapes xmlns:c="http://schemas.openxmlformats.org/drawingml/2006/chart">
  <cdr:relSizeAnchor xmlns:cdr="http://schemas.openxmlformats.org/drawingml/2006/chartDrawing">
    <cdr:from>
      <cdr:x>0.03312</cdr:x>
      <cdr:y>0.91254</cdr:y>
    </cdr:from>
    <cdr:to>
      <cdr:x>0.97923</cdr:x>
      <cdr:y>0.99301</cdr:y>
    </cdr:to>
    <cdr:sp macro="" textlink="">
      <cdr:nvSpPr>
        <cdr:cNvPr id="2" name="TextBox 1"/>
        <cdr:cNvSpPr txBox="1"/>
      </cdr:nvSpPr>
      <cdr:spPr>
        <a:xfrm xmlns:a="http://schemas.openxmlformats.org/drawingml/2006/main">
          <a:off x="131674" y="2900197"/>
          <a:ext cx="3760876" cy="25575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l" defTabSz="914400" eaLnBrk="1" fontAlgn="auto" latinLnBrk="0" hangingPunct="1">
            <a:lnSpc>
              <a:spcPct val="100000"/>
            </a:lnSpc>
            <a:spcBef>
              <a:spcPts val="0"/>
            </a:spcBef>
            <a:spcAft>
              <a:spcPts val="0"/>
            </a:spcAft>
            <a:buClrTx/>
            <a:buSzTx/>
            <a:buFontTx/>
            <a:buNone/>
            <a:tabLst/>
            <a:defRPr/>
          </a:pPr>
          <a:r>
            <a:rPr lang="en-US" sz="1000"/>
            <a:t>Source: </a:t>
          </a:r>
          <a:r>
            <a:rPr lang="en-US" sz="1000">
              <a:solidFill>
                <a:schemeClr val="tx1"/>
              </a:solidFill>
            </a:rPr>
            <a:t>McKinsey</a:t>
          </a:r>
          <a:r>
            <a:rPr lang="en-US" sz="1000" baseline="0">
              <a:solidFill>
                <a:schemeClr val="tx1"/>
              </a:solidFill>
            </a:rPr>
            <a:t>                              </a:t>
          </a:r>
          <a:r>
            <a:rPr lang="en-US" sz="1000">
              <a:effectLst/>
              <a:latin typeface="+mn-lt"/>
              <a:ea typeface="+mn-ea"/>
              <a:cs typeface="+mn-cs"/>
            </a:rPr>
            <a:t>*Estimate        **Forecast</a:t>
          </a:r>
          <a:r>
            <a:rPr lang="en-US" sz="1000"/>
            <a:t> </a:t>
          </a:r>
        </a:p>
      </cdr:txBody>
    </cdr:sp>
  </cdr:relSizeAnchor>
  <cdr:relSizeAnchor xmlns:cdr="http://schemas.openxmlformats.org/drawingml/2006/chartDrawing">
    <cdr:from>
      <cdr:x>0</cdr:x>
      <cdr:y>0</cdr:y>
    </cdr:from>
    <cdr:to>
      <cdr:x>0.03547</cdr:x>
      <cdr:y>0.0999</cdr:y>
    </cdr:to>
    <cdr:sp macro="" textlink="">
      <cdr:nvSpPr>
        <cdr:cNvPr id="3" name="Rectangle 2"/>
        <cdr:cNvSpPr/>
      </cdr:nvSpPr>
      <cdr:spPr>
        <a:xfrm xmlns:a="http://schemas.openxmlformats.org/drawingml/2006/main">
          <a:off x="0" y="0"/>
          <a:ext cx="133350" cy="317500"/>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46.xml><?xml version="1.0" encoding="utf-8"?>
<xdr:wsDr xmlns:xdr="http://schemas.openxmlformats.org/drawingml/2006/spreadsheetDrawing" xmlns:a="http://schemas.openxmlformats.org/drawingml/2006/main">
  <xdr:twoCellAnchor>
    <xdr:from>
      <xdr:col>0</xdr:col>
      <xdr:colOff>447675</xdr:colOff>
      <xdr:row>4</xdr:row>
      <xdr:rowOff>19052</xdr:rowOff>
    </xdr:from>
    <xdr:to>
      <xdr:col>10</xdr:col>
      <xdr:colOff>219075</xdr:colOff>
      <xdr:row>9</xdr:row>
      <xdr:rowOff>38101</xdr:rowOff>
    </xdr:to>
    <xdr:sp macro="" textlink="">
      <xdr:nvSpPr>
        <xdr:cNvPr id="2" name="TextBox 1">
          <a:extLst>
            <a:ext uri="{FF2B5EF4-FFF2-40B4-BE49-F238E27FC236}">
              <a16:creationId xmlns:a16="http://schemas.microsoft.com/office/drawing/2014/main" id="{00000000-0008-0000-2900-000002000000}"/>
            </a:ext>
          </a:extLst>
        </xdr:cNvPr>
        <xdr:cNvSpPr txBox="1"/>
      </xdr:nvSpPr>
      <xdr:spPr>
        <a:xfrm>
          <a:off x="447675" y="847727"/>
          <a:ext cx="5972175" cy="8286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latin typeface="+mn-lt"/>
              <a:cs typeface="Arial" pitchFamily="34" charset="0"/>
            </a:rPr>
            <a:t>If you eventually</a:t>
          </a:r>
          <a:r>
            <a:rPr lang="en-US" sz="1400" b="1" baseline="0">
              <a:latin typeface="+mn-lt"/>
              <a:cs typeface="Arial" pitchFamily="34" charset="0"/>
            </a:rPr>
            <a:t> face the need to develop Excel charts that go above and beyond the introduction to charting given in NP, you can search online for Excel charting books, such as this one:</a:t>
          </a:r>
        </a:p>
        <a:p>
          <a:endParaRPr lang="en-US" sz="1400" b="1" baseline="0">
            <a:latin typeface="+mn-lt"/>
            <a:cs typeface="Arial" pitchFamily="34" charset="0"/>
          </a:endParaRPr>
        </a:p>
        <a:p>
          <a:endParaRPr lang="en-US" sz="1400" b="1" baseline="0">
            <a:latin typeface="+mn-lt"/>
            <a:cs typeface="Arial" pitchFamily="34" charset="0"/>
          </a:endParaRPr>
        </a:p>
        <a:p>
          <a:endParaRPr lang="en-US" sz="1400" b="1" baseline="0">
            <a:latin typeface="Arial" pitchFamily="34" charset="0"/>
            <a:cs typeface="Arial" pitchFamily="34" charset="0"/>
          </a:endParaRPr>
        </a:p>
        <a:p>
          <a:endParaRPr lang="en-US" sz="1400" b="1">
            <a:latin typeface="Arial" pitchFamily="34" charset="0"/>
            <a:cs typeface="Arial" pitchFamily="34" charset="0"/>
          </a:endParaRPr>
        </a:p>
      </xdr:txBody>
    </xdr:sp>
    <xdr:clientData/>
  </xdr:twoCellAnchor>
  <xdr:twoCellAnchor editAs="oneCell">
    <xdr:from>
      <xdr:col>0</xdr:col>
      <xdr:colOff>142875</xdr:colOff>
      <xdr:row>11</xdr:row>
      <xdr:rowOff>85725</xdr:rowOff>
    </xdr:from>
    <xdr:to>
      <xdr:col>14</xdr:col>
      <xdr:colOff>581025</xdr:colOff>
      <xdr:row>22</xdr:row>
      <xdr:rowOff>57150</xdr:rowOff>
    </xdr:to>
    <xdr:pic>
      <xdr:nvPicPr>
        <xdr:cNvPr id="4" name="Picture 3">
          <a:extLst>
            <a:ext uri="{FF2B5EF4-FFF2-40B4-BE49-F238E27FC236}">
              <a16:creationId xmlns:a16="http://schemas.microsoft.com/office/drawing/2014/main" id="{00000000-0008-0000-29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2047875"/>
          <a:ext cx="895350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esults_for__3_Month__From_08_OCT_2017_TO_08_JAN_2018" displayName="Results_for__3_Month__From_08_OCT_2017_TO_08_JAN_2018" ref="A1:F65" totalsRowShown="0">
  <autoFilter ref="A1:F65" xr:uid="{00000000-0009-0000-0100-000001000000}"/>
  <sortState xmlns:xlrd2="http://schemas.microsoft.com/office/spreadsheetml/2017/richdata2" ref="A2:F64">
    <sortCondition descending="1" ref="A2"/>
  </sortState>
  <tableColumns count="6">
    <tableColumn id="13" xr3:uid="{00000000-0010-0000-0000-00000D000000}" name="date" dataDxfId="5"/>
    <tableColumn id="1" xr3:uid="{00000000-0010-0000-0000-000001000000}" name="volume" dataDxfId="4"/>
    <tableColumn id="14" xr3:uid="{00000000-0010-0000-0000-00000E000000}" name="open" dataDxfId="3"/>
    <tableColumn id="15" xr3:uid="{00000000-0010-0000-0000-00000F000000}" name="high" dataDxfId="2"/>
    <tableColumn id="16" xr3:uid="{00000000-0010-0000-0000-000010000000}" name="low" dataDxfId="1"/>
    <tableColumn id="17" xr3:uid="{00000000-0010-0000-0000-000011000000}" name="clos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CO_FontTheme">
      <a:majorFont>
        <a:latin typeface="ITC Officina Sans Std Book"/>
        <a:ea typeface="宋体"/>
        <a:cs typeface=""/>
      </a:majorFont>
      <a:minorFont>
        <a:latin typeface="ITC Officina Sans Std Book"/>
        <a:ea typeface="宋体"/>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1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1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3.xml.rels><?xml version="1.0" encoding="UTF-8" standalone="yes"?>
<Relationships xmlns="http://schemas.openxmlformats.org/package/2006/relationships"><Relationship Id="rId1" Type="http://schemas.openxmlformats.org/officeDocument/2006/relationships/hyperlink" Target="http://www.ozgrid.com/Services/ExcelChartTools.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autoPageBreaks="0"/>
  </sheetPr>
  <dimension ref="A1:L1"/>
  <sheetViews>
    <sheetView zoomScaleNormal="100" workbookViewId="0">
      <selection activeCell="T70" sqref="T70"/>
    </sheetView>
  </sheetViews>
  <sheetFormatPr baseColWidth="10" defaultColWidth="9.1640625" defaultRowHeight="15"/>
  <cols>
    <col min="1" max="16384" width="9.1640625" style="137"/>
  </cols>
  <sheetData>
    <row r="1" spans="1:12" ht="26" thickBot="1">
      <c r="A1" s="176" t="s">
        <v>54</v>
      </c>
      <c r="B1" s="177"/>
      <c r="C1" s="177"/>
      <c r="D1" s="177"/>
      <c r="E1" s="177"/>
      <c r="F1" s="177"/>
      <c r="G1" s="177"/>
      <c r="H1" s="177"/>
      <c r="I1" s="177"/>
      <c r="J1" s="177"/>
      <c r="K1" s="177"/>
      <c r="L1" s="178"/>
    </row>
  </sheetData>
  <mergeCells count="1">
    <mergeCell ref="A1:L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sheetPr>
  <dimension ref="A1:M1"/>
  <sheetViews>
    <sheetView topLeftCell="A10" workbookViewId="0">
      <selection activeCell="O17" sqref="O17"/>
    </sheetView>
  </sheetViews>
  <sheetFormatPr baseColWidth="10" defaultColWidth="9.1640625" defaultRowHeight="15"/>
  <cols>
    <col min="1" max="16384" width="9.1640625" style="73"/>
  </cols>
  <sheetData>
    <row r="1" spans="1:13" ht="25">
      <c r="A1" s="179" t="s">
        <v>79</v>
      </c>
      <c r="B1" s="179"/>
      <c r="C1" s="179"/>
      <c r="D1" s="179"/>
      <c r="E1" s="179"/>
      <c r="F1" s="179"/>
      <c r="G1" s="179"/>
      <c r="H1" s="179"/>
      <c r="I1" s="179"/>
      <c r="J1" s="179"/>
      <c r="K1" s="179"/>
      <c r="L1" s="179"/>
      <c r="M1" s="179"/>
    </row>
  </sheetData>
  <mergeCells count="1">
    <mergeCell ref="A1:M1"/>
  </mergeCells>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A9"/>
  <sheetViews>
    <sheetView zoomScale="90" zoomScaleNormal="90" workbookViewId="0">
      <selection activeCell="M26" sqref="M26"/>
    </sheetView>
  </sheetViews>
  <sheetFormatPr baseColWidth="10" defaultColWidth="9.1640625" defaultRowHeight="13"/>
  <cols>
    <col min="1" max="11" width="9.1640625" style="12"/>
    <col min="12" max="12" width="4.33203125" style="12" customWidth="1"/>
    <col min="13" max="16384" width="9.1640625" style="12"/>
  </cols>
  <sheetData>
    <row r="9" spans="1:1" ht="15">
      <c r="A9"/>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autoPageBreaks="0"/>
  </sheetPr>
  <dimension ref="A1:L1"/>
  <sheetViews>
    <sheetView workbookViewId="0">
      <selection activeCell="T70" sqref="T70"/>
    </sheetView>
  </sheetViews>
  <sheetFormatPr baseColWidth="10" defaultColWidth="9.1640625" defaultRowHeight="15"/>
  <cols>
    <col min="1" max="16384" width="9.1640625" style="137"/>
  </cols>
  <sheetData>
    <row r="1" spans="1:12" ht="26" thickBot="1">
      <c r="A1" s="176" t="s">
        <v>55</v>
      </c>
      <c r="B1" s="177"/>
      <c r="C1" s="177"/>
      <c r="D1" s="177"/>
      <c r="E1" s="177"/>
      <c r="F1" s="177"/>
      <c r="G1" s="177"/>
      <c r="H1" s="177"/>
      <c r="I1" s="177"/>
      <c r="J1" s="177"/>
      <c r="K1" s="177"/>
      <c r="L1" s="178"/>
    </row>
  </sheetData>
  <mergeCells count="1">
    <mergeCell ref="A1:L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autoPageBreaks="0"/>
  </sheetPr>
  <dimension ref="A1:K8"/>
  <sheetViews>
    <sheetView workbookViewId="0">
      <selection activeCell="T70" sqref="T70"/>
    </sheetView>
  </sheetViews>
  <sheetFormatPr baseColWidth="10" defaultColWidth="9.1640625" defaultRowHeight="13"/>
  <cols>
    <col min="1" max="1" width="7.33203125" style="2" customWidth="1"/>
    <col min="2" max="2" width="12.33203125" style="2" customWidth="1"/>
    <col min="3" max="4" width="12.1640625" style="2" customWidth="1"/>
    <col min="5" max="6" width="12.33203125" style="2" customWidth="1"/>
    <col min="7" max="7" width="11" style="2" customWidth="1"/>
    <col min="8" max="8" width="14.5" style="2" customWidth="1"/>
    <col min="9" max="11" width="11" style="2" customWidth="1"/>
    <col min="12" max="16384" width="9.1640625" style="2"/>
  </cols>
  <sheetData>
    <row r="1" spans="1:11" ht="25">
      <c r="A1" s="180" t="s">
        <v>56</v>
      </c>
      <c r="B1" s="181"/>
      <c r="C1" s="181"/>
      <c r="D1" s="181"/>
      <c r="E1" s="181"/>
      <c r="F1" s="181"/>
      <c r="G1" s="181"/>
      <c r="H1" s="182"/>
    </row>
    <row r="2" spans="1:11" ht="19" thickBot="1">
      <c r="A2" s="183" t="s">
        <v>61</v>
      </c>
      <c r="B2" s="184"/>
      <c r="C2" s="184"/>
      <c r="D2" s="184"/>
      <c r="E2" s="184"/>
      <c r="F2" s="184"/>
      <c r="G2" s="184"/>
      <c r="H2" s="185"/>
    </row>
    <row r="3" spans="1:11">
      <c r="F3" s="3"/>
      <c r="G3" s="3"/>
      <c r="H3" s="3"/>
    </row>
    <row r="4" spans="1:11" ht="14" thickBot="1">
      <c r="H4" s="3"/>
    </row>
    <row r="5" spans="1:11" ht="16">
      <c r="B5" s="125"/>
      <c r="C5" s="126" t="s">
        <v>1</v>
      </c>
      <c r="D5" s="126" t="s">
        <v>2</v>
      </c>
      <c r="E5" s="126" t="s">
        <v>3</v>
      </c>
      <c r="F5" s="126" t="s">
        <v>4</v>
      </c>
      <c r="G5" s="127" t="s">
        <v>5</v>
      </c>
      <c r="H5" s="4"/>
      <c r="I5" s="5"/>
      <c r="J5" s="5"/>
      <c r="K5" s="5"/>
    </row>
    <row r="6" spans="1:11" ht="16">
      <c r="B6" s="128" t="s">
        <v>6</v>
      </c>
      <c r="C6" s="129">
        <v>1890</v>
      </c>
      <c r="D6" s="129">
        <v>1900</v>
      </c>
      <c r="E6" s="129">
        <v>1100</v>
      </c>
      <c r="F6" s="129">
        <v>1660</v>
      </c>
      <c r="G6" s="130">
        <v>1190</v>
      </c>
    </row>
    <row r="7" spans="1:11" ht="16">
      <c r="B7" s="128" t="s">
        <v>7</v>
      </c>
      <c r="C7" s="129">
        <v>1000</v>
      </c>
      <c r="D7" s="129">
        <v>1020</v>
      </c>
      <c r="E7" s="129">
        <v>1180</v>
      </c>
      <c r="F7" s="129">
        <v>1910</v>
      </c>
      <c r="G7" s="130">
        <v>1880</v>
      </c>
    </row>
    <row r="8" spans="1:11" ht="17" thickBot="1">
      <c r="B8" s="131" t="s">
        <v>8</v>
      </c>
      <c r="C8" s="132">
        <v>2350</v>
      </c>
      <c r="D8" s="132">
        <v>4210</v>
      </c>
      <c r="E8" s="132">
        <v>3500</v>
      </c>
      <c r="F8" s="132">
        <v>4780</v>
      </c>
      <c r="G8" s="133">
        <v>2975</v>
      </c>
    </row>
  </sheetData>
  <mergeCells count="2">
    <mergeCell ref="A1:H1"/>
    <mergeCell ref="A2:H2"/>
  </mergeCells>
  <printOptions gridLines="1" gridLinesSet="0"/>
  <pageMargins left="0.75" right="0.75" top="1" bottom="1" header="0.5" footer="0.5"/>
  <pageSetup orientation="portrait" horizontalDpi="300" verticalDpi="300" r:id="rId1"/>
  <headerFooter alignWithMargins="0">
    <oddHeader>&amp;A</oddHeader>
    <oddFooter>Page &amp;P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autoPageBreaks="0"/>
  </sheetPr>
  <dimension ref="A1:L40"/>
  <sheetViews>
    <sheetView workbookViewId="0">
      <selection activeCell="J16" sqref="J16"/>
    </sheetView>
  </sheetViews>
  <sheetFormatPr baseColWidth="10" defaultColWidth="9.1640625" defaultRowHeight="13"/>
  <cols>
    <col min="1" max="1" width="7.33203125" style="2" customWidth="1"/>
    <col min="2" max="2" width="12.33203125" style="2" customWidth="1"/>
    <col min="3" max="4" width="12.1640625" style="2" customWidth="1"/>
    <col min="5" max="6" width="12.33203125" style="2" customWidth="1"/>
    <col min="7" max="7" width="11" style="2" customWidth="1"/>
    <col min="8" max="8" width="24.1640625" style="2" customWidth="1"/>
    <col min="9" max="12" width="11" style="2" customWidth="1"/>
    <col min="13" max="16384" width="9.1640625" style="2"/>
  </cols>
  <sheetData>
    <row r="1" spans="1:12" ht="25">
      <c r="A1" s="134" t="s">
        <v>13</v>
      </c>
      <c r="B1" s="135"/>
      <c r="C1" s="135"/>
      <c r="D1" s="135"/>
      <c r="E1" s="135"/>
      <c r="F1" s="135"/>
      <c r="G1" s="135"/>
      <c r="H1" s="136"/>
    </row>
    <row r="2" spans="1:12" ht="21" thickBot="1">
      <c r="A2" s="187" t="s">
        <v>92</v>
      </c>
      <c r="B2" s="188"/>
      <c r="C2" s="188"/>
      <c r="D2" s="188"/>
      <c r="E2" s="188"/>
      <c r="F2" s="188"/>
      <c r="G2" s="188"/>
      <c r="H2" s="189"/>
    </row>
    <row r="3" spans="1:12">
      <c r="F3" s="3"/>
      <c r="G3" s="3"/>
      <c r="H3" s="3"/>
    </row>
    <row r="4" spans="1:12">
      <c r="H4" s="3"/>
    </row>
    <row r="5" spans="1:12" ht="17" thickBot="1">
      <c r="B5" s="13"/>
      <c r="C5" s="14" t="s">
        <v>0</v>
      </c>
      <c r="D5" s="14"/>
      <c r="E5" s="14"/>
      <c r="F5" s="15"/>
      <c r="G5" s="15"/>
      <c r="H5" s="4"/>
      <c r="I5" s="5"/>
      <c r="J5" s="5"/>
      <c r="K5" s="5"/>
      <c r="L5" s="5"/>
    </row>
    <row r="6" spans="1:12" ht="17" thickBot="1">
      <c r="A6" s="186" t="s">
        <v>9</v>
      </c>
      <c r="B6" s="16"/>
      <c r="C6" s="23" t="s">
        <v>1</v>
      </c>
      <c r="D6" s="24" t="s">
        <v>2</v>
      </c>
      <c r="E6" s="24" t="s">
        <v>3</v>
      </c>
      <c r="F6" s="24" t="s">
        <v>4</v>
      </c>
      <c r="G6" s="25" t="s">
        <v>5</v>
      </c>
      <c r="H6" s="4"/>
      <c r="I6" s="5"/>
      <c r="J6" s="5"/>
      <c r="K6" s="5"/>
      <c r="L6" s="5"/>
    </row>
    <row r="7" spans="1:12" ht="17" thickBot="1">
      <c r="A7" s="186"/>
      <c r="B7" s="6" t="s">
        <v>6</v>
      </c>
      <c r="C7" s="17">
        <v>1890</v>
      </c>
      <c r="D7" s="18">
        <v>1900</v>
      </c>
      <c r="E7" s="18">
        <v>1100</v>
      </c>
      <c r="F7" s="18">
        <v>1660</v>
      </c>
      <c r="G7" s="19">
        <v>1190</v>
      </c>
      <c r="H7" s="114" t="s">
        <v>10</v>
      </c>
    </row>
    <row r="8" spans="1:12" ht="17" thickBot="1">
      <c r="A8" s="186"/>
      <c r="B8" s="7" t="s">
        <v>7</v>
      </c>
      <c r="C8" s="8">
        <v>1000</v>
      </c>
      <c r="D8" s="9">
        <v>1020</v>
      </c>
      <c r="E8" s="9">
        <v>1180</v>
      </c>
      <c r="F8" s="9">
        <v>1910</v>
      </c>
      <c r="G8" s="10">
        <v>1880</v>
      </c>
      <c r="H8" s="115" t="s">
        <v>11</v>
      </c>
    </row>
    <row r="9" spans="1:12" ht="17" thickBot="1">
      <c r="A9" s="186"/>
      <c r="B9" s="11" t="s">
        <v>8</v>
      </c>
      <c r="C9" s="20">
        <v>2350</v>
      </c>
      <c r="D9" s="21">
        <v>4210</v>
      </c>
      <c r="E9" s="21">
        <v>3500</v>
      </c>
      <c r="F9" s="21">
        <v>4780</v>
      </c>
      <c r="G9" s="22">
        <v>2975</v>
      </c>
      <c r="H9" s="116" t="s">
        <v>12</v>
      </c>
    </row>
    <row r="10" spans="1:12">
      <c r="A10" s="186"/>
    </row>
    <row r="36" spans="2:7" ht="17" thickBot="1">
      <c r="B36" s="13"/>
      <c r="C36" s="14" t="s">
        <v>0</v>
      </c>
      <c r="D36" s="14"/>
      <c r="E36" s="14"/>
      <c r="F36" s="15"/>
      <c r="G36" s="15"/>
    </row>
    <row r="37" spans="2:7" ht="17" thickBot="1">
      <c r="B37" s="16"/>
      <c r="C37" s="23" t="s">
        <v>1</v>
      </c>
      <c r="D37" s="24" t="s">
        <v>2</v>
      </c>
      <c r="E37" s="24" t="s">
        <v>3</v>
      </c>
      <c r="F37" s="24" t="s">
        <v>4</v>
      </c>
      <c r="G37" s="25" t="s">
        <v>5</v>
      </c>
    </row>
    <row r="38" spans="2:7" ht="17" thickBot="1">
      <c r="B38" s="6" t="s">
        <v>6</v>
      </c>
      <c r="C38" s="17">
        <v>1890</v>
      </c>
      <c r="D38" s="18">
        <v>1900</v>
      </c>
      <c r="E38" s="18">
        <v>1100</v>
      </c>
      <c r="F38" s="18">
        <v>1660</v>
      </c>
      <c r="G38" s="19">
        <v>1190</v>
      </c>
    </row>
    <row r="39" spans="2:7" ht="17" thickBot="1">
      <c r="B39" s="7" t="s">
        <v>7</v>
      </c>
      <c r="C39" s="8">
        <v>1000</v>
      </c>
      <c r="D39" s="9">
        <v>1020</v>
      </c>
      <c r="E39" s="9">
        <v>1180</v>
      </c>
      <c r="F39" s="9">
        <v>1910</v>
      </c>
      <c r="G39" s="10">
        <v>1880</v>
      </c>
    </row>
    <row r="40" spans="2:7" ht="17" thickBot="1">
      <c r="B40" s="11" t="s">
        <v>8</v>
      </c>
      <c r="C40" s="20">
        <v>2350</v>
      </c>
      <c r="D40" s="21">
        <v>4210</v>
      </c>
      <c r="E40" s="21">
        <v>3500</v>
      </c>
      <c r="F40" s="21">
        <v>4780</v>
      </c>
      <c r="G40" s="22">
        <v>2975</v>
      </c>
    </row>
  </sheetData>
  <mergeCells count="2">
    <mergeCell ref="A6:A10"/>
    <mergeCell ref="A2:H2"/>
  </mergeCells>
  <printOptions gridLines="1" gridLinesSet="0"/>
  <pageMargins left="0.75" right="0.75" top="1" bottom="1" header="0.5" footer="0.5"/>
  <pageSetup orientation="portrait" horizontalDpi="300" verticalDpi="300" r:id="rId1"/>
  <headerFooter alignWithMargins="0">
    <oddHeader>&amp;A</oddHeader>
    <oddFooter>Page &amp;P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autoPageBreaks="0"/>
  </sheetPr>
  <dimension ref="A1:L46"/>
  <sheetViews>
    <sheetView workbookViewId="0">
      <selection activeCell="J45" sqref="J45"/>
    </sheetView>
  </sheetViews>
  <sheetFormatPr baseColWidth="10" defaultColWidth="9.1640625" defaultRowHeight="13"/>
  <cols>
    <col min="1" max="1" width="7.33203125" style="2" customWidth="1"/>
    <col min="2" max="2" width="12.33203125" style="2" customWidth="1"/>
    <col min="3" max="4" width="12.1640625" style="2" customWidth="1"/>
    <col min="5" max="6" width="12.33203125" style="2" customWidth="1"/>
    <col min="7" max="7" width="11" style="2" customWidth="1"/>
    <col min="8" max="8" width="24.1640625" style="2" customWidth="1"/>
    <col min="9" max="12" width="11" style="2" customWidth="1"/>
    <col min="13" max="16384" width="9.1640625" style="2"/>
  </cols>
  <sheetData>
    <row r="1" spans="1:12" ht="25">
      <c r="A1" s="134" t="s">
        <v>14</v>
      </c>
      <c r="B1" s="135"/>
      <c r="C1" s="135"/>
      <c r="D1" s="135"/>
      <c r="E1" s="135"/>
      <c r="F1" s="135"/>
      <c r="G1" s="135"/>
      <c r="H1" s="136"/>
    </row>
    <row r="2" spans="1:12" ht="19" thickBot="1">
      <c r="A2" s="183" t="s">
        <v>93</v>
      </c>
      <c r="B2" s="184"/>
      <c r="C2" s="184"/>
      <c r="D2" s="184"/>
      <c r="E2" s="184"/>
      <c r="F2" s="184"/>
      <c r="G2" s="184"/>
      <c r="H2" s="185"/>
    </row>
    <row r="3" spans="1:12">
      <c r="F3" s="3"/>
      <c r="G3" s="3"/>
      <c r="H3" s="3"/>
    </row>
    <row r="4" spans="1:12">
      <c r="H4" s="3"/>
    </row>
    <row r="5" spans="1:12" ht="17" thickBot="1">
      <c r="B5" s="13"/>
      <c r="C5" s="14" t="s">
        <v>0</v>
      </c>
      <c r="D5" s="14"/>
      <c r="E5" s="14"/>
      <c r="F5" s="15"/>
      <c r="G5" s="15"/>
      <c r="H5" s="4"/>
      <c r="I5" s="5"/>
      <c r="J5" s="5"/>
      <c r="K5" s="5"/>
      <c r="L5" s="5"/>
    </row>
    <row r="6" spans="1:12" ht="17" thickBot="1">
      <c r="A6" s="186" t="s">
        <v>9</v>
      </c>
      <c r="B6" s="16"/>
      <c r="C6" s="84" t="s">
        <v>1</v>
      </c>
      <c r="D6" s="85" t="s">
        <v>2</v>
      </c>
      <c r="E6" s="85" t="s">
        <v>3</v>
      </c>
      <c r="F6" s="85" t="s">
        <v>4</v>
      </c>
      <c r="G6" s="86" t="s">
        <v>5</v>
      </c>
      <c r="H6" s="4"/>
      <c r="I6" s="5"/>
      <c r="J6" s="5"/>
      <c r="K6" s="5"/>
      <c r="L6" s="5"/>
    </row>
    <row r="7" spans="1:12" ht="16">
      <c r="A7" s="186"/>
      <c r="B7" s="81" t="s">
        <v>6</v>
      </c>
      <c r="C7" s="87">
        <v>1890</v>
      </c>
      <c r="D7" s="90">
        <v>1900</v>
      </c>
      <c r="E7" s="93">
        <v>1100</v>
      </c>
      <c r="F7" s="96">
        <v>1660</v>
      </c>
      <c r="G7" s="99">
        <v>1190</v>
      </c>
    </row>
    <row r="8" spans="1:12" ht="16">
      <c r="A8" s="186"/>
      <c r="B8" s="82" t="s">
        <v>7</v>
      </c>
      <c r="C8" s="88">
        <v>1000</v>
      </c>
      <c r="D8" s="91">
        <v>1020</v>
      </c>
      <c r="E8" s="94">
        <v>1180</v>
      </c>
      <c r="F8" s="97">
        <v>1910</v>
      </c>
      <c r="G8" s="100">
        <v>1880</v>
      </c>
    </row>
    <row r="9" spans="1:12" ht="17" thickBot="1">
      <c r="A9" s="186"/>
      <c r="B9" s="83" t="s">
        <v>8</v>
      </c>
      <c r="C9" s="89">
        <v>2350</v>
      </c>
      <c r="D9" s="92">
        <v>4210</v>
      </c>
      <c r="E9" s="95">
        <v>3500</v>
      </c>
      <c r="F9" s="98">
        <v>4780</v>
      </c>
      <c r="G9" s="101">
        <v>2975</v>
      </c>
    </row>
    <row r="10" spans="1:12">
      <c r="A10" s="186"/>
    </row>
    <row r="13" spans="1:12" ht="16">
      <c r="C13" s="29" t="s">
        <v>251</v>
      </c>
      <c r="D13" s="30" t="s">
        <v>252</v>
      </c>
      <c r="E13" s="31" t="s">
        <v>253</v>
      </c>
      <c r="F13" s="32" t="s">
        <v>254</v>
      </c>
      <c r="G13" s="33" t="s">
        <v>255</v>
      </c>
    </row>
    <row r="14" spans="1:12" ht="16">
      <c r="C14" s="29" t="s">
        <v>15</v>
      </c>
      <c r="D14" s="30" t="s">
        <v>15</v>
      </c>
      <c r="E14" s="31" t="s">
        <v>15</v>
      </c>
      <c r="F14" s="32" t="s">
        <v>15</v>
      </c>
      <c r="G14" s="33" t="s">
        <v>15</v>
      </c>
    </row>
    <row r="41" spans="1:7" ht="17" thickBot="1">
      <c r="B41" s="13"/>
      <c r="C41" s="14" t="s">
        <v>0</v>
      </c>
      <c r="D41" s="14"/>
      <c r="E41" s="14"/>
      <c r="F41" s="15"/>
      <c r="G41" s="15"/>
    </row>
    <row r="42" spans="1:7" ht="17" thickBot="1">
      <c r="A42" s="186" t="s">
        <v>53</v>
      </c>
      <c r="B42" s="16"/>
      <c r="C42" s="84" t="s">
        <v>1</v>
      </c>
      <c r="D42" s="85" t="s">
        <v>2</v>
      </c>
      <c r="E42" s="85" t="s">
        <v>3</v>
      </c>
      <c r="F42" s="85" t="s">
        <v>4</v>
      </c>
      <c r="G42" s="86" t="s">
        <v>5</v>
      </c>
    </row>
    <row r="43" spans="1:7" ht="16">
      <c r="A43" s="186"/>
      <c r="B43" s="81" t="s">
        <v>6</v>
      </c>
      <c r="C43" s="87">
        <v>1890</v>
      </c>
      <c r="D43" s="90">
        <v>1900</v>
      </c>
      <c r="E43" s="93">
        <v>1100</v>
      </c>
      <c r="F43" s="96">
        <v>1660</v>
      </c>
      <c r="G43" s="99">
        <v>1190</v>
      </c>
    </row>
    <row r="44" spans="1:7" ht="16">
      <c r="A44" s="186"/>
      <c r="B44" s="82" t="s">
        <v>7</v>
      </c>
      <c r="C44" s="88">
        <v>1000</v>
      </c>
      <c r="D44" s="91">
        <v>1020</v>
      </c>
      <c r="E44" s="94">
        <v>1180</v>
      </c>
      <c r="F44" s="97">
        <v>1910</v>
      </c>
      <c r="G44" s="100">
        <v>1880</v>
      </c>
    </row>
    <row r="45" spans="1:7" ht="17" thickBot="1">
      <c r="A45" s="186"/>
      <c r="B45" s="83" t="s">
        <v>8</v>
      </c>
      <c r="C45" s="89">
        <v>2350</v>
      </c>
      <c r="D45" s="92">
        <v>4210</v>
      </c>
      <c r="E45" s="95">
        <v>3500</v>
      </c>
      <c r="F45" s="98">
        <v>4780</v>
      </c>
      <c r="G45" s="101">
        <v>2975</v>
      </c>
    </row>
    <row r="46" spans="1:7">
      <c r="A46" s="186"/>
    </row>
  </sheetData>
  <mergeCells count="3">
    <mergeCell ref="A6:A10"/>
    <mergeCell ref="A2:H2"/>
    <mergeCell ref="A42:A46"/>
  </mergeCells>
  <printOptions gridLines="1" gridLinesSet="0"/>
  <pageMargins left="0.75" right="0.75" top="1" bottom="1" header="0.5" footer="0.5"/>
  <pageSetup orientation="portrait" horizontalDpi="300" verticalDpi="300" r:id="rId1"/>
  <headerFooter alignWithMargins="0">
    <oddHeader>&amp;A</oddHeader>
    <oddFooter>Page &amp;P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autoPageBreaks="0"/>
  </sheetPr>
  <dimension ref="A1:L10"/>
  <sheetViews>
    <sheetView workbookViewId="0">
      <selection activeCell="L21" sqref="L21"/>
    </sheetView>
  </sheetViews>
  <sheetFormatPr baseColWidth="10" defaultColWidth="9.1640625" defaultRowHeight="13"/>
  <cols>
    <col min="1" max="1" width="7.33203125" style="2" customWidth="1"/>
    <col min="2" max="2" width="12.33203125" style="2" customWidth="1"/>
    <col min="3" max="4" width="12.1640625" style="2" customWidth="1"/>
    <col min="5" max="6" width="12.33203125" style="2" customWidth="1"/>
    <col min="7" max="7" width="11" style="2" customWidth="1"/>
    <col min="8" max="8" width="24.1640625" style="2" customWidth="1"/>
    <col min="9" max="12" width="11" style="2" customWidth="1"/>
    <col min="13" max="16384" width="9.1640625" style="2"/>
  </cols>
  <sheetData>
    <row r="1" spans="1:12" ht="25">
      <c r="A1" s="134" t="s">
        <v>68</v>
      </c>
      <c r="B1" s="135"/>
      <c r="C1" s="135"/>
      <c r="D1" s="135"/>
      <c r="E1" s="135"/>
      <c r="F1" s="135"/>
      <c r="G1" s="135"/>
      <c r="H1" s="136"/>
    </row>
    <row r="2" spans="1:12" ht="21" thickBot="1">
      <c r="A2" s="187" t="s">
        <v>94</v>
      </c>
      <c r="B2" s="188"/>
      <c r="C2" s="188"/>
      <c r="D2" s="188"/>
      <c r="E2" s="188"/>
      <c r="F2" s="188"/>
      <c r="G2" s="188"/>
      <c r="H2" s="189"/>
    </row>
    <row r="3" spans="1:12">
      <c r="F3" s="3"/>
      <c r="G3" s="3"/>
      <c r="H3" s="3"/>
    </row>
    <row r="4" spans="1:12">
      <c r="H4" s="3"/>
    </row>
    <row r="5" spans="1:12" ht="17" thickBot="1">
      <c r="B5" s="13"/>
      <c r="C5" s="14" t="s">
        <v>0</v>
      </c>
      <c r="D5" s="14"/>
      <c r="E5" s="14"/>
      <c r="F5" s="15"/>
      <c r="G5" s="15"/>
      <c r="H5" s="4"/>
      <c r="I5" s="5"/>
      <c r="J5" s="5"/>
      <c r="K5" s="5"/>
      <c r="L5" s="5"/>
    </row>
    <row r="6" spans="1:12" ht="17" thickBot="1">
      <c r="A6" s="186" t="s">
        <v>9</v>
      </c>
      <c r="B6" s="16"/>
      <c r="C6" s="23" t="s">
        <v>1</v>
      </c>
      <c r="D6" s="24" t="s">
        <v>2</v>
      </c>
      <c r="E6" s="24" t="s">
        <v>3</v>
      </c>
      <c r="F6" s="24" t="s">
        <v>4</v>
      </c>
      <c r="G6" s="25" t="s">
        <v>5</v>
      </c>
      <c r="H6" s="4"/>
      <c r="I6" s="5"/>
      <c r="J6" s="5"/>
      <c r="K6" s="5"/>
      <c r="L6" s="5"/>
    </row>
    <row r="7" spans="1:12" ht="17" thickBot="1">
      <c r="A7" s="186"/>
      <c r="B7" s="6" t="s">
        <v>6</v>
      </c>
      <c r="C7" s="17">
        <v>1890</v>
      </c>
      <c r="D7" s="18">
        <v>1900</v>
      </c>
      <c r="E7" s="18">
        <v>1100</v>
      </c>
      <c r="F7" s="18">
        <v>1660</v>
      </c>
      <c r="G7" s="19">
        <v>1190</v>
      </c>
      <c r="H7" s="26" t="s">
        <v>10</v>
      </c>
    </row>
    <row r="8" spans="1:12" ht="17" thickBot="1">
      <c r="A8" s="186"/>
      <c r="B8" s="7" t="s">
        <v>7</v>
      </c>
      <c r="C8" s="8">
        <v>1000</v>
      </c>
      <c r="D8" s="9">
        <v>1020</v>
      </c>
      <c r="E8" s="9">
        <v>1180</v>
      </c>
      <c r="F8" s="9">
        <v>1910</v>
      </c>
      <c r="G8" s="10">
        <v>1880</v>
      </c>
      <c r="H8" s="27" t="s">
        <v>11</v>
      </c>
    </row>
    <row r="9" spans="1:12" ht="17" thickBot="1">
      <c r="A9" s="186"/>
      <c r="B9" s="11" t="s">
        <v>8</v>
      </c>
      <c r="C9" s="20">
        <v>2350</v>
      </c>
      <c r="D9" s="21">
        <v>4210</v>
      </c>
      <c r="E9" s="21">
        <v>3500</v>
      </c>
      <c r="F9" s="21">
        <v>4780</v>
      </c>
      <c r="G9" s="22">
        <v>2975</v>
      </c>
      <c r="H9" s="28" t="s">
        <v>12</v>
      </c>
    </row>
    <row r="10" spans="1:12">
      <c r="A10" s="186"/>
    </row>
  </sheetData>
  <mergeCells count="2">
    <mergeCell ref="A2:H2"/>
    <mergeCell ref="A6:A10"/>
  </mergeCells>
  <printOptions gridLines="1" gridLinesSet="0"/>
  <pageMargins left="0.75" right="0.75" top="1" bottom="1" header="0.5" footer="0.5"/>
  <pageSetup orientation="portrait" horizontalDpi="300" verticalDpi="300" r:id="rId1"/>
  <headerFooter alignWithMargins="0">
    <oddHeader>&amp;A</oddHeader>
    <oddFooter>Page &amp;P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autoPageBreaks="0"/>
  </sheetPr>
  <dimension ref="A1"/>
  <sheetViews>
    <sheetView workbookViewId="0">
      <selection activeCell="X71" sqref="X71"/>
    </sheetView>
  </sheetViews>
  <sheetFormatPr baseColWidth="10" defaultColWidth="9.1640625" defaultRowHeight="15"/>
  <cols>
    <col min="1" max="16384" width="9.1640625" style="137"/>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autoPageBreaks="0"/>
  </sheetPr>
  <dimension ref="A1:Q22"/>
  <sheetViews>
    <sheetView zoomScale="110" zoomScaleNormal="150" workbookViewId="0">
      <selection activeCell="D18" sqref="D18"/>
    </sheetView>
  </sheetViews>
  <sheetFormatPr baseColWidth="10" defaultColWidth="9.1640625" defaultRowHeight="13"/>
  <cols>
    <col min="1" max="1" width="7.33203125" style="2" customWidth="1"/>
    <col min="2" max="2" width="12.33203125" style="2" customWidth="1"/>
    <col min="3" max="4" width="12.1640625" style="2" customWidth="1"/>
    <col min="5" max="6" width="12.33203125" style="2" customWidth="1"/>
    <col min="7" max="7" width="11" style="2" customWidth="1"/>
    <col min="8" max="8" width="20.83203125" style="2" customWidth="1"/>
    <col min="9" max="11" width="11" style="2" customWidth="1"/>
    <col min="12" max="12" width="9.1640625" style="2"/>
    <col min="13" max="13" width="5" style="2" customWidth="1"/>
    <col min="14" max="16384" width="9.1640625" style="2"/>
  </cols>
  <sheetData>
    <row r="1" spans="1:17" ht="25">
      <c r="A1" s="180" t="s">
        <v>42</v>
      </c>
      <c r="B1" s="181"/>
      <c r="C1" s="181"/>
      <c r="D1" s="181"/>
      <c r="E1" s="181"/>
      <c r="F1" s="181"/>
      <c r="G1" s="181"/>
      <c r="H1" s="182"/>
    </row>
    <row r="2" spans="1:17" ht="18">
      <c r="A2" s="190" t="s">
        <v>62</v>
      </c>
      <c r="B2" s="191"/>
      <c r="C2" s="191"/>
      <c r="D2" s="191"/>
      <c r="E2" s="191"/>
      <c r="F2" s="191"/>
      <c r="G2" s="191"/>
      <c r="H2" s="192"/>
    </row>
    <row r="3" spans="1:17" ht="19" thickBot="1">
      <c r="A3" s="183" t="s">
        <v>57</v>
      </c>
      <c r="B3" s="184"/>
      <c r="C3" s="184"/>
      <c r="D3" s="184"/>
      <c r="E3" s="184"/>
      <c r="F3" s="184"/>
      <c r="G3" s="184"/>
      <c r="H3" s="185"/>
    </row>
    <row r="4" spans="1:17">
      <c r="F4" s="3"/>
      <c r="G4" s="3"/>
      <c r="H4" s="3"/>
    </row>
    <row r="5" spans="1:17" ht="14" thickBot="1">
      <c r="H5" s="3"/>
    </row>
    <row r="6" spans="1:17" ht="16">
      <c r="B6" s="125"/>
      <c r="C6" s="126" t="s">
        <v>1</v>
      </c>
      <c r="D6" s="126" t="s">
        <v>2</v>
      </c>
      <c r="E6" s="126" t="s">
        <v>3</v>
      </c>
      <c r="F6" s="126" t="s">
        <v>4</v>
      </c>
      <c r="G6" s="127" t="s">
        <v>5</v>
      </c>
      <c r="H6" s="4"/>
      <c r="I6" s="5"/>
      <c r="J6" s="5"/>
      <c r="K6" s="5"/>
    </row>
    <row r="7" spans="1:17" ht="16">
      <c r="B7" s="128" t="s">
        <v>6</v>
      </c>
      <c r="C7" s="129">
        <v>1890</v>
      </c>
      <c r="D7" s="129">
        <v>1900</v>
      </c>
      <c r="E7" s="129">
        <v>1100</v>
      </c>
      <c r="F7" s="129">
        <v>1660</v>
      </c>
      <c r="G7" s="130">
        <v>1190</v>
      </c>
    </row>
    <row r="8" spans="1:17" ht="16">
      <c r="B8" s="128" t="s">
        <v>7</v>
      </c>
      <c r="C8" s="129">
        <v>1000</v>
      </c>
      <c r="D8" s="129">
        <v>1020</v>
      </c>
      <c r="E8" s="129">
        <v>1180</v>
      </c>
      <c r="F8" s="129">
        <v>1910</v>
      </c>
      <c r="G8" s="130">
        <v>1880</v>
      </c>
    </row>
    <row r="9" spans="1:17" ht="17" thickBot="1">
      <c r="B9" s="131" t="s">
        <v>8</v>
      </c>
      <c r="C9" s="132">
        <v>2350</v>
      </c>
      <c r="D9" s="132">
        <v>4210</v>
      </c>
      <c r="E9" s="132">
        <v>3500</v>
      </c>
      <c r="F9" s="132">
        <v>4780</v>
      </c>
      <c r="G9" s="133">
        <v>2975</v>
      </c>
    </row>
    <row r="16" spans="1:17">
      <c r="I16" s="256" t="s">
        <v>257</v>
      </c>
      <c r="J16" s="256"/>
      <c r="K16" s="256"/>
      <c r="L16" s="256"/>
      <c r="N16" s="256" t="s">
        <v>262</v>
      </c>
      <c r="O16" s="256"/>
      <c r="P16" s="256"/>
      <c r="Q16" s="256"/>
    </row>
    <row r="17" spans="9:17">
      <c r="I17" s="2" t="s">
        <v>258</v>
      </c>
      <c r="N17" s="2" t="s">
        <v>263</v>
      </c>
    </row>
    <row r="18" spans="9:17">
      <c r="I18" s="2" t="s">
        <v>259</v>
      </c>
      <c r="N18" s="2" t="s">
        <v>264</v>
      </c>
    </row>
    <row r="19" spans="9:17">
      <c r="I19" s="2" t="s">
        <v>260</v>
      </c>
      <c r="N19" s="2" t="s">
        <v>265</v>
      </c>
    </row>
    <row r="20" spans="9:17">
      <c r="I20" s="2" t="s">
        <v>261</v>
      </c>
    </row>
    <row r="22" spans="9:17">
      <c r="I22" s="256" t="s">
        <v>256</v>
      </c>
      <c r="J22" s="256"/>
      <c r="K22" s="256"/>
      <c r="L22" s="256"/>
      <c r="M22" s="256"/>
      <c r="N22" s="256"/>
      <c r="O22" s="256"/>
      <c r="P22" s="256"/>
      <c r="Q22" s="256"/>
    </row>
  </sheetData>
  <mergeCells count="6">
    <mergeCell ref="A1:H1"/>
    <mergeCell ref="A2:H2"/>
    <mergeCell ref="A3:H3"/>
    <mergeCell ref="I16:L16"/>
    <mergeCell ref="N16:Q16"/>
    <mergeCell ref="I22:Q22"/>
  </mergeCells>
  <printOptions gridLines="1" gridLinesSet="0"/>
  <pageMargins left="0.75" right="0.75" top="1" bottom="1" header="0.5" footer="0.5"/>
  <pageSetup orientation="portrait" horizontalDpi="300" verticalDpi="300" r:id="rId1"/>
  <headerFooter alignWithMargins="0">
    <oddHeader>&amp;A</oddHeader>
    <oddFooter>Page &amp;P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autoPageBreaks="0"/>
  </sheetPr>
  <dimension ref="A1:O54"/>
  <sheetViews>
    <sheetView workbookViewId="0">
      <selection activeCell="H32" sqref="H32"/>
    </sheetView>
  </sheetViews>
  <sheetFormatPr baseColWidth="10" defaultColWidth="9.1640625" defaultRowHeight="13"/>
  <cols>
    <col min="1" max="1" width="7.33203125" style="2" customWidth="1"/>
    <col min="2" max="2" width="12.33203125" style="2" customWidth="1"/>
    <col min="3" max="4" width="12.1640625" style="2" customWidth="1"/>
    <col min="5" max="6" width="12.33203125" style="2" customWidth="1"/>
    <col min="7" max="7" width="11" style="2" customWidth="1"/>
    <col min="8" max="8" width="21.5" style="2" customWidth="1"/>
    <col min="9" max="12" width="11" style="2" customWidth="1"/>
    <col min="13" max="16384" width="9.1640625" style="2"/>
  </cols>
  <sheetData>
    <row r="1" spans="1:15" ht="25">
      <c r="A1" s="134" t="s">
        <v>29</v>
      </c>
      <c r="B1" s="135"/>
      <c r="C1" s="135"/>
      <c r="D1" s="135"/>
      <c r="E1" s="135"/>
      <c r="F1" s="135"/>
      <c r="G1" s="135"/>
      <c r="H1" s="136"/>
      <c r="I1" s="12"/>
      <c r="J1" s="12"/>
      <c r="K1" s="12"/>
      <c r="L1" s="12"/>
      <c r="M1" s="12"/>
      <c r="N1" s="12"/>
      <c r="O1" s="12"/>
    </row>
    <row r="2" spans="1:15" ht="17" thickBot="1">
      <c r="A2" s="193" t="s">
        <v>95</v>
      </c>
      <c r="B2" s="194"/>
      <c r="C2" s="194"/>
      <c r="D2" s="194"/>
      <c r="E2" s="194"/>
      <c r="F2" s="194"/>
      <c r="G2" s="194"/>
      <c r="H2" s="195"/>
      <c r="I2" s="12"/>
      <c r="J2" s="12"/>
      <c r="K2" s="12"/>
      <c r="L2" s="12"/>
      <c r="M2" s="12"/>
      <c r="N2" s="12"/>
      <c r="O2" s="12"/>
    </row>
    <row r="3" spans="1:15">
      <c r="A3" s="12"/>
      <c r="B3" s="12"/>
      <c r="C3" s="12"/>
      <c r="D3" s="12"/>
      <c r="E3" s="12"/>
      <c r="F3" s="12"/>
      <c r="G3" s="12"/>
      <c r="H3" s="12"/>
      <c r="I3" s="12"/>
      <c r="J3" s="12"/>
      <c r="K3" s="12"/>
      <c r="L3" s="12"/>
      <c r="M3" s="12"/>
      <c r="N3" s="12"/>
      <c r="O3" s="12"/>
    </row>
    <row r="4" spans="1:15">
      <c r="A4" s="12"/>
      <c r="B4" s="12"/>
      <c r="C4" s="12"/>
      <c r="D4" s="12"/>
      <c r="E4" s="12"/>
      <c r="F4" s="12"/>
      <c r="G4" s="12"/>
      <c r="H4" s="12"/>
      <c r="I4" s="12"/>
      <c r="J4" s="12"/>
      <c r="K4" s="12"/>
      <c r="L4" s="12"/>
      <c r="M4" s="12"/>
      <c r="N4" s="12"/>
      <c r="O4" s="12"/>
    </row>
    <row r="5" spans="1:15" ht="14" thickBot="1">
      <c r="A5" s="12"/>
      <c r="B5" s="12"/>
      <c r="C5" s="12"/>
      <c r="D5" s="12"/>
      <c r="E5" s="12"/>
      <c r="F5" s="12"/>
      <c r="G5" s="12"/>
      <c r="H5" s="12"/>
      <c r="I5" s="12"/>
      <c r="J5" s="12"/>
      <c r="K5" s="12"/>
      <c r="L5" s="12"/>
      <c r="M5" s="12"/>
      <c r="N5" s="12"/>
      <c r="O5" s="12"/>
    </row>
    <row r="6" spans="1:15" ht="17" thickBot="1">
      <c r="A6" s="12"/>
      <c r="B6" s="12"/>
      <c r="C6" s="34" t="s">
        <v>1</v>
      </c>
      <c r="D6" s="35" t="s">
        <v>2</v>
      </c>
      <c r="E6" s="35" t="s">
        <v>3</v>
      </c>
      <c r="F6" s="35" t="s">
        <v>4</v>
      </c>
      <c r="G6" s="36" t="s">
        <v>5</v>
      </c>
      <c r="H6" s="117"/>
      <c r="I6" s="12" t="s">
        <v>78</v>
      </c>
      <c r="J6" s="12"/>
      <c r="K6" s="12"/>
      <c r="L6" s="12"/>
      <c r="M6" s="12"/>
      <c r="N6" s="12"/>
      <c r="O6" s="12"/>
    </row>
    <row r="7" spans="1:15" ht="17" thickBot="1">
      <c r="A7" s="12"/>
      <c r="B7" s="6" t="s">
        <v>6</v>
      </c>
      <c r="C7" s="37">
        <v>1890</v>
      </c>
      <c r="D7" s="37">
        <v>1900</v>
      </c>
      <c r="E7" s="37">
        <v>1100</v>
      </c>
      <c r="F7" s="37">
        <v>1660</v>
      </c>
      <c r="G7" s="38">
        <v>1190</v>
      </c>
      <c r="H7" s="139" t="s">
        <v>17</v>
      </c>
      <c r="I7" s="12"/>
      <c r="J7" s="12"/>
      <c r="K7" s="12"/>
      <c r="L7" s="12"/>
      <c r="M7" s="12"/>
      <c r="N7" s="12"/>
      <c r="O7" s="12"/>
    </row>
    <row r="8" spans="1:15" ht="17" thickBot="1">
      <c r="A8" s="12"/>
      <c r="B8" s="7" t="s">
        <v>7</v>
      </c>
      <c r="C8" s="8">
        <v>1000</v>
      </c>
      <c r="D8" s="9">
        <v>1020</v>
      </c>
      <c r="E8" s="9">
        <v>1180</v>
      </c>
      <c r="F8" s="9">
        <v>1910</v>
      </c>
      <c r="G8" s="10">
        <v>1880</v>
      </c>
      <c r="H8" s="139" t="s">
        <v>18</v>
      </c>
      <c r="I8" s="12"/>
      <c r="J8" s="12"/>
      <c r="K8" s="12"/>
      <c r="L8" s="12"/>
      <c r="M8" s="12"/>
      <c r="N8" s="12"/>
      <c r="O8" s="12"/>
    </row>
    <row r="9" spans="1:15" ht="17" thickBot="1">
      <c r="A9" s="12"/>
      <c r="B9" s="11" t="s">
        <v>8</v>
      </c>
      <c r="C9" s="39">
        <v>2350</v>
      </c>
      <c r="D9" s="39">
        <v>4210</v>
      </c>
      <c r="E9" s="39">
        <v>3500</v>
      </c>
      <c r="F9" s="39">
        <v>4780</v>
      </c>
      <c r="G9" s="40">
        <v>2975</v>
      </c>
      <c r="H9" s="139" t="s">
        <v>19</v>
      </c>
      <c r="I9" s="12"/>
      <c r="J9" s="12"/>
      <c r="K9" s="12"/>
      <c r="L9" s="12"/>
      <c r="M9" s="12"/>
      <c r="N9" s="12"/>
      <c r="O9" s="12"/>
    </row>
    <row r="10" spans="1:15">
      <c r="A10" s="12"/>
      <c r="B10" s="12"/>
      <c r="C10" s="12"/>
      <c r="D10" s="12"/>
      <c r="E10" s="12"/>
      <c r="F10" s="12"/>
      <c r="G10" s="12"/>
      <c r="H10" s="12"/>
      <c r="I10" s="12"/>
      <c r="J10" s="12"/>
      <c r="K10" s="12"/>
      <c r="L10" s="12"/>
      <c r="M10" s="12"/>
      <c r="N10" s="12"/>
      <c r="O10" s="12"/>
    </row>
    <row r="11" spans="1:15">
      <c r="A11" s="12"/>
      <c r="B11" s="12"/>
      <c r="C11" s="12"/>
      <c r="D11" s="12"/>
      <c r="E11" s="12"/>
      <c r="F11" s="12"/>
      <c r="G11" s="12"/>
      <c r="H11" s="12"/>
      <c r="I11" s="12"/>
      <c r="J11" s="12"/>
      <c r="K11" s="12"/>
      <c r="L11" s="12"/>
      <c r="M11" s="12"/>
      <c r="N11" s="12"/>
      <c r="O11" s="12"/>
    </row>
    <row r="12" spans="1:15">
      <c r="A12" s="12"/>
      <c r="B12" s="12"/>
      <c r="C12" s="12"/>
      <c r="D12" s="12"/>
      <c r="E12" s="12"/>
      <c r="F12" s="12"/>
      <c r="G12" s="12"/>
      <c r="H12" s="12"/>
      <c r="I12" s="12"/>
      <c r="J12" s="12"/>
      <c r="K12" s="12"/>
      <c r="L12" s="12"/>
      <c r="M12" s="12"/>
      <c r="N12" s="12"/>
      <c r="O12" s="12"/>
    </row>
    <row r="13" spans="1:15">
      <c r="A13" s="12"/>
      <c r="B13" s="12"/>
      <c r="C13" s="12"/>
      <c r="D13" s="12"/>
      <c r="E13" s="12"/>
      <c r="F13" s="12"/>
      <c r="G13" s="12"/>
      <c r="H13" s="12"/>
      <c r="I13" s="12"/>
      <c r="J13" s="12"/>
      <c r="K13" s="12"/>
      <c r="L13" s="12"/>
      <c r="M13" s="12"/>
      <c r="N13" s="12"/>
      <c r="O13" s="12"/>
    </row>
    <row r="14" spans="1:15">
      <c r="A14" s="12"/>
      <c r="B14" s="12"/>
      <c r="C14" s="12"/>
      <c r="D14" s="12"/>
      <c r="E14" s="12"/>
      <c r="F14" s="12"/>
      <c r="G14" s="12"/>
      <c r="H14" s="12"/>
      <c r="I14" s="12"/>
      <c r="J14" s="12"/>
      <c r="K14" s="12"/>
      <c r="L14" s="12"/>
      <c r="M14" s="12"/>
      <c r="N14" s="12"/>
      <c r="O14" s="12"/>
    </row>
    <row r="15" spans="1:15">
      <c r="A15" s="12"/>
      <c r="B15" s="12"/>
      <c r="C15" s="12"/>
      <c r="D15" s="12"/>
      <c r="E15" s="12"/>
      <c r="F15" s="12"/>
      <c r="G15" s="12"/>
      <c r="H15" s="12"/>
      <c r="I15" s="12"/>
      <c r="J15" s="12"/>
      <c r="K15" s="12"/>
      <c r="L15" s="12"/>
      <c r="M15" s="12"/>
      <c r="N15" s="12"/>
      <c r="O15" s="12"/>
    </row>
    <row r="16" spans="1:15">
      <c r="A16" s="12"/>
      <c r="B16" s="12"/>
      <c r="C16" s="12"/>
      <c r="D16" s="12"/>
      <c r="E16" s="12"/>
      <c r="F16" s="12"/>
      <c r="G16" s="12"/>
      <c r="H16" s="12"/>
      <c r="I16" s="12"/>
      <c r="J16" s="12"/>
      <c r="K16" s="12"/>
      <c r="L16" s="12"/>
      <c r="M16" s="12"/>
      <c r="N16" s="12"/>
      <c r="O16" s="12"/>
    </row>
    <row r="17" spans="1:15">
      <c r="A17" s="12"/>
      <c r="B17" s="12"/>
      <c r="C17" s="12"/>
      <c r="D17" s="12"/>
      <c r="E17" s="12"/>
      <c r="F17" s="12"/>
      <c r="G17" s="12"/>
      <c r="H17" s="12"/>
      <c r="I17" s="12"/>
      <c r="J17" s="12"/>
      <c r="K17" s="12"/>
      <c r="L17" s="12"/>
      <c r="M17" s="12"/>
      <c r="N17" s="12"/>
      <c r="O17" s="12"/>
    </row>
    <row r="18" spans="1:15">
      <c r="A18" s="12"/>
      <c r="B18" s="12"/>
      <c r="C18" s="12"/>
      <c r="D18" s="12"/>
      <c r="E18" s="12"/>
      <c r="F18" s="12"/>
      <c r="G18" s="12"/>
      <c r="H18" s="12"/>
      <c r="I18" s="12"/>
      <c r="J18" s="12"/>
      <c r="K18" s="12"/>
      <c r="L18" s="12"/>
      <c r="M18" s="12"/>
      <c r="N18" s="12"/>
      <c r="O18" s="12"/>
    </row>
    <row r="19" spans="1:15">
      <c r="A19" s="12"/>
      <c r="B19" s="12"/>
      <c r="C19" s="12"/>
      <c r="D19" s="12"/>
      <c r="E19" s="12"/>
      <c r="F19" s="12"/>
      <c r="G19" s="12"/>
      <c r="H19" s="12"/>
      <c r="I19" s="12"/>
      <c r="J19" s="12"/>
      <c r="K19" s="12"/>
      <c r="L19" s="12"/>
      <c r="M19" s="12"/>
      <c r="N19" s="12"/>
      <c r="O19" s="12"/>
    </row>
    <row r="20" spans="1:15">
      <c r="A20" s="12"/>
      <c r="B20" s="12"/>
      <c r="C20" s="12"/>
      <c r="D20" s="12"/>
      <c r="E20" s="12"/>
      <c r="F20" s="12"/>
      <c r="G20" s="12"/>
      <c r="H20" s="12"/>
      <c r="I20" s="12"/>
      <c r="J20" s="12"/>
      <c r="K20" s="12"/>
      <c r="L20" s="12"/>
      <c r="M20" s="12"/>
      <c r="N20" s="12"/>
      <c r="O20" s="12"/>
    </row>
    <row r="21" spans="1:15">
      <c r="A21" s="12"/>
      <c r="B21" s="12"/>
      <c r="C21" s="12"/>
      <c r="D21" s="12"/>
      <c r="E21" s="12"/>
      <c r="F21" s="12"/>
      <c r="G21" s="12"/>
      <c r="H21" s="12"/>
      <c r="I21" s="12"/>
      <c r="J21" s="12"/>
      <c r="K21" s="12"/>
      <c r="L21" s="12"/>
      <c r="M21" s="12"/>
      <c r="N21" s="12"/>
      <c r="O21" s="12"/>
    </row>
    <row r="22" spans="1:15">
      <c r="A22" s="12"/>
      <c r="B22" s="12"/>
      <c r="C22" s="12"/>
      <c r="D22" s="12"/>
      <c r="E22" s="12"/>
      <c r="F22" s="12"/>
      <c r="G22" s="12"/>
      <c r="H22" s="12"/>
      <c r="I22" s="12"/>
      <c r="J22" s="12"/>
      <c r="K22" s="12"/>
      <c r="L22" s="12"/>
      <c r="M22" s="12"/>
      <c r="N22" s="12"/>
      <c r="O22" s="12"/>
    </row>
    <row r="23" spans="1:15">
      <c r="A23" s="12"/>
      <c r="B23" s="12"/>
      <c r="C23" s="12"/>
      <c r="D23" s="12"/>
      <c r="E23" s="12"/>
      <c r="F23" s="12"/>
      <c r="G23" s="12"/>
      <c r="H23" s="12"/>
      <c r="I23" s="12"/>
      <c r="J23" s="12"/>
      <c r="K23" s="12"/>
      <c r="L23" s="12"/>
      <c r="M23" s="12"/>
      <c r="N23" s="12"/>
      <c r="O23" s="12"/>
    </row>
    <row r="24" spans="1:15">
      <c r="A24" s="12"/>
      <c r="B24" s="12"/>
      <c r="C24" s="12"/>
      <c r="D24" s="12"/>
      <c r="E24" s="12"/>
      <c r="F24" s="12"/>
      <c r="G24" s="12"/>
      <c r="H24" s="12"/>
      <c r="I24" s="12"/>
      <c r="J24" s="12"/>
      <c r="K24" s="12"/>
      <c r="L24" s="12"/>
      <c r="M24" s="12"/>
      <c r="N24" s="12"/>
      <c r="O24" s="12"/>
    </row>
    <row r="25" spans="1:15">
      <c r="A25" s="12"/>
      <c r="B25" s="12"/>
      <c r="C25" s="12"/>
      <c r="D25" s="12"/>
      <c r="E25" s="12"/>
      <c r="F25" s="12"/>
      <c r="G25" s="12"/>
      <c r="H25" s="12"/>
      <c r="I25" s="12"/>
      <c r="J25" s="12"/>
      <c r="K25" s="12"/>
      <c r="L25" s="12"/>
      <c r="M25" s="12"/>
      <c r="N25" s="12"/>
      <c r="O25" s="12"/>
    </row>
    <row r="26" spans="1:15">
      <c r="A26" s="12"/>
      <c r="B26" s="12"/>
      <c r="C26" s="12"/>
      <c r="D26" s="12"/>
      <c r="E26" s="12"/>
      <c r="F26" s="12"/>
      <c r="G26" s="12"/>
      <c r="H26" s="12"/>
      <c r="I26" s="12"/>
      <c r="J26" s="12"/>
      <c r="K26" s="12"/>
      <c r="L26" s="12"/>
      <c r="M26" s="12"/>
      <c r="N26" s="12"/>
      <c r="O26" s="12"/>
    </row>
    <row r="27" spans="1:15">
      <c r="A27" s="12"/>
      <c r="B27" s="12"/>
      <c r="C27" s="12"/>
      <c r="D27" s="12"/>
      <c r="E27" s="12"/>
      <c r="F27" s="12"/>
      <c r="G27" s="12"/>
      <c r="H27" s="12"/>
      <c r="I27" s="12"/>
      <c r="J27" s="12"/>
      <c r="K27" s="12"/>
      <c r="L27" s="12"/>
      <c r="M27" s="12"/>
      <c r="N27" s="12"/>
      <c r="O27" s="12"/>
    </row>
    <row r="28" spans="1:15">
      <c r="A28" s="12"/>
      <c r="B28" s="12"/>
      <c r="C28" s="12"/>
      <c r="D28" s="12"/>
      <c r="E28" s="12"/>
      <c r="F28" s="12"/>
      <c r="G28" s="12"/>
      <c r="H28" s="12"/>
      <c r="I28" s="12"/>
      <c r="J28" s="12"/>
      <c r="K28" s="12"/>
      <c r="L28" s="12"/>
      <c r="M28" s="12"/>
      <c r="N28" s="12"/>
      <c r="O28" s="12"/>
    </row>
    <row r="29" spans="1:15">
      <c r="A29" s="12"/>
      <c r="B29" s="12"/>
      <c r="C29" s="12"/>
      <c r="D29" s="12"/>
      <c r="E29" s="12"/>
      <c r="F29" s="12"/>
      <c r="G29" s="12"/>
      <c r="H29" s="12"/>
      <c r="I29" s="12"/>
      <c r="J29" s="12"/>
      <c r="K29" s="12"/>
      <c r="L29" s="12"/>
      <c r="M29" s="12"/>
      <c r="N29" s="12"/>
      <c r="O29" s="12"/>
    </row>
    <row r="30" spans="1:15">
      <c r="A30" s="12"/>
      <c r="B30" s="12"/>
      <c r="C30" s="12"/>
      <c r="D30" s="12"/>
      <c r="E30" s="12"/>
      <c r="F30" s="12"/>
      <c r="G30" s="12"/>
      <c r="H30" s="12"/>
      <c r="I30" s="12"/>
      <c r="J30" s="12"/>
      <c r="K30" s="12"/>
      <c r="L30" s="12"/>
      <c r="M30" s="12"/>
      <c r="N30" s="12"/>
      <c r="O30" s="12"/>
    </row>
    <row r="31" spans="1:15">
      <c r="A31" s="12"/>
      <c r="B31" s="12"/>
      <c r="C31" s="12"/>
      <c r="D31" s="12"/>
      <c r="E31" s="12"/>
      <c r="F31" s="12"/>
      <c r="G31" s="12"/>
      <c r="H31" s="12"/>
      <c r="I31" s="12"/>
      <c r="J31" s="12"/>
      <c r="K31" s="12"/>
      <c r="L31" s="12"/>
      <c r="M31" s="12"/>
      <c r="N31" s="12"/>
      <c r="O31" s="12"/>
    </row>
    <row r="32" spans="1:15">
      <c r="A32" s="12"/>
      <c r="B32" s="12"/>
      <c r="C32" s="12"/>
      <c r="D32" s="12"/>
      <c r="E32" s="12"/>
      <c r="F32" s="12"/>
      <c r="G32" s="12"/>
      <c r="H32" s="12"/>
      <c r="I32" s="12"/>
      <c r="J32" s="12"/>
      <c r="K32" s="12"/>
      <c r="L32" s="12"/>
      <c r="M32" s="12"/>
      <c r="N32" s="12"/>
      <c r="O32" s="12"/>
    </row>
    <row r="33" spans="1:15">
      <c r="A33" s="12"/>
      <c r="B33" s="12"/>
      <c r="C33" s="12"/>
      <c r="D33" s="12"/>
      <c r="E33" s="12"/>
      <c r="F33" s="12"/>
      <c r="G33" s="12"/>
      <c r="H33" s="12"/>
      <c r="I33" s="12"/>
      <c r="J33" s="12"/>
      <c r="K33" s="12"/>
      <c r="L33" s="12"/>
      <c r="M33" s="12"/>
      <c r="N33" s="12"/>
      <c r="O33" s="12"/>
    </row>
    <row r="34" spans="1:15">
      <c r="A34" s="12"/>
      <c r="B34" s="12"/>
      <c r="C34" s="12"/>
      <c r="D34" s="12"/>
      <c r="E34" s="12"/>
      <c r="F34" s="12"/>
      <c r="G34" s="12"/>
      <c r="H34" s="12"/>
      <c r="I34" s="12"/>
      <c r="J34" s="12"/>
      <c r="K34" s="12"/>
      <c r="L34" s="12"/>
      <c r="M34" s="12"/>
      <c r="N34" s="12"/>
      <c r="O34" s="12"/>
    </row>
    <row r="35" spans="1:15">
      <c r="A35" s="12"/>
      <c r="B35" s="12"/>
      <c r="C35" s="12"/>
      <c r="D35" s="12"/>
      <c r="E35" s="12"/>
      <c r="F35" s="12"/>
      <c r="G35" s="12"/>
      <c r="H35" s="12"/>
      <c r="I35" s="12"/>
      <c r="J35" s="12"/>
      <c r="K35" s="12"/>
      <c r="L35" s="12"/>
      <c r="M35" s="12"/>
      <c r="N35" s="12"/>
      <c r="O35" s="12"/>
    </row>
    <row r="36" spans="1:15">
      <c r="A36" s="12"/>
      <c r="B36" s="12"/>
      <c r="C36" s="12"/>
      <c r="D36" s="12"/>
      <c r="E36" s="12"/>
      <c r="F36" s="12"/>
      <c r="G36" s="12"/>
      <c r="H36" s="12"/>
      <c r="I36" s="12"/>
      <c r="J36" s="12"/>
      <c r="K36" s="12"/>
      <c r="L36" s="12"/>
      <c r="M36" s="12"/>
      <c r="N36" s="12"/>
      <c r="O36" s="12"/>
    </row>
    <row r="37" spans="1:15">
      <c r="A37" s="12"/>
      <c r="B37" s="12"/>
      <c r="C37" s="12"/>
      <c r="D37" s="12"/>
      <c r="E37" s="12"/>
      <c r="F37" s="12"/>
      <c r="G37" s="12"/>
      <c r="H37" s="12"/>
      <c r="I37" s="12"/>
      <c r="J37" s="12"/>
      <c r="K37" s="12"/>
      <c r="L37" s="12"/>
      <c r="M37" s="12"/>
      <c r="N37" s="12"/>
      <c r="O37" s="12"/>
    </row>
    <row r="38" spans="1:15">
      <c r="A38" s="12"/>
      <c r="B38" s="12"/>
      <c r="C38" s="12"/>
      <c r="D38" s="12"/>
      <c r="E38" s="12"/>
      <c r="F38" s="12"/>
      <c r="G38" s="12"/>
      <c r="H38" s="12"/>
      <c r="I38" s="12"/>
      <c r="J38" s="12"/>
      <c r="K38" s="12"/>
      <c r="L38" s="12"/>
      <c r="M38" s="12"/>
      <c r="N38" s="12"/>
      <c r="O38" s="12"/>
    </row>
    <row r="39" spans="1:15">
      <c r="A39" s="12"/>
      <c r="B39" s="12"/>
      <c r="C39" s="12"/>
      <c r="D39" s="12"/>
      <c r="E39" s="12"/>
      <c r="F39" s="12"/>
      <c r="G39" s="12"/>
      <c r="H39" s="12"/>
      <c r="I39" s="12"/>
      <c r="J39" s="12"/>
      <c r="K39" s="12"/>
      <c r="L39" s="12"/>
      <c r="M39" s="12"/>
      <c r="N39" s="12"/>
      <c r="O39" s="12"/>
    </row>
    <row r="40" spans="1:15">
      <c r="A40" s="12"/>
      <c r="B40" s="12"/>
      <c r="C40" s="12"/>
      <c r="D40" s="12"/>
      <c r="E40" s="12"/>
      <c r="F40" s="12"/>
      <c r="G40" s="12"/>
      <c r="H40" s="12"/>
      <c r="I40" s="12"/>
      <c r="J40" s="12"/>
      <c r="K40" s="12"/>
      <c r="L40" s="12"/>
      <c r="M40" s="12"/>
      <c r="N40" s="12"/>
      <c r="O40" s="12"/>
    </row>
    <row r="41" spans="1:15">
      <c r="A41" s="12"/>
      <c r="B41" s="12"/>
      <c r="C41" s="12"/>
      <c r="D41" s="12"/>
      <c r="E41" s="12"/>
      <c r="F41" s="12"/>
      <c r="G41" s="12"/>
      <c r="H41" s="12"/>
      <c r="I41" s="12"/>
      <c r="J41" s="12"/>
      <c r="K41" s="12"/>
      <c r="L41" s="12"/>
      <c r="M41" s="12"/>
      <c r="N41" s="12"/>
      <c r="O41" s="12"/>
    </row>
    <row r="42" spans="1:15">
      <c r="A42" s="12"/>
      <c r="B42" s="12"/>
      <c r="C42" s="12"/>
      <c r="D42" s="12"/>
      <c r="E42" s="12"/>
      <c r="F42" s="12"/>
      <c r="G42" s="12"/>
      <c r="H42" s="12"/>
      <c r="I42" s="12"/>
      <c r="J42" s="12"/>
      <c r="K42" s="12"/>
      <c r="L42" s="12"/>
      <c r="M42" s="12"/>
      <c r="N42" s="12"/>
      <c r="O42" s="12"/>
    </row>
    <row r="43" spans="1:15">
      <c r="A43" s="12"/>
      <c r="B43" s="12"/>
      <c r="C43" s="12"/>
      <c r="D43" s="12"/>
      <c r="E43" s="12"/>
      <c r="F43" s="12"/>
      <c r="G43" s="12"/>
      <c r="H43" s="12"/>
      <c r="I43" s="12"/>
      <c r="J43" s="12"/>
      <c r="K43" s="12"/>
      <c r="L43" s="12"/>
      <c r="M43" s="12"/>
      <c r="N43" s="12"/>
      <c r="O43" s="12"/>
    </row>
    <row r="44" spans="1:15">
      <c r="A44" s="12"/>
      <c r="B44" s="12"/>
      <c r="C44" s="12"/>
      <c r="D44" s="12"/>
      <c r="E44" s="12"/>
      <c r="F44" s="12"/>
      <c r="G44" s="12"/>
      <c r="H44" s="12"/>
      <c r="I44" s="12"/>
      <c r="J44" s="12"/>
      <c r="K44" s="12"/>
      <c r="L44" s="12"/>
      <c r="M44" s="12"/>
      <c r="N44" s="12"/>
      <c r="O44" s="12"/>
    </row>
    <row r="45" spans="1:15">
      <c r="A45" s="12"/>
      <c r="B45" s="12"/>
      <c r="C45" s="12"/>
      <c r="D45" s="12"/>
      <c r="E45" s="12"/>
      <c r="F45" s="12"/>
      <c r="G45" s="12"/>
      <c r="H45" s="12"/>
      <c r="I45" s="12"/>
      <c r="J45" s="12"/>
      <c r="K45" s="12"/>
      <c r="L45" s="12"/>
      <c r="M45" s="12"/>
      <c r="N45" s="12"/>
      <c r="O45" s="12"/>
    </row>
    <row r="46" spans="1:15">
      <c r="A46" s="12"/>
      <c r="B46" s="12"/>
      <c r="C46" s="12"/>
      <c r="D46" s="12"/>
      <c r="E46" s="12"/>
      <c r="F46" s="12"/>
      <c r="G46" s="12"/>
      <c r="H46" s="12"/>
      <c r="I46" s="12"/>
      <c r="J46" s="12"/>
      <c r="K46" s="12"/>
      <c r="L46" s="12"/>
      <c r="M46" s="12"/>
      <c r="N46" s="12"/>
      <c r="O46" s="12"/>
    </row>
    <row r="47" spans="1:15">
      <c r="A47" s="12"/>
      <c r="B47" s="12"/>
      <c r="C47" s="12"/>
      <c r="D47" s="12"/>
      <c r="E47" s="12"/>
      <c r="F47" s="12"/>
      <c r="G47" s="12"/>
      <c r="H47" s="12"/>
      <c r="I47" s="12"/>
      <c r="J47" s="12"/>
      <c r="K47" s="12"/>
      <c r="L47" s="12"/>
      <c r="M47" s="12"/>
      <c r="N47" s="12"/>
      <c r="O47" s="12"/>
    </row>
    <row r="48" spans="1:15">
      <c r="A48" s="12"/>
      <c r="B48" s="12"/>
      <c r="C48" s="12"/>
      <c r="D48" s="12"/>
      <c r="E48" s="12"/>
      <c r="F48" s="12"/>
      <c r="G48" s="12"/>
      <c r="H48" s="12"/>
      <c r="I48" s="12"/>
      <c r="J48" s="12"/>
      <c r="K48" s="12"/>
      <c r="L48" s="12"/>
      <c r="M48" s="12"/>
      <c r="N48" s="12"/>
      <c r="O48" s="12"/>
    </row>
    <row r="49" spans="1:15">
      <c r="A49" s="12"/>
      <c r="B49" s="12"/>
      <c r="C49" s="12"/>
      <c r="D49" s="12"/>
      <c r="E49" s="12"/>
      <c r="F49" s="12"/>
      <c r="G49" s="12"/>
      <c r="H49" s="12"/>
      <c r="I49" s="12"/>
      <c r="J49" s="12"/>
      <c r="K49" s="12"/>
      <c r="L49" s="12"/>
      <c r="M49" s="12"/>
      <c r="N49" s="12"/>
      <c r="O49" s="12"/>
    </row>
    <row r="50" spans="1:15">
      <c r="A50" s="12"/>
      <c r="B50" s="12"/>
      <c r="C50" s="12"/>
      <c r="D50" s="12"/>
      <c r="E50" s="12"/>
      <c r="F50" s="12"/>
      <c r="G50" s="12"/>
      <c r="H50" s="12"/>
      <c r="I50" s="12"/>
      <c r="J50" s="12"/>
      <c r="K50" s="12"/>
      <c r="L50" s="12"/>
      <c r="M50" s="12"/>
      <c r="N50" s="12"/>
      <c r="O50" s="12"/>
    </row>
    <row r="51" spans="1:15">
      <c r="A51" s="12"/>
      <c r="B51" s="12"/>
      <c r="C51" s="12"/>
      <c r="D51" s="12"/>
      <c r="E51" s="12"/>
      <c r="F51" s="12"/>
      <c r="G51" s="12"/>
      <c r="H51" s="12"/>
      <c r="I51" s="12"/>
      <c r="J51" s="12"/>
      <c r="K51" s="12"/>
      <c r="L51" s="12"/>
      <c r="M51" s="12"/>
      <c r="N51" s="12"/>
      <c r="O51" s="12"/>
    </row>
    <row r="52" spans="1:15">
      <c r="A52" s="12"/>
      <c r="B52" s="12"/>
      <c r="C52" s="12"/>
      <c r="D52" s="12"/>
      <c r="E52" s="12"/>
      <c r="F52" s="12"/>
      <c r="G52" s="12"/>
      <c r="H52" s="12"/>
      <c r="I52" s="12"/>
      <c r="J52" s="12"/>
      <c r="K52" s="12"/>
      <c r="L52" s="12"/>
      <c r="M52" s="12"/>
      <c r="N52" s="12"/>
      <c r="O52" s="12"/>
    </row>
    <row r="53" spans="1:15">
      <c r="A53" s="12"/>
      <c r="B53" s="12"/>
      <c r="C53" s="12"/>
      <c r="D53" s="12"/>
      <c r="E53" s="12"/>
      <c r="F53" s="12"/>
      <c r="G53" s="12"/>
      <c r="H53" s="12"/>
      <c r="I53" s="12"/>
      <c r="J53" s="12"/>
      <c r="K53" s="12"/>
      <c r="L53" s="12"/>
      <c r="M53" s="12"/>
      <c r="N53" s="12"/>
      <c r="O53" s="12"/>
    </row>
    <row r="54" spans="1:15">
      <c r="A54" s="12"/>
      <c r="B54" s="12"/>
      <c r="C54" s="12"/>
      <c r="D54" s="12"/>
      <c r="E54" s="12"/>
      <c r="F54" s="12"/>
      <c r="G54" s="12"/>
      <c r="H54" s="12"/>
      <c r="I54" s="12"/>
      <c r="J54" s="12"/>
      <c r="K54" s="12"/>
      <c r="L54" s="12"/>
      <c r="M54" s="12"/>
      <c r="N54" s="12"/>
      <c r="O54" s="12"/>
    </row>
  </sheetData>
  <mergeCells count="1">
    <mergeCell ref="A2:H2"/>
  </mergeCells>
  <printOptions gridLines="1" gridLinesSet="0"/>
  <pageMargins left="0.75" right="0.75" top="1" bottom="1" header="0.5" footer="0.5"/>
  <pageSetup orientation="portrait" horizontalDpi="300" verticalDpi="300" r:id="rId1"/>
  <headerFooter alignWithMargins="0">
    <oddHeader>&amp;A</oddHeader>
    <oddFooter>Page &amp;P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autoPageBreaks="0"/>
  </sheetPr>
  <dimension ref="A1:L1"/>
  <sheetViews>
    <sheetView zoomScaleNormal="100" workbookViewId="0">
      <selection activeCell="M31" sqref="M31"/>
    </sheetView>
  </sheetViews>
  <sheetFormatPr baseColWidth="10" defaultColWidth="9.1640625" defaultRowHeight="15"/>
  <cols>
    <col min="1" max="16384" width="9.1640625" style="137"/>
  </cols>
  <sheetData>
    <row r="1" spans="1:12" ht="26" thickBot="1">
      <c r="A1" s="176" t="s">
        <v>153</v>
      </c>
      <c r="B1" s="196"/>
      <c r="C1" s="196"/>
      <c r="D1" s="196"/>
      <c r="E1" s="196"/>
      <c r="F1" s="196"/>
      <c r="G1" s="196"/>
      <c r="H1" s="196"/>
      <c r="I1" s="196"/>
      <c r="J1" s="196"/>
      <c r="K1" s="196"/>
      <c r="L1" s="197"/>
    </row>
  </sheetData>
  <mergeCells count="1">
    <mergeCell ref="A1:L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autoPageBreaks="0"/>
  </sheetPr>
  <dimension ref="A1:L1"/>
  <sheetViews>
    <sheetView zoomScaleNormal="100" workbookViewId="0">
      <selection activeCell="U39" sqref="U39"/>
    </sheetView>
  </sheetViews>
  <sheetFormatPr baseColWidth="10" defaultColWidth="9.1640625" defaultRowHeight="15"/>
  <cols>
    <col min="1" max="16384" width="9.1640625" style="137"/>
  </cols>
  <sheetData>
    <row r="1" spans="1:12" ht="26" thickBot="1">
      <c r="A1" s="176" t="s">
        <v>155</v>
      </c>
      <c r="B1" s="196"/>
      <c r="C1" s="196"/>
      <c r="D1" s="196"/>
      <c r="E1" s="196"/>
      <c r="F1" s="196"/>
      <c r="G1" s="196"/>
      <c r="H1" s="196"/>
      <c r="I1" s="196"/>
      <c r="J1" s="196"/>
      <c r="K1" s="196"/>
      <c r="L1" s="197"/>
    </row>
  </sheetData>
  <mergeCells count="1">
    <mergeCell ref="A1:L1"/>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autoPageBreaks="0"/>
  </sheetPr>
  <dimension ref="A1:L1"/>
  <sheetViews>
    <sheetView workbookViewId="0">
      <selection activeCell="O108" sqref="O108"/>
    </sheetView>
  </sheetViews>
  <sheetFormatPr baseColWidth="10" defaultColWidth="9.1640625" defaultRowHeight="15"/>
  <cols>
    <col min="1" max="16384" width="9.1640625" style="137"/>
  </cols>
  <sheetData>
    <row r="1" spans="1:12" ht="26" thickBot="1">
      <c r="A1" s="198" t="s">
        <v>154</v>
      </c>
      <c r="B1" s="196"/>
      <c r="C1" s="196"/>
      <c r="D1" s="196"/>
      <c r="E1" s="196"/>
      <c r="F1" s="196"/>
      <c r="G1" s="196"/>
      <c r="H1" s="196"/>
      <c r="I1" s="196"/>
      <c r="J1" s="196"/>
      <c r="K1" s="196"/>
      <c r="L1" s="197"/>
    </row>
  </sheetData>
  <mergeCells count="1">
    <mergeCell ref="A1:L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autoPageBreaks="0"/>
  </sheetPr>
  <dimension ref="A1:L1"/>
  <sheetViews>
    <sheetView workbookViewId="0">
      <selection activeCell="O25" sqref="O25"/>
    </sheetView>
  </sheetViews>
  <sheetFormatPr baseColWidth="10" defaultColWidth="9.1640625" defaultRowHeight="15"/>
  <cols>
    <col min="1" max="16384" width="9.1640625" style="137"/>
  </cols>
  <sheetData>
    <row r="1" spans="1:12" ht="26" thickBot="1">
      <c r="A1" s="176" t="s">
        <v>156</v>
      </c>
      <c r="B1" s="196"/>
      <c r="C1" s="196"/>
      <c r="D1" s="196"/>
      <c r="E1" s="196"/>
      <c r="F1" s="196"/>
      <c r="G1" s="196"/>
      <c r="H1" s="196"/>
      <c r="I1" s="196"/>
      <c r="J1" s="196"/>
      <c r="K1" s="196"/>
      <c r="L1" s="197"/>
    </row>
  </sheetData>
  <mergeCells count="1">
    <mergeCell ref="A1:L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autoPageBreaks="0"/>
  </sheetPr>
  <dimension ref="A1:L1"/>
  <sheetViews>
    <sheetView workbookViewId="0">
      <selection activeCell="R22" sqref="R22"/>
    </sheetView>
  </sheetViews>
  <sheetFormatPr baseColWidth="10" defaultColWidth="9.1640625" defaultRowHeight="15"/>
  <cols>
    <col min="1" max="11" width="9.1640625" style="137"/>
    <col min="12" max="12" width="7.33203125" style="137" customWidth="1"/>
    <col min="13" max="16384" width="9.1640625" style="137"/>
  </cols>
  <sheetData>
    <row r="1" spans="1:12" ht="26" thickBot="1">
      <c r="A1" s="176" t="s">
        <v>43</v>
      </c>
      <c r="B1" s="199"/>
      <c r="C1" s="199"/>
      <c r="D1" s="199"/>
      <c r="E1" s="199"/>
      <c r="F1" s="199"/>
      <c r="G1" s="199"/>
      <c r="H1" s="199"/>
      <c r="I1" s="199"/>
      <c r="J1" s="199"/>
      <c r="K1" s="199"/>
      <c r="L1" s="200"/>
    </row>
  </sheetData>
  <mergeCells count="1">
    <mergeCell ref="A1:L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autoPageBreaks="0"/>
  </sheetPr>
  <dimension ref="A1:L1"/>
  <sheetViews>
    <sheetView topLeftCell="F1" zoomScaleNormal="100" workbookViewId="0">
      <selection activeCell="S17" sqref="S17"/>
    </sheetView>
  </sheetViews>
  <sheetFormatPr baseColWidth="10" defaultColWidth="8.6640625" defaultRowHeight="15"/>
  <cols>
    <col min="1" max="16384" width="8.6640625" style="137"/>
  </cols>
  <sheetData>
    <row r="1" spans="1:12" ht="26" thickBot="1">
      <c r="A1" s="176" t="s">
        <v>266</v>
      </c>
      <c r="B1" s="199"/>
      <c r="C1" s="199"/>
      <c r="D1" s="199"/>
      <c r="E1" s="199"/>
      <c r="F1" s="199"/>
      <c r="G1" s="199"/>
      <c r="H1" s="199"/>
      <c r="I1" s="199"/>
      <c r="J1" s="199"/>
      <c r="K1" s="199"/>
      <c r="L1" s="200"/>
    </row>
  </sheetData>
  <mergeCells count="1">
    <mergeCell ref="A1:L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autoPageBreaks="0"/>
  </sheetPr>
  <dimension ref="A1:N1"/>
  <sheetViews>
    <sheetView showGridLines="0" topLeftCell="AH1" zoomScale="90" zoomScaleNormal="90" workbookViewId="0">
      <selection activeCell="T70" sqref="T70"/>
    </sheetView>
  </sheetViews>
  <sheetFormatPr baseColWidth="10" defaultColWidth="9.1640625" defaultRowHeight="13"/>
  <cols>
    <col min="1" max="1" width="5.1640625" style="138" customWidth="1"/>
    <col min="2" max="9" width="9.1640625" style="138"/>
    <col min="10" max="10" width="11.83203125" style="138" customWidth="1"/>
    <col min="11" max="16384" width="9.1640625" style="138"/>
  </cols>
  <sheetData>
    <row r="1" spans="1:14" ht="25">
      <c r="A1" s="201" t="s">
        <v>179</v>
      </c>
      <c r="B1" s="202"/>
      <c r="C1" s="202"/>
      <c r="D1" s="202"/>
      <c r="E1" s="202"/>
      <c r="F1" s="202"/>
      <c r="G1" s="202"/>
      <c r="H1" s="202"/>
      <c r="I1" s="202"/>
      <c r="J1" s="202"/>
      <c r="K1" s="202"/>
      <c r="L1" s="202"/>
      <c r="M1" s="202"/>
      <c r="N1" s="203"/>
    </row>
  </sheetData>
  <mergeCells count="1">
    <mergeCell ref="A1:N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autoPageBreaks="0"/>
  </sheetPr>
  <dimension ref="A1:L1"/>
  <sheetViews>
    <sheetView topLeftCell="A55" zoomScale="90" zoomScaleNormal="90" workbookViewId="0">
      <selection activeCell="R24" sqref="R24"/>
    </sheetView>
  </sheetViews>
  <sheetFormatPr baseColWidth="10" defaultColWidth="9.1640625" defaultRowHeight="13"/>
  <cols>
    <col min="1" max="11" width="9.1640625" style="12"/>
    <col min="12" max="12" width="4.33203125" style="12" customWidth="1"/>
    <col min="13" max="16384" width="9.1640625" style="12"/>
  </cols>
  <sheetData>
    <row r="1" spans="1:12" ht="26" thickBot="1">
      <c r="A1" s="204" t="s">
        <v>80</v>
      </c>
      <c r="B1" s="205"/>
      <c r="C1" s="205"/>
      <c r="D1" s="205"/>
      <c r="E1" s="205"/>
      <c r="F1" s="205"/>
      <c r="G1" s="205"/>
      <c r="H1" s="205"/>
      <c r="I1" s="205"/>
      <c r="J1" s="205"/>
      <c r="K1" s="205"/>
      <c r="L1" s="206"/>
    </row>
  </sheetData>
  <mergeCells count="1">
    <mergeCell ref="A1:L1"/>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9">
    <pageSetUpPr autoPageBreaks="0"/>
  </sheetPr>
  <dimension ref="A1:K2"/>
  <sheetViews>
    <sheetView showGridLines="0" topLeftCell="A46" workbookViewId="0">
      <selection activeCell="L31" sqref="L31"/>
    </sheetView>
  </sheetViews>
  <sheetFormatPr baseColWidth="10" defaultColWidth="9.1640625" defaultRowHeight="13"/>
  <cols>
    <col min="1" max="16384" width="9.1640625" style="54"/>
  </cols>
  <sheetData>
    <row r="1" spans="1:11" ht="25">
      <c r="A1" s="207" t="s">
        <v>64</v>
      </c>
      <c r="B1" s="208"/>
      <c r="C1" s="208"/>
      <c r="D1" s="208"/>
      <c r="E1" s="208"/>
      <c r="F1" s="208"/>
      <c r="G1" s="208"/>
      <c r="H1" s="208"/>
      <c r="I1" s="208"/>
      <c r="J1" s="208"/>
      <c r="K1" s="209"/>
    </row>
    <row r="2" spans="1:11" ht="26" thickBot="1">
      <c r="A2" s="210" t="s">
        <v>50</v>
      </c>
      <c r="B2" s="211"/>
      <c r="C2" s="211"/>
      <c r="D2" s="211"/>
      <c r="E2" s="211"/>
      <c r="F2" s="211"/>
      <c r="G2" s="211"/>
      <c r="H2" s="211"/>
      <c r="I2" s="211"/>
      <c r="J2" s="211"/>
      <c r="K2" s="212"/>
    </row>
  </sheetData>
  <mergeCells count="2">
    <mergeCell ref="A1:K1"/>
    <mergeCell ref="A2:K2"/>
  </mergeCells>
  <pageMargins left="0.75" right="0.75" top="1" bottom="1" header="0.5" footer="0.5"/>
  <headerFooter alignWithMargins="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autoPageBreaks="0"/>
  </sheetPr>
  <dimension ref="A1"/>
  <sheetViews>
    <sheetView showGridLines="0" workbookViewId="0">
      <selection activeCell="C17" sqref="C17"/>
    </sheetView>
  </sheetViews>
  <sheetFormatPr baseColWidth="10" defaultColWidth="9.1640625" defaultRowHeight="13"/>
  <cols>
    <col min="1" max="1" width="5.1640625" style="12" customWidth="1"/>
    <col min="2" max="9" width="9.1640625" style="12"/>
    <col min="10" max="10" width="11.83203125" style="12" customWidth="1"/>
    <col min="11" max="12" width="9.1640625" style="12"/>
    <col min="13" max="13" width="11.5" style="12" customWidth="1"/>
    <col min="14" max="16384" width="9.1640625" style="12"/>
  </cols>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11"/>
  <sheetViews>
    <sheetView zoomScale="120" zoomScaleNormal="120" workbookViewId="0">
      <selection activeCell="T70" sqref="T70"/>
    </sheetView>
  </sheetViews>
  <sheetFormatPr baseColWidth="10" defaultColWidth="8.83203125" defaultRowHeight="15"/>
  <cols>
    <col min="1" max="1" width="19.5" customWidth="1"/>
    <col min="2" max="2" width="22.5" customWidth="1"/>
    <col min="3" max="3" width="4.6640625" customWidth="1"/>
  </cols>
  <sheetData>
    <row r="1" spans="1:8" ht="24" thickBot="1">
      <c r="A1" s="213" t="s">
        <v>16</v>
      </c>
      <c r="B1" s="214"/>
      <c r="C1" s="214"/>
      <c r="D1" s="214"/>
      <c r="E1" s="214"/>
      <c r="F1" s="214"/>
      <c r="G1" s="214"/>
      <c r="H1" s="215"/>
    </row>
    <row r="2" spans="1:8" ht="26">
      <c r="A2" s="113" t="s">
        <v>96</v>
      </c>
      <c r="B2" s="113"/>
      <c r="C2" s="113"/>
    </row>
    <row r="4" spans="1:8">
      <c r="A4" s="105" t="s">
        <v>70</v>
      </c>
      <c r="B4" s="106" t="s">
        <v>71</v>
      </c>
    </row>
    <row r="5" spans="1:8">
      <c r="A5" s="107" t="s">
        <v>72</v>
      </c>
      <c r="B5" s="108">
        <v>3500</v>
      </c>
    </row>
    <row r="6" spans="1:8">
      <c r="A6" s="107" t="s">
        <v>73</v>
      </c>
      <c r="B6" s="108">
        <v>2000</v>
      </c>
    </row>
    <row r="7" spans="1:8" ht="16" thickBot="1">
      <c r="A7" s="109" t="s">
        <v>74</v>
      </c>
      <c r="B7" s="110">
        <v>1500</v>
      </c>
    </row>
    <row r="8" spans="1:8">
      <c r="A8" s="111" t="s">
        <v>75</v>
      </c>
      <c r="B8" s="112">
        <v>1250</v>
      </c>
    </row>
    <row r="9" spans="1:8">
      <c r="A9" s="107" t="s">
        <v>76</v>
      </c>
      <c r="B9" s="108">
        <v>1875</v>
      </c>
    </row>
    <row r="10" spans="1:8">
      <c r="A10" s="107" t="s">
        <v>77</v>
      </c>
      <c r="B10" s="108">
        <v>1000</v>
      </c>
    </row>
    <row r="11" spans="1:8">
      <c r="B11" s="1"/>
    </row>
  </sheetData>
  <autoFilter ref="A4:B10" xr:uid="{F915A8A3-267D-467C-A607-141CF0DC4E21}"/>
  <mergeCells count="1">
    <mergeCell ref="A1:H1"/>
  </mergeCells>
  <pageMargins left="0.7" right="0.7" top="0.75" bottom="0.75" header="0.3" footer="0.3"/>
  <pageSetup orientation="portrait" horizontalDpi="4294967293" verticalDpi="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63"/>
  <sheetViews>
    <sheetView workbookViewId="0">
      <selection activeCell="I23" sqref="I23"/>
    </sheetView>
  </sheetViews>
  <sheetFormatPr baseColWidth="10" defaultColWidth="8.83203125" defaultRowHeight="15"/>
  <cols>
    <col min="1" max="1" width="46.5" customWidth="1"/>
    <col min="7" max="7" width="8.6640625" customWidth="1"/>
  </cols>
  <sheetData>
    <row r="1" spans="1:7" ht="30">
      <c r="A1" s="140" t="s">
        <v>107</v>
      </c>
      <c r="B1" s="141"/>
      <c r="C1" s="141"/>
      <c r="D1" s="141"/>
      <c r="E1" s="141"/>
      <c r="F1" s="141"/>
      <c r="G1" s="141"/>
    </row>
    <row r="2" spans="1:7" ht="26" thickBot="1">
      <c r="A2" s="216"/>
      <c r="B2" s="217"/>
      <c r="C2" s="217"/>
      <c r="D2" s="217"/>
      <c r="E2" s="217"/>
      <c r="F2" s="217"/>
      <c r="G2" s="217"/>
    </row>
    <row r="4" spans="1:7" ht="16">
      <c r="A4" s="145" t="s">
        <v>108</v>
      </c>
      <c r="B4" s="145"/>
    </row>
    <row r="5" spans="1:7" ht="16">
      <c r="A5" s="145" t="s">
        <v>114</v>
      </c>
      <c r="B5" s="145">
        <v>4.8</v>
      </c>
    </row>
    <row r="6" spans="1:7" ht="16">
      <c r="A6" s="145" t="s">
        <v>109</v>
      </c>
      <c r="B6" s="145">
        <v>2.9</v>
      </c>
    </row>
    <row r="7" spans="1:7" ht="16">
      <c r="A7" s="145" t="s">
        <v>110</v>
      </c>
      <c r="B7" s="145">
        <v>9.9</v>
      </c>
    </row>
    <row r="8" spans="1:7" ht="16">
      <c r="A8" s="145" t="s">
        <v>111</v>
      </c>
      <c r="B8" s="145">
        <v>0.7</v>
      </c>
    </row>
    <row r="9" spans="1:7" ht="16">
      <c r="A9" s="145" t="s">
        <v>112</v>
      </c>
      <c r="B9" s="145">
        <v>3.3</v>
      </c>
    </row>
    <row r="10" spans="1:7" ht="16">
      <c r="A10" s="145" t="s">
        <v>113</v>
      </c>
      <c r="B10" s="145">
        <v>2.4</v>
      </c>
    </row>
    <row r="60" spans="2:6" ht="16">
      <c r="B60" s="154"/>
      <c r="C60" s="154" t="s">
        <v>162</v>
      </c>
      <c r="D60" s="154" t="s">
        <v>163</v>
      </c>
      <c r="E60" s="154" t="s">
        <v>164</v>
      </c>
      <c r="F60" s="154" t="s">
        <v>165</v>
      </c>
    </row>
    <row r="61" spans="2:6" ht="16">
      <c r="B61" s="154" t="s">
        <v>6</v>
      </c>
      <c r="C61" s="155">
        <v>0.2</v>
      </c>
      <c r="D61" s="155">
        <v>0.1</v>
      </c>
      <c r="E61" s="155">
        <v>0.6</v>
      </c>
      <c r="F61" s="155">
        <v>0.1</v>
      </c>
    </row>
    <row r="62" spans="2:6" ht="16">
      <c r="B62" s="154" t="s">
        <v>7</v>
      </c>
      <c r="C62" s="155">
        <v>0.15</v>
      </c>
      <c r="D62" s="155">
        <v>0.15</v>
      </c>
      <c r="E62" s="155">
        <v>0.5</v>
      </c>
      <c r="F62" s="155">
        <v>0.2</v>
      </c>
    </row>
    <row r="63" spans="2:6" ht="16">
      <c r="B63" s="154" t="s">
        <v>8</v>
      </c>
      <c r="C63" s="155">
        <v>0.1</v>
      </c>
      <c r="D63" s="155">
        <v>0.2</v>
      </c>
      <c r="E63" s="155">
        <v>0.4</v>
      </c>
      <c r="F63" s="155">
        <v>0.3</v>
      </c>
    </row>
  </sheetData>
  <mergeCells count="1">
    <mergeCell ref="A2:G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31"/>
  <sheetViews>
    <sheetView workbookViewId="0">
      <selection activeCell="N11" sqref="N11"/>
    </sheetView>
  </sheetViews>
  <sheetFormatPr baseColWidth="10" defaultColWidth="8.83203125" defaultRowHeight="15"/>
  <cols>
    <col min="1" max="1" width="14.33203125" bestFit="1" customWidth="1"/>
    <col min="2" max="2" width="10.6640625" bestFit="1" customWidth="1"/>
  </cols>
  <sheetData>
    <row r="1" spans="1:10" ht="26" thickBot="1">
      <c r="A1" s="176" t="s">
        <v>166</v>
      </c>
      <c r="B1" s="199"/>
      <c r="C1" s="199"/>
      <c r="D1" s="199"/>
      <c r="E1" s="199"/>
      <c r="F1" s="199"/>
      <c r="G1" s="199"/>
      <c r="H1" s="199"/>
      <c r="I1" s="199"/>
      <c r="J1" s="199"/>
    </row>
    <row r="3" spans="1:10">
      <c r="G3" t="s">
        <v>248</v>
      </c>
    </row>
    <row r="6" spans="1:10">
      <c r="E6" s="160" t="s">
        <v>174</v>
      </c>
      <c r="F6" s="159"/>
    </row>
    <row r="7" spans="1:10">
      <c r="E7" s="161" t="s">
        <v>171</v>
      </c>
      <c r="F7" s="158"/>
    </row>
    <row r="8" spans="1:10">
      <c r="E8" s="158"/>
      <c r="F8" s="158"/>
    </row>
    <row r="9" spans="1:10">
      <c r="E9" s="160" t="s">
        <v>175</v>
      </c>
      <c r="F9" s="160"/>
    </row>
    <row r="10" spans="1:10">
      <c r="E10" s="162" t="s">
        <v>172</v>
      </c>
      <c r="F10" s="160"/>
    </row>
    <row r="11" spans="1:10">
      <c r="E11" s="160"/>
      <c r="F11" s="160"/>
    </row>
    <row r="12" spans="1:10">
      <c r="E12" s="160" t="s">
        <v>176</v>
      </c>
      <c r="F12" s="160"/>
    </row>
    <row r="13" spans="1:10">
      <c r="E13" s="163" t="s">
        <v>173</v>
      </c>
      <c r="F13" s="160"/>
    </row>
    <row r="24" spans="1:10" ht="16">
      <c r="A24" s="145" t="s">
        <v>167</v>
      </c>
      <c r="B24" t="s">
        <v>168</v>
      </c>
    </row>
    <row r="25" spans="1:10">
      <c r="A25" t="s">
        <v>169</v>
      </c>
      <c r="B25" s="156">
        <v>0.65</v>
      </c>
      <c r="C25" s="156">
        <f>1-B25</f>
        <v>0.35</v>
      </c>
    </row>
    <row r="26" spans="1:10">
      <c r="A26" t="s">
        <v>98</v>
      </c>
      <c r="B26" s="156">
        <v>0.45</v>
      </c>
      <c r="C26" s="156">
        <f t="shared" ref="C26:C27" si="0">1-B26</f>
        <v>0.55000000000000004</v>
      </c>
    </row>
    <row r="27" spans="1:10">
      <c r="A27" t="s">
        <v>170</v>
      </c>
      <c r="B27" s="156">
        <v>0.13</v>
      </c>
      <c r="C27" s="156">
        <f t="shared" si="0"/>
        <v>0.87</v>
      </c>
    </row>
    <row r="31" spans="1:10">
      <c r="J31" s="157"/>
    </row>
  </sheetData>
  <mergeCells count="1">
    <mergeCell ref="A1:J1"/>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CF2E4-69C1-4FFE-9759-923A680E58DE}">
  <dimension ref="A1"/>
  <sheetViews>
    <sheetView topLeftCell="H1" workbookViewId="0">
      <selection activeCell="T70" sqref="T70"/>
    </sheetView>
  </sheetViews>
  <sheetFormatPr baseColWidth="10" defaultColWidth="8.83203125" defaultRowHeight="15"/>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EAF65-4D1E-461B-BEA2-8C981F172E16}">
  <dimension ref="A1:D25"/>
  <sheetViews>
    <sheetView topLeftCell="A3" workbookViewId="0">
      <selection activeCell="R18" sqref="R18"/>
    </sheetView>
  </sheetViews>
  <sheetFormatPr baseColWidth="10" defaultColWidth="8.83203125" defaultRowHeight="15"/>
  <cols>
    <col min="1" max="1" width="11.83203125" bestFit="1" customWidth="1"/>
    <col min="4" max="4" width="10.83203125" bestFit="1" customWidth="1"/>
  </cols>
  <sheetData>
    <row r="1" spans="1:4">
      <c r="A1" t="s">
        <v>214</v>
      </c>
      <c r="B1" t="s">
        <v>215</v>
      </c>
      <c r="C1" t="s">
        <v>216</v>
      </c>
      <c r="D1" t="s">
        <v>217</v>
      </c>
    </row>
    <row r="2" spans="1:4">
      <c r="A2" s="170" t="s">
        <v>218</v>
      </c>
      <c r="B2" s="170" t="s">
        <v>219</v>
      </c>
      <c r="C2" s="171" t="s">
        <v>220</v>
      </c>
      <c r="D2" s="172">
        <v>30</v>
      </c>
    </row>
    <row r="3" spans="1:4">
      <c r="C3" s="173" t="s">
        <v>221</v>
      </c>
      <c r="D3" s="174">
        <v>20</v>
      </c>
    </row>
    <row r="4" spans="1:4">
      <c r="C4" t="s">
        <v>222</v>
      </c>
      <c r="D4" s="174">
        <v>40</v>
      </c>
    </row>
    <row r="5" spans="1:4">
      <c r="B5" s="170" t="s">
        <v>223</v>
      </c>
      <c r="C5" s="171" t="s">
        <v>224</v>
      </c>
      <c r="D5" s="175">
        <v>30</v>
      </c>
    </row>
    <row r="6" spans="1:4">
      <c r="C6" s="173" t="s">
        <v>225</v>
      </c>
      <c r="D6" s="174">
        <v>30</v>
      </c>
    </row>
    <row r="7" spans="1:4">
      <c r="C7" t="s">
        <v>226</v>
      </c>
      <c r="D7" s="174">
        <v>50</v>
      </c>
    </row>
    <row r="8" spans="1:4">
      <c r="A8" s="170" t="s">
        <v>227</v>
      </c>
      <c r="B8" s="170" t="s">
        <v>219</v>
      </c>
      <c r="C8" s="171" t="s">
        <v>228</v>
      </c>
      <c r="D8" s="172">
        <v>60</v>
      </c>
    </row>
    <row r="9" spans="1:4">
      <c r="C9" s="173" t="s">
        <v>229</v>
      </c>
      <c r="D9" s="174">
        <v>40</v>
      </c>
    </row>
    <row r="10" spans="1:4">
      <c r="C10" t="s">
        <v>230</v>
      </c>
      <c r="D10" s="174">
        <v>20</v>
      </c>
    </row>
    <row r="11" spans="1:4">
      <c r="B11" s="170" t="s">
        <v>223</v>
      </c>
      <c r="C11" s="171" t="s">
        <v>231</v>
      </c>
      <c r="D11" s="175">
        <v>40</v>
      </c>
    </row>
    <row r="12" spans="1:4">
      <c r="C12" s="173" t="s">
        <v>232</v>
      </c>
      <c r="D12" s="174">
        <v>20</v>
      </c>
    </row>
    <row r="13" spans="1:4">
      <c r="C13" t="s">
        <v>233</v>
      </c>
      <c r="D13" s="174">
        <v>60</v>
      </c>
    </row>
    <row r="14" spans="1:4">
      <c r="A14" s="170" t="s">
        <v>234</v>
      </c>
      <c r="B14" s="170" t="s">
        <v>219</v>
      </c>
      <c r="C14" s="171" t="s">
        <v>235</v>
      </c>
      <c r="D14" s="172">
        <v>100</v>
      </c>
    </row>
    <row r="15" spans="1:4">
      <c r="C15" s="173" t="s">
        <v>236</v>
      </c>
      <c r="D15" s="174">
        <v>30</v>
      </c>
    </row>
    <row r="16" spans="1:4">
      <c r="C16" t="s">
        <v>237</v>
      </c>
      <c r="D16" s="174">
        <v>20</v>
      </c>
    </row>
    <row r="17" spans="1:4">
      <c r="B17" s="170" t="s">
        <v>223</v>
      </c>
      <c r="C17" s="171" t="s">
        <v>238</v>
      </c>
      <c r="D17" s="175">
        <v>40</v>
      </c>
    </row>
    <row r="18" spans="1:4">
      <c r="C18" s="173" t="s">
        <v>239</v>
      </c>
      <c r="D18" s="174">
        <v>30</v>
      </c>
    </row>
    <row r="19" spans="1:4">
      <c r="C19" t="s">
        <v>240</v>
      </c>
      <c r="D19" s="174">
        <v>60</v>
      </c>
    </row>
    <row r="20" spans="1:4">
      <c r="A20" s="170" t="s">
        <v>241</v>
      </c>
      <c r="B20" s="170" t="s">
        <v>219</v>
      </c>
      <c r="C20" s="171" t="s">
        <v>242</v>
      </c>
      <c r="D20" s="172">
        <v>60</v>
      </c>
    </row>
    <row r="21" spans="1:4">
      <c r="C21" s="173" t="s">
        <v>243</v>
      </c>
      <c r="D21" s="174">
        <v>30</v>
      </c>
    </row>
    <row r="22" spans="1:4">
      <c r="C22" t="s">
        <v>244</v>
      </c>
      <c r="D22" s="174">
        <v>100</v>
      </c>
    </row>
    <row r="23" spans="1:4">
      <c r="B23" s="170" t="s">
        <v>223</v>
      </c>
      <c r="C23" s="171" t="s">
        <v>245</v>
      </c>
      <c r="D23" s="175">
        <v>30</v>
      </c>
    </row>
    <row r="24" spans="1:4">
      <c r="C24" s="173" t="s">
        <v>246</v>
      </c>
      <c r="D24" s="174">
        <v>120</v>
      </c>
    </row>
    <row r="25" spans="1:4">
      <c r="C25" t="s">
        <v>247</v>
      </c>
      <c r="D25" s="174">
        <v>60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autoPageBreaks="0"/>
  </sheetPr>
  <dimension ref="A1:M1"/>
  <sheetViews>
    <sheetView showGridLines="0" workbookViewId="0">
      <selection activeCell="T70" sqref="T70"/>
    </sheetView>
  </sheetViews>
  <sheetFormatPr baseColWidth="10" defaultColWidth="9.1640625" defaultRowHeight="13"/>
  <cols>
    <col min="1" max="1" width="5.1640625" style="138" customWidth="1"/>
    <col min="2" max="9" width="9.1640625" style="138"/>
    <col min="10" max="10" width="11.83203125" style="138" customWidth="1"/>
    <col min="11" max="12" width="9.1640625" style="138"/>
    <col min="13" max="13" width="11.5" style="138" customWidth="1"/>
    <col min="14" max="16384" width="9.1640625" style="138"/>
  </cols>
  <sheetData>
    <row r="1" spans="1:13" ht="25">
      <c r="A1" s="201" t="s">
        <v>39</v>
      </c>
      <c r="B1" s="202"/>
      <c r="C1" s="202"/>
      <c r="D1" s="202"/>
      <c r="E1" s="202"/>
      <c r="F1" s="202"/>
      <c r="G1" s="202"/>
      <c r="H1" s="202"/>
      <c r="I1" s="202"/>
      <c r="J1" s="202"/>
      <c r="K1" s="202"/>
      <c r="L1" s="202"/>
      <c r="M1" s="203"/>
    </row>
  </sheetData>
  <mergeCells count="1">
    <mergeCell ref="A1:M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90096-AECC-4D94-A93B-6645B59FB2F3}">
  <dimension ref="A1:L202"/>
  <sheetViews>
    <sheetView workbookViewId="0">
      <selection activeCell="S28" sqref="S28"/>
    </sheetView>
  </sheetViews>
  <sheetFormatPr baseColWidth="10" defaultColWidth="8.83203125" defaultRowHeight="15"/>
  <sheetData>
    <row r="1" spans="1:4">
      <c r="A1" t="s">
        <v>249</v>
      </c>
      <c r="B1" t="s">
        <v>250</v>
      </c>
      <c r="C1" t="s">
        <v>151</v>
      </c>
      <c r="D1" t="s">
        <v>152</v>
      </c>
    </row>
    <row r="2" spans="1:4">
      <c r="A2">
        <v>0</v>
      </c>
      <c r="B2">
        <f>A2*PI()</f>
        <v>0</v>
      </c>
      <c r="C2">
        <f>-30*SIN(B2)+8*SIN(2*B2)-10*SIN(3*B2)-60*COS(B2)</f>
        <v>-60</v>
      </c>
      <c r="D2">
        <f>-50*SIN(B2)-18*SIN(2*B2)-12*COS(3*B2)+14*COS(5*B2)</f>
        <v>2</v>
      </c>
    </row>
    <row r="3" spans="1:4">
      <c r="A3">
        <v>0.01</v>
      </c>
      <c r="B3">
        <f t="shared" ref="B3:B66" si="0">A3*PI()</f>
        <v>3.1415926535897934E-2</v>
      </c>
      <c r="C3">
        <f t="shared" ref="C3:C66" si="1">-30*SIN(B3)+8*SIN(2*B3)-10*SIN(3*B3)-60*COS(B3)</f>
        <v>-61.351475371238386</v>
      </c>
      <c r="D3">
        <f t="shared" ref="D3:D66" si="2">-50*SIN(B3)-18*SIN(2*B3)-12*COS(3*B3)+14*COS(5*B3)</f>
        <v>-0.8198741123390878</v>
      </c>
    </row>
    <row r="4" spans="1:4">
      <c r="A4">
        <v>0.02</v>
      </c>
      <c r="B4">
        <f t="shared" si="0"/>
        <v>6.2831853071795868E-2</v>
      </c>
      <c r="C4">
        <f t="shared" si="1"/>
        <v>-62.636466568918507</v>
      </c>
      <c r="D4">
        <f t="shared" si="2"/>
        <v>-3.8681799612352581</v>
      </c>
    </row>
    <row r="5" spans="1:4">
      <c r="A5">
        <v>0.03</v>
      </c>
      <c r="B5">
        <f t="shared" si="0"/>
        <v>9.4247779607693788E-2</v>
      </c>
      <c r="C5">
        <f t="shared" si="1"/>
        <v>-63.847827819446721</v>
      </c>
      <c r="D5">
        <f t="shared" si="2"/>
        <v>-7.1277122179549242</v>
      </c>
    </row>
    <row r="6" spans="1:4">
      <c r="A6">
        <v>0.04</v>
      </c>
      <c r="B6">
        <f t="shared" si="0"/>
        <v>0.12566370614359174</v>
      </c>
      <c r="C6">
        <f t="shared" si="1"/>
        <v>-64.978605515325739</v>
      </c>
      <c r="D6">
        <f t="shared" si="2"/>
        <v>-10.574159556592351</v>
      </c>
    </row>
    <row r="7" spans="1:4">
      <c r="A7">
        <v>0.05</v>
      </c>
      <c r="B7">
        <f t="shared" si="0"/>
        <v>0.15707963267948966</v>
      </c>
      <c r="C7">
        <f t="shared" si="1"/>
        <v>-66.022103429311073</v>
      </c>
      <c r="D7">
        <f t="shared" si="2"/>
        <v>-14.176612504409347</v>
      </c>
    </row>
    <row r="8" spans="1:4">
      <c r="A8">
        <v>0.06</v>
      </c>
      <c r="B8">
        <f t="shared" si="0"/>
        <v>0.18849555921538758</v>
      </c>
      <c r="C8">
        <f t="shared" si="1"/>
        <v>-66.971946009605603</v>
      </c>
      <c r="D8">
        <f t="shared" si="2"/>
        <v>-17.89824925153999</v>
      </c>
    </row>
    <row r="9" spans="1:4">
      <c r="A9">
        <v>7.0000000000000007E-2</v>
      </c>
      <c r="B9">
        <f t="shared" si="0"/>
        <v>0.21991148575128555</v>
      </c>
      <c r="C9">
        <f t="shared" si="1"/>
        <v>-67.8221391622303</v>
      </c>
      <c r="D9">
        <f t="shared" si="2"/>
        <v>-21.697182470153066</v>
      </c>
    </row>
    <row r="10" spans="1:4">
      <c r="A10">
        <v>0.08</v>
      </c>
      <c r="B10">
        <f t="shared" si="0"/>
        <v>0.25132741228718347</v>
      </c>
      <c r="C10">
        <f t="shared" si="1"/>
        <v>-68.567127949136676</v>
      </c>
      <c r="D10">
        <f t="shared" si="2"/>
        <v>-25.527446099881288</v>
      </c>
    </row>
    <row r="11" spans="1:4">
      <c r="A11">
        <v>0.09</v>
      </c>
      <c r="B11">
        <f t="shared" si="0"/>
        <v>0.28274333882308139</v>
      </c>
      <c r="C11">
        <f t="shared" si="1"/>
        <v>-69.201850658266082</v>
      </c>
      <c r="D11">
        <f t="shared" si="2"/>
        <v>-29.340097484903989</v>
      </c>
    </row>
    <row r="12" spans="1:4">
      <c r="A12">
        <v>0.1</v>
      </c>
      <c r="B12">
        <f t="shared" si="0"/>
        <v>0.31415926535897931</v>
      </c>
      <c r="C12">
        <f t="shared" si="1"/>
        <v>-69.721788734367323</v>
      </c>
      <c r="D12">
        <f t="shared" si="2"/>
        <v>-33.084407287521564</v>
      </c>
    </row>
    <row r="13" spans="1:4">
      <c r="A13">
        <v>0.11</v>
      </c>
      <c r="B13">
        <f t="shared" si="0"/>
        <v>0.34557519189487723</v>
      </c>
      <c r="C13">
        <f t="shared" si="1"/>
        <v>-70.123012096662194</v>
      </c>
      <c r="D13">
        <f t="shared" si="2"/>
        <v>-36.709107327308672</v>
      </c>
    </row>
    <row r="14" spans="1:4">
      <c r="A14">
        <v>0.12</v>
      </c>
      <c r="B14">
        <f t="shared" si="0"/>
        <v>0.37699111843077515</v>
      </c>
      <c r="C14">
        <f t="shared" si="1"/>
        <v>-70.402219411066113</v>
      </c>
      <c r="D14">
        <f t="shared" si="2"/>
        <v>-40.163664960980427</v>
      </c>
    </row>
    <row r="15" spans="1:4">
      <c r="A15">
        <v>0.13</v>
      </c>
      <c r="B15">
        <f t="shared" si="0"/>
        <v>0.40840704496667313</v>
      </c>
      <c r="C15">
        <f t="shared" si="1"/>
        <v>-70.556772930253246</v>
      </c>
      <c r="D15">
        <f t="shared" si="2"/>
        <v>-43.399551864621586</v>
      </c>
    </row>
    <row r="16" spans="1:4">
      <c r="A16">
        <v>0.14000000000000001</v>
      </c>
      <c r="B16">
        <f t="shared" si="0"/>
        <v>0.4398229715025711</v>
      </c>
      <c r="C16">
        <f t="shared" si="1"/>
        <v>-70.58472756399334</v>
      </c>
      <c r="D16">
        <f t="shared" si="2"/>
        <v>-46.371475126290726</v>
      </c>
    </row>
    <row r="17" spans="1:12">
      <c r="A17">
        <v>0.15</v>
      </c>
      <c r="B17">
        <f t="shared" si="0"/>
        <v>0.47123889803846897</v>
      </c>
      <c r="C17">
        <f t="shared" si="1"/>
        <v>-70.484853894440278</v>
      </c>
      <c r="D17">
        <f t="shared" si="2"/>
        <v>-49.038539402820831</v>
      </c>
    </row>
    <row r="18" spans="1:12">
      <c r="A18">
        <v>0.16</v>
      </c>
      <c r="B18">
        <f t="shared" si="0"/>
        <v>0.50265482457436694</v>
      </c>
      <c r="C18">
        <f t="shared" si="1"/>
        <v>-70.256654905949858</v>
      </c>
      <c r="D18">
        <f t="shared" si="2"/>
        <v>-51.365310519723067</v>
      </c>
    </row>
    <row r="19" spans="1:12">
      <c r="A19">
        <v>0.17</v>
      </c>
      <c r="B19">
        <f t="shared" si="0"/>
        <v>0.53407075111026492</v>
      </c>
      <c r="C19">
        <f t="shared" si="1"/>
        <v>-69.900376256054159</v>
      </c>
      <c r="D19">
        <f t="shared" si="2"/>
        <v>-53.322753258007722</v>
      </c>
    </row>
    <row r="20" spans="1:12">
      <c r="A20">
        <v>0.18</v>
      </c>
      <c r="B20">
        <f t="shared" si="0"/>
        <v>0.56548667764616278</v>
      </c>
      <c r="C20">
        <f t="shared" si="1"/>
        <v>-69.417009972907437</v>
      </c>
      <c r="D20">
        <f t="shared" si="2"/>
        <v>-54.889019118698684</v>
      </c>
    </row>
    <row r="21" spans="1:12">
      <c r="A21">
        <v>0.19</v>
      </c>
      <c r="B21">
        <f t="shared" si="0"/>
        <v>0.59690260418206065</v>
      </c>
      <c r="C21">
        <f t="shared" si="1"/>
        <v>-68.808291524319088</v>
      </c>
      <c r="D21">
        <f t="shared" si="2"/>
        <v>-56.050063510168471</v>
      </c>
    </row>
    <row r="22" spans="1:12">
      <c r="A22">
        <v>0.2</v>
      </c>
      <c r="B22">
        <f t="shared" si="0"/>
        <v>0.62831853071795862</v>
      </c>
      <c r="C22">
        <f t="shared" si="1"/>
        <v>-68.076690263861352</v>
      </c>
      <c r="D22">
        <f t="shared" si="2"/>
        <v>-56.800075975437053</v>
      </c>
    </row>
    <row r="23" spans="1:12">
      <c r="A23">
        <v>0.21</v>
      </c>
      <c r="B23">
        <f t="shared" si="0"/>
        <v>0.65973445725385649</v>
      </c>
      <c r="C23">
        <f t="shared" si="1"/>
        <v>-67.225393319941475</v>
      </c>
      <c r="D23">
        <f t="shared" si="2"/>
        <v>-57.141711663678741</v>
      </c>
    </row>
    <row r="24" spans="1:12">
      <c r="A24">
        <v>0.22</v>
      </c>
      <c r="B24">
        <f t="shared" si="0"/>
        <v>0.69115038378975446</v>
      </c>
      <c r="C24">
        <f t="shared" si="1"/>
        <v>-66.258283053617163</v>
      </c>
      <c r="D24">
        <f t="shared" si="2"/>
        <v>-57.086117139462452</v>
      </c>
    </row>
    <row r="25" spans="1:12">
      <c r="A25">
        <v>0.23</v>
      </c>
      <c r="B25">
        <f t="shared" si="0"/>
        <v>0.72256631032565244</v>
      </c>
      <c r="C25">
        <f t="shared" si="1"/>
        <v>-65.179908269766912</v>
      </c>
      <c r="D25">
        <f t="shared" si="2"/>
        <v>-56.652748694254775</v>
      </c>
    </row>
    <row r="26" spans="1:12">
      <c r="A26">
        <v>0.24</v>
      </c>
      <c r="B26">
        <f t="shared" si="0"/>
        <v>0.7539822368615503</v>
      </c>
      <c r="C26">
        <f t="shared" si="1"/>
        <v>-63.995449423477076</v>
      </c>
      <c r="D26">
        <f t="shared" si="2"/>
        <v>-55.868986452408308</v>
      </c>
    </row>
    <row r="27" spans="1:12">
      <c r="A27">
        <v>0.25</v>
      </c>
      <c r="B27">
        <f t="shared" si="0"/>
        <v>0.78539816339744828</v>
      </c>
      <c r="C27">
        <f t="shared" si="1"/>
        <v>-62.710678118654755</v>
      </c>
      <c r="D27">
        <f t="shared" si="2"/>
        <v>-54.76955262170047</v>
      </c>
    </row>
    <row r="28" spans="1:12">
      <c r="A28">
        <v>0.26</v>
      </c>
      <c r="B28">
        <f t="shared" si="0"/>
        <v>0.81681408993334625</v>
      </c>
      <c r="C28">
        <f t="shared" si="1"/>
        <v>-61.33191124842439</v>
      </c>
      <c r="D28">
        <f t="shared" si="2"/>
        <v>-53.395747101564616</v>
      </c>
    </row>
    <row r="29" spans="1:12">
      <c r="A29">
        <v>0.27</v>
      </c>
      <c r="B29">
        <f t="shared" si="0"/>
        <v>0.84823001646924423</v>
      </c>
      <c r="C29">
        <f t="shared" si="1"/>
        <v>-59.865960176338376</v>
      </c>
      <c r="D29">
        <f t="shared" si="2"/>
        <v>-51.794518210242479</v>
      </c>
    </row>
    <row r="30" spans="1:12">
      <c r="A30">
        <v>0.28000000000000003</v>
      </c>
      <c r="B30">
        <f t="shared" si="0"/>
        <v>0.87964594300514221</v>
      </c>
      <c r="C30">
        <f t="shared" si="1"/>
        <v>-58.320075403382695</v>
      </c>
      <c r="D30">
        <f t="shared" si="2"/>
        <v>-50.017390412628743</v>
      </c>
    </row>
    <row r="31" spans="1:12">
      <c r="A31">
        <v>0.28999999999999998</v>
      </c>
      <c r="B31">
        <f t="shared" si="0"/>
        <v>0.91106186954103996</v>
      </c>
      <c r="C31">
        <f t="shared" si="1"/>
        <v>-56.701887207768067</v>
      </c>
      <c r="D31">
        <f t="shared" si="2"/>
        <v>-48.119274521455345</v>
      </c>
    </row>
    <row r="32" spans="1:12">
      <c r="A32">
        <v>0.3</v>
      </c>
      <c r="B32">
        <f t="shared" si="0"/>
        <v>0.94247779607693793</v>
      </c>
      <c r="C32">
        <f t="shared" si="1"/>
        <v>-55.019342782185063</v>
      </c>
      <c r="D32">
        <f t="shared" si="2"/>
        <v>-46.157188816518293</v>
      </c>
      <c r="F32" s="257" t="s">
        <v>267</v>
      </c>
      <c r="G32" s="257"/>
      <c r="H32" s="257"/>
      <c r="I32" s="257"/>
      <c r="J32" s="257"/>
      <c r="K32" s="257"/>
      <c r="L32" s="257"/>
    </row>
    <row r="33" spans="1:12">
      <c r="A33">
        <v>0.31</v>
      </c>
      <c r="B33">
        <f t="shared" si="0"/>
        <v>0.97389372261283591</v>
      </c>
      <c r="C33">
        <f t="shared" si="1"/>
        <v>-53.280640426224096</v>
      </c>
      <c r="D33">
        <f t="shared" si="2"/>
        <v>-44.188921805888413</v>
      </c>
      <c r="F33" s="257"/>
      <c r="G33" s="257"/>
      <c r="H33" s="257"/>
      <c r="I33" s="257"/>
      <c r="J33" s="257"/>
      <c r="K33" s="257"/>
      <c r="L33" s="257"/>
    </row>
    <row r="34" spans="1:12">
      <c r="A34">
        <v>0.32</v>
      </c>
      <c r="B34">
        <f t="shared" si="0"/>
        <v>1.0053096491487339</v>
      </c>
      <c r="C34">
        <f t="shared" si="1"/>
        <v>-51.494161379715131</v>
      </c>
      <c r="D34">
        <f t="shared" si="2"/>
        <v>-42.271668882466116</v>
      </c>
      <c r="F34" s="257"/>
      <c r="G34" s="257"/>
      <c r="H34" s="257"/>
      <c r="I34" s="257"/>
      <c r="J34" s="257"/>
      <c r="K34" s="257"/>
      <c r="L34" s="257"/>
    </row>
    <row r="35" spans="1:12">
      <c r="A35">
        <v>0.33</v>
      </c>
      <c r="B35">
        <f t="shared" si="0"/>
        <v>1.0367255756846319</v>
      </c>
      <c r="C35">
        <f t="shared" si="1"/>
        <v>-49.668399905570958</v>
      </c>
      <c r="D35">
        <f t="shared" si="2"/>
        <v>-40.460675870244287</v>
      </c>
    </row>
    <row r="36" spans="1:12">
      <c r="A36">
        <v>0.34</v>
      </c>
      <c r="B36">
        <f t="shared" si="0"/>
        <v>1.0681415022205298</v>
      </c>
      <c r="C36">
        <f t="shared" si="1"/>
        <v>-47.811892248109558</v>
      </c>
      <c r="D36">
        <f t="shared" si="2"/>
        <v>-38.807922387995561</v>
      </c>
    </row>
    <row r="37" spans="1:12">
      <c r="A37">
        <v>0.35</v>
      </c>
      <c r="B37">
        <f t="shared" si="0"/>
        <v>1.0995574287564276</v>
      </c>
      <c r="C37">
        <f t="shared" si="1"/>
        <v>-45.933145104621957</v>
      </c>
      <c r="D37">
        <f t="shared" si="2"/>
        <v>-37.360877084414128</v>
      </c>
    </row>
    <row r="38" spans="1:12">
      <c r="A38">
        <v>0.36</v>
      </c>
      <c r="B38">
        <f t="shared" si="0"/>
        <v>1.1309733552923256</v>
      </c>
      <c r="C38">
        <f t="shared" si="1"/>
        <v>-44.04056425403008</v>
      </c>
      <c r="D38">
        <f t="shared" si="2"/>
        <v>-36.161355138472345</v>
      </c>
    </row>
    <row r="39" spans="1:12">
      <c r="A39">
        <v>0.37</v>
      </c>
      <c r="B39">
        <f t="shared" si="0"/>
        <v>1.1623892818282235</v>
      </c>
      <c r="C39">
        <f t="shared" si="1"/>
        <v>-42.142383986782065</v>
      </c>
      <c r="D39">
        <f t="shared" si="2"/>
        <v>-35.244506011696608</v>
      </c>
    </row>
    <row r="40" spans="1:12">
      <c r="A40">
        <v>0.38</v>
      </c>
      <c r="B40">
        <f t="shared" si="0"/>
        <v>1.1938052083641213</v>
      </c>
      <c r="C40">
        <f t="shared" si="1"/>
        <v>-40.246597974647997</v>
      </c>
      <c r="D40">
        <f t="shared" si="2"/>
        <v>-34.637956343404582</v>
      </c>
    </row>
    <row r="41" spans="1:12">
      <c r="A41">
        <v>0.39</v>
      </c>
      <c r="B41">
        <f t="shared" si="0"/>
        <v>1.2252211349000193</v>
      </c>
      <c r="C41">
        <f t="shared" si="1"/>
        <v>-38.360892207851023</v>
      </c>
      <c r="D41">
        <f t="shared" si="2"/>
        <v>-34.361129170808439</v>
      </c>
    </row>
    <row r="42" spans="1:12">
      <c r="A42">
        <v>0.4</v>
      </c>
      <c r="B42">
        <f t="shared" si="0"/>
        <v>1.2566370614359172</v>
      </c>
      <c r="C42">
        <f t="shared" si="1"/>
        <v>-36.492580610086932</v>
      </c>
      <c r="D42">
        <f t="shared" si="2"/>
        <v>-34.424756423522823</v>
      </c>
    </row>
    <row r="43" spans="1:12">
      <c r="A43">
        <v>0.41</v>
      </c>
      <c r="B43">
        <f t="shared" si="0"/>
        <v>1.288052987971815</v>
      </c>
      <c r="C43">
        <f t="shared" si="1"/>
        <v>-34.648543919593564</v>
      </c>
      <c r="D43">
        <f t="shared" si="2"/>
        <v>-34.830596989571646</v>
      </c>
    </row>
    <row r="44" spans="1:12">
      <c r="A44">
        <v>0.42</v>
      </c>
      <c r="B44">
        <f t="shared" si="0"/>
        <v>1.319468914507713</v>
      </c>
      <c r="C44">
        <f t="shared" si="1"/>
        <v>-32.835172396722392</v>
      </c>
      <c r="D44">
        <f t="shared" si="2"/>
        <v>-35.571367690986008</v>
      </c>
    </row>
    <row r="45" spans="1:12">
      <c r="A45">
        <v>0.43</v>
      </c>
      <c r="B45">
        <f t="shared" si="0"/>
        <v>1.350884841043611</v>
      </c>
      <c r="C45">
        <f t="shared" si="1"/>
        <v>-31.058312885677495</v>
      </c>
      <c r="D45">
        <f t="shared" si="2"/>
        <v>-36.630889362635806</v>
      </c>
    </row>
    <row r="46" spans="1:12">
      <c r="A46">
        <v>0.44</v>
      </c>
      <c r="B46">
        <f t="shared" si="0"/>
        <v>1.3823007675795089</v>
      </c>
      <c r="C46">
        <f t="shared" si="1"/>
        <v>-29.323220720506569</v>
      </c>
      <c r="D46">
        <f t="shared" si="2"/>
        <v>-37.984445023761403</v>
      </c>
    </row>
    <row r="47" spans="1:12">
      <c r="A47">
        <v>0.45</v>
      </c>
      <c r="B47">
        <f t="shared" si="0"/>
        <v>1.4137166941154069</v>
      </c>
      <c r="C47">
        <f t="shared" si="1"/>
        <v>-27.63451692338473</v>
      </c>
      <c r="D47">
        <f t="shared" si="2"/>
        <v>-39.599341995019714</v>
      </c>
    </row>
    <row r="48" spans="1:12">
      <c r="A48">
        <v>0.46</v>
      </c>
      <c r="B48">
        <f t="shared" si="0"/>
        <v>1.4451326206513049</v>
      </c>
      <c r="C48">
        <f t="shared" si="1"/>
        <v>-25.996151097091239</v>
      </c>
      <c r="D48">
        <f t="shared" si="2"/>
        <v>-41.435664870380521</v>
      </c>
    </row>
    <row r="49" spans="1:4">
      <c r="A49">
        <v>0.47</v>
      </c>
      <c r="B49">
        <f t="shared" si="0"/>
        <v>1.4765485471872026</v>
      </c>
      <c r="C49">
        <f t="shared" si="1"/>
        <v>-24.411370363748038</v>
      </c>
      <c r="D49">
        <f t="shared" si="2"/>
        <v>-43.44720162387263</v>
      </c>
    </row>
    <row r="50" spans="1:4">
      <c r="A50">
        <v>0.48</v>
      </c>
      <c r="B50">
        <f t="shared" si="0"/>
        <v>1.5079644737231006</v>
      </c>
      <c r="C50">
        <f t="shared" si="1"/>
        <v>-22.882694648805636</v>
      </c>
      <c r="D50">
        <f t="shared" si="2"/>
        <v>-45.582520929293082</v>
      </c>
    </row>
    <row r="51" spans="1:4">
      <c r="A51">
        <v>0.49</v>
      </c>
      <c r="B51">
        <f t="shared" si="0"/>
        <v>1.5393804002589986</v>
      </c>
      <c r="C51">
        <f t="shared" si="1"/>
        <v>-21.411898553394344</v>
      </c>
      <c r="D51">
        <f t="shared" si="2"/>
        <v>-47.78617509942881</v>
      </c>
    </row>
    <row r="52" spans="1:4">
      <c r="A52">
        <v>0.5</v>
      </c>
      <c r="B52">
        <f t="shared" si="0"/>
        <v>1.5707963267948966</v>
      </c>
      <c r="C52">
        <f t="shared" si="1"/>
        <v>-20.000000000000004</v>
      </c>
      <c r="D52">
        <f t="shared" si="2"/>
        <v>-49.999999999999993</v>
      </c>
    </row>
    <row r="53" spans="1:4">
      <c r="A53">
        <v>0.51</v>
      </c>
      <c r="B53">
        <f t="shared" si="0"/>
        <v>1.6022122533307945</v>
      </c>
      <c r="C53">
        <f t="shared" si="1"/>
        <v>-18.64725577648796</v>
      </c>
      <c r="D53">
        <f t="shared" si="2"/>
        <v>-52.164480937144361</v>
      </c>
    </row>
    <row r="54" spans="1:4">
      <c r="A54">
        <v>0.52</v>
      </c>
      <c r="B54">
        <f t="shared" si="0"/>
        <v>1.6336281798666925</v>
      </c>
      <c r="C54">
        <f t="shared" si="1"/>
        <v>-17.353164042316887</v>
      </c>
      <c r="D54">
        <f t="shared" si="2"/>
        <v>-54.220151913534053</v>
      </c>
    </row>
    <row r="55" spans="1:4">
      <c r="A55">
        <v>0.53</v>
      </c>
      <c r="B55">
        <f t="shared" si="0"/>
        <v>1.6650441064025905</v>
      </c>
      <c r="C55">
        <f t="shared" si="1"/>
        <v>-16.116473798897903</v>
      </c>
      <c r="D55">
        <f t="shared" si="2"/>
        <v>-56.108994836435365</v>
      </c>
    </row>
    <row r="56" spans="1:4">
      <c r="A56">
        <v>0.54</v>
      </c>
      <c r="B56">
        <f t="shared" si="0"/>
        <v>1.6964600329384885</v>
      </c>
      <c r="C56">
        <f t="shared" si="1"/>
        <v>-14.935201264012399</v>
      </c>
      <c r="D56">
        <f t="shared" si="2"/>
        <v>-57.775805261067283</v>
      </c>
    </row>
    <row r="57" spans="1:4">
      <c r="A57">
        <v>0.55000000000000004</v>
      </c>
      <c r="B57">
        <f t="shared" si="0"/>
        <v>1.7278759594743864</v>
      </c>
      <c r="C57">
        <f t="shared" si="1"/>
        <v>-13.806653028556175</v>
      </c>
      <c r="D57">
        <f t="shared" si="2"/>
        <v>-59.169492064494065</v>
      </c>
    </row>
    <row r="58" spans="1:4">
      <c r="A58">
        <v>0.56000000000000005</v>
      </c>
      <c r="B58">
        <f t="shared" si="0"/>
        <v>1.7592918860102844</v>
      </c>
      <c r="C58">
        <f t="shared" si="1"/>
        <v>-12.727455813174444</v>
      </c>
      <c r="D58">
        <f t="shared" si="2"/>
        <v>-60.244280049107452</v>
      </c>
    </row>
    <row r="59" spans="1:4">
      <c r="A59">
        <v>0.56999999999999995</v>
      </c>
      <c r="B59">
        <f t="shared" si="0"/>
        <v>1.7907078125461819</v>
      </c>
      <c r="C59">
        <f t="shared" si="1"/>
        <v>-11.693592583133551</v>
      </c>
      <c r="D59">
        <f t="shared" si="2"/>
        <v>-60.960786831238927</v>
      </c>
    </row>
    <row r="60" spans="1:4">
      <c r="A60">
        <v>0.57999999999999996</v>
      </c>
      <c r="B60">
        <f t="shared" si="0"/>
        <v>1.8221237390820799</v>
      </c>
      <c r="C60">
        <f t="shared" si="1"/>
        <v>-10.700444722567257</v>
      </c>
      <c r="D60">
        <f t="shared" si="2"/>
        <v>-61.286948421877099</v>
      </c>
    </row>
    <row r="61" spans="1:4">
      <c r="A61">
        <v>0.59</v>
      </c>
      <c r="B61">
        <f t="shared" si="0"/>
        <v>1.8535396656179779</v>
      </c>
      <c r="C61">
        <f t="shared" si="1"/>
        <v>-9.7428399145499895</v>
      </c>
      <c r="D61">
        <f t="shared" si="2"/>
        <v>-61.19877157812266</v>
      </c>
    </row>
    <row r="62" spans="1:4">
      <c r="A62">
        <v>0.6</v>
      </c>
      <c r="B62">
        <f t="shared" si="0"/>
        <v>1.8849555921538759</v>
      </c>
      <c r="C62">
        <f t="shared" si="1"/>
        <v>-8.8151053217728226</v>
      </c>
      <c r="D62">
        <f t="shared" si="2"/>
        <v>-60.680895205992535</v>
      </c>
    </row>
    <row r="63" spans="1:4">
      <c r="A63">
        <v>0.61</v>
      </c>
      <c r="B63">
        <f t="shared" si="0"/>
        <v>1.9163715186897738</v>
      </c>
      <c r="C63">
        <f t="shared" si="1"/>
        <v>-7.9111256143950861</v>
      </c>
      <c r="D63">
        <f t="shared" si="2"/>
        <v>-59.726947724614121</v>
      </c>
    </row>
    <row r="64" spans="1:4">
      <c r="A64">
        <v>0.62</v>
      </c>
      <c r="B64">
        <f t="shared" si="0"/>
        <v>1.9477874452256718</v>
      </c>
      <c r="C64">
        <f t="shared" si="1"/>
        <v>-7.024405347345656</v>
      </c>
      <c r="D64">
        <f t="shared" si="2"/>
        <v>-58.339692245420551</v>
      </c>
    </row>
    <row r="65" spans="1:4">
      <c r="A65">
        <v>0.63</v>
      </c>
      <c r="B65">
        <f t="shared" si="0"/>
        <v>1.9792033717615696</v>
      </c>
      <c r="C65">
        <f t="shared" si="1"/>
        <v>-6.1481351493509884</v>
      </c>
      <c r="D65">
        <f t="shared" si="2"/>
        <v>-56.530956556701518</v>
      </c>
    </row>
    <row r="66" spans="1:4">
      <c r="A66">
        <v>0.64</v>
      </c>
      <c r="B66">
        <f t="shared" si="0"/>
        <v>2.0106192982974678</v>
      </c>
      <c r="C66">
        <f t="shared" si="1"/>
        <v>-5.2752611506339875</v>
      </c>
      <c r="D66">
        <f t="shared" si="2"/>
        <v>-54.321350108129607</v>
      </c>
    </row>
    <row r="67" spans="1:4">
      <c r="A67">
        <v>0.65</v>
      </c>
      <c r="B67">
        <f t="shared" ref="B67:B130" si="3">A67*PI()</f>
        <v>2.0420352248333655</v>
      </c>
      <c r="C67">
        <f t="shared" ref="C67:C130" si="4">-30*SIN(B67)+8*SIN(2*B67)-10*SIN(3*B67)-60*COS(B67)</f>
        <v>-4.3985570458755028</v>
      </c>
      <c r="D67">
        <f t="shared" ref="D67:D130" si="5">-50*SIN(B67)-18*SIN(2*B67)-12*COS(3*B67)+14*COS(5*B67)</f>
        <v>-51.739775334422653</v>
      </c>
    </row>
    <row r="68" spans="1:4">
      <c r="A68">
        <v>0.66</v>
      </c>
      <c r="B68">
        <f t="shared" si="3"/>
        <v>2.0734511513692637</v>
      </c>
      <c r="C68">
        <f t="shared" si="4"/>
        <v>-3.5106981639359667</v>
      </c>
      <c r="D68">
        <f t="shared" si="5"/>
        <v>-48.822745616390762</v>
      </c>
    </row>
    <row r="69" spans="1:4">
      <c r="A69">
        <v>0.67</v>
      </c>
      <c r="B69">
        <f t="shared" si="3"/>
        <v>2.1048670779051615</v>
      </c>
      <c r="C69">
        <f t="shared" si="4"/>
        <v>-2.6043368962282116</v>
      </c>
      <c r="D69">
        <f t="shared" si="5"/>
        <v>-45.613526830150064</v>
      </c>
    </row>
    <row r="70" spans="1:4">
      <c r="A70">
        <v>0.68</v>
      </c>
      <c r="B70">
        <f t="shared" si="3"/>
        <v>2.1362830044410597</v>
      </c>
      <c r="C70">
        <f t="shared" si="4"/>
        <v>-1.6721788216918441</v>
      </c>
      <c r="D70">
        <f t="shared" si="5"/>
        <v>-42.161123667735367</v>
      </c>
    </row>
    <row r="71" spans="1:4">
      <c r="A71">
        <v>0.69</v>
      </c>
      <c r="B71">
        <f t="shared" si="3"/>
        <v>2.167698930976957</v>
      </c>
      <c r="C71">
        <f t="shared" si="4"/>
        <v>-0.70705885818045289</v>
      </c>
      <c r="D71">
        <f t="shared" si="5"/>
        <v>-38.519135621567806</v>
      </c>
    </row>
    <row r="72" spans="1:4">
      <c r="A72">
        <v>0.7</v>
      </c>
      <c r="B72">
        <f t="shared" si="3"/>
        <v>2.1991148575128552</v>
      </c>
      <c r="C72">
        <f t="shared" si="4"/>
        <v>0.29798323218925304</v>
      </c>
      <c r="D72">
        <f t="shared" si="5"/>
        <v>-34.744510620976463</v>
      </c>
    </row>
    <row r="73" spans="1:4">
      <c r="A73">
        <v>0.71</v>
      </c>
      <c r="B73">
        <f t="shared" si="3"/>
        <v>2.2305307840487529</v>
      </c>
      <c r="C73">
        <f t="shared" si="4"/>
        <v>1.3496286525310097</v>
      </c>
      <c r="D73">
        <f t="shared" si="5"/>
        <v>-30.896226716113731</v>
      </c>
    </row>
    <row r="74" spans="1:4">
      <c r="A74">
        <v>0.72</v>
      </c>
      <c r="B74">
        <f t="shared" si="3"/>
        <v>2.2619467105846511</v>
      </c>
      <c r="C74">
        <f t="shared" si="4"/>
        <v>2.4542073548010421</v>
      </c>
      <c r="D74">
        <f t="shared" si="5"/>
        <v>-27.033933864950171</v>
      </c>
    </row>
    <row r="75" spans="1:4">
      <c r="A75">
        <v>0.73</v>
      </c>
      <c r="B75">
        <f t="shared" si="3"/>
        <v>2.2933626371205489</v>
      </c>
      <c r="C75">
        <f t="shared" si="4"/>
        <v>3.6176284414681845</v>
      </c>
      <c r="D75">
        <f t="shared" si="5"/>
        <v>-23.216588752803489</v>
      </c>
    </row>
    <row r="76" spans="1:4">
      <c r="A76">
        <v>0.74</v>
      </c>
      <c r="B76">
        <f t="shared" si="3"/>
        <v>2.3247785636564471</v>
      </c>
      <c r="C76">
        <f t="shared" si="4"/>
        <v>4.8453138081659048</v>
      </c>
      <c r="D76">
        <f t="shared" si="5"/>
        <v>-19.501115640576508</v>
      </c>
    </row>
    <row r="77" spans="1:4">
      <c r="A77">
        <v>0.75</v>
      </c>
      <c r="B77">
        <f t="shared" si="3"/>
        <v>2.3561944901923448</v>
      </c>
      <c r="C77">
        <f t="shared" si="4"/>
        <v>6.1421356237309439</v>
      </c>
      <c r="D77">
        <f t="shared" si="5"/>
        <v>-15.941125496954296</v>
      </c>
    </row>
    <row r="78" spans="1:4">
      <c r="A78">
        <v>0.76</v>
      </c>
      <c r="B78">
        <f t="shared" si="3"/>
        <v>2.3876104167282426</v>
      </c>
      <c r="C78">
        <f t="shared" si="4"/>
        <v>7.5123582122399526</v>
      </c>
      <c r="D78">
        <f t="shared" si="5"/>
        <v>-12.585724140460577</v>
      </c>
    </row>
    <row r="79" spans="1:4">
      <c r="A79">
        <v>0.77</v>
      </c>
      <c r="B79">
        <f t="shared" si="3"/>
        <v>2.4190263432641408</v>
      </c>
      <c r="C79">
        <f t="shared" si="4"/>
        <v>8.9595848648565806</v>
      </c>
      <c r="D79">
        <f t="shared" si="5"/>
        <v>-9.4784378381104055</v>
      </c>
    </row>
    <row r="80" spans="1:4">
      <c r="A80">
        <v>0.78</v>
      </c>
      <c r="B80">
        <f t="shared" si="3"/>
        <v>2.4504422698000385</v>
      </c>
      <c r="C80">
        <f t="shared" si="4"/>
        <v>10.486710067818507</v>
      </c>
      <c r="D80">
        <f t="shared" si="5"/>
        <v>-6.6562818354065421</v>
      </c>
    </row>
    <row r="81" spans="1:4">
      <c r="A81">
        <v>0.79</v>
      </c>
      <c r="B81">
        <f t="shared" si="3"/>
        <v>2.4818581963359367</v>
      </c>
      <c r="C81">
        <f t="shared" si="4"/>
        <v>12.095877587083272</v>
      </c>
      <c r="D81">
        <f t="shared" si="5"/>
        <v>-4.1489937016188989</v>
      </c>
    </row>
    <row r="82" spans="1:4">
      <c r="A82">
        <v>0.8</v>
      </c>
      <c r="B82">
        <f t="shared" si="3"/>
        <v>2.5132741228718345</v>
      </c>
      <c r="C82">
        <f t="shared" si="4"/>
        <v>13.788444800409884</v>
      </c>
      <c r="D82">
        <f t="shared" si="5"/>
        <v>-1.9784492538102683</v>
      </c>
    </row>
    <row r="83" spans="1:4">
      <c r="A83">
        <v>0.81</v>
      </c>
      <c r="B83">
        <f t="shared" si="3"/>
        <v>2.5446900494077327</v>
      </c>
      <c r="C83">
        <f t="shared" si="4"/>
        <v>15.564953614416318</v>
      </c>
      <c r="D83">
        <f t="shared" si="5"/>
        <v>-0.15827427504457248</v>
      </c>
    </row>
    <row r="84" spans="1:4">
      <c r="A84">
        <v>0.82</v>
      </c>
      <c r="B84">
        <f t="shared" si="3"/>
        <v>2.57610597594363</v>
      </c>
      <c r="C84">
        <f t="shared" si="4"/>
        <v>17.425108247878043</v>
      </c>
      <c r="D84">
        <f t="shared" si="5"/>
        <v>1.306339620799001</v>
      </c>
    </row>
    <row r="85" spans="1:4">
      <c r="A85">
        <v>0.83</v>
      </c>
      <c r="B85">
        <f t="shared" si="3"/>
        <v>2.6075219024795282</v>
      </c>
      <c r="C85">
        <f t="shared" si="4"/>
        <v>19.367760103717238</v>
      </c>
      <c r="D85">
        <f t="shared" si="5"/>
        <v>2.4186116829705941</v>
      </c>
    </row>
    <row r="86" spans="1:4">
      <c r="A86">
        <v>0.84</v>
      </c>
      <c r="B86">
        <f t="shared" si="3"/>
        <v>2.638937829015426</v>
      </c>
      <c r="C86">
        <f t="shared" si="4"/>
        <v>21.390899891281492</v>
      </c>
      <c r="D86">
        <f t="shared" si="5"/>
        <v>3.1899431095515354</v>
      </c>
    </row>
    <row r="87" spans="1:4">
      <c r="A87">
        <v>0.85</v>
      </c>
      <c r="B87">
        <f t="shared" si="3"/>
        <v>2.6703537555513241</v>
      </c>
      <c r="C87">
        <f t="shared" si="4"/>
        <v>23.491657098164701</v>
      </c>
      <c r="D87">
        <f t="shared" si="5"/>
        <v>3.6394894288661295</v>
      </c>
    </row>
    <row r="88" spans="1:4">
      <c r="A88">
        <v>0.86</v>
      </c>
      <c r="B88">
        <f t="shared" si="3"/>
        <v>2.7017696820872219</v>
      </c>
      <c r="C88">
        <f t="shared" si="4"/>
        <v>25.666306847516346</v>
      </c>
      <c r="D88">
        <f t="shared" si="5"/>
        <v>3.7935459697834766</v>
      </c>
    </row>
    <row r="89" spans="1:4">
      <c r="A89">
        <v>0.87</v>
      </c>
      <c r="B89">
        <f t="shared" si="3"/>
        <v>2.7331856086231201</v>
      </c>
      <c r="C89">
        <f t="shared" si="4"/>
        <v>27.9102841130819</v>
      </c>
      <c r="D89">
        <f t="shared" si="5"/>
        <v>3.6847628011435178</v>
      </c>
    </row>
    <row r="90" spans="1:4">
      <c r="A90">
        <v>0.88</v>
      </c>
      <c r="B90">
        <f t="shared" si="3"/>
        <v>2.7646015351590179</v>
      </c>
      <c r="C90">
        <f t="shared" si="4"/>
        <v>30.218205200665029</v>
      </c>
      <c r="D90">
        <f t="shared" si="5"/>
        <v>3.3512096925126258</v>
      </c>
    </row>
    <row r="91" spans="1:4">
      <c r="A91">
        <v>0.89</v>
      </c>
      <c r="B91">
        <f t="shared" si="3"/>
        <v>2.7960174616949161</v>
      </c>
      <c r="C91">
        <f t="shared" si="4"/>
        <v>32.583896341865838</v>
      </c>
      <c r="D91">
        <f t="shared" si="5"/>
        <v>2.8353153027795326</v>
      </c>
    </row>
    <row r="92" spans="1:4">
      <c r="A92">
        <v>0.9</v>
      </c>
      <c r="B92">
        <f t="shared" si="3"/>
        <v>2.8274333882308138</v>
      </c>
      <c r="C92">
        <f t="shared" si="4"/>
        <v>35.000429184371527</v>
      </c>
      <c r="D92">
        <f t="shared" si="5"/>
        <v>2.1827078500268269</v>
      </c>
    </row>
    <row r="93" spans="1:4">
      <c r="A93">
        <v>0.91</v>
      </c>
      <c r="B93">
        <f t="shared" si="3"/>
        <v>2.858849314766712</v>
      </c>
      <c r="C93">
        <f t="shared" si="4"/>
        <v>37.46016290330315</v>
      </c>
      <c r="D93">
        <f t="shared" si="5"/>
        <v>1.4409868809810731</v>
      </c>
    </row>
    <row r="94" spans="1:4">
      <c r="A94">
        <v>0.92</v>
      </c>
      <c r="B94">
        <f t="shared" si="3"/>
        <v>2.8902652413026098</v>
      </c>
      <c r="C94">
        <f t="shared" si="4"/>
        <v>39.95479260067161</v>
      </c>
      <c r="D94">
        <f t="shared" si="5"/>
        <v>0.65845738339581938</v>
      </c>
    </row>
    <row r="95" spans="1:4">
      <c r="A95">
        <v>0.93</v>
      </c>
      <c r="B95">
        <f t="shared" si="3"/>
        <v>2.921681167838508</v>
      </c>
      <c r="C95">
        <f t="shared" si="4"/>
        <v>42.475403605378247</v>
      </c>
      <c r="D95">
        <f t="shared" si="5"/>
        <v>-0.1171416695011791</v>
      </c>
    </row>
    <row r="96" spans="1:4">
      <c r="A96">
        <v>0.94</v>
      </c>
      <c r="B96">
        <f t="shared" si="3"/>
        <v>2.9530970943744053</v>
      </c>
      <c r="C96">
        <f t="shared" si="4"/>
        <v>45.012531234882161</v>
      </c>
      <c r="D96">
        <f t="shared" si="5"/>
        <v>-0.83988220703245364</v>
      </c>
    </row>
    <row r="97" spans="1:4">
      <c r="A97">
        <v>0.95</v>
      </c>
      <c r="B97">
        <f t="shared" si="3"/>
        <v>2.9845130209103035</v>
      </c>
      <c r="C97">
        <f t="shared" si="4"/>
        <v>47.556225532106282</v>
      </c>
      <c r="D97">
        <f t="shared" si="5"/>
        <v>-1.4668339996137263</v>
      </c>
    </row>
    <row r="98" spans="1:4">
      <c r="A98">
        <v>0.96</v>
      </c>
      <c r="B98">
        <f t="shared" si="3"/>
        <v>3.0159289474462012</v>
      </c>
      <c r="C98">
        <f t="shared" si="4"/>
        <v>50.096120447773892</v>
      </c>
      <c r="D98">
        <f t="shared" si="5"/>
        <v>-1.9591637998380804</v>
      </c>
    </row>
    <row r="99" spans="1:4">
      <c r="A99">
        <v>0.97</v>
      </c>
      <c r="B99">
        <f t="shared" si="3"/>
        <v>3.0473448739820994</v>
      </c>
      <c r="C99">
        <f t="shared" si="4"/>
        <v>52.621506899551271</v>
      </c>
      <c r="D99">
        <f t="shared" si="5"/>
        <v>-2.2831191138965092</v>
      </c>
    </row>
    <row r="100" spans="1:4">
      <c r="A100">
        <v>0.98</v>
      </c>
      <c r="B100">
        <f t="shared" si="3"/>
        <v>3.0787608005179972</v>
      </c>
      <c r="C100">
        <f t="shared" si="4"/>
        <v>55.121409105445188</v>
      </c>
      <c r="D100">
        <f t="shared" si="5"/>
        <v>-2.4108719916960801</v>
      </c>
    </row>
    <row r="101" spans="1:4">
      <c r="A101">
        <v>0.99</v>
      </c>
      <c r="B101">
        <f t="shared" si="3"/>
        <v>3.1101767270538954</v>
      </c>
      <c r="C101">
        <f t="shared" si="4"/>
        <v>57.584663560180402</v>
      </c>
      <c r="D101">
        <f t="shared" si="5"/>
        <v>-2.3212017954737405</v>
      </c>
    </row>
    <row r="102" spans="1:4">
      <c r="A102">
        <v>1</v>
      </c>
      <c r="B102">
        <f t="shared" si="3"/>
        <v>3.1415926535897931</v>
      </c>
      <c r="C102">
        <f t="shared" si="4"/>
        <v>59.999999999999993</v>
      </c>
      <c r="D102">
        <f t="shared" si="5"/>
        <v>-2.0000000000000018</v>
      </c>
    </row>
    <row r="103" spans="1:4">
      <c r="A103">
        <v>1.01</v>
      </c>
      <c r="B103">
        <f t="shared" si="3"/>
        <v>3.1730085801256909</v>
      </c>
      <c r="C103">
        <f t="shared" si="4"/>
        <v>62.356123683707374</v>
      </c>
      <c r="D103">
        <f t="shared" si="5"/>
        <v>-1.4405845907162007</v>
      </c>
    </row>
    <row r="104" spans="1:4">
      <c r="A104">
        <v>1.02</v>
      </c>
      <c r="B104">
        <f t="shared" si="3"/>
        <v>3.2044245066615891</v>
      </c>
      <c r="C104">
        <f t="shared" si="4"/>
        <v>64.641798305947376</v>
      </c>
      <c r="D104">
        <f t="shared" si="5"/>
        <v>-0.64381644707968988</v>
      </c>
    </row>
    <row r="105" spans="1:4">
      <c r="A105">
        <v>1.03</v>
      </c>
      <c r="B105">
        <f t="shared" si="3"/>
        <v>3.2358404331974868</v>
      </c>
      <c r="C105">
        <f t="shared" si="4"/>
        <v>66.845928852818304</v>
      </c>
      <c r="D105">
        <f t="shared" si="5"/>
        <v>0.38198489286882698</v>
      </c>
    </row>
    <row r="106" spans="1:4">
      <c r="A106">
        <v>1.04</v>
      </c>
      <c r="B106">
        <f t="shared" si="3"/>
        <v>3.267256359733385</v>
      </c>
      <c r="C106">
        <f t="shared" si="4"/>
        <v>68.957643709963435</v>
      </c>
      <c r="D106">
        <f t="shared" si="5"/>
        <v>1.6213236186575699</v>
      </c>
    </row>
    <row r="107" spans="1:4">
      <c r="A107">
        <v>1.05</v>
      </c>
      <c r="B107">
        <f t="shared" si="3"/>
        <v>3.2986722862692828</v>
      </c>
      <c r="C107">
        <f t="shared" si="4"/>
        <v>70.966375339310218</v>
      </c>
      <c r="D107">
        <f t="shared" si="5"/>
        <v>3.0520007069112474</v>
      </c>
    </row>
    <row r="108" spans="1:4">
      <c r="A108">
        <v>1.06</v>
      </c>
      <c r="B108">
        <f t="shared" si="3"/>
        <v>3.330088212805181</v>
      </c>
      <c r="C108">
        <f t="shared" si="4"/>
        <v>72.861938852560456</v>
      </c>
      <c r="D108">
        <f t="shared" si="5"/>
        <v>4.6457653548915996</v>
      </c>
    </row>
    <row r="109" spans="1:4">
      <c r="A109">
        <v>1.07</v>
      </c>
      <c r="B109">
        <f t="shared" si="3"/>
        <v>3.3615041393410787</v>
      </c>
      <c r="C109">
        <f t="shared" si="4"/>
        <v>74.634607827271452</v>
      </c>
      <c r="D109">
        <f t="shared" si="5"/>
        <v>6.3691279738104329</v>
      </c>
    </row>
    <row r="110" spans="1:4">
      <c r="A110">
        <v>1.08</v>
      </c>
      <c r="B110">
        <f t="shared" si="3"/>
        <v>3.3929200658769769</v>
      </c>
      <c r="C110">
        <f t="shared" si="4"/>
        <v>76.275186734764134</v>
      </c>
      <c r="D110">
        <f t="shared" si="5"/>
        <v>8.1843138322195763</v>
      </c>
    </row>
    <row r="111" spans="1:4">
      <c r="A111">
        <v>1.0900000000000001</v>
      </c>
      <c r="B111">
        <f t="shared" si="3"/>
        <v>3.4243359924128747</v>
      </c>
      <c r="C111">
        <f t="shared" si="4"/>
        <v>77.775079377930041</v>
      </c>
      <c r="D111">
        <f t="shared" si="5"/>
        <v>10.050332865660117</v>
      </c>
    </row>
    <row r="112" spans="1:4">
      <c r="A112">
        <v>1.1000000000000001</v>
      </c>
      <c r="B112">
        <f t="shared" si="3"/>
        <v>3.4557519189487729</v>
      </c>
      <c r="C112">
        <f t="shared" si="4"/>
        <v>79.126352771046911</v>
      </c>
      <c r="D112">
        <f t="shared" si="5"/>
        <v>11.924138204992543</v>
      </c>
    </row>
    <row r="113" spans="1:4">
      <c r="A113">
        <v>1.1100000000000001</v>
      </c>
      <c r="B113">
        <f t="shared" si="3"/>
        <v>3.4871678454846706</v>
      </c>
      <c r="C113">
        <f t="shared" si="4"/>
        <v>80.321795932641237</v>
      </c>
      <c r="D113">
        <f t="shared" si="5"/>
        <v>13.761843696355861</v>
      </c>
    </row>
    <row r="114" spans="1:4">
      <c r="A114">
        <v>1.1200000000000001</v>
      </c>
      <c r="B114">
        <f t="shared" si="3"/>
        <v>3.5185837720205688</v>
      </c>
      <c r="C114">
        <f t="shared" si="4"/>
        <v>81.35497310592514</v>
      </c>
      <c r="D114">
        <f t="shared" si="5"/>
        <v>15.519969147547677</v>
      </c>
    </row>
    <row r="115" spans="1:4">
      <c r="A115">
        <v>1.1299999999999999</v>
      </c>
      <c r="B115">
        <f t="shared" si="3"/>
        <v>3.5499996985564657</v>
      </c>
      <c r="C115">
        <f t="shared" si="4"/>
        <v>82.220270968995806</v>
      </c>
      <c r="D115">
        <f t="shared" si="5"/>
        <v>17.156681277450744</v>
      </c>
    </row>
    <row r="116" spans="1:4">
      <c r="A116">
        <v>1.1399999999999999</v>
      </c>
      <c r="B116">
        <f t="shared" si="3"/>
        <v>3.5814156250923639</v>
      </c>
      <c r="C116">
        <f t="shared" si="4"/>
        <v>82.912939448405965</v>
      </c>
      <c r="D116">
        <f t="shared" si="5"/>
        <v>18.632998386362274</v>
      </c>
    </row>
    <row r="117" spans="1:4">
      <c r="A117">
        <v>1.1499999999999999</v>
      </c>
      <c r="B117">
        <f t="shared" si="3"/>
        <v>3.6128315516282616</v>
      </c>
      <c r="C117">
        <f t="shared" si="4"/>
        <v>83.429125804439423</v>
      </c>
      <c r="D117">
        <f t="shared" si="5"/>
        <v>19.913927605322705</v>
      </c>
    </row>
    <row r="118" spans="1:4">
      <c r="A118">
        <v>1.1599999999999999</v>
      </c>
      <c r="B118">
        <f t="shared" si="3"/>
        <v>3.6442474781641598</v>
      </c>
      <c r="C118">
        <f t="shared" si="4"/>
        <v>83.765901713982103</v>
      </c>
      <c r="D118">
        <f t="shared" si="5"/>
        <v>20.969505201650527</v>
      </c>
    </row>
    <row r="119" spans="1:4">
      <c r="A119">
        <v>1.17</v>
      </c>
      <c r="B119">
        <f t="shared" si="3"/>
        <v>3.6756634047000576</v>
      </c>
      <c r="C119">
        <f t="shared" si="4"/>
        <v>83.921283136755974</v>
      </c>
      <c r="D119">
        <f t="shared" si="5"/>
        <v>21.775712776428605</v>
      </c>
    </row>
    <row r="120" spans="1:4">
      <c r="A120">
        <v>1.18</v>
      </c>
      <c r="B120">
        <f t="shared" si="3"/>
        <v>3.7070793312359558</v>
      </c>
      <c r="C120">
        <f t="shared" si="4"/>
        <v>83.894242812363728</v>
      </c>
      <c r="D120">
        <f t="shared" si="5"/>
        <v>22.31524522992197</v>
      </c>
    </row>
    <row r="121" spans="1:4">
      <c r="A121">
        <v>1.19</v>
      </c>
      <c r="B121">
        <f t="shared" si="3"/>
        <v>3.7384952577718535</v>
      </c>
      <c r="C121">
        <f t="shared" si="4"/>
        <v>83.684715298531117</v>
      </c>
      <c r="D121">
        <f t="shared" si="5"/>
        <v>22.578110018191428</v>
      </c>
    </row>
    <row r="122" spans="1:4">
      <c r="A122">
        <v>1.2</v>
      </c>
      <c r="B122">
        <f t="shared" si="3"/>
        <v>3.7699111843077517</v>
      </c>
      <c r="C122">
        <f t="shared" si="4"/>
        <v>83.29359452458381</v>
      </c>
      <c r="D122">
        <f t="shared" si="5"/>
        <v>22.562041388811522</v>
      </c>
    </row>
    <row r="123" spans="1:4">
      <c r="A123">
        <v>1.21</v>
      </c>
      <c r="B123">
        <f t="shared" si="3"/>
        <v>3.8013271108436495</v>
      </c>
      <c r="C123">
        <f t="shared" si="4"/>
        <v>82.722723897999586</v>
      </c>
      <c r="D123">
        <f t="shared" si="5"/>
        <v>22.27271786304803</v>
      </c>
    </row>
    <row r="124" spans="1:4">
      <c r="A124">
        <v>1.22</v>
      </c>
      <c r="B124">
        <f t="shared" si="3"/>
        <v>3.8327430373795477</v>
      </c>
      <c r="C124">
        <f t="shared" si="4"/>
        <v>81.974879065276184</v>
      </c>
      <c r="D124">
        <f t="shared" si="5"/>
        <v>21.723776113229647</v>
      </c>
    </row>
    <row r="125" spans="1:4">
      <c r="A125">
        <v>1.23</v>
      </c>
      <c r="B125">
        <f t="shared" si="3"/>
        <v>3.8641589639154454</v>
      </c>
      <c r="C125">
        <f t="shared" si="4"/>
        <v>81.053743490798581</v>
      </c>
      <c r="D125">
        <f t="shared" si="5"/>
        <v>20.936619446933584</v>
      </c>
    </row>
    <row r="126" spans="1:4">
      <c r="A126">
        <v>1.24</v>
      </c>
      <c r="B126">
        <f t="shared" si="3"/>
        <v>3.8955748904513436</v>
      </c>
      <c r="C126">
        <f t="shared" si="4"/>
        <v>79.963877078329418</v>
      </c>
      <c r="D126">
        <f t="shared" si="5"/>
        <v>19.940024228990534</v>
      </c>
    </row>
    <row r="127" spans="1:4">
      <c r="A127">
        <v>1.25</v>
      </c>
      <c r="B127">
        <f t="shared" si="3"/>
        <v>3.9269908169872414</v>
      </c>
      <c r="C127">
        <f t="shared" si="4"/>
        <v>78.710678118654769</v>
      </c>
      <c r="D127">
        <f t="shared" si="5"/>
        <v>18.769552621700477</v>
      </c>
    </row>
    <row r="128" spans="1:4">
      <c r="A128">
        <v>1.26</v>
      </c>
      <c r="B128">
        <f t="shared" si="3"/>
        <v>3.9584067435231391</v>
      </c>
      <c r="C128">
        <f t="shared" si="4"/>
        <v>77.300338903276753</v>
      </c>
      <c r="D128">
        <f t="shared" si="5"/>
        <v>17.466784878146861</v>
      </c>
    </row>
    <row r="129" spans="1:4">
      <c r="A129">
        <v>1.27</v>
      </c>
      <c r="B129">
        <f t="shared" si="3"/>
        <v>3.9898226700590373</v>
      </c>
      <c r="C129">
        <f t="shared" si="4"/>
        <v>75.739795397370031</v>
      </c>
      <c r="D129">
        <f t="shared" si="5"/>
        <v>16.078388962921309</v>
      </c>
    </row>
    <row r="130" spans="1:4">
      <c r="A130">
        <v>1.28</v>
      </c>
      <c r="B130">
        <f t="shared" si="3"/>
        <v>4.0212385965949355</v>
      </c>
      <c r="C130">
        <f t="shared" si="4"/>
        <v>74.03667141504171</v>
      </c>
      <c r="D130">
        <f t="shared" si="5"/>
        <v>14.655049386395984</v>
      </c>
    </row>
    <row r="131" spans="1:4">
      <c r="A131">
        <v>1.29</v>
      </c>
      <c r="B131">
        <f t="shared" ref="B131:B194" si="6">A131*PI()</f>
        <v>4.0526545231308333</v>
      </c>
      <c r="C131">
        <f t="shared" ref="C131:C194" si="7">-30*SIN(B131)+8*SIN(2*B131)-10*SIN(3*B131)-60*COS(B131)</f>
        <v>72.199217785826164</v>
      </c>
      <c r="D131">
        <f t="shared" ref="D131:D194" si="8">-50*SIN(B131)-18*SIN(2*B131)-12*COS(3*B131)+14*COS(5*B131)</f>
        <v>13.250280720824618</v>
      </c>
    </row>
    <row r="132" spans="1:4">
      <c r="A132">
        <v>1.3</v>
      </c>
      <c r="B132">
        <f t="shared" si="6"/>
        <v>4.0840704496667311</v>
      </c>
      <c r="C132">
        <f t="shared" si="7"/>
        <v>70.236247042907522</v>
      </c>
      <c r="D132">
        <f t="shared" si="8"/>
        <v>11.919154229892744</v>
      </c>
    </row>
    <row r="133" spans="1:4">
      <c r="A133">
        <v>1.31</v>
      </c>
      <c r="B133">
        <f t="shared" si="6"/>
        <v>4.1154863762026288</v>
      </c>
      <c r="C133">
        <f t="shared" si="7"/>
        <v>68.157064200436153</v>
      </c>
      <c r="D133">
        <f t="shared" si="8"/>
        <v>10.716968313911373</v>
      </c>
    </row>
    <row r="134" spans="1:4">
      <c r="A134">
        <v>1.32</v>
      </c>
      <c r="B134">
        <f t="shared" si="6"/>
        <v>4.1469023027385274</v>
      </c>
      <c r="C134">
        <f t="shared" si="7"/>
        <v>65.97139421917143</v>
      </c>
      <c r="D134">
        <f t="shared" si="8"/>
        <v>9.6978949936893812</v>
      </c>
    </row>
    <row r="135" spans="1:4">
      <c r="A135">
        <v>1.33</v>
      </c>
      <c r="B135">
        <f t="shared" si="6"/>
        <v>4.1783182292744252</v>
      </c>
      <c r="C135">
        <f t="shared" si="7"/>
        <v>63.689306786272752</v>
      </c>
      <c r="D135">
        <f t="shared" si="8"/>
        <v>8.9136353886652149</v>
      </c>
    </row>
    <row r="136" spans="1:4">
      <c r="A136">
        <v>1.34</v>
      </c>
      <c r="B136">
        <f t="shared" si="6"/>
        <v>4.209734155810323</v>
      </c>
      <c r="C136">
        <f t="shared" si="7"/>
        <v>61.321139056141817</v>
      </c>
      <c r="D136">
        <f t="shared" si="8"/>
        <v>8.4121170699230134</v>
      </c>
    </row>
    <row r="137" spans="1:4">
      <c r="A137">
        <v>1.35</v>
      </c>
      <c r="B137">
        <f t="shared" si="6"/>
        <v>4.2411500823462207</v>
      </c>
      <c r="C137">
        <f t="shared" si="7"/>
        <v>58.877417014621116</v>
      </c>
      <c r="D137">
        <f t="shared" si="8"/>
        <v>8.2362652869160264</v>
      </c>
    </row>
    <row r="138" spans="1:4">
      <c r="A138">
        <v>1.36</v>
      </c>
      <c r="B138">
        <f t="shared" si="6"/>
        <v>4.2725660088821193</v>
      </c>
      <c r="C138">
        <f t="shared" si="7"/>
        <v>56.368776138442669</v>
      </c>
      <c r="D138">
        <f t="shared" si="8"/>
        <v>8.4228783985439417</v>
      </c>
    </row>
    <row r="139" spans="1:4">
      <c r="A139">
        <v>1.37</v>
      </c>
      <c r="B139">
        <f t="shared" si="6"/>
        <v>4.3039819354180171</v>
      </c>
      <c r="C139">
        <f t="shared" si="7"/>
        <v>53.805882025524625</v>
      </c>
      <c r="D139">
        <f t="shared" si="8"/>
        <v>9.0016354245258103</v>
      </c>
    </row>
    <row r="140" spans="1:4">
      <c r="A140">
        <v>1.38</v>
      </c>
      <c r="B140">
        <f t="shared" si="6"/>
        <v>4.335397861953914</v>
      </c>
      <c r="C140">
        <f t="shared" si="7"/>
        <v>51.199351669507067</v>
      </c>
      <c r="D140">
        <f t="shared" si="8"/>
        <v>9.9942605299717595</v>
      </c>
    </row>
    <row r="141" spans="1:4">
      <c r="A141">
        <v>1.39</v>
      </c>
      <c r="B141">
        <f t="shared" si="6"/>
        <v>4.3668137884898117</v>
      </c>
      <c r="C141">
        <f t="shared" si="7"/>
        <v>48.559676043830109</v>
      </c>
      <c r="D141">
        <f t="shared" si="8"/>
        <v>11.413865539855568</v>
      </c>
    </row>
    <row r="142" spans="1:4">
      <c r="A142">
        <v>1.4</v>
      </c>
      <c r="B142">
        <f t="shared" si="6"/>
        <v>4.3982297150257104</v>
      </c>
      <c r="C142">
        <f t="shared" si="7"/>
        <v>45.89714464676652</v>
      </c>
      <c r="D142">
        <f t="shared" si="8"/>
        <v>13.264487340993782</v>
      </c>
    </row>
    <row r="143" spans="1:4">
      <c r="A143">
        <v>1.41</v>
      </c>
      <c r="B143">
        <f t="shared" si="6"/>
        <v>4.4296456415616081</v>
      </c>
      <c r="C143">
        <f t="shared" si="7"/>
        <v>43.221772639257537</v>
      </c>
      <c r="D143">
        <f t="shared" si="8"/>
        <v>15.540832370327736</v>
      </c>
    </row>
    <row r="144" spans="1:4">
      <c r="A144">
        <v>1.42</v>
      </c>
      <c r="B144">
        <f t="shared" si="6"/>
        <v>4.4610615680975059</v>
      </c>
      <c r="C144">
        <f t="shared" si="7"/>
        <v>40.543231182349871</v>
      </c>
      <c r="D144">
        <f t="shared" si="8"/>
        <v>18.228235423324215</v>
      </c>
    </row>
    <row r="145" spans="1:4">
      <c r="A145">
        <v>1.43</v>
      </c>
      <c r="B145">
        <f t="shared" si="6"/>
        <v>4.4924774946334036</v>
      </c>
      <c r="C145">
        <f t="shared" si="7"/>
        <v>37.870781550718718</v>
      </c>
      <c r="D145">
        <f t="shared" si="8"/>
        <v>21.302834866293129</v>
      </c>
    </row>
    <row r="146" spans="1:4">
      <c r="A146">
        <v>1.44</v>
      </c>
      <c r="B146">
        <f t="shared" si="6"/>
        <v>4.5238934211693023</v>
      </c>
      <c r="C146">
        <f t="shared" si="7"/>
        <v>35.213213563461409</v>
      </c>
      <c r="D146">
        <f t="shared" si="8"/>
        <v>24.731961127113014</v>
      </c>
    </row>
    <row r="147" spans="1:4">
      <c r="A147">
        <v>1.45</v>
      </c>
      <c r="B147">
        <f t="shared" si="6"/>
        <v>4.5553093477052</v>
      </c>
      <c r="C147">
        <f t="shared" si="7"/>
        <v>32.578788833383904</v>
      </c>
      <c r="D147">
        <f t="shared" si="8"/>
        <v>28.474730197521581</v>
      </c>
    </row>
    <row r="148" spans="1:4">
      <c r="A148">
        <v>1.46</v>
      </c>
      <c r="B148">
        <f t="shared" si="6"/>
        <v>4.5867252742410978</v>
      </c>
      <c r="C148">
        <f t="shared" si="7"/>
        <v>29.975189291728938</v>
      </c>
      <c r="D148">
        <f t="shared" si="8"/>
        <v>32.482828932445699</v>
      </c>
    </row>
    <row r="149" spans="1:4">
      <c r="A149">
        <v>1.47</v>
      </c>
      <c r="B149">
        <f t="shared" si="6"/>
        <v>4.6181412007769955</v>
      </c>
      <c r="C149">
        <f t="shared" si="7"/>
        <v>27.40947139711967</v>
      </c>
      <c r="D149">
        <f t="shared" si="8"/>
        <v>36.701474298786486</v>
      </c>
    </row>
    <row r="150" spans="1:4">
      <c r="A150">
        <v>1.48</v>
      </c>
      <c r="B150">
        <f t="shared" si="6"/>
        <v>4.6495571273128942</v>
      </c>
      <c r="C150">
        <f t="shared" si="7"/>
        <v>24.888026385834479</v>
      </c>
      <c r="D150">
        <f t="shared" si="8"/>
        <v>41.070524520978182</v>
      </c>
    </row>
    <row r="151" spans="1:4">
      <c r="A151">
        <v>1.49</v>
      </c>
      <c r="B151">
        <f t="shared" si="6"/>
        <v>4.6809730538487919</v>
      </c>
      <c r="C151">
        <f t="shared" si="7"/>
        <v>22.416546865863353</v>
      </c>
      <c r="D151">
        <f t="shared" si="8"/>
        <v>45.525716396373539</v>
      </c>
    </row>
    <row r="152" spans="1:4">
      <c r="A152">
        <v>1.5</v>
      </c>
      <c r="B152">
        <f t="shared" si="6"/>
        <v>4.7123889803846897</v>
      </c>
      <c r="C152">
        <f t="shared" si="7"/>
        <v>20.000000000000014</v>
      </c>
      <c r="D152">
        <f t="shared" si="8"/>
        <v>49.99999999999995</v>
      </c>
    </row>
    <row r="153" spans="1:4">
      <c r="A153">
        <v>1.51</v>
      </c>
      <c r="B153">
        <f t="shared" si="6"/>
        <v>4.7438049069205874</v>
      </c>
      <c r="C153">
        <f t="shared" si="7"/>
        <v>17.642607464018973</v>
      </c>
      <c r="D153">
        <f t="shared" si="8"/>
        <v>54.424939640199575</v>
      </c>
    </row>
    <row r="154" spans="1:4">
      <c r="A154">
        <v>1.52</v>
      </c>
      <c r="B154">
        <f t="shared" si="6"/>
        <v>4.7752208334564852</v>
      </c>
      <c r="C154">
        <f t="shared" si="7"/>
        <v>15.347832305288062</v>
      </c>
      <c r="D154">
        <f t="shared" si="8"/>
        <v>58.73214832184896</v>
      </c>
    </row>
    <row r="155" spans="1:4">
      <c r="A155">
        <v>1.53</v>
      </c>
      <c r="B155">
        <f t="shared" si="6"/>
        <v>4.8066367599923838</v>
      </c>
      <c r="C155">
        <f t="shared" si="7"/>
        <v>13.118372765526306</v>
      </c>
      <c r="D155">
        <f t="shared" si="8"/>
        <v>62.854722161521472</v>
      </c>
    </row>
    <row r="156" spans="1:4">
      <c r="A156">
        <v>1.54</v>
      </c>
      <c r="B156">
        <f t="shared" si="6"/>
        <v>4.8380526865282816</v>
      </c>
      <c r="C156">
        <f t="shared" si="7"/>
        <v>10.95616306937473</v>
      </c>
      <c r="D156">
        <f t="shared" si="8"/>
        <v>66.728641199002027</v>
      </c>
    </row>
    <row r="157" spans="1:4">
      <c r="A157">
        <v>1.55</v>
      </c>
      <c r="B157">
        <f t="shared" si="6"/>
        <v>4.8694686130641793</v>
      </c>
      <c r="C157">
        <f t="shared" si="7"/>
        <v>8.8623811185570407</v>
      </c>
      <c r="D157">
        <f t="shared" si="8"/>
        <v>70.294103861992141</v>
      </c>
    </row>
    <row r="158" spans="1:4">
      <c r="A158">
        <v>1.56</v>
      </c>
      <c r="B158">
        <f t="shared" si="6"/>
        <v>4.9008845396000771</v>
      </c>
      <c r="C158">
        <f t="shared" si="7"/>
        <v>6.8374629702196277</v>
      </c>
      <c r="D158">
        <f t="shared" si="8"/>
        <v>73.496763945755816</v>
      </c>
    </row>
    <row r="159" spans="1:4">
      <c r="A159">
        <v>1.57</v>
      </c>
      <c r="B159">
        <f t="shared" si="6"/>
        <v>4.9323004661359757</v>
      </c>
      <c r="C159">
        <f t="shared" si="7"/>
        <v>4.8811239180923618</v>
      </c>
      <c r="D159">
        <f t="shared" si="8"/>
        <v>76.288841327581579</v>
      </c>
    </row>
    <row r="160" spans="1:4">
      <c r="A160">
        <v>1.58</v>
      </c>
      <c r="B160">
        <f t="shared" si="6"/>
        <v>4.9637163926718735</v>
      </c>
      <c r="C160">
        <f t="shared" si="7"/>
        <v>2.9923859369397992</v>
      </c>
      <c r="D160">
        <f t="shared" si="8"/>
        <v>78.630080689538858</v>
      </c>
    </row>
    <row r="161" spans="1:4">
      <c r="A161">
        <v>1.59</v>
      </c>
      <c r="B161">
        <f t="shared" si="6"/>
        <v>4.9951323192077712</v>
      </c>
      <c r="C161">
        <f t="shared" si="7"/>
        <v>1.1696111948860484</v>
      </c>
      <c r="D161">
        <f t="shared" si="8"/>
        <v>80.488536197366528</v>
      </c>
    </row>
    <row r="162" spans="1:4">
      <c r="A162">
        <v>1.6</v>
      </c>
      <c r="B162">
        <f t="shared" si="6"/>
        <v>5.026548245743669</v>
      </c>
      <c r="C162">
        <f t="shared" si="7"/>
        <v>-0.58945871490674406</v>
      </c>
      <c r="D162">
        <f t="shared" si="8"/>
        <v>81.841164288521554</v>
      </c>
    </row>
    <row r="163" spans="1:4">
      <c r="A163">
        <v>1.61</v>
      </c>
      <c r="B163">
        <f t="shared" si="6"/>
        <v>5.0579641722795676</v>
      </c>
      <c r="C163">
        <f t="shared" si="7"/>
        <v>-2.2876582215839854</v>
      </c>
      <c r="D163">
        <f t="shared" si="8"/>
        <v>82.674211355566939</v>
      </c>
    </row>
    <row r="164" spans="1:4">
      <c r="A164">
        <v>1.62</v>
      </c>
      <c r="B164">
        <f t="shared" si="6"/>
        <v>5.0893800988154654</v>
      </c>
      <c r="C164">
        <f t="shared" si="7"/>
        <v>-3.9283483475133778</v>
      </c>
      <c r="D164">
        <f t="shared" si="8"/>
        <v>82.983388058853365</v>
      </c>
    </row>
    <row r="165" spans="1:4">
      <c r="A165">
        <v>1.63</v>
      </c>
      <c r="B165">
        <f t="shared" si="6"/>
        <v>5.1207960253513622</v>
      </c>
      <c r="C165">
        <f t="shared" si="7"/>
        <v>-5.5153628893915716</v>
      </c>
      <c r="D165">
        <f t="shared" si="8"/>
        <v>82.773827143872353</v>
      </c>
    </row>
    <row r="166" spans="1:4">
      <c r="A166">
        <v>1.64</v>
      </c>
      <c r="B166">
        <f t="shared" si="6"/>
        <v>5.15221195188726</v>
      </c>
      <c r="C166">
        <f t="shared" si="7"/>
        <v>-7.0529507337785908</v>
      </c>
      <c r="D166">
        <f t="shared" si="8"/>
        <v>82.059826848058051</v>
      </c>
    </row>
    <row r="167" spans="1:4">
      <c r="A167">
        <v>1.65</v>
      </c>
      <c r="B167">
        <f t="shared" si="6"/>
        <v>5.1836278784231586</v>
      </c>
      <c r="C167">
        <f t="shared" si="7"/>
        <v>-8.5457148641236635</v>
      </c>
      <c r="D167">
        <f t="shared" si="8"/>
        <v>80.864387131920751</v>
      </c>
    </row>
    <row r="168" spans="1:4">
      <c r="A168">
        <v>1.66</v>
      </c>
      <c r="B168">
        <f t="shared" si="6"/>
        <v>5.2150438049590564</v>
      </c>
      <c r="C168">
        <f t="shared" si="7"/>
        <v>-9.9985486440962354</v>
      </c>
      <c r="D168">
        <f t="shared" si="8"/>
        <v>79.218550934463366</v>
      </c>
    </row>
    <row r="169" spans="1:4">
      <c r="A169">
        <v>1.67</v>
      </c>
      <c r="B169">
        <f t="shared" si="6"/>
        <v>5.2464597314949541</v>
      </c>
      <c r="C169">
        <f t="shared" si="7"/>
        <v>-11.416569984473579</v>
      </c>
      <c r="D169">
        <f t="shared" si="8"/>
        <v>77.160567311729181</v>
      </c>
    </row>
    <row r="170" spans="1:4">
      <c r="A170">
        <v>1.68</v>
      </c>
      <c r="B170">
        <f t="shared" si="6"/>
        <v>5.2778756580308519</v>
      </c>
      <c r="C170">
        <f t="shared" si="7"/>
        <v>-12.805054017764412</v>
      </c>
      <c r="D170">
        <f t="shared" si="8"/>
        <v>74.73489755651218</v>
      </c>
    </row>
    <row r="171" spans="1:4">
      <c r="A171">
        <v>1.69</v>
      </c>
      <c r="B171">
        <f t="shared" si="6"/>
        <v>5.3092915845667505</v>
      </c>
      <c r="C171">
        <f t="shared" si="7"/>
        <v>-14.169364916031565</v>
      </c>
      <c r="D171">
        <f t="shared" si="8"/>
        <v>71.991089113544817</v>
      </c>
    </row>
    <row r="172" spans="1:4">
      <c r="A172">
        <v>1.7</v>
      </c>
      <c r="B172">
        <f t="shared" si="6"/>
        <v>5.3407075111026483</v>
      </c>
      <c r="C172">
        <f t="shared" si="7"/>
        <v>-15.514887492911726</v>
      </c>
      <c r="D172">
        <f t="shared" si="8"/>
        <v>68.982545207601973</v>
      </c>
    </row>
    <row r="173" spans="1:4">
      <c r="A173">
        <v>1.71</v>
      </c>
      <c r="B173">
        <f t="shared" si="6"/>
        <v>5.3721234376385461</v>
      </c>
      <c r="C173">
        <f t="shared" si="7"/>
        <v>-16.846959230589107</v>
      </c>
      <c r="D173">
        <f t="shared" si="8"/>
        <v>65.765220516744478</v>
      </c>
    </row>
    <row r="174" spans="1:4">
      <c r="A174">
        <v>1.72</v>
      </c>
      <c r="B174">
        <f t="shared" si="6"/>
        <v>5.4035393641744438</v>
      </c>
      <c r="C174">
        <f t="shared" si="7"/>
        <v>-18.170803366460021</v>
      </c>
      <c r="D174">
        <f t="shared" si="8"/>
        <v>62.396274891183026</v>
      </c>
    </row>
    <row r="175" spans="1:4">
      <c r="A175">
        <v>1.73</v>
      </c>
      <c r="B175">
        <f t="shared" si="6"/>
        <v>5.4349552907103424</v>
      </c>
      <c r="C175">
        <f t="shared" si="7"/>
        <v>-19.491463662499839</v>
      </c>
      <c r="D175">
        <f t="shared" si="8"/>
        <v>58.932718000124652</v>
      </c>
    </row>
    <row r="176" spans="1:4">
      <c r="A176">
        <v>1.74</v>
      </c>
      <c r="B176">
        <f t="shared" si="6"/>
        <v>5.4663712172462402</v>
      </c>
      <c r="C176">
        <f t="shared" si="7"/>
        <v>-20.813741463018253</v>
      </c>
      <c r="D176">
        <f t="shared" si="8"/>
        <v>55.430077863994306</v>
      </c>
    </row>
    <row r="177" spans="1:4">
      <c r="A177">
        <v>1.75</v>
      </c>
      <c r="B177">
        <f t="shared" si="6"/>
        <v>5.497787143782138</v>
      </c>
      <c r="C177">
        <f t="shared" si="7"/>
        <v>-22.14213562373093</v>
      </c>
      <c r="D177">
        <f t="shared" si="8"/>
        <v>51.941125496954307</v>
      </c>
    </row>
    <row r="178" spans="1:4">
      <c r="A178">
        <v>1.76</v>
      </c>
      <c r="B178">
        <f t="shared" si="6"/>
        <v>5.5292030703180357</v>
      </c>
      <c r="C178">
        <f t="shared" si="7"/>
        <v>-23.480785867092298</v>
      </c>
      <c r="D178">
        <f t="shared" si="8"/>
        <v>48.514686363878369</v>
      </c>
    </row>
    <row r="179" spans="1:4">
      <c r="A179">
        <v>1.77</v>
      </c>
      <c r="B179">
        <f t="shared" si="6"/>
        <v>5.5606189968539335</v>
      </c>
      <c r="C179">
        <f t="shared" si="7"/>
        <v>-24.833420085888186</v>
      </c>
      <c r="D179">
        <f t="shared" si="8"/>
        <v>45.194567085431672</v>
      </c>
    </row>
    <row r="180" spans="1:4">
      <c r="A180">
        <v>1.78</v>
      </c>
      <c r="B180">
        <f t="shared" si="6"/>
        <v>5.5920349233898321</v>
      </c>
      <c r="C180">
        <f t="shared" si="7"/>
        <v>-26.203306079477542</v>
      </c>
      <c r="D180">
        <f t="shared" si="8"/>
        <v>42.018622861639308</v>
      </c>
    </row>
    <row r="181" spans="1:4">
      <c r="A181">
        <v>1.79</v>
      </c>
      <c r="B181">
        <f t="shared" si="6"/>
        <v>5.6234508499257299</v>
      </c>
      <c r="C181">
        <f t="shared" si="7"/>
        <v>-27.59320816514137</v>
      </c>
      <c r="D181">
        <f t="shared" si="8"/>
        <v>39.017987502249639</v>
      </c>
    </row>
    <row r="182" spans="1:4">
      <c r="A182">
        <v>1.8</v>
      </c>
      <c r="B182">
        <f t="shared" si="6"/>
        <v>5.6548667764616276</v>
      </c>
      <c r="C182">
        <f t="shared" si="7"/>
        <v>-29.005349061132335</v>
      </c>
      <c r="D182">
        <f t="shared" si="8"/>
        <v>36.216483840435814</v>
      </c>
    </row>
    <row r="183" spans="1:4">
      <c r="A183">
        <v>1.81</v>
      </c>
      <c r="B183">
        <f t="shared" si="6"/>
        <v>5.6862827029975254</v>
      </c>
      <c r="C183">
        <f t="shared" si="7"/>
        <v>-30.441377388628311</v>
      </c>
      <c r="D183">
        <f t="shared" si="8"/>
        <v>33.630227767021644</v>
      </c>
    </row>
    <row r="184" spans="1:4">
      <c r="A184">
        <v>1.82</v>
      </c>
      <c r="B184">
        <f t="shared" si="6"/>
        <v>5.717698629533424</v>
      </c>
      <c r="C184">
        <f t="shared" si="7"/>
        <v>-31.902341087334406</v>
      </c>
      <c r="D184">
        <f t="shared" si="8"/>
        <v>31.267434267977645</v>
      </c>
    </row>
    <row r="185" spans="1:4">
      <c r="A185">
        <v>1.83</v>
      </c>
      <c r="B185">
        <f t="shared" si="6"/>
        <v>5.7491145560693218</v>
      </c>
      <c r="C185">
        <f t="shared" si="7"/>
        <v>-33.388666984419082</v>
      </c>
      <c r="D185">
        <f t="shared" si="8"/>
        <v>29.12842879860851</v>
      </c>
    </row>
    <row r="186" spans="1:4">
      <c r="A186">
        <v>1.84</v>
      </c>
      <c r="B186">
        <f t="shared" si="6"/>
        <v>5.7805304826052195</v>
      </c>
      <c r="C186">
        <f t="shared" si="7"/>
        <v>-34.900146699313758</v>
      </c>
      <c r="D186">
        <f t="shared" si="8"/>
        <v>27.205862208520998</v>
      </c>
    </row>
    <row r="187" spans="1:4">
      <c r="A187">
        <v>1.85</v>
      </c>
      <c r="B187">
        <f t="shared" si="6"/>
        <v>5.8119464091411173</v>
      </c>
      <c r="C187">
        <f t="shared" si="7"/>
        <v>-36.435929008163853</v>
      </c>
      <c r="D187">
        <f t="shared" si="8"/>
        <v>25.485122368631984</v>
      </c>
    </row>
    <row r="188" spans="1:4">
      <c r="A188">
        <v>1.86</v>
      </c>
      <c r="B188">
        <f t="shared" si="6"/>
        <v>5.8433623356770159</v>
      </c>
      <c r="C188">
        <f t="shared" si="7"/>
        <v>-37.99451873192902</v>
      </c>
      <c r="D188">
        <f t="shared" si="8"/>
        <v>23.944930770144897</v>
      </c>
    </row>
    <row r="189" spans="1:4">
      <c r="A189">
        <v>1.87</v>
      </c>
      <c r="B189">
        <f t="shared" si="6"/>
        <v>5.8747782622129137</v>
      </c>
      <c r="C189">
        <f t="shared" si="7"/>
        <v>-39.573782151824503</v>
      </c>
      <c r="D189">
        <f t="shared" si="8"/>
        <v>22.558107786027275</v>
      </c>
    </row>
    <row r="190" spans="1:4">
      <c r="A190">
        <v>1.88</v>
      </c>
      <c r="B190">
        <f t="shared" si="6"/>
        <v>5.9061941887488105</v>
      </c>
      <c r="C190">
        <f t="shared" si="7"/>
        <v>-41.170958895524024</v>
      </c>
      <c r="D190">
        <f t="shared" si="8"/>
        <v>21.29248612092017</v>
      </c>
    </row>
    <row r="191" spans="1:4">
      <c r="A191">
        <v>1.89</v>
      </c>
      <c r="B191">
        <f t="shared" si="6"/>
        <v>5.9376101152847083</v>
      </c>
      <c r="C191">
        <f t="shared" si="7"/>
        <v>-42.782680177844817</v>
      </c>
      <c r="D191">
        <f t="shared" si="8"/>
        <v>20.111948328173348</v>
      </c>
    </row>
    <row r="192" spans="1:4">
      <c r="A192">
        <v>1.9</v>
      </c>
      <c r="B192">
        <f t="shared" si="6"/>
        <v>5.9690260418206069</v>
      </c>
      <c r="C192">
        <f t="shared" si="7"/>
        <v>-44.4049932210511</v>
      </c>
      <c r="D192">
        <f t="shared" si="8"/>
        <v>18.977561232502175</v>
      </c>
    </row>
    <row r="193" spans="1:4">
      <c r="A193">
        <v>1.91</v>
      </c>
      <c r="B193">
        <f t="shared" si="6"/>
        <v>6.0004419683565047</v>
      </c>
      <c r="C193">
        <f t="shared" si="7"/>
        <v>-46.033391622967059</v>
      </c>
      <c r="D193">
        <f t="shared" si="8"/>
        <v>17.848777738262829</v>
      </c>
    </row>
    <row r="194" spans="1:4">
      <c r="A194">
        <v>1.92</v>
      </c>
      <c r="B194">
        <f t="shared" si="6"/>
        <v>6.0318578948924024</v>
      </c>
      <c r="C194">
        <f t="shared" si="7"/>
        <v>-47.66285138629901</v>
      </c>
      <c r="D194">
        <f t="shared" si="8"/>
        <v>16.684674884265998</v>
      </c>
    </row>
    <row r="195" spans="1:4">
      <c r="A195">
        <v>1.93</v>
      </c>
      <c r="B195">
        <f t="shared" ref="B195:B202" si="9">A195*PI()</f>
        <v>6.0632738214283002</v>
      </c>
      <c r="C195">
        <f t="shared" ref="C195:C202" si="10">-30*SIN(B195)+8*SIN(2*B195)-10*SIN(3*B195)-60*COS(B195)</f>
        <v>-49.287872270419342</v>
      </c>
      <c r="D195">
        <f t="shared" ref="D195:D202" si="11">-50*SIN(B195)-18*SIN(2*B195)-12*COS(3*B195)+14*COS(5*B195)</f>
        <v>15.445196165843839</v>
      </c>
    </row>
    <row r="196" spans="1:4">
      <c r="A196">
        <v>1.94</v>
      </c>
      <c r="B196">
        <f t="shared" si="9"/>
        <v>6.0946897479641988</v>
      </c>
      <c r="C196">
        <f t="shared" si="10"/>
        <v>-50.902524077837029</v>
      </c>
      <c r="D196">
        <f t="shared" si="11"/>
        <v>14.092366103680895</v>
      </c>
    </row>
    <row r="197" spans="1:4">
      <c r="A197">
        <v>1.95</v>
      </c>
      <c r="B197">
        <f t="shared" si="9"/>
        <v>6.1261056745000966</v>
      </c>
      <c r="C197">
        <f t="shared" si="10"/>
        <v>-52.500497442105441</v>
      </c>
      <c r="D197">
        <f t="shared" si="11"/>
        <v>12.591445797111847</v>
      </c>
    </row>
    <row r="198" spans="1:4">
      <c r="A198">
        <v>1.96</v>
      </c>
      <c r="B198">
        <f t="shared" si="9"/>
        <v>6.1575216010359943</v>
      </c>
      <c r="C198">
        <f t="shared" si="10"/>
        <v>-54.075158642411573</v>
      </c>
      <c r="D198">
        <f t="shared" si="11"/>
        <v>10.911999737772879</v>
      </c>
    </row>
    <row r="199" spans="1:4">
      <c r="A199">
        <v>1.97</v>
      </c>
      <c r="B199">
        <f t="shared" si="9"/>
        <v>6.1889375275718921</v>
      </c>
      <c r="C199">
        <f t="shared" si="10"/>
        <v>-55.619607932922854</v>
      </c>
      <c r="D199">
        <f t="shared" si="11"/>
        <v>9.0288464389826206</v>
      </c>
    </row>
    <row r="200" spans="1:4">
      <c r="A200">
        <v>1.98</v>
      </c>
      <c r="B200">
        <f t="shared" si="9"/>
        <v>6.2203534541077907</v>
      </c>
      <c r="C200">
        <f t="shared" si="10"/>
        <v>-57.126740842474085</v>
      </c>
      <c r="D200">
        <f t="shared" si="11"/>
        <v>6.9228684000110245</v>
      </c>
    </row>
    <row r="201" spans="1:4">
      <c r="A201">
        <v>1.99</v>
      </c>
      <c r="B201">
        <f t="shared" si="9"/>
        <v>6.2517693806436885</v>
      </c>
      <c r="C201">
        <f t="shared" si="10"/>
        <v>-58.589311872649425</v>
      </c>
      <c r="D201">
        <f t="shared" si="11"/>
        <v>4.5816604985290237</v>
      </c>
    </row>
    <row r="202" spans="1:4">
      <c r="A202">
        <v>2</v>
      </c>
      <c r="B202">
        <f t="shared" si="9"/>
        <v>6.2831853071795862</v>
      </c>
      <c r="C202">
        <f t="shared" si="10"/>
        <v>-59.999999999999986</v>
      </c>
      <c r="D202">
        <f t="shared" si="11"/>
        <v>2.0000000000000213</v>
      </c>
    </row>
  </sheetData>
  <mergeCells count="1">
    <mergeCell ref="F32:L34"/>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autoPageBreaks="0"/>
  </sheetPr>
  <dimension ref="A1:AY37"/>
  <sheetViews>
    <sheetView workbookViewId="0">
      <selection activeCell="F14" sqref="F14:F24"/>
    </sheetView>
  </sheetViews>
  <sheetFormatPr baseColWidth="10" defaultColWidth="8.83203125" defaultRowHeight="13"/>
  <cols>
    <col min="1" max="1" width="9.1640625" style="12" customWidth="1"/>
    <col min="2" max="4" width="5.6640625" style="12" customWidth="1"/>
    <col min="5" max="5" width="13.6640625" style="12" customWidth="1"/>
    <col min="6" max="6" width="14.6640625" style="12" customWidth="1"/>
    <col min="7" max="7" width="9.1640625" style="12" customWidth="1"/>
    <col min="8" max="8" width="14.33203125" style="12" customWidth="1"/>
    <col min="9" max="9" width="24.5" style="12" customWidth="1"/>
    <col min="10" max="257" width="9.1640625" style="12" customWidth="1"/>
    <col min="258" max="260" width="5.6640625" style="12" customWidth="1"/>
    <col min="261" max="261" width="13.6640625" style="12" customWidth="1"/>
    <col min="262" max="262" width="14.6640625" style="12" customWidth="1"/>
    <col min="263" max="263" width="9.1640625" style="12" customWidth="1"/>
    <col min="264" max="264" width="14.33203125" style="12" customWidth="1"/>
    <col min="265" max="265" width="24.5" style="12" customWidth="1"/>
    <col min="266" max="513" width="9.1640625" style="12" customWidth="1"/>
    <col min="514" max="516" width="5.6640625" style="12" customWidth="1"/>
    <col min="517" max="517" width="13.6640625" style="12" customWidth="1"/>
    <col min="518" max="518" width="14.6640625" style="12" customWidth="1"/>
    <col min="519" max="519" width="9.1640625" style="12" customWidth="1"/>
    <col min="520" max="520" width="14.33203125" style="12" customWidth="1"/>
    <col min="521" max="521" width="24.5" style="12" customWidth="1"/>
    <col min="522" max="769" width="9.1640625" style="12" customWidth="1"/>
    <col min="770" max="772" width="5.6640625" style="12" customWidth="1"/>
    <col min="773" max="773" width="13.6640625" style="12" customWidth="1"/>
    <col min="774" max="774" width="14.6640625" style="12" customWidth="1"/>
    <col min="775" max="775" width="9.1640625" style="12" customWidth="1"/>
    <col min="776" max="776" width="14.33203125" style="12" customWidth="1"/>
    <col min="777" max="777" width="24.5" style="12" customWidth="1"/>
    <col min="778" max="1025" width="9.1640625" style="12" customWidth="1"/>
    <col min="1026" max="1028" width="5.6640625" style="12" customWidth="1"/>
    <col min="1029" max="1029" width="13.6640625" style="12" customWidth="1"/>
    <col min="1030" max="1030" width="14.6640625" style="12" customWidth="1"/>
    <col min="1031" max="1031" width="9.1640625" style="12" customWidth="1"/>
    <col min="1032" max="1032" width="14.33203125" style="12" customWidth="1"/>
    <col min="1033" max="1033" width="24.5" style="12" customWidth="1"/>
    <col min="1034" max="1281" width="9.1640625" style="12" customWidth="1"/>
    <col min="1282" max="1284" width="5.6640625" style="12" customWidth="1"/>
    <col min="1285" max="1285" width="13.6640625" style="12" customWidth="1"/>
    <col min="1286" max="1286" width="14.6640625" style="12" customWidth="1"/>
    <col min="1287" max="1287" width="9.1640625" style="12" customWidth="1"/>
    <col min="1288" max="1288" width="14.33203125" style="12" customWidth="1"/>
    <col min="1289" max="1289" width="24.5" style="12" customWidth="1"/>
    <col min="1290" max="1537" width="9.1640625" style="12" customWidth="1"/>
    <col min="1538" max="1540" width="5.6640625" style="12" customWidth="1"/>
    <col min="1541" max="1541" width="13.6640625" style="12" customWidth="1"/>
    <col min="1542" max="1542" width="14.6640625" style="12" customWidth="1"/>
    <col min="1543" max="1543" width="9.1640625" style="12" customWidth="1"/>
    <col min="1544" max="1544" width="14.33203125" style="12" customWidth="1"/>
    <col min="1545" max="1545" width="24.5" style="12" customWidth="1"/>
    <col min="1546" max="1793" width="9.1640625" style="12" customWidth="1"/>
    <col min="1794" max="1796" width="5.6640625" style="12" customWidth="1"/>
    <col min="1797" max="1797" width="13.6640625" style="12" customWidth="1"/>
    <col min="1798" max="1798" width="14.6640625" style="12" customWidth="1"/>
    <col min="1799" max="1799" width="9.1640625" style="12" customWidth="1"/>
    <col min="1800" max="1800" width="14.33203125" style="12" customWidth="1"/>
    <col min="1801" max="1801" width="24.5" style="12" customWidth="1"/>
    <col min="1802" max="2049" width="9.1640625" style="12" customWidth="1"/>
    <col min="2050" max="2052" width="5.6640625" style="12" customWidth="1"/>
    <col min="2053" max="2053" width="13.6640625" style="12" customWidth="1"/>
    <col min="2054" max="2054" width="14.6640625" style="12" customWidth="1"/>
    <col min="2055" max="2055" width="9.1640625" style="12" customWidth="1"/>
    <col min="2056" max="2056" width="14.33203125" style="12" customWidth="1"/>
    <col min="2057" max="2057" width="24.5" style="12" customWidth="1"/>
    <col min="2058" max="2305" width="9.1640625" style="12" customWidth="1"/>
    <col min="2306" max="2308" width="5.6640625" style="12" customWidth="1"/>
    <col min="2309" max="2309" width="13.6640625" style="12" customWidth="1"/>
    <col min="2310" max="2310" width="14.6640625" style="12" customWidth="1"/>
    <col min="2311" max="2311" width="9.1640625" style="12" customWidth="1"/>
    <col min="2312" max="2312" width="14.33203125" style="12" customWidth="1"/>
    <col min="2313" max="2313" width="24.5" style="12" customWidth="1"/>
    <col min="2314" max="2561" width="9.1640625" style="12" customWidth="1"/>
    <col min="2562" max="2564" width="5.6640625" style="12" customWidth="1"/>
    <col min="2565" max="2565" width="13.6640625" style="12" customWidth="1"/>
    <col min="2566" max="2566" width="14.6640625" style="12" customWidth="1"/>
    <col min="2567" max="2567" width="9.1640625" style="12" customWidth="1"/>
    <col min="2568" max="2568" width="14.33203125" style="12" customWidth="1"/>
    <col min="2569" max="2569" width="24.5" style="12" customWidth="1"/>
    <col min="2570" max="2817" width="9.1640625" style="12" customWidth="1"/>
    <col min="2818" max="2820" width="5.6640625" style="12" customWidth="1"/>
    <col min="2821" max="2821" width="13.6640625" style="12" customWidth="1"/>
    <col min="2822" max="2822" width="14.6640625" style="12" customWidth="1"/>
    <col min="2823" max="2823" width="9.1640625" style="12" customWidth="1"/>
    <col min="2824" max="2824" width="14.33203125" style="12" customWidth="1"/>
    <col min="2825" max="2825" width="24.5" style="12" customWidth="1"/>
    <col min="2826" max="3073" width="9.1640625" style="12" customWidth="1"/>
    <col min="3074" max="3076" width="5.6640625" style="12" customWidth="1"/>
    <col min="3077" max="3077" width="13.6640625" style="12" customWidth="1"/>
    <col min="3078" max="3078" width="14.6640625" style="12" customWidth="1"/>
    <col min="3079" max="3079" width="9.1640625" style="12" customWidth="1"/>
    <col min="3080" max="3080" width="14.33203125" style="12" customWidth="1"/>
    <col min="3081" max="3081" width="24.5" style="12" customWidth="1"/>
    <col min="3082" max="3329" width="9.1640625" style="12" customWidth="1"/>
    <col min="3330" max="3332" width="5.6640625" style="12" customWidth="1"/>
    <col min="3333" max="3333" width="13.6640625" style="12" customWidth="1"/>
    <col min="3334" max="3334" width="14.6640625" style="12" customWidth="1"/>
    <col min="3335" max="3335" width="9.1640625" style="12" customWidth="1"/>
    <col min="3336" max="3336" width="14.33203125" style="12" customWidth="1"/>
    <col min="3337" max="3337" width="24.5" style="12" customWidth="1"/>
    <col min="3338" max="3585" width="9.1640625" style="12" customWidth="1"/>
    <col min="3586" max="3588" width="5.6640625" style="12" customWidth="1"/>
    <col min="3589" max="3589" width="13.6640625" style="12" customWidth="1"/>
    <col min="3590" max="3590" width="14.6640625" style="12" customWidth="1"/>
    <col min="3591" max="3591" width="9.1640625" style="12" customWidth="1"/>
    <col min="3592" max="3592" width="14.33203125" style="12" customWidth="1"/>
    <col min="3593" max="3593" width="24.5" style="12" customWidth="1"/>
    <col min="3594" max="3841" width="9.1640625" style="12" customWidth="1"/>
    <col min="3842" max="3844" width="5.6640625" style="12" customWidth="1"/>
    <col min="3845" max="3845" width="13.6640625" style="12" customWidth="1"/>
    <col min="3846" max="3846" width="14.6640625" style="12" customWidth="1"/>
    <col min="3847" max="3847" width="9.1640625" style="12" customWidth="1"/>
    <col min="3848" max="3848" width="14.33203125" style="12" customWidth="1"/>
    <col min="3849" max="3849" width="24.5" style="12" customWidth="1"/>
    <col min="3850" max="4097" width="9.1640625" style="12" customWidth="1"/>
    <col min="4098" max="4100" width="5.6640625" style="12" customWidth="1"/>
    <col min="4101" max="4101" width="13.6640625" style="12" customWidth="1"/>
    <col min="4102" max="4102" width="14.6640625" style="12" customWidth="1"/>
    <col min="4103" max="4103" width="9.1640625" style="12" customWidth="1"/>
    <col min="4104" max="4104" width="14.33203125" style="12" customWidth="1"/>
    <col min="4105" max="4105" width="24.5" style="12" customWidth="1"/>
    <col min="4106" max="4353" width="9.1640625" style="12" customWidth="1"/>
    <col min="4354" max="4356" width="5.6640625" style="12" customWidth="1"/>
    <col min="4357" max="4357" width="13.6640625" style="12" customWidth="1"/>
    <col min="4358" max="4358" width="14.6640625" style="12" customWidth="1"/>
    <col min="4359" max="4359" width="9.1640625" style="12" customWidth="1"/>
    <col min="4360" max="4360" width="14.33203125" style="12" customWidth="1"/>
    <col min="4361" max="4361" width="24.5" style="12" customWidth="1"/>
    <col min="4362" max="4609" width="9.1640625" style="12" customWidth="1"/>
    <col min="4610" max="4612" width="5.6640625" style="12" customWidth="1"/>
    <col min="4613" max="4613" width="13.6640625" style="12" customWidth="1"/>
    <col min="4614" max="4614" width="14.6640625" style="12" customWidth="1"/>
    <col min="4615" max="4615" width="9.1640625" style="12" customWidth="1"/>
    <col min="4616" max="4616" width="14.33203125" style="12" customWidth="1"/>
    <col min="4617" max="4617" width="24.5" style="12" customWidth="1"/>
    <col min="4618" max="4865" width="9.1640625" style="12" customWidth="1"/>
    <col min="4866" max="4868" width="5.6640625" style="12" customWidth="1"/>
    <col min="4869" max="4869" width="13.6640625" style="12" customWidth="1"/>
    <col min="4870" max="4870" width="14.6640625" style="12" customWidth="1"/>
    <col min="4871" max="4871" width="9.1640625" style="12" customWidth="1"/>
    <col min="4872" max="4872" width="14.33203125" style="12" customWidth="1"/>
    <col min="4873" max="4873" width="24.5" style="12" customWidth="1"/>
    <col min="4874" max="5121" width="9.1640625" style="12" customWidth="1"/>
    <col min="5122" max="5124" width="5.6640625" style="12" customWidth="1"/>
    <col min="5125" max="5125" width="13.6640625" style="12" customWidth="1"/>
    <col min="5126" max="5126" width="14.6640625" style="12" customWidth="1"/>
    <col min="5127" max="5127" width="9.1640625" style="12" customWidth="1"/>
    <col min="5128" max="5128" width="14.33203125" style="12" customWidth="1"/>
    <col min="5129" max="5129" width="24.5" style="12" customWidth="1"/>
    <col min="5130" max="5377" width="9.1640625" style="12" customWidth="1"/>
    <col min="5378" max="5380" width="5.6640625" style="12" customWidth="1"/>
    <col min="5381" max="5381" width="13.6640625" style="12" customWidth="1"/>
    <col min="5382" max="5382" width="14.6640625" style="12" customWidth="1"/>
    <col min="5383" max="5383" width="9.1640625" style="12" customWidth="1"/>
    <col min="5384" max="5384" width="14.33203125" style="12" customWidth="1"/>
    <col min="5385" max="5385" width="24.5" style="12" customWidth="1"/>
    <col min="5386" max="5633" width="9.1640625" style="12" customWidth="1"/>
    <col min="5634" max="5636" width="5.6640625" style="12" customWidth="1"/>
    <col min="5637" max="5637" width="13.6640625" style="12" customWidth="1"/>
    <col min="5638" max="5638" width="14.6640625" style="12" customWidth="1"/>
    <col min="5639" max="5639" width="9.1640625" style="12" customWidth="1"/>
    <col min="5640" max="5640" width="14.33203125" style="12" customWidth="1"/>
    <col min="5641" max="5641" width="24.5" style="12" customWidth="1"/>
    <col min="5642" max="5889" width="9.1640625" style="12" customWidth="1"/>
    <col min="5890" max="5892" width="5.6640625" style="12" customWidth="1"/>
    <col min="5893" max="5893" width="13.6640625" style="12" customWidth="1"/>
    <col min="5894" max="5894" width="14.6640625" style="12" customWidth="1"/>
    <col min="5895" max="5895" width="9.1640625" style="12" customWidth="1"/>
    <col min="5896" max="5896" width="14.33203125" style="12" customWidth="1"/>
    <col min="5897" max="5897" width="24.5" style="12" customWidth="1"/>
    <col min="5898" max="6145" width="9.1640625" style="12" customWidth="1"/>
    <col min="6146" max="6148" width="5.6640625" style="12" customWidth="1"/>
    <col min="6149" max="6149" width="13.6640625" style="12" customWidth="1"/>
    <col min="6150" max="6150" width="14.6640625" style="12" customWidth="1"/>
    <col min="6151" max="6151" width="9.1640625" style="12" customWidth="1"/>
    <col min="6152" max="6152" width="14.33203125" style="12" customWidth="1"/>
    <col min="6153" max="6153" width="24.5" style="12" customWidth="1"/>
    <col min="6154" max="6401" width="9.1640625" style="12" customWidth="1"/>
    <col min="6402" max="6404" width="5.6640625" style="12" customWidth="1"/>
    <col min="6405" max="6405" width="13.6640625" style="12" customWidth="1"/>
    <col min="6406" max="6406" width="14.6640625" style="12" customWidth="1"/>
    <col min="6407" max="6407" width="9.1640625" style="12" customWidth="1"/>
    <col min="6408" max="6408" width="14.33203125" style="12" customWidth="1"/>
    <col min="6409" max="6409" width="24.5" style="12" customWidth="1"/>
    <col min="6410" max="6657" width="9.1640625" style="12" customWidth="1"/>
    <col min="6658" max="6660" width="5.6640625" style="12" customWidth="1"/>
    <col min="6661" max="6661" width="13.6640625" style="12" customWidth="1"/>
    <col min="6662" max="6662" width="14.6640625" style="12" customWidth="1"/>
    <col min="6663" max="6663" width="9.1640625" style="12" customWidth="1"/>
    <col min="6664" max="6664" width="14.33203125" style="12" customWidth="1"/>
    <col min="6665" max="6665" width="24.5" style="12" customWidth="1"/>
    <col min="6666" max="6913" width="9.1640625" style="12" customWidth="1"/>
    <col min="6914" max="6916" width="5.6640625" style="12" customWidth="1"/>
    <col min="6917" max="6917" width="13.6640625" style="12" customWidth="1"/>
    <col min="6918" max="6918" width="14.6640625" style="12" customWidth="1"/>
    <col min="6919" max="6919" width="9.1640625" style="12" customWidth="1"/>
    <col min="6920" max="6920" width="14.33203125" style="12" customWidth="1"/>
    <col min="6921" max="6921" width="24.5" style="12" customWidth="1"/>
    <col min="6922" max="7169" width="9.1640625" style="12" customWidth="1"/>
    <col min="7170" max="7172" width="5.6640625" style="12" customWidth="1"/>
    <col min="7173" max="7173" width="13.6640625" style="12" customWidth="1"/>
    <col min="7174" max="7174" width="14.6640625" style="12" customWidth="1"/>
    <col min="7175" max="7175" width="9.1640625" style="12" customWidth="1"/>
    <col min="7176" max="7176" width="14.33203125" style="12" customWidth="1"/>
    <col min="7177" max="7177" width="24.5" style="12" customWidth="1"/>
    <col min="7178" max="7425" width="9.1640625" style="12" customWidth="1"/>
    <col min="7426" max="7428" width="5.6640625" style="12" customWidth="1"/>
    <col min="7429" max="7429" width="13.6640625" style="12" customWidth="1"/>
    <col min="7430" max="7430" width="14.6640625" style="12" customWidth="1"/>
    <col min="7431" max="7431" width="9.1640625" style="12" customWidth="1"/>
    <col min="7432" max="7432" width="14.33203125" style="12" customWidth="1"/>
    <col min="7433" max="7433" width="24.5" style="12" customWidth="1"/>
    <col min="7434" max="7681" width="9.1640625" style="12" customWidth="1"/>
    <col min="7682" max="7684" width="5.6640625" style="12" customWidth="1"/>
    <col min="7685" max="7685" width="13.6640625" style="12" customWidth="1"/>
    <col min="7686" max="7686" width="14.6640625" style="12" customWidth="1"/>
    <col min="7687" max="7687" width="9.1640625" style="12" customWidth="1"/>
    <col min="7688" max="7688" width="14.33203125" style="12" customWidth="1"/>
    <col min="7689" max="7689" width="24.5" style="12" customWidth="1"/>
    <col min="7690" max="7937" width="9.1640625" style="12" customWidth="1"/>
    <col min="7938" max="7940" width="5.6640625" style="12" customWidth="1"/>
    <col min="7941" max="7941" width="13.6640625" style="12" customWidth="1"/>
    <col min="7942" max="7942" width="14.6640625" style="12" customWidth="1"/>
    <col min="7943" max="7943" width="9.1640625" style="12" customWidth="1"/>
    <col min="7944" max="7944" width="14.33203125" style="12" customWidth="1"/>
    <col min="7945" max="7945" width="24.5" style="12" customWidth="1"/>
    <col min="7946" max="8193" width="9.1640625" style="12" customWidth="1"/>
    <col min="8194" max="8196" width="5.6640625" style="12" customWidth="1"/>
    <col min="8197" max="8197" width="13.6640625" style="12" customWidth="1"/>
    <col min="8198" max="8198" width="14.6640625" style="12" customWidth="1"/>
    <col min="8199" max="8199" width="9.1640625" style="12" customWidth="1"/>
    <col min="8200" max="8200" width="14.33203125" style="12" customWidth="1"/>
    <col min="8201" max="8201" width="24.5" style="12" customWidth="1"/>
    <col min="8202" max="8449" width="9.1640625" style="12" customWidth="1"/>
    <col min="8450" max="8452" width="5.6640625" style="12" customWidth="1"/>
    <col min="8453" max="8453" width="13.6640625" style="12" customWidth="1"/>
    <col min="8454" max="8454" width="14.6640625" style="12" customWidth="1"/>
    <col min="8455" max="8455" width="9.1640625" style="12" customWidth="1"/>
    <col min="8456" max="8456" width="14.33203125" style="12" customWidth="1"/>
    <col min="8457" max="8457" width="24.5" style="12" customWidth="1"/>
    <col min="8458" max="8705" width="9.1640625" style="12" customWidth="1"/>
    <col min="8706" max="8708" width="5.6640625" style="12" customWidth="1"/>
    <col min="8709" max="8709" width="13.6640625" style="12" customWidth="1"/>
    <col min="8710" max="8710" width="14.6640625" style="12" customWidth="1"/>
    <col min="8711" max="8711" width="9.1640625" style="12" customWidth="1"/>
    <col min="8712" max="8712" width="14.33203125" style="12" customWidth="1"/>
    <col min="8713" max="8713" width="24.5" style="12" customWidth="1"/>
    <col min="8714" max="8961" width="9.1640625" style="12" customWidth="1"/>
    <col min="8962" max="8964" width="5.6640625" style="12" customWidth="1"/>
    <col min="8965" max="8965" width="13.6640625" style="12" customWidth="1"/>
    <col min="8966" max="8966" width="14.6640625" style="12" customWidth="1"/>
    <col min="8967" max="8967" width="9.1640625" style="12" customWidth="1"/>
    <col min="8968" max="8968" width="14.33203125" style="12" customWidth="1"/>
    <col min="8969" max="8969" width="24.5" style="12" customWidth="1"/>
    <col min="8970" max="9217" width="9.1640625" style="12" customWidth="1"/>
    <col min="9218" max="9220" width="5.6640625" style="12" customWidth="1"/>
    <col min="9221" max="9221" width="13.6640625" style="12" customWidth="1"/>
    <col min="9222" max="9222" width="14.6640625" style="12" customWidth="1"/>
    <col min="9223" max="9223" width="9.1640625" style="12" customWidth="1"/>
    <col min="9224" max="9224" width="14.33203125" style="12" customWidth="1"/>
    <col min="9225" max="9225" width="24.5" style="12" customWidth="1"/>
    <col min="9226" max="9473" width="9.1640625" style="12" customWidth="1"/>
    <col min="9474" max="9476" width="5.6640625" style="12" customWidth="1"/>
    <col min="9477" max="9477" width="13.6640625" style="12" customWidth="1"/>
    <col min="9478" max="9478" width="14.6640625" style="12" customWidth="1"/>
    <col min="9479" max="9479" width="9.1640625" style="12" customWidth="1"/>
    <col min="9480" max="9480" width="14.33203125" style="12" customWidth="1"/>
    <col min="9481" max="9481" width="24.5" style="12" customWidth="1"/>
    <col min="9482" max="9729" width="9.1640625" style="12" customWidth="1"/>
    <col min="9730" max="9732" width="5.6640625" style="12" customWidth="1"/>
    <col min="9733" max="9733" width="13.6640625" style="12" customWidth="1"/>
    <col min="9734" max="9734" width="14.6640625" style="12" customWidth="1"/>
    <col min="9735" max="9735" width="9.1640625" style="12" customWidth="1"/>
    <col min="9736" max="9736" width="14.33203125" style="12" customWidth="1"/>
    <col min="9737" max="9737" width="24.5" style="12" customWidth="1"/>
    <col min="9738" max="9985" width="9.1640625" style="12" customWidth="1"/>
    <col min="9986" max="9988" width="5.6640625" style="12" customWidth="1"/>
    <col min="9989" max="9989" width="13.6640625" style="12" customWidth="1"/>
    <col min="9990" max="9990" width="14.6640625" style="12" customWidth="1"/>
    <col min="9991" max="9991" width="9.1640625" style="12" customWidth="1"/>
    <col min="9992" max="9992" width="14.33203125" style="12" customWidth="1"/>
    <col min="9993" max="9993" width="24.5" style="12" customWidth="1"/>
    <col min="9994" max="10241" width="9.1640625" style="12" customWidth="1"/>
    <col min="10242" max="10244" width="5.6640625" style="12" customWidth="1"/>
    <col min="10245" max="10245" width="13.6640625" style="12" customWidth="1"/>
    <col min="10246" max="10246" width="14.6640625" style="12" customWidth="1"/>
    <col min="10247" max="10247" width="9.1640625" style="12" customWidth="1"/>
    <col min="10248" max="10248" width="14.33203125" style="12" customWidth="1"/>
    <col min="10249" max="10249" width="24.5" style="12" customWidth="1"/>
    <col min="10250" max="10497" width="9.1640625" style="12" customWidth="1"/>
    <col min="10498" max="10500" width="5.6640625" style="12" customWidth="1"/>
    <col min="10501" max="10501" width="13.6640625" style="12" customWidth="1"/>
    <col min="10502" max="10502" width="14.6640625" style="12" customWidth="1"/>
    <col min="10503" max="10503" width="9.1640625" style="12" customWidth="1"/>
    <col min="10504" max="10504" width="14.33203125" style="12" customWidth="1"/>
    <col min="10505" max="10505" width="24.5" style="12" customWidth="1"/>
    <col min="10506" max="10753" width="9.1640625" style="12" customWidth="1"/>
    <col min="10754" max="10756" width="5.6640625" style="12" customWidth="1"/>
    <col min="10757" max="10757" width="13.6640625" style="12" customWidth="1"/>
    <col min="10758" max="10758" width="14.6640625" style="12" customWidth="1"/>
    <col min="10759" max="10759" width="9.1640625" style="12" customWidth="1"/>
    <col min="10760" max="10760" width="14.33203125" style="12" customWidth="1"/>
    <col min="10761" max="10761" width="24.5" style="12" customWidth="1"/>
    <col min="10762" max="11009" width="9.1640625" style="12" customWidth="1"/>
    <col min="11010" max="11012" width="5.6640625" style="12" customWidth="1"/>
    <col min="11013" max="11013" width="13.6640625" style="12" customWidth="1"/>
    <col min="11014" max="11014" width="14.6640625" style="12" customWidth="1"/>
    <col min="11015" max="11015" width="9.1640625" style="12" customWidth="1"/>
    <col min="11016" max="11016" width="14.33203125" style="12" customWidth="1"/>
    <col min="11017" max="11017" width="24.5" style="12" customWidth="1"/>
    <col min="11018" max="11265" width="9.1640625" style="12" customWidth="1"/>
    <col min="11266" max="11268" width="5.6640625" style="12" customWidth="1"/>
    <col min="11269" max="11269" width="13.6640625" style="12" customWidth="1"/>
    <col min="11270" max="11270" width="14.6640625" style="12" customWidth="1"/>
    <col min="11271" max="11271" width="9.1640625" style="12" customWidth="1"/>
    <col min="11272" max="11272" width="14.33203125" style="12" customWidth="1"/>
    <col min="11273" max="11273" width="24.5" style="12" customWidth="1"/>
    <col min="11274" max="11521" width="9.1640625" style="12" customWidth="1"/>
    <col min="11522" max="11524" width="5.6640625" style="12" customWidth="1"/>
    <col min="11525" max="11525" width="13.6640625" style="12" customWidth="1"/>
    <col min="11526" max="11526" width="14.6640625" style="12" customWidth="1"/>
    <col min="11527" max="11527" width="9.1640625" style="12" customWidth="1"/>
    <col min="11528" max="11528" width="14.33203125" style="12" customWidth="1"/>
    <col min="11529" max="11529" width="24.5" style="12" customWidth="1"/>
    <col min="11530" max="11777" width="9.1640625" style="12" customWidth="1"/>
    <col min="11778" max="11780" width="5.6640625" style="12" customWidth="1"/>
    <col min="11781" max="11781" width="13.6640625" style="12" customWidth="1"/>
    <col min="11782" max="11782" width="14.6640625" style="12" customWidth="1"/>
    <col min="11783" max="11783" width="9.1640625" style="12" customWidth="1"/>
    <col min="11784" max="11784" width="14.33203125" style="12" customWidth="1"/>
    <col min="11785" max="11785" width="24.5" style="12" customWidth="1"/>
    <col min="11786" max="12033" width="9.1640625" style="12" customWidth="1"/>
    <col min="12034" max="12036" width="5.6640625" style="12" customWidth="1"/>
    <col min="12037" max="12037" width="13.6640625" style="12" customWidth="1"/>
    <col min="12038" max="12038" width="14.6640625" style="12" customWidth="1"/>
    <col min="12039" max="12039" width="9.1640625" style="12" customWidth="1"/>
    <col min="12040" max="12040" width="14.33203125" style="12" customWidth="1"/>
    <col min="12041" max="12041" width="24.5" style="12" customWidth="1"/>
    <col min="12042" max="12289" width="9.1640625" style="12" customWidth="1"/>
    <col min="12290" max="12292" width="5.6640625" style="12" customWidth="1"/>
    <col min="12293" max="12293" width="13.6640625" style="12" customWidth="1"/>
    <col min="12294" max="12294" width="14.6640625" style="12" customWidth="1"/>
    <col min="12295" max="12295" width="9.1640625" style="12" customWidth="1"/>
    <col min="12296" max="12296" width="14.33203125" style="12" customWidth="1"/>
    <col min="12297" max="12297" width="24.5" style="12" customWidth="1"/>
    <col min="12298" max="12545" width="9.1640625" style="12" customWidth="1"/>
    <col min="12546" max="12548" width="5.6640625" style="12" customWidth="1"/>
    <col min="12549" max="12549" width="13.6640625" style="12" customWidth="1"/>
    <col min="12550" max="12550" width="14.6640625" style="12" customWidth="1"/>
    <col min="12551" max="12551" width="9.1640625" style="12" customWidth="1"/>
    <col min="12552" max="12552" width="14.33203125" style="12" customWidth="1"/>
    <col min="12553" max="12553" width="24.5" style="12" customWidth="1"/>
    <col min="12554" max="12801" width="9.1640625" style="12" customWidth="1"/>
    <col min="12802" max="12804" width="5.6640625" style="12" customWidth="1"/>
    <col min="12805" max="12805" width="13.6640625" style="12" customWidth="1"/>
    <col min="12806" max="12806" width="14.6640625" style="12" customWidth="1"/>
    <col min="12807" max="12807" width="9.1640625" style="12" customWidth="1"/>
    <col min="12808" max="12808" width="14.33203125" style="12" customWidth="1"/>
    <col min="12809" max="12809" width="24.5" style="12" customWidth="1"/>
    <col min="12810" max="13057" width="9.1640625" style="12" customWidth="1"/>
    <col min="13058" max="13060" width="5.6640625" style="12" customWidth="1"/>
    <col min="13061" max="13061" width="13.6640625" style="12" customWidth="1"/>
    <col min="13062" max="13062" width="14.6640625" style="12" customWidth="1"/>
    <col min="13063" max="13063" width="9.1640625" style="12" customWidth="1"/>
    <col min="13064" max="13064" width="14.33203125" style="12" customWidth="1"/>
    <col min="13065" max="13065" width="24.5" style="12" customWidth="1"/>
    <col min="13066" max="13313" width="9.1640625" style="12" customWidth="1"/>
    <col min="13314" max="13316" width="5.6640625" style="12" customWidth="1"/>
    <col min="13317" max="13317" width="13.6640625" style="12" customWidth="1"/>
    <col min="13318" max="13318" width="14.6640625" style="12" customWidth="1"/>
    <col min="13319" max="13319" width="9.1640625" style="12" customWidth="1"/>
    <col min="13320" max="13320" width="14.33203125" style="12" customWidth="1"/>
    <col min="13321" max="13321" width="24.5" style="12" customWidth="1"/>
    <col min="13322" max="13569" width="9.1640625" style="12" customWidth="1"/>
    <col min="13570" max="13572" width="5.6640625" style="12" customWidth="1"/>
    <col min="13573" max="13573" width="13.6640625" style="12" customWidth="1"/>
    <col min="13574" max="13574" width="14.6640625" style="12" customWidth="1"/>
    <col min="13575" max="13575" width="9.1640625" style="12" customWidth="1"/>
    <col min="13576" max="13576" width="14.33203125" style="12" customWidth="1"/>
    <col min="13577" max="13577" width="24.5" style="12" customWidth="1"/>
    <col min="13578" max="13825" width="9.1640625" style="12" customWidth="1"/>
    <col min="13826" max="13828" width="5.6640625" style="12" customWidth="1"/>
    <col min="13829" max="13829" width="13.6640625" style="12" customWidth="1"/>
    <col min="13830" max="13830" width="14.6640625" style="12" customWidth="1"/>
    <col min="13831" max="13831" width="9.1640625" style="12" customWidth="1"/>
    <col min="13832" max="13832" width="14.33203125" style="12" customWidth="1"/>
    <col min="13833" max="13833" width="24.5" style="12" customWidth="1"/>
    <col min="13834" max="14081" width="9.1640625" style="12" customWidth="1"/>
    <col min="14082" max="14084" width="5.6640625" style="12" customWidth="1"/>
    <col min="14085" max="14085" width="13.6640625" style="12" customWidth="1"/>
    <col min="14086" max="14086" width="14.6640625" style="12" customWidth="1"/>
    <col min="14087" max="14087" width="9.1640625" style="12" customWidth="1"/>
    <col min="14088" max="14088" width="14.33203125" style="12" customWidth="1"/>
    <col min="14089" max="14089" width="24.5" style="12" customWidth="1"/>
    <col min="14090" max="14337" width="9.1640625" style="12" customWidth="1"/>
    <col min="14338" max="14340" width="5.6640625" style="12" customWidth="1"/>
    <col min="14341" max="14341" width="13.6640625" style="12" customWidth="1"/>
    <col min="14342" max="14342" width="14.6640625" style="12" customWidth="1"/>
    <col min="14343" max="14343" width="9.1640625" style="12" customWidth="1"/>
    <col min="14344" max="14344" width="14.33203125" style="12" customWidth="1"/>
    <col min="14345" max="14345" width="24.5" style="12" customWidth="1"/>
    <col min="14346" max="14593" width="9.1640625" style="12" customWidth="1"/>
    <col min="14594" max="14596" width="5.6640625" style="12" customWidth="1"/>
    <col min="14597" max="14597" width="13.6640625" style="12" customWidth="1"/>
    <col min="14598" max="14598" width="14.6640625" style="12" customWidth="1"/>
    <col min="14599" max="14599" width="9.1640625" style="12" customWidth="1"/>
    <col min="14600" max="14600" width="14.33203125" style="12" customWidth="1"/>
    <col min="14601" max="14601" width="24.5" style="12" customWidth="1"/>
    <col min="14602" max="14849" width="9.1640625" style="12" customWidth="1"/>
    <col min="14850" max="14852" width="5.6640625" style="12" customWidth="1"/>
    <col min="14853" max="14853" width="13.6640625" style="12" customWidth="1"/>
    <col min="14854" max="14854" width="14.6640625" style="12" customWidth="1"/>
    <col min="14855" max="14855" width="9.1640625" style="12" customWidth="1"/>
    <col min="14856" max="14856" width="14.33203125" style="12" customWidth="1"/>
    <col min="14857" max="14857" width="24.5" style="12" customWidth="1"/>
    <col min="14858" max="15105" width="9.1640625" style="12" customWidth="1"/>
    <col min="15106" max="15108" width="5.6640625" style="12" customWidth="1"/>
    <col min="15109" max="15109" width="13.6640625" style="12" customWidth="1"/>
    <col min="15110" max="15110" width="14.6640625" style="12" customWidth="1"/>
    <col min="15111" max="15111" width="9.1640625" style="12" customWidth="1"/>
    <col min="15112" max="15112" width="14.33203125" style="12" customWidth="1"/>
    <col min="15113" max="15113" width="24.5" style="12" customWidth="1"/>
    <col min="15114" max="15361" width="9.1640625" style="12" customWidth="1"/>
    <col min="15362" max="15364" width="5.6640625" style="12" customWidth="1"/>
    <col min="15365" max="15365" width="13.6640625" style="12" customWidth="1"/>
    <col min="15366" max="15366" width="14.6640625" style="12" customWidth="1"/>
    <col min="15367" max="15367" width="9.1640625" style="12" customWidth="1"/>
    <col min="15368" max="15368" width="14.33203125" style="12" customWidth="1"/>
    <col min="15369" max="15369" width="24.5" style="12" customWidth="1"/>
    <col min="15370" max="15617" width="9.1640625" style="12" customWidth="1"/>
    <col min="15618" max="15620" width="5.6640625" style="12" customWidth="1"/>
    <col min="15621" max="15621" width="13.6640625" style="12" customWidth="1"/>
    <col min="15622" max="15622" width="14.6640625" style="12" customWidth="1"/>
    <col min="15623" max="15623" width="9.1640625" style="12" customWidth="1"/>
    <col min="15624" max="15624" width="14.33203125" style="12" customWidth="1"/>
    <col min="15625" max="15625" width="24.5" style="12" customWidth="1"/>
    <col min="15626" max="15873" width="9.1640625" style="12" customWidth="1"/>
    <col min="15874" max="15876" width="5.6640625" style="12" customWidth="1"/>
    <col min="15877" max="15877" width="13.6640625" style="12" customWidth="1"/>
    <col min="15878" max="15878" width="14.6640625" style="12" customWidth="1"/>
    <col min="15879" max="15879" width="9.1640625" style="12" customWidth="1"/>
    <col min="15880" max="15880" width="14.33203125" style="12" customWidth="1"/>
    <col min="15881" max="15881" width="24.5" style="12" customWidth="1"/>
    <col min="15882" max="16129" width="9.1640625" style="12" customWidth="1"/>
    <col min="16130" max="16132" width="5.6640625" style="12" customWidth="1"/>
    <col min="16133" max="16133" width="13.6640625" style="12" customWidth="1"/>
    <col min="16134" max="16134" width="14.6640625" style="12" customWidth="1"/>
    <col min="16135" max="16135" width="9.1640625" style="12" customWidth="1"/>
    <col min="16136" max="16136" width="14.33203125" style="12" customWidth="1"/>
    <col min="16137" max="16137" width="24.5" style="12" customWidth="1"/>
    <col min="16138" max="16139" width="9.1640625" style="12" customWidth="1"/>
    <col min="16140" max="16384" width="9.1640625" style="12"/>
  </cols>
  <sheetData>
    <row r="1" spans="1:9" ht="25">
      <c r="A1" s="218" t="s">
        <v>49</v>
      </c>
      <c r="B1" s="219"/>
      <c r="C1" s="219"/>
      <c r="D1" s="219"/>
      <c r="E1" s="219"/>
      <c r="F1" s="219"/>
      <c r="G1" s="219"/>
      <c r="H1" s="219"/>
      <c r="I1" s="220"/>
    </row>
    <row r="2" spans="1:9" ht="20">
      <c r="A2" s="221" t="s">
        <v>20</v>
      </c>
      <c r="B2" s="222"/>
      <c r="C2" s="222"/>
      <c r="D2" s="222"/>
      <c r="E2" s="222"/>
      <c r="F2" s="222"/>
      <c r="G2" s="222"/>
      <c r="H2" s="222"/>
      <c r="I2" s="223"/>
    </row>
    <row r="3" spans="1:9" ht="21" thickBot="1">
      <c r="A3" s="224" t="s">
        <v>21</v>
      </c>
      <c r="B3" s="225"/>
      <c r="C3" s="225"/>
      <c r="D3" s="225"/>
      <c r="E3" s="225"/>
      <c r="F3" s="225"/>
      <c r="G3" s="225"/>
      <c r="H3" s="225"/>
      <c r="I3" s="226"/>
    </row>
    <row r="5" spans="1:9" ht="18">
      <c r="A5" s="41"/>
      <c r="B5" s="42"/>
      <c r="C5" s="42"/>
      <c r="D5" s="42"/>
      <c r="E5" s="42"/>
      <c r="F5" s="42"/>
      <c r="G5" s="42"/>
      <c r="H5" s="42"/>
    </row>
    <row r="6" spans="1:9" ht="18">
      <c r="A6" s="41"/>
      <c r="B6" s="42"/>
      <c r="C6" s="42"/>
      <c r="D6" s="42"/>
      <c r="E6" s="42"/>
      <c r="F6" s="42"/>
      <c r="G6" s="42"/>
      <c r="H6" s="42"/>
    </row>
    <row r="7" spans="1:9" ht="18">
      <c r="A7" s="41"/>
      <c r="B7" s="42"/>
      <c r="C7" s="42"/>
      <c r="D7" s="42"/>
      <c r="E7" s="42"/>
      <c r="F7" s="42"/>
      <c r="G7" s="42"/>
      <c r="H7" s="42"/>
    </row>
    <row r="8" spans="1:9" ht="18">
      <c r="A8" s="41"/>
      <c r="B8" s="42"/>
      <c r="C8" s="42"/>
      <c r="D8" s="42"/>
      <c r="E8" s="42"/>
      <c r="F8" s="42"/>
      <c r="G8" s="42"/>
      <c r="H8" s="42"/>
    </row>
    <row r="9" spans="1:9" ht="18">
      <c r="A9" s="41"/>
      <c r="B9" s="42"/>
      <c r="C9" s="42"/>
      <c r="D9" s="42"/>
      <c r="E9" s="42"/>
      <c r="F9" s="42"/>
      <c r="G9" s="42"/>
      <c r="H9" s="42"/>
    </row>
    <row r="10" spans="1:9" ht="18">
      <c r="C10" s="43" t="s">
        <v>32</v>
      </c>
      <c r="D10" s="44"/>
      <c r="E10" s="44"/>
      <c r="F10" s="44"/>
      <c r="G10" s="44"/>
      <c r="H10" s="44"/>
    </row>
    <row r="11" spans="1:9" ht="21" customHeight="1">
      <c r="C11" s="43" t="s">
        <v>33</v>
      </c>
      <c r="D11" s="44"/>
      <c r="E11" s="44"/>
      <c r="F11" s="44"/>
      <c r="G11" s="44"/>
      <c r="H11" s="44"/>
    </row>
    <row r="13" spans="1:9" ht="14" thickBot="1"/>
    <row r="14" spans="1:9" ht="17" thickBot="1">
      <c r="E14" s="46" t="s">
        <v>22</v>
      </c>
      <c r="F14" s="53" t="s">
        <v>23</v>
      </c>
    </row>
    <row r="15" spans="1:9" ht="16">
      <c r="D15" s="47"/>
      <c r="E15" s="78">
        <v>30</v>
      </c>
      <c r="F15" s="79">
        <v>184.4</v>
      </c>
      <c r="G15" s="49"/>
    </row>
    <row r="16" spans="1:9" ht="16">
      <c r="D16" s="47"/>
      <c r="E16" s="74">
        <v>40</v>
      </c>
      <c r="F16" s="76">
        <v>279.10000000000002</v>
      </c>
      <c r="G16" s="50"/>
    </row>
    <row r="17" spans="4:37" ht="16">
      <c r="D17" s="47"/>
      <c r="E17" s="74">
        <v>40</v>
      </c>
      <c r="F17" s="76">
        <v>244</v>
      </c>
      <c r="G17" s="50"/>
    </row>
    <row r="18" spans="4:37" ht="16">
      <c r="D18" s="47"/>
      <c r="E18" s="74">
        <v>50</v>
      </c>
      <c r="F18" s="76">
        <v>314.2</v>
      </c>
      <c r="G18" s="50"/>
    </row>
    <row r="19" spans="4:37" ht="16">
      <c r="D19" s="47"/>
      <c r="E19" s="74">
        <v>60</v>
      </c>
      <c r="F19" s="76">
        <v>382.2</v>
      </c>
      <c r="G19" s="50"/>
    </row>
    <row r="20" spans="4:37" ht="16">
      <c r="D20" s="47"/>
      <c r="E20" s="74">
        <v>70</v>
      </c>
      <c r="F20" s="76">
        <v>450.2</v>
      </c>
      <c r="G20" s="50"/>
      <c r="H20" s="48"/>
      <c r="I20" s="48"/>
      <c r="J20" s="48"/>
      <c r="K20" s="48"/>
      <c r="L20" s="48"/>
      <c r="M20" s="48"/>
      <c r="N20" s="48"/>
      <c r="O20" s="48"/>
    </row>
    <row r="21" spans="4:37" ht="16">
      <c r="D21" s="47"/>
      <c r="E21" s="74">
        <v>70</v>
      </c>
      <c r="F21" s="76">
        <v>423.6</v>
      </c>
      <c r="G21" s="48"/>
      <c r="H21" s="48"/>
      <c r="I21" s="48"/>
      <c r="J21" s="48"/>
      <c r="K21" s="48"/>
      <c r="L21" s="48"/>
      <c r="M21" s="48"/>
      <c r="N21" s="48"/>
      <c r="O21" s="48"/>
    </row>
    <row r="22" spans="4:37" ht="16">
      <c r="D22" s="47"/>
      <c r="E22" s="74">
        <v>70</v>
      </c>
      <c r="F22" s="76">
        <v>410.2</v>
      </c>
      <c r="G22" s="48"/>
      <c r="H22" s="48"/>
      <c r="I22" s="48"/>
      <c r="J22" s="48"/>
      <c r="K22" s="48"/>
      <c r="L22" s="48"/>
      <c r="M22" s="48"/>
      <c r="N22" s="48"/>
      <c r="O22" s="48"/>
    </row>
    <row r="23" spans="4:37" ht="16">
      <c r="D23" s="47"/>
      <c r="E23" s="74">
        <v>80</v>
      </c>
      <c r="F23" s="76">
        <v>500.4</v>
      </c>
      <c r="G23" s="51"/>
      <c r="H23" s="51"/>
      <c r="I23" s="51"/>
      <c r="J23" s="51"/>
      <c r="K23" s="51"/>
      <c r="L23" s="48"/>
      <c r="M23" s="48"/>
      <c r="N23" s="48"/>
      <c r="O23" s="48"/>
    </row>
    <row r="24" spans="4:37" ht="17" thickBot="1">
      <c r="E24" s="75">
        <v>90</v>
      </c>
      <c r="F24" s="77">
        <v>505.3</v>
      </c>
      <c r="G24" s="50"/>
      <c r="H24" s="50"/>
      <c r="I24" s="50"/>
      <c r="J24" s="50"/>
      <c r="K24" s="50"/>
      <c r="L24" s="48"/>
      <c r="M24" s="48"/>
      <c r="N24" s="48"/>
      <c r="O24" s="48"/>
    </row>
    <row r="25" spans="4:37" ht="16">
      <c r="E25" s="52"/>
      <c r="F25" s="50"/>
      <c r="G25" s="50"/>
      <c r="H25" s="50"/>
      <c r="I25" s="50"/>
      <c r="J25" s="50"/>
      <c r="K25" s="50"/>
      <c r="L25" s="48"/>
      <c r="M25" s="48"/>
      <c r="N25" s="48"/>
      <c r="O25" s="48"/>
    </row>
    <row r="26" spans="4:37">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8"/>
      <c r="AJ26" s="48"/>
      <c r="AK26" s="48"/>
    </row>
    <row r="27" spans="4:37">
      <c r="F27" s="51"/>
      <c r="G27" s="51"/>
      <c r="H27" s="51"/>
      <c r="I27" s="48"/>
      <c r="J27" s="51"/>
      <c r="K27" s="51"/>
      <c r="L27" s="48"/>
      <c r="M27" s="48"/>
      <c r="N27" s="48"/>
      <c r="O27" s="48"/>
      <c r="P27" s="48"/>
      <c r="Q27" s="48"/>
      <c r="R27" s="48"/>
      <c r="S27" s="48"/>
      <c r="T27" s="48"/>
      <c r="U27" s="48"/>
      <c r="V27" s="48"/>
      <c r="W27" s="48"/>
      <c r="X27" s="48"/>
      <c r="Y27" s="48"/>
      <c r="Z27" s="48"/>
      <c r="AA27" s="48"/>
      <c r="AB27" s="48"/>
      <c r="AC27" s="48"/>
      <c r="AD27" s="48"/>
      <c r="AE27" s="48"/>
      <c r="AF27" s="48"/>
      <c r="AG27" s="48"/>
      <c r="AH27" s="48"/>
      <c r="AI27" s="48"/>
      <c r="AJ27" s="48"/>
      <c r="AK27" s="48"/>
    </row>
    <row r="28" spans="4:37">
      <c r="F28" s="50"/>
      <c r="G28" s="50"/>
      <c r="H28" s="50"/>
      <c r="J28" s="50"/>
      <c r="K28" s="50"/>
    </row>
    <row r="29" spans="4:37">
      <c r="F29" s="50"/>
      <c r="G29" s="50"/>
      <c r="H29" s="50"/>
      <c r="J29" s="50"/>
      <c r="K29" s="50"/>
    </row>
    <row r="30" spans="4:37">
      <c r="F30" s="50"/>
      <c r="G30" s="50"/>
      <c r="H30" s="50"/>
      <c r="J30" s="50"/>
      <c r="K30" s="50"/>
    </row>
    <row r="31" spans="4:37">
      <c r="F31" s="50"/>
      <c r="G31" s="50"/>
      <c r="H31" s="50"/>
      <c r="J31" s="50"/>
      <c r="K31" s="50"/>
    </row>
    <row r="32" spans="4:37">
      <c r="F32" s="50"/>
      <c r="G32" s="50"/>
      <c r="H32" s="50"/>
      <c r="J32" s="50"/>
      <c r="K32" s="50"/>
    </row>
    <row r="33" spans="5:51">
      <c r="F33" s="50"/>
      <c r="G33" s="50"/>
      <c r="H33" s="50"/>
      <c r="J33" s="50"/>
      <c r="K33" s="50"/>
    </row>
    <row r="34" spans="5:51">
      <c r="F34" s="50"/>
      <c r="G34" s="50"/>
      <c r="H34" s="50"/>
      <c r="J34" s="50"/>
      <c r="K34" s="50"/>
    </row>
    <row r="35" spans="5:51">
      <c r="F35" s="50"/>
      <c r="G35" s="50"/>
      <c r="H35" s="50"/>
      <c r="J35" s="50"/>
      <c r="K35" s="50"/>
    </row>
    <row r="36" spans="5:51">
      <c r="F36" s="50"/>
      <c r="G36" s="50"/>
      <c r="H36" s="50"/>
      <c r="J36" s="50"/>
      <c r="K36" s="50"/>
    </row>
    <row r="37" spans="5:51">
      <c r="E37" s="48"/>
      <c r="F37" s="50"/>
      <c r="G37" s="50"/>
      <c r="H37" s="50"/>
      <c r="I37" s="48"/>
      <c r="J37" s="50"/>
      <c r="K37" s="50"/>
      <c r="L37" s="48"/>
      <c r="M37" s="48"/>
      <c r="N37" s="48"/>
      <c r="O37" s="48"/>
      <c r="P37" s="48"/>
      <c r="Q37" s="48"/>
      <c r="R37" s="48"/>
      <c r="S37" s="48"/>
      <c r="T37" s="48"/>
      <c r="U37" s="48"/>
      <c r="V37" s="48"/>
      <c r="W37" s="48"/>
      <c r="X37" s="48"/>
      <c r="Y37" s="48"/>
      <c r="Z37" s="48"/>
      <c r="AA37" s="48"/>
      <c r="AB37" s="48"/>
      <c r="AC37" s="48"/>
      <c r="AD37" s="48"/>
      <c r="AE37" s="48"/>
      <c r="AF37" s="48"/>
      <c r="AG37" s="48"/>
      <c r="AH37" s="48"/>
      <c r="AI37" s="48"/>
      <c r="AJ37" s="48"/>
      <c r="AK37" s="48"/>
      <c r="AL37" s="48"/>
      <c r="AM37" s="48"/>
      <c r="AN37" s="48"/>
      <c r="AO37" s="48"/>
      <c r="AP37" s="48"/>
      <c r="AQ37" s="48"/>
      <c r="AR37" s="48"/>
      <c r="AS37" s="48"/>
      <c r="AT37" s="48"/>
      <c r="AU37" s="48"/>
      <c r="AV37" s="48"/>
      <c r="AW37" s="48"/>
      <c r="AX37" s="48"/>
      <c r="AY37" s="48"/>
    </row>
  </sheetData>
  <mergeCells count="3">
    <mergeCell ref="A1:I1"/>
    <mergeCell ref="A2:I2"/>
    <mergeCell ref="A3:I3"/>
  </mergeCells>
  <printOptions gridLines="1" gridLinesSet="0"/>
  <pageMargins left="0.75" right="0.75" top="1" bottom="1" header="0.5" footer="0.5"/>
  <pageSetup orientation="portrait" horizontalDpi="300" verticalDpi="300" r:id="rId1"/>
  <headerFooter alignWithMargins="0">
    <oddHeader>&amp;A</oddHeader>
    <oddFooter>Page &amp;P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autoPageBreaks="0"/>
  </sheetPr>
  <dimension ref="A1:AY48"/>
  <sheetViews>
    <sheetView zoomScaleNormal="100" workbookViewId="0">
      <selection activeCell="M13" sqref="M13"/>
    </sheetView>
  </sheetViews>
  <sheetFormatPr baseColWidth="10" defaultColWidth="8.83203125" defaultRowHeight="13"/>
  <cols>
    <col min="1" max="1" width="9" style="12" customWidth="1"/>
    <col min="2" max="4" width="5.6640625" style="12" customWidth="1"/>
    <col min="5" max="5" width="13.6640625" style="12" customWidth="1"/>
    <col min="6" max="6" width="14.6640625" style="12" customWidth="1"/>
    <col min="7" max="7" width="9" style="12" customWidth="1"/>
    <col min="8" max="8" width="14.33203125" style="12" customWidth="1"/>
    <col min="9" max="9" width="24.5" style="12" customWidth="1"/>
    <col min="10" max="257" width="9" style="12" customWidth="1"/>
    <col min="258" max="260" width="5.6640625" style="12" customWidth="1"/>
    <col min="261" max="261" width="13.6640625" style="12" customWidth="1"/>
    <col min="262" max="262" width="14.6640625" style="12" customWidth="1"/>
    <col min="263" max="263" width="9" style="12" customWidth="1"/>
    <col min="264" max="264" width="14.33203125" style="12" customWidth="1"/>
    <col min="265" max="265" width="24.5" style="12" customWidth="1"/>
    <col min="266" max="513" width="9" style="12" customWidth="1"/>
    <col min="514" max="516" width="5.6640625" style="12" customWidth="1"/>
    <col min="517" max="517" width="13.6640625" style="12" customWidth="1"/>
    <col min="518" max="518" width="14.6640625" style="12" customWidth="1"/>
    <col min="519" max="519" width="9" style="12" customWidth="1"/>
    <col min="520" max="520" width="14.33203125" style="12" customWidth="1"/>
    <col min="521" max="521" width="24.5" style="12" customWidth="1"/>
    <col min="522" max="769" width="9" style="12" customWidth="1"/>
    <col min="770" max="772" width="5.6640625" style="12" customWidth="1"/>
    <col min="773" max="773" width="13.6640625" style="12" customWidth="1"/>
    <col min="774" max="774" width="14.6640625" style="12" customWidth="1"/>
    <col min="775" max="775" width="9" style="12" customWidth="1"/>
    <col min="776" max="776" width="14.33203125" style="12" customWidth="1"/>
    <col min="777" max="777" width="24.5" style="12" customWidth="1"/>
    <col min="778" max="1025" width="9" style="12" customWidth="1"/>
    <col min="1026" max="1028" width="5.6640625" style="12" customWidth="1"/>
    <col min="1029" max="1029" width="13.6640625" style="12" customWidth="1"/>
    <col min="1030" max="1030" width="14.6640625" style="12" customWidth="1"/>
    <col min="1031" max="1031" width="9" style="12" customWidth="1"/>
    <col min="1032" max="1032" width="14.33203125" style="12" customWidth="1"/>
    <col min="1033" max="1033" width="24.5" style="12" customWidth="1"/>
    <col min="1034" max="1281" width="9" style="12" customWidth="1"/>
    <col min="1282" max="1284" width="5.6640625" style="12" customWidth="1"/>
    <col min="1285" max="1285" width="13.6640625" style="12" customWidth="1"/>
    <col min="1286" max="1286" width="14.6640625" style="12" customWidth="1"/>
    <col min="1287" max="1287" width="9" style="12" customWidth="1"/>
    <col min="1288" max="1288" width="14.33203125" style="12" customWidth="1"/>
    <col min="1289" max="1289" width="24.5" style="12" customWidth="1"/>
    <col min="1290" max="1537" width="9" style="12" customWidth="1"/>
    <col min="1538" max="1540" width="5.6640625" style="12" customWidth="1"/>
    <col min="1541" max="1541" width="13.6640625" style="12" customWidth="1"/>
    <col min="1542" max="1542" width="14.6640625" style="12" customWidth="1"/>
    <col min="1543" max="1543" width="9" style="12" customWidth="1"/>
    <col min="1544" max="1544" width="14.33203125" style="12" customWidth="1"/>
    <col min="1545" max="1545" width="24.5" style="12" customWidth="1"/>
    <col min="1546" max="1793" width="9" style="12" customWidth="1"/>
    <col min="1794" max="1796" width="5.6640625" style="12" customWidth="1"/>
    <col min="1797" max="1797" width="13.6640625" style="12" customWidth="1"/>
    <col min="1798" max="1798" width="14.6640625" style="12" customWidth="1"/>
    <col min="1799" max="1799" width="9" style="12" customWidth="1"/>
    <col min="1800" max="1800" width="14.33203125" style="12" customWidth="1"/>
    <col min="1801" max="1801" width="24.5" style="12" customWidth="1"/>
    <col min="1802" max="2049" width="9" style="12" customWidth="1"/>
    <col min="2050" max="2052" width="5.6640625" style="12" customWidth="1"/>
    <col min="2053" max="2053" width="13.6640625" style="12" customWidth="1"/>
    <col min="2054" max="2054" width="14.6640625" style="12" customWidth="1"/>
    <col min="2055" max="2055" width="9" style="12" customWidth="1"/>
    <col min="2056" max="2056" width="14.33203125" style="12" customWidth="1"/>
    <col min="2057" max="2057" width="24.5" style="12" customWidth="1"/>
    <col min="2058" max="2305" width="9" style="12" customWidth="1"/>
    <col min="2306" max="2308" width="5.6640625" style="12" customWidth="1"/>
    <col min="2309" max="2309" width="13.6640625" style="12" customWidth="1"/>
    <col min="2310" max="2310" width="14.6640625" style="12" customWidth="1"/>
    <col min="2311" max="2311" width="9" style="12" customWidth="1"/>
    <col min="2312" max="2312" width="14.33203125" style="12" customWidth="1"/>
    <col min="2313" max="2313" width="24.5" style="12" customWidth="1"/>
    <col min="2314" max="2561" width="9" style="12" customWidth="1"/>
    <col min="2562" max="2564" width="5.6640625" style="12" customWidth="1"/>
    <col min="2565" max="2565" width="13.6640625" style="12" customWidth="1"/>
    <col min="2566" max="2566" width="14.6640625" style="12" customWidth="1"/>
    <col min="2567" max="2567" width="9" style="12" customWidth="1"/>
    <col min="2568" max="2568" width="14.33203125" style="12" customWidth="1"/>
    <col min="2569" max="2569" width="24.5" style="12" customWidth="1"/>
    <col min="2570" max="2817" width="9" style="12" customWidth="1"/>
    <col min="2818" max="2820" width="5.6640625" style="12" customWidth="1"/>
    <col min="2821" max="2821" width="13.6640625" style="12" customWidth="1"/>
    <col min="2822" max="2822" width="14.6640625" style="12" customWidth="1"/>
    <col min="2823" max="2823" width="9" style="12" customWidth="1"/>
    <col min="2824" max="2824" width="14.33203125" style="12" customWidth="1"/>
    <col min="2825" max="2825" width="24.5" style="12" customWidth="1"/>
    <col min="2826" max="3073" width="9" style="12" customWidth="1"/>
    <col min="3074" max="3076" width="5.6640625" style="12" customWidth="1"/>
    <col min="3077" max="3077" width="13.6640625" style="12" customWidth="1"/>
    <col min="3078" max="3078" width="14.6640625" style="12" customWidth="1"/>
    <col min="3079" max="3079" width="9" style="12" customWidth="1"/>
    <col min="3080" max="3080" width="14.33203125" style="12" customWidth="1"/>
    <col min="3081" max="3081" width="24.5" style="12" customWidth="1"/>
    <col min="3082" max="3329" width="9" style="12" customWidth="1"/>
    <col min="3330" max="3332" width="5.6640625" style="12" customWidth="1"/>
    <col min="3333" max="3333" width="13.6640625" style="12" customWidth="1"/>
    <col min="3334" max="3334" width="14.6640625" style="12" customWidth="1"/>
    <col min="3335" max="3335" width="9" style="12" customWidth="1"/>
    <col min="3336" max="3336" width="14.33203125" style="12" customWidth="1"/>
    <col min="3337" max="3337" width="24.5" style="12" customWidth="1"/>
    <col min="3338" max="3585" width="9" style="12" customWidth="1"/>
    <col min="3586" max="3588" width="5.6640625" style="12" customWidth="1"/>
    <col min="3589" max="3589" width="13.6640625" style="12" customWidth="1"/>
    <col min="3590" max="3590" width="14.6640625" style="12" customWidth="1"/>
    <col min="3591" max="3591" width="9" style="12" customWidth="1"/>
    <col min="3592" max="3592" width="14.33203125" style="12" customWidth="1"/>
    <col min="3593" max="3593" width="24.5" style="12" customWidth="1"/>
    <col min="3594" max="3841" width="9" style="12" customWidth="1"/>
    <col min="3842" max="3844" width="5.6640625" style="12" customWidth="1"/>
    <col min="3845" max="3845" width="13.6640625" style="12" customWidth="1"/>
    <col min="3846" max="3846" width="14.6640625" style="12" customWidth="1"/>
    <col min="3847" max="3847" width="9" style="12" customWidth="1"/>
    <col min="3848" max="3848" width="14.33203125" style="12" customWidth="1"/>
    <col min="3849" max="3849" width="24.5" style="12" customWidth="1"/>
    <col min="3850" max="4097" width="9" style="12" customWidth="1"/>
    <col min="4098" max="4100" width="5.6640625" style="12" customWidth="1"/>
    <col min="4101" max="4101" width="13.6640625" style="12" customWidth="1"/>
    <col min="4102" max="4102" width="14.6640625" style="12" customWidth="1"/>
    <col min="4103" max="4103" width="9" style="12" customWidth="1"/>
    <col min="4104" max="4104" width="14.33203125" style="12" customWidth="1"/>
    <col min="4105" max="4105" width="24.5" style="12" customWidth="1"/>
    <col min="4106" max="4353" width="9" style="12" customWidth="1"/>
    <col min="4354" max="4356" width="5.6640625" style="12" customWidth="1"/>
    <col min="4357" max="4357" width="13.6640625" style="12" customWidth="1"/>
    <col min="4358" max="4358" width="14.6640625" style="12" customWidth="1"/>
    <col min="4359" max="4359" width="9" style="12" customWidth="1"/>
    <col min="4360" max="4360" width="14.33203125" style="12" customWidth="1"/>
    <col min="4361" max="4361" width="24.5" style="12" customWidth="1"/>
    <col min="4362" max="4609" width="9" style="12" customWidth="1"/>
    <col min="4610" max="4612" width="5.6640625" style="12" customWidth="1"/>
    <col min="4613" max="4613" width="13.6640625" style="12" customWidth="1"/>
    <col min="4614" max="4614" width="14.6640625" style="12" customWidth="1"/>
    <col min="4615" max="4615" width="9" style="12" customWidth="1"/>
    <col min="4616" max="4616" width="14.33203125" style="12" customWidth="1"/>
    <col min="4617" max="4617" width="24.5" style="12" customWidth="1"/>
    <col min="4618" max="4865" width="9" style="12" customWidth="1"/>
    <col min="4866" max="4868" width="5.6640625" style="12" customWidth="1"/>
    <col min="4869" max="4869" width="13.6640625" style="12" customWidth="1"/>
    <col min="4870" max="4870" width="14.6640625" style="12" customWidth="1"/>
    <col min="4871" max="4871" width="9" style="12" customWidth="1"/>
    <col min="4872" max="4872" width="14.33203125" style="12" customWidth="1"/>
    <col min="4873" max="4873" width="24.5" style="12" customWidth="1"/>
    <col min="4874" max="5121" width="9" style="12" customWidth="1"/>
    <col min="5122" max="5124" width="5.6640625" style="12" customWidth="1"/>
    <col min="5125" max="5125" width="13.6640625" style="12" customWidth="1"/>
    <col min="5126" max="5126" width="14.6640625" style="12" customWidth="1"/>
    <col min="5127" max="5127" width="9" style="12" customWidth="1"/>
    <col min="5128" max="5128" width="14.33203125" style="12" customWidth="1"/>
    <col min="5129" max="5129" width="24.5" style="12" customWidth="1"/>
    <col min="5130" max="5377" width="9" style="12" customWidth="1"/>
    <col min="5378" max="5380" width="5.6640625" style="12" customWidth="1"/>
    <col min="5381" max="5381" width="13.6640625" style="12" customWidth="1"/>
    <col min="5382" max="5382" width="14.6640625" style="12" customWidth="1"/>
    <col min="5383" max="5383" width="9" style="12" customWidth="1"/>
    <col min="5384" max="5384" width="14.33203125" style="12" customWidth="1"/>
    <col min="5385" max="5385" width="24.5" style="12" customWidth="1"/>
    <col min="5386" max="5633" width="9" style="12" customWidth="1"/>
    <col min="5634" max="5636" width="5.6640625" style="12" customWidth="1"/>
    <col min="5637" max="5637" width="13.6640625" style="12" customWidth="1"/>
    <col min="5638" max="5638" width="14.6640625" style="12" customWidth="1"/>
    <col min="5639" max="5639" width="9" style="12" customWidth="1"/>
    <col min="5640" max="5640" width="14.33203125" style="12" customWidth="1"/>
    <col min="5641" max="5641" width="24.5" style="12" customWidth="1"/>
    <col min="5642" max="5889" width="9" style="12" customWidth="1"/>
    <col min="5890" max="5892" width="5.6640625" style="12" customWidth="1"/>
    <col min="5893" max="5893" width="13.6640625" style="12" customWidth="1"/>
    <col min="5894" max="5894" width="14.6640625" style="12" customWidth="1"/>
    <col min="5895" max="5895" width="9" style="12" customWidth="1"/>
    <col min="5896" max="5896" width="14.33203125" style="12" customWidth="1"/>
    <col min="5897" max="5897" width="24.5" style="12" customWidth="1"/>
    <col min="5898" max="6145" width="9" style="12" customWidth="1"/>
    <col min="6146" max="6148" width="5.6640625" style="12" customWidth="1"/>
    <col min="6149" max="6149" width="13.6640625" style="12" customWidth="1"/>
    <col min="6150" max="6150" width="14.6640625" style="12" customWidth="1"/>
    <col min="6151" max="6151" width="9" style="12" customWidth="1"/>
    <col min="6152" max="6152" width="14.33203125" style="12" customWidth="1"/>
    <col min="6153" max="6153" width="24.5" style="12" customWidth="1"/>
    <col min="6154" max="6401" width="9" style="12" customWidth="1"/>
    <col min="6402" max="6404" width="5.6640625" style="12" customWidth="1"/>
    <col min="6405" max="6405" width="13.6640625" style="12" customWidth="1"/>
    <col min="6406" max="6406" width="14.6640625" style="12" customWidth="1"/>
    <col min="6407" max="6407" width="9" style="12" customWidth="1"/>
    <col min="6408" max="6408" width="14.33203125" style="12" customWidth="1"/>
    <col min="6409" max="6409" width="24.5" style="12" customWidth="1"/>
    <col min="6410" max="6657" width="9" style="12" customWidth="1"/>
    <col min="6658" max="6660" width="5.6640625" style="12" customWidth="1"/>
    <col min="6661" max="6661" width="13.6640625" style="12" customWidth="1"/>
    <col min="6662" max="6662" width="14.6640625" style="12" customWidth="1"/>
    <col min="6663" max="6663" width="9" style="12" customWidth="1"/>
    <col min="6664" max="6664" width="14.33203125" style="12" customWidth="1"/>
    <col min="6665" max="6665" width="24.5" style="12" customWidth="1"/>
    <col min="6666" max="6913" width="9" style="12" customWidth="1"/>
    <col min="6914" max="6916" width="5.6640625" style="12" customWidth="1"/>
    <col min="6917" max="6917" width="13.6640625" style="12" customWidth="1"/>
    <col min="6918" max="6918" width="14.6640625" style="12" customWidth="1"/>
    <col min="6919" max="6919" width="9" style="12" customWidth="1"/>
    <col min="6920" max="6920" width="14.33203125" style="12" customWidth="1"/>
    <col min="6921" max="6921" width="24.5" style="12" customWidth="1"/>
    <col min="6922" max="7169" width="9" style="12" customWidth="1"/>
    <col min="7170" max="7172" width="5.6640625" style="12" customWidth="1"/>
    <col min="7173" max="7173" width="13.6640625" style="12" customWidth="1"/>
    <col min="7174" max="7174" width="14.6640625" style="12" customWidth="1"/>
    <col min="7175" max="7175" width="9" style="12" customWidth="1"/>
    <col min="7176" max="7176" width="14.33203125" style="12" customWidth="1"/>
    <col min="7177" max="7177" width="24.5" style="12" customWidth="1"/>
    <col min="7178" max="7425" width="9" style="12" customWidth="1"/>
    <col min="7426" max="7428" width="5.6640625" style="12" customWidth="1"/>
    <col min="7429" max="7429" width="13.6640625" style="12" customWidth="1"/>
    <col min="7430" max="7430" width="14.6640625" style="12" customWidth="1"/>
    <col min="7431" max="7431" width="9" style="12" customWidth="1"/>
    <col min="7432" max="7432" width="14.33203125" style="12" customWidth="1"/>
    <col min="7433" max="7433" width="24.5" style="12" customWidth="1"/>
    <col min="7434" max="7681" width="9" style="12" customWidth="1"/>
    <col min="7682" max="7684" width="5.6640625" style="12" customWidth="1"/>
    <col min="7685" max="7685" width="13.6640625" style="12" customWidth="1"/>
    <col min="7686" max="7686" width="14.6640625" style="12" customWidth="1"/>
    <col min="7687" max="7687" width="9" style="12" customWidth="1"/>
    <col min="7688" max="7688" width="14.33203125" style="12" customWidth="1"/>
    <col min="7689" max="7689" width="24.5" style="12" customWidth="1"/>
    <col min="7690" max="7937" width="9" style="12" customWidth="1"/>
    <col min="7938" max="7940" width="5.6640625" style="12" customWidth="1"/>
    <col min="7941" max="7941" width="13.6640625" style="12" customWidth="1"/>
    <col min="7942" max="7942" width="14.6640625" style="12" customWidth="1"/>
    <col min="7943" max="7943" width="9" style="12" customWidth="1"/>
    <col min="7944" max="7944" width="14.33203125" style="12" customWidth="1"/>
    <col min="7945" max="7945" width="24.5" style="12" customWidth="1"/>
    <col min="7946" max="8193" width="9" style="12" customWidth="1"/>
    <col min="8194" max="8196" width="5.6640625" style="12" customWidth="1"/>
    <col min="8197" max="8197" width="13.6640625" style="12" customWidth="1"/>
    <col min="8198" max="8198" width="14.6640625" style="12" customWidth="1"/>
    <col min="8199" max="8199" width="9" style="12" customWidth="1"/>
    <col min="8200" max="8200" width="14.33203125" style="12" customWidth="1"/>
    <col min="8201" max="8201" width="24.5" style="12" customWidth="1"/>
    <col min="8202" max="8449" width="9" style="12" customWidth="1"/>
    <col min="8450" max="8452" width="5.6640625" style="12" customWidth="1"/>
    <col min="8453" max="8453" width="13.6640625" style="12" customWidth="1"/>
    <col min="8454" max="8454" width="14.6640625" style="12" customWidth="1"/>
    <col min="8455" max="8455" width="9" style="12" customWidth="1"/>
    <col min="8456" max="8456" width="14.33203125" style="12" customWidth="1"/>
    <col min="8457" max="8457" width="24.5" style="12" customWidth="1"/>
    <col min="8458" max="8705" width="9" style="12" customWidth="1"/>
    <col min="8706" max="8708" width="5.6640625" style="12" customWidth="1"/>
    <col min="8709" max="8709" width="13.6640625" style="12" customWidth="1"/>
    <col min="8710" max="8710" width="14.6640625" style="12" customWidth="1"/>
    <col min="8711" max="8711" width="9" style="12" customWidth="1"/>
    <col min="8712" max="8712" width="14.33203125" style="12" customWidth="1"/>
    <col min="8713" max="8713" width="24.5" style="12" customWidth="1"/>
    <col min="8714" max="8961" width="9" style="12" customWidth="1"/>
    <col min="8962" max="8964" width="5.6640625" style="12" customWidth="1"/>
    <col min="8965" max="8965" width="13.6640625" style="12" customWidth="1"/>
    <col min="8966" max="8966" width="14.6640625" style="12" customWidth="1"/>
    <col min="8967" max="8967" width="9" style="12" customWidth="1"/>
    <col min="8968" max="8968" width="14.33203125" style="12" customWidth="1"/>
    <col min="8969" max="8969" width="24.5" style="12" customWidth="1"/>
    <col min="8970" max="9217" width="9" style="12" customWidth="1"/>
    <col min="9218" max="9220" width="5.6640625" style="12" customWidth="1"/>
    <col min="9221" max="9221" width="13.6640625" style="12" customWidth="1"/>
    <col min="9222" max="9222" width="14.6640625" style="12" customWidth="1"/>
    <col min="9223" max="9223" width="9" style="12" customWidth="1"/>
    <col min="9224" max="9224" width="14.33203125" style="12" customWidth="1"/>
    <col min="9225" max="9225" width="24.5" style="12" customWidth="1"/>
    <col min="9226" max="9473" width="9" style="12" customWidth="1"/>
    <col min="9474" max="9476" width="5.6640625" style="12" customWidth="1"/>
    <col min="9477" max="9477" width="13.6640625" style="12" customWidth="1"/>
    <col min="9478" max="9478" width="14.6640625" style="12" customWidth="1"/>
    <col min="9479" max="9479" width="9" style="12" customWidth="1"/>
    <col min="9480" max="9480" width="14.33203125" style="12" customWidth="1"/>
    <col min="9481" max="9481" width="24.5" style="12" customWidth="1"/>
    <col min="9482" max="9729" width="9" style="12" customWidth="1"/>
    <col min="9730" max="9732" width="5.6640625" style="12" customWidth="1"/>
    <col min="9733" max="9733" width="13.6640625" style="12" customWidth="1"/>
    <col min="9734" max="9734" width="14.6640625" style="12" customWidth="1"/>
    <col min="9735" max="9735" width="9" style="12" customWidth="1"/>
    <col min="9736" max="9736" width="14.33203125" style="12" customWidth="1"/>
    <col min="9737" max="9737" width="24.5" style="12" customWidth="1"/>
    <col min="9738" max="9985" width="9" style="12" customWidth="1"/>
    <col min="9986" max="9988" width="5.6640625" style="12" customWidth="1"/>
    <col min="9989" max="9989" width="13.6640625" style="12" customWidth="1"/>
    <col min="9990" max="9990" width="14.6640625" style="12" customWidth="1"/>
    <col min="9991" max="9991" width="9" style="12" customWidth="1"/>
    <col min="9992" max="9992" width="14.33203125" style="12" customWidth="1"/>
    <col min="9993" max="9993" width="24.5" style="12" customWidth="1"/>
    <col min="9994" max="10241" width="9" style="12" customWidth="1"/>
    <col min="10242" max="10244" width="5.6640625" style="12" customWidth="1"/>
    <col min="10245" max="10245" width="13.6640625" style="12" customWidth="1"/>
    <col min="10246" max="10246" width="14.6640625" style="12" customWidth="1"/>
    <col min="10247" max="10247" width="9" style="12" customWidth="1"/>
    <col min="10248" max="10248" width="14.33203125" style="12" customWidth="1"/>
    <col min="10249" max="10249" width="24.5" style="12" customWidth="1"/>
    <col min="10250" max="10497" width="9" style="12" customWidth="1"/>
    <col min="10498" max="10500" width="5.6640625" style="12" customWidth="1"/>
    <col min="10501" max="10501" width="13.6640625" style="12" customWidth="1"/>
    <col min="10502" max="10502" width="14.6640625" style="12" customWidth="1"/>
    <col min="10503" max="10503" width="9" style="12" customWidth="1"/>
    <col min="10504" max="10504" width="14.33203125" style="12" customWidth="1"/>
    <col min="10505" max="10505" width="24.5" style="12" customWidth="1"/>
    <col min="10506" max="10753" width="9" style="12" customWidth="1"/>
    <col min="10754" max="10756" width="5.6640625" style="12" customWidth="1"/>
    <col min="10757" max="10757" width="13.6640625" style="12" customWidth="1"/>
    <col min="10758" max="10758" width="14.6640625" style="12" customWidth="1"/>
    <col min="10759" max="10759" width="9" style="12" customWidth="1"/>
    <col min="10760" max="10760" width="14.33203125" style="12" customWidth="1"/>
    <col min="10761" max="10761" width="24.5" style="12" customWidth="1"/>
    <col min="10762" max="11009" width="9" style="12" customWidth="1"/>
    <col min="11010" max="11012" width="5.6640625" style="12" customWidth="1"/>
    <col min="11013" max="11013" width="13.6640625" style="12" customWidth="1"/>
    <col min="11014" max="11014" width="14.6640625" style="12" customWidth="1"/>
    <col min="11015" max="11015" width="9" style="12" customWidth="1"/>
    <col min="11016" max="11016" width="14.33203125" style="12" customWidth="1"/>
    <col min="11017" max="11017" width="24.5" style="12" customWidth="1"/>
    <col min="11018" max="11265" width="9" style="12" customWidth="1"/>
    <col min="11266" max="11268" width="5.6640625" style="12" customWidth="1"/>
    <col min="11269" max="11269" width="13.6640625" style="12" customWidth="1"/>
    <col min="11270" max="11270" width="14.6640625" style="12" customWidth="1"/>
    <col min="11271" max="11271" width="9" style="12" customWidth="1"/>
    <col min="11272" max="11272" width="14.33203125" style="12" customWidth="1"/>
    <col min="11273" max="11273" width="24.5" style="12" customWidth="1"/>
    <col min="11274" max="11521" width="9" style="12" customWidth="1"/>
    <col min="11522" max="11524" width="5.6640625" style="12" customWidth="1"/>
    <col min="11525" max="11525" width="13.6640625" style="12" customWidth="1"/>
    <col min="11526" max="11526" width="14.6640625" style="12" customWidth="1"/>
    <col min="11527" max="11527" width="9" style="12" customWidth="1"/>
    <col min="11528" max="11528" width="14.33203125" style="12" customWidth="1"/>
    <col min="11529" max="11529" width="24.5" style="12" customWidth="1"/>
    <col min="11530" max="11777" width="9" style="12" customWidth="1"/>
    <col min="11778" max="11780" width="5.6640625" style="12" customWidth="1"/>
    <col min="11781" max="11781" width="13.6640625" style="12" customWidth="1"/>
    <col min="11782" max="11782" width="14.6640625" style="12" customWidth="1"/>
    <col min="11783" max="11783" width="9" style="12" customWidth="1"/>
    <col min="11784" max="11784" width="14.33203125" style="12" customWidth="1"/>
    <col min="11785" max="11785" width="24.5" style="12" customWidth="1"/>
    <col min="11786" max="12033" width="9" style="12" customWidth="1"/>
    <col min="12034" max="12036" width="5.6640625" style="12" customWidth="1"/>
    <col min="12037" max="12037" width="13.6640625" style="12" customWidth="1"/>
    <col min="12038" max="12038" width="14.6640625" style="12" customWidth="1"/>
    <col min="12039" max="12039" width="9" style="12" customWidth="1"/>
    <col min="12040" max="12040" width="14.33203125" style="12" customWidth="1"/>
    <col min="12041" max="12041" width="24.5" style="12" customWidth="1"/>
    <col min="12042" max="12289" width="9" style="12" customWidth="1"/>
    <col min="12290" max="12292" width="5.6640625" style="12" customWidth="1"/>
    <col min="12293" max="12293" width="13.6640625" style="12" customWidth="1"/>
    <col min="12294" max="12294" width="14.6640625" style="12" customWidth="1"/>
    <col min="12295" max="12295" width="9" style="12" customWidth="1"/>
    <col min="12296" max="12296" width="14.33203125" style="12" customWidth="1"/>
    <col min="12297" max="12297" width="24.5" style="12" customWidth="1"/>
    <col min="12298" max="12545" width="9" style="12" customWidth="1"/>
    <col min="12546" max="12548" width="5.6640625" style="12" customWidth="1"/>
    <col min="12549" max="12549" width="13.6640625" style="12" customWidth="1"/>
    <col min="12550" max="12550" width="14.6640625" style="12" customWidth="1"/>
    <col min="12551" max="12551" width="9" style="12" customWidth="1"/>
    <col min="12552" max="12552" width="14.33203125" style="12" customWidth="1"/>
    <col min="12553" max="12553" width="24.5" style="12" customWidth="1"/>
    <col min="12554" max="12801" width="9" style="12" customWidth="1"/>
    <col min="12802" max="12804" width="5.6640625" style="12" customWidth="1"/>
    <col min="12805" max="12805" width="13.6640625" style="12" customWidth="1"/>
    <col min="12806" max="12806" width="14.6640625" style="12" customWidth="1"/>
    <col min="12807" max="12807" width="9" style="12" customWidth="1"/>
    <col min="12808" max="12808" width="14.33203125" style="12" customWidth="1"/>
    <col min="12809" max="12809" width="24.5" style="12" customWidth="1"/>
    <col min="12810" max="13057" width="9" style="12" customWidth="1"/>
    <col min="13058" max="13060" width="5.6640625" style="12" customWidth="1"/>
    <col min="13061" max="13061" width="13.6640625" style="12" customWidth="1"/>
    <col min="13062" max="13062" width="14.6640625" style="12" customWidth="1"/>
    <col min="13063" max="13063" width="9" style="12" customWidth="1"/>
    <col min="13064" max="13064" width="14.33203125" style="12" customWidth="1"/>
    <col min="13065" max="13065" width="24.5" style="12" customWidth="1"/>
    <col min="13066" max="13313" width="9" style="12" customWidth="1"/>
    <col min="13314" max="13316" width="5.6640625" style="12" customWidth="1"/>
    <col min="13317" max="13317" width="13.6640625" style="12" customWidth="1"/>
    <col min="13318" max="13318" width="14.6640625" style="12" customWidth="1"/>
    <col min="13319" max="13319" width="9" style="12" customWidth="1"/>
    <col min="13320" max="13320" width="14.33203125" style="12" customWidth="1"/>
    <col min="13321" max="13321" width="24.5" style="12" customWidth="1"/>
    <col min="13322" max="13569" width="9" style="12" customWidth="1"/>
    <col min="13570" max="13572" width="5.6640625" style="12" customWidth="1"/>
    <col min="13573" max="13573" width="13.6640625" style="12" customWidth="1"/>
    <col min="13574" max="13574" width="14.6640625" style="12" customWidth="1"/>
    <col min="13575" max="13575" width="9" style="12" customWidth="1"/>
    <col min="13576" max="13576" width="14.33203125" style="12" customWidth="1"/>
    <col min="13577" max="13577" width="24.5" style="12" customWidth="1"/>
    <col min="13578" max="13825" width="9" style="12" customWidth="1"/>
    <col min="13826" max="13828" width="5.6640625" style="12" customWidth="1"/>
    <col min="13829" max="13829" width="13.6640625" style="12" customWidth="1"/>
    <col min="13830" max="13830" width="14.6640625" style="12" customWidth="1"/>
    <col min="13831" max="13831" width="9" style="12" customWidth="1"/>
    <col min="13832" max="13832" width="14.33203125" style="12" customWidth="1"/>
    <col min="13833" max="13833" width="24.5" style="12" customWidth="1"/>
    <col min="13834" max="14081" width="9" style="12" customWidth="1"/>
    <col min="14082" max="14084" width="5.6640625" style="12" customWidth="1"/>
    <col min="14085" max="14085" width="13.6640625" style="12" customWidth="1"/>
    <col min="14086" max="14086" width="14.6640625" style="12" customWidth="1"/>
    <col min="14087" max="14087" width="9" style="12" customWidth="1"/>
    <col min="14088" max="14088" width="14.33203125" style="12" customWidth="1"/>
    <col min="14089" max="14089" width="24.5" style="12" customWidth="1"/>
    <col min="14090" max="14337" width="9" style="12" customWidth="1"/>
    <col min="14338" max="14340" width="5.6640625" style="12" customWidth="1"/>
    <col min="14341" max="14341" width="13.6640625" style="12" customWidth="1"/>
    <col min="14342" max="14342" width="14.6640625" style="12" customWidth="1"/>
    <col min="14343" max="14343" width="9" style="12" customWidth="1"/>
    <col min="14344" max="14344" width="14.33203125" style="12" customWidth="1"/>
    <col min="14345" max="14345" width="24.5" style="12" customWidth="1"/>
    <col min="14346" max="14593" width="9" style="12" customWidth="1"/>
    <col min="14594" max="14596" width="5.6640625" style="12" customWidth="1"/>
    <col min="14597" max="14597" width="13.6640625" style="12" customWidth="1"/>
    <col min="14598" max="14598" width="14.6640625" style="12" customWidth="1"/>
    <col min="14599" max="14599" width="9" style="12" customWidth="1"/>
    <col min="14600" max="14600" width="14.33203125" style="12" customWidth="1"/>
    <col min="14601" max="14601" width="24.5" style="12" customWidth="1"/>
    <col min="14602" max="14849" width="9" style="12" customWidth="1"/>
    <col min="14850" max="14852" width="5.6640625" style="12" customWidth="1"/>
    <col min="14853" max="14853" width="13.6640625" style="12" customWidth="1"/>
    <col min="14854" max="14854" width="14.6640625" style="12" customWidth="1"/>
    <col min="14855" max="14855" width="9" style="12" customWidth="1"/>
    <col min="14856" max="14856" width="14.33203125" style="12" customWidth="1"/>
    <col min="14857" max="14857" width="24.5" style="12" customWidth="1"/>
    <col min="14858" max="15105" width="9" style="12" customWidth="1"/>
    <col min="15106" max="15108" width="5.6640625" style="12" customWidth="1"/>
    <col min="15109" max="15109" width="13.6640625" style="12" customWidth="1"/>
    <col min="15110" max="15110" width="14.6640625" style="12" customWidth="1"/>
    <col min="15111" max="15111" width="9" style="12" customWidth="1"/>
    <col min="15112" max="15112" width="14.33203125" style="12" customWidth="1"/>
    <col min="15113" max="15113" width="24.5" style="12" customWidth="1"/>
    <col min="15114" max="15361" width="9" style="12" customWidth="1"/>
    <col min="15362" max="15364" width="5.6640625" style="12" customWidth="1"/>
    <col min="15365" max="15365" width="13.6640625" style="12" customWidth="1"/>
    <col min="15366" max="15366" width="14.6640625" style="12" customWidth="1"/>
    <col min="15367" max="15367" width="9" style="12" customWidth="1"/>
    <col min="15368" max="15368" width="14.33203125" style="12" customWidth="1"/>
    <col min="15369" max="15369" width="24.5" style="12" customWidth="1"/>
    <col min="15370" max="15617" width="9" style="12" customWidth="1"/>
    <col min="15618" max="15620" width="5.6640625" style="12" customWidth="1"/>
    <col min="15621" max="15621" width="13.6640625" style="12" customWidth="1"/>
    <col min="15622" max="15622" width="14.6640625" style="12" customWidth="1"/>
    <col min="15623" max="15623" width="9" style="12" customWidth="1"/>
    <col min="15624" max="15624" width="14.33203125" style="12" customWidth="1"/>
    <col min="15625" max="15625" width="24.5" style="12" customWidth="1"/>
    <col min="15626" max="15873" width="9" style="12" customWidth="1"/>
    <col min="15874" max="15876" width="5.6640625" style="12" customWidth="1"/>
    <col min="15877" max="15877" width="13.6640625" style="12" customWidth="1"/>
    <col min="15878" max="15878" width="14.6640625" style="12" customWidth="1"/>
    <col min="15879" max="15879" width="9" style="12" customWidth="1"/>
    <col min="15880" max="15880" width="14.33203125" style="12" customWidth="1"/>
    <col min="15881" max="15881" width="24.5" style="12" customWidth="1"/>
    <col min="15882" max="16129" width="9" style="12" customWidth="1"/>
    <col min="16130" max="16132" width="5.6640625" style="12" customWidth="1"/>
    <col min="16133" max="16133" width="13.6640625" style="12" customWidth="1"/>
    <col min="16134" max="16134" width="14.6640625" style="12" customWidth="1"/>
    <col min="16135" max="16135" width="9" style="12" customWidth="1"/>
    <col min="16136" max="16136" width="14.33203125" style="12" customWidth="1"/>
    <col min="16137" max="16137" width="24.5" style="12" customWidth="1"/>
    <col min="16138" max="16139" width="9" style="12" customWidth="1"/>
    <col min="16140" max="16384" width="8.6640625" style="12"/>
  </cols>
  <sheetData>
    <row r="1" spans="1:9" ht="25">
      <c r="A1" s="218" t="s">
        <v>51</v>
      </c>
      <c r="B1" s="219"/>
      <c r="C1" s="219"/>
      <c r="D1" s="219"/>
      <c r="E1" s="219"/>
      <c r="F1" s="219"/>
      <c r="G1" s="219"/>
      <c r="H1" s="219"/>
      <c r="I1" s="220"/>
    </row>
    <row r="2" spans="1:9" ht="20">
      <c r="A2" s="221" t="s">
        <v>45</v>
      </c>
      <c r="B2" s="222"/>
      <c r="C2" s="222"/>
      <c r="D2" s="222"/>
      <c r="E2" s="222"/>
      <c r="F2" s="222"/>
      <c r="G2" s="222"/>
      <c r="H2" s="222"/>
      <c r="I2" s="223"/>
    </row>
    <row r="3" spans="1:9" ht="20">
      <c r="A3" s="221" t="s">
        <v>46</v>
      </c>
      <c r="B3" s="222"/>
      <c r="C3" s="222"/>
      <c r="D3" s="222"/>
      <c r="E3" s="222"/>
      <c r="F3" s="222"/>
      <c r="G3" s="222"/>
      <c r="H3" s="222"/>
      <c r="I3" s="223"/>
    </row>
    <row r="4" spans="1:9" ht="21" thickBot="1">
      <c r="A4" s="224" t="s">
        <v>44</v>
      </c>
      <c r="B4" s="225"/>
      <c r="C4" s="225"/>
      <c r="D4" s="225"/>
      <c r="E4" s="225"/>
      <c r="F4" s="225"/>
      <c r="G4" s="225"/>
      <c r="H4" s="225"/>
      <c r="I4" s="226"/>
    </row>
    <row r="6" spans="1:9" ht="19" thickBot="1">
      <c r="A6" s="41"/>
      <c r="B6" s="42"/>
      <c r="C6" s="42"/>
      <c r="D6" s="42"/>
      <c r="E6" s="42"/>
      <c r="F6" s="42"/>
      <c r="G6" s="42"/>
      <c r="H6" s="42"/>
    </row>
    <row r="7" spans="1:9" ht="15.75" customHeight="1" thickBot="1">
      <c r="A7" s="41"/>
      <c r="B7" s="42"/>
      <c r="C7" s="42"/>
      <c r="D7" s="42"/>
      <c r="E7" s="68" t="s">
        <v>22</v>
      </c>
      <c r="F7" s="10" t="s">
        <v>23</v>
      </c>
      <c r="G7" s="42"/>
      <c r="H7" s="42"/>
    </row>
    <row r="8" spans="1:9" ht="15.75" customHeight="1">
      <c r="A8" s="41"/>
      <c r="B8" s="42"/>
      <c r="C8" s="42"/>
      <c r="D8" s="42"/>
      <c r="E8" s="74">
        <v>30</v>
      </c>
      <c r="F8" s="76">
        <v>184.4</v>
      </c>
      <c r="G8" s="42"/>
      <c r="H8" s="42"/>
    </row>
    <row r="9" spans="1:9" ht="15.75" customHeight="1">
      <c r="A9" s="41"/>
      <c r="B9" s="42"/>
      <c r="C9" s="42"/>
      <c r="D9" s="42"/>
      <c r="E9" s="74">
        <v>40</v>
      </c>
      <c r="F9" s="76">
        <v>279.10000000000002</v>
      </c>
      <c r="G9" s="42"/>
      <c r="H9" s="42"/>
    </row>
    <row r="10" spans="1:9" ht="15.75" customHeight="1">
      <c r="A10" s="41"/>
      <c r="B10" s="42"/>
      <c r="C10" s="42"/>
      <c r="D10" s="42"/>
      <c r="E10" s="74">
        <v>40</v>
      </c>
      <c r="F10" s="76">
        <v>244</v>
      </c>
      <c r="G10" s="42"/>
      <c r="H10" s="42"/>
    </row>
    <row r="11" spans="1:9" ht="15.75" customHeight="1">
      <c r="D11" s="45"/>
      <c r="E11" s="74">
        <v>50</v>
      </c>
      <c r="F11" s="76">
        <v>314.2</v>
      </c>
    </row>
    <row r="12" spans="1:9" ht="15.75" customHeight="1">
      <c r="E12" s="74">
        <v>60</v>
      </c>
      <c r="F12" s="76">
        <v>382.2</v>
      </c>
    </row>
    <row r="13" spans="1:9" ht="16">
      <c r="D13" s="47"/>
      <c r="E13" s="74">
        <v>70</v>
      </c>
      <c r="F13" s="76">
        <v>450.2</v>
      </c>
      <c r="G13" s="48"/>
    </row>
    <row r="14" spans="1:9" ht="16">
      <c r="D14" s="47"/>
      <c r="E14" s="74">
        <v>70</v>
      </c>
      <c r="F14" s="76">
        <v>423.6</v>
      </c>
      <c r="G14" s="49"/>
    </row>
    <row r="15" spans="1:9" ht="16">
      <c r="D15" s="47"/>
      <c r="E15" s="74">
        <v>70</v>
      </c>
      <c r="F15" s="76">
        <v>410.2</v>
      </c>
      <c r="G15" s="50"/>
    </row>
    <row r="16" spans="1:9" ht="16">
      <c r="D16" s="47"/>
      <c r="E16" s="74">
        <v>80</v>
      </c>
      <c r="F16" s="76">
        <v>500.4</v>
      </c>
      <c r="G16" s="50"/>
    </row>
    <row r="17" spans="4:11" ht="17" thickBot="1">
      <c r="D17" s="47"/>
      <c r="E17" s="75">
        <v>90</v>
      </c>
      <c r="F17" s="77">
        <v>505.3</v>
      </c>
      <c r="G17" s="50"/>
    </row>
    <row r="18" spans="4:11" ht="16">
      <c r="D18" s="47"/>
      <c r="G18" s="50"/>
    </row>
    <row r="19" spans="4:11" ht="16">
      <c r="D19" s="47"/>
      <c r="G19" s="50"/>
    </row>
    <row r="20" spans="4:11" ht="16">
      <c r="D20" s="47"/>
      <c r="G20" s="50"/>
    </row>
    <row r="21" spans="4:11" ht="16">
      <c r="D21" s="47"/>
      <c r="G21" s="50"/>
    </row>
    <row r="22" spans="4:11" ht="16">
      <c r="D22" s="47"/>
      <c r="G22" s="50"/>
    </row>
    <row r="23" spans="4:11" ht="16">
      <c r="D23" s="47"/>
      <c r="G23" s="50"/>
    </row>
    <row r="24" spans="4:11" ht="16">
      <c r="D24" s="47"/>
      <c r="G24" s="50"/>
    </row>
    <row r="25" spans="4:11" ht="16">
      <c r="D25" s="47"/>
      <c r="G25" s="50"/>
    </row>
    <row r="26" spans="4:11" ht="16">
      <c r="D26" s="47"/>
      <c r="G26" s="50"/>
    </row>
    <row r="27" spans="4:11" ht="16">
      <c r="D27" s="47"/>
      <c r="G27" s="50"/>
    </row>
    <row r="28" spans="4:11" ht="16">
      <c r="D28" s="47"/>
      <c r="G28" s="50"/>
    </row>
    <row r="29" spans="4:11" ht="16">
      <c r="D29" s="47"/>
      <c r="G29" s="50"/>
    </row>
    <row r="30" spans="4:11" ht="16">
      <c r="D30" s="47"/>
      <c r="G30" s="50"/>
    </row>
    <row r="31" spans="4:11" ht="16">
      <c r="D31" s="47"/>
      <c r="G31" s="50"/>
      <c r="H31" s="48"/>
      <c r="I31" s="48"/>
      <c r="J31" s="48"/>
      <c r="K31" s="48"/>
    </row>
    <row r="32" spans="4:11" ht="16">
      <c r="D32" s="47"/>
      <c r="G32" s="48"/>
      <c r="H32" s="48"/>
      <c r="I32" s="48"/>
      <c r="J32" s="48"/>
      <c r="K32" s="48"/>
    </row>
    <row r="33" spans="4:51" ht="16">
      <c r="D33" s="47"/>
      <c r="G33" s="48"/>
      <c r="H33" s="48"/>
      <c r="I33" s="48"/>
      <c r="J33" s="48"/>
      <c r="K33" s="48"/>
    </row>
    <row r="34" spans="4:51" ht="16">
      <c r="D34" s="47"/>
      <c r="G34" s="51"/>
      <c r="H34" s="51"/>
      <c r="I34" s="51"/>
      <c r="J34" s="51"/>
      <c r="K34" s="51"/>
    </row>
    <row r="35" spans="4:51" ht="16">
      <c r="E35" s="52"/>
      <c r="F35" s="50"/>
      <c r="G35" s="50"/>
      <c r="H35" s="50"/>
      <c r="I35" s="50"/>
      <c r="J35" s="50"/>
      <c r="K35" s="50"/>
    </row>
    <row r="36" spans="4:51" ht="16">
      <c r="E36" s="52"/>
      <c r="F36" s="50"/>
      <c r="G36" s="50"/>
      <c r="H36" s="50"/>
      <c r="I36" s="50"/>
      <c r="J36" s="50"/>
      <c r="K36" s="50"/>
    </row>
    <row r="37" spans="4:51">
      <c r="F37" s="48"/>
      <c r="G37" s="48"/>
      <c r="H37" s="48"/>
      <c r="I37" s="48"/>
      <c r="J37" s="48"/>
      <c r="K37" s="48"/>
      <c r="W37" s="48"/>
      <c r="X37" s="48"/>
      <c r="Y37" s="48"/>
      <c r="Z37" s="48"/>
      <c r="AA37" s="48"/>
      <c r="AB37" s="48"/>
      <c r="AC37" s="48"/>
      <c r="AD37" s="48"/>
      <c r="AE37" s="48"/>
      <c r="AF37" s="48"/>
      <c r="AG37" s="48"/>
      <c r="AH37" s="48"/>
      <c r="AI37" s="48"/>
      <c r="AJ37" s="48"/>
      <c r="AK37" s="48"/>
    </row>
    <row r="38" spans="4:51">
      <c r="F38" s="51"/>
      <c r="G38" s="51"/>
      <c r="H38" s="51"/>
      <c r="I38" s="48"/>
      <c r="J38" s="51"/>
      <c r="K38" s="51"/>
      <c r="W38" s="48"/>
      <c r="X38" s="48"/>
      <c r="Y38" s="48"/>
      <c r="Z38" s="48"/>
      <c r="AA38" s="48"/>
      <c r="AB38" s="48"/>
      <c r="AC38" s="48"/>
      <c r="AD38" s="48"/>
      <c r="AE38" s="48"/>
      <c r="AF38" s="48"/>
      <c r="AG38" s="48"/>
      <c r="AH38" s="48"/>
      <c r="AI38" s="48"/>
      <c r="AJ38" s="48"/>
      <c r="AK38" s="48"/>
    </row>
    <row r="39" spans="4:51">
      <c r="F39" s="50"/>
      <c r="G39" s="50"/>
      <c r="H39" s="50"/>
      <c r="J39" s="50"/>
      <c r="K39" s="50"/>
    </row>
    <row r="40" spans="4:51">
      <c r="F40" s="50"/>
      <c r="G40" s="50"/>
      <c r="H40" s="50"/>
      <c r="J40" s="50"/>
      <c r="K40" s="50"/>
    </row>
    <row r="41" spans="4:51">
      <c r="F41" s="50"/>
      <c r="G41" s="50"/>
      <c r="H41" s="50"/>
      <c r="J41" s="50"/>
      <c r="K41" s="50"/>
    </row>
    <row r="42" spans="4:51">
      <c r="F42" s="50"/>
      <c r="G42" s="50"/>
      <c r="H42" s="50"/>
      <c r="J42" s="50"/>
      <c r="K42" s="50"/>
    </row>
    <row r="43" spans="4:51">
      <c r="F43" s="50"/>
      <c r="G43" s="50"/>
      <c r="H43" s="50"/>
      <c r="J43" s="50"/>
      <c r="K43" s="50"/>
    </row>
    <row r="44" spans="4:51">
      <c r="F44" s="50"/>
      <c r="G44" s="50"/>
      <c r="H44" s="50"/>
      <c r="J44" s="50"/>
      <c r="K44" s="50"/>
    </row>
    <row r="45" spans="4:51">
      <c r="F45" s="50"/>
      <c r="G45" s="50"/>
      <c r="H45" s="50"/>
      <c r="J45" s="50"/>
      <c r="K45" s="50"/>
    </row>
    <row r="46" spans="4:51">
      <c r="F46" s="50"/>
      <c r="G46" s="50"/>
      <c r="H46" s="50"/>
      <c r="J46" s="50"/>
      <c r="K46" s="50"/>
    </row>
    <row r="47" spans="4:51">
      <c r="F47" s="50"/>
      <c r="G47" s="50"/>
      <c r="H47" s="50"/>
      <c r="J47" s="50"/>
      <c r="K47" s="50"/>
    </row>
    <row r="48" spans="4:51">
      <c r="E48" s="48"/>
      <c r="F48" s="50"/>
      <c r="G48" s="50"/>
      <c r="H48" s="50"/>
      <c r="I48" s="48"/>
      <c r="J48" s="50"/>
      <c r="K48" s="50"/>
      <c r="L48" s="48"/>
      <c r="M48" s="48"/>
      <c r="N48" s="48"/>
      <c r="O48" s="48"/>
      <c r="P48" s="48"/>
      <c r="Q48" s="48"/>
      <c r="R48" s="48"/>
      <c r="S48" s="48"/>
      <c r="T48" s="48"/>
      <c r="U48" s="48"/>
      <c r="V48" s="48"/>
      <c r="W48" s="48"/>
      <c r="X48" s="48"/>
      <c r="Y48" s="48"/>
      <c r="Z48" s="48"/>
      <c r="AA48" s="48"/>
      <c r="AB48" s="48"/>
      <c r="AC48" s="48"/>
      <c r="AD48" s="48"/>
      <c r="AE48" s="48"/>
      <c r="AF48" s="48"/>
      <c r="AG48" s="48"/>
      <c r="AH48" s="48"/>
      <c r="AI48" s="48"/>
      <c r="AJ48" s="48"/>
      <c r="AK48" s="48"/>
      <c r="AL48" s="48"/>
      <c r="AM48" s="48"/>
      <c r="AN48" s="48"/>
      <c r="AO48" s="48"/>
      <c r="AP48" s="48"/>
      <c r="AQ48" s="48"/>
      <c r="AR48" s="48"/>
      <c r="AS48" s="48"/>
      <c r="AT48" s="48"/>
      <c r="AU48" s="48"/>
      <c r="AV48" s="48"/>
      <c r="AW48" s="48"/>
      <c r="AX48" s="48"/>
      <c r="AY48" s="48"/>
    </row>
  </sheetData>
  <mergeCells count="4">
    <mergeCell ref="A1:I1"/>
    <mergeCell ref="A2:I2"/>
    <mergeCell ref="A3:I3"/>
    <mergeCell ref="A4:I4"/>
  </mergeCells>
  <printOptions gridLines="1" gridLinesSet="0"/>
  <pageMargins left="0.75" right="0.75" top="1" bottom="1" header="0.5" footer="0.5"/>
  <pageSetup orientation="portrait" horizontalDpi="300" verticalDpi="300" r:id="rId1"/>
  <headerFooter alignWithMargins="0">
    <oddHeader>&amp;A</oddHeader>
    <oddFooter>Page &amp;P</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autoPageBreaks="0"/>
  </sheetPr>
  <dimension ref="A1:AY31"/>
  <sheetViews>
    <sheetView workbookViewId="0">
      <selection activeCell="T70" sqref="T70"/>
    </sheetView>
  </sheetViews>
  <sheetFormatPr baseColWidth="10" defaultColWidth="8.83203125" defaultRowHeight="13"/>
  <cols>
    <col min="1" max="1" width="9.1640625" style="12" customWidth="1"/>
    <col min="2" max="4" width="5.6640625" style="12" customWidth="1"/>
    <col min="5" max="5" width="13.6640625" style="12" customWidth="1"/>
    <col min="6" max="6" width="14.6640625" style="12" customWidth="1"/>
    <col min="7" max="7" width="9.1640625" style="12" customWidth="1"/>
    <col min="8" max="8" width="14.33203125" style="12" customWidth="1"/>
    <col min="9" max="9" width="24.5" style="12" customWidth="1"/>
    <col min="10" max="257" width="9.1640625" style="12" customWidth="1"/>
    <col min="258" max="260" width="5.6640625" style="12" customWidth="1"/>
    <col min="261" max="261" width="13.6640625" style="12" customWidth="1"/>
    <col min="262" max="262" width="14.6640625" style="12" customWidth="1"/>
    <col min="263" max="263" width="9.1640625" style="12" customWidth="1"/>
    <col min="264" max="264" width="14.33203125" style="12" customWidth="1"/>
    <col min="265" max="265" width="24.5" style="12" customWidth="1"/>
    <col min="266" max="513" width="9.1640625" style="12" customWidth="1"/>
    <col min="514" max="516" width="5.6640625" style="12" customWidth="1"/>
    <col min="517" max="517" width="13.6640625" style="12" customWidth="1"/>
    <col min="518" max="518" width="14.6640625" style="12" customWidth="1"/>
    <col min="519" max="519" width="9.1640625" style="12" customWidth="1"/>
    <col min="520" max="520" width="14.33203125" style="12" customWidth="1"/>
    <col min="521" max="521" width="24.5" style="12" customWidth="1"/>
    <col min="522" max="769" width="9.1640625" style="12" customWidth="1"/>
    <col min="770" max="772" width="5.6640625" style="12" customWidth="1"/>
    <col min="773" max="773" width="13.6640625" style="12" customWidth="1"/>
    <col min="774" max="774" width="14.6640625" style="12" customWidth="1"/>
    <col min="775" max="775" width="9.1640625" style="12" customWidth="1"/>
    <col min="776" max="776" width="14.33203125" style="12" customWidth="1"/>
    <col min="777" max="777" width="24.5" style="12" customWidth="1"/>
    <col min="778" max="1025" width="9.1640625" style="12" customWidth="1"/>
    <col min="1026" max="1028" width="5.6640625" style="12" customWidth="1"/>
    <col min="1029" max="1029" width="13.6640625" style="12" customWidth="1"/>
    <col min="1030" max="1030" width="14.6640625" style="12" customWidth="1"/>
    <col min="1031" max="1031" width="9.1640625" style="12" customWidth="1"/>
    <col min="1032" max="1032" width="14.33203125" style="12" customWidth="1"/>
    <col min="1033" max="1033" width="24.5" style="12" customWidth="1"/>
    <col min="1034" max="1281" width="9.1640625" style="12" customWidth="1"/>
    <col min="1282" max="1284" width="5.6640625" style="12" customWidth="1"/>
    <col min="1285" max="1285" width="13.6640625" style="12" customWidth="1"/>
    <col min="1286" max="1286" width="14.6640625" style="12" customWidth="1"/>
    <col min="1287" max="1287" width="9.1640625" style="12" customWidth="1"/>
    <col min="1288" max="1288" width="14.33203125" style="12" customWidth="1"/>
    <col min="1289" max="1289" width="24.5" style="12" customWidth="1"/>
    <col min="1290" max="1537" width="9.1640625" style="12" customWidth="1"/>
    <col min="1538" max="1540" width="5.6640625" style="12" customWidth="1"/>
    <col min="1541" max="1541" width="13.6640625" style="12" customWidth="1"/>
    <col min="1542" max="1542" width="14.6640625" style="12" customWidth="1"/>
    <col min="1543" max="1543" width="9.1640625" style="12" customWidth="1"/>
    <col min="1544" max="1544" width="14.33203125" style="12" customWidth="1"/>
    <col min="1545" max="1545" width="24.5" style="12" customWidth="1"/>
    <col min="1546" max="1793" width="9.1640625" style="12" customWidth="1"/>
    <col min="1794" max="1796" width="5.6640625" style="12" customWidth="1"/>
    <col min="1797" max="1797" width="13.6640625" style="12" customWidth="1"/>
    <col min="1798" max="1798" width="14.6640625" style="12" customWidth="1"/>
    <col min="1799" max="1799" width="9.1640625" style="12" customWidth="1"/>
    <col min="1800" max="1800" width="14.33203125" style="12" customWidth="1"/>
    <col min="1801" max="1801" width="24.5" style="12" customWidth="1"/>
    <col min="1802" max="2049" width="9.1640625" style="12" customWidth="1"/>
    <col min="2050" max="2052" width="5.6640625" style="12" customWidth="1"/>
    <col min="2053" max="2053" width="13.6640625" style="12" customWidth="1"/>
    <col min="2054" max="2054" width="14.6640625" style="12" customWidth="1"/>
    <col min="2055" max="2055" width="9.1640625" style="12" customWidth="1"/>
    <col min="2056" max="2056" width="14.33203125" style="12" customWidth="1"/>
    <col min="2057" max="2057" width="24.5" style="12" customWidth="1"/>
    <col min="2058" max="2305" width="9.1640625" style="12" customWidth="1"/>
    <col min="2306" max="2308" width="5.6640625" style="12" customWidth="1"/>
    <col min="2309" max="2309" width="13.6640625" style="12" customWidth="1"/>
    <col min="2310" max="2310" width="14.6640625" style="12" customWidth="1"/>
    <col min="2311" max="2311" width="9.1640625" style="12" customWidth="1"/>
    <col min="2312" max="2312" width="14.33203125" style="12" customWidth="1"/>
    <col min="2313" max="2313" width="24.5" style="12" customWidth="1"/>
    <col min="2314" max="2561" width="9.1640625" style="12" customWidth="1"/>
    <col min="2562" max="2564" width="5.6640625" style="12" customWidth="1"/>
    <col min="2565" max="2565" width="13.6640625" style="12" customWidth="1"/>
    <col min="2566" max="2566" width="14.6640625" style="12" customWidth="1"/>
    <col min="2567" max="2567" width="9.1640625" style="12" customWidth="1"/>
    <col min="2568" max="2568" width="14.33203125" style="12" customWidth="1"/>
    <col min="2569" max="2569" width="24.5" style="12" customWidth="1"/>
    <col min="2570" max="2817" width="9.1640625" style="12" customWidth="1"/>
    <col min="2818" max="2820" width="5.6640625" style="12" customWidth="1"/>
    <col min="2821" max="2821" width="13.6640625" style="12" customWidth="1"/>
    <col min="2822" max="2822" width="14.6640625" style="12" customWidth="1"/>
    <col min="2823" max="2823" width="9.1640625" style="12" customWidth="1"/>
    <col min="2824" max="2824" width="14.33203125" style="12" customWidth="1"/>
    <col min="2825" max="2825" width="24.5" style="12" customWidth="1"/>
    <col min="2826" max="3073" width="9.1640625" style="12" customWidth="1"/>
    <col min="3074" max="3076" width="5.6640625" style="12" customWidth="1"/>
    <col min="3077" max="3077" width="13.6640625" style="12" customWidth="1"/>
    <col min="3078" max="3078" width="14.6640625" style="12" customWidth="1"/>
    <col min="3079" max="3079" width="9.1640625" style="12" customWidth="1"/>
    <col min="3080" max="3080" width="14.33203125" style="12" customWidth="1"/>
    <col min="3081" max="3081" width="24.5" style="12" customWidth="1"/>
    <col min="3082" max="3329" width="9.1640625" style="12" customWidth="1"/>
    <col min="3330" max="3332" width="5.6640625" style="12" customWidth="1"/>
    <col min="3333" max="3333" width="13.6640625" style="12" customWidth="1"/>
    <col min="3334" max="3334" width="14.6640625" style="12" customWidth="1"/>
    <col min="3335" max="3335" width="9.1640625" style="12" customWidth="1"/>
    <col min="3336" max="3336" width="14.33203125" style="12" customWidth="1"/>
    <col min="3337" max="3337" width="24.5" style="12" customWidth="1"/>
    <col min="3338" max="3585" width="9.1640625" style="12" customWidth="1"/>
    <col min="3586" max="3588" width="5.6640625" style="12" customWidth="1"/>
    <col min="3589" max="3589" width="13.6640625" style="12" customWidth="1"/>
    <col min="3590" max="3590" width="14.6640625" style="12" customWidth="1"/>
    <col min="3591" max="3591" width="9.1640625" style="12" customWidth="1"/>
    <col min="3592" max="3592" width="14.33203125" style="12" customWidth="1"/>
    <col min="3593" max="3593" width="24.5" style="12" customWidth="1"/>
    <col min="3594" max="3841" width="9.1640625" style="12" customWidth="1"/>
    <col min="3842" max="3844" width="5.6640625" style="12" customWidth="1"/>
    <col min="3845" max="3845" width="13.6640625" style="12" customWidth="1"/>
    <col min="3846" max="3846" width="14.6640625" style="12" customWidth="1"/>
    <col min="3847" max="3847" width="9.1640625" style="12" customWidth="1"/>
    <col min="3848" max="3848" width="14.33203125" style="12" customWidth="1"/>
    <col min="3849" max="3849" width="24.5" style="12" customWidth="1"/>
    <col min="3850" max="4097" width="9.1640625" style="12" customWidth="1"/>
    <col min="4098" max="4100" width="5.6640625" style="12" customWidth="1"/>
    <col min="4101" max="4101" width="13.6640625" style="12" customWidth="1"/>
    <col min="4102" max="4102" width="14.6640625" style="12" customWidth="1"/>
    <col min="4103" max="4103" width="9.1640625" style="12" customWidth="1"/>
    <col min="4104" max="4104" width="14.33203125" style="12" customWidth="1"/>
    <col min="4105" max="4105" width="24.5" style="12" customWidth="1"/>
    <col min="4106" max="4353" width="9.1640625" style="12" customWidth="1"/>
    <col min="4354" max="4356" width="5.6640625" style="12" customWidth="1"/>
    <col min="4357" max="4357" width="13.6640625" style="12" customWidth="1"/>
    <col min="4358" max="4358" width="14.6640625" style="12" customWidth="1"/>
    <col min="4359" max="4359" width="9.1640625" style="12" customWidth="1"/>
    <col min="4360" max="4360" width="14.33203125" style="12" customWidth="1"/>
    <col min="4361" max="4361" width="24.5" style="12" customWidth="1"/>
    <col min="4362" max="4609" width="9.1640625" style="12" customWidth="1"/>
    <col min="4610" max="4612" width="5.6640625" style="12" customWidth="1"/>
    <col min="4613" max="4613" width="13.6640625" style="12" customWidth="1"/>
    <col min="4614" max="4614" width="14.6640625" style="12" customWidth="1"/>
    <col min="4615" max="4615" width="9.1640625" style="12" customWidth="1"/>
    <col min="4616" max="4616" width="14.33203125" style="12" customWidth="1"/>
    <col min="4617" max="4617" width="24.5" style="12" customWidth="1"/>
    <col min="4618" max="4865" width="9.1640625" style="12" customWidth="1"/>
    <col min="4866" max="4868" width="5.6640625" style="12" customWidth="1"/>
    <col min="4869" max="4869" width="13.6640625" style="12" customWidth="1"/>
    <col min="4870" max="4870" width="14.6640625" style="12" customWidth="1"/>
    <col min="4871" max="4871" width="9.1640625" style="12" customWidth="1"/>
    <col min="4872" max="4872" width="14.33203125" style="12" customWidth="1"/>
    <col min="4873" max="4873" width="24.5" style="12" customWidth="1"/>
    <col min="4874" max="5121" width="9.1640625" style="12" customWidth="1"/>
    <col min="5122" max="5124" width="5.6640625" style="12" customWidth="1"/>
    <col min="5125" max="5125" width="13.6640625" style="12" customWidth="1"/>
    <col min="5126" max="5126" width="14.6640625" style="12" customWidth="1"/>
    <col min="5127" max="5127" width="9.1640625" style="12" customWidth="1"/>
    <col min="5128" max="5128" width="14.33203125" style="12" customWidth="1"/>
    <col min="5129" max="5129" width="24.5" style="12" customWidth="1"/>
    <col min="5130" max="5377" width="9.1640625" style="12" customWidth="1"/>
    <col min="5378" max="5380" width="5.6640625" style="12" customWidth="1"/>
    <col min="5381" max="5381" width="13.6640625" style="12" customWidth="1"/>
    <col min="5382" max="5382" width="14.6640625" style="12" customWidth="1"/>
    <col min="5383" max="5383" width="9.1640625" style="12" customWidth="1"/>
    <col min="5384" max="5384" width="14.33203125" style="12" customWidth="1"/>
    <col min="5385" max="5385" width="24.5" style="12" customWidth="1"/>
    <col min="5386" max="5633" width="9.1640625" style="12" customWidth="1"/>
    <col min="5634" max="5636" width="5.6640625" style="12" customWidth="1"/>
    <col min="5637" max="5637" width="13.6640625" style="12" customWidth="1"/>
    <col min="5638" max="5638" width="14.6640625" style="12" customWidth="1"/>
    <col min="5639" max="5639" width="9.1640625" style="12" customWidth="1"/>
    <col min="5640" max="5640" width="14.33203125" style="12" customWidth="1"/>
    <col min="5641" max="5641" width="24.5" style="12" customWidth="1"/>
    <col min="5642" max="5889" width="9.1640625" style="12" customWidth="1"/>
    <col min="5890" max="5892" width="5.6640625" style="12" customWidth="1"/>
    <col min="5893" max="5893" width="13.6640625" style="12" customWidth="1"/>
    <col min="5894" max="5894" width="14.6640625" style="12" customWidth="1"/>
    <col min="5895" max="5895" width="9.1640625" style="12" customWidth="1"/>
    <col min="5896" max="5896" width="14.33203125" style="12" customWidth="1"/>
    <col min="5897" max="5897" width="24.5" style="12" customWidth="1"/>
    <col min="5898" max="6145" width="9.1640625" style="12" customWidth="1"/>
    <col min="6146" max="6148" width="5.6640625" style="12" customWidth="1"/>
    <col min="6149" max="6149" width="13.6640625" style="12" customWidth="1"/>
    <col min="6150" max="6150" width="14.6640625" style="12" customWidth="1"/>
    <col min="6151" max="6151" width="9.1640625" style="12" customWidth="1"/>
    <col min="6152" max="6152" width="14.33203125" style="12" customWidth="1"/>
    <col min="6153" max="6153" width="24.5" style="12" customWidth="1"/>
    <col min="6154" max="6401" width="9.1640625" style="12" customWidth="1"/>
    <col min="6402" max="6404" width="5.6640625" style="12" customWidth="1"/>
    <col min="6405" max="6405" width="13.6640625" style="12" customWidth="1"/>
    <col min="6406" max="6406" width="14.6640625" style="12" customWidth="1"/>
    <col min="6407" max="6407" width="9.1640625" style="12" customWidth="1"/>
    <col min="6408" max="6408" width="14.33203125" style="12" customWidth="1"/>
    <col min="6409" max="6409" width="24.5" style="12" customWidth="1"/>
    <col min="6410" max="6657" width="9.1640625" style="12" customWidth="1"/>
    <col min="6658" max="6660" width="5.6640625" style="12" customWidth="1"/>
    <col min="6661" max="6661" width="13.6640625" style="12" customWidth="1"/>
    <col min="6662" max="6662" width="14.6640625" style="12" customWidth="1"/>
    <col min="6663" max="6663" width="9.1640625" style="12" customWidth="1"/>
    <col min="6664" max="6664" width="14.33203125" style="12" customWidth="1"/>
    <col min="6665" max="6665" width="24.5" style="12" customWidth="1"/>
    <col min="6666" max="6913" width="9.1640625" style="12" customWidth="1"/>
    <col min="6914" max="6916" width="5.6640625" style="12" customWidth="1"/>
    <col min="6917" max="6917" width="13.6640625" style="12" customWidth="1"/>
    <col min="6918" max="6918" width="14.6640625" style="12" customWidth="1"/>
    <col min="6919" max="6919" width="9.1640625" style="12" customWidth="1"/>
    <col min="6920" max="6920" width="14.33203125" style="12" customWidth="1"/>
    <col min="6921" max="6921" width="24.5" style="12" customWidth="1"/>
    <col min="6922" max="7169" width="9.1640625" style="12" customWidth="1"/>
    <col min="7170" max="7172" width="5.6640625" style="12" customWidth="1"/>
    <col min="7173" max="7173" width="13.6640625" style="12" customWidth="1"/>
    <col min="7174" max="7174" width="14.6640625" style="12" customWidth="1"/>
    <col min="7175" max="7175" width="9.1640625" style="12" customWidth="1"/>
    <col min="7176" max="7176" width="14.33203125" style="12" customWidth="1"/>
    <col min="7177" max="7177" width="24.5" style="12" customWidth="1"/>
    <col min="7178" max="7425" width="9.1640625" style="12" customWidth="1"/>
    <col min="7426" max="7428" width="5.6640625" style="12" customWidth="1"/>
    <col min="7429" max="7429" width="13.6640625" style="12" customWidth="1"/>
    <col min="7430" max="7430" width="14.6640625" style="12" customWidth="1"/>
    <col min="7431" max="7431" width="9.1640625" style="12" customWidth="1"/>
    <col min="7432" max="7432" width="14.33203125" style="12" customWidth="1"/>
    <col min="7433" max="7433" width="24.5" style="12" customWidth="1"/>
    <col min="7434" max="7681" width="9.1640625" style="12" customWidth="1"/>
    <col min="7682" max="7684" width="5.6640625" style="12" customWidth="1"/>
    <col min="7685" max="7685" width="13.6640625" style="12" customWidth="1"/>
    <col min="7686" max="7686" width="14.6640625" style="12" customWidth="1"/>
    <col min="7687" max="7687" width="9.1640625" style="12" customWidth="1"/>
    <col min="7688" max="7688" width="14.33203125" style="12" customWidth="1"/>
    <col min="7689" max="7689" width="24.5" style="12" customWidth="1"/>
    <col min="7690" max="7937" width="9.1640625" style="12" customWidth="1"/>
    <col min="7938" max="7940" width="5.6640625" style="12" customWidth="1"/>
    <col min="7941" max="7941" width="13.6640625" style="12" customWidth="1"/>
    <col min="7942" max="7942" width="14.6640625" style="12" customWidth="1"/>
    <col min="7943" max="7943" width="9.1640625" style="12" customWidth="1"/>
    <col min="7944" max="7944" width="14.33203125" style="12" customWidth="1"/>
    <col min="7945" max="7945" width="24.5" style="12" customWidth="1"/>
    <col min="7946" max="8193" width="9.1640625" style="12" customWidth="1"/>
    <col min="8194" max="8196" width="5.6640625" style="12" customWidth="1"/>
    <col min="8197" max="8197" width="13.6640625" style="12" customWidth="1"/>
    <col min="8198" max="8198" width="14.6640625" style="12" customWidth="1"/>
    <col min="8199" max="8199" width="9.1640625" style="12" customWidth="1"/>
    <col min="8200" max="8200" width="14.33203125" style="12" customWidth="1"/>
    <col min="8201" max="8201" width="24.5" style="12" customWidth="1"/>
    <col min="8202" max="8449" width="9.1640625" style="12" customWidth="1"/>
    <col min="8450" max="8452" width="5.6640625" style="12" customWidth="1"/>
    <col min="8453" max="8453" width="13.6640625" style="12" customWidth="1"/>
    <col min="8454" max="8454" width="14.6640625" style="12" customWidth="1"/>
    <col min="8455" max="8455" width="9.1640625" style="12" customWidth="1"/>
    <col min="8456" max="8456" width="14.33203125" style="12" customWidth="1"/>
    <col min="8457" max="8457" width="24.5" style="12" customWidth="1"/>
    <col min="8458" max="8705" width="9.1640625" style="12" customWidth="1"/>
    <col min="8706" max="8708" width="5.6640625" style="12" customWidth="1"/>
    <col min="8709" max="8709" width="13.6640625" style="12" customWidth="1"/>
    <col min="8710" max="8710" width="14.6640625" style="12" customWidth="1"/>
    <col min="8711" max="8711" width="9.1640625" style="12" customWidth="1"/>
    <col min="8712" max="8712" width="14.33203125" style="12" customWidth="1"/>
    <col min="8713" max="8713" width="24.5" style="12" customWidth="1"/>
    <col min="8714" max="8961" width="9.1640625" style="12" customWidth="1"/>
    <col min="8962" max="8964" width="5.6640625" style="12" customWidth="1"/>
    <col min="8965" max="8965" width="13.6640625" style="12" customWidth="1"/>
    <col min="8966" max="8966" width="14.6640625" style="12" customWidth="1"/>
    <col min="8967" max="8967" width="9.1640625" style="12" customWidth="1"/>
    <col min="8968" max="8968" width="14.33203125" style="12" customWidth="1"/>
    <col min="8969" max="8969" width="24.5" style="12" customWidth="1"/>
    <col min="8970" max="9217" width="9.1640625" style="12" customWidth="1"/>
    <col min="9218" max="9220" width="5.6640625" style="12" customWidth="1"/>
    <col min="9221" max="9221" width="13.6640625" style="12" customWidth="1"/>
    <col min="9222" max="9222" width="14.6640625" style="12" customWidth="1"/>
    <col min="9223" max="9223" width="9.1640625" style="12" customWidth="1"/>
    <col min="9224" max="9224" width="14.33203125" style="12" customWidth="1"/>
    <col min="9225" max="9225" width="24.5" style="12" customWidth="1"/>
    <col min="9226" max="9473" width="9.1640625" style="12" customWidth="1"/>
    <col min="9474" max="9476" width="5.6640625" style="12" customWidth="1"/>
    <col min="9477" max="9477" width="13.6640625" style="12" customWidth="1"/>
    <col min="9478" max="9478" width="14.6640625" style="12" customWidth="1"/>
    <col min="9479" max="9479" width="9.1640625" style="12" customWidth="1"/>
    <col min="9480" max="9480" width="14.33203125" style="12" customWidth="1"/>
    <col min="9481" max="9481" width="24.5" style="12" customWidth="1"/>
    <col min="9482" max="9729" width="9.1640625" style="12" customWidth="1"/>
    <col min="9730" max="9732" width="5.6640625" style="12" customWidth="1"/>
    <col min="9733" max="9733" width="13.6640625" style="12" customWidth="1"/>
    <col min="9734" max="9734" width="14.6640625" style="12" customWidth="1"/>
    <col min="9735" max="9735" width="9.1640625" style="12" customWidth="1"/>
    <col min="9736" max="9736" width="14.33203125" style="12" customWidth="1"/>
    <col min="9737" max="9737" width="24.5" style="12" customWidth="1"/>
    <col min="9738" max="9985" width="9.1640625" style="12" customWidth="1"/>
    <col min="9986" max="9988" width="5.6640625" style="12" customWidth="1"/>
    <col min="9989" max="9989" width="13.6640625" style="12" customWidth="1"/>
    <col min="9990" max="9990" width="14.6640625" style="12" customWidth="1"/>
    <col min="9991" max="9991" width="9.1640625" style="12" customWidth="1"/>
    <col min="9992" max="9992" width="14.33203125" style="12" customWidth="1"/>
    <col min="9993" max="9993" width="24.5" style="12" customWidth="1"/>
    <col min="9994" max="10241" width="9.1640625" style="12" customWidth="1"/>
    <col min="10242" max="10244" width="5.6640625" style="12" customWidth="1"/>
    <col min="10245" max="10245" width="13.6640625" style="12" customWidth="1"/>
    <col min="10246" max="10246" width="14.6640625" style="12" customWidth="1"/>
    <col min="10247" max="10247" width="9.1640625" style="12" customWidth="1"/>
    <col min="10248" max="10248" width="14.33203125" style="12" customWidth="1"/>
    <col min="10249" max="10249" width="24.5" style="12" customWidth="1"/>
    <col min="10250" max="10497" width="9.1640625" style="12" customWidth="1"/>
    <col min="10498" max="10500" width="5.6640625" style="12" customWidth="1"/>
    <col min="10501" max="10501" width="13.6640625" style="12" customWidth="1"/>
    <col min="10502" max="10502" width="14.6640625" style="12" customWidth="1"/>
    <col min="10503" max="10503" width="9.1640625" style="12" customWidth="1"/>
    <col min="10504" max="10504" width="14.33203125" style="12" customWidth="1"/>
    <col min="10505" max="10505" width="24.5" style="12" customWidth="1"/>
    <col min="10506" max="10753" width="9.1640625" style="12" customWidth="1"/>
    <col min="10754" max="10756" width="5.6640625" style="12" customWidth="1"/>
    <col min="10757" max="10757" width="13.6640625" style="12" customWidth="1"/>
    <col min="10758" max="10758" width="14.6640625" style="12" customWidth="1"/>
    <col min="10759" max="10759" width="9.1640625" style="12" customWidth="1"/>
    <col min="10760" max="10760" width="14.33203125" style="12" customWidth="1"/>
    <col min="10761" max="10761" width="24.5" style="12" customWidth="1"/>
    <col min="10762" max="11009" width="9.1640625" style="12" customWidth="1"/>
    <col min="11010" max="11012" width="5.6640625" style="12" customWidth="1"/>
    <col min="11013" max="11013" width="13.6640625" style="12" customWidth="1"/>
    <col min="11014" max="11014" width="14.6640625" style="12" customWidth="1"/>
    <col min="11015" max="11015" width="9.1640625" style="12" customWidth="1"/>
    <col min="11016" max="11016" width="14.33203125" style="12" customWidth="1"/>
    <col min="11017" max="11017" width="24.5" style="12" customWidth="1"/>
    <col min="11018" max="11265" width="9.1640625" style="12" customWidth="1"/>
    <col min="11266" max="11268" width="5.6640625" style="12" customWidth="1"/>
    <col min="11269" max="11269" width="13.6640625" style="12" customWidth="1"/>
    <col min="11270" max="11270" width="14.6640625" style="12" customWidth="1"/>
    <col min="11271" max="11271" width="9.1640625" style="12" customWidth="1"/>
    <col min="11272" max="11272" width="14.33203125" style="12" customWidth="1"/>
    <col min="11273" max="11273" width="24.5" style="12" customWidth="1"/>
    <col min="11274" max="11521" width="9.1640625" style="12" customWidth="1"/>
    <col min="11522" max="11524" width="5.6640625" style="12" customWidth="1"/>
    <col min="11525" max="11525" width="13.6640625" style="12" customWidth="1"/>
    <col min="11526" max="11526" width="14.6640625" style="12" customWidth="1"/>
    <col min="11527" max="11527" width="9.1640625" style="12" customWidth="1"/>
    <col min="11528" max="11528" width="14.33203125" style="12" customWidth="1"/>
    <col min="11529" max="11529" width="24.5" style="12" customWidth="1"/>
    <col min="11530" max="11777" width="9.1640625" style="12" customWidth="1"/>
    <col min="11778" max="11780" width="5.6640625" style="12" customWidth="1"/>
    <col min="11781" max="11781" width="13.6640625" style="12" customWidth="1"/>
    <col min="11782" max="11782" width="14.6640625" style="12" customWidth="1"/>
    <col min="11783" max="11783" width="9.1640625" style="12" customWidth="1"/>
    <col min="11784" max="11784" width="14.33203125" style="12" customWidth="1"/>
    <col min="11785" max="11785" width="24.5" style="12" customWidth="1"/>
    <col min="11786" max="12033" width="9.1640625" style="12" customWidth="1"/>
    <col min="12034" max="12036" width="5.6640625" style="12" customWidth="1"/>
    <col min="12037" max="12037" width="13.6640625" style="12" customWidth="1"/>
    <col min="12038" max="12038" width="14.6640625" style="12" customWidth="1"/>
    <col min="12039" max="12039" width="9.1640625" style="12" customWidth="1"/>
    <col min="12040" max="12040" width="14.33203125" style="12" customWidth="1"/>
    <col min="12041" max="12041" width="24.5" style="12" customWidth="1"/>
    <col min="12042" max="12289" width="9.1640625" style="12" customWidth="1"/>
    <col min="12290" max="12292" width="5.6640625" style="12" customWidth="1"/>
    <col min="12293" max="12293" width="13.6640625" style="12" customWidth="1"/>
    <col min="12294" max="12294" width="14.6640625" style="12" customWidth="1"/>
    <col min="12295" max="12295" width="9.1640625" style="12" customWidth="1"/>
    <col min="12296" max="12296" width="14.33203125" style="12" customWidth="1"/>
    <col min="12297" max="12297" width="24.5" style="12" customWidth="1"/>
    <col min="12298" max="12545" width="9.1640625" style="12" customWidth="1"/>
    <col min="12546" max="12548" width="5.6640625" style="12" customWidth="1"/>
    <col min="12549" max="12549" width="13.6640625" style="12" customWidth="1"/>
    <col min="12550" max="12550" width="14.6640625" style="12" customWidth="1"/>
    <col min="12551" max="12551" width="9.1640625" style="12" customWidth="1"/>
    <col min="12552" max="12552" width="14.33203125" style="12" customWidth="1"/>
    <col min="12553" max="12553" width="24.5" style="12" customWidth="1"/>
    <col min="12554" max="12801" width="9.1640625" style="12" customWidth="1"/>
    <col min="12802" max="12804" width="5.6640625" style="12" customWidth="1"/>
    <col min="12805" max="12805" width="13.6640625" style="12" customWidth="1"/>
    <col min="12806" max="12806" width="14.6640625" style="12" customWidth="1"/>
    <col min="12807" max="12807" width="9.1640625" style="12" customWidth="1"/>
    <col min="12808" max="12808" width="14.33203125" style="12" customWidth="1"/>
    <col min="12809" max="12809" width="24.5" style="12" customWidth="1"/>
    <col min="12810" max="13057" width="9.1640625" style="12" customWidth="1"/>
    <col min="13058" max="13060" width="5.6640625" style="12" customWidth="1"/>
    <col min="13061" max="13061" width="13.6640625" style="12" customWidth="1"/>
    <col min="13062" max="13062" width="14.6640625" style="12" customWidth="1"/>
    <col min="13063" max="13063" width="9.1640625" style="12" customWidth="1"/>
    <col min="13064" max="13064" width="14.33203125" style="12" customWidth="1"/>
    <col min="13065" max="13065" width="24.5" style="12" customWidth="1"/>
    <col min="13066" max="13313" width="9.1640625" style="12" customWidth="1"/>
    <col min="13314" max="13316" width="5.6640625" style="12" customWidth="1"/>
    <col min="13317" max="13317" width="13.6640625" style="12" customWidth="1"/>
    <col min="13318" max="13318" width="14.6640625" style="12" customWidth="1"/>
    <col min="13319" max="13319" width="9.1640625" style="12" customWidth="1"/>
    <col min="13320" max="13320" width="14.33203125" style="12" customWidth="1"/>
    <col min="13321" max="13321" width="24.5" style="12" customWidth="1"/>
    <col min="13322" max="13569" width="9.1640625" style="12" customWidth="1"/>
    <col min="13570" max="13572" width="5.6640625" style="12" customWidth="1"/>
    <col min="13573" max="13573" width="13.6640625" style="12" customWidth="1"/>
    <col min="13574" max="13574" width="14.6640625" style="12" customWidth="1"/>
    <col min="13575" max="13575" width="9.1640625" style="12" customWidth="1"/>
    <col min="13576" max="13576" width="14.33203125" style="12" customWidth="1"/>
    <col min="13577" max="13577" width="24.5" style="12" customWidth="1"/>
    <col min="13578" max="13825" width="9.1640625" style="12" customWidth="1"/>
    <col min="13826" max="13828" width="5.6640625" style="12" customWidth="1"/>
    <col min="13829" max="13829" width="13.6640625" style="12" customWidth="1"/>
    <col min="13830" max="13830" width="14.6640625" style="12" customWidth="1"/>
    <col min="13831" max="13831" width="9.1640625" style="12" customWidth="1"/>
    <col min="13832" max="13832" width="14.33203125" style="12" customWidth="1"/>
    <col min="13833" max="13833" width="24.5" style="12" customWidth="1"/>
    <col min="13834" max="14081" width="9.1640625" style="12" customWidth="1"/>
    <col min="14082" max="14084" width="5.6640625" style="12" customWidth="1"/>
    <col min="14085" max="14085" width="13.6640625" style="12" customWidth="1"/>
    <col min="14086" max="14086" width="14.6640625" style="12" customWidth="1"/>
    <col min="14087" max="14087" width="9.1640625" style="12" customWidth="1"/>
    <col min="14088" max="14088" width="14.33203125" style="12" customWidth="1"/>
    <col min="14089" max="14089" width="24.5" style="12" customWidth="1"/>
    <col min="14090" max="14337" width="9.1640625" style="12" customWidth="1"/>
    <col min="14338" max="14340" width="5.6640625" style="12" customWidth="1"/>
    <col min="14341" max="14341" width="13.6640625" style="12" customWidth="1"/>
    <col min="14342" max="14342" width="14.6640625" style="12" customWidth="1"/>
    <col min="14343" max="14343" width="9.1640625" style="12" customWidth="1"/>
    <col min="14344" max="14344" width="14.33203125" style="12" customWidth="1"/>
    <col min="14345" max="14345" width="24.5" style="12" customWidth="1"/>
    <col min="14346" max="14593" width="9.1640625" style="12" customWidth="1"/>
    <col min="14594" max="14596" width="5.6640625" style="12" customWidth="1"/>
    <col min="14597" max="14597" width="13.6640625" style="12" customWidth="1"/>
    <col min="14598" max="14598" width="14.6640625" style="12" customWidth="1"/>
    <col min="14599" max="14599" width="9.1640625" style="12" customWidth="1"/>
    <col min="14600" max="14600" width="14.33203125" style="12" customWidth="1"/>
    <col min="14601" max="14601" width="24.5" style="12" customWidth="1"/>
    <col min="14602" max="14849" width="9.1640625" style="12" customWidth="1"/>
    <col min="14850" max="14852" width="5.6640625" style="12" customWidth="1"/>
    <col min="14853" max="14853" width="13.6640625" style="12" customWidth="1"/>
    <col min="14854" max="14854" width="14.6640625" style="12" customWidth="1"/>
    <col min="14855" max="14855" width="9.1640625" style="12" customWidth="1"/>
    <col min="14856" max="14856" width="14.33203125" style="12" customWidth="1"/>
    <col min="14857" max="14857" width="24.5" style="12" customWidth="1"/>
    <col min="14858" max="15105" width="9.1640625" style="12" customWidth="1"/>
    <col min="15106" max="15108" width="5.6640625" style="12" customWidth="1"/>
    <col min="15109" max="15109" width="13.6640625" style="12" customWidth="1"/>
    <col min="15110" max="15110" width="14.6640625" style="12" customWidth="1"/>
    <col min="15111" max="15111" width="9.1640625" style="12" customWidth="1"/>
    <col min="15112" max="15112" width="14.33203125" style="12" customWidth="1"/>
    <col min="15113" max="15113" width="24.5" style="12" customWidth="1"/>
    <col min="15114" max="15361" width="9.1640625" style="12" customWidth="1"/>
    <col min="15362" max="15364" width="5.6640625" style="12" customWidth="1"/>
    <col min="15365" max="15365" width="13.6640625" style="12" customWidth="1"/>
    <col min="15366" max="15366" width="14.6640625" style="12" customWidth="1"/>
    <col min="15367" max="15367" width="9.1640625" style="12" customWidth="1"/>
    <col min="15368" max="15368" width="14.33203125" style="12" customWidth="1"/>
    <col min="15369" max="15369" width="24.5" style="12" customWidth="1"/>
    <col min="15370" max="15617" width="9.1640625" style="12" customWidth="1"/>
    <col min="15618" max="15620" width="5.6640625" style="12" customWidth="1"/>
    <col min="15621" max="15621" width="13.6640625" style="12" customWidth="1"/>
    <col min="15622" max="15622" width="14.6640625" style="12" customWidth="1"/>
    <col min="15623" max="15623" width="9.1640625" style="12" customWidth="1"/>
    <col min="15624" max="15624" width="14.33203125" style="12" customWidth="1"/>
    <col min="15625" max="15625" width="24.5" style="12" customWidth="1"/>
    <col min="15626" max="15873" width="9.1640625" style="12" customWidth="1"/>
    <col min="15874" max="15876" width="5.6640625" style="12" customWidth="1"/>
    <col min="15877" max="15877" width="13.6640625" style="12" customWidth="1"/>
    <col min="15878" max="15878" width="14.6640625" style="12" customWidth="1"/>
    <col min="15879" max="15879" width="9.1640625" style="12" customWidth="1"/>
    <col min="15880" max="15880" width="14.33203125" style="12" customWidth="1"/>
    <col min="15881" max="15881" width="24.5" style="12" customWidth="1"/>
    <col min="15882" max="16129" width="9.1640625" style="12" customWidth="1"/>
    <col min="16130" max="16132" width="5.6640625" style="12" customWidth="1"/>
    <col min="16133" max="16133" width="13.6640625" style="12" customWidth="1"/>
    <col min="16134" max="16134" width="14.6640625" style="12" customWidth="1"/>
    <col min="16135" max="16135" width="9.1640625" style="12" customWidth="1"/>
    <col min="16136" max="16136" width="14.33203125" style="12" customWidth="1"/>
    <col min="16137" max="16137" width="24.5" style="12" customWidth="1"/>
    <col min="16138" max="16139" width="9.1640625" style="12" customWidth="1"/>
    <col min="16140" max="16384" width="9.1640625" style="12"/>
  </cols>
  <sheetData>
    <row r="1" spans="1:15" ht="25">
      <c r="A1" s="218" t="s">
        <v>52</v>
      </c>
      <c r="B1" s="219"/>
      <c r="C1" s="219"/>
      <c r="D1" s="219"/>
      <c r="E1" s="219"/>
      <c r="F1" s="219"/>
      <c r="G1" s="219"/>
      <c r="H1" s="219"/>
      <c r="I1" s="220"/>
    </row>
    <row r="2" spans="1:15" ht="20">
      <c r="A2" s="221" t="s">
        <v>63</v>
      </c>
      <c r="B2" s="222"/>
      <c r="C2" s="222"/>
      <c r="D2" s="222"/>
      <c r="E2" s="222"/>
      <c r="F2" s="222"/>
      <c r="G2" s="222"/>
      <c r="H2" s="222"/>
      <c r="I2" s="223"/>
    </row>
    <row r="3" spans="1:15" ht="21" thickBot="1">
      <c r="A3" s="224" t="s">
        <v>69</v>
      </c>
      <c r="B3" s="225"/>
      <c r="C3" s="225"/>
      <c r="D3" s="225"/>
      <c r="E3" s="225"/>
      <c r="F3" s="225"/>
      <c r="G3" s="225"/>
      <c r="H3" s="225"/>
      <c r="I3" s="226"/>
    </row>
    <row r="5" spans="1:15" ht="21" customHeight="1" thickBot="1">
      <c r="D5" s="45"/>
    </row>
    <row r="6" spans="1:15" ht="17" thickBot="1">
      <c r="E6" s="68" t="s">
        <v>22</v>
      </c>
      <c r="F6" s="10" t="s">
        <v>23</v>
      </c>
    </row>
    <row r="7" spans="1:15" ht="16">
      <c r="E7" s="74" t="s">
        <v>24</v>
      </c>
      <c r="F7" s="76" t="s">
        <v>24</v>
      </c>
    </row>
    <row r="8" spans="1:15" ht="16">
      <c r="D8" s="47"/>
      <c r="E8" s="74">
        <v>30</v>
      </c>
      <c r="F8" s="76">
        <v>184.4</v>
      </c>
      <c r="G8" s="48"/>
    </row>
    <row r="9" spans="1:15" ht="16">
      <c r="D9" s="47"/>
      <c r="E9" s="74">
        <v>40</v>
      </c>
      <c r="F9" s="76">
        <v>279.10000000000002</v>
      </c>
      <c r="G9" s="49"/>
    </row>
    <row r="10" spans="1:15" ht="16">
      <c r="D10" s="47"/>
      <c r="E10" s="74">
        <v>40</v>
      </c>
      <c r="F10" s="76">
        <v>244</v>
      </c>
      <c r="G10" s="50"/>
    </row>
    <row r="11" spans="1:15" ht="16">
      <c r="D11" s="47"/>
      <c r="E11" s="74">
        <v>50</v>
      </c>
      <c r="F11" s="76">
        <v>314.2</v>
      </c>
      <c r="G11" s="50"/>
    </row>
    <row r="12" spans="1:15" ht="16">
      <c r="D12" s="47"/>
      <c r="E12" s="74">
        <v>60</v>
      </c>
      <c r="F12" s="76">
        <v>382.2</v>
      </c>
      <c r="G12" s="50"/>
    </row>
    <row r="13" spans="1:15" ht="16">
      <c r="D13" s="47"/>
      <c r="E13" s="74">
        <v>70</v>
      </c>
      <c r="F13" s="76">
        <v>450.2</v>
      </c>
      <c r="G13" s="50"/>
    </row>
    <row r="14" spans="1:15" ht="16">
      <c r="D14" s="47"/>
      <c r="E14" s="74">
        <v>70</v>
      </c>
      <c r="F14" s="76">
        <v>423.6</v>
      </c>
      <c r="G14" s="50"/>
      <c r="H14" s="48"/>
      <c r="I14" s="48"/>
      <c r="J14" s="48"/>
      <c r="K14" s="48"/>
      <c r="L14" s="48"/>
      <c r="M14" s="48"/>
      <c r="N14" s="48"/>
      <c r="O14" s="48"/>
    </row>
    <row r="15" spans="1:15" ht="16">
      <c r="D15" s="47"/>
      <c r="E15" s="74">
        <v>70</v>
      </c>
      <c r="F15" s="76">
        <v>410.2</v>
      </c>
      <c r="G15" s="48"/>
      <c r="H15" s="48"/>
      <c r="I15" s="48"/>
      <c r="J15" s="48"/>
      <c r="K15" s="48"/>
      <c r="L15" s="48"/>
      <c r="M15" s="48"/>
      <c r="N15" s="48"/>
      <c r="O15" s="48"/>
    </row>
    <row r="16" spans="1:15" ht="16">
      <c r="D16" s="47"/>
      <c r="E16" s="74">
        <v>80</v>
      </c>
      <c r="F16" s="76">
        <v>500.4</v>
      </c>
      <c r="G16" s="48"/>
      <c r="H16" s="48"/>
      <c r="I16" s="48"/>
      <c r="J16" s="48"/>
      <c r="K16" s="48"/>
      <c r="L16" s="48"/>
      <c r="M16" s="48"/>
      <c r="N16" s="48"/>
      <c r="O16" s="48"/>
    </row>
    <row r="17" spans="4:51" ht="17" thickBot="1">
      <c r="D17" s="47"/>
      <c r="E17" s="75">
        <v>90</v>
      </c>
      <c r="F17" s="77">
        <v>505.3</v>
      </c>
      <c r="G17" s="51"/>
      <c r="H17" s="51"/>
      <c r="I17" s="51"/>
      <c r="J17" s="51"/>
      <c r="K17" s="51"/>
      <c r="L17" s="48"/>
      <c r="M17" s="48"/>
      <c r="N17" s="48"/>
      <c r="O17" s="48"/>
    </row>
    <row r="18" spans="4:51" ht="16">
      <c r="E18" s="52"/>
      <c r="F18" s="50"/>
      <c r="G18" s="50"/>
      <c r="H18" s="50"/>
      <c r="I18" s="50"/>
      <c r="J18" s="50"/>
      <c r="K18" s="50"/>
      <c r="L18" s="48"/>
      <c r="M18" s="48"/>
      <c r="N18" s="48"/>
      <c r="O18" s="48"/>
    </row>
    <row r="19" spans="4:51" ht="16">
      <c r="E19" s="52"/>
      <c r="F19" s="50"/>
      <c r="G19" s="50"/>
      <c r="H19" s="50"/>
      <c r="I19" s="50"/>
      <c r="J19" s="50"/>
      <c r="K19" s="50"/>
      <c r="L19" s="48"/>
      <c r="M19" s="48"/>
      <c r="N19" s="48"/>
      <c r="O19" s="48"/>
    </row>
    <row r="20" spans="4:51">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8"/>
      <c r="AJ20" s="48"/>
      <c r="AK20" s="48"/>
    </row>
    <row r="21" spans="4:51">
      <c r="F21" s="51"/>
      <c r="G21" s="51"/>
      <c r="H21" s="51"/>
      <c r="I21" s="48"/>
      <c r="J21" s="51"/>
      <c r="K21" s="51"/>
      <c r="L21" s="48"/>
      <c r="M21" s="48"/>
      <c r="N21" s="48"/>
      <c r="O21" s="48"/>
      <c r="P21" s="48"/>
      <c r="Q21" s="48"/>
      <c r="R21" s="48"/>
      <c r="S21" s="48"/>
      <c r="T21" s="48"/>
      <c r="U21" s="48"/>
      <c r="V21" s="48"/>
      <c r="W21" s="48"/>
      <c r="X21" s="48"/>
      <c r="Y21" s="48"/>
      <c r="Z21" s="48"/>
      <c r="AA21" s="48"/>
      <c r="AB21" s="48"/>
      <c r="AC21" s="48"/>
      <c r="AD21" s="48"/>
      <c r="AE21" s="48"/>
      <c r="AF21" s="48"/>
      <c r="AG21" s="48"/>
      <c r="AH21" s="48"/>
      <c r="AI21" s="48"/>
      <c r="AJ21" s="48"/>
      <c r="AK21" s="48"/>
    </row>
    <row r="22" spans="4:51">
      <c r="F22" s="50"/>
      <c r="G22" s="50"/>
      <c r="H22" s="50"/>
      <c r="J22" s="50"/>
      <c r="K22" s="50"/>
    </row>
    <row r="23" spans="4:51">
      <c r="F23" s="50"/>
      <c r="G23" s="50"/>
      <c r="H23" s="50"/>
      <c r="J23" s="50"/>
      <c r="K23" s="50"/>
    </row>
    <row r="24" spans="4:51">
      <c r="F24" s="50"/>
      <c r="G24" s="50"/>
      <c r="H24" s="50"/>
      <c r="J24" s="50"/>
      <c r="K24" s="50"/>
    </row>
    <row r="25" spans="4:51">
      <c r="F25" s="50"/>
      <c r="G25" s="50"/>
      <c r="H25" s="50"/>
      <c r="J25" s="50"/>
      <c r="K25" s="50"/>
    </row>
    <row r="26" spans="4:51">
      <c r="F26" s="50"/>
      <c r="G26" s="50"/>
      <c r="H26" s="50"/>
      <c r="J26" s="50"/>
      <c r="K26" s="50"/>
    </row>
    <row r="27" spans="4:51">
      <c r="F27" s="50"/>
      <c r="G27" s="50"/>
      <c r="H27" s="50"/>
      <c r="J27" s="50"/>
      <c r="K27" s="50"/>
    </row>
    <row r="28" spans="4:51">
      <c r="F28" s="50"/>
      <c r="G28" s="50"/>
      <c r="H28" s="50"/>
      <c r="J28" s="50"/>
      <c r="K28" s="50"/>
    </row>
    <row r="29" spans="4:51">
      <c r="F29" s="50"/>
      <c r="G29" s="50"/>
      <c r="H29" s="50"/>
      <c r="J29" s="50"/>
      <c r="K29" s="50"/>
    </row>
    <row r="30" spans="4:51">
      <c r="F30" s="50"/>
      <c r="G30" s="50"/>
      <c r="H30" s="50"/>
      <c r="J30" s="50"/>
      <c r="K30" s="50"/>
    </row>
    <row r="31" spans="4:51">
      <c r="E31" s="48"/>
      <c r="F31" s="50"/>
      <c r="G31" s="50"/>
      <c r="H31" s="50"/>
      <c r="I31" s="48"/>
      <c r="J31" s="50"/>
      <c r="K31" s="50"/>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8"/>
      <c r="AY31" s="48"/>
    </row>
  </sheetData>
  <mergeCells count="3">
    <mergeCell ref="A1:I1"/>
    <mergeCell ref="A2:I2"/>
    <mergeCell ref="A3:I3"/>
  </mergeCells>
  <printOptions gridLines="1" gridLinesSet="0"/>
  <pageMargins left="0.75" right="0.75" top="1" bottom="1" header="0.5" footer="0.5"/>
  <pageSetup orientation="portrait" horizontalDpi="300" verticalDpi="300" r:id="rId1"/>
  <headerFooter alignWithMargins="0">
    <oddHeader>&amp;A</oddHeader>
    <oddFooter>Page &amp;P</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autoPageBreaks="0"/>
  </sheetPr>
  <dimension ref="A1:I26"/>
  <sheetViews>
    <sheetView workbookViewId="0">
      <selection activeCell="C10" sqref="C10"/>
    </sheetView>
  </sheetViews>
  <sheetFormatPr baseColWidth="10" defaultColWidth="9" defaultRowHeight="13"/>
  <cols>
    <col min="1" max="1" width="9" style="2"/>
    <col min="2" max="2" width="11.83203125" style="2" customWidth="1"/>
    <col min="3" max="3" width="11" style="2" customWidth="1"/>
    <col min="4" max="4" width="10.6640625" style="2" customWidth="1"/>
    <col min="5" max="8" width="9" style="2"/>
    <col min="9" max="9" width="5" style="2" customWidth="1"/>
    <col min="10" max="16384" width="9" style="2"/>
  </cols>
  <sheetData>
    <row r="1" spans="1:9" ht="31" thickBot="1">
      <c r="A1" s="227" t="s">
        <v>40</v>
      </c>
      <c r="B1" s="228"/>
      <c r="C1" s="228"/>
      <c r="D1" s="228"/>
      <c r="E1" s="228"/>
      <c r="F1" s="228"/>
      <c r="G1" s="228"/>
      <c r="H1" s="228"/>
      <c r="I1" s="229"/>
    </row>
    <row r="3" spans="1:9" ht="14" thickBot="1"/>
    <row r="4" spans="1:9" ht="25">
      <c r="A4" s="55"/>
      <c r="B4" s="56" t="s">
        <v>35</v>
      </c>
      <c r="C4" s="57"/>
      <c r="D4" s="57"/>
      <c r="E4" s="57"/>
      <c r="F4" s="57"/>
      <c r="G4" s="57"/>
      <c r="H4" s="57"/>
      <c r="I4" s="58"/>
    </row>
    <row r="5" spans="1:9" ht="21" thickBot="1">
      <c r="A5" s="59" t="s">
        <v>36</v>
      </c>
      <c r="B5" s="60"/>
      <c r="C5" s="60"/>
      <c r="D5" s="60"/>
      <c r="E5" s="60"/>
      <c r="F5" s="60"/>
      <c r="G5" s="60"/>
      <c r="H5" s="60"/>
      <c r="I5" s="61"/>
    </row>
    <row r="8" spans="1:9" ht="14" thickBot="1"/>
    <row r="9" spans="1:9" ht="21" thickBot="1">
      <c r="B9" s="62" t="s">
        <v>37</v>
      </c>
      <c r="C9" s="63" t="s">
        <v>38</v>
      </c>
    </row>
    <row r="10" spans="1:9" ht="21" thickBot="1">
      <c r="B10" s="65">
        <v>1</v>
      </c>
      <c r="C10" s="64">
        <f>B10^5 - 15*B10^4 + 85*B10^3 - 225*B10^2 + 274*B10 - 120</f>
        <v>0</v>
      </c>
    </row>
    <row r="11" spans="1:9" ht="21" thickBot="1">
      <c r="B11" s="65">
        <v>1.25</v>
      </c>
      <c r="C11" s="64">
        <f t="shared" ref="C11:C26" si="0">B11^5 - 15*B11^4 + 85*B11^3 - 225*B11^2 + 274*B11 - 120</f>
        <v>3.3837890625</v>
      </c>
    </row>
    <row r="12" spans="1:9" ht="21" thickBot="1">
      <c r="B12" s="65">
        <v>1.5</v>
      </c>
      <c r="C12" s="64">
        <f t="shared" si="0"/>
        <v>3.28125</v>
      </c>
    </row>
    <row r="13" spans="1:9" ht="21" thickBot="1">
      <c r="B13" s="65">
        <v>1.75</v>
      </c>
      <c r="C13" s="64">
        <f t="shared" si="0"/>
        <v>1.7138671875</v>
      </c>
    </row>
    <row r="14" spans="1:9" ht="21" thickBot="1">
      <c r="B14" s="65">
        <v>2</v>
      </c>
      <c r="C14" s="64">
        <f t="shared" si="0"/>
        <v>0</v>
      </c>
    </row>
    <row r="15" spans="1:9" ht="21" thickBot="1">
      <c r="B15" s="65">
        <v>2.25</v>
      </c>
      <c r="C15" s="64">
        <f t="shared" si="0"/>
        <v>-1.1279296875</v>
      </c>
    </row>
    <row r="16" spans="1:9" ht="21" thickBot="1">
      <c r="B16" s="65">
        <v>2.5</v>
      </c>
      <c r="C16" s="64">
        <f t="shared" si="0"/>
        <v>-1.40625</v>
      </c>
    </row>
    <row r="17" spans="2:3" ht="21" thickBot="1">
      <c r="B17" s="65">
        <v>2.75</v>
      </c>
      <c r="C17" s="64">
        <f t="shared" si="0"/>
        <v>-0.9228515625</v>
      </c>
    </row>
    <row r="18" spans="2:3" ht="21" thickBot="1">
      <c r="B18" s="65">
        <v>3</v>
      </c>
      <c r="C18" s="64">
        <f t="shared" si="0"/>
        <v>0</v>
      </c>
    </row>
    <row r="19" spans="2:3" ht="21" thickBot="1">
      <c r="B19" s="65">
        <v>3.25</v>
      </c>
      <c r="C19" s="64">
        <f t="shared" si="0"/>
        <v>0.9228515625</v>
      </c>
    </row>
    <row r="20" spans="2:3" ht="21" thickBot="1">
      <c r="B20" s="65">
        <v>3.5</v>
      </c>
      <c r="C20" s="64">
        <f t="shared" si="0"/>
        <v>1.40625</v>
      </c>
    </row>
    <row r="21" spans="2:3" ht="21" thickBot="1">
      <c r="B21" s="65">
        <v>3.75</v>
      </c>
      <c r="C21" s="64">
        <f t="shared" si="0"/>
        <v>1.1279296875</v>
      </c>
    </row>
    <row r="22" spans="2:3" ht="21" thickBot="1">
      <c r="B22" s="65">
        <v>4</v>
      </c>
      <c r="C22" s="64">
        <f t="shared" si="0"/>
        <v>0</v>
      </c>
    </row>
    <row r="23" spans="2:3" ht="21" thickBot="1">
      <c r="B23" s="65">
        <v>4.25</v>
      </c>
      <c r="C23" s="64">
        <f t="shared" si="0"/>
        <v>-1.7138671875</v>
      </c>
    </row>
    <row r="24" spans="2:3" ht="21" thickBot="1">
      <c r="B24" s="65">
        <v>4.5</v>
      </c>
      <c r="C24" s="64">
        <f t="shared" si="0"/>
        <v>-3.28125</v>
      </c>
    </row>
    <row r="25" spans="2:3" ht="21" thickBot="1">
      <c r="B25" s="65">
        <v>4.75</v>
      </c>
      <c r="C25" s="64">
        <f t="shared" si="0"/>
        <v>-3.3837890625</v>
      </c>
    </row>
    <row r="26" spans="2:3" ht="21" thickBot="1">
      <c r="B26" s="65">
        <v>5</v>
      </c>
      <c r="C26" s="66">
        <f t="shared" si="0"/>
        <v>0</v>
      </c>
    </row>
  </sheetData>
  <mergeCells count="1">
    <mergeCell ref="A1:I1"/>
  </mergeCells>
  <pageMargins left="0.75" right="0.75" top="1" bottom="1" header="0.5" footer="0.5"/>
  <pageSetup orientation="portrait" horizontalDpi="300" verticalDpi="300" r:id="rId1"/>
  <headerFooter alignWithMargins="0">
    <oddHeader>&amp;A</oddHeader>
    <oddFooter>Page &amp;P</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autoPageBreaks="0"/>
  </sheetPr>
  <dimension ref="A1:I27"/>
  <sheetViews>
    <sheetView workbookViewId="0">
      <selection activeCell="K13" sqref="K13"/>
    </sheetView>
  </sheetViews>
  <sheetFormatPr baseColWidth="10" defaultColWidth="9.1640625" defaultRowHeight="13"/>
  <cols>
    <col min="1" max="1" width="9.1640625" style="2"/>
    <col min="2" max="2" width="11.83203125" style="2" customWidth="1"/>
    <col min="3" max="3" width="11.1640625" style="2" customWidth="1"/>
    <col min="4" max="4" width="10.6640625" style="2" customWidth="1"/>
    <col min="5" max="8" width="9.1640625" style="2"/>
    <col min="9" max="9" width="5" style="2" customWidth="1"/>
    <col min="10" max="16384" width="9.1640625" style="2"/>
  </cols>
  <sheetData>
    <row r="1" spans="1:9" ht="30">
      <c r="A1" s="140" t="s">
        <v>34</v>
      </c>
      <c r="B1" s="141"/>
      <c r="C1" s="141"/>
      <c r="D1" s="141"/>
      <c r="E1" s="141"/>
      <c r="F1" s="141"/>
      <c r="G1" s="141"/>
      <c r="H1" s="141"/>
      <c r="I1" s="142"/>
    </row>
    <row r="2" spans="1:9" ht="26" thickBot="1">
      <c r="A2" s="216" t="s">
        <v>65</v>
      </c>
      <c r="B2" s="217"/>
      <c r="C2" s="217"/>
      <c r="D2" s="217"/>
      <c r="E2" s="217"/>
      <c r="F2" s="217"/>
      <c r="G2" s="217"/>
      <c r="H2" s="217"/>
      <c r="I2" s="230"/>
    </row>
    <row r="4" spans="1:9" ht="14" thickBot="1"/>
    <row r="5" spans="1:9" ht="25">
      <c r="A5" s="55"/>
      <c r="B5" s="56" t="s">
        <v>35</v>
      </c>
      <c r="C5" s="57"/>
      <c r="D5" s="57"/>
      <c r="E5" s="57"/>
      <c r="F5" s="57"/>
      <c r="G5" s="57"/>
      <c r="H5" s="57"/>
      <c r="I5" s="58"/>
    </row>
    <row r="6" spans="1:9" ht="21" thickBot="1">
      <c r="A6" s="59" t="s">
        <v>36</v>
      </c>
      <c r="B6" s="60"/>
      <c r="C6" s="60"/>
      <c r="D6" s="60"/>
      <c r="E6" s="60"/>
      <c r="F6" s="60"/>
      <c r="G6" s="60"/>
      <c r="H6" s="60"/>
      <c r="I6" s="61"/>
    </row>
    <row r="9" spans="1:9" ht="14" thickBot="1"/>
    <row r="10" spans="1:9" ht="21" thickBot="1">
      <c r="B10" s="67" t="s">
        <v>37</v>
      </c>
      <c r="C10" s="63" t="s">
        <v>38</v>
      </c>
    </row>
    <row r="11" spans="1:9" ht="21" thickBot="1">
      <c r="B11" s="65">
        <v>1</v>
      </c>
      <c r="C11" s="80"/>
    </row>
    <row r="12" spans="1:9" ht="21" thickBot="1">
      <c r="B12" s="65">
        <v>1.25</v>
      </c>
      <c r="C12" s="80"/>
    </row>
    <row r="13" spans="1:9" ht="21" thickBot="1">
      <c r="B13" s="65">
        <v>1.5</v>
      </c>
      <c r="C13" s="80"/>
    </row>
    <row r="14" spans="1:9" ht="21" thickBot="1">
      <c r="B14" s="65">
        <v>1.75</v>
      </c>
      <c r="C14" s="80"/>
    </row>
    <row r="15" spans="1:9" ht="21" thickBot="1">
      <c r="B15" s="65">
        <v>2</v>
      </c>
      <c r="C15" s="80"/>
    </row>
    <row r="16" spans="1:9" ht="21" thickBot="1">
      <c r="B16" s="65">
        <v>2.25</v>
      </c>
      <c r="C16" s="80"/>
    </row>
    <row r="17" spans="2:3" ht="21" thickBot="1">
      <c r="B17" s="65">
        <v>2.5</v>
      </c>
      <c r="C17" s="80"/>
    </row>
    <row r="18" spans="2:3" ht="21" thickBot="1">
      <c r="B18" s="65">
        <v>2.75</v>
      </c>
      <c r="C18" s="80"/>
    </row>
    <row r="19" spans="2:3" ht="21" thickBot="1">
      <c r="B19" s="65">
        <v>3</v>
      </c>
      <c r="C19" s="80"/>
    </row>
    <row r="20" spans="2:3" ht="21" thickBot="1">
      <c r="B20" s="65">
        <v>3.25</v>
      </c>
      <c r="C20" s="80"/>
    </row>
    <row r="21" spans="2:3" ht="21" thickBot="1">
      <c r="B21" s="65">
        <v>3.5</v>
      </c>
      <c r="C21" s="80"/>
    </row>
    <row r="22" spans="2:3" ht="21" thickBot="1">
      <c r="B22" s="65">
        <v>3.75</v>
      </c>
      <c r="C22" s="80"/>
    </row>
    <row r="23" spans="2:3" ht="21" thickBot="1">
      <c r="B23" s="65">
        <v>4</v>
      </c>
      <c r="C23" s="80"/>
    </row>
    <row r="24" spans="2:3" ht="21" thickBot="1">
      <c r="B24" s="65">
        <v>4.25</v>
      </c>
      <c r="C24" s="80"/>
    </row>
    <row r="25" spans="2:3" ht="21" thickBot="1">
      <c r="B25" s="65">
        <v>4.5</v>
      </c>
      <c r="C25" s="80"/>
    </row>
    <row r="26" spans="2:3" ht="21" thickBot="1">
      <c r="B26" s="65">
        <v>4.75</v>
      </c>
      <c r="C26" s="80"/>
    </row>
    <row r="27" spans="2:3" ht="21" thickBot="1">
      <c r="B27" s="65">
        <v>5</v>
      </c>
      <c r="C27" s="80"/>
    </row>
  </sheetData>
  <mergeCells count="1">
    <mergeCell ref="A2:I2"/>
  </mergeCells>
  <pageMargins left="0.75" right="0.75" top="1" bottom="1" header="0.5" footer="0.5"/>
  <pageSetup orientation="portrait" horizontalDpi="300" verticalDpi="300" r:id="rId1"/>
  <headerFooter alignWithMargins="0">
    <oddHeader>&amp;A</oddHeader>
    <oddFooter>Page &amp;P</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46"/>
  <sheetViews>
    <sheetView workbookViewId="0">
      <selection activeCell="B46" sqref="B46"/>
    </sheetView>
  </sheetViews>
  <sheetFormatPr baseColWidth="10" defaultColWidth="8.83203125" defaultRowHeight="15"/>
  <cols>
    <col min="2" max="2" width="10.33203125" customWidth="1"/>
    <col min="3" max="3" width="10.1640625" bestFit="1" customWidth="1"/>
  </cols>
  <sheetData>
    <row r="1" spans="1:9" ht="31" thickBot="1">
      <c r="A1" s="227" t="s">
        <v>160</v>
      </c>
      <c r="B1" s="228"/>
      <c r="C1" s="228"/>
      <c r="D1" s="228"/>
      <c r="E1" s="228"/>
      <c r="F1" s="228"/>
      <c r="G1" s="228"/>
      <c r="H1" s="228"/>
      <c r="I1" s="229"/>
    </row>
    <row r="3" spans="1:9" ht="16" thickBot="1"/>
    <row r="4" spans="1:9" ht="25">
      <c r="A4" s="55"/>
      <c r="B4" s="56" t="s">
        <v>158</v>
      </c>
      <c r="C4" s="57"/>
      <c r="D4" s="57"/>
      <c r="E4" s="57"/>
      <c r="F4" s="57"/>
      <c r="G4" s="57"/>
      <c r="H4" s="57"/>
      <c r="I4" s="58"/>
    </row>
    <row r="5" spans="1:9" ht="21" thickBot="1">
      <c r="A5" s="59" t="s">
        <v>36</v>
      </c>
      <c r="B5" s="60"/>
      <c r="C5" s="60"/>
      <c r="D5" s="60"/>
      <c r="E5" s="60"/>
      <c r="F5" s="60"/>
      <c r="G5" s="60"/>
      <c r="H5" s="60"/>
      <c r="I5" s="61"/>
    </row>
    <row r="7" spans="1:9" ht="16" thickBot="1"/>
    <row r="8" spans="1:9" ht="21" thickBot="1">
      <c r="A8" s="62" t="s">
        <v>37</v>
      </c>
      <c r="B8" s="63" t="s">
        <v>159</v>
      </c>
      <c r="C8" s="152"/>
    </row>
    <row r="9" spans="1:9" ht="21" thickBot="1">
      <c r="A9" s="65">
        <v>1</v>
      </c>
      <c r="B9" s="64">
        <f>A9^2</f>
        <v>1</v>
      </c>
      <c r="C9" s="153">
        <f>A9^2</f>
        <v>1</v>
      </c>
    </row>
    <row r="10" spans="1:9" ht="21" thickBot="1">
      <c r="A10" s="65">
        <v>1.25</v>
      </c>
      <c r="B10" s="64">
        <f t="shared" ref="B10:B25" si="0">A10^2</f>
        <v>1.5625</v>
      </c>
      <c r="C10" s="153">
        <f t="shared" ref="C10:C25" si="1">A10^2</f>
        <v>1.5625</v>
      </c>
    </row>
    <row r="11" spans="1:9" ht="21" thickBot="1">
      <c r="A11" s="65">
        <v>1.5</v>
      </c>
      <c r="B11" s="64">
        <f t="shared" si="0"/>
        <v>2.25</v>
      </c>
      <c r="C11" s="153">
        <f t="shared" si="1"/>
        <v>2.25</v>
      </c>
    </row>
    <row r="12" spans="1:9" ht="21" thickBot="1">
      <c r="A12" s="65">
        <v>1.75</v>
      </c>
      <c r="B12" s="64">
        <f t="shared" si="0"/>
        <v>3.0625</v>
      </c>
      <c r="C12" s="153">
        <f t="shared" si="1"/>
        <v>3.0625</v>
      </c>
    </row>
    <row r="13" spans="1:9" ht="21" thickBot="1">
      <c r="A13" s="65">
        <v>2</v>
      </c>
      <c r="B13" s="64">
        <f t="shared" si="0"/>
        <v>4</v>
      </c>
      <c r="C13" s="153">
        <f t="shared" si="1"/>
        <v>4</v>
      </c>
    </row>
    <row r="14" spans="1:9" ht="21" thickBot="1">
      <c r="A14" s="65">
        <v>2.25</v>
      </c>
      <c r="B14" s="64">
        <f t="shared" si="0"/>
        <v>5.0625</v>
      </c>
      <c r="C14" s="153">
        <f t="shared" si="1"/>
        <v>5.0625</v>
      </c>
    </row>
    <row r="15" spans="1:9" ht="21" thickBot="1">
      <c r="A15" s="65">
        <v>2.5</v>
      </c>
      <c r="B15" s="64">
        <f t="shared" si="0"/>
        <v>6.25</v>
      </c>
      <c r="C15" s="153">
        <f t="shared" si="1"/>
        <v>6.25</v>
      </c>
    </row>
    <row r="16" spans="1:9" ht="21" thickBot="1">
      <c r="A16" s="65">
        <v>2.75</v>
      </c>
      <c r="B16" s="64">
        <f t="shared" si="0"/>
        <v>7.5625</v>
      </c>
      <c r="C16" s="153">
        <f t="shared" si="1"/>
        <v>7.5625</v>
      </c>
    </row>
    <row r="17" spans="1:3" ht="21" thickBot="1">
      <c r="A17" s="65">
        <v>3</v>
      </c>
      <c r="B17" s="64">
        <f t="shared" si="0"/>
        <v>9</v>
      </c>
      <c r="C17" s="153">
        <f t="shared" si="1"/>
        <v>9</v>
      </c>
    </row>
    <row r="18" spans="1:3" ht="21" thickBot="1">
      <c r="A18" s="65">
        <v>3.25</v>
      </c>
      <c r="B18" s="64">
        <f t="shared" si="0"/>
        <v>10.5625</v>
      </c>
      <c r="C18" s="153">
        <f t="shared" si="1"/>
        <v>10.5625</v>
      </c>
    </row>
    <row r="19" spans="1:3" ht="21" thickBot="1">
      <c r="A19" s="65">
        <v>3.5</v>
      </c>
      <c r="B19" s="64">
        <f t="shared" si="0"/>
        <v>12.25</v>
      </c>
      <c r="C19" s="153">
        <f t="shared" si="1"/>
        <v>12.25</v>
      </c>
    </row>
    <row r="20" spans="1:3" ht="21" thickBot="1">
      <c r="A20" s="65">
        <v>3.75</v>
      </c>
      <c r="B20" s="64">
        <f t="shared" si="0"/>
        <v>14.0625</v>
      </c>
      <c r="C20" s="153">
        <f t="shared" si="1"/>
        <v>14.0625</v>
      </c>
    </row>
    <row r="21" spans="1:3" ht="21" thickBot="1">
      <c r="A21" s="65">
        <v>4</v>
      </c>
      <c r="B21" s="64">
        <f t="shared" si="0"/>
        <v>16</v>
      </c>
      <c r="C21" s="153">
        <f t="shared" si="1"/>
        <v>16</v>
      </c>
    </row>
    <row r="22" spans="1:3" ht="21" thickBot="1">
      <c r="A22" s="65">
        <v>4.25</v>
      </c>
      <c r="B22" s="64">
        <f t="shared" si="0"/>
        <v>18.0625</v>
      </c>
      <c r="C22" s="153">
        <f t="shared" si="1"/>
        <v>18.0625</v>
      </c>
    </row>
    <row r="23" spans="1:3" ht="21" thickBot="1">
      <c r="A23" s="65">
        <v>4.5</v>
      </c>
      <c r="B23" s="64">
        <f t="shared" si="0"/>
        <v>20.25</v>
      </c>
      <c r="C23" s="153">
        <f t="shared" si="1"/>
        <v>20.25</v>
      </c>
    </row>
    <row r="24" spans="1:3" ht="21" thickBot="1">
      <c r="A24" s="65">
        <v>4.75</v>
      </c>
      <c r="B24" s="64">
        <f t="shared" si="0"/>
        <v>22.5625</v>
      </c>
      <c r="C24" s="153">
        <f t="shared" si="1"/>
        <v>22.5625</v>
      </c>
    </row>
    <row r="25" spans="1:3" ht="21" thickBot="1">
      <c r="A25" s="65">
        <v>5</v>
      </c>
      <c r="B25" s="64">
        <f t="shared" si="0"/>
        <v>25</v>
      </c>
      <c r="C25" s="153">
        <f t="shared" si="1"/>
        <v>25</v>
      </c>
    </row>
    <row r="28" spans="1:3" ht="16" thickBot="1"/>
    <row r="29" spans="1:3" ht="21" thickBot="1">
      <c r="A29" s="62" t="s">
        <v>37</v>
      </c>
      <c r="B29" s="63" t="s">
        <v>161</v>
      </c>
      <c r="C29" s="152"/>
    </row>
    <row r="30" spans="1:3" ht="21" thickBot="1">
      <c r="A30" s="65">
        <v>1</v>
      </c>
      <c r="B30" s="64">
        <f ca="1">EXP(A30)+RAND()/2</f>
        <v>3.1974133553799984</v>
      </c>
      <c r="C30" s="153">
        <f>EXP(A30)</f>
        <v>2.7182818284590451</v>
      </c>
    </row>
    <row r="31" spans="1:3" ht="21" thickBot="1">
      <c r="A31" s="65">
        <v>1.25</v>
      </c>
      <c r="B31" s="64">
        <f t="shared" ref="B31:B46" ca="1" si="2">EXP(A31)+RAND()/2</f>
        <v>3.9303624340246586</v>
      </c>
      <c r="C31" s="153">
        <f t="shared" ref="C31:C46" si="3">EXP(A31)</f>
        <v>3.4903429574618414</v>
      </c>
    </row>
    <row r="32" spans="1:3" ht="21" thickBot="1">
      <c r="A32" s="65">
        <v>1.5</v>
      </c>
      <c r="B32" s="64">
        <f t="shared" ca="1" si="2"/>
        <v>4.9585717294260387</v>
      </c>
      <c r="C32" s="153">
        <f t="shared" si="3"/>
        <v>4.4816890703380645</v>
      </c>
    </row>
    <row r="33" spans="1:3" ht="21" thickBot="1">
      <c r="A33" s="65">
        <v>1.75</v>
      </c>
      <c r="B33" s="64">
        <f t="shared" ca="1" si="2"/>
        <v>6.1966290591705757</v>
      </c>
      <c r="C33" s="153">
        <f t="shared" si="3"/>
        <v>5.7546026760057307</v>
      </c>
    </row>
    <row r="34" spans="1:3" ht="21" thickBot="1">
      <c r="A34" s="65">
        <v>2</v>
      </c>
      <c r="B34" s="64">
        <f t="shared" ca="1" si="2"/>
        <v>7.7416370094281897</v>
      </c>
      <c r="C34" s="153">
        <f t="shared" si="3"/>
        <v>7.3890560989306504</v>
      </c>
    </row>
    <row r="35" spans="1:3" ht="21" thickBot="1">
      <c r="A35" s="65">
        <v>2.25</v>
      </c>
      <c r="B35" s="64">
        <f t="shared" ca="1" si="2"/>
        <v>9.7694131500872974</v>
      </c>
      <c r="C35" s="153">
        <f t="shared" si="3"/>
        <v>9.4877358363585262</v>
      </c>
    </row>
    <row r="36" spans="1:3" ht="21" thickBot="1">
      <c r="A36" s="65">
        <v>2.5</v>
      </c>
      <c r="B36" s="64">
        <f t="shared" ca="1" si="2"/>
        <v>12.608948141544817</v>
      </c>
      <c r="C36" s="153">
        <f t="shared" si="3"/>
        <v>12.182493960703473</v>
      </c>
    </row>
    <row r="37" spans="1:3" ht="21" thickBot="1">
      <c r="A37" s="65">
        <v>2.75</v>
      </c>
      <c r="B37" s="64">
        <f t="shared" ca="1" si="2"/>
        <v>15.724683358278964</v>
      </c>
      <c r="C37" s="153">
        <f t="shared" si="3"/>
        <v>15.642631884188171</v>
      </c>
    </row>
    <row r="38" spans="1:3" ht="21" thickBot="1">
      <c r="A38" s="65">
        <v>3</v>
      </c>
      <c r="B38" s="64">
        <f t="shared" ca="1" si="2"/>
        <v>20.580250297575109</v>
      </c>
      <c r="C38" s="153">
        <f t="shared" si="3"/>
        <v>20.085536923187668</v>
      </c>
    </row>
    <row r="39" spans="1:3" ht="21" thickBot="1">
      <c r="A39" s="65">
        <v>3.25</v>
      </c>
      <c r="B39" s="64">
        <f t="shared" ca="1" si="2"/>
        <v>26.200251798460865</v>
      </c>
      <c r="C39" s="153">
        <f t="shared" si="3"/>
        <v>25.790339917193062</v>
      </c>
    </row>
    <row r="40" spans="1:3" ht="21" thickBot="1">
      <c r="A40" s="65">
        <v>3.5</v>
      </c>
      <c r="B40" s="64">
        <f t="shared" ca="1" si="2"/>
        <v>33.548763248171191</v>
      </c>
      <c r="C40" s="153">
        <f t="shared" si="3"/>
        <v>33.115451958692312</v>
      </c>
    </row>
    <row r="41" spans="1:3" ht="21" thickBot="1">
      <c r="A41" s="65">
        <v>3.75</v>
      </c>
      <c r="B41" s="64">
        <f t="shared" ca="1" si="2"/>
        <v>42.594647408588671</v>
      </c>
      <c r="C41" s="153">
        <f t="shared" si="3"/>
        <v>42.521082000062783</v>
      </c>
    </row>
    <row r="42" spans="1:3" ht="21" thickBot="1">
      <c r="A42" s="65">
        <v>4</v>
      </c>
      <c r="B42" s="64">
        <f t="shared" ca="1" si="2"/>
        <v>54.690242579691841</v>
      </c>
      <c r="C42" s="153">
        <f t="shared" si="3"/>
        <v>54.598150033144236</v>
      </c>
    </row>
    <row r="43" spans="1:3" ht="21" thickBot="1">
      <c r="A43" s="65">
        <v>4.25</v>
      </c>
      <c r="B43" s="64">
        <f t="shared" ca="1" si="2"/>
        <v>70.47468627849284</v>
      </c>
      <c r="C43" s="153">
        <f t="shared" si="3"/>
        <v>70.105412346687856</v>
      </c>
    </row>
    <row r="44" spans="1:3" ht="21" thickBot="1">
      <c r="A44" s="65">
        <v>4.5</v>
      </c>
      <c r="B44" s="64">
        <f t="shared" ca="1" si="2"/>
        <v>90.02546124282955</v>
      </c>
      <c r="C44" s="153">
        <f t="shared" si="3"/>
        <v>90.017131300521811</v>
      </c>
    </row>
    <row r="45" spans="1:3" ht="21" thickBot="1">
      <c r="A45" s="65">
        <v>4.75</v>
      </c>
      <c r="B45" s="64">
        <f t="shared" ca="1" si="2"/>
        <v>115.71229955405919</v>
      </c>
      <c r="C45" s="153">
        <f t="shared" si="3"/>
        <v>115.58428452718766</v>
      </c>
    </row>
    <row r="46" spans="1:3" ht="21" thickBot="1">
      <c r="A46" s="65">
        <v>5</v>
      </c>
      <c r="B46" s="64">
        <f t="shared" ca="1" si="2"/>
        <v>148.90793730250007</v>
      </c>
      <c r="C46" s="153">
        <f t="shared" si="3"/>
        <v>148.4131591025766</v>
      </c>
    </row>
  </sheetData>
  <mergeCells count="1">
    <mergeCell ref="A1:I1"/>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H65"/>
  <sheetViews>
    <sheetView topLeftCell="A17" workbookViewId="0">
      <selection activeCell="Q8" sqref="Q8"/>
    </sheetView>
  </sheetViews>
  <sheetFormatPr baseColWidth="10" defaultColWidth="8.83203125" defaultRowHeight="15"/>
  <cols>
    <col min="1" max="2" width="10.6640625" customWidth="1"/>
    <col min="3" max="3" width="8.1640625" customWidth="1"/>
    <col min="4" max="5" width="10" customWidth="1"/>
    <col min="6" max="6" width="8.5" customWidth="1"/>
    <col min="7" max="7" width="10.6640625" customWidth="1"/>
  </cols>
  <sheetData>
    <row r="1" spans="1:8">
      <c r="A1" t="s">
        <v>82</v>
      </c>
      <c r="B1" t="s">
        <v>84</v>
      </c>
      <c r="C1" t="s">
        <v>85</v>
      </c>
      <c r="D1" t="s">
        <v>86</v>
      </c>
      <c r="E1" t="s">
        <v>87</v>
      </c>
      <c r="F1" t="s">
        <v>83</v>
      </c>
      <c r="H1" t="s">
        <v>81</v>
      </c>
    </row>
    <row r="2" spans="1:8">
      <c r="A2" s="118">
        <v>43017</v>
      </c>
      <c r="B2">
        <v>890620</v>
      </c>
      <c r="C2">
        <v>980</v>
      </c>
      <c r="D2">
        <v>985.42499999999995</v>
      </c>
      <c r="E2">
        <v>976.11</v>
      </c>
      <c r="F2">
        <v>977</v>
      </c>
    </row>
    <row r="3" spans="1:8">
      <c r="A3" s="118">
        <v>43018</v>
      </c>
      <c r="B3">
        <v>968113</v>
      </c>
      <c r="C3">
        <v>980</v>
      </c>
      <c r="D3">
        <v>981.57</v>
      </c>
      <c r="E3">
        <v>966.08010000000002</v>
      </c>
      <c r="F3">
        <v>972.6</v>
      </c>
    </row>
    <row r="4" spans="1:8">
      <c r="A4" s="118">
        <v>43019</v>
      </c>
      <c r="B4">
        <v>1692843</v>
      </c>
      <c r="C4">
        <v>973.72</v>
      </c>
      <c r="D4">
        <v>990.71</v>
      </c>
      <c r="E4">
        <v>972.25</v>
      </c>
      <c r="F4">
        <v>989.25</v>
      </c>
    </row>
    <row r="5" spans="1:8">
      <c r="A5" s="118">
        <v>43020</v>
      </c>
      <c r="B5">
        <v>1278357</v>
      </c>
      <c r="C5">
        <v>987.45</v>
      </c>
      <c r="D5">
        <v>994.12</v>
      </c>
      <c r="E5">
        <v>985</v>
      </c>
      <c r="F5">
        <v>987.83</v>
      </c>
    </row>
    <row r="6" spans="1:8">
      <c r="A6" s="118">
        <v>43021</v>
      </c>
      <c r="B6">
        <v>1169584</v>
      </c>
      <c r="C6">
        <v>992</v>
      </c>
      <c r="D6">
        <v>997.21</v>
      </c>
      <c r="E6">
        <v>989</v>
      </c>
      <c r="F6">
        <v>989.68</v>
      </c>
    </row>
    <row r="7" spans="1:8">
      <c r="A7" s="118">
        <v>43024</v>
      </c>
      <c r="B7">
        <v>910246</v>
      </c>
      <c r="C7">
        <v>992.1</v>
      </c>
      <c r="D7">
        <v>993.90650000000005</v>
      </c>
      <c r="E7">
        <v>984</v>
      </c>
      <c r="F7">
        <v>992</v>
      </c>
    </row>
    <row r="8" spans="1:8">
      <c r="A8" s="118">
        <v>43025</v>
      </c>
      <c r="B8">
        <v>1290152</v>
      </c>
      <c r="C8">
        <v>990.29</v>
      </c>
      <c r="D8">
        <v>996.44</v>
      </c>
      <c r="E8">
        <v>988.59</v>
      </c>
      <c r="F8">
        <v>992.18</v>
      </c>
    </row>
    <row r="9" spans="1:8">
      <c r="A9" s="118">
        <v>43026</v>
      </c>
      <c r="B9">
        <v>1057285</v>
      </c>
      <c r="C9">
        <v>991.77</v>
      </c>
      <c r="D9">
        <v>996.72</v>
      </c>
      <c r="E9">
        <v>986.97469999999998</v>
      </c>
      <c r="F9">
        <v>992.81</v>
      </c>
    </row>
    <row r="10" spans="1:8">
      <c r="A10" s="118">
        <v>43027</v>
      </c>
      <c r="B10">
        <v>1312706</v>
      </c>
      <c r="C10">
        <v>986</v>
      </c>
      <c r="D10">
        <v>988.88</v>
      </c>
      <c r="E10">
        <v>978.39</v>
      </c>
      <c r="F10">
        <v>984.45</v>
      </c>
    </row>
    <row r="11" spans="1:8">
      <c r="A11" s="118">
        <v>43028</v>
      </c>
      <c r="B11">
        <v>1176177</v>
      </c>
      <c r="C11">
        <v>989.44</v>
      </c>
      <c r="D11">
        <v>991</v>
      </c>
      <c r="E11">
        <v>984.58</v>
      </c>
      <c r="F11">
        <v>988.2</v>
      </c>
    </row>
    <row r="12" spans="1:8">
      <c r="A12" s="118">
        <v>43031</v>
      </c>
      <c r="B12">
        <v>1471544</v>
      </c>
      <c r="C12">
        <v>989.52</v>
      </c>
      <c r="D12">
        <v>989.52</v>
      </c>
      <c r="E12">
        <v>966.12</v>
      </c>
      <c r="F12">
        <v>968.45</v>
      </c>
    </row>
    <row r="13" spans="1:8">
      <c r="A13" s="118">
        <v>43032</v>
      </c>
      <c r="B13">
        <v>1206074</v>
      </c>
      <c r="C13">
        <v>970</v>
      </c>
      <c r="D13">
        <v>972.23</v>
      </c>
      <c r="E13">
        <v>961</v>
      </c>
      <c r="F13">
        <v>970.54</v>
      </c>
    </row>
    <row r="14" spans="1:8">
      <c r="A14" s="118">
        <v>43033</v>
      </c>
      <c r="B14">
        <v>1210368</v>
      </c>
      <c r="C14">
        <v>968.37</v>
      </c>
      <c r="D14">
        <v>976.09</v>
      </c>
      <c r="E14">
        <v>960.52009999999996</v>
      </c>
      <c r="F14">
        <v>973.33</v>
      </c>
    </row>
    <row r="15" spans="1:8">
      <c r="A15" s="118">
        <v>43034</v>
      </c>
      <c r="B15">
        <v>2027218</v>
      </c>
      <c r="C15">
        <v>980</v>
      </c>
      <c r="D15">
        <v>987.6</v>
      </c>
      <c r="E15">
        <v>972.2</v>
      </c>
      <c r="F15">
        <v>972.56</v>
      </c>
    </row>
    <row r="16" spans="1:8">
      <c r="A16" s="118">
        <v>43035</v>
      </c>
      <c r="B16">
        <v>5165922</v>
      </c>
      <c r="C16">
        <v>1009.19</v>
      </c>
      <c r="D16">
        <v>1048.3900000000001</v>
      </c>
      <c r="E16">
        <v>1008.2</v>
      </c>
      <c r="F16">
        <v>1019.27</v>
      </c>
    </row>
    <row r="17" spans="1:6">
      <c r="A17" s="118">
        <v>43038</v>
      </c>
      <c r="B17">
        <v>2083490</v>
      </c>
      <c r="C17">
        <v>1014</v>
      </c>
      <c r="D17">
        <v>1024.97</v>
      </c>
      <c r="E17">
        <v>1007.5</v>
      </c>
      <c r="F17">
        <v>1017.11</v>
      </c>
    </row>
    <row r="18" spans="1:6">
      <c r="A18" s="118">
        <v>43039</v>
      </c>
      <c r="B18">
        <v>1331265</v>
      </c>
      <c r="C18">
        <v>1015.22</v>
      </c>
      <c r="D18">
        <v>1024</v>
      </c>
      <c r="E18">
        <v>1010.42</v>
      </c>
      <c r="F18">
        <v>1016.64</v>
      </c>
    </row>
    <row r="19" spans="1:6">
      <c r="A19" s="118">
        <v>43040</v>
      </c>
      <c r="B19">
        <v>1371619</v>
      </c>
      <c r="C19">
        <v>1017.21</v>
      </c>
      <c r="D19">
        <v>1029.67</v>
      </c>
      <c r="E19">
        <v>1016.95</v>
      </c>
      <c r="F19">
        <v>1025.5</v>
      </c>
    </row>
    <row r="20" spans="1:6">
      <c r="A20" s="118">
        <v>43041</v>
      </c>
      <c r="B20">
        <v>1048584</v>
      </c>
      <c r="C20">
        <v>1021.76</v>
      </c>
      <c r="D20">
        <v>1028.0899999999999</v>
      </c>
      <c r="E20">
        <v>1013.01</v>
      </c>
      <c r="F20">
        <v>1025.58</v>
      </c>
    </row>
    <row r="21" spans="1:6">
      <c r="A21" s="118">
        <v>43042</v>
      </c>
      <c r="B21">
        <v>1075134</v>
      </c>
      <c r="C21">
        <v>1022.11</v>
      </c>
      <c r="D21">
        <v>1032.6500000000001</v>
      </c>
      <c r="E21">
        <v>1020.31</v>
      </c>
      <c r="F21">
        <v>1032.48</v>
      </c>
    </row>
    <row r="22" spans="1:6">
      <c r="A22" s="118">
        <v>43045</v>
      </c>
      <c r="B22">
        <v>1124757</v>
      </c>
      <c r="C22">
        <v>1028.99</v>
      </c>
      <c r="D22">
        <v>1034.8699999999999</v>
      </c>
      <c r="E22">
        <v>1025</v>
      </c>
      <c r="F22">
        <v>1025.9000000000001</v>
      </c>
    </row>
    <row r="23" spans="1:6">
      <c r="A23" s="118">
        <v>43046</v>
      </c>
      <c r="B23">
        <v>1112123</v>
      </c>
      <c r="C23">
        <v>1027.27</v>
      </c>
      <c r="D23">
        <v>1033.97</v>
      </c>
      <c r="E23">
        <v>1025.1300000000001</v>
      </c>
      <c r="F23">
        <v>1033.33</v>
      </c>
    </row>
    <row r="24" spans="1:6">
      <c r="A24" s="118">
        <v>43047</v>
      </c>
      <c r="B24">
        <v>1088395</v>
      </c>
      <c r="C24">
        <v>1030.52</v>
      </c>
      <c r="D24">
        <v>1043.5219999999999</v>
      </c>
      <c r="E24">
        <v>1028.45</v>
      </c>
      <c r="F24">
        <v>1039.8499999999999</v>
      </c>
    </row>
    <row r="25" spans="1:6">
      <c r="A25" s="118">
        <v>43048</v>
      </c>
      <c r="B25">
        <v>1244701</v>
      </c>
      <c r="C25">
        <v>1033.99</v>
      </c>
      <c r="D25">
        <v>1033.99</v>
      </c>
      <c r="E25">
        <v>1019.6656</v>
      </c>
      <c r="F25">
        <v>1031.26</v>
      </c>
    </row>
    <row r="26" spans="1:6">
      <c r="A26" s="118">
        <v>43049</v>
      </c>
      <c r="B26">
        <v>720674</v>
      </c>
      <c r="C26">
        <v>1026.46</v>
      </c>
      <c r="D26">
        <v>1030.76</v>
      </c>
      <c r="E26">
        <v>1025.28</v>
      </c>
      <c r="F26">
        <v>1028.07</v>
      </c>
    </row>
    <row r="27" spans="1:6">
      <c r="A27" s="118">
        <v>43052</v>
      </c>
      <c r="B27">
        <v>885565</v>
      </c>
      <c r="C27">
        <v>1023.42</v>
      </c>
      <c r="D27">
        <v>1031.58</v>
      </c>
      <c r="E27">
        <v>1022.57</v>
      </c>
      <c r="F27">
        <v>1025.75</v>
      </c>
    </row>
    <row r="28" spans="1:6">
      <c r="A28" s="118">
        <v>43053</v>
      </c>
      <c r="B28">
        <v>958708</v>
      </c>
      <c r="C28">
        <v>1022.59</v>
      </c>
      <c r="D28">
        <v>1026.81</v>
      </c>
      <c r="E28">
        <v>1014.15</v>
      </c>
      <c r="F28">
        <v>1026</v>
      </c>
    </row>
    <row r="29" spans="1:6">
      <c r="A29" s="118">
        <v>43054</v>
      </c>
      <c r="B29">
        <v>847932</v>
      </c>
      <c r="C29">
        <v>1019.21</v>
      </c>
      <c r="D29">
        <v>1024.0899999999999</v>
      </c>
      <c r="E29">
        <v>1015.42</v>
      </c>
      <c r="F29">
        <v>1020.91</v>
      </c>
    </row>
    <row r="30" spans="1:6">
      <c r="A30" s="118">
        <v>43055</v>
      </c>
      <c r="B30">
        <v>1129424</v>
      </c>
      <c r="C30">
        <v>1022.52</v>
      </c>
      <c r="D30">
        <v>1035.92</v>
      </c>
      <c r="E30">
        <v>1022.52</v>
      </c>
      <c r="F30">
        <v>1032.5</v>
      </c>
    </row>
    <row r="31" spans="1:6">
      <c r="A31" s="118">
        <v>43056</v>
      </c>
      <c r="B31">
        <v>1366936</v>
      </c>
      <c r="C31">
        <v>1034.01</v>
      </c>
      <c r="D31">
        <v>1034.42</v>
      </c>
      <c r="E31">
        <v>1017.75</v>
      </c>
      <c r="F31">
        <v>1019.09</v>
      </c>
    </row>
    <row r="32" spans="1:6">
      <c r="A32" s="118">
        <v>43059</v>
      </c>
      <c r="B32">
        <v>898389</v>
      </c>
      <c r="C32">
        <v>1020.26</v>
      </c>
      <c r="D32">
        <v>1022.61</v>
      </c>
      <c r="E32">
        <v>1017.5</v>
      </c>
      <c r="F32">
        <v>1018.38</v>
      </c>
    </row>
    <row r="33" spans="1:6">
      <c r="A33" s="118">
        <v>43060</v>
      </c>
      <c r="B33">
        <v>1096161</v>
      </c>
      <c r="C33">
        <v>1023.31</v>
      </c>
      <c r="D33">
        <v>1035.1099999999999</v>
      </c>
      <c r="E33">
        <v>1022.655</v>
      </c>
      <c r="F33">
        <v>1034.49</v>
      </c>
    </row>
    <row r="34" spans="1:6">
      <c r="A34" s="118">
        <v>43061</v>
      </c>
      <c r="B34">
        <v>746351</v>
      </c>
      <c r="C34">
        <v>1035</v>
      </c>
      <c r="D34">
        <v>1039.7059999999999</v>
      </c>
      <c r="E34">
        <v>1031.43</v>
      </c>
      <c r="F34">
        <v>1035.96</v>
      </c>
    </row>
    <row r="35" spans="1:6">
      <c r="A35" s="118">
        <v>43063</v>
      </c>
      <c r="B35">
        <v>536996</v>
      </c>
      <c r="C35">
        <v>1035.8699999999999</v>
      </c>
      <c r="D35">
        <v>1043.1780000000001</v>
      </c>
      <c r="E35">
        <v>1035</v>
      </c>
      <c r="F35">
        <v>1040.6099999999999</v>
      </c>
    </row>
    <row r="36" spans="1:6">
      <c r="A36" s="118">
        <v>43066</v>
      </c>
      <c r="B36">
        <v>1307471</v>
      </c>
      <c r="C36">
        <v>1040</v>
      </c>
      <c r="D36">
        <v>1055.46</v>
      </c>
      <c r="E36">
        <v>1038.44</v>
      </c>
      <c r="F36">
        <v>1054.21</v>
      </c>
    </row>
    <row r="37" spans="1:6">
      <c r="A37" s="118">
        <v>43067</v>
      </c>
      <c r="B37">
        <v>1421027</v>
      </c>
      <c r="C37">
        <v>1055.0899999999999</v>
      </c>
      <c r="D37">
        <v>1062.375</v>
      </c>
      <c r="E37">
        <v>1040</v>
      </c>
      <c r="F37">
        <v>1047.4100000000001</v>
      </c>
    </row>
    <row r="38" spans="1:6">
      <c r="A38" s="118">
        <v>43068</v>
      </c>
      <c r="B38">
        <v>2442974</v>
      </c>
      <c r="C38">
        <v>1042.68</v>
      </c>
      <c r="D38">
        <v>1044.08</v>
      </c>
      <c r="E38">
        <v>1015.65</v>
      </c>
      <c r="F38">
        <v>1021.66</v>
      </c>
    </row>
    <row r="39" spans="1:6">
      <c r="A39" s="118">
        <v>43069</v>
      </c>
      <c r="B39">
        <v>1723003</v>
      </c>
      <c r="C39">
        <v>1022.37</v>
      </c>
      <c r="D39">
        <v>1028.4899</v>
      </c>
      <c r="E39">
        <v>1015</v>
      </c>
      <c r="F39">
        <v>1021.41</v>
      </c>
    </row>
    <row r="40" spans="1:6">
      <c r="A40" s="118">
        <v>43070</v>
      </c>
      <c r="B40">
        <v>1908962</v>
      </c>
      <c r="C40">
        <v>1015.8</v>
      </c>
      <c r="D40">
        <v>1022.4897</v>
      </c>
      <c r="E40">
        <v>1002.02</v>
      </c>
      <c r="F40">
        <v>1010.17</v>
      </c>
    </row>
    <row r="41" spans="1:6">
      <c r="A41" s="118">
        <v>43073</v>
      </c>
      <c r="B41">
        <v>1906058</v>
      </c>
      <c r="C41">
        <v>1012.66</v>
      </c>
      <c r="D41">
        <v>1016.1</v>
      </c>
      <c r="E41">
        <v>995.57</v>
      </c>
      <c r="F41">
        <v>998.68</v>
      </c>
    </row>
    <row r="42" spans="1:6">
      <c r="A42" s="118">
        <v>43074</v>
      </c>
      <c r="B42">
        <v>2066247</v>
      </c>
      <c r="C42">
        <v>995.94</v>
      </c>
      <c r="D42">
        <v>1020.61</v>
      </c>
      <c r="E42">
        <v>988.28</v>
      </c>
      <c r="F42">
        <v>1005.15</v>
      </c>
    </row>
    <row r="43" spans="1:6">
      <c r="A43" s="118">
        <v>43075</v>
      </c>
      <c r="B43">
        <v>1258496</v>
      </c>
      <c r="C43">
        <v>1001.5</v>
      </c>
      <c r="D43">
        <v>1024.97</v>
      </c>
      <c r="E43">
        <v>1001.14</v>
      </c>
      <c r="F43">
        <v>1018.38</v>
      </c>
    </row>
    <row r="44" spans="1:6">
      <c r="A44" s="118">
        <v>43076</v>
      </c>
      <c r="B44">
        <v>1458145</v>
      </c>
      <c r="C44">
        <v>1020.43</v>
      </c>
      <c r="D44">
        <v>1034.24</v>
      </c>
      <c r="E44">
        <v>1018.071</v>
      </c>
      <c r="F44">
        <v>1030.93</v>
      </c>
    </row>
    <row r="45" spans="1:6">
      <c r="A45" s="118">
        <v>43077</v>
      </c>
      <c r="B45">
        <v>1288419</v>
      </c>
      <c r="C45">
        <v>1037.49</v>
      </c>
      <c r="D45">
        <v>1042.05</v>
      </c>
      <c r="E45">
        <v>1032.5222000000001</v>
      </c>
      <c r="F45">
        <v>1037.05</v>
      </c>
    </row>
    <row r="46" spans="1:6">
      <c r="A46" s="118">
        <v>43080</v>
      </c>
      <c r="B46">
        <v>1190527</v>
      </c>
      <c r="C46">
        <v>1035.5</v>
      </c>
      <c r="D46">
        <v>1043.8</v>
      </c>
      <c r="E46">
        <v>1032.0504000000001</v>
      </c>
      <c r="F46">
        <v>1041.0999999999999</v>
      </c>
    </row>
    <row r="47" spans="1:6">
      <c r="A47" s="118">
        <v>43081</v>
      </c>
      <c r="B47">
        <v>1279511</v>
      </c>
      <c r="C47">
        <v>1039.6300000000001</v>
      </c>
      <c r="D47">
        <v>1050.31</v>
      </c>
      <c r="E47">
        <v>1033.6896999999999</v>
      </c>
      <c r="F47">
        <v>1040.48</v>
      </c>
    </row>
    <row r="48" spans="1:6">
      <c r="A48" s="118">
        <v>43082</v>
      </c>
      <c r="B48">
        <v>1220364</v>
      </c>
      <c r="C48">
        <v>1046.1199999999999</v>
      </c>
      <c r="D48">
        <v>1046.665</v>
      </c>
      <c r="E48">
        <v>1038.3800000000001</v>
      </c>
      <c r="F48">
        <v>1040.6099999999999</v>
      </c>
    </row>
    <row r="49" spans="1:6">
      <c r="A49" s="118">
        <v>43083</v>
      </c>
      <c r="B49">
        <v>1558684</v>
      </c>
      <c r="C49">
        <v>1045</v>
      </c>
      <c r="D49">
        <v>1058.5</v>
      </c>
      <c r="E49">
        <v>1043.1099999999999</v>
      </c>
      <c r="F49">
        <v>1049.1500000000001</v>
      </c>
    </row>
    <row r="50" spans="1:6">
      <c r="A50" s="118">
        <v>43084</v>
      </c>
      <c r="B50">
        <v>3275091</v>
      </c>
      <c r="C50">
        <v>1054.6099999999999</v>
      </c>
      <c r="D50">
        <v>1067.6199999999999</v>
      </c>
      <c r="E50">
        <v>1049.5</v>
      </c>
      <c r="F50">
        <v>1064.19</v>
      </c>
    </row>
    <row r="51" spans="1:6">
      <c r="A51" s="118">
        <v>43087</v>
      </c>
      <c r="B51">
        <v>1552016</v>
      </c>
      <c r="C51">
        <v>1066.08</v>
      </c>
      <c r="D51">
        <v>1078.49</v>
      </c>
      <c r="E51">
        <v>1062</v>
      </c>
      <c r="F51">
        <v>1077.1400000000001</v>
      </c>
    </row>
    <row r="52" spans="1:6">
      <c r="A52" s="118">
        <v>43088</v>
      </c>
      <c r="B52">
        <v>1307894</v>
      </c>
      <c r="C52">
        <v>1075.2</v>
      </c>
      <c r="D52">
        <v>1076.8399999999999</v>
      </c>
      <c r="E52">
        <v>1063.55</v>
      </c>
      <c r="F52">
        <v>1070.68</v>
      </c>
    </row>
    <row r="53" spans="1:6">
      <c r="A53" s="118">
        <v>43089</v>
      </c>
      <c r="B53">
        <v>1268285</v>
      </c>
      <c r="C53">
        <v>1071.78</v>
      </c>
      <c r="D53">
        <v>1073.3800000000001</v>
      </c>
      <c r="E53">
        <v>1061.52</v>
      </c>
      <c r="F53">
        <v>1064.95</v>
      </c>
    </row>
    <row r="54" spans="1:6">
      <c r="A54" s="118">
        <v>43090</v>
      </c>
      <c r="B54">
        <v>986548</v>
      </c>
      <c r="C54">
        <v>1064.95</v>
      </c>
      <c r="D54">
        <v>1069.33</v>
      </c>
      <c r="E54">
        <v>1061.7937999999999</v>
      </c>
      <c r="F54">
        <v>1063.6300000000001</v>
      </c>
    </row>
    <row r="55" spans="1:6">
      <c r="A55" s="118">
        <v>43091</v>
      </c>
      <c r="B55">
        <v>755089</v>
      </c>
      <c r="C55">
        <v>1061.1099999999999</v>
      </c>
      <c r="D55">
        <v>1064.2</v>
      </c>
      <c r="E55">
        <v>1059.44</v>
      </c>
      <c r="F55">
        <v>1060.1199999999999</v>
      </c>
    </row>
    <row r="56" spans="1:6">
      <c r="A56" s="118">
        <v>43095</v>
      </c>
      <c r="B56">
        <v>761097</v>
      </c>
      <c r="C56">
        <v>1058.07</v>
      </c>
      <c r="D56">
        <v>1060.1199999999999</v>
      </c>
      <c r="E56">
        <v>1050.2</v>
      </c>
      <c r="F56">
        <v>1056.74</v>
      </c>
    </row>
    <row r="57" spans="1:6">
      <c r="A57" s="118">
        <v>43096</v>
      </c>
      <c r="B57">
        <v>1271780</v>
      </c>
      <c r="C57">
        <v>1057.3900000000001</v>
      </c>
      <c r="D57">
        <v>1058.3699999999999</v>
      </c>
      <c r="E57">
        <v>1048.05</v>
      </c>
      <c r="F57">
        <v>1049.3699999999999</v>
      </c>
    </row>
    <row r="58" spans="1:6">
      <c r="A58" s="118">
        <v>43097</v>
      </c>
      <c r="B58">
        <v>833011</v>
      </c>
      <c r="C58">
        <v>1051.5999999999999</v>
      </c>
      <c r="D58">
        <v>1054.75</v>
      </c>
      <c r="E58">
        <v>1044.77</v>
      </c>
      <c r="F58">
        <v>1048.1400000000001</v>
      </c>
    </row>
    <row r="59" spans="1:6">
      <c r="A59" s="118">
        <v>43098</v>
      </c>
      <c r="B59">
        <v>886845</v>
      </c>
      <c r="C59">
        <v>1046.72</v>
      </c>
      <c r="D59">
        <v>1049.7</v>
      </c>
      <c r="E59">
        <v>1044.9000000000001</v>
      </c>
      <c r="F59">
        <v>1046.4000000000001</v>
      </c>
    </row>
    <row r="60" spans="1:6">
      <c r="A60" s="118">
        <v>43102</v>
      </c>
      <c r="B60">
        <v>1236401</v>
      </c>
      <c r="C60">
        <v>1048.3399999999999</v>
      </c>
      <c r="D60">
        <v>1066.94</v>
      </c>
      <c r="E60">
        <v>1045.23</v>
      </c>
      <c r="F60">
        <v>1065</v>
      </c>
    </row>
    <row r="61" spans="1:6">
      <c r="A61" s="118">
        <v>43103</v>
      </c>
      <c r="B61">
        <v>1429757</v>
      </c>
      <c r="C61">
        <v>1064.31</v>
      </c>
      <c r="D61">
        <v>1086.29</v>
      </c>
      <c r="E61">
        <v>1063.21</v>
      </c>
      <c r="F61">
        <v>1082.48</v>
      </c>
    </row>
    <row r="62" spans="1:6">
      <c r="A62" s="118">
        <v>43104</v>
      </c>
      <c r="B62">
        <v>1002945</v>
      </c>
      <c r="C62">
        <v>1088</v>
      </c>
      <c r="D62">
        <v>1093.5699</v>
      </c>
      <c r="E62">
        <v>1084.0017</v>
      </c>
      <c r="F62">
        <v>1086.4000000000001</v>
      </c>
    </row>
    <row r="63" spans="1:6">
      <c r="A63" s="118">
        <v>43105</v>
      </c>
      <c r="B63">
        <v>1279990</v>
      </c>
      <c r="C63">
        <v>1094</v>
      </c>
      <c r="D63">
        <v>1104.25</v>
      </c>
      <c r="E63">
        <v>1092</v>
      </c>
      <c r="F63">
        <v>1102.23</v>
      </c>
    </row>
    <row r="64" spans="1:6">
      <c r="A64" s="118">
        <v>43108</v>
      </c>
      <c r="B64">
        <v>1046767</v>
      </c>
      <c r="C64">
        <v>1102.23</v>
      </c>
      <c r="D64">
        <v>1111.27</v>
      </c>
      <c r="E64">
        <v>1101.6199999999999</v>
      </c>
      <c r="F64">
        <v>1106.94</v>
      </c>
    </row>
    <row r="65" spans="1:6">
      <c r="A65" s="118">
        <v>43109</v>
      </c>
      <c r="B65">
        <v>900089</v>
      </c>
      <c r="C65">
        <v>1109.4000000000001</v>
      </c>
      <c r="D65">
        <v>1110.57</v>
      </c>
      <c r="E65">
        <v>1101.2307000000001</v>
      </c>
      <c r="F65">
        <v>1106.26</v>
      </c>
    </row>
  </sheetData>
  <pageMargins left="0.7" right="0.7" top="0.75" bottom="0.75" header="0.3" footer="0.3"/>
  <drawing r:id="rId1"/>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L101"/>
  <sheetViews>
    <sheetView workbookViewId="0">
      <selection activeCell="S34" sqref="S34"/>
    </sheetView>
  </sheetViews>
  <sheetFormatPr baseColWidth="10" defaultColWidth="8.83203125" defaultRowHeight="15"/>
  <cols>
    <col min="1" max="1" width="16.83203125" customWidth="1"/>
    <col min="5" max="5" width="31.83203125" customWidth="1"/>
    <col min="6" max="6" width="35" customWidth="1"/>
  </cols>
  <sheetData>
    <row r="1" spans="1:6" ht="16" thickBot="1">
      <c r="A1" s="119" t="s">
        <v>88</v>
      </c>
      <c r="B1" s="120" t="s">
        <v>15</v>
      </c>
      <c r="D1" s="120" t="s">
        <v>89</v>
      </c>
      <c r="E1" s="120" t="s">
        <v>90</v>
      </c>
      <c r="F1" s="164" t="s">
        <v>91</v>
      </c>
    </row>
    <row r="2" spans="1:6">
      <c r="A2">
        <v>1</v>
      </c>
      <c r="B2">
        <v>8.2571822360435698E-2</v>
      </c>
      <c r="D2">
        <v>0.1</v>
      </c>
      <c r="E2">
        <f>COUNTIF(B2:B101,"&lt; "&amp;D2)</f>
        <v>13</v>
      </c>
      <c r="F2">
        <f t="array" ref="F2:F11">FREQUENCY(B2:B101,D2:D11)</f>
        <v>13</v>
      </c>
    </row>
    <row r="3" spans="1:6">
      <c r="A3">
        <v>2</v>
      </c>
      <c r="B3">
        <v>0.70272404364426522</v>
      </c>
      <c r="D3">
        <v>0.2</v>
      </c>
      <c r="E3">
        <f>COUNTIFS($B$2:$B$101,"&gt;="&amp;D2,$B$2:$B$101,"&lt;"&amp;D3)</f>
        <v>8</v>
      </c>
      <c r="F3">
        <v>8</v>
      </c>
    </row>
    <row r="4" spans="1:6">
      <c r="A4">
        <v>3</v>
      </c>
      <c r="B4">
        <v>0.61126272642524448</v>
      </c>
      <c r="D4">
        <v>0.3</v>
      </c>
      <c r="E4">
        <f t="shared" ref="E4:E11" si="0">COUNTIFS($B$2:$B$101,"&gt;="&amp;D3,$B$2:$B$101,"&lt;"&amp;D4)</f>
        <v>12</v>
      </c>
      <c r="F4">
        <v>12</v>
      </c>
    </row>
    <row r="5" spans="1:6">
      <c r="A5">
        <v>4</v>
      </c>
      <c r="B5">
        <v>0.82369050594815629</v>
      </c>
      <c r="D5">
        <v>0.4</v>
      </c>
      <c r="E5">
        <f t="shared" si="0"/>
        <v>13</v>
      </c>
      <c r="F5">
        <v>13</v>
      </c>
    </row>
    <row r="6" spans="1:6">
      <c r="A6">
        <v>5</v>
      </c>
      <c r="B6">
        <v>0.94041866811496777</v>
      </c>
      <c r="D6">
        <v>0.5</v>
      </c>
      <c r="E6">
        <f t="shared" si="0"/>
        <v>13</v>
      </c>
      <c r="F6">
        <v>13</v>
      </c>
    </row>
    <row r="7" spans="1:6">
      <c r="A7">
        <v>6</v>
      </c>
      <c r="B7">
        <v>0.22947896334918572</v>
      </c>
      <c r="D7">
        <v>0.6</v>
      </c>
      <c r="E7">
        <f t="shared" si="0"/>
        <v>3</v>
      </c>
      <c r="F7">
        <v>3</v>
      </c>
    </row>
    <row r="8" spans="1:6">
      <c r="A8">
        <v>7</v>
      </c>
      <c r="B8">
        <v>0.24929666508312509</v>
      </c>
      <c r="D8">
        <v>0.7</v>
      </c>
      <c r="E8">
        <f t="shared" si="0"/>
        <v>10</v>
      </c>
      <c r="F8">
        <v>10</v>
      </c>
    </row>
    <row r="9" spans="1:6">
      <c r="A9">
        <v>8</v>
      </c>
      <c r="B9">
        <v>0.817715384874109</v>
      </c>
      <c r="D9">
        <v>0.8</v>
      </c>
      <c r="E9">
        <f t="shared" si="0"/>
        <v>11</v>
      </c>
      <c r="F9">
        <v>11</v>
      </c>
    </row>
    <row r="10" spans="1:6">
      <c r="A10">
        <v>9</v>
      </c>
      <c r="B10">
        <v>0.36572806182402628</v>
      </c>
      <c r="D10">
        <v>0.9</v>
      </c>
      <c r="E10">
        <f t="shared" si="0"/>
        <v>8</v>
      </c>
      <c r="F10">
        <v>8</v>
      </c>
    </row>
    <row r="11" spans="1:6">
      <c r="A11">
        <v>10</v>
      </c>
      <c r="B11">
        <v>0.98260838256547667</v>
      </c>
      <c r="D11" s="121">
        <v>1</v>
      </c>
      <c r="E11" s="121">
        <f t="shared" si="0"/>
        <v>9</v>
      </c>
      <c r="F11" s="121">
        <v>9</v>
      </c>
    </row>
    <row r="12" spans="1:6">
      <c r="A12">
        <v>11</v>
      </c>
      <c r="B12">
        <v>0.46117740712115396</v>
      </c>
      <c r="E12">
        <f>SUM(E2:E11)</f>
        <v>100</v>
      </c>
      <c r="F12">
        <f>SUM(F2:F11)</f>
        <v>100</v>
      </c>
    </row>
    <row r="13" spans="1:6">
      <c r="A13">
        <v>12</v>
      </c>
      <c r="B13">
        <v>0.95799055256696597</v>
      </c>
    </row>
    <row r="14" spans="1:6">
      <c r="A14">
        <v>13</v>
      </c>
      <c r="B14">
        <v>0.77962557738303762</v>
      </c>
    </row>
    <row r="15" spans="1:6">
      <c r="A15">
        <v>14</v>
      </c>
      <c r="B15">
        <v>0.1162725373095953</v>
      </c>
    </row>
    <row r="16" spans="1:6">
      <c r="A16">
        <v>15</v>
      </c>
      <c r="B16">
        <v>1.6744374561393549E-2</v>
      </c>
    </row>
    <row r="17" spans="1:12">
      <c r="A17">
        <v>16</v>
      </c>
      <c r="B17">
        <v>9.8090834559064866E-2</v>
      </c>
    </row>
    <row r="18" spans="1:12" ht="16" thickBot="1">
      <c r="A18">
        <v>17</v>
      </c>
      <c r="B18">
        <v>0.44869597794289162</v>
      </c>
    </row>
    <row r="19" spans="1:12">
      <c r="A19">
        <v>18</v>
      </c>
      <c r="B19">
        <v>4.3459297518035789E-2</v>
      </c>
      <c r="K19" s="165" t="s">
        <v>89</v>
      </c>
      <c r="L19" s="165" t="s">
        <v>177</v>
      </c>
    </row>
    <row r="20" spans="1:12">
      <c r="A20">
        <v>19</v>
      </c>
      <c r="B20">
        <v>0.92055117923465468</v>
      </c>
      <c r="K20" s="122">
        <v>0.1</v>
      </c>
      <c r="L20" s="123">
        <v>13</v>
      </c>
    </row>
    <row r="21" spans="1:12">
      <c r="A21">
        <v>20</v>
      </c>
      <c r="B21">
        <v>0.97080439231728977</v>
      </c>
      <c r="K21" s="122">
        <v>0.2</v>
      </c>
      <c r="L21" s="123">
        <v>8</v>
      </c>
    </row>
    <row r="22" spans="1:12">
      <c r="A22">
        <v>21</v>
      </c>
      <c r="B22">
        <v>0.83687862430194504</v>
      </c>
      <c r="K22" s="122">
        <v>0.3</v>
      </c>
      <c r="L22" s="123">
        <v>12</v>
      </c>
    </row>
    <row r="23" spans="1:12">
      <c r="A23">
        <v>22</v>
      </c>
      <c r="B23">
        <v>0.71873420018464773</v>
      </c>
      <c r="K23" s="122">
        <v>0.4</v>
      </c>
      <c r="L23" s="123">
        <v>13</v>
      </c>
    </row>
    <row r="24" spans="1:12">
      <c r="A24">
        <v>23</v>
      </c>
      <c r="B24">
        <v>0.23007949604973688</v>
      </c>
      <c r="K24" s="122">
        <v>0.5</v>
      </c>
      <c r="L24" s="123">
        <v>13</v>
      </c>
    </row>
    <row r="25" spans="1:12">
      <c r="A25">
        <v>24</v>
      </c>
      <c r="B25">
        <v>0.2069917203397762</v>
      </c>
      <c r="K25" s="122">
        <v>0.6</v>
      </c>
      <c r="L25" s="123">
        <v>3</v>
      </c>
    </row>
    <row r="26" spans="1:12">
      <c r="A26">
        <v>25</v>
      </c>
      <c r="B26">
        <v>0.40300989482902705</v>
      </c>
      <c r="K26" s="122">
        <v>0.7</v>
      </c>
      <c r="L26" s="123">
        <v>10</v>
      </c>
    </row>
    <row r="27" spans="1:12">
      <c r="A27">
        <v>26</v>
      </c>
      <c r="B27">
        <v>0.22741945102849792</v>
      </c>
      <c r="K27" s="122">
        <v>0.8</v>
      </c>
      <c r="L27" s="123">
        <v>11</v>
      </c>
    </row>
    <row r="28" spans="1:12">
      <c r="A28">
        <v>27</v>
      </c>
      <c r="B28">
        <v>0.66873074683090195</v>
      </c>
      <c r="K28" s="122">
        <v>0.9</v>
      </c>
      <c r="L28" s="123">
        <v>8</v>
      </c>
    </row>
    <row r="29" spans="1:12">
      <c r="A29">
        <v>28</v>
      </c>
      <c r="B29">
        <v>0.1538044979361759</v>
      </c>
      <c r="K29" s="122">
        <v>1</v>
      </c>
      <c r="L29" s="123">
        <v>9</v>
      </c>
    </row>
    <row r="30" spans="1:12" ht="16" thickBot="1">
      <c r="A30">
        <v>29</v>
      </c>
      <c r="B30">
        <v>0.10055056453210154</v>
      </c>
      <c r="K30" s="124" t="s">
        <v>178</v>
      </c>
      <c r="L30" s="124">
        <v>0</v>
      </c>
    </row>
    <row r="31" spans="1:12">
      <c r="A31">
        <v>30</v>
      </c>
      <c r="B31">
        <v>0.74230894976519413</v>
      </c>
    </row>
    <row r="32" spans="1:12">
      <c r="A32">
        <v>31</v>
      </c>
      <c r="B32">
        <v>0.7707198700873481</v>
      </c>
    </row>
    <row r="33" spans="1:2">
      <c r="A33">
        <v>32</v>
      </c>
      <c r="B33">
        <v>0.45647775122004652</v>
      </c>
    </row>
    <row r="34" spans="1:2">
      <c r="A34">
        <v>33</v>
      </c>
      <c r="B34">
        <v>0.82935895485801014</v>
      </c>
    </row>
    <row r="35" spans="1:2">
      <c r="A35">
        <v>34</v>
      </c>
      <c r="B35">
        <v>0.20185407405028655</v>
      </c>
    </row>
    <row r="36" spans="1:2">
      <c r="A36">
        <v>35</v>
      </c>
      <c r="B36">
        <v>0.12171640183405574</v>
      </c>
    </row>
    <row r="37" spans="1:2">
      <c r="A37">
        <v>36</v>
      </c>
      <c r="B37">
        <v>0.47600080467148698</v>
      </c>
    </row>
    <row r="38" spans="1:2">
      <c r="A38">
        <v>37</v>
      </c>
      <c r="B38">
        <v>7.6958234734957109E-2</v>
      </c>
    </row>
    <row r="39" spans="1:2">
      <c r="A39">
        <v>38</v>
      </c>
      <c r="B39">
        <v>0.32737850023916604</v>
      </c>
    </row>
    <row r="40" spans="1:2">
      <c r="A40">
        <v>39</v>
      </c>
      <c r="B40">
        <v>0.17337061043279012</v>
      </c>
    </row>
    <row r="41" spans="1:2">
      <c r="A41">
        <v>40</v>
      </c>
      <c r="B41">
        <v>0.36196164663759056</v>
      </c>
    </row>
    <row r="42" spans="1:2">
      <c r="A42">
        <v>41</v>
      </c>
      <c r="B42">
        <v>0.43911511661400526</v>
      </c>
    </row>
    <row r="43" spans="1:2">
      <c r="A43">
        <v>42</v>
      </c>
      <c r="B43">
        <v>0.73280807838471551</v>
      </c>
    </row>
    <row r="44" spans="1:2">
      <c r="A44">
        <v>43</v>
      </c>
      <c r="B44">
        <v>0.14783382249685484</v>
      </c>
    </row>
    <row r="45" spans="1:2">
      <c r="A45">
        <v>44</v>
      </c>
      <c r="B45">
        <v>2.0335711990955518E-2</v>
      </c>
    </row>
    <row r="46" spans="1:2">
      <c r="A46">
        <v>45</v>
      </c>
      <c r="B46">
        <v>0.79791185023589695</v>
      </c>
    </row>
    <row r="47" spans="1:2">
      <c r="A47">
        <v>46</v>
      </c>
      <c r="B47">
        <v>0.48090851891311603</v>
      </c>
    </row>
    <row r="48" spans="1:2">
      <c r="A48">
        <v>47</v>
      </c>
      <c r="B48">
        <v>0.6481053889903442</v>
      </c>
    </row>
    <row r="49" spans="1:2">
      <c r="A49">
        <v>48</v>
      </c>
      <c r="B49">
        <v>0.23312615715414042</v>
      </c>
    </row>
    <row r="50" spans="1:2">
      <c r="A50">
        <v>49</v>
      </c>
      <c r="B50">
        <v>0.84550757895095263</v>
      </c>
    </row>
    <row r="51" spans="1:2">
      <c r="A51">
        <v>50</v>
      </c>
      <c r="B51">
        <v>0.4239551950200291</v>
      </c>
    </row>
    <row r="52" spans="1:2">
      <c r="A52">
        <v>51</v>
      </c>
      <c r="B52">
        <v>6.7661583556369531E-2</v>
      </c>
    </row>
    <row r="53" spans="1:2">
      <c r="A53">
        <v>52</v>
      </c>
      <c r="B53">
        <v>0.35915715916801949</v>
      </c>
    </row>
    <row r="54" spans="1:2">
      <c r="A54">
        <v>53</v>
      </c>
      <c r="B54">
        <v>0.30046141315261365</v>
      </c>
    </row>
    <row r="55" spans="1:2">
      <c r="A55">
        <v>54</v>
      </c>
      <c r="B55">
        <v>0.62749995216758803</v>
      </c>
    </row>
    <row r="56" spans="1:2">
      <c r="A56">
        <v>55</v>
      </c>
      <c r="B56">
        <v>0.29482278028327524</v>
      </c>
    </row>
    <row r="57" spans="1:2">
      <c r="A57">
        <v>56</v>
      </c>
      <c r="B57">
        <v>0.45728750544785735</v>
      </c>
    </row>
    <row r="58" spans="1:2">
      <c r="A58">
        <v>57</v>
      </c>
      <c r="B58">
        <v>5.3373695897199869E-2</v>
      </c>
    </row>
    <row r="59" spans="1:2">
      <c r="A59">
        <v>58</v>
      </c>
      <c r="B59">
        <v>0.38364757177780617</v>
      </c>
    </row>
    <row r="60" spans="1:2">
      <c r="A60">
        <v>59</v>
      </c>
      <c r="B60">
        <v>0.42367839833255194</v>
      </c>
    </row>
    <row r="61" spans="1:2">
      <c r="A61">
        <v>60</v>
      </c>
      <c r="B61">
        <v>0.60729738970514513</v>
      </c>
    </row>
    <row r="62" spans="1:2">
      <c r="A62">
        <v>61</v>
      </c>
      <c r="B62">
        <v>3.2944704902909572E-2</v>
      </c>
    </row>
    <row r="63" spans="1:2">
      <c r="A63">
        <v>62</v>
      </c>
      <c r="B63">
        <v>0.30266366160758096</v>
      </c>
    </row>
    <row r="64" spans="1:2">
      <c r="A64">
        <v>63</v>
      </c>
      <c r="B64">
        <v>5.8196590151931238E-2</v>
      </c>
    </row>
    <row r="65" spans="1:2">
      <c r="A65">
        <v>64</v>
      </c>
      <c r="B65">
        <v>0.90691660792117224</v>
      </c>
    </row>
    <row r="66" spans="1:2">
      <c r="A66">
        <v>65</v>
      </c>
      <c r="B66">
        <v>0.79930588073185271</v>
      </c>
    </row>
    <row r="67" spans="1:2">
      <c r="A67">
        <v>66</v>
      </c>
      <c r="B67">
        <v>0.44231517636349182</v>
      </c>
    </row>
    <row r="68" spans="1:2">
      <c r="A68">
        <v>67</v>
      </c>
      <c r="B68">
        <v>2.6778832908394223E-2</v>
      </c>
    </row>
    <row r="69" spans="1:2">
      <c r="A69">
        <v>68</v>
      </c>
      <c r="B69">
        <v>0.82803827191481794</v>
      </c>
    </row>
    <row r="70" spans="1:2">
      <c r="A70">
        <v>69</v>
      </c>
      <c r="B70">
        <v>0.36708265114463801</v>
      </c>
    </row>
    <row r="71" spans="1:2">
      <c r="A71">
        <v>70</v>
      </c>
      <c r="B71">
        <v>0.44516680884669213</v>
      </c>
    </row>
    <row r="72" spans="1:2">
      <c r="A72">
        <v>71</v>
      </c>
      <c r="B72">
        <v>0.5445955841385488</v>
      </c>
    </row>
    <row r="73" spans="1:2">
      <c r="A73">
        <v>72</v>
      </c>
      <c r="B73">
        <v>0.28020160887148526</v>
      </c>
    </row>
    <row r="74" spans="1:2">
      <c r="A74">
        <v>73</v>
      </c>
      <c r="B74">
        <v>0.67283918274450782</v>
      </c>
    </row>
    <row r="75" spans="1:2">
      <c r="A75">
        <v>74</v>
      </c>
      <c r="B75">
        <v>0.73186515228938775</v>
      </c>
    </row>
    <row r="76" spans="1:2">
      <c r="A76">
        <v>75</v>
      </c>
      <c r="B76">
        <v>0.43646375352281452</v>
      </c>
    </row>
    <row r="77" spans="1:2">
      <c r="A77">
        <v>76</v>
      </c>
      <c r="B77">
        <v>0.25311823896187291</v>
      </c>
    </row>
    <row r="78" spans="1:2">
      <c r="A78">
        <v>77</v>
      </c>
      <c r="B78">
        <v>0.88843680363907951</v>
      </c>
    </row>
    <row r="79" spans="1:2">
      <c r="A79">
        <v>78</v>
      </c>
      <c r="B79">
        <v>0.6282254367417871</v>
      </c>
    </row>
    <row r="80" spans="1:2">
      <c r="A80">
        <v>79</v>
      </c>
      <c r="B80">
        <v>0.51246669261638444</v>
      </c>
    </row>
    <row r="81" spans="1:2">
      <c r="A81">
        <v>80</v>
      </c>
      <c r="B81">
        <v>0.53472987884089962</v>
      </c>
    </row>
    <row r="82" spans="1:2">
      <c r="A82">
        <v>81</v>
      </c>
      <c r="B82">
        <v>0.65122738221739229</v>
      </c>
    </row>
    <row r="83" spans="1:2">
      <c r="A83">
        <v>82</v>
      </c>
      <c r="B83">
        <v>0.36594750946687471</v>
      </c>
    </row>
    <row r="84" spans="1:2">
      <c r="A84">
        <v>83</v>
      </c>
      <c r="B84">
        <v>0.98960831055310705</v>
      </c>
    </row>
    <row r="85" spans="1:2">
      <c r="A85">
        <v>84</v>
      </c>
      <c r="B85">
        <v>0.92452598485936244</v>
      </c>
    </row>
    <row r="86" spans="1:2">
      <c r="A86">
        <v>85</v>
      </c>
      <c r="B86">
        <v>0.23923231811821877</v>
      </c>
    </row>
    <row r="87" spans="1:2">
      <c r="A87">
        <v>86</v>
      </c>
      <c r="B87">
        <v>0.86757600328563234</v>
      </c>
    </row>
    <row r="88" spans="1:2">
      <c r="A88">
        <v>87</v>
      </c>
      <c r="B88">
        <v>0.17946527336899698</v>
      </c>
    </row>
    <row r="89" spans="1:2">
      <c r="A89">
        <v>88</v>
      </c>
      <c r="B89">
        <v>0.38547294975580959</v>
      </c>
    </row>
    <row r="90" spans="1:2">
      <c r="A90">
        <v>89</v>
      </c>
      <c r="B90">
        <v>3.0440264251853422E-2</v>
      </c>
    </row>
    <row r="91" spans="1:2">
      <c r="A91">
        <v>90</v>
      </c>
      <c r="B91">
        <v>0.32188032060133664</v>
      </c>
    </row>
    <row r="92" spans="1:2">
      <c r="A92">
        <v>91</v>
      </c>
      <c r="B92">
        <v>0.38689245157452157</v>
      </c>
    </row>
    <row r="93" spans="1:2">
      <c r="A93">
        <v>92</v>
      </c>
      <c r="B93">
        <v>0.73245607716198047</v>
      </c>
    </row>
    <row r="94" spans="1:2">
      <c r="A94">
        <v>93</v>
      </c>
      <c r="B94">
        <v>0.62142092057342502</v>
      </c>
    </row>
    <row r="95" spans="1:2">
      <c r="A95">
        <v>94</v>
      </c>
      <c r="B95">
        <v>0.131866518701515</v>
      </c>
    </row>
    <row r="96" spans="1:2">
      <c r="A96">
        <v>95</v>
      </c>
      <c r="B96">
        <v>3.9867540992984396E-2</v>
      </c>
    </row>
    <row r="97" spans="1:2">
      <c r="A97">
        <v>96</v>
      </c>
      <c r="B97">
        <v>0.62093661639967579</v>
      </c>
    </row>
    <row r="98" spans="1:2">
      <c r="A98">
        <v>97</v>
      </c>
      <c r="B98">
        <v>0.20552185913316323</v>
      </c>
    </row>
    <row r="99" spans="1:2">
      <c r="A99">
        <v>98</v>
      </c>
      <c r="B99">
        <v>0.37521087333393255</v>
      </c>
    </row>
    <row r="100" spans="1:2">
      <c r="A100">
        <v>99</v>
      </c>
      <c r="B100">
        <v>0.99573101685291876</v>
      </c>
    </row>
    <row r="101" spans="1:2">
      <c r="A101">
        <v>100</v>
      </c>
      <c r="B101">
        <v>0.75349975900586064</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autoPageBreaks="0"/>
  </sheetPr>
  <dimension ref="A1:L2"/>
  <sheetViews>
    <sheetView showGridLines="0" zoomScale="90" zoomScaleNormal="90" workbookViewId="0">
      <selection activeCell="T70" sqref="T70"/>
    </sheetView>
  </sheetViews>
  <sheetFormatPr baseColWidth="10" defaultColWidth="9.1640625" defaultRowHeight="13"/>
  <cols>
    <col min="1" max="1" width="5.1640625" style="138" customWidth="1"/>
    <col min="2" max="9" width="9.1640625" style="138"/>
    <col min="10" max="10" width="11.83203125" style="138" customWidth="1"/>
    <col min="11" max="16384" width="9.1640625" style="138"/>
  </cols>
  <sheetData>
    <row r="1" spans="1:12" ht="25">
      <c r="A1" s="231" t="s">
        <v>41</v>
      </c>
      <c r="B1" s="232"/>
      <c r="C1" s="232"/>
      <c r="D1" s="232"/>
      <c r="E1" s="232"/>
      <c r="F1" s="232"/>
      <c r="G1" s="232"/>
      <c r="H1" s="232"/>
      <c r="I1" s="232"/>
      <c r="J1" s="232"/>
      <c r="K1" s="232"/>
      <c r="L1" s="232"/>
    </row>
    <row r="2" spans="1:12" ht="20">
      <c r="A2" s="233"/>
      <c r="B2" s="234"/>
      <c r="C2" s="234"/>
      <c r="D2" s="234"/>
      <c r="E2" s="234"/>
      <c r="F2" s="234"/>
      <c r="G2" s="234"/>
      <c r="H2" s="234"/>
      <c r="I2" s="234"/>
      <c r="J2" s="234"/>
      <c r="K2" s="234"/>
      <c r="L2" s="234"/>
    </row>
  </sheetData>
  <mergeCells count="2">
    <mergeCell ref="A1:L1"/>
    <mergeCell ref="A2:L2"/>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29"/>
  <sheetViews>
    <sheetView topLeftCell="A43" workbookViewId="0">
      <selection activeCell="T70" sqref="T70"/>
    </sheetView>
  </sheetViews>
  <sheetFormatPr baseColWidth="10" defaultColWidth="8.83203125" defaultRowHeight="15"/>
  <cols>
    <col min="1" max="1" width="10.83203125" bestFit="1" customWidth="1"/>
    <col min="2" max="2" width="11.5" bestFit="1" customWidth="1"/>
    <col min="7" max="7" width="9.1640625" bestFit="1" customWidth="1"/>
    <col min="8" max="8" width="10.33203125" bestFit="1" customWidth="1"/>
  </cols>
  <sheetData>
    <row r="1" spans="1:9" ht="30">
      <c r="A1" s="140" t="s">
        <v>115</v>
      </c>
      <c r="B1" s="141"/>
      <c r="C1" s="141"/>
      <c r="D1" s="141"/>
      <c r="E1" s="141"/>
      <c r="F1" s="141"/>
      <c r="G1" s="141"/>
      <c r="H1" s="141"/>
      <c r="I1" s="142"/>
    </row>
    <row r="2" spans="1:9" ht="26" thickBot="1">
      <c r="A2" s="216" t="s">
        <v>157</v>
      </c>
      <c r="B2" s="217"/>
      <c r="C2" s="217"/>
      <c r="D2" s="217"/>
      <c r="E2" s="217"/>
      <c r="F2" s="217"/>
      <c r="G2" s="217"/>
      <c r="H2" s="217"/>
      <c r="I2" s="230"/>
    </row>
    <row r="20" spans="2:8" ht="16">
      <c r="B20" s="145"/>
      <c r="C20" s="145" t="s">
        <v>125</v>
      </c>
      <c r="D20" s="145" t="s">
        <v>126</v>
      </c>
      <c r="E20" s="145" t="s">
        <v>127</v>
      </c>
      <c r="F20" s="145" t="s">
        <v>128</v>
      </c>
      <c r="G20" s="145" t="s">
        <v>129</v>
      </c>
      <c r="H20" s="145" t="s">
        <v>130</v>
      </c>
    </row>
    <row r="21" spans="2:8" ht="21.5" customHeight="1">
      <c r="B21" s="145" t="s">
        <v>116</v>
      </c>
      <c r="C21" s="145">
        <v>45</v>
      </c>
      <c r="D21" s="145">
        <v>49</v>
      </c>
      <c r="E21" s="145">
        <v>49</v>
      </c>
      <c r="F21" s="145">
        <v>45</v>
      </c>
      <c r="G21" s="145">
        <v>65</v>
      </c>
      <c r="H21" s="145">
        <v>65</v>
      </c>
    </row>
    <row r="22" spans="2:8" ht="23.5" customHeight="1">
      <c r="B22" s="145" t="s">
        <v>117</v>
      </c>
      <c r="C22" s="145">
        <v>60</v>
      </c>
      <c r="D22" s="145">
        <v>62</v>
      </c>
      <c r="E22" s="145">
        <v>63</v>
      </c>
      <c r="F22" s="145">
        <v>60</v>
      </c>
      <c r="G22" s="145">
        <v>80</v>
      </c>
      <c r="H22" s="145">
        <v>80</v>
      </c>
    </row>
    <row r="23" spans="2:8" ht="22" customHeight="1">
      <c r="B23" s="145" t="s">
        <v>118</v>
      </c>
      <c r="C23" s="145">
        <v>80</v>
      </c>
      <c r="D23" s="145">
        <v>82</v>
      </c>
      <c r="E23" s="145">
        <v>83</v>
      </c>
      <c r="F23" s="145">
        <v>80</v>
      </c>
      <c r="G23" s="145">
        <v>100</v>
      </c>
      <c r="H23" s="145">
        <v>100</v>
      </c>
    </row>
    <row r="24" spans="2:8" ht="20" customHeight="1">
      <c r="B24" s="145" t="s">
        <v>119</v>
      </c>
      <c r="C24" s="145">
        <v>39</v>
      </c>
      <c r="D24" s="145">
        <v>52</v>
      </c>
      <c r="E24" s="145">
        <v>43</v>
      </c>
      <c r="F24" s="145">
        <v>65</v>
      </c>
      <c r="G24" s="145">
        <v>60</v>
      </c>
      <c r="H24" s="145">
        <v>50</v>
      </c>
    </row>
    <row r="25" spans="2:8" ht="22.5" customHeight="1">
      <c r="B25" s="145" t="s">
        <v>120</v>
      </c>
      <c r="C25" s="145">
        <v>58</v>
      </c>
      <c r="D25" s="145">
        <v>64</v>
      </c>
      <c r="E25" s="145">
        <v>58</v>
      </c>
      <c r="F25" s="145">
        <v>80</v>
      </c>
      <c r="G25" s="145">
        <v>80</v>
      </c>
      <c r="H25" s="145">
        <v>65</v>
      </c>
    </row>
    <row r="26" spans="2:8" ht="24.5" customHeight="1">
      <c r="B26" s="145" t="s">
        <v>121</v>
      </c>
      <c r="C26" s="145">
        <v>78</v>
      </c>
      <c r="D26" s="145">
        <v>84</v>
      </c>
      <c r="E26" s="145">
        <v>78</v>
      </c>
      <c r="F26" s="145">
        <v>100</v>
      </c>
      <c r="G26" s="145">
        <v>109</v>
      </c>
      <c r="H26" s="145">
        <v>85</v>
      </c>
    </row>
    <row r="27" spans="2:8" ht="22.5" customHeight="1">
      <c r="B27" s="145" t="s">
        <v>122</v>
      </c>
      <c r="C27" s="145">
        <v>44</v>
      </c>
      <c r="D27" s="145">
        <v>48</v>
      </c>
      <c r="E27" s="145">
        <v>65</v>
      </c>
      <c r="F27" s="145">
        <v>43</v>
      </c>
      <c r="G27" s="145">
        <v>50</v>
      </c>
      <c r="H27" s="145">
        <v>64</v>
      </c>
    </row>
    <row r="28" spans="2:8" ht="24.5" customHeight="1">
      <c r="B28" s="145" t="s">
        <v>123</v>
      </c>
      <c r="C28" s="145">
        <v>59</v>
      </c>
      <c r="D28" s="145">
        <v>63</v>
      </c>
      <c r="E28" s="145">
        <v>80</v>
      </c>
      <c r="F28" s="145">
        <v>58</v>
      </c>
      <c r="G28" s="145">
        <v>65</v>
      </c>
      <c r="H28" s="145">
        <v>80</v>
      </c>
    </row>
    <row r="29" spans="2:8" ht="23.5" customHeight="1">
      <c r="B29" s="145" t="s">
        <v>124</v>
      </c>
      <c r="C29" s="145">
        <v>79</v>
      </c>
      <c r="D29" s="145">
        <v>83</v>
      </c>
      <c r="E29" s="145">
        <v>100</v>
      </c>
      <c r="F29" s="145">
        <v>78</v>
      </c>
      <c r="G29" s="145">
        <v>85</v>
      </c>
      <c r="H29" s="145">
        <v>105</v>
      </c>
    </row>
  </sheetData>
  <mergeCells count="1">
    <mergeCell ref="A2:I2"/>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51"/>
  <sheetViews>
    <sheetView zoomScaleNormal="100" workbookViewId="0">
      <selection activeCell="O22" sqref="O22"/>
    </sheetView>
  </sheetViews>
  <sheetFormatPr baseColWidth="10" defaultColWidth="8.83203125" defaultRowHeight="15"/>
  <cols>
    <col min="1" max="1" width="15.6640625" bestFit="1" customWidth="1"/>
    <col min="2" max="2" width="16.83203125" bestFit="1" customWidth="1"/>
    <col min="3" max="3" width="16.6640625" bestFit="1" customWidth="1"/>
  </cols>
  <sheetData>
    <row r="1" spans="1:9" ht="30">
      <c r="A1" s="140" t="s">
        <v>132</v>
      </c>
      <c r="B1" s="141"/>
      <c r="C1" s="141"/>
      <c r="D1" s="141"/>
      <c r="E1" s="141"/>
      <c r="F1" s="141"/>
      <c r="G1" s="141"/>
      <c r="H1" s="141"/>
      <c r="I1" s="142"/>
    </row>
    <row r="2" spans="1:9" ht="26" thickBot="1">
      <c r="A2" s="216" t="s">
        <v>131</v>
      </c>
      <c r="B2" s="217"/>
      <c r="C2" s="217"/>
      <c r="D2" s="217"/>
      <c r="E2" s="217"/>
      <c r="F2" s="217"/>
      <c r="G2" s="217"/>
      <c r="H2" s="217"/>
      <c r="I2" s="230"/>
    </row>
    <row r="24" spans="1:3" ht="16">
      <c r="A24" s="146" t="s">
        <v>133</v>
      </c>
      <c r="B24" s="146" t="s">
        <v>134</v>
      </c>
      <c r="C24" s="146" t="s">
        <v>135</v>
      </c>
    </row>
    <row r="25" spans="1:3" ht="16">
      <c r="A25" s="145" t="s">
        <v>136</v>
      </c>
      <c r="B25" s="145" t="s">
        <v>140</v>
      </c>
      <c r="C25" s="147">
        <v>2020</v>
      </c>
    </row>
    <row r="26" spans="1:3" ht="16">
      <c r="A26" s="145" t="s">
        <v>136</v>
      </c>
      <c r="B26" s="145" t="s">
        <v>139</v>
      </c>
      <c r="C26" s="147">
        <v>998</v>
      </c>
    </row>
    <row r="27" spans="1:3" ht="16">
      <c r="A27" s="145" t="s">
        <v>136</v>
      </c>
      <c r="B27" s="145" t="s">
        <v>138</v>
      </c>
      <c r="C27" s="147">
        <v>855</v>
      </c>
    </row>
    <row r="28" spans="1:3" ht="16">
      <c r="A28" s="145" t="s">
        <v>136</v>
      </c>
      <c r="B28" s="145" t="s">
        <v>137</v>
      </c>
      <c r="C28" s="147">
        <v>610</v>
      </c>
    </row>
    <row r="29" spans="1:3" ht="16">
      <c r="A29" s="145" t="s">
        <v>141</v>
      </c>
      <c r="B29" s="145" t="s">
        <v>145</v>
      </c>
      <c r="C29" s="147">
        <v>1449</v>
      </c>
    </row>
    <row r="30" spans="1:3" ht="16">
      <c r="A30" s="145" t="s">
        <v>141</v>
      </c>
      <c r="B30" s="145" t="s">
        <v>138</v>
      </c>
      <c r="C30" s="147">
        <v>891</v>
      </c>
    </row>
    <row r="31" spans="1:3" ht="16">
      <c r="A31" s="145" t="s">
        <v>141</v>
      </c>
      <c r="B31" s="145" t="s">
        <v>140</v>
      </c>
      <c r="C31" s="147">
        <v>885</v>
      </c>
    </row>
    <row r="32" spans="1:3" ht="16">
      <c r="A32" s="145" t="s">
        <v>141</v>
      </c>
      <c r="B32" s="145" t="s">
        <v>144</v>
      </c>
      <c r="C32" s="147">
        <v>613</v>
      </c>
    </row>
    <row r="33" spans="1:3" ht="16">
      <c r="A33" s="145" t="s">
        <v>141</v>
      </c>
      <c r="B33" s="145" t="s">
        <v>143</v>
      </c>
      <c r="C33" s="147">
        <v>580</v>
      </c>
    </row>
    <row r="34" spans="1:3" ht="16">
      <c r="A34" s="145" t="s">
        <v>141</v>
      </c>
      <c r="B34" s="145" t="s">
        <v>142</v>
      </c>
      <c r="C34" s="147">
        <v>396</v>
      </c>
    </row>
    <row r="35" spans="1:3" ht="16">
      <c r="A35" s="145" t="s">
        <v>146</v>
      </c>
      <c r="B35" s="145" t="s">
        <v>148</v>
      </c>
      <c r="C35" s="147">
        <v>1201</v>
      </c>
    </row>
    <row r="36" spans="1:3" ht="16">
      <c r="A36" s="145" t="s">
        <v>146</v>
      </c>
      <c r="B36" s="145" t="s">
        <v>147</v>
      </c>
      <c r="C36" s="147">
        <v>1016</v>
      </c>
    </row>
    <row r="37" spans="1:3" ht="16">
      <c r="A37" s="145" t="s">
        <v>146</v>
      </c>
      <c r="B37" s="145" t="s">
        <v>144</v>
      </c>
      <c r="C37" s="147">
        <v>1008</v>
      </c>
    </row>
    <row r="38" spans="1:3" ht="16">
      <c r="A38" s="145" t="s">
        <v>146</v>
      </c>
      <c r="B38" s="145" t="s">
        <v>145</v>
      </c>
      <c r="C38" s="147">
        <v>834</v>
      </c>
    </row>
    <row r="39" spans="1:3" ht="16">
      <c r="A39" s="145" t="s">
        <v>146</v>
      </c>
      <c r="B39" s="145" t="s">
        <v>138</v>
      </c>
      <c r="C39" s="147">
        <v>690</v>
      </c>
    </row>
    <row r="40" spans="1:3" ht="16">
      <c r="A40" s="145" t="s">
        <v>146</v>
      </c>
      <c r="B40" s="145" t="s">
        <v>142</v>
      </c>
      <c r="C40" s="147">
        <v>390</v>
      </c>
    </row>
    <row r="41" spans="1:3" ht="16">
      <c r="A41" s="145" t="s">
        <v>146</v>
      </c>
      <c r="B41" s="145" t="s">
        <v>137</v>
      </c>
      <c r="C41" s="147">
        <v>268</v>
      </c>
    </row>
    <row r="42" spans="1:3" ht="16">
      <c r="A42" s="145" t="s">
        <v>149</v>
      </c>
      <c r="B42" s="145" t="s">
        <v>144</v>
      </c>
      <c r="C42" s="147">
        <v>1567</v>
      </c>
    </row>
    <row r="43" spans="1:3" ht="16">
      <c r="A43" s="145" t="s">
        <v>149</v>
      </c>
      <c r="B43" s="145" t="s">
        <v>138</v>
      </c>
      <c r="C43" s="147">
        <v>757</v>
      </c>
    </row>
    <row r="44" spans="1:3" ht="16">
      <c r="A44" s="145" t="s">
        <v>149</v>
      </c>
      <c r="B44" s="145" t="s">
        <v>139</v>
      </c>
      <c r="C44" s="147">
        <v>604</v>
      </c>
    </row>
    <row r="45" spans="1:3" ht="16">
      <c r="A45" s="145" t="s">
        <v>149</v>
      </c>
      <c r="B45" s="145" t="s">
        <v>145</v>
      </c>
      <c r="C45" s="147">
        <v>169</v>
      </c>
    </row>
    <row r="46" spans="1:3" ht="16">
      <c r="A46" s="145" t="s">
        <v>150</v>
      </c>
      <c r="B46" s="145" t="s">
        <v>138</v>
      </c>
      <c r="C46" s="147">
        <v>1661</v>
      </c>
    </row>
    <row r="47" spans="1:3" ht="16">
      <c r="A47" s="145" t="s">
        <v>150</v>
      </c>
      <c r="B47" s="145" t="s">
        <v>148</v>
      </c>
      <c r="C47" s="147">
        <v>1079</v>
      </c>
    </row>
    <row r="48" spans="1:3" ht="16">
      <c r="A48" s="145" t="s">
        <v>150</v>
      </c>
      <c r="B48" s="145" t="s">
        <v>140</v>
      </c>
      <c r="C48" s="147">
        <v>991</v>
      </c>
    </row>
    <row r="49" spans="1:3" ht="16">
      <c r="A49" s="145" t="s">
        <v>150</v>
      </c>
      <c r="B49" s="145" t="s">
        <v>137</v>
      </c>
      <c r="C49" s="147">
        <v>806</v>
      </c>
    </row>
    <row r="50" spans="1:3" ht="16">
      <c r="A50" s="145" t="s">
        <v>150</v>
      </c>
      <c r="B50" s="145" t="s">
        <v>144</v>
      </c>
      <c r="C50" s="147">
        <v>541</v>
      </c>
    </row>
    <row r="51" spans="1:3" ht="16">
      <c r="A51" s="145" t="s">
        <v>150</v>
      </c>
      <c r="B51" s="145" t="s">
        <v>139</v>
      </c>
      <c r="C51" s="147">
        <v>524</v>
      </c>
    </row>
  </sheetData>
  <autoFilter ref="A24:C51" xr:uid="{00000000-0009-0000-0000-000025000000}">
    <sortState xmlns:xlrd2="http://schemas.microsoft.com/office/spreadsheetml/2017/richdata2" ref="A25:C51">
      <sortCondition ref="A24"/>
    </sortState>
  </autoFilter>
  <mergeCells count="1">
    <mergeCell ref="A2:I2"/>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A086F-CAE2-41EA-A90A-F35A949BF6E7}">
  <dimension ref="A1:N29"/>
  <sheetViews>
    <sheetView workbookViewId="0">
      <selection activeCell="L38" sqref="L38"/>
    </sheetView>
  </sheetViews>
  <sheetFormatPr baseColWidth="10" defaultColWidth="8.83203125" defaultRowHeight="15"/>
  <cols>
    <col min="2" max="2" width="13.83203125" style="166" bestFit="1" customWidth="1"/>
    <col min="13" max="13" width="31" style="167" bestFit="1" customWidth="1"/>
  </cols>
  <sheetData>
    <row r="1" spans="1:14">
      <c r="A1" t="s">
        <v>180</v>
      </c>
      <c r="B1" s="166" t="s">
        <v>181</v>
      </c>
      <c r="M1" s="168" t="s">
        <v>192</v>
      </c>
    </row>
    <row r="2" spans="1:14">
      <c r="A2" t="s">
        <v>99</v>
      </c>
      <c r="B2" s="166">
        <v>900000</v>
      </c>
      <c r="M2" s="168" t="s">
        <v>193</v>
      </c>
    </row>
    <row r="3" spans="1:14">
      <c r="A3" t="s">
        <v>182</v>
      </c>
      <c r="B3" s="166">
        <v>400000</v>
      </c>
      <c r="M3" s="168" t="s">
        <v>194</v>
      </c>
    </row>
    <row r="4" spans="1:14">
      <c r="A4" t="s">
        <v>183</v>
      </c>
      <c r="B4" s="166">
        <v>150000</v>
      </c>
      <c r="M4" s="168" t="s">
        <v>195</v>
      </c>
    </row>
    <row r="5" spans="1:14">
      <c r="A5" t="s">
        <v>184</v>
      </c>
      <c r="B5" s="166">
        <v>600000</v>
      </c>
      <c r="M5" s="168" t="s">
        <v>196</v>
      </c>
    </row>
    <row r="7" spans="1:14">
      <c r="M7" s="169" t="s">
        <v>180</v>
      </c>
    </row>
    <row r="8" spans="1:14">
      <c r="M8" s="169" t="s">
        <v>99</v>
      </c>
    </row>
    <row r="9" spans="1:14">
      <c r="M9" s="169" t="s">
        <v>197</v>
      </c>
    </row>
    <row r="10" spans="1:14">
      <c r="M10" s="169" t="s">
        <v>198</v>
      </c>
    </row>
    <row r="11" spans="1:14">
      <c r="M11" s="169" t="s">
        <v>199</v>
      </c>
    </row>
    <row r="13" spans="1:14">
      <c r="M13" s="169" t="s">
        <v>200</v>
      </c>
    </row>
    <row r="14" spans="1:14">
      <c r="M14" s="169" t="s">
        <v>201</v>
      </c>
      <c r="N14" t="s">
        <v>205</v>
      </c>
    </row>
    <row r="15" spans="1:14">
      <c r="M15" s="169" t="s">
        <v>202</v>
      </c>
      <c r="N15" t="s">
        <v>206</v>
      </c>
    </row>
    <row r="16" spans="1:14">
      <c r="M16" s="169" t="s">
        <v>203</v>
      </c>
      <c r="N16" t="s">
        <v>197</v>
      </c>
    </row>
    <row r="17" spans="1:14">
      <c r="M17" s="169" t="s">
        <v>204</v>
      </c>
      <c r="N17" t="s">
        <v>207</v>
      </c>
    </row>
    <row r="19" spans="1:14">
      <c r="M19" s="169" t="s">
        <v>208</v>
      </c>
    </row>
    <row r="20" spans="1:14">
      <c r="M20" s="169" t="s">
        <v>209</v>
      </c>
    </row>
    <row r="21" spans="1:14">
      <c r="A21" t="s">
        <v>180</v>
      </c>
      <c r="B21" t="s">
        <v>188</v>
      </c>
      <c r="M21" s="169" t="s">
        <v>210</v>
      </c>
    </row>
    <row r="22" spans="1:14">
      <c r="A22" t="s">
        <v>99</v>
      </c>
      <c r="B22" t="s">
        <v>189</v>
      </c>
      <c r="M22" s="169" t="s">
        <v>211</v>
      </c>
    </row>
    <row r="23" spans="1:14">
      <c r="A23" t="s">
        <v>182</v>
      </c>
      <c r="B23" t="s">
        <v>190</v>
      </c>
      <c r="M23" s="169" t="s">
        <v>212</v>
      </c>
    </row>
    <row r="24" spans="1:14">
      <c r="A24" t="s">
        <v>183</v>
      </c>
      <c r="B24" t="s">
        <v>190</v>
      </c>
    </row>
    <row r="25" spans="1:14">
      <c r="A25" t="s">
        <v>184</v>
      </c>
      <c r="B25" t="s">
        <v>189</v>
      </c>
      <c r="M25" s="169" t="s">
        <v>213</v>
      </c>
    </row>
    <row r="26" spans="1:14">
      <c r="A26" t="s">
        <v>185</v>
      </c>
      <c r="B26" t="s">
        <v>191</v>
      </c>
      <c r="M26" s="169">
        <v>30288</v>
      </c>
    </row>
    <row r="27" spans="1:14">
      <c r="A27" t="s">
        <v>186</v>
      </c>
      <c r="B27" t="s">
        <v>189</v>
      </c>
      <c r="M27" s="169">
        <v>30297</v>
      </c>
    </row>
    <row r="28" spans="1:14">
      <c r="A28" t="s">
        <v>101</v>
      </c>
      <c r="B28" t="s">
        <v>190</v>
      </c>
      <c r="M28" s="169">
        <v>30236</v>
      </c>
    </row>
    <row r="29" spans="1:14">
      <c r="A29" t="s">
        <v>187</v>
      </c>
      <c r="B29" t="s">
        <v>191</v>
      </c>
      <c r="M29" s="169">
        <v>30250</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8"/>
  <sheetViews>
    <sheetView tabSelected="1" workbookViewId="0">
      <selection activeCell="G29" sqref="G29"/>
    </sheetView>
  </sheetViews>
  <sheetFormatPr baseColWidth="10" defaultColWidth="8.83203125" defaultRowHeight="15"/>
  <cols>
    <col min="3" max="3" width="10" customWidth="1"/>
  </cols>
  <sheetData>
    <row r="1" spans="1:9" s="2" customFormat="1" ht="30">
      <c r="A1" s="143" t="s">
        <v>97</v>
      </c>
      <c r="B1" s="144"/>
      <c r="C1" s="144"/>
      <c r="D1" s="144"/>
      <c r="E1" s="144"/>
      <c r="F1" s="144"/>
      <c r="G1" s="144"/>
      <c r="H1" s="144"/>
      <c r="I1" s="144"/>
    </row>
    <row r="2" spans="1:9" ht="30">
      <c r="A2" s="143" t="s">
        <v>98</v>
      </c>
      <c r="B2" s="144"/>
      <c r="C2" s="144"/>
      <c r="D2" s="144"/>
      <c r="E2" s="144"/>
      <c r="F2" s="144"/>
      <c r="G2" s="144"/>
      <c r="H2" s="144"/>
      <c r="I2" s="144"/>
    </row>
    <row r="5" spans="1:9" ht="16">
      <c r="A5" s="150"/>
      <c r="B5" s="150" t="s">
        <v>99</v>
      </c>
      <c r="C5" s="150" t="s">
        <v>101</v>
      </c>
      <c r="D5" s="150" t="s">
        <v>100</v>
      </c>
    </row>
    <row r="6" spans="1:9" ht="16">
      <c r="A6" s="150">
        <v>2002</v>
      </c>
      <c r="B6" s="151">
        <v>8</v>
      </c>
      <c r="C6" s="151">
        <v>7</v>
      </c>
      <c r="D6" s="151">
        <v>1.8</v>
      </c>
      <c r="F6" s="148" t="s">
        <v>104</v>
      </c>
    </row>
    <row r="7" spans="1:9" ht="16">
      <c r="A7" s="150" t="s">
        <v>102</v>
      </c>
      <c r="B7" s="151">
        <v>4</v>
      </c>
      <c r="C7" s="151">
        <v>5.5</v>
      </c>
      <c r="D7" s="151">
        <v>5.5</v>
      </c>
      <c r="F7" s="149" t="s">
        <v>105</v>
      </c>
    </row>
    <row r="8" spans="1:9" ht="16">
      <c r="A8" s="150" t="s">
        <v>103</v>
      </c>
      <c r="B8" s="151">
        <v>0.4</v>
      </c>
      <c r="C8" s="151">
        <v>7.3</v>
      </c>
      <c r="D8" s="151">
        <v>7.8</v>
      </c>
      <c r="F8" s="149" t="s">
        <v>106</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autoPageBreaks="0"/>
  </sheetPr>
  <dimension ref="A1:K1"/>
  <sheetViews>
    <sheetView showGridLines="0" workbookViewId="0">
      <selection activeCell="Q17" sqref="Q17"/>
    </sheetView>
  </sheetViews>
  <sheetFormatPr baseColWidth="10" defaultColWidth="9.1640625" defaultRowHeight="13"/>
  <cols>
    <col min="1" max="1" width="8" style="12" customWidth="1"/>
    <col min="2" max="9" width="9.1640625" style="12"/>
    <col min="10" max="10" width="11.83203125" style="12" customWidth="1"/>
    <col min="11" max="11" width="7.33203125" style="12" customWidth="1"/>
    <col min="12" max="16384" width="9.1640625" style="12"/>
  </cols>
  <sheetData>
    <row r="1" spans="1:11" ht="27" thickBot="1">
      <c r="A1" s="235" t="s">
        <v>66</v>
      </c>
      <c r="B1" s="236"/>
      <c r="C1" s="236"/>
      <c r="D1" s="236"/>
      <c r="E1" s="236"/>
      <c r="F1" s="236"/>
      <c r="G1" s="236"/>
      <c r="H1" s="236"/>
      <c r="I1" s="236"/>
      <c r="J1" s="236"/>
      <c r="K1" s="237"/>
    </row>
  </sheetData>
  <mergeCells count="1">
    <mergeCell ref="A1:K1"/>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autoPageBreaks="0"/>
  </sheetPr>
  <dimension ref="A1:J16"/>
  <sheetViews>
    <sheetView showGridLines="0" workbookViewId="0">
      <selection activeCell="B20" sqref="B20"/>
    </sheetView>
  </sheetViews>
  <sheetFormatPr baseColWidth="10" defaultColWidth="9.1640625" defaultRowHeight="13"/>
  <cols>
    <col min="1" max="1" width="8" style="12" customWidth="1"/>
    <col min="2" max="9" width="9.1640625" style="12"/>
    <col min="10" max="10" width="8.33203125" style="12" customWidth="1"/>
    <col min="11" max="16384" width="9.1640625" style="12"/>
  </cols>
  <sheetData>
    <row r="1" spans="1:10" ht="26" thickBot="1">
      <c r="A1" s="238" t="s">
        <v>30</v>
      </c>
      <c r="B1" s="239"/>
      <c r="C1" s="239"/>
      <c r="D1" s="239"/>
      <c r="E1" s="239"/>
      <c r="F1" s="239"/>
      <c r="G1" s="239"/>
      <c r="H1" s="239"/>
      <c r="I1" s="239"/>
      <c r="J1" s="240"/>
    </row>
    <row r="2" spans="1:10" ht="14" thickBot="1"/>
    <row r="3" spans="1:10" ht="21">
      <c r="B3" s="241" t="s">
        <v>25</v>
      </c>
      <c r="C3" s="242"/>
      <c r="D3" s="242"/>
      <c r="E3" s="242"/>
      <c r="F3" s="242"/>
      <c r="G3" s="242"/>
      <c r="H3" s="242"/>
      <c r="I3" s="242"/>
      <c r="J3" s="243"/>
    </row>
    <row r="4" spans="1:10" ht="22" thickBot="1">
      <c r="B4" s="244" t="s">
        <v>31</v>
      </c>
      <c r="C4" s="245"/>
      <c r="D4" s="245"/>
      <c r="E4" s="245"/>
      <c r="F4" s="245"/>
      <c r="G4" s="245"/>
      <c r="H4" s="245"/>
      <c r="I4" s="245"/>
      <c r="J4" s="246"/>
    </row>
    <row r="5" spans="1:10" ht="21">
      <c r="B5" s="250" t="s">
        <v>58</v>
      </c>
      <c r="C5" s="251"/>
      <c r="D5" s="251"/>
      <c r="E5" s="251"/>
      <c r="F5" s="251"/>
      <c r="G5" s="251"/>
      <c r="H5" s="251"/>
      <c r="I5" s="251"/>
      <c r="J5" s="252"/>
    </row>
    <row r="6" spans="1:10" ht="21">
      <c r="B6" s="102"/>
      <c r="C6" s="103"/>
      <c r="D6" s="103"/>
      <c r="E6" s="103"/>
      <c r="F6" s="103"/>
      <c r="G6" s="103"/>
      <c r="H6" s="103"/>
      <c r="I6" s="103"/>
      <c r="J6" s="104"/>
    </row>
    <row r="7" spans="1:10" ht="21">
      <c r="B7" s="69" t="s">
        <v>67</v>
      </c>
      <c r="C7" s="70"/>
      <c r="D7" s="70"/>
      <c r="E7" s="70"/>
      <c r="F7" s="70"/>
      <c r="G7" s="70"/>
      <c r="H7" s="70"/>
      <c r="I7" s="70"/>
      <c r="J7" s="71"/>
    </row>
    <row r="8" spans="1:10" ht="21">
      <c r="B8" s="69" t="s">
        <v>26</v>
      </c>
      <c r="C8" s="70"/>
      <c r="D8" s="70"/>
      <c r="E8" s="70"/>
      <c r="F8" s="70"/>
      <c r="G8" s="70"/>
      <c r="H8" s="70"/>
      <c r="I8" s="71"/>
      <c r="J8" s="71"/>
    </row>
    <row r="9" spans="1:10" ht="21">
      <c r="B9" s="69" t="s">
        <v>27</v>
      </c>
      <c r="C9" s="70"/>
      <c r="D9" s="70"/>
      <c r="E9" s="70"/>
      <c r="F9" s="70"/>
      <c r="G9" s="70"/>
      <c r="H9" s="70"/>
      <c r="I9" s="71"/>
      <c r="J9" s="71"/>
    </row>
    <row r="10" spans="1:10" ht="21">
      <c r="B10" s="253" t="s">
        <v>59</v>
      </c>
      <c r="C10" s="254"/>
      <c r="D10" s="254"/>
      <c r="E10" s="254"/>
      <c r="F10" s="254"/>
      <c r="G10" s="254"/>
      <c r="H10" s="254"/>
      <c r="I10" s="254"/>
      <c r="J10" s="255"/>
    </row>
    <row r="11" spans="1:10" ht="21">
      <c r="B11" s="69" t="s">
        <v>60</v>
      </c>
      <c r="C11" s="70"/>
      <c r="D11" s="70"/>
      <c r="E11" s="70"/>
      <c r="F11" s="70"/>
      <c r="G11" s="70"/>
      <c r="H11" s="70"/>
      <c r="I11" s="70"/>
      <c r="J11" s="72"/>
    </row>
    <row r="12" spans="1:10" ht="21">
      <c r="B12" s="69"/>
      <c r="C12" s="70"/>
      <c r="D12" s="70"/>
      <c r="E12" s="70"/>
      <c r="F12" s="70"/>
      <c r="G12" s="70"/>
      <c r="H12" s="70"/>
      <c r="I12" s="70"/>
      <c r="J12" s="72"/>
    </row>
    <row r="13" spans="1:10" ht="21">
      <c r="B13" s="69" t="s">
        <v>47</v>
      </c>
      <c r="C13" s="70"/>
      <c r="D13" s="70"/>
      <c r="E13" s="70"/>
      <c r="F13" s="70"/>
      <c r="G13" s="70"/>
      <c r="H13" s="70"/>
      <c r="I13" s="70"/>
      <c r="J13" s="72"/>
    </row>
    <row r="14" spans="1:10" ht="21">
      <c r="B14" s="69" t="s">
        <v>48</v>
      </c>
      <c r="C14" s="70"/>
      <c r="D14" s="70"/>
      <c r="E14" s="70"/>
      <c r="F14" s="70"/>
      <c r="G14" s="70"/>
      <c r="H14" s="70"/>
      <c r="I14" s="70"/>
      <c r="J14" s="72"/>
    </row>
    <row r="15" spans="1:10" ht="22" thickBot="1">
      <c r="B15" s="69"/>
      <c r="C15" s="70"/>
      <c r="D15" s="70"/>
      <c r="E15" s="70"/>
      <c r="F15" s="70"/>
      <c r="G15" s="70"/>
      <c r="H15" s="70"/>
      <c r="I15" s="70"/>
      <c r="J15" s="72"/>
    </row>
    <row r="16" spans="1:10" ht="20" thickBot="1">
      <c r="B16" s="247" t="s">
        <v>28</v>
      </c>
      <c r="C16" s="248"/>
      <c r="D16" s="248"/>
      <c r="E16" s="248"/>
      <c r="F16" s="248"/>
      <c r="G16" s="248"/>
      <c r="H16" s="248"/>
      <c r="I16" s="248"/>
      <c r="J16" s="249"/>
    </row>
  </sheetData>
  <mergeCells count="6">
    <mergeCell ref="A1:J1"/>
    <mergeCell ref="B3:J3"/>
    <mergeCell ref="B4:J4"/>
    <mergeCell ref="B16:J16"/>
    <mergeCell ref="B5:J5"/>
    <mergeCell ref="B10:J10"/>
  </mergeCells>
  <hyperlinks>
    <hyperlink ref="B16" r:id="rId1" xr:uid="{00000000-0004-0000-2A00-000000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442363E-7000-4B09-9715-7167D8D271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43</vt:i4>
      </vt:variant>
      <vt:variant>
        <vt:lpstr>Charts</vt:lpstr>
      </vt:variant>
      <vt:variant>
        <vt:i4>1</vt:i4>
      </vt:variant>
    </vt:vector>
  </HeadingPairs>
  <TitlesOfParts>
    <vt:vector size="44" baseType="lpstr">
      <vt:lpstr>Examples of Charts</vt:lpstr>
      <vt:lpstr>Assignment 1 Chart</vt:lpstr>
      <vt:lpstr>The NP Case 3 T4 Chart</vt:lpstr>
      <vt:lpstr>The Concept of Data Sources</vt:lpstr>
      <vt:lpstr>An Example of a Data Source</vt:lpstr>
      <vt:lpstr>Interpreting the Data Source</vt:lpstr>
      <vt:lpstr>Alternative Interpretation</vt:lpstr>
      <vt:lpstr>Excel's Default Interpretation</vt:lpstr>
      <vt:lpstr>Steps for Creating a Chart</vt:lpstr>
      <vt:lpstr>Create a Chart</vt:lpstr>
      <vt:lpstr>Data Source - Chart Handshake</vt:lpstr>
      <vt:lpstr>Contextual Tabs</vt:lpstr>
      <vt:lpstr>Design Tab</vt:lpstr>
      <vt:lpstr> Design Tab (2)</vt:lpstr>
      <vt:lpstr>Format Tab</vt:lpstr>
      <vt:lpstr>Right-Clicking</vt:lpstr>
      <vt:lpstr>Chart Buttons</vt:lpstr>
      <vt:lpstr>Excel Chart Types</vt:lpstr>
      <vt:lpstr>Stock Charts</vt:lpstr>
      <vt:lpstr>Interpreting the Stock Chart</vt:lpstr>
      <vt:lpstr>Remaining Worksheets</vt:lpstr>
      <vt:lpstr>Pie Chart </vt:lpstr>
      <vt:lpstr>Pie Chart (2)</vt:lpstr>
      <vt:lpstr>Pie Chart (3)</vt:lpstr>
      <vt:lpstr>Pie Chart (4)</vt:lpstr>
      <vt:lpstr>Pie Chart (5)</vt:lpstr>
      <vt:lpstr>About XY-Scatter Charts</vt:lpstr>
      <vt:lpstr>Scatter Charts - Warm Up</vt:lpstr>
      <vt:lpstr>Data Set for Regression</vt:lpstr>
      <vt:lpstr>Regression - Initial Chart</vt:lpstr>
      <vt:lpstr>Regression - Finished Chart</vt:lpstr>
      <vt:lpstr>Example of XY-Scatter Charting</vt:lpstr>
      <vt:lpstr>Double Left-Click Fill</vt:lpstr>
      <vt:lpstr>Regression - Change Variables</vt:lpstr>
      <vt:lpstr>Stock Chart</vt:lpstr>
      <vt:lpstr>Histogram</vt:lpstr>
      <vt:lpstr>Chart-Type Suitability</vt:lpstr>
      <vt:lpstr>Radar Chart</vt:lpstr>
      <vt:lpstr>Treemap Chart</vt:lpstr>
      <vt:lpstr>Map Chart</vt:lpstr>
      <vt:lpstr>Exercise</vt:lpstr>
      <vt:lpstr>Excel Charting - Beyond NP</vt:lpstr>
      <vt:lpstr>About General Charting Software</vt:lpstr>
      <vt:lpstr>A Chart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Carey</dc:creator>
  <cp:lastModifiedBy>Microsoft Office User</cp:lastModifiedBy>
  <cp:lastPrinted>2009-01-05T23:32:59Z</cp:lastPrinted>
  <dcterms:created xsi:type="dcterms:W3CDTF">2006-11-22T18:17:55Z</dcterms:created>
  <dcterms:modified xsi:type="dcterms:W3CDTF">2020-12-21T16:08:49Z</dcterms:modified>
</cp:coreProperties>
</file>