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Transactional Data\Management Reports\"/>
    </mc:Choice>
  </mc:AlternateContent>
  <bookViews>
    <workbookView xWindow="0" yWindow="0" windowWidth="20490" windowHeight="790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6" hidden="1">'Debtor Creditability Report'!$A$11:$G$37</definedName>
    <definedName name="_xlnm._FilterDatabase" localSheetId="1" hidden="1">'Report Requirements'!$A$2:$M$33</definedName>
    <definedName name="_xlnm.Print_Area" localSheetId="1">'Report Requirements'!$A$1:$M$36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<sst xmlns="http://schemas.openxmlformats.org/spreadsheetml/2006/main" count="1034" uniqueCount="673">
  <si>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</si>
  <si>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</si>
  <si>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</si>
  <si>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</si>
  <si>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</si>
  <si>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</si>
  <si>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</si>
  <si>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</si>
  <si>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</si>
  <si>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</si>
  <si>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</si>
  <si>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</si>
  <si>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</si>
  <si>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</si>
  <si>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</si>
  <si>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</si>
  <si>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</si>
  <si>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</si>
  <si>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</si>
  <si>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</si>
  <si>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</si>
  <si>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</si>
  <si>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</si>
  <si>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</si>
  <si>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</si>
  <si>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</si>
  <si>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</si>
  <si>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</si>
  <si>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</si>
  <si>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</si>
  <si>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</si>
  <si>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</si>
  <si>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</si>
  <si>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</si>
  <si>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</si>
  <si>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</si>
  <si>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</si>
  <si>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</si>
  <si>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</si>
  <si>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</si>
  <si>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</si>
  <si>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</si>
  <si>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</si>
  <si>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</si>
  <si>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</si>
  <si>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</si>
  <si>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</si>
  <si>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</si>
  <si>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</si>
  <si>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</si>
  <si>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</si>
  <si>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</si>
  <si>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</si>
  <si>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</si>
  <si>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</si>
  <si>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</si>
  <si>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</si>
  <si>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</si>
  <si>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</si>
  <si>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</si>
  <si>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</si>
  <si>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</si>
  <si>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</si>
  <si>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</si>
  <si>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</si>
  <si>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</si>
  <si>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</si>
  <si>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</si>
  <si>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</si>
  <si>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</si>
  <si>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</si>
  <si>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</si>
  <si>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</si>
  <si>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</si>
  <si>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</si>
  <si>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</si>
  <si>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</si>
  <si>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</si>
  <si>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</si>
  <si>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</si>
  <si>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</si>
  <si>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</si>
  <si>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</si>
  <si>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</si>
  <si>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</si>
  <si>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</si>
  <si>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</si>
  <si>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</si>
  <si>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</si>
  <si>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</si>
  <si>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</si>
  <si>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</si>
  <si>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</si>
  <si>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</si>
  <si>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</si>
  <si>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</si>
  <si>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</si>
  <si>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</si>
  <si>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</si>
  <si>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</si>
  <si>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</si>
  <si>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</si>
  <si>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</si>
  <si>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</si>
  <si>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</si>
  <si>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</si>
  <si>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</si>
  <si>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</si>
  <si>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</si>
  <si>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</si>
  <si>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</si>
  <si>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</si>
  <si>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</si>
  <si>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</si>
  <si>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</si>
  <si>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</si>
  <si>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</si>
  <si>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</si>
  <si>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</si>
  <si>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</si>
  <si>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</si>
  <si>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</si>
  <si>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</si>
  <si>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</si>
  <si>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</si>
  <si>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</si>
  <si>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</si>
  <si>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</si>
  <si>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</si>
  <si>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</si>
  <si>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</si>
  <si>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</si>
  <si>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</si>
  <si>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</si>
  <si>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</si>
  <si>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</si>
  <si>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</si>
  <si>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</si>
  <si>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</si>
  <si>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</si>
  <si>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</si>
  <si>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</si>
  <si>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</si>
  <si>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</si>
  <si>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</si>
  <si>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</si>
  <si>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</si>
  <si>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</si>
  <si>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</si>
  <si>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</si>
  <si>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</si>
  <si>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</si>
  <si>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</si>
  <si>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</si>
  <si>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</si>
  <si>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</si>
  <si>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</si>
  <si>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</si>
  <si>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</si>
  <si>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</si>
  <si>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</si>
  <si>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</si>
  <si>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</si>
  <si>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</si>
  <si>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</si>
  <si>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</si>
  <si>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</si>
  <si>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</si>
  <si>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</si>
  <si>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</si>
  <si>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</si>
  <si>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</si>
  <si>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</si>
  <si>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</si>
  <si>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</si>
  <si>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</si>
  <si>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</si>
  <si>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</si>
  <si>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</si>
  <si>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</si>
  <si>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</si>
  <si>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</si>
  <si>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</si>
  <si>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</si>
  <si>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</si>
  <si>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</si>
  <si>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</si>
  <si>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</si>
  <si>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</si>
  <si>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</si>
  <si>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</si>
  <si>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</si>
  <si>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</si>
  <si>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</si>
  <si>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</si>
  <si>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</si>
  <si>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</si>
  <si>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</si>
  <si>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</si>
  <si>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</si>
  <si>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</si>
  <si>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</si>
  <si>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</si>
  <si>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</si>
  <si>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</si>
  <si>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</si>
  <si>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</si>
  <si>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</si>
  <si>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</si>
  <si>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</si>
  <si>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</si>
  <si>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</si>
  <si>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</si>
  <si>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</si>
  <si>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</si>
  <si>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</si>
  <si>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</si>
  <si>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</si>
  <si>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</si>
  <si>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</si>
  <si>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</si>
  <si>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</si>
  <si>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</si>
  <si>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</si>
  <si>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</si>
  <si>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</si>
  <si>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</si>
  <si>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</si>
  <si>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</si>
  <si>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</si>
  <si>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</si>
  <si>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</si>
  <si>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</si>
  <si>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</si>
  <si>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</si>
  <si>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</si>
  <si>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</si>
  <si>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</si>
  <si>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</si>
  <si>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</si>
  <si>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</si>
  <si>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</si>
  <si>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</si>
  <si>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</si>
  <si>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</si>
  <si>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</si>
  <si>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</si>
  <si>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</si>
  <si>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</si>
  <si>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</si>
  <si>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</si>
  <si>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</si>
  <si>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</si>
  <si>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</si>
  <si>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</si>
  <si>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</si>
  <si>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</si>
  <si>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</si>
  <si>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</si>
  <si>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</si>
  <si>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</si>
  <si>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</si>
  <si>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</si>
  <si>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</si>
  <si>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</si>
  <si>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</si>
  <si>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</si>
  <si>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</si>
  <si>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</si>
  <si>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</si>
  <si>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</si>
  <si>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</si>
  <si>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</si>
  <si>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</si>
  <si>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</si>
  <si>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</si>
  <si>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</si>
  <si>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</si>
  <si>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</si>
  <si>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</si>
  <si>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</si>
  <si>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</si>
  <si>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</si>
  <si>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</si>
  <si>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</si>
  <si>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</si>
  <si>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</si>
  <si>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</si>
  <si>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</si>
  <si>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</si>
  <si>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</si>
  <si>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</si>
  <si>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</si>
  <si>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</si>
  <si>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</si>
  <si>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</si>
  <si>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</si>
  <si>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</si>
  <si>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</si>
  <si>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</si>
  <si>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</si>
  <si>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</si>
  <si>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</si>
  <si>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</si>
  <si>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</si>
  <si>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</si>
  <si>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</si>
  <si>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</si>
  <si>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</si>
  <si>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</si>
  <si>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</si>
  <si>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</si>
  <si>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</si>
  <si>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</si>
  <si>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</si>
  <si>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</si>
  <si>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</si>
  <si>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</si>
  <si>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</si>
  <si>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</si>
  <si>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</si>
  <si>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</si>
  <si>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</si>
  <si>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</si>
  <si>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</si>
  <si>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</si>
  <si>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</si>
  <si>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</si>
  <si>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</si>
  <si>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</si>
  <si>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</si>
  <si>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</si>
  <si>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</si>
  <si>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</si>
  <si>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</si>
  <si>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</si>
  <si>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</si>
  <si>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</si>
  <si>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</si>
  <si>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</si>
  <si>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</si>
  <si>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</si>
  <si>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</si>
  <si>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</si>
  <si>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</si>
  <si>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</si>
  <si>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</si>
  <si>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</si>
  <si>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</si>
  <si>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</si>
  <si>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</si>
  <si>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</si>
  <si>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</si>
  <si>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</si>
  <si>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</si>
  <si>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</si>
  <si>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</si>
  <si>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</si>
  <si>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</si>
  <si>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</si>
  <si>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</si>
  <si>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</si>
  <si>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</si>
  <si>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</si>
  <si>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</si>
  <si>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</si>
  <si>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</si>
  <si>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</si>
  <si>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</si>
  <si>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</si>
  <si>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</si>
  <si>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</si>
  <si>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</si>
  <si>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</si>
  <si>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</si>
  <si>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</si>
  <si>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</si>
  <si>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</si>
  <si>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</si>
  <si>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</si>
  <si>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</si>
  <si>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</si>
  <si>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</si>
  <si>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</si>
  <si>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</si>
  <si>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</si>
  <si>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</si>
  <si>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</si>
  <si>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</si>
  <si>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</si>
  <si>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</si>
  <si>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</si>
  <si>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</si>
  <si>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</si>
  <si>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</si>
  <si>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</si>
  <si>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</si>
  <si>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</si>
  <si>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</si>
  <si>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</si>
  <si>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</si>
  <si>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</si>
  <si>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</si>
  <si>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</si>
  <si>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</si>
  <si>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</si>
  <si>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</si>
  <si>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</si>
  <si>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</si>
  <si>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</si>
  <si>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</si>
  <si>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</si>
  <si>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</si>
  <si>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</si>
  <si>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</si>
  <si>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</si>
  <si>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</si>
  <si>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</si>
  <si>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</si>
  <si>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</si>
  <si>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</si>
  <si>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</si>
  <si>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</si>
  <si>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</si>
  <si>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</si>
  <si>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</si>
  <si>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</si>
  <si>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</si>
  <si>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</si>
  <si>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</si>
  <si>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</si>
  <si>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</si>
  <si>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</si>
  <si>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</si>
  <si>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</si>
  <si>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</si>
  <si>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</si>
  <si>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</si>
  <si>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</si>
  <si>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</si>
  <si>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</si>
  <si>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</si>
  <si>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</si>
  <si>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</si>
  <si>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</si>
  <si>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</si>
  <si>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</si>
  <si>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</si>
  <si>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</si>
  <si>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</si>
  <si>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</si>
  <si>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</si>
  <si>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</si>
  <si>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</si>
  <si>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</si>
  <si>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</si>
  <si>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</si>
  <si>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</si>
  <si>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</si>
  <si>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</si>
  <si>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</si>
  <si>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</si>
  <si>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</si>
  <si>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</si>
  <si>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</si>
  <si>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</si>
  <si>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</si>
  <si>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</si>
  <si>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</si>
  <si>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</si>
  <si>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</si>
  <si>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</si>
  <si>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</si>
  <si>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</si>
  <si>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</si>
  <si>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</si>
  <si>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</si>
  <si>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</si>
  <si>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</si>
  <si>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</si>
  <si>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</si>
  <si>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</si>
  <si>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</si>
  <si>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</si>
  <si>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</si>
  <si>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</si>
  <si>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</si>
  <si>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</si>
  <si>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</si>
  <si>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</si>
  <si>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</si>
  <si>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</si>
  <si>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</si>
  <si>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</si>
  <si>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</si>
  <si>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</si>
  <si>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</si>
  <si>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</si>
  <si>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</si>
  <si>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</si>
  <si>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</si>
  <si>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</si>
  <si>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</si>
  <si>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</si>
  <si>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</si>
  <si>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</si>
  <si>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</si>
  <si>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</si>
  <si>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</si>
  <si>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</si>
  <si>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</si>
  <si>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</si>
  <si>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</si>
  <si>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</si>
  <si>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</si>
  <si>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</si>
  <si>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</si>
  <si>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</si>
  <si>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</si>
  <si>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</si>
  <si>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</si>
  <si>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</si>
  <si>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</si>
  <si>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</si>
  <si>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</si>
  <si>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</si>
  <si>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</si>
  <si>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</si>
  <si>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</si>
  <si>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</si>
  <si>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</si>
  <si>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</si>
  <si>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</si>
  <si>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</si>
  <si>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</si>
  <si>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</si>
  <si>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</si>
  <si>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</si>
  <si>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</si>
  <si>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</si>
  <si>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</si>
  <si>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</si>
  <si>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</si>
  <si>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</si>
  <si>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</si>
  <si>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</si>
  <si>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</si>
  <si>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</si>
  <si>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</si>
  <si>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</si>
  <si>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</si>
  <si>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</si>
  <si>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</si>
  <si>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</si>
  <si>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</si>
  <si>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</si>
  <si>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</si>
  <si>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</si>
  <si>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</si>
  <si>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</si>
  <si>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</si>
  <si>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</si>
  <si>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</si>
  <si>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</si>
  <si>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</si>
  <si>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</si>
  <si>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</si>
  <si>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</si>
  <si>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</si>
  <si>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</si>
  <si>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</si>
  <si>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</si>
  <si>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</si>
  <si>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</si>
  <si>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</si>
  <si>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</si>
  <si>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</si>
  <si>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</si>
  <si>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</si>
  <si>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</si>
  <si>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</si>
  <si>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</si>
  <si>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</si>
  <si>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</si>
  <si>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</si>
  <si>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</si>
  <si>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</si>
  <si>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</si>
  <si>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</si>
  <si>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</si>
  <si>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</si>
  <si>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</si>
  <si>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</si>
  <si>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</si>
  <si>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</si>
  <si>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</si>
  <si>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</si>
  <si>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</si>
  <si>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</si>
  <si>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</si>
  <si>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</si>
  <si>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</si>
  <si>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</si>
  <si>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</si>
  <si>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</si>
  <si>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</si>
  <si>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</si>
  <si>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</si>
  <si>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</si>
  <si>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</si>
  <si>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</si>
  <si>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</si>
  <si>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</si>
  <si>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</si>
  <si>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</si>
  <si>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</si>
  <si>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</si>
  <si>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</si>
  <si>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</si>
  <si>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</si>
  <si>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</si>
  <si>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</si>
  <si>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</si>
  <si>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</si>
  <si>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</si>
  <si>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</si>
  <si>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</si>
  <si>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</si>
  <si>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</si>
  <si>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</si>
  <si>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</si>
  <si>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</si>
  <si>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</si>
  <si>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</si>
  <si>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</si>
  <si>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</si>
  <si>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</si>
  <si>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</si>
  <si>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</si>
  <si>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</si>
  <si>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</si>
  <si>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</si>
  <si>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</si>
  <si>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</si>
  <si>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</si>
  <si>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</si>
  <si>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</si>
  <si>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</si>
  <si>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</si>
  <si>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</si>
  <si>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</si>
  <si>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</si>
  <si>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</si>
  <si>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</si>
  <si>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</si>
  <si>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</si>
  <si>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</si>
  <si>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</si>
  <si>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</si>
  <si>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</si>
  <si>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</si>
  <si>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</si>
  <si>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</si>
  <si>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Tax Audit Trail Report</t>
  </si>
  <si>
    <t>LIST</t>
  </si>
  <si>
    <t>DEV</t>
  </si>
  <si>
    <t>STD</t>
  </si>
  <si>
    <t>dev</t>
  </si>
  <si>
    <t>test</t>
  </si>
  <si>
    <t>qa</t>
  </si>
  <si>
    <t>Not Stared</t>
  </si>
  <si>
    <t>Completed</t>
  </si>
  <si>
    <t>Avaiavle in system\Need to arrange the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</si>
</sst>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0" borderId="0"/>
    <xf numFmtId="0" fontId="31" fillId="0" borderId="0"/>
  </cellStyleXfs>
  <cellXfs count="2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43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43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164" fontId="22" fillId="0" borderId="0" xfId="7" applyNumberFormat="1"/>
    <xf numFmtId="164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43" fontId="12" fillId="14" borderId="1" xfId="3" applyFont="1" applyFill="1" applyBorder="1" applyAlignment="1">
      <alignment vertical="center"/>
    </xf>
    <xf numFmtId="43" fontId="28" fillId="14" borderId="1" xfId="3" applyFont="1" applyFill="1" applyBorder="1" applyAlignment="1">
      <alignment horizontal="center" vertical="center" wrapText="1"/>
    </xf>
    <xf numFmtId="43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43" fontId="15" fillId="0" borderId="1" xfId="3" applyFont="1" applyFill="1" applyBorder="1" applyAlignment="1">
      <alignment horizontal="center" vertical="center" wrapText="1"/>
    </xf>
    <xf numFmtId="43" fontId="11" fillId="0" borderId="1" xfId="3" applyFont="1" applyFill="1" applyBorder="1" applyAlignment="1">
      <alignment horizontal="center" vertical="center" wrapText="1"/>
    </xf>
    <xf numFmtId="43" fontId="11" fillId="0" borderId="0" xfId="3" applyFont="1" applyBorder="1"/>
    <xf numFmtId="43" fontId="15" fillId="0" borderId="0" xfId="3" applyFont="1" applyFill="1" applyBorder="1" applyAlignment="1">
      <alignment horizontal="center" vertical="center" wrapText="1"/>
    </xf>
    <xf numFmtId="43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43" fontId="11" fillId="0" borderId="0" xfId="3" applyFont="1"/>
    <xf numFmtId="43" fontId="11" fillId="0" borderId="0" xfId="3" applyNumberFormat="1" applyFont="1"/>
    <xf numFmtId="165" fontId="11" fillId="0" borderId="1" xfId="3" applyNumberFormat="1" applyFont="1" applyBorder="1"/>
    <xf numFmtId="43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43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43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43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3" fillId="8" borderId="1" xfId="1" quotePrefix="1" applyFill="1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3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_(* #,##0.00_);_(* \(#,##0.00\);_(* "-"??_);_(@_)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_(* #,##0.00_);_(* \(#,##0.00\);_(* "-"??_);_(@_)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_(* #,##0.00_);_(* \(#,##0.00\);_(* "-"??_);_(@_)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32480"/>
        <c:axId val="591326208"/>
      </c:lineChart>
      <c:catAx>
        <c:axId val="59133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326208"/>
        <c:crosses val="autoZero"/>
        <c:auto val="1"/>
        <c:lblAlgn val="ctr"/>
        <c:lblOffset val="100"/>
        <c:noMultiLvlLbl val="0"/>
      </c:catAx>
      <c:valAx>
        <c:axId val="5913262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913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9525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Purchase_Returns_Report_1104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.pdf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1.pd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2.pdf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Stock_Reconciliation_Repor_1104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Daily_Sales_Report___Detai_1804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Product_Wise_Category_Repo_18041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Sales_Report_18041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1" headerRowBorderDxfId="20" tableBorderDxfId="19" totalsRowBorderDxfId="18">
  <tableColumns count="4">
    <tableColumn id="1" name="Actual" dataDxfId="17"/>
    <tableColumn id="2" name="Budget" dataDxfId="16"/>
    <tableColumn id="3" name="Variance " dataDxfId="15"/>
    <tableColumn id="4" name="%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3" dataDxfId="11" headerRowBorderDxfId="12" tableBorderDxfId="10" totalsRowBorderDxfId="9">
  <tableColumns count="8">
    <tableColumn id="1" name="Serial No" dataDxfId="8"/>
    <tableColumn id="2" name="Invoice Date" dataDxfId="7"/>
    <tableColumn id="3" name="Tax Invoice No" dataDxfId="6"/>
    <tableColumn id="4" name="Purchaser's TIN" dataDxfId="5"/>
    <tableColumn id="5" name="Name of the Purchaser" dataDxfId="4"/>
    <tableColumn id="6" name="Description" dataDxfId="3"/>
    <tableColumn id="7" name="Value of supply" dataDxfId="2"/>
    <tableColumn id="8" name="VAT Am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49" t="s">
        <v>14</v>
      </c>
      <c r="B6" s="249"/>
      <c r="C6" s="249"/>
      <c r="D6" s="249"/>
      <c r="E6" s="249"/>
      <c r="F6" s="249"/>
      <c r="G6" s="249"/>
      <c r="H6" s="249"/>
      <c r="I6" s="249"/>
      <c r="J6" s="249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50" t="s">
        <v>44</v>
      </c>
      <c r="C7" s="250"/>
      <c r="D7" s="250"/>
      <c r="E7" s="250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50" t="s">
        <v>59</v>
      </c>
      <c r="B7" s="250"/>
      <c r="C7" s="250"/>
      <c r="D7" s="250"/>
      <c r="E7" s="250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50" t="s">
        <v>98</v>
      </c>
      <c r="B2" s="250"/>
      <c r="C2" s="250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51" t="s">
        <v>204</v>
      </c>
      <c r="F3" s="252"/>
      <c r="G3" s="252"/>
      <c r="H3" s="88" t="s">
        <v>205</v>
      </c>
      <c r="I3" s="91" t="s">
        <v>206</v>
      </c>
      <c r="J3" s="251" t="s">
        <v>207</v>
      </c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4"/>
  <sheetViews>
    <sheetView tabSelected="1" view="pageBreakPreview" zoomScale="60" zoomScaleNormal="100" workbookViewId="0">
      <selection activeCell="M33" sqref="M33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  <col min="11" max="13" width="29.5703125" style="25" customWidth="1"/>
  </cols>
  <sheetData>
    <row r="2" spans="1:13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  <c r="K2" s="116" t="s">
        <v>667</v>
      </c>
      <c r="L2" s="116" t="s">
        <v>668</v>
      </c>
      <c r="M2" s="116" t="s">
        <v>669</v>
      </c>
    </row>
    <row r="3" spans="1:13" ht="45">
      <c r="A3" s="230" t="s">
        <v>665</v>
      </c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  <c r="K3" s="256" t="s">
        <v>671</v>
      </c>
      <c r="L3" s="256" t="s">
        <v>670</v>
      </c>
      <c r="M3" s="256" t="s">
        <v>670</v>
      </c>
    </row>
    <row r="4" spans="1:13" ht="30" customHeight="1">
      <c r="A4" s="235" t="s">
        <v>665</v>
      </c>
      <c r="B4" s="238">
        <v>2</v>
      </c>
      <c r="C4" s="245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  <c r="K4" s="256" t="s">
        <v>671</v>
      </c>
      <c r="L4" s="253" t="s">
        <v>670</v>
      </c>
      <c r="M4" s="253" t="s">
        <v>670</v>
      </c>
    </row>
    <row r="5" spans="1:13" ht="30">
      <c r="A5" s="235"/>
      <c r="B5" s="244"/>
      <c r="C5" s="245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  <c r="K5" s="256" t="s">
        <v>671</v>
      </c>
      <c r="L5" s="254"/>
      <c r="M5" s="254"/>
    </row>
    <row r="6" spans="1:13" ht="30">
      <c r="A6" s="235"/>
      <c r="B6" s="239"/>
      <c r="C6" s="246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  <c r="K6" s="256" t="s">
        <v>671</v>
      </c>
      <c r="L6" s="255"/>
      <c r="M6" s="255"/>
    </row>
    <row r="7" spans="1:13" ht="105">
      <c r="A7" s="235" t="s">
        <v>665</v>
      </c>
      <c r="B7" s="238">
        <v>3</v>
      </c>
      <c r="C7" s="247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  <c r="K7" s="253" t="s">
        <v>671</v>
      </c>
      <c r="L7" s="253" t="s">
        <v>670</v>
      </c>
      <c r="M7" s="253" t="s">
        <v>670</v>
      </c>
    </row>
    <row r="8" spans="1:13">
      <c r="A8" s="235"/>
      <c r="B8" s="239"/>
      <c r="C8" s="246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  <c r="K8" s="255"/>
      <c r="L8" s="255"/>
      <c r="M8" s="255"/>
    </row>
    <row r="9" spans="1:13" ht="33" customHeight="1">
      <c r="A9" s="234" t="s">
        <v>666</v>
      </c>
      <c r="B9" s="237">
        <v>4</v>
      </c>
      <c r="C9" s="247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  <c r="K9" s="257" t="s">
        <v>670</v>
      </c>
      <c r="L9" s="257" t="s">
        <v>670</v>
      </c>
      <c r="M9" s="257" t="s">
        <v>670</v>
      </c>
    </row>
    <row r="10" spans="1:13" ht="32.25" customHeight="1">
      <c r="A10" s="234"/>
      <c r="B10" s="237"/>
      <c r="C10" s="245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  <c r="K10" s="258"/>
      <c r="L10" s="258"/>
      <c r="M10" s="258"/>
    </row>
    <row r="11" spans="1:13">
      <c r="A11" s="234"/>
      <c r="B11" s="237"/>
      <c r="C11" s="246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  <c r="K11" s="257" t="s">
        <v>670</v>
      </c>
      <c r="L11" s="257" t="s">
        <v>670</v>
      </c>
      <c r="M11" s="257" t="s">
        <v>670</v>
      </c>
    </row>
    <row r="12" spans="1:13">
      <c r="A12" s="234" t="s">
        <v>666</v>
      </c>
      <c r="B12" s="238">
        <v>5</v>
      </c>
      <c r="C12" s="240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  <c r="K12" s="259"/>
      <c r="L12" s="259"/>
      <c r="M12" s="259"/>
    </row>
    <row r="13" spans="1:13">
      <c r="A13" s="234"/>
      <c r="B13" s="239"/>
      <c r="C13" s="241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  <c r="K13" s="258"/>
      <c r="L13" s="258"/>
      <c r="M13" s="258"/>
    </row>
    <row r="14" spans="1:13" ht="30">
      <c r="A14" s="233" t="s">
        <v>660</v>
      </c>
      <c r="B14" s="237">
        <v>6</v>
      </c>
      <c r="C14" s="242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  <c r="K14" s="257" t="s">
        <v>670</v>
      </c>
      <c r="L14" s="257" t="s">
        <v>670</v>
      </c>
      <c r="M14" s="257" t="s">
        <v>670</v>
      </c>
    </row>
    <row r="15" spans="1:13">
      <c r="A15" s="233"/>
      <c r="B15" s="237"/>
      <c r="C15" s="243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  <c r="K15" s="258"/>
      <c r="L15" s="258"/>
      <c r="M15" s="258"/>
    </row>
    <row r="16" spans="1:13">
      <c r="A16" s="234" t="s">
        <v>661</v>
      </c>
      <c r="B16" s="237">
        <v>7</v>
      </c>
      <c r="C16" s="242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  <c r="K16" s="257" t="s">
        <v>670</v>
      </c>
      <c r="L16" s="257" t="s">
        <v>670</v>
      </c>
      <c r="M16" s="257" t="s">
        <v>670</v>
      </c>
    </row>
    <row r="17" spans="1:13" ht="45">
      <c r="A17" s="234"/>
      <c r="B17" s="237"/>
      <c r="C17" s="243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  <c r="K17" s="258"/>
      <c r="L17" s="258"/>
      <c r="M17" s="258"/>
    </row>
    <row r="18" spans="1:13">
      <c r="A18" s="234" t="s">
        <v>661</v>
      </c>
      <c r="B18" s="237">
        <v>8</v>
      </c>
      <c r="C18" s="240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  <c r="K18" s="257" t="s">
        <v>670</v>
      </c>
      <c r="L18" s="257" t="s">
        <v>670</v>
      </c>
      <c r="M18" s="257" t="s">
        <v>670</v>
      </c>
    </row>
    <row r="19" spans="1:13" ht="90">
      <c r="A19" s="234"/>
      <c r="B19" s="237"/>
      <c r="C19" s="241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  <c r="K19" s="258"/>
      <c r="L19" s="258"/>
      <c r="M19" s="258"/>
    </row>
    <row r="20" spans="1:13" ht="60" customHeight="1">
      <c r="A20" s="233" t="s">
        <v>662</v>
      </c>
      <c r="B20" s="237">
        <v>9</v>
      </c>
      <c r="C20" s="236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232" t="s">
        <v>654</v>
      </c>
      <c r="K20" s="257" t="s">
        <v>670</v>
      </c>
      <c r="L20" s="257" t="s">
        <v>670</v>
      </c>
      <c r="M20" s="257" t="s">
        <v>670</v>
      </c>
    </row>
    <row r="21" spans="1:13" ht="45" customHeight="1">
      <c r="A21" s="233"/>
      <c r="B21" s="237"/>
      <c r="C21" s="236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  <c r="K21" s="258"/>
      <c r="L21" s="258"/>
      <c r="M21" s="258"/>
    </row>
    <row r="22" spans="1:13" ht="45" customHeight="1">
      <c r="A22" s="228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  <c r="K22" s="253" t="s">
        <v>672</v>
      </c>
      <c r="L22" s="260" t="s">
        <v>670</v>
      </c>
      <c r="M22" s="260" t="s">
        <v>670</v>
      </c>
    </row>
    <row r="23" spans="1:13" ht="32.25" customHeight="1">
      <c r="A23" s="230" t="s">
        <v>665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  <c r="K23" s="255"/>
      <c r="L23" s="256" t="s">
        <v>670</v>
      </c>
      <c r="M23" s="256" t="s">
        <v>670</v>
      </c>
    </row>
    <row r="24" spans="1:13">
      <c r="A24" s="230" t="s">
        <v>665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  <c r="K24" s="256" t="s">
        <v>671</v>
      </c>
      <c r="L24" s="256" t="s">
        <v>670</v>
      </c>
      <c r="M24" s="256" t="s">
        <v>670</v>
      </c>
    </row>
    <row r="25" spans="1:13">
      <c r="A25" s="230" t="s">
        <v>665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  <c r="K25" s="256" t="s">
        <v>671</v>
      </c>
      <c r="L25" s="256" t="s">
        <v>670</v>
      </c>
      <c r="M25" s="256" t="s">
        <v>670</v>
      </c>
    </row>
    <row r="26" spans="1:13">
      <c r="A26" s="230" t="s">
        <v>665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  <c r="K26" s="256" t="s">
        <v>671</v>
      </c>
      <c r="L26" s="256" t="s">
        <v>670</v>
      </c>
      <c r="M26" s="256" t="s">
        <v>670</v>
      </c>
    </row>
    <row r="27" spans="1:13">
      <c r="A27" s="228" t="s">
        <v>664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  <c r="K27" s="257" t="s">
        <v>670</v>
      </c>
      <c r="L27" s="260" t="s">
        <v>670</v>
      </c>
      <c r="M27" s="260" t="s">
        <v>670</v>
      </c>
    </row>
    <row r="28" spans="1:13">
      <c r="A28" s="229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  <c r="K28" s="258"/>
      <c r="L28" s="106" t="s">
        <v>670</v>
      </c>
      <c r="M28" s="106" t="s">
        <v>670</v>
      </c>
    </row>
    <row r="29" spans="1:13">
      <c r="A29" s="228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  <c r="K29" s="260" t="s">
        <v>670</v>
      </c>
      <c r="L29" s="260" t="s">
        <v>670</v>
      </c>
      <c r="M29" s="260" t="s">
        <v>670</v>
      </c>
    </row>
    <row r="30" spans="1:13">
      <c r="A30" s="228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  <c r="K30" s="260" t="s">
        <v>670</v>
      </c>
      <c r="L30" s="257" t="s">
        <v>670</v>
      </c>
      <c r="M30" s="257" t="s">
        <v>670</v>
      </c>
    </row>
    <row r="31" spans="1:13">
      <c r="A31" s="229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  <c r="K31" s="106" t="s">
        <v>670</v>
      </c>
      <c r="L31" s="258"/>
      <c r="M31" s="258"/>
    </row>
    <row r="32" spans="1:13" ht="60" customHeight="1">
      <c r="A32" s="228" t="s">
        <v>663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  <c r="K32" s="106" t="s">
        <v>670</v>
      </c>
      <c r="L32" s="106" t="s">
        <v>670</v>
      </c>
      <c r="M32" s="106" t="s">
        <v>670</v>
      </c>
    </row>
    <row r="33" spans="1:13" ht="60" customHeight="1">
      <c r="A33" s="231" t="s">
        <v>665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  <c r="K33" s="106" t="s">
        <v>671</v>
      </c>
      <c r="L33" s="256" t="s">
        <v>670</v>
      </c>
      <c r="M33" s="256" t="s">
        <v>670</v>
      </c>
    </row>
    <row r="34" spans="1:13">
      <c r="B34" s="23"/>
      <c r="C34" s="24"/>
      <c r="D34" s="24"/>
      <c r="E34" s="24"/>
      <c r="F34" s="24"/>
      <c r="G34" s="24"/>
      <c r="H34" s="23"/>
      <c r="I34" s="23"/>
      <c r="J34" s="23"/>
      <c r="K34" s="23"/>
      <c r="L34" s="23"/>
      <c r="M34" s="23"/>
    </row>
  </sheetData>
  <autoFilter ref="A2:M33"/>
  <mergeCells count="51">
    <mergeCell ref="M30:M31"/>
    <mergeCell ref="L30:L31"/>
    <mergeCell ref="K22:K23"/>
    <mergeCell ref="K27:K28"/>
    <mergeCell ref="K18:K19"/>
    <mergeCell ref="L18:L19"/>
    <mergeCell ref="M18:M19"/>
    <mergeCell ref="K20:K21"/>
    <mergeCell ref="L20:L21"/>
    <mergeCell ref="M20:M21"/>
    <mergeCell ref="K14:K15"/>
    <mergeCell ref="L14:L15"/>
    <mergeCell ref="M14:M15"/>
    <mergeCell ref="K16:K17"/>
    <mergeCell ref="L16:L17"/>
    <mergeCell ref="M16:M17"/>
    <mergeCell ref="K9:K10"/>
    <mergeCell ref="L9:L10"/>
    <mergeCell ref="M9:M10"/>
    <mergeCell ref="K11:K13"/>
    <mergeCell ref="L11:L13"/>
    <mergeCell ref="M11:M13"/>
    <mergeCell ref="K7:K8"/>
    <mergeCell ref="L7:L8"/>
    <mergeCell ref="M7:M8"/>
    <mergeCell ref="L4:L6"/>
    <mergeCell ref="M4:M6"/>
    <mergeCell ref="B4:B6"/>
    <mergeCell ref="C4:C6"/>
    <mergeCell ref="C9:C11"/>
    <mergeCell ref="B9:B11"/>
    <mergeCell ref="C18:C19"/>
    <mergeCell ref="B18:B19"/>
    <mergeCell ref="B7:B8"/>
    <mergeCell ref="C7:C8"/>
    <mergeCell ref="C20:C21"/>
    <mergeCell ref="B20:B21"/>
    <mergeCell ref="B12:B13"/>
    <mergeCell ref="C12:C13"/>
    <mergeCell ref="C14:C15"/>
    <mergeCell ref="B14:B15"/>
    <mergeCell ref="C16:C17"/>
    <mergeCell ref="B16:B17"/>
    <mergeCell ref="A14:A15"/>
    <mergeCell ref="A16:A17"/>
    <mergeCell ref="A20:A21"/>
    <mergeCell ref="A7:A8"/>
    <mergeCell ref="A4:A6"/>
    <mergeCell ref="A9:A11"/>
    <mergeCell ref="A12:A13"/>
    <mergeCell ref="A18:A19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28575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G10" sqref="G10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48" t="s">
        <v>411</v>
      </c>
      <c r="C9" s="248"/>
      <c r="D9" s="248"/>
      <c r="E9" s="248"/>
      <c r="F9" s="248"/>
      <c r="G9" s="248"/>
      <c r="H9" s="248"/>
      <c r="I9" s="248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48" t="s">
        <v>427</v>
      </c>
      <c r="C22" s="248"/>
      <c r="D22" s="248"/>
      <c r="E22" s="248"/>
      <c r="F22" s="248"/>
      <c r="G22" s="248"/>
      <c r="H22" s="248"/>
      <c r="I22" s="248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VLOOKUP(A36,'[9]Catergery Wise'!$B:$L,10,0)</f>
        <v>5300674.84</v>
      </c>
      <c r="D36" s="131">
        <f>VLOOKUP(A36,'[10]Catergery Wise'!$B:$N,13,0)</f>
        <v>5552378.8700000001</v>
      </c>
      <c r="E36" s="131">
        <f>VLOOKUP(A36,'[11]Catergery Wise'!$B:$N,13,0)</f>
        <v>5767289.3299999991</v>
      </c>
      <c r="F36" s="131">
        <f>VLOOKUP(A36,'[12]Catergery Wise'!$B:$N,13,0)</f>
        <v>9522908.6600000001</v>
      </c>
      <c r="G36" s="131">
        <f>VLOOKUP(A36,'[13]Catergery Wise'!$B:$O,14,0)</f>
        <v>5028666.43</v>
      </c>
      <c r="H36" s="131">
        <f>VLOOKUP(A36,'[14]Catergery Wise'!$B:$O,14,0)</f>
        <v>5304382.669999999</v>
      </c>
      <c r="I36" s="131">
        <f>VLOOKUP(A36,'[15]Catergery Wise'!$B:$L,11,0)</f>
        <v>5614861.5000000009</v>
      </c>
      <c r="J36" s="131">
        <f>VLOOKUP(A36,'[16]Catergery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VLOOKUP(A37,'[9]Catergery Wise'!$B:$L,10,0)</f>
        <v>2975779.54</v>
      </c>
      <c r="D37" s="131">
        <f>VLOOKUP(A37,'[10]Catergery Wise'!$B:$N,13,0)</f>
        <v>3634670.9299999997</v>
      </c>
      <c r="E37" s="131">
        <f>VLOOKUP(A37,'[11]Catergery Wise'!$B:$N,13,0)</f>
        <v>4901460.4000000013</v>
      </c>
      <c r="F37" s="131">
        <f>VLOOKUP(A37,'[12]Catergery Wise'!$B:$N,13,0)</f>
        <v>5428080.2200000007</v>
      </c>
      <c r="G37" s="131">
        <f>VLOOKUP(A37,'[13]Catergery Wise'!$B:$O,14,0)</f>
        <v>4138180.5500000003</v>
      </c>
      <c r="H37" s="131">
        <f>VLOOKUP(A37,'[14]Catergery Wise'!$B:$O,14,0)</f>
        <v>4717947.96</v>
      </c>
      <c r="I37" s="131">
        <f>VLOOKUP(A37,'[15]Catergery Wise'!$B:$L,11,0)</f>
        <v>4957651.9800000004</v>
      </c>
      <c r="J37" s="131">
        <f>VLOOKUP(A37,'[16]Catergery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VLOOKUP(A38,'[9]Catergery Wise'!$B:$L,10,0)</f>
        <v>4626358.0500000007</v>
      </c>
      <c r="D38" s="131">
        <f>VLOOKUP(A38,'[10]Catergery Wise'!$B:$N,13,0)</f>
        <v>4328804.47</v>
      </c>
      <c r="E38" s="131">
        <f>VLOOKUP(A38,'[11]Catergery Wise'!$B:$N,13,0)</f>
        <v>4556469.46</v>
      </c>
      <c r="F38" s="131">
        <f>VLOOKUP(A38,'[12]Catergery Wise'!$B:$N,13,0)</f>
        <v>4716786.1899999995</v>
      </c>
      <c r="G38" s="131">
        <f>VLOOKUP(A38,'[13]Catergery Wise'!$B:$O,14,0)</f>
        <v>4862591.3999999994</v>
      </c>
      <c r="H38" s="131">
        <f>VLOOKUP(A38,'[14]Catergery Wise'!$B:$O,14,0)</f>
        <v>4114033.5399999996</v>
      </c>
      <c r="I38" s="131">
        <f>VLOOKUP(A38,'[15]Catergery Wise'!$B:$L,11,0)</f>
        <v>3999786.4699999997</v>
      </c>
      <c r="J38" s="131">
        <f>VLOOKUP(A38,'[16]Catergery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VLOOKUP(A39,'[9]Catergery Wise'!$B:$L,10,0)</f>
        <v>2544682.5500000003</v>
      </c>
      <c r="D39" s="131">
        <f>VLOOKUP(A39,'[10]Catergery Wise'!$B:$N,13,0)</f>
        <v>2751332.21</v>
      </c>
      <c r="E39" s="131">
        <f>VLOOKUP(A39,'[11]Catergery Wise'!$B:$N,13,0)</f>
        <v>2788371.4299999997</v>
      </c>
      <c r="F39" s="131">
        <f>VLOOKUP(A39,'[12]Catergery Wise'!$B:$N,13,0)</f>
        <v>3495518.3499999996</v>
      </c>
      <c r="G39" s="131">
        <f>VLOOKUP(A39,'[13]Catergery Wise'!$B:$O,14,0)</f>
        <v>3839822.8299999996</v>
      </c>
      <c r="H39" s="131">
        <f>VLOOKUP(A39,'[14]Catergery Wise'!$B:$O,14,0)</f>
        <v>3333881.2800000003</v>
      </c>
      <c r="I39" s="131">
        <f>VLOOKUP(A39,'[15]Catergery Wise'!$B:$L,11,0)</f>
        <v>3291902.37</v>
      </c>
      <c r="J39" s="131">
        <f>VLOOKUP(A39,'[16]Catergery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VLOOKUP(A40,'[9]Catergery Wise'!$B:$L,10,0)</f>
        <v>2614314.7800000003</v>
      </c>
      <c r="D40" s="131">
        <f>VLOOKUP(A40,'[10]Catergery Wise'!$B:$N,13,0)</f>
        <v>2826616.22</v>
      </c>
      <c r="E40" s="131">
        <f>VLOOKUP(A40,'[11]Catergery Wise'!$B:$N,13,0)</f>
        <v>2653659.1500000004</v>
      </c>
      <c r="F40" s="131">
        <f>VLOOKUP(A40,'[12]Catergery Wise'!$B:$N,13,0)</f>
        <v>2741853.2999999993</v>
      </c>
      <c r="G40" s="131">
        <f>VLOOKUP(A40,'[13]Catergery Wise'!$B:$O,14,0)</f>
        <v>2973365.0100000002</v>
      </c>
      <c r="H40" s="131">
        <f>VLOOKUP(A40,'[14]Catergery Wise'!$B:$O,14,0)</f>
        <v>2083382.4500000002</v>
      </c>
      <c r="I40" s="131">
        <f>VLOOKUP(A40,'[15]Catergery Wise'!$B:$L,11,0)</f>
        <v>2481218.1</v>
      </c>
      <c r="J40" s="131">
        <f>VLOOKUP(A40,'[16]Catergery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VLOOKUP(A41,'[9]Catergery Wise'!$B:$L,10,0)</f>
        <v>7116497.8200000003</v>
      </c>
      <c r="D41" s="131">
        <f>VLOOKUP(A41,'[10]Catergery Wise'!$B:$N,13,0)</f>
        <v>7130842.1100000003</v>
      </c>
      <c r="E41" s="131">
        <f>VLOOKUP(A41,'[11]Catergery Wise'!$B:$N,13,0)</f>
        <v>7185077.1099999994</v>
      </c>
      <c r="F41" s="131">
        <f>VLOOKUP(A41,'[12]Catergery Wise'!$B:$N,13,0)</f>
        <v>8355197.1600000001</v>
      </c>
      <c r="G41" s="131">
        <f>VLOOKUP(A41,'[13]Catergery Wise'!$B:$O,14,0)</f>
        <v>6997924.3699999992</v>
      </c>
      <c r="H41" s="131">
        <f>VLOOKUP(A41,'[14]Catergery Wise'!$B:$O,14,0)</f>
        <v>7017718.0899999999</v>
      </c>
      <c r="I41" s="131">
        <f>VLOOKUP(A41,'[15]Catergery Wise'!$B:$L,11,0)</f>
        <v>7193867.1700000009</v>
      </c>
      <c r="J41" s="131">
        <f>VLOOKUP(A41,'[16]Catergery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VLOOKUP(A42,'[9]Catergery Wise'!$B:$L,10,0)</f>
        <v>4604480.47</v>
      </c>
      <c r="D42" s="131">
        <f>VLOOKUP(A42,'[10]Catergery Wise'!$B:$N,13,0)</f>
        <v>4536476.75</v>
      </c>
      <c r="E42" s="131">
        <f>VLOOKUP(A42,'[11]Catergery Wise'!$B:$N,13,0)</f>
        <v>4720716.7000000011</v>
      </c>
      <c r="F42" s="131">
        <f>VLOOKUP(A42,'[12]Catergery Wise'!$B:$N,13,0)</f>
        <v>6239725.8200000003</v>
      </c>
      <c r="G42" s="131">
        <f>VLOOKUP(A42,'[13]Catergery Wise'!$B:$O,14,0)</f>
        <v>3794884.64</v>
      </c>
      <c r="H42" s="131">
        <f>VLOOKUP(A42,'[14]Catergery Wise'!$B:$O,14,0)</f>
        <v>3663303.54</v>
      </c>
      <c r="I42" s="131">
        <f>VLOOKUP(A42,'[15]Catergery Wise'!$B:$L,11,0)</f>
        <v>3907452.7100000004</v>
      </c>
      <c r="J42" s="131">
        <f>VLOOKUP(A42,'[16]Catergery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VLOOKUP(A43,'[9]Catergery Wise'!$B:$L,10,0)</f>
        <v>3744233.0900000003</v>
      </c>
      <c r="D43" s="131">
        <f>VLOOKUP(A43,'[10]Catergery Wise'!$B:$N,13,0)</f>
        <v>3646401.2499999991</v>
      </c>
      <c r="E43" s="131">
        <f>VLOOKUP(A43,'[11]Catergery Wise'!$B:$N,13,0)</f>
        <v>3459147.6799999992</v>
      </c>
      <c r="F43" s="131">
        <f>VLOOKUP(A43,'[12]Catergery Wise'!$B:$N,13,0)</f>
        <v>3854471.37</v>
      </c>
      <c r="G43" s="131">
        <f>VLOOKUP(A43,'[13]Catergery Wise'!$B:$O,14,0)</f>
        <v>3494150.24</v>
      </c>
      <c r="H43" s="131">
        <f>VLOOKUP(A43,'[14]Catergery Wise'!$B:$O,14,0)</f>
        <v>2975640.8900000006</v>
      </c>
      <c r="I43" s="131">
        <f>VLOOKUP(A43,'[15]Catergery Wise'!$B:$L,11,0)</f>
        <v>3268117.6</v>
      </c>
      <c r="J43" s="131">
        <f>VLOOKUP(A43,'[16]Catergery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VLOOKUP(A44,'[9]Catergery Wise'!$B:$L,10,0)</f>
        <v>7742693.4799999995</v>
      </c>
      <c r="D44" s="131">
        <f>VLOOKUP(A44,'[10]Catergery Wise'!$B:$N,13,0)</f>
        <v>7937612.4100000001</v>
      </c>
      <c r="E44" s="131">
        <f>VLOOKUP(A44,'[11]Catergery Wise'!$B:$N,13,0)</f>
        <v>7793129.6199999992</v>
      </c>
      <c r="F44" s="131">
        <f>VLOOKUP(A44,'[12]Catergery Wise'!$B:$N,13,0)</f>
        <v>10897264.17</v>
      </c>
      <c r="G44" s="131">
        <f>VLOOKUP(A44,'[13]Catergery Wise'!$B:$O,14,0)</f>
        <v>5798954.9400000004</v>
      </c>
      <c r="H44" s="131">
        <f>VLOOKUP(A44,'[14]Catergery Wise'!$B:$O,14,0)</f>
        <v>6491119.6100000003</v>
      </c>
      <c r="I44" s="131">
        <f>VLOOKUP(A44,'[15]Catergery Wise'!$B:$L,11,0)</f>
        <v>7695840.6600000011</v>
      </c>
      <c r="J44" s="131">
        <f>VLOOKUP(A44,'[16]Catergery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VLOOKUP(A45,'[9]Catergery Wise'!$B:$L,10,0)</f>
        <v>6716801.4300000006</v>
      </c>
      <c r="D45" s="131">
        <f>VLOOKUP(A45,'[10]Catergery Wise'!$B:$N,13,0)</f>
        <v>6476847.3900000006</v>
      </c>
      <c r="E45" s="131">
        <f>VLOOKUP(A45,'[11]Catergery Wise'!$B:$N,13,0)</f>
        <v>7479666.8499999996</v>
      </c>
      <c r="F45" s="131">
        <f>VLOOKUP(A45,'[12]Catergery Wise'!$B:$N,13,0)</f>
        <v>10840920.280000001</v>
      </c>
      <c r="G45" s="131">
        <f>VLOOKUP(A45,'[13]Catergery Wise'!$B:$O,14,0)</f>
        <v>6603961.8999999994</v>
      </c>
      <c r="H45" s="131">
        <f>VLOOKUP(A45,'[14]Catergery Wise'!$B:$O,14,0)</f>
        <v>7413339.9500000002</v>
      </c>
      <c r="I45" s="131">
        <f>VLOOKUP(A45,'[15]Catergery Wise'!$B:$L,11,0)</f>
        <v>7594989.5699999994</v>
      </c>
      <c r="J45" s="131">
        <f>VLOOKUP(A45,'[16]Catergery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VLOOKUP(A46,'[9]Catergery Wise'!$B:$L,10,0)</f>
        <v>6482038.0499999989</v>
      </c>
      <c r="D46" s="131">
        <f>VLOOKUP(A46,'[10]Catergery Wise'!$B:$N,13,0)</f>
        <v>6716938.870000001</v>
      </c>
      <c r="E46" s="131">
        <f>VLOOKUP(A46,'[11]Catergery Wise'!$B:$N,13,0)</f>
        <v>7490842.540000001</v>
      </c>
      <c r="F46" s="131">
        <f>VLOOKUP(A46,'[12]Catergery Wise'!$B:$N,13,0)</f>
        <v>8821342.25</v>
      </c>
      <c r="G46" s="131">
        <f>VLOOKUP(A46,'[13]Catergery Wise'!$B:$O,14,0)</f>
        <v>7642447.4499999993</v>
      </c>
      <c r="H46" s="131">
        <f>VLOOKUP(A46,'[14]Catergery Wise'!$B:$O,14,0)</f>
        <v>7846682.7999999998</v>
      </c>
      <c r="I46" s="131">
        <f>VLOOKUP(A46,'[15]Catergery Wise'!$B:$L,11,0)</f>
        <v>8310258.1300000008</v>
      </c>
      <c r="J46" s="131">
        <f>VLOOKUP(A46,'[16]Catergery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VLOOKUP(A47,'[9]Catergery Wise'!$B:$L,10,0)</f>
        <v>8972076.7200000007</v>
      </c>
      <c r="D47" s="131">
        <f>VLOOKUP(A47,'[10]Catergery Wise'!$B:$N,13,0)</f>
        <v>9010073.2400000002</v>
      </c>
      <c r="E47" s="131">
        <f>VLOOKUP(A47,'[11]Catergery Wise'!$B:$N,13,0)</f>
        <v>13789744.530000003</v>
      </c>
      <c r="F47" s="131">
        <f>VLOOKUP(A47,'[12]Catergery Wise'!$B:$N,13,0)</f>
        <v>14164869.09</v>
      </c>
      <c r="G47" s="131">
        <f>VLOOKUP(A47,'[13]Catergery Wise'!$B:$O,14,0)</f>
        <v>12000710.539999999</v>
      </c>
      <c r="H47" s="131">
        <f>VLOOKUP(A47,'[14]Catergery Wise'!$B:$O,14,0)</f>
        <v>12549914.710000001</v>
      </c>
      <c r="I47" s="131">
        <f>VLOOKUP(A47,'[15]Catergery Wise'!$B:$L,11,0)</f>
        <v>12659080.859999999</v>
      </c>
      <c r="J47" s="131">
        <f>VLOOKUP(A47,'[16]Catergery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VLOOKUP(A48,'[9]Catergery Wise'!$B:$L,10,0)</f>
        <v>1905934.9</v>
      </c>
      <c r="D48" s="131">
        <f>VLOOKUP(A48,'[10]Catergery Wise'!$B:$N,13,0)</f>
        <v>2096028.55</v>
      </c>
      <c r="E48" s="131">
        <f>VLOOKUP(A48,'[11]Catergery Wise'!$B:$N,13,0)</f>
        <v>2577190.7699999996</v>
      </c>
      <c r="F48" s="131">
        <f>VLOOKUP(A48,'[12]Catergery Wise'!$B:$N,13,0)</f>
        <v>3210938.8699999996</v>
      </c>
      <c r="G48" s="131">
        <f>VLOOKUP(A48,'[13]Catergery Wise'!$B:$O,14,0)</f>
        <v>2489547.56</v>
      </c>
      <c r="H48" s="131">
        <f>VLOOKUP(A48,'[14]Catergery Wise'!$B:$O,14,0)</f>
        <v>2571471.2099999995</v>
      </c>
      <c r="I48" s="131">
        <f>VLOOKUP(A48,'[15]Catergery Wise'!$B:$L,11,0)</f>
        <v>2652978.4800000004</v>
      </c>
      <c r="J48" s="131">
        <f>VLOOKUP(A48,'[16]Catergery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VLOOKUP(A49,'[9]Catergery Wise'!$B:$L,10,0)</f>
        <v>3998679.0200000005</v>
      </c>
      <c r="D49" s="131">
        <f>VLOOKUP(A49,'[10]Catergery Wise'!$B:$N,13,0)</f>
        <v>4279266.5900000008</v>
      </c>
      <c r="E49" s="131">
        <f>VLOOKUP(A49,'[11]Catergery Wise'!$B:$N,13,0)</f>
        <v>4717356.04</v>
      </c>
      <c r="F49" s="131">
        <f>VLOOKUP(A49,'[12]Catergery Wise'!$B:$N,13,0)</f>
        <v>5870437.29</v>
      </c>
      <c r="G49" s="131">
        <f>VLOOKUP(A49,'[13]Catergery Wise'!$B:$O,14,0)</f>
        <v>3979779.939999999</v>
      </c>
      <c r="H49" s="131">
        <f>VLOOKUP(A49,'[14]Catergery Wise'!$B:$O,14,0)</f>
        <v>4016520.2399999993</v>
      </c>
      <c r="I49" s="131">
        <f>VLOOKUP(A49,'[15]Catergery Wise'!$B:$L,11,0)</f>
        <v>4241137.34</v>
      </c>
      <c r="J49" s="131">
        <f>VLOOKUP(A49,'[16]Catergery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VLOOKUP(A50,'[9]Catergery Wise'!$B:$L,10,0)</f>
        <v>9213714.4199999981</v>
      </c>
      <c r="D50" s="131">
        <f>VLOOKUP(A50,'[10]Catergery Wise'!$B:$N,13,0)</f>
        <v>10159679.25</v>
      </c>
      <c r="E50" s="131">
        <f>VLOOKUP(A50,'[11]Catergery Wise'!$B:$N,13,0)</f>
        <v>10321391.040000001</v>
      </c>
      <c r="F50" s="131">
        <f>VLOOKUP(A50,'[12]Catergery Wise'!$B:$N,13,0)</f>
        <v>15197194.870000003</v>
      </c>
      <c r="G50" s="131">
        <f>VLOOKUP(A50,'[13]Catergery Wise'!$B:$O,14,0)</f>
        <v>9100816.879999999</v>
      </c>
      <c r="H50" s="131">
        <f>VLOOKUP(A50,'[14]Catergery Wise'!$B:$O,14,0)</f>
        <v>9956258.9699999988</v>
      </c>
      <c r="I50" s="131">
        <f>VLOOKUP(A50,'[15]Catergery Wise'!$B:$L,11,0)</f>
        <v>10650725.620000001</v>
      </c>
      <c r="J50" s="131">
        <f>VLOOKUP(A50,'[16]Catergery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VLOOKUP(A51,'[9]Catergery Wise'!$B:$L,10,0)</f>
        <v>2427769.1100000003</v>
      </c>
      <c r="D51" s="131">
        <f>VLOOKUP(A51,'[10]Catergery Wise'!$B:$N,13,0)</f>
        <v>2064611.1199999999</v>
      </c>
      <c r="E51" s="131">
        <f>VLOOKUP(A51,'[11]Catergery Wise'!$B:$N,13,0)</f>
        <v>2156845.31</v>
      </c>
      <c r="F51" s="131">
        <f>VLOOKUP(A51,'[12]Catergery Wise'!$B:$N,13,0)</f>
        <v>4070160.5199999996</v>
      </c>
      <c r="G51" s="131">
        <f>VLOOKUP(A51,'[13]Catergery Wise'!$B:$O,14,0)</f>
        <v>1698491.9899999998</v>
      </c>
      <c r="H51" s="131">
        <f>VLOOKUP(A51,'[14]Catergery Wise'!$B:$O,14,0)</f>
        <v>1884862.06</v>
      </c>
      <c r="I51" s="131">
        <f>VLOOKUP(A51,'[15]Catergery Wise'!$B:$L,11,0)</f>
        <v>2150351.5299999998</v>
      </c>
      <c r="J51" s="131">
        <f>VLOOKUP(A51,'[16]Catergery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VLOOKUP(A52,'[9]Catergery Wise'!$B:$L,10,0)</f>
        <v>3796718.06</v>
      </c>
      <c r="D52" s="131">
        <f>VLOOKUP(A52,'[10]Catergery Wise'!$B:$N,13,0)</f>
        <v>3507903.5500000003</v>
      </c>
      <c r="E52" s="131">
        <f>VLOOKUP(A52,'[11]Catergery Wise'!$B:$N,13,0)</f>
        <v>3503248.1499999994</v>
      </c>
      <c r="F52" s="131">
        <f>VLOOKUP(A52,'[12]Catergery Wise'!$B:$N,13,0)</f>
        <v>4929936.42</v>
      </c>
      <c r="G52" s="131">
        <f>VLOOKUP(A52,'[13]Catergery Wise'!$B:$O,14,0)</f>
        <v>2969792.5000000005</v>
      </c>
      <c r="H52" s="131">
        <f>VLOOKUP(A52,'[14]Catergery Wise'!$B:$O,14,0)</f>
        <v>3095385.67</v>
      </c>
      <c r="I52" s="131">
        <f>VLOOKUP(A52,'[15]Catergery Wise'!$B:$L,11,0)</f>
        <v>3485306.9300000006</v>
      </c>
      <c r="J52" s="131">
        <f>VLOOKUP(A52,'[16]Catergery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VLOOKUP(A53,'[9]Catergery Wise'!$B:$L,10,0)</f>
        <v>6862259.3999999994</v>
      </c>
      <c r="D53" s="131">
        <f>VLOOKUP(A53,'[10]Catergery Wise'!$B:$N,13,0)</f>
        <v>7341161.7800000012</v>
      </c>
      <c r="E53" s="131">
        <f>VLOOKUP(A53,'[11]Catergery Wise'!$B:$N,13,0)</f>
        <v>5821359.0200000005</v>
      </c>
      <c r="F53" s="131">
        <f>VLOOKUP(A53,'[12]Catergery Wise'!$B:$N,13,0)</f>
        <v>8027607.7800000012</v>
      </c>
      <c r="G53" s="131">
        <f>VLOOKUP(A53,'[13]Catergery Wise'!$B:$O,14,0)</f>
        <v>4931849.7499999991</v>
      </c>
      <c r="H53" s="131">
        <f>VLOOKUP(A53,'[14]Catergery Wise'!$B:$O,14,0)</f>
        <v>4600686.8999999994</v>
      </c>
      <c r="I53" s="131">
        <f>VLOOKUP(A53,'[15]Catergery Wise'!$B:$L,11,0)</f>
        <v>4316264.5500000007</v>
      </c>
      <c r="J53" s="131">
        <f>VLOOKUP(A53,'[16]Catergery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VLOOKUP(A54,'[9]Catergery Wise'!$B:$L,10,0)</f>
        <v>3504954.6500000004</v>
      </c>
      <c r="D54" s="131">
        <f>VLOOKUP(A54,'[10]Catergery Wise'!$B:$N,13,0)</f>
        <v>3874309.6899999995</v>
      </c>
      <c r="E54" s="131">
        <f>VLOOKUP(A54,'[11]Catergery Wise'!$B:$N,13,0)</f>
        <v>3194410.6399999997</v>
      </c>
      <c r="F54" s="131">
        <f>VLOOKUP(A54,'[12]Catergery Wise'!$B:$N,13,0)</f>
        <v>4777070.2700000005</v>
      </c>
      <c r="G54" s="131">
        <f>VLOOKUP(A54,'[13]Catergery Wise'!$B:$O,14,0)</f>
        <v>3173904.9399999995</v>
      </c>
      <c r="H54" s="131">
        <f>VLOOKUP(A54,'[14]Catergery Wise'!$B:$O,14,0)</f>
        <v>3159096.8100000005</v>
      </c>
      <c r="I54" s="131">
        <f>VLOOKUP(A54,'[15]Catergery Wise'!$B:$L,11,0)</f>
        <v>3189577.8499999996</v>
      </c>
      <c r="J54" s="131">
        <f>VLOOKUP(A54,'[16]Catergery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VLOOKUP(A55,'[9]Catergery Wise'!$B:$L,10,0)</f>
        <v>5653381.5700000003</v>
      </c>
      <c r="D55" s="131">
        <f>VLOOKUP(A55,'[10]Catergery Wise'!$B:$N,13,0)</f>
        <v>9141870.8200000003</v>
      </c>
      <c r="E55" s="131">
        <f>VLOOKUP(A55,'[11]Catergery Wise'!$B:$N,13,0)</f>
        <v>11207099.000000002</v>
      </c>
      <c r="F55" s="131">
        <f>VLOOKUP(A55,'[12]Catergery Wise'!$B:$N,13,0)</f>
        <v>13991253.529999997</v>
      </c>
      <c r="G55" s="131">
        <f>VLOOKUP(A55,'[13]Catergery Wise'!$B:$O,14,0)</f>
        <v>8744941.8599999994</v>
      </c>
      <c r="H55" s="131">
        <f>VLOOKUP(A55,'[14]Catergery Wise'!$B:$O,14,0)</f>
        <v>9202923.870000001</v>
      </c>
      <c r="I55" s="131">
        <f>VLOOKUP(A55,'[15]Catergery Wise'!$B:$L,11,0)</f>
        <v>9865186.4599999972</v>
      </c>
      <c r="J55" s="131">
        <f>VLOOKUP(A55,'[16]Catergery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VLOOKUP(A56,'[9]Catergery Wise'!$B:$L,10,0)</f>
        <v>25201025.880000003</v>
      </c>
      <c r="D56" s="131">
        <f>VLOOKUP(A56,'[10]Catergery Wise'!$B:$N,13,0)</f>
        <v>23511303.560000002</v>
      </c>
      <c r="E56" s="131">
        <f>VLOOKUP(A56,'[11]Catergery Wise'!$B:$N,13,0)</f>
        <v>25397099</v>
      </c>
      <c r="F56" s="131">
        <f>VLOOKUP(A56,'[12]Catergery Wise'!$B:$N,13,0)</f>
        <v>28800519.020000003</v>
      </c>
      <c r="G56" s="131">
        <f>VLOOKUP(A56,'[13]Catergery Wise'!$B:$O,14,0)</f>
        <v>21803873.859999999</v>
      </c>
      <c r="H56" s="131">
        <f>VLOOKUP(A56,'[14]Catergery Wise'!$B:$O,14,0)</f>
        <v>24091087.309999999</v>
      </c>
      <c r="I56" s="131">
        <f>VLOOKUP(A56,'[15]Catergery Wise'!$B:$L,11,0)</f>
        <v>25574070.520000003</v>
      </c>
      <c r="J56" s="131">
        <f>VLOOKUP(A56,'[16]Catergery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VLOOKUP(A57,'[9]Catergery Wise'!$B:$L,10,0)</f>
        <v>9222525.4299999997</v>
      </c>
      <c r="D57" s="131">
        <f>VLOOKUP(A57,'[10]Catergery Wise'!$B:$N,13,0)</f>
        <v>10227096.82</v>
      </c>
      <c r="E57" s="131">
        <f>VLOOKUP(A57,'[11]Catergery Wise'!$B:$N,13,0)</f>
        <v>10993944.529999997</v>
      </c>
      <c r="F57" s="131">
        <f>VLOOKUP(A57,'[12]Catergery Wise'!$B:$N,13,0)</f>
        <v>12773956.990000002</v>
      </c>
      <c r="G57" s="131">
        <f>VLOOKUP(A57,'[13]Catergery Wise'!$B:$O,14,0)</f>
        <v>9430312.2099999972</v>
      </c>
      <c r="H57" s="131">
        <f>VLOOKUP(A57,'[14]Catergery Wise'!$B:$O,14,0)</f>
        <v>10573032.07</v>
      </c>
      <c r="I57" s="131">
        <f>VLOOKUP(A57,'[15]Catergery Wise'!$B:$L,11,0)</f>
        <v>10992621.210000001</v>
      </c>
      <c r="J57" s="131">
        <f>VLOOKUP(A57,'[16]Catergery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VLOOKUP(A58,'[9]Catergery Wise'!$B:$L,10,0)</f>
        <v>8026859.0900000008</v>
      </c>
      <c r="D58" s="131">
        <f>VLOOKUP(A58,'[10]Catergery Wise'!$B:$N,13,0)</f>
        <v>7538505.5099999998</v>
      </c>
      <c r="E58" s="131">
        <f>VLOOKUP(A58,'[11]Catergery Wise'!$B:$N,13,0)</f>
        <v>8771349.4699999988</v>
      </c>
      <c r="F58" s="131">
        <f>VLOOKUP(A58,'[12]Catergery Wise'!$B:$N,13,0)</f>
        <v>9953769.5300000012</v>
      </c>
      <c r="G58" s="131">
        <f>VLOOKUP(A58,'[13]Catergery Wise'!$B:$O,14,0)</f>
        <v>8358942.3100000005</v>
      </c>
      <c r="H58" s="131">
        <f>VLOOKUP(A58,'[14]Catergery Wise'!$B:$O,14,0)</f>
        <v>8574054.8699999992</v>
      </c>
      <c r="I58" s="131">
        <f>VLOOKUP(A58,'[15]Catergery Wise'!$B:$L,11,0)</f>
        <v>8585734.120000001</v>
      </c>
      <c r="J58" s="131">
        <f>VLOOKUP(A58,'[16]Catergery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VLOOKUP(A59,'[9]Catergery Wise'!$B:$L,10,0)</f>
        <v>5711850.2400000002</v>
      </c>
      <c r="D59" s="131">
        <f>VLOOKUP(A59,'[10]Catergery Wise'!$B:$N,13,0)</f>
        <v>12125191.220000001</v>
      </c>
      <c r="E59" s="131">
        <f>VLOOKUP(A59,'[11]Catergery Wise'!$B:$N,13,0)</f>
        <v>10709166.979999997</v>
      </c>
      <c r="F59" s="131">
        <f>VLOOKUP(A59,'[12]Catergery Wise'!$B:$N,13,0)</f>
        <v>11581604.34</v>
      </c>
      <c r="G59" s="131">
        <f>VLOOKUP(A59,'[13]Catergery Wise'!$B:$O,14,0)</f>
        <v>8914245.4499999974</v>
      </c>
      <c r="H59" s="131">
        <f>VLOOKUP(A59,'[14]Catergery Wise'!$B:$O,14,0)</f>
        <v>9382147.8200000003</v>
      </c>
      <c r="I59" s="131">
        <f>VLOOKUP(A59,'[15]Catergery Wise'!$B:$L,11,0)</f>
        <v>9858118.5199999996</v>
      </c>
      <c r="J59" s="131">
        <f>VLOOKUP(A59,'[16]Catergery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VLOOKUP(A60,'[9]Catergery Wise'!$B:$L,10,0)</f>
        <v>3636478.8600000003</v>
      </c>
      <c r="D60" s="131">
        <f>VLOOKUP(A60,'[10]Catergery Wise'!$B:$N,13,0)</f>
        <v>3565690.8799999999</v>
      </c>
      <c r="E60" s="131">
        <f>VLOOKUP(A60,'[11]Catergery Wise'!$B:$N,13,0)</f>
        <v>3733535.4099999992</v>
      </c>
      <c r="F60" s="131">
        <f>VLOOKUP(A60,'[12]Catergery Wise'!$B:$N,13,0)</f>
        <v>4434044.3099999987</v>
      </c>
      <c r="G60" s="131">
        <f>VLOOKUP(A60,'[13]Catergery Wise'!$B:$O,14,0)</f>
        <v>4513865.620000001</v>
      </c>
      <c r="H60" s="131">
        <f>VLOOKUP(A60,'[14]Catergery Wise'!$B:$O,14,0)</f>
        <v>4621324.2699999996</v>
      </c>
      <c r="I60" s="131">
        <f>VLOOKUP(A60,'[15]Catergery Wise'!$B:$L,11,0)</f>
        <v>4795154.3099999996</v>
      </c>
      <c r="J60" s="131">
        <f>VLOOKUP(A60,'[16]Catergery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VLOOKUP(A61,'[9]Catergery Wise'!$B:$L,10,0)</f>
        <v>6896772.71</v>
      </c>
      <c r="D61" s="131">
        <f>VLOOKUP(A61,'[10]Catergery Wise'!$B:$N,13,0)</f>
        <v>6439690.2400000002</v>
      </c>
      <c r="E61" s="131">
        <f>VLOOKUP(A61,'[11]Catergery Wise'!$B:$N,13,0)</f>
        <v>7024970.5600000005</v>
      </c>
      <c r="F61" s="131">
        <f>VLOOKUP(A61,'[12]Catergery Wise'!$B:$N,13,0)</f>
        <v>8186570.6999999993</v>
      </c>
      <c r="G61" s="131">
        <f>VLOOKUP(A61,'[13]Catergery Wise'!$B:$O,14,0)</f>
        <v>7219752.959999999</v>
      </c>
      <c r="H61" s="131">
        <f>VLOOKUP(A61,'[14]Catergery Wise'!$B:$O,14,0)</f>
        <v>7032500.7699999996</v>
      </c>
      <c r="I61" s="131">
        <f>VLOOKUP(A61,'[15]Catergery Wise'!$B:$L,11,0)</f>
        <v>6967193.7799999984</v>
      </c>
      <c r="J61" s="131">
        <f>VLOOKUP(A61,'[16]Catergery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VLOOKUP(A62,'[9]Catergery Wise'!$B:$L,10,0)</f>
        <v>8104853.9800000004</v>
      </c>
      <c r="D62" s="131">
        <f>VLOOKUP(A62,'[10]Catergery Wise'!$B:$N,13,0)</f>
        <v>8765158.0199999996</v>
      </c>
      <c r="E62" s="131">
        <f>VLOOKUP(A62,'[11]Catergery Wise'!$B:$N,13,0)</f>
        <v>10337530.59</v>
      </c>
      <c r="F62" s="131">
        <f>VLOOKUP(A62,'[12]Catergery Wise'!$B:$N,13,0)</f>
        <v>10976147.469999999</v>
      </c>
      <c r="G62" s="131">
        <f>VLOOKUP(A62,'[13]Catergery Wise'!$B:$O,14,0)</f>
        <v>10228424.680000002</v>
      </c>
      <c r="H62" s="131">
        <f>VLOOKUP(A62,'[14]Catergery Wise'!$B:$O,14,0)</f>
        <v>11229506.41</v>
      </c>
      <c r="I62" s="131">
        <f>VLOOKUP(A62,'[15]Catergery Wise'!$B:$L,11,0)</f>
        <v>11180576.33</v>
      </c>
      <c r="J62" s="131">
        <f>VLOOKUP(A62,'[16]Catergery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VLOOKUP(A63,'[9]Catergery Wise'!$B:$L,10,0)</f>
        <v>4744666.3100000005</v>
      </c>
      <c r="D63" s="131">
        <f>VLOOKUP(A63,'[10]Catergery Wise'!$B:$N,13,0)</f>
        <v>4886522.6199999992</v>
      </c>
      <c r="E63" s="131">
        <f>VLOOKUP(A63,'[11]Catergery Wise'!$B:$N,13,0)</f>
        <v>5702522.4499999993</v>
      </c>
      <c r="F63" s="131">
        <f>VLOOKUP(A63,'[12]Catergery Wise'!$B:$N,13,0)</f>
        <v>8597851.959999999</v>
      </c>
      <c r="G63" s="131">
        <f>VLOOKUP(A63,'[13]Catergery Wise'!$B:$O,14,0)</f>
        <v>5869697.4799999986</v>
      </c>
      <c r="H63" s="131">
        <f>VLOOKUP(A63,'[14]Catergery Wise'!$B:$O,14,0)</f>
        <v>6659207.8399999999</v>
      </c>
      <c r="I63" s="131">
        <f>VLOOKUP(A63,'[15]Catergery Wise'!$B:$L,11,0)</f>
        <v>5414980.5999999996</v>
      </c>
      <c r="J63" s="131">
        <f>VLOOKUP(A63,'[16]Catergery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VLOOKUP(A64,'[9]Catergery Wise'!$B:$L,10,0)</f>
        <v>7385549.4299999997</v>
      </c>
      <c r="D64" s="131">
        <f>VLOOKUP(A64,'[10]Catergery Wise'!$B:$N,13,0)</f>
        <v>8043637.1600000001</v>
      </c>
      <c r="E64" s="131">
        <f>VLOOKUP(A64,'[11]Catergery Wise'!$B:$N,13,0)</f>
        <v>8685849.6600000001</v>
      </c>
      <c r="F64" s="131">
        <f>VLOOKUP(A64,'[12]Catergery Wise'!$B:$N,13,0)</f>
        <v>10465053.99</v>
      </c>
      <c r="G64" s="131">
        <f>VLOOKUP(A64,'[13]Catergery Wise'!$B:$O,14,0)</f>
        <v>5281273.59</v>
      </c>
      <c r="H64" s="131">
        <f>VLOOKUP(A64,'[14]Catergery Wise'!$B:$O,14,0)</f>
        <v>5967105.46</v>
      </c>
      <c r="I64" s="131">
        <f>VLOOKUP(A64,'[15]Catergery Wise'!$B:$L,11,0)</f>
        <v>5268225.1000000006</v>
      </c>
      <c r="J64" s="131">
        <f>VLOOKUP(A64,'[16]Catergery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VLOOKUP(A65,'[9]Catergery Wise'!$B:$L,10,0)</f>
        <v>4279944.4399999995</v>
      </c>
      <c r="D65" s="131">
        <f>VLOOKUP(A65,'[10]Catergery Wise'!$B:$N,13,0)</f>
        <v>5339956.67</v>
      </c>
      <c r="E65" s="131">
        <f>VLOOKUP(A65,'[11]Catergery Wise'!$B:$N,13,0)</f>
        <v>5448210.4199999999</v>
      </c>
      <c r="F65" s="131">
        <f>VLOOKUP(A65,'[12]Catergery Wise'!$B:$N,13,0)</f>
        <v>5993933.0800000001</v>
      </c>
      <c r="G65" s="131">
        <f>VLOOKUP(A65,'[13]Catergery Wise'!$B:$O,14,0)</f>
        <v>4109891.33</v>
      </c>
      <c r="H65" s="131">
        <f>VLOOKUP(A65,'[14]Catergery Wise'!$B:$O,14,0)</f>
        <v>3940330.6500000004</v>
      </c>
      <c r="I65" s="131">
        <f>VLOOKUP(A65,'[15]Catergery Wise'!$B:$L,11,0)</f>
        <v>4290477.8999999994</v>
      </c>
      <c r="J65" s="131">
        <f>VLOOKUP(A65,'[16]Catergery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VLOOKUP(A66,'[9]Catergery Wise'!$B:$L,10,0)</f>
        <v>35914293.439999998</v>
      </c>
      <c r="D66" s="131">
        <f>VLOOKUP(A66,'[10]Catergery Wise'!$B:$N,13,0)</f>
        <v>37911406.249999993</v>
      </c>
      <c r="E66" s="131">
        <f>VLOOKUP(A66,'[11]Catergery Wise'!$B:$N,13,0)</f>
        <v>41872927.930000007</v>
      </c>
      <c r="F66" s="131">
        <f>VLOOKUP(A66,'[12]Catergery Wise'!$B:$N,13,0)</f>
        <v>42742658.769999996</v>
      </c>
      <c r="G66" s="131">
        <f>VLOOKUP(A66,'[13]Catergery Wise'!$B:$O,14,0)</f>
        <v>36396726.219999991</v>
      </c>
      <c r="H66" s="131">
        <f>VLOOKUP(A66,'[14]Catergery Wise'!$B:$O,14,0)</f>
        <v>34942908.019999988</v>
      </c>
      <c r="I66" s="131">
        <f>VLOOKUP(A66,'[15]Catergery Wise'!$B:$L,11,0)</f>
        <v>35484902.209999993</v>
      </c>
      <c r="J66" s="131">
        <f>VLOOKUP(A66,'[16]Catergery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VLOOKUP(A67,'[9]Catergery Wise'!$B:$L,10,0)</f>
        <v>4121088.2</v>
      </c>
      <c r="D67" s="131">
        <f>VLOOKUP(A67,'[10]Catergery Wise'!$B:$N,13,0)</f>
        <v>4537106.42</v>
      </c>
      <c r="E67" s="131">
        <f>VLOOKUP(A67,'[11]Catergery Wise'!$B:$N,13,0)</f>
        <v>5507442.0499999998</v>
      </c>
      <c r="F67" s="131">
        <f>VLOOKUP(A67,'[12]Catergery Wise'!$B:$N,13,0)</f>
        <v>8219686.2700000014</v>
      </c>
      <c r="G67" s="131">
        <f>VLOOKUP(A67,'[13]Catergery Wise'!$B:$O,14,0)</f>
        <v>4581031.8099999987</v>
      </c>
      <c r="H67" s="131">
        <f>VLOOKUP(A67,'[14]Catergery Wise'!$B:$O,14,0)</f>
        <v>5033066.9499999993</v>
      </c>
      <c r="I67" s="131">
        <f>VLOOKUP(A67,'[15]Catergery Wise'!$B:$L,11,0)</f>
        <v>5909040.71</v>
      </c>
      <c r="J67" s="131">
        <f>VLOOKUP(A67,'[16]Catergery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VLOOKUP(A68,'[9]Catergery Wise'!$B:$L,10,0)</f>
        <v>11571577.050000001</v>
      </c>
      <c r="D68" s="131">
        <f>VLOOKUP(A68,'[10]Catergery Wise'!$B:$N,13,0)</f>
        <v>12256143.970000001</v>
      </c>
      <c r="E68" s="131">
        <f>VLOOKUP(A68,'[11]Catergery Wise'!$B:$N,13,0)</f>
        <v>13162736.440000001</v>
      </c>
      <c r="F68" s="131">
        <f>VLOOKUP(A68,'[12]Catergery Wise'!$B:$N,13,0)</f>
        <v>17536786.009999998</v>
      </c>
      <c r="G68" s="131">
        <f>VLOOKUP(A68,'[13]Catergery Wise'!$B:$O,14,0)</f>
        <v>11536196.359999999</v>
      </c>
      <c r="H68" s="131">
        <f>VLOOKUP(A68,'[14]Catergery Wise'!$B:$O,14,0)</f>
        <v>12614869.840000002</v>
      </c>
      <c r="I68" s="131">
        <f>VLOOKUP(A68,'[15]Catergery Wise'!$B:$L,11,0)</f>
        <v>11935291.609999999</v>
      </c>
      <c r="J68" s="131">
        <f>VLOOKUP(A68,'[16]Catergery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VLOOKUP(A69,'[9]Catergery Wise'!$B:$L,10,0)</f>
        <v>4349864.66</v>
      </c>
      <c r="D69" s="131">
        <f>VLOOKUP(A69,'[10]Catergery Wise'!$B:$N,13,0)</f>
        <v>3971054.3499999996</v>
      </c>
      <c r="E69" s="131">
        <f>VLOOKUP(A69,'[11]Catergery Wise'!$B:$N,13,0)</f>
        <v>4307761.16</v>
      </c>
      <c r="F69" s="131">
        <f>VLOOKUP(A69,'[12]Catergery Wise'!$B:$N,13,0)</f>
        <v>5822579.29</v>
      </c>
      <c r="G69" s="131">
        <f>VLOOKUP(A69,'[13]Catergery Wise'!$B:$O,14,0)</f>
        <v>3748297.4900000007</v>
      </c>
      <c r="H69" s="131">
        <f>VLOOKUP(A69,'[14]Catergery Wise'!$B:$O,14,0)</f>
        <v>3784738.3200000003</v>
      </c>
      <c r="I69" s="131">
        <f>VLOOKUP(A69,'[15]Catergery Wise'!$B:$L,11,0)</f>
        <v>4168170.8</v>
      </c>
      <c r="J69" s="131">
        <f>VLOOKUP(A69,'[16]Catergery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VLOOKUP(A70,'[9]Catergery Wise'!$B:$L,10,0)</f>
        <v>4594568.9999999991</v>
      </c>
      <c r="D70" s="131">
        <f>VLOOKUP(A70,'[10]Catergery Wise'!$B:$N,13,0)</f>
        <v>4706255.0500000007</v>
      </c>
      <c r="E70" s="131">
        <f>VLOOKUP(A70,'[11]Catergery Wise'!$B:$N,13,0)</f>
        <v>5058771.33</v>
      </c>
      <c r="F70" s="131">
        <f>VLOOKUP(A70,'[12]Catergery Wise'!$B:$N,13,0)</f>
        <v>6830166.7899999991</v>
      </c>
      <c r="G70" s="131">
        <f>VLOOKUP(A70,'[13]Catergery Wise'!$B:$O,14,0)</f>
        <v>4847125.8899999987</v>
      </c>
      <c r="H70" s="131">
        <f>VLOOKUP(A70,'[14]Catergery Wise'!$B:$O,14,0)</f>
        <v>5049560.5</v>
      </c>
      <c r="I70" s="131">
        <f>VLOOKUP(A70,'[15]Catergery Wise'!$B:$L,11,0)</f>
        <v>5267954.3399999989</v>
      </c>
      <c r="J70" s="131">
        <f>VLOOKUP(A70,'[16]Catergery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VLOOKUP(A71,'[9]Catergery Wise'!$B:$L,10,0)</f>
        <v>3448623.51</v>
      </c>
      <c r="D71" s="131">
        <f>VLOOKUP(A71,'[10]Catergery Wise'!$B:$N,13,0)</f>
        <v>3590999.3600000003</v>
      </c>
      <c r="E71" s="131">
        <f>VLOOKUP(A71,'[11]Catergery Wise'!$B:$N,13,0)</f>
        <v>3593047.4000000004</v>
      </c>
      <c r="F71" s="131">
        <f>VLOOKUP(A71,'[12]Catergery Wise'!$B:$N,13,0)</f>
        <v>4006836.2399999998</v>
      </c>
      <c r="G71" s="131">
        <f>VLOOKUP(A71,'[13]Catergery Wise'!$B:$O,14,0)</f>
        <v>3480964.8400000003</v>
      </c>
      <c r="H71" s="131">
        <f>VLOOKUP(A71,'[14]Catergery Wise'!$B:$O,14,0)</f>
        <v>3600975.97</v>
      </c>
      <c r="I71" s="131">
        <f>VLOOKUP(A71,'[15]Catergery Wise'!$B:$L,11,0)</f>
        <v>3661846.3800000004</v>
      </c>
      <c r="J71" s="131">
        <f>VLOOKUP(A71,'[16]Catergery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VLOOKUP(A72,'[9]Catergery Wise'!$B:$L,10,0)</f>
        <v>9879834.9900000002</v>
      </c>
      <c r="D72" s="131">
        <f>VLOOKUP(A72,'[10]Catergery Wise'!$B:$N,13,0)</f>
        <v>9732754.2300000004</v>
      </c>
      <c r="E72" s="131">
        <f>VLOOKUP(A72,'[11]Catergery Wise'!$B:$N,13,0)</f>
        <v>10796443.73</v>
      </c>
      <c r="F72" s="131">
        <f>VLOOKUP(A72,'[12]Catergery Wise'!$B:$N,13,0)</f>
        <v>10834474.700000001</v>
      </c>
      <c r="G72" s="131">
        <f>VLOOKUP(A72,'[13]Catergery Wise'!$B:$O,14,0)</f>
        <v>12038041.789999999</v>
      </c>
      <c r="H72" s="131">
        <f>VLOOKUP(A72,'[14]Catergery Wise'!$B:$O,14,0)</f>
        <v>10703506.949999999</v>
      </c>
      <c r="I72" s="131">
        <f>VLOOKUP(A72,'[15]Catergery Wise'!$B:$L,11,0)</f>
        <v>11765253.129999999</v>
      </c>
      <c r="J72" s="131">
        <f>VLOOKUP(A72,'[16]Catergery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VLOOKUP(A73,'[9]Catergery Wise'!$B:$L,10,0)</f>
        <v>8981360.6799999997</v>
      </c>
      <c r="D73" s="131">
        <f>VLOOKUP(A73,'[10]Catergery Wise'!$B:$N,13,0)</f>
        <v>10463801.73</v>
      </c>
      <c r="E73" s="131">
        <f>VLOOKUP(A73,'[11]Catergery Wise'!$B:$N,13,0)</f>
        <v>10894675.000000002</v>
      </c>
      <c r="F73" s="131">
        <f>VLOOKUP(A73,'[12]Catergery Wise'!$B:$N,13,0)</f>
        <v>13349517.18</v>
      </c>
      <c r="G73" s="131">
        <f>VLOOKUP(A73,'[13]Catergery Wise'!$B:$O,14,0)</f>
        <v>10710303.470000001</v>
      </c>
      <c r="H73" s="131">
        <f>VLOOKUP(A73,'[14]Catergery Wise'!$B:$O,14,0)</f>
        <v>10856283.050000001</v>
      </c>
      <c r="I73" s="131">
        <f>VLOOKUP(A73,'[15]Catergery Wise'!$B:$L,11,0)</f>
        <v>11747679.510000002</v>
      </c>
      <c r="J73" s="131">
        <f>VLOOKUP(A73,'[16]Catergery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VLOOKUP(A74,'[9]Catergery Wise'!$B:$L,10,0)</f>
        <v>11932619.99</v>
      </c>
      <c r="D74" s="131">
        <f>VLOOKUP(A74,'[10]Catergery Wise'!$B:$N,13,0)</f>
        <v>12063653.972999999</v>
      </c>
      <c r="E74" s="131">
        <f>VLOOKUP(A74,'[11]Catergery Wise'!$B:$N,13,0)</f>
        <v>13696093.699999999</v>
      </c>
      <c r="F74" s="131">
        <f>VLOOKUP(A74,'[12]Catergery Wise'!$B:$N,13,0)</f>
        <v>15594840.929999996</v>
      </c>
      <c r="G74" s="131">
        <f>VLOOKUP(A74,'[13]Catergery Wise'!$B:$O,14,0)</f>
        <v>10837497.32</v>
      </c>
      <c r="H74" s="131">
        <f>VLOOKUP(A74,'[14]Catergery Wise'!$B:$O,14,0)</f>
        <v>10882029.460000001</v>
      </c>
      <c r="I74" s="131">
        <f>VLOOKUP(A74,'[15]Catergery Wise'!$B:$L,11,0)</f>
        <v>11901783.93</v>
      </c>
      <c r="J74" s="131">
        <f>VLOOKUP(A74,'[16]Catergery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VLOOKUP(A75,'[9]Catergery Wise'!$B:$L,10,0)</f>
        <v>8246695.7999999998</v>
      </c>
      <c r="D75" s="131">
        <f>VLOOKUP(A75,'[10]Catergery Wise'!$B:$N,13,0)</f>
        <v>7889174.5300000012</v>
      </c>
      <c r="E75" s="131">
        <f>VLOOKUP(A75,'[11]Catergery Wise'!$B:$N,13,0)</f>
        <v>8232642.8099999987</v>
      </c>
      <c r="F75" s="131">
        <f>VLOOKUP(A75,'[12]Catergery Wise'!$B:$N,13,0)</f>
        <v>11290375.879999999</v>
      </c>
      <c r="G75" s="131">
        <f>VLOOKUP(A75,'[13]Catergery Wise'!$B:$O,14,0)</f>
        <v>6633576.7599999998</v>
      </c>
      <c r="H75" s="131">
        <f>VLOOKUP(A75,'[14]Catergery Wise'!$B:$O,14,0)</f>
        <v>7052391.2199999988</v>
      </c>
      <c r="I75" s="131">
        <f>VLOOKUP(A75,'[15]Catergery Wise'!$B:$L,11,0)</f>
        <v>7230733.0999999987</v>
      </c>
      <c r="J75" s="131">
        <f>VLOOKUP(A75,'[16]Catergery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VLOOKUP(A76,'[9]Catergery Wise'!$B:$L,10,0)</f>
        <v>4559048.49</v>
      </c>
      <c r="D76" s="131">
        <f>VLOOKUP(A76,'[10]Catergery Wise'!$B:$N,13,0)</f>
        <v>6074054.8599999994</v>
      </c>
      <c r="E76" s="131">
        <f>VLOOKUP(A76,'[11]Catergery Wise'!$B:$N,13,0)</f>
        <v>6570894.7699999986</v>
      </c>
      <c r="F76" s="131">
        <f>VLOOKUP(A76,'[12]Catergery Wise'!$B:$N,13,0)</f>
        <v>10637585.91</v>
      </c>
      <c r="G76" s="131">
        <f>VLOOKUP(A76,'[13]Catergery Wise'!$B:$O,14,0)</f>
        <v>5501702.29</v>
      </c>
      <c r="H76" s="131">
        <f>VLOOKUP(A76,'[14]Catergery Wise'!$B:$O,14,0)</f>
        <v>6046343.9900000002</v>
      </c>
      <c r="I76" s="131">
        <f>VLOOKUP(A76,'[15]Catergery Wise'!$B:$L,11,0)</f>
        <v>5795887.1199999982</v>
      </c>
      <c r="J76" s="131">
        <f>VLOOKUP(A76,'[16]Catergery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VLOOKUP(A77,'[9]Catergery Wise'!$B:$L,10,0)</f>
        <v>3967656.18</v>
      </c>
      <c r="D77" s="131">
        <f>VLOOKUP(A77,'[10]Catergery Wise'!$B:$N,13,0)</f>
        <v>4847606.54</v>
      </c>
      <c r="E77" s="131">
        <f>VLOOKUP(A77,'[11]Catergery Wise'!$B:$N,13,0)</f>
        <v>6412184.4899999993</v>
      </c>
      <c r="F77" s="131">
        <f>VLOOKUP(A77,'[12]Catergery Wise'!$B:$N,13,0)</f>
        <v>8661607.8499999996</v>
      </c>
      <c r="G77" s="131">
        <f>VLOOKUP(A77,'[13]Catergery Wise'!$B:$O,14,0)</f>
        <v>4153458.4000000004</v>
      </c>
      <c r="H77" s="131">
        <f>VLOOKUP(A77,'[14]Catergery Wise'!$B:$O,14,0)</f>
        <v>3769938.0799999996</v>
      </c>
      <c r="I77" s="131">
        <f>VLOOKUP(A77,'[15]Catergery Wise'!$B:$L,11,0)</f>
        <v>4239226.9499999993</v>
      </c>
      <c r="J77" s="131">
        <f>VLOOKUP(A77,'[16]Catergery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VLOOKUP(A78,'[9]Catergery Wise'!$B:$L,10,0)</f>
        <v>2749146.8600000003</v>
      </c>
      <c r="D78" s="131">
        <f>VLOOKUP(A78,'[10]Catergery Wise'!$B:$N,13,0)</f>
        <v>3123926.5399999991</v>
      </c>
      <c r="E78" s="131">
        <f>VLOOKUP(A78,'[11]Catergery Wise'!$B:$N,13,0)</f>
        <v>3051994.9100000011</v>
      </c>
      <c r="F78" s="131">
        <f>VLOOKUP(A78,'[12]Catergery Wise'!$B:$N,13,0)</f>
        <v>2948956.8899999997</v>
      </c>
      <c r="G78" s="131">
        <f>VLOOKUP(A78,'[13]Catergery Wise'!$B:$O,14,0)</f>
        <v>3053428.2399999998</v>
      </c>
      <c r="H78" s="131">
        <f>VLOOKUP(A78,'[14]Catergery Wise'!$B:$O,14,0)</f>
        <v>2503427.3500000006</v>
      </c>
      <c r="I78" s="131">
        <f>VLOOKUP(A78,'[15]Catergery Wise'!$B:$L,11,0)</f>
        <v>2465393.4</v>
      </c>
      <c r="J78" s="131">
        <f>VLOOKUP(A78,'[16]Catergery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VLOOKUP(A79,'[9]Catergery Wise'!$B:$L,10,0)</f>
        <v>4431983.57</v>
      </c>
      <c r="D79" s="131">
        <f>VLOOKUP(A79,'[10]Catergery Wise'!$B:$N,13,0)</f>
        <v>4358089.57</v>
      </c>
      <c r="E79" s="131">
        <f>VLOOKUP(A79,'[11]Catergery Wise'!$B:$N,13,0)</f>
        <v>4848703.169999999</v>
      </c>
      <c r="F79" s="131">
        <f>VLOOKUP(A79,'[12]Catergery Wise'!$B:$N,13,0)</f>
        <v>5848585.2100000009</v>
      </c>
      <c r="G79" s="131">
        <f>VLOOKUP(A79,'[13]Catergery Wise'!$B:$O,14,0)</f>
        <v>4233757.13</v>
      </c>
      <c r="H79" s="131">
        <f>VLOOKUP(A79,'[14]Catergery Wise'!$B:$O,14,0)</f>
        <v>4329082.08</v>
      </c>
      <c r="I79" s="131">
        <f>VLOOKUP(A79,'[15]Catergery Wise'!$B:$L,11,0)</f>
        <v>3947096.9800000014</v>
      </c>
      <c r="J79" s="131">
        <f>VLOOKUP(A79,'[16]Catergery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VLOOKUP(A80,'[9]Catergery Wise'!$B:$L,10,0)</f>
        <v>5534899.1700000009</v>
      </c>
      <c r="D80" s="131">
        <f>VLOOKUP(A80,'[10]Catergery Wise'!$B:$N,13,0)</f>
        <v>5428949.839999998</v>
      </c>
      <c r="E80" s="131">
        <f>VLOOKUP(A80,'[11]Catergery Wise'!$B:$N,13,0)</f>
        <v>7781275.3099999996</v>
      </c>
      <c r="F80" s="131">
        <f>VLOOKUP(A80,'[12]Catergery Wise'!$B:$N,13,0)</f>
        <v>8469071.5999999978</v>
      </c>
      <c r="G80" s="131">
        <f>VLOOKUP(A80,'[13]Catergery Wise'!$B:$O,14,0)</f>
        <v>5394255.46</v>
      </c>
      <c r="H80" s="131">
        <f>VLOOKUP(A80,'[14]Catergery Wise'!$B:$O,14,0)</f>
        <v>4622413.5699999994</v>
      </c>
      <c r="I80" s="131">
        <f>VLOOKUP(A80,'[15]Catergery Wise'!$B:$L,11,0)</f>
        <v>5237865.54</v>
      </c>
      <c r="J80" s="131">
        <f>VLOOKUP(A80,'[16]Catergery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VLOOKUP(A81,'[9]Catergery Wise'!$B:$L,10,0)</f>
        <v>6471163.3600000013</v>
      </c>
      <c r="D81" s="131">
        <f>VLOOKUP(A81,'[10]Catergery Wise'!$B:$N,13,0)</f>
        <v>8233555.1999999993</v>
      </c>
      <c r="E81" s="131">
        <f>VLOOKUP(A81,'[11]Catergery Wise'!$B:$N,13,0)</f>
        <v>7990262.4900000002</v>
      </c>
      <c r="F81" s="131">
        <f>VLOOKUP(A81,'[12]Catergery Wise'!$B:$N,13,0)</f>
        <v>9296924.1099999994</v>
      </c>
      <c r="G81" s="131">
        <f>VLOOKUP(A81,'[13]Catergery Wise'!$B:$O,14,0)</f>
        <v>7100260.2000000011</v>
      </c>
      <c r="H81" s="131">
        <f>VLOOKUP(A81,'[14]Catergery Wise'!$B:$O,14,0)</f>
        <v>7174233.8600000003</v>
      </c>
      <c r="I81" s="131">
        <f>VLOOKUP(A81,'[15]Catergery Wise'!$B:$L,11,0)</f>
        <v>7573708.7699999996</v>
      </c>
      <c r="J81" s="131">
        <f>VLOOKUP(A81,'[16]Catergery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VLOOKUP(A82,'[9]Catergery Wise'!$B:$L,10,0)</f>
        <v>15116052.619999997</v>
      </c>
      <c r="D82" s="131">
        <f>VLOOKUP(A82,'[10]Catergery Wise'!$B:$N,13,0)</f>
        <v>18238705</v>
      </c>
      <c r="E82" s="131">
        <f>VLOOKUP(A82,'[11]Catergery Wise'!$B:$N,13,0)</f>
        <v>19926165.330000002</v>
      </c>
      <c r="F82" s="131">
        <f>VLOOKUP(A82,'[12]Catergery Wise'!$B:$N,13,0)</f>
        <v>21157835.030000001</v>
      </c>
      <c r="G82" s="131">
        <f>VLOOKUP(A82,'[13]Catergery Wise'!$B:$O,14,0)</f>
        <v>22108705.300000001</v>
      </c>
      <c r="H82" s="131">
        <f>VLOOKUP(A82,'[14]Catergery Wise'!$B:$O,14,0)</f>
        <v>21891206.600000001</v>
      </c>
      <c r="I82" s="131">
        <f>VLOOKUP(A82,'[15]Catergery Wise'!$B:$L,11,0)</f>
        <v>24002490.349999998</v>
      </c>
      <c r="J82" s="131">
        <f>VLOOKUP(A82,'[16]Catergery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VLOOKUP(A83,'[16]Catergery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VLOOKUP(A84,'[9]Catergery Wise'!$B:$L,10,0)</f>
        <v>2235480.38</v>
      </c>
      <c r="D84" s="131">
        <f>VLOOKUP(A84,'[10]Catergery Wise'!$B:$N,13,0)</f>
        <v>3302347.8499999996</v>
      </c>
      <c r="E84" s="131">
        <f>VLOOKUP(A84,'[11]Catergery Wise'!$B:$N,13,0)</f>
        <v>2703494.9</v>
      </c>
      <c r="F84" s="131">
        <f>VLOOKUP(A84,'[12]Catergery Wise'!$B:$N,13,0)</f>
        <v>5038729.68</v>
      </c>
      <c r="G84" s="131">
        <f>VLOOKUP(A84,'[13]Catergery Wise'!$B:$O,14,0)</f>
        <v>2592120.69</v>
      </c>
      <c r="H84" s="131">
        <f>VLOOKUP(A84,'[14]Catergery Wise'!$B:$O,14,0)</f>
        <v>2444389.46</v>
      </c>
      <c r="I84" s="131">
        <f>VLOOKUP(A84,'[15]Catergery Wise'!$B:$L,11,0)</f>
        <v>2655416.4900000002</v>
      </c>
      <c r="J84" s="131">
        <f>VLOOKUP(A84,'[16]Catergery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VLOOKUP(A85,'[9]Catergery Wise'!$B:$L,10,0)</f>
        <v>3393700.1800000006</v>
      </c>
      <c r="D85" s="131">
        <f>VLOOKUP(A85,'[10]Catergery Wise'!$B:$N,13,0)</f>
        <v>3289092.33</v>
      </c>
      <c r="E85" s="131">
        <f>VLOOKUP(A85,'[11]Catergery Wise'!$B:$N,13,0)</f>
        <v>3287507.03</v>
      </c>
      <c r="F85" s="131">
        <f>VLOOKUP(A85,'[12]Catergery Wise'!$B:$N,13,0)</f>
        <v>3250359.6900000004</v>
      </c>
      <c r="G85" s="131">
        <f>VLOOKUP(A85,'[13]Catergery Wise'!$B:$O,14,0)</f>
        <v>2782494.4099999997</v>
      </c>
      <c r="H85" s="131">
        <f>VLOOKUP(A85,'[14]Catergery Wise'!$B:$O,14,0)</f>
        <v>2724805.69</v>
      </c>
      <c r="I85" s="131">
        <f>VLOOKUP(A85,'[15]Catergery Wise'!$B:$L,11,0)</f>
        <v>2776254.75</v>
      </c>
      <c r="J85" s="131">
        <f>VLOOKUP(A85,'[16]Catergery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VLOOKUP(A86,'[9]Catergery Wise'!$B:$L,10,0)</f>
        <v>10732583.259999998</v>
      </c>
      <c r="D86" s="131">
        <f>VLOOKUP(A86,'[10]Catergery Wise'!$B:$N,13,0)</f>
        <v>11054630.43</v>
      </c>
      <c r="E86" s="131">
        <f>VLOOKUP(A86,'[11]Catergery Wise'!$B:$N,13,0)</f>
        <v>12271057.92</v>
      </c>
      <c r="F86" s="131">
        <f>VLOOKUP(A86,'[12]Catergery Wise'!$B:$N,13,0)</f>
        <v>13055972.279999999</v>
      </c>
      <c r="G86" s="131">
        <f>VLOOKUP(A86,'[13]Catergery Wise'!$B:$O,14,0)</f>
        <v>11664090.02</v>
      </c>
      <c r="H86" s="131">
        <f>VLOOKUP(A86,'[14]Catergery Wise'!$B:$O,14,0)</f>
        <v>12211859.630000001</v>
      </c>
      <c r="I86" s="131">
        <f>VLOOKUP(A86,'[15]Catergery Wise'!$B:$L,11,0)</f>
        <v>12233085.449999999</v>
      </c>
      <c r="J86" s="131">
        <f>VLOOKUP(A86,'[16]Catergery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VLOOKUP(A87,'[16]Catergery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VLOOKUP(A88,'[9]Catergery Wise'!$B:$L,10,0)</f>
        <v>3821989.11</v>
      </c>
      <c r="D88" s="131">
        <f>VLOOKUP(A88,'[10]Catergery Wise'!$B:$N,13,0)</f>
        <v>4181956.4100000006</v>
      </c>
      <c r="E88" s="131">
        <f>VLOOKUP(A88,'[11]Catergery Wise'!$B:$N,13,0)</f>
        <v>4513236.28</v>
      </c>
      <c r="F88" s="131">
        <f>VLOOKUP(A88,'[12]Catergery Wise'!$B:$N,13,0)</f>
        <v>7355635.1100000003</v>
      </c>
      <c r="G88" s="131">
        <f>VLOOKUP(A88,'[13]Catergery Wise'!$B:$O,14,0)</f>
        <v>3702104.01</v>
      </c>
      <c r="H88" s="131">
        <f>VLOOKUP(A88,'[14]Catergery Wise'!$B:$O,14,0)</f>
        <v>3621464.19</v>
      </c>
      <c r="I88" s="131">
        <f>VLOOKUP(A88,'[15]Catergery Wise'!$B:$L,11,0)</f>
        <v>3407364.3400000003</v>
      </c>
      <c r="J88" s="131">
        <f>VLOOKUP(A88,'[16]Catergery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VLOOKUP(A89,'[9]Catergery Wise'!$B:$L,10,0)</f>
        <v>5422755.1099999985</v>
      </c>
      <c r="D89" s="131">
        <f>VLOOKUP(A89,'[10]Catergery Wise'!$B:$N,13,0)</f>
        <v>5679751.4199999999</v>
      </c>
      <c r="E89" s="131">
        <f>VLOOKUP(A89,'[11]Catergery Wise'!$B:$N,13,0)</f>
        <v>5675287.4399999995</v>
      </c>
      <c r="F89" s="131">
        <f>VLOOKUP(A89,'[12]Catergery Wise'!$B:$N,13,0)</f>
        <v>6812247.3600000003</v>
      </c>
      <c r="G89" s="131">
        <f>VLOOKUP(A89,'[13]Catergery Wise'!$B:$O,14,0)</f>
        <v>5755969.6899999995</v>
      </c>
      <c r="H89" s="131">
        <f>VLOOKUP(A89,'[14]Catergery Wise'!$B:$O,14,0)</f>
        <v>5897619.8899999997</v>
      </c>
      <c r="I89" s="131">
        <f>VLOOKUP(A89,'[15]Catergery Wise'!$B:$L,11,0)</f>
        <v>5933845.4499999993</v>
      </c>
      <c r="J89" s="131">
        <f>VLOOKUP(A89,'[16]Catergery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VLOOKUP(A90,'[9]Catergery Wise'!$B:$L,10,0)</f>
        <v>5485450.959999999</v>
      </c>
      <c r="D90" s="131">
        <f>VLOOKUP(A90,'[10]Catergery Wise'!$B:$N,13,0)</f>
        <v>5778170.9299999997</v>
      </c>
      <c r="E90" s="131">
        <f>VLOOKUP(A90,'[11]Catergery Wise'!$B:$N,13,0)</f>
        <v>5854672.290000001</v>
      </c>
      <c r="F90" s="131">
        <f>VLOOKUP(A90,'[12]Catergery Wise'!$B:$N,13,0)</f>
        <v>5892533.2400000002</v>
      </c>
      <c r="G90" s="131">
        <f>VLOOKUP(A90,'[13]Catergery Wise'!$B:$O,14,0)</f>
        <v>5649858.29</v>
      </c>
      <c r="H90" s="131">
        <f>VLOOKUP(A90,'[14]Catergery Wise'!$B:$O,14,0)</f>
        <v>5669570.7400000002</v>
      </c>
      <c r="I90" s="131">
        <f>VLOOKUP(A90,'[15]Catergery Wise'!$B:$L,11,0)</f>
        <v>5730252.6699999999</v>
      </c>
      <c r="J90" s="131">
        <f>VLOOKUP(A90,'[16]Catergery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VLOOKUP(A91,'[9]Catergery Wise'!$B:$L,10,0)</f>
        <v>5313566.3199999994</v>
      </c>
      <c r="D91" s="131">
        <f>VLOOKUP(A91,'[10]Catergery Wise'!$B:$N,13,0)</f>
        <v>5043249.5730000008</v>
      </c>
      <c r="E91" s="131">
        <f>VLOOKUP(A91,'[11]Catergery Wise'!$B:$N,13,0)</f>
        <v>5172999.49</v>
      </c>
      <c r="F91" s="131">
        <f>VLOOKUP(A91,'[12]Catergery Wise'!$B:$N,13,0)</f>
        <v>6307550.25</v>
      </c>
      <c r="G91" s="131">
        <f>VLOOKUP(A91,'[13]Catergery Wise'!$B:$O,14,0)</f>
        <v>5268144.5200000005</v>
      </c>
      <c r="H91" s="131">
        <f>VLOOKUP(A91,'[14]Catergery Wise'!$B:$O,14,0)</f>
        <v>5477115.2400000002</v>
      </c>
      <c r="I91" s="131">
        <f>VLOOKUP(A91,'[15]Catergery Wise'!$B:$L,11,0)</f>
        <v>5514285.5899999999</v>
      </c>
      <c r="J91" s="131">
        <f>VLOOKUP(A91,'[16]Catergery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VLOOKUP(A92,'[9]Catergery Wise'!$B:$L,10,0)</f>
        <v>5645006.3899999997</v>
      </c>
      <c r="D92" s="131">
        <f>VLOOKUP(A92,'[10]Catergery Wise'!$B:$N,13,0)</f>
        <v>6112555.6500000004</v>
      </c>
      <c r="E92" s="131">
        <f>VLOOKUP(A92,'[11]Catergery Wise'!$B:$N,13,0)</f>
        <v>6285204.2700000014</v>
      </c>
      <c r="F92" s="131">
        <f>VLOOKUP(A92,'[12]Catergery Wise'!$B:$N,13,0)</f>
        <v>6904431.6899999995</v>
      </c>
      <c r="G92" s="131">
        <f>VLOOKUP(A92,'[13]Catergery Wise'!$B:$O,14,0)</f>
        <v>6552603.6000000006</v>
      </c>
      <c r="H92" s="131">
        <f>VLOOKUP(A92,'[14]Catergery Wise'!$B:$O,14,0)</f>
        <v>6450402.4499999993</v>
      </c>
      <c r="I92" s="131">
        <f>VLOOKUP(A92,'[15]Catergery Wise'!$B:$L,11,0)</f>
        <v>6391268.29</v>
      </c>
      <c r="J92" s="131">
        <f>VLOOKUP(A92,'[16]Catergery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VLOOKUP(A93,'[9]Catergery Wise'!$B:$L,10,0)</f>
        <v>2707577.72</v>
      </c>
      <c r="D93" s="131">
        <f>VLOOKUP(A93,'[10]Catergery Wise'!$B:$N,13,0)</f>
        <v>2527269.48</v>
      </c>
      <c r="E93" s="131">
        <f>VLOOKUP(A93,'[11]Catergery Wise'!$B:$N,13,0)</f>
        <v>2782959.55</v>
      </c>
      <c r="F93" s="131">
        <f>VLOOKUP(A93,'[12]Catergery Wise'!$B:$N,13,0)</f>
        <v>3023049.1099999994</v>
      </c>
      <c r="G93" s="131">
        <f>VLOOKUP(A93,'[13]Catergery Wise'!$B:$O,14,0)</f>
        <v>2889850.37</v>
      </c>
      <c r="H93" s="131">
        <f>VLOOKUP(A93,'[14]Catergery Wise'!$B:$O,14,0)</f>
        <v>2722134.1500000004</v>
      </c>
      <c r="I93" s="131">
        <f>VLOOKUP(A93,'[15]Catergery Wise'!$B:$L,11,0)</f>
        <v>2757715.9</v>
      </c>
      <c r="J93" s="131">
        <f>VLOOKUP(A93,'[16]Catergery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VLOOKUP(A94,'[9]Catergery Wise'!$B:$L,10,0)</f>
        <v>1969081.02</v>
      </c>
      <c r="D94" s="131">
        <f>VLOOKUP(A94,'[10]Catergery Wise'!$B:$N,13,0)</f>
        <v>1747982.7499999998</v>
      </c>
      <c r="E94" s="131">
        <f>VLOOKUP(A94,'[11]Catergery Wise'!$B:$N,13,0)</f>
        <v>1924048.8899999997</v>
      </c>
      <c r="F94" s="131">
        <f>VLOOKUP(A94,'[12]Catergery Wise'!$B:$N,13,0)</f>
        <v>1958929.5700000003</v>
      </c>
      <c r="G94" s="131">
        <f>VLOOKUP(A94,'[13]Catergery Wise'!$B:$O,14,0)</f>
        <v>2200607.29</v>
      </c>
      <c r="H94" s="131">
        <f>VLOOKUP(A94,'[14]Catergery Wise'!$B:$O,14,0)</f>
        <v>1507814.88</v>
      </c>
      <c r="I94" s="131">
        <f>VLOOKUP(A94,'[15]Catergery Wise'!$B:$L,11,0)</f>
        <v>1571403.8299999998</v>
      </c>
      <c r="J94" s="131">
        <f>VLOOKUP(A94,'[16]Catergery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VLOOKUP(A95,'[9]Catergery Wise'!$B:$L,10,0)</f>
        <v>6443896.0899999999</v>
      </c>
      <c r="D95" s="131">
        <f>VLOOKUP(A95,'[10]Catergery Wise'!$B:$N,13,0)</f>
        <v>6975026.1600000011</v>
      </c>
      <c r="E95" s="131">
        <f>VLOOKUP(A95,'[11]Catergery Wise'!$B:$N,13,0)</f>
        <v>7008091.6499999994</v>
      </c>
      <c r="F95" s="131">
        <f>VLOOKUP(A95,'[12]Catergery Wise'!$B:$N,13,0)</f>
        <v>8342823.9100000001</v>
      </c>
      <c r="G95" s="131">
        <f>VLOOKUP(A95,'[13]Catergery Wise'!$B:$O,14,0)</f>
        <v>7076608.9300000006</v>
      </c>
      <c r="H95" s="131">
        <f>VLOOKUP(A95,'[14]Catergery Wise'!$B:$O,14,0)</f>
        <v>6870197.7400000002</v>
      </c>
      <c r="I95" s="131">
        <f>VLOOKUP(A95,'[15]Catergery Wise'!$B:$L,11,0)</f>
        <v>7038505.4700000007</v>
      </c>
      <c r="J95" s="131">
        <f>VLOOKUP(A95,'[16]Catergery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VLOOKUP(A96,'[9]Catergery Wise'!$B:$L,10,0)</f>
        <v>6310938.0999999996</v>
      </c>
      <c r="D96" s="131">
        <f>VLOOKUP(A96,'[10]Catergery Wise'!$B:$N,13,0)</f>
        <v>7003819.1600000001</v>
      </c>
      <c r="E96" s="131">
        <f>VLOOKUP(A96,'[11]Catergery Wise'!$B:$N,13,0)</f>
        <v>7466395.959999999</v>
      </c>
      <c r="F96" s="131">
        <f>VLOOKUP(A96,'[12]Catergery Wise'!$B:$N,13,0)</f>
        <v>7735185.0099999998</v>
      </c>
      <c r="G96" s="131">
        <f>VLOOKUP(A96,'[13]Catergery Wise'!$B:$O,14,0)</f>
        <v>7185965.6599999983</v>
      </c>
      <c r="H96" s="131">
        <f>VLOOKUP(A96,'[14]Catergery Wise'!$B:$O,14,0)</f>
        <v>7561507.4900000002</v>
      </c>
      <c r="I96" s="131">
        <f>VLOOKUP(A96,'[15]Catergery Wise'!$B:$L,11,0)</f>
        <v>7898391.1399999987</v>
      </c>
      <c r="J96" s="131">
        <f>VLOOKUP(A96,'[16]Catergery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VLOOKUP(A97,'[9]Catergery Wise'!$B:$L,10,0)</f>
        <v>2732132.7899999991</v>
      </c>
      <c r="D97" s="131">
        <f>VLOOKUP(A97,'[10]Catergery Wise'!$B:$N,13,0)</f>
        <v>2358336.8400000003</v>
      </c>
      <c r="E97" s="131">
        <f>VLOOKUP(A97,'[11]Catergery Wise'!$B:$N,13,0)</f>
        <v>2696310.16</v>
      </c>
      <c r="F97" s="131">
        <f>VLOOKUP(A97,'[12]Catergery Wise'!$B:$N,13,0)</f>
        <v>2722655.1499999994</v>
      </c>
      <c r="G97" s="131">
        <f>VLOOKUP(A97,'[13]Catergery Wise'!$B:$O,14,0)</f>
        <v>2490525.3499999996</v>
      </c>
      <c r="H97" s="131">
        <f>VLOOKUP(A97,'[14]Catergery Wise'!$B:$O,14,0)</f>
        <v>2866715.58</v>
      </c>
      <c r="I97" s="131">
        <f>VLOOKUP(A97,'[15]Catergery Wise'!$B:$L,11,0)</f>
        <v>2934673.21</v>
      </c>
      <c r="J97" s="131">
        <f>VLOOKUP(A97,'[16]Catergery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VLOOKUP(A98,'[9]Catergery Wise'!$B:$L,10,0)</f>
        <v>11156290.879999999</v>
      </c>
      <c r="D98" s="131">
        <f>VLOOKUP(A98,'[10]Catergery Wise'!$B:$N,13,0)</f>
        <v>11934328.049999999</v>
      </c>
      <c r="E98" s="131">
        <f>VLOOKUP(A98,'[11]Catergery Wise'!$B:$N,13,0)</f>
        <v>13096468.880000001</v>
      </c>
      <c r="F98" s="131">
        <f>VLOOKUP(A98,'[12]Catergery Wise'!$B:$N,13,0)</f>
        <v>18167629.809999999</v>
      </c>
      <c r="G98" s="131">
        <f>VLOOKUP(A98,'[13]Catergery Wise'!$B:$O,14,0)</f>
        <v>11605717.240000002</v>
      </c>
      <c r="H98" s="131">
        <f>VLOOKUP(A98,'[14]Catergery Wise'!$B:$O,14,0)</f>
        <v>11685084.060000001</v>
      </c>
      <c r="I98" s="131">
        <f>VLOOKUP(A98,'[15]Catergery Wise'!$B:$L,11,0)</f>
        <v>11728194.549999999</v>
      </c>
      <c r="J98" s="131">
        <f>VLOOKUP(A98,'[16]Catergery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VLOOKUP(A99,'[9]Catergery Wise'!$B:$L,10,0)</f>
        <v>4557475.5999999996</v>
      </c>
      <c r="D99" s="131">
        <f>VLOOKUP(A99,'[10]Catergery Wise'!$B:$N,13,0)</f>
        <v>4651223.1099999994</v>
      </c>
      <c r="E99" s="131">
        <f>VLOOKUP(A99,'[11]Catergery Wise'!$B:$N,13,0)</f>
        <v>4426582.8</v>
      </c>
      <c r="F99" s="131">
        <f>VLOOKUP(A99,'[12]Catergery Wise'!$B:$N,13,0)</f>
        <v>7013310.6699999999</v>
      </c>
      <c r="G99" s="131">
        <f>VLOOKUP(A99,'[13]Catergery Wise'!$B:$O,14,0)</f>
        <v>3807915.57</v>
      </c>
      <c r="H99" s="131">
        <f>VLOOKUP(A99,'[14]Catergery Wise'!$B:$O,14,0)</f>
        <v>3990301.28</v>
      </c>
      <c r="I99" s="131">
        <f>VLOOKUP(A99,'[15]Catergery Wise'!$B:$L,11,0)</f>
        <v>4056316.55</v>
      </c>
      <c r="J99" s="131">
        <f>VLOOKUP(A99,'[16]Catergery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VLOOKUP(A100,'[9]Catergery Wise'!$B:$L,10,0)</f>
        <v>3304513</v>
      </c>
      <c r="D100" s="131">
        <f>VLOOKUP(A100,'[10]Catergery Wise'!$B:$N,13,0)</f>
        <v>3549964.0999999996</v>
      </c>
      <c r="E100" s="131">
        <f>VLOOKUP(A100,'[11]Catergery Wise'!$B:$N,13,0)</f>
        <v>3852584.0100000002</v>
      </c>
      <c r="F100" s="131">
        <f>VLOOKUP(A100,'[12]Catergery Wise'!$B:$N,13,0)</f>
        <v>5569889.9000000004</v>
      </c>
      <c r="G100" s="131">
        <f>VLOOKUP(A100,'[13]Catergery Wise'!$B:$O,14,0)</f>
        <v>3037296.2199999997</v>
      </c>
      <c r="H100" s="131">
        <f>VLOOKUP(A100,'[14]Catergery Wise'!$B:$O,14,0)</f>
        <v>3179706.3900000006</v>
      </c>
      <c r="I100" s="131">
        <f>VLOOKUP(A100,'[15]Catergery Wise'!$B:$L,11,0)</f>
        <v>3851136.9399999995</v>
      </c>
      <c r="J100" s="131">
        <f>VLOOKUP(A100,'[16]Catergery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VLOOKUP(A101,'[9]Catergery Wise'!$B:$L,10,0)</f>
        <v>5720883</v>
      </c>
      <c r="D101" s="131">
        <f>VLOOKUP(A101,'[10]Catergery Wise'!$B:$N,13,0)</f>
        <v>6695471.8499999996</v>
      </c>
      <c r="E101" s="131">
        <f>VLOOKUP(A101,'[11]Catergery Wise'!$B:$N,13,0)</f>
        <v>6740001.8599999994</v>
      </c>
      <c r="F101" s="131">
        <f>VLOOKUP(A101,'[12]Catergery Wise'!$B:$N,13,0)</f>
        <v>7080623.6199999992</v>
      </c>
      <c r="G101" s="131">
        <f>VLOOKUP(A101,'[13]Catergery Wise'!$B:$O,14,0)</f>
        <v>6720087.9900000002</v>
      </c>
      <c r="H101" s="131">
        <f>VLOOKUP(A101,'[14]Catergery Wise'!$B:$O,14,0)</f>
        <v>6471687.3000000007</v>
      </c>
      <c r="I101" s="131">
        <f>VLOOKUP(A101,'[15]Catergery Wise'!$B:$L,11,0)</f>
        <v>6636178.095999999</v>
      </c>
      <c r="J101" s="131">
        <f>VLOOKUP(A101,'[16]Catergery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VLOOKUP(A102,'[9]Catergery Wise'!$B:$L,10,0)</f>
        <v>5357453</v>
      </c>
      <c r="D102" s="131">
        <f>VLOOKUP(A102,'[10]Catergery Wise'!$B:$N,13,0)</f>
        <v>5674968.4740000004</v>
      </c>
      <c r="E102" s="131">
        <f>VLOOKUP(A102,'[11]Catergery Wise'!$B:$N,13,0)</f>
        <v>5732710.1299999999</v>
      </c>
      <c r="F102" s="131">
        <f>VLOOKUP(A102,'[12]Catergery Wise'!$B:$N,13,0)</f>
        <v>6566694.7299999995</v>
      </c>
      <c r="G102" s="131">
        <f>VLOOKUP(A102,'[13]Catergery Wise'!$B:$O,14,0)</f>
        <v>5190255.91</v>
      </c>
      <c r="H102" s="131">
        <f>VLOOKUP(A102,'[14]Catergery Wise'!$B:$O,14,0)</f>
        <v>5483704.6699999999</v>
      </c>
      <c r="I102" s="131">
        <f>VLOOKUP(A102,'[15]Catergery Wise'!$B:$L,11,0)</f>
        <v>5155054.22</v>
      </c>
      <c r="J102" s="131">
        <f>VLOOKUP(A102,'[16]Catergery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VLOOKUP(A103,'[9]Catergery Wise'!$B:$L,10,0)</f>
        <v>3284325.42</v>
      </c>
      <c r="D103" s="131">
        <f>VLOOKUP(A103,'[10]Catergery Wise'!$B:$N,13,0)</f>
        <v>2976911.0599999996</v>
      </c>
      <c r="E103" s="131">
        <f>VLOOKUP(A103,'[11]Catergery Wise'!$B:$N,13,0)</f>
        <v>2939011.75</v>
      </c>
      <c r="F103" s="131">
        <f>VLOOKUP(A103,'[12]Catergery Wise'!$B:$N,13,0)</f>
        <v>4291232.3599999994</v>
      </c>
      <c r="G103" s="131">
        <f>VLOOKUP(A103,'[13]Catergery Wise'!$B:$O,14,0)</f>
        <v>2518104.23</v>
      </c>
      <c r="H103" s="131">
        <f>VLOOKUP(A103,'[14]Catergery Wise'!$B:$O,14,0)</f>
        <v>2503206.6100000003</v>
      </c>
      <c r="I103" s="131">
        <f>VLOOKUP(A103,'[15]Catergery Wise'!$B:$L,11,0)</f>
        <v>2738217.5600000005</v>
      </c>
      <c r="J103" s="131">
        <f>VLOOKUP(A103,'[16]Catergery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VLOOKUP(A104,'[9]Catergery Wise'!$B:$L,10,0)</f>
        <v>2933743.3899999997</v>
      </c>
      <c r="D104" s="131">
        <f>VLOOKUP(A104,'[10]Catergery Wise'!$B:$N,13,0)</f>
        <v>2915521.09</v>
      </c>
      <c r="E104" s="131">
        <f>VLOOKUP(A104,'[11]Catergery Wise'!$B:$N,13,0)</f>
        <v>2803861.88</v>
      </c>
      <c r="F104" s="131">
        <f>VLOOKUP(A104,'[12]Catergery Wise'!$B:$N,13,0)</f>
        <v>3082747.44</v>
      </c>
      <c r="G104" s="131">
        <f>VLOOKUP(A104,'[13]Catergery Wise'!$B:$O,14,0)</f>
        <v>2653379.11</v>
      </c>
      <c r="H104" s="131">
        <f>VLOOKUP(A104,'[14]Catergery Wise'!$B:$O,14,0)</f>
        <v>2543299.38</v>
      </c>
      <c r="I104" s="131">
        <f>VLOOKUP(A104,'[15]Catergery Wise'!$B:$L,11,0)</f>
        <v>2422880.56</v>
      </c>
      <c r="J104" s="131">
        <f>VLOOKUP(A104,'[16]Catergery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VLOOKUP(A105,'[9]Catergery Wise'!$B:$L,10,0)</f>
        <v>1280566.8700000001</v>
      </c>
      <c r="D105" s="131">
        <f>VLOOKUP(A105,'[10]Catergery Wise'!$B:$N,13,0)</f>
        <v>1308296.69</v>
      </c>
      <c r="E105" s="131">
        <f>VLOOKUP(A105,'[11]Catergery Wise'!$B:$N,13,0)</f>
        <v>1465360.8699999999</v>
      </c>
      <c r="F105" s="131">
        <f>VLOOKUP(A105,'[12]Catergery Wise'!$B:$N,13,0)</f>
        <v>3666392.59</v>
      </c>
      <c r="G105" s="131">
        <f>VLOOKUP(A105,'[13]Catergery Wise'!$B:$O,14,0)</f>
        <v>1238184.8024670605</v>
      </c>
      <c r="H105" s="131">
        <f>VLOOKUP(A105,'[14]Catergery Wise'!$B:$O,14,0)</f>
        <v>1334548.5</v>
      </c>
      <c r="I105" s="131">
        <f>VLOOKUP(A105,'[15]Catergery Wise'!$B:$L,11,0)</f>
        <v>1400175.14</v>
      </c>
      <c r="J105" s="131">
        <f>VLOOKUP(A105,'[16]Catergery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VLOOKUP(A106,'[9]Catergery Wise'!$B:$L,10,0)</f>
        <v>11248580.359999999</v>
      </c>
      <c r="D106" s="131">
        <f>VLOOKUP(A106,'[10]Catergery Wise'!$B:$N,13,0)</f>
        <v>12001580.720000001</v>
      </c>
      <c r="E106" s="131">
        <f>VLOOKUP(A106,'[11]Catergery Wise'!$B:$N,13,0)</f>
        <v>12470717.560000001</v>
      </c>
      <c r="F106" s="131">
        <f>VLOOKUP(A106,'[12]Catergery Wise'!$B:$N,13,0)</f>
        <v>17471772.620000001</v>
      </c>
      <c r="G106" s="131">
        <f>VLOOKUP(A106,'[13]Catergery Wise'!$B:$O,14,0)</f>
        <v>10607230.190000001</v>
      </c>
      <c r="H106" s="131">
        <f>VLOOKUP(A106,'[14]Catergery Wise'!$B:$O,14,0)</f>
        <v>12076390.5</v>
      </c>
      <c r="I106" s="131">
        <f>VLOOKUP(A106,'[15]Catergery Wise'!$B:$L,11,0)</f>
        <v>12603335.830000002</v>
      </c>
      <c r="J106" s="131">
        <f>VLOOKUP(A106,'[16]Catergery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VLOOKUP(A107,'[9]Catergery Wise'!$B:$L,10,0)</f>
        <v>9202567.0299999993</v>
      </c>
      <c r="D107" s="131">
        <f>VLOOKUP(A107,'[10]Catergery Wise'!$B:$N,13,0)</f>
        <v>8389594.7599999998</v>
      </c>
      <c r="E107" s="131">
        <f>VLOOKUP(A107,'[11]Catergery Wise'!$B:$N,13,0)</f>
        <v>7926587.6599999983</v>
      </c>
      <c r="F107" s="131">
        <f>VLOOKUP(A107,'[12]Catergery Wise'!$B:$N,13,0)</f>
        <v>7830991.9800000004</v>
      </c>
      <c r="G107" s="131">
        <f>VLOOKUP(A107,'[13]Catergery Wise'!$B:$O,14,0)</f>
        <v>5633853.3300000001</v>
      </c>
      <c r="H107" s="131">
        <f>VLOOKUP(A107,'[14]Catergery Wise'!$B:$O,14,0)</f>
        <v>6682886.2400000021</v>
      </c>
      <c r="I107" s="131">
        <f>VLOOKUP(A107,'[15]Catergery Wise'!$B:$L,11,0)</f>
        <v>6781115.1399999987</v>
      </c>
      <c r="J107" s="131">
        <f>VLOOKUP(A107,'[16]Catergery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VLOOKUP(A108,'[9]Catergery Wise'!$B:$L,10,0)</f>
        <v>3838641.16</v>
      </c>
      <c r="D108" s="131">
        <f>VLOOKUP(A108,'[10]Catergery Wise'!$B:$N,13,0)</f>
        <v>4314070.59</v>
      </c>
      <c r="E108" s="131">
        <f>VLOOKUP(A108,'[11]Catergery Wise'!$B:$N,13,0)</f>
        <v>4743334.75</v>
      </c>
      <c r="F108" s="131">
        <f>VLOOKUP(A108,'[12]Catergery Wise'!$B:$N,13,0)</f>
        <v>8091794.9699999997</v>
      </c>
      <c r="G108" s="131">
        <f>VLOOKUP(A108,'[13]Catergery Wise'!$B:$O,14,0)</f>
        <v>4268944.8899999997</v>
      </c>
      <c r="H108" s="131">
        <f>VLOOKUP(A108,'[14]Catergery Wise'!$B:$O,14,0)</f>
        <v>4018697.2800000003</v>
      </c>
      <c r="I108" s="131">
        <f>VLOOKUP(A108,'[15]Catergery Wise'!$B:$L,11,0)</f>
        <v>4074572.120000001</v>
      </c>
      <c r="J108" s="131">
        <f>VLOOKUP(A108,'[16]Catergery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VLOOKUP(A109,'[9]Catergery Wise'!$B:$L,10,0)</f>
        <v>4691269.0799999991</v>
      </c>
      <c r="D109" s="131">
        <f>VLOOKUP(A109,'[10]Catergery Wise'!$B:$N,13,0)</f>
        <v>4095179.87</v>
      </c>
      <c r="E109" s="131">
        <f>VLOOKUP(A109,'[11]Catergery Wise'!$B:$N,13,0)</f>
        <v>4175050.8500000006</v>
      </c>
      <c r="F109" s="131">
        <f>VLOOKUP(A109,'[12]Catergery Wise'!$B:$N,13,0)</f>
        <v>5969861.0399999991</v>
      </c>
      <c r="G109" s="131">
        <f>VLOOKUP(A109,'[13]Catergery Wise'!$B:$O,14,0)</f>
        <v>3303238.74</v>
      </c>
      <c r="H109" s="131">
        <f>VLOOKUP(A109,'[14]Catergery Wise'!$B:$O,14,0)</f>
        <v>3442550.3099999996</v>
      </c>
      <c r="I109" s="131">
        <f>VLOOKUP(A109,'[15]Catergery Wise'!$B:$L,11,0)</f>
        <v>3633224.959999999</v>
      </c>
      <c r="J109" s="131">
        <f>VLOOKUP(A109,'[16]Catergery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VLOOKUP(A110,'[9]Catergery Wise'!$B:$L,10,0)</f>
        <v>4772316.3800000008</v>
      </c>
      <c r="D110" s="131">
        <f>VLOOKUP(A110,'[10]Catergery Wise'!$B:$N,13,0)</f>
        <v>4665012.5199999996</v>
      </c>
      <c r="E110" s="131">
        <f>VLOOKUP(A110,'[11]Catergery Wise'!$B:$N,13,0)</f>
        <v>5384196.6300000008</v>
      </c>
      <c r="F110" s="131">
        <f>VLOOKUP(A110,'[12]Catergery Wise'!$B:$N,13,0)</f>
        <v>6624541.0199999996</v>
      </c>
      <c r="G110" s="131">
        <f>VLOOKUP(A110,'[13]Catergery Wise'!$B:$O,14,0)</f>
        <v>5333318.37</v>
      </c>
      <c r="H110" s="131">
        <f>VLOOKUP(A110,'[14]Catergery Wise'!$B:$O,14,0)</f>
        <v>5260557.92</v>
      </c>
      <c r="I110" s="131">
        <f>VLOOKUP(A110,'[15]Catergery Wise'!$B:$L,11,0)</f>
        <v>5485263.6499999985</v>
      </c>
      <c r="J110" s="131">
        <f>VLOOKUP(A110,'[16]Catergery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VLOOKUP(A111,'[9]Catergery Wise'!$B:$L,10,0)</f>
        <v>6265884.8900000006</v>
      </c>
      <c r="D111" s="131">
        <f>VLOOKUP(A111,'[10]Catergery Wise'!$B:$N,13,0)</f>
        <v>7298918.6499999994</v>
      </c>
      <c r="E111" s="131">
        <f>VLOOKUP(A111,'[11]Catergery Wise'!$B:$N,13,0)</f>
        <v>6252607.3399999999</v>
      </c>
      <c r="F111" s="131">
        <f>VLOOKUP(A111,'[12]Catergery Wise'!$B:$N,13,0)</f>
        <v>7172786.6599999983</v>
      </c>
      <c r="G111" s="131">
        <f>VLOOKUP(A111,'[13]Catergery Wise'!$B:$O,14,0)</f>
        <v>5075377.93</v>
      </c>
      <c r="H111" s="131">
        <f>VLOOKUP(A111,'[14]Catergery Wise'!$B:$O,14,0)</f>
        <v>5694530.6399999997</v>
      </c>
      <c r="I111" s="131">
        <f>VLOOKUP(A111,'[15]Catergery Wise'!$B:$L,11,0)</f>
        <v>5184106.68</v>
      </c>
      <c r="J111" s="131">
        <f>VLOOKUP(A111,'[16]Catergery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VLOOKUP(A112,'[9]Catergery Wise'!$B:$L,10,0)</f>
        <v>5861797.7399999993</v>
      </c>
      <c r="D112" s="131">
        <f>VLOOKUP(A112,'[10]Catergery Wise'!$B:$N,13,0)</f>
        <v>6101945.6099999994</v>
      </c>
      <c r="E112" s="131">
        <f>VLOOKUP(A112,'[11]Catergery Wise'!$B:$N,13,0)</f>
        <v>7167047.04</v>
      </c>
      <c r="F112" s="131">
        <f>VLOOKUP(A112,'[12]Catergery Wise'!$B:$N,13,0)</f>
        <v>8902335.4800000004</v>
      </c>
      <c r="G112" s="131">
        <f>VLOOKUP(A112,'[13]Catergery Wise'!$B:$O,14,0)</f>
        <v>5931577.5700000003</v>
      </c>
      <c r="H112" s="131">
        <f>VLOOKUP(A112,'[14]Catergery Wise'!$B:$O,14,0)</f>
        <v>6097593.3599999994</v>
      </c>
      <c r="I112" s="131">
        <f>VLOOKUP(A112,'[15]Catergery Wise'!$B:$L,11,0)</f>
        <v>5393360.9700000007</v>
      </c>
      <c r="J112" s="131">
        <f>VLOOKUP(A112,'[16]Catergery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VLOOKUP(A113,'[9]Catergery Wise'!$B:$L,10,0)</f>
        <v>2364219.9300000002</v>
      </c>
      <c r="D113" s="131">
        <f>VLOOKUP(A113,'[10]Catergery Wise'!$B:$N,13,0)</f>
        <v>2193823.3899999997</v>
      </c>
      <c r="E113" s="131">
        <f>VLOOKUP(A113,'[11]Catergery Wise'!$B:$N,13,0)</f>
        <v>2665447.6900000004</v>
      </c>
      <c r="F113" s="131">
        <f>VLOOKUP(A113,'[12]Catergery Wise'!$B:$N,13,0)</f>
        <v>3400953.1800000006</v>
      </c>
      <c r="G113" s="131">
        <f>VLOOKUP(A113,'[13]Catergery Wise'!$B:$O,14,0)</f>
        <v>2562203.96</v>
      </c>
      <c r="H113" s="131">
        <f>VLOOKUP(A113,'[14]Catergery Wise'!$B:$O,14,0)</f>
        <v>2435675.48</v>
      </c>
      <c r="I113" s="131">
        <f>VLOOKUP(A113,'[15]Catergery Wise'!$B:$L,11,0)</f>
        <v>2584100.1100000003</v>
      </c>
      <c r="J113" s="131">
        <f>VLOOKUP(A113,'[16]Catergery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VLOOKUP(A114,'[9]Catergery Wise'!$B:$L,10,0)</f>
        <v>4688559.4799999995</v>
      </c>
      <c r="D114" s="131">
        <f>VLOOKUP(A114,'[10]Catergery Wise'!$B:$N,13,0)</f>
        <v>4810954.53</v>
      </c>
      <c r="E114" s="131">
        <f>VLOOKUP(A114,'[11]Catergery Wise'!$B:$N,13,0)</f>
        <v>4328620.17</v>
      </c>
      <c r="F114" s="131">
        <f>VLOOKUP(A114,'[12]Catergery Wise'!$B:$N,13,0)</f>
        <v>8142432.2699999996</v>
      </c>
      <c r="G114" s="131">
        <f>VLOOKUP(A114,'[13]Catergery Wise'!$B:$O,14,0)</f>
        <v>3730521.1700000004</v>
      </c>
      <c r="H114" s="131">
        <f>VLOOKUP(A114,'[14]Catergery Wise'!$B:$O,14,0)</f>
        <v>3853760.26</v>
      </c>
      <c r="I114" s="131">
        <f>VLOOKUP(A114,'[15]Catergery Wise'!$B:$L,11,0)</f>
        <v>4242217.55</v>
      </c>
      <c r="J114" s="131">
        <f>VLOOKUP(A114,'[16]Catergery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VLOOKUP(A115,'[9]Catergery Wise'!$B:$L,10,0)</f>
        <v>3014992.2800000003</v>
      </c>
      <c r="D115" s="131">
        <f>VLOOKUP(A115,'[10]Catergery Wise'!$B:$N,13,0)</f>
        <v>3533316.44</v>
      </c>
      <c r="E115" s="131">
        <f>VLOOKUP(A115,'[11]Catergery Wise'!$B:$N,13,0)</f>
        <v>2499379.16</v>
      </c>
      <c r="F115" s="131">
        <f>VLOOKUP(A115,'[12]Catergery Wise'!$B:$N,13,0)</f>
        <v>4967218.419999999</v>
      </c>
      <c r="G115" s="131">
        <f>VLOOKUP(A115,'[13]Catergery Wise'!$B:$O,14,0)</f>
        <v>2544175.9800000004</v>
      </c>
      <c r="H115" s="131">
        <f>VLOOKUP(A115,'[14]Catergery Wise'!$B:$O,14,0)</f>
        <v>2215480.5500000003</v>
      </c>
      <c r="I115" s="131">
        <f>VLOOKUP(A115,'[15]Catergery Wise'!$B:$L,11,0)</f>
        <v>2034542.65</v>
      </c>
      <c r="J115" s="131">
        <f>VLOOKUP(A115,'[16]Catergery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VLOOKUP(A116,'[9]Catergery Wise'!$B:$L,10,0)</f>
        <v>12372707.899999999</v>
      </c>
      <c r="D116" s="131">
        <f>VLOOKUP(A116,'[10]Catergery Wise'!$B:$N,13,0)</f>
        <v>13284517.809999999</v>
      </c>
      <c r="E116" s="131">
        <f>VLOOKUP(A116,'[11]Catergery Wise'!$B:$N,13,0)</f>
        <v>13720994.200000001</v>
      </c>
      <c r="F116" s="131">
        <f>VLOOKUP(A116,'[12]Catergery Wise'!$B:$N,13,0)</f>
        <v>14681546.360000001</v>
      </c>
      <c r="G116" s="131">
        <f>VLOOKUP(A116,'[13]Catergery Wise'!$B:$O,14,0)</f>
        <v>14498993.090000002</v>
      </c>
      <c r="H116" s="131">
        <f>VLOOKUP(A116,'[14]Catergery Wise'!$B:$O,14,0)</f>
        <v>14552172.119999999</v>
      </c>
      <c r="I116" s="131">
        <f>VLOOKUP(A116,'[15]Catergery Wise'!$B:$L,11,0)</f>
        <v>13424650.199999999</v>
      </c>
      <c r="J116" s="131">
        <f>VLOOKUP(A116,'[16]Catergery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VLOOKUP(A117,'[9]Catergery Wise'!$B:$L,10,0)</f>
        <v>6014122.5499999998</v>
      </c>
      <c r="D117" s="131">
        <f>VLOOKUP(A117,'[10]Catergery Wise'!$B:$N,13,0)</f>
        <v>6322678.7799999993</v>
      </c>
      <c r="E117" s="131">
        <f>VLOOKUP(A117,'[11]Catergery Wise'!$B:$N,13,0)</f>
        <v>6567229.0900000008</v>
      </c>
      <c r="F117" s="131">
        <f>VLOOKUP(A117,'[12]Catergery Wise'!$B:$N,13,0)</f>
        <v>7254393.9500000011</v>
      </c>
      <c r="G117" s="131">
        <f>VLOOKUP(A117,'[13]Catergery Wise'!$B:$O,14,0)</f>
        <v>6429791.8399999989</v>
      </c>
      <c r="H117" s="131">
        <f>VLOOKUP(A117,'[14]Catergery Wise'!$B:$O,14,0)</f>
        <v>6500318.9100000001</v>
      </c>
      <c r="I117" s="131">
        <f>VLOOKUP(A117,'[15]Catergery Wise'!$B:$L,11,0)</f>
        <v>6789359.7720000008</v>
      </c>
      <c r="J117" s="131">
        <f>VLOOKUP(A117,'[16]Catergery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VLOOKUP(A118,'[9]Catergery Wise'!$B:$L,10,0)</f>
        <v>6539579.7199999988</v>
      </c>
      <c r="D118" s="131">
        <f>VLOOKUP(A118,'[10]Catergery Wise'!$B:$N,13,0)</f>
        <v>6782100.1600000001</v>
      </c>
      <c r="E118" s="131">
        <f>VLOOKUP(A118,'[11]Catergery Wise'!$B:$N,13,0)</f>
        <v>7881960.1900000004</v>
      </c>
      <c r="F118" s="131">
        <f>VLOOKUP(A118,'[12]Catergery Wise'!$B:$N,13,0)</f>
        <v>9392839.1399999987</v>
      </c>
      <c r="G118" s="131">
        <f>VLOOKUP(A118,'[13]Catergery Wise'!$B:$O,14,0)</f>
        <v>7826268.7599999998</v>
      </c>
      <c r="H118" s="131">
        <f>VLOOKUP(A118,'[14]Catergery Wise'!$B:$O,14,0)</f>
        <v>8210033.0700000003</v>
      </c>
      <c r="I118" s="131">
        <f>VLOOKUP(A118,'[15]Catergery Wise'!$B:$L,11,0)</f>
        <v>8373293.5099999998</v>
      </c>
      <c r="J118" s="131">
        <f>VLOOKUP(A118,'[16]Catergery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VLOOKUP(A119,'[9]Catergery Wise'!$B:$L,10,0)</f>
        <v>3578628.8499999996</v>
      </c>
      <c r="D119" s="131">
        <f>VLOOKUP(A119,'[10]Catergery Wise'!$B:$N,13,0)</f>
        <v>5510440.6700000009</v>
      </c>
      <c r="E119" s="131">
        <f>VLOOKUP(A119,'[11]Catergery Wise'!$B:$N,13,0)</f>
        <v>4629328.459999999</v>
      </c>
      <c r="F119" s="131">
        <f>VLOOKUP(A119,'[12]Catergery Wise'!$B:$N,13,0)</f>
        <v>5795857.75</v>
      </c>
      <c r="G119" s="131">
        <f>VLOOKUP(A119,'[13]Catergery Wise'!$B:$O,14,0)</f>
        <v>4347456.5200000005</v>
      </c>
      <c r="H119" s="131">
        <f>VLOOKUP(A119,'[14]Catergery Wise'!$B:$O,14,0)</f>
        <v>4999502.0299999993</v>
      </c>
      <c r="I119" s="131">
        <f>VLOOKUP(A119,'[15]Catergery Wise'!$B:$L,11,0)</f>
        <v>5879163.6000000006</v>
      </c>
      <c r="J119" s="131">
        <f>VLOOKUP(A119,'[16]Catergery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VLOOKUP(A120,'[9]Catergery Wise'!$B:$L,10,0)</f>
        <v>7460389.1500000004</v>
      </c>
      <c r="D120" s="131">
        <f>VLOOKUP(A120,'[10]Catergery Wise'!$B:$N,13,0)</f>
        <v>8050007.1300000008</v>
      </c>
      <c r="E120" s="131">
        <f>VLOOKUP(A120,'[11]Catergery Wise'!$B:$N,13,0)</f>
        <v>8389025.4999999981</v>
      </c>
      <c r="F120" s="131">
        <f>VLOOKUP(A120,'[12]Catergery Wise'!$B:$N,13,0)</f>
        <v>9786828.3900000025</v>
      </c>
      <c r="G120" s="131">
        <f>VLOOKUP(A120,'[13]Catergery Wise'!$B:$O,14,0)</f>
        <v>8607067.5599999987</v>
      </c>
      <c r="H120" s="131">
        <f>VLOOKUP(A120,'[14]Catergery Wise'!$B:$O,14,0)</f>
        <v>8557242.0199999996</v>
      </c>
      <c r="I120" s="131">
        <f>VLOOKUP(A120,'[15]Catergery Wise'!$B:$L,11,0)</f>
        <v>8946956.6799999978</v>
      </c>
      <c r="J120" s="131">
        <f>VLOOKUP(A120,'[16]Catergery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VLOOKUP(A121,'[9]Catergery Wise'!$B:$L,10,0)</f>
        <v>4145286.4999999991</v>
      </c>
      <c r="D121" s="131">
        <f>VLOOKUP(A121,'[10]Catergery Wise'!$B:$N,13,0)</f>
        <v>4276114.3400000008</v>
      </c>
      <c r="E121" s="131">
        <f>VLOOKUP(A121,'[11]Catergery Wise'!$B:$N,13,0)</f>
        <v>4728321.3800000008</v>
      </c>
      <c r="F121" s="131">
        <f>VLOOKUP(A121,'[12]Catergery Wise'!$B:$N,13,0)</f>
        <v>5554516.669999999</v>
      </c>
      <c r="G121" s="131">
        <f>VLOOKUP(A121,'[13]Catergery Wise'!$B:$O,14,0)</f>
        <v>4734611.88</v>
      </c>
      <c r="H121" s="131">
        <f>VLOOKUP(A121,'[14]Catergery Wise'!$B:$O,14,0)</f>
        <v>4907848.03</v>
      </c>
      <c r="I121" s="131">
        <f>VLOOKUP(A121,'[15]Catergery Wise'!$B:$L,11,0)</f>
        <v>5082465.75</v>
      </c>
      <c r="J121" s="131">
        <f>VLOOKUP(A121,'[16]Catergery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VLOOKUP(A122,'[9]Catergery Wise'!$B:$L,10,0)</f>
        <v>6500393.669999999</v>
      </c>
      <c r="D122" s="131">
        <f>VLOOKUP(A122,'[10]Catergery Wise'!$B:$N,13,0)</f>
        <v>6635049.5</v>
      </c>
      <c r="E122" s="131">
        <f>VLOOKUP(A122,'[11]Catergery Wise'!$B:$N,13,0)</f>
        <v>7271134.1799999997</v>
      </c>
      <c r="F122" s="131">
        <f>VLOOKUP(A122,'[12]Catergery Wise'!$B:$N,13,0)</f>
        <v>8808718.4799999986</v>
      </c>
      <c r="G122" s="131">
        <f>VLOOKUP(A122,'[13]Catergery Wise'!$B:$O,14,0)</f>
        <v>6610945.8100000005</v>
      </c>
      <c r="H122" s="131">
        <f>VLOOKUP(A122,'[14]Catergery Wise'!$B:$O,14,0)</f>
        <v>6699095.3599999994</v>
      </c>
      <c r="I122" s="131">
        <f>VLOOKUP(A122,'[15]Catergery Wise'!$B:$L,11,0)</f>
        <v>7540696.5299999984</v>
      </c>
      <c r="J122" s="131">
        <f>VLOOKUP(A122,'[16]Catergery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VLOOKUP(A123,'[9]Catergery Wise'!$B:$L,10,0)</f>
        <v>6026043.5100000007</v>
      </c>
      <c r="D123" s="131">
        <f>VLOOKUP(A123,'[10]Catergery Wise'!$B:$N,13,0)</f>
        <v>6443329.1100000003</v>
      </c>
      <c r="E123" s="131">
        <f>VLOOKUP(A123,'[11]Catergery Wise'!$B:$N,13,0)</f>
        <v>6405940.129999999</v>
      </c>
      <c r="F123" s="131">
        <f>VLOOKUP(A123,'[12]Catergery Wise'!$B:$N,13,0)</f>
        <v>8261829.7300000004</v>
      </c>
      <c r="G123" s="131">
        <f>VLOOKUP(A123,'[13]Catergery Wise'!$B:$O,14,0)</f>
        <v>5491994.4500000002</v>
      </c>
      <c r="H123" s="131">
        <f>VLOOKUP(A123,'[14]Catergery Wise'!$B:$O,14,0)</f>
        <v>5573016.0600000005</v>
      </c>
      <c r="I123" s="131">
        <f>VLOOKUP(A123,'[15]Catergery Wise'!$B:$L,11,0)</f>
        <v>5429438.0099999979</v>
      </c>
      <c r="J123" s="131">
        <f>VLOOKUP(A123,'[16]Catergery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VLOOKUP(A124,'[9]Catergery Wise'!$B:$L,10,0)</f>
        <v>8217062.9499999993</v>
      </c>
      <c r="D124" s="131">
        <f>VLOOKUP(A124,'[10]Catergery Wise'!$B:$N,13,0)</f>
        <v>8576535.7799999993</v>
      </c>
      <c r="E124" s="131">
        <f>VLOOKUP(A124,'[11]Catergery Wise'!$B:$N,13,0)</f>
        <v>8761209.0099999998</v>
      </c>
      <c r="F124" s="131">
        <f>VLOOKUP(A124,'[12]Catergery Wise'!$B:$N,13,0)</f>
        <v>15170496.860000001</v>
      </c>
      <c r="G124" s="131">
        <f>VLOOKUP(A124,'[13]Catergery Wise'!$B:$O,14,0)</f>
        <v>6732610.2599999998</v>
      </c>
      <c r="H124" s="131">
        <f>VLOOKUP(A124,'[14]Catergery Wise'!$B:$O,14,0)</f>
        <v>7400519.1500000004</v>
      </c>
      <c r="I124" s="131">
        <f>VLOOKUP(A124,'[15]Catergery Wise'!$B:$L,11,0)</f>
        <v>7506749.5200000005</v>
      </c>
      <c r="J124" s="131">
        <f>VLOOKUP(A124,'[16]Catergery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VLOOKUP(A125,'[9]Catergery Wise'!$B:$L,10,0)</f>
        <v>1449076.48</v>
      </c>
      <c r="D125" s="131">
        <f>VLOOKUP(A125,'[10]Catergery Wise'!$B:$N,13,0)</f>
        <v>1951221.6900000002</v>
      </c>
      <c r="E125" s="131">
        <f>VLOOKUP(A125,'[11]Catergery Wise'!$B:$N,13,0)</f>
        <v>1882453.6</v>
      </c>
      <c r="F125" s="131">
        <f>VLOOKUP(A125,'[12]Catergery Wise'!$B:$N,13,0)</f>
        <v>2113472.2799999998</v>
      </c>
      <c r="G125" s="131">
        <f>VLOOKUP(A125,'[13]Catergery Wise'!$B:$O,14,0)</f>
        <v>2441539.2600000002</v>
      </c>
      <c r="H125" s="131">
        <f>VLOOKUP(A125,'[14]Catergery Wise'!$B:$O,14,0)</f>
        <v>2291887.0199999996</v>
      </c>
      <c r="I125" s="131">
        <f>VLOOKUP(A125,'[15]Catergery Wise'!$B:$L,11,0)</f>
        <v>2397658.5699999998</v>
      </c>
      <c r="J125" s="131">
        <f>VLOOKUP(A125,'[16]Catergery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VLOOKUP(A126,'[9]Catergery Wise'!$B:$L,10,0)</f>
        <v>9769682.620000001</v>
      </c>
      <c r="D126" s="131">
        <f>VLOOKUP(A126,'[10]Catergery Wise'!$B:$N,13,0)</f>
        <v>10910999.01</v>
      </c>
      <c r="E126" s="131">
        <f>VLOOKUP(A126,'[11]Catergery Wise'!$B:$N,13,0)</f>
        <v>11147270.440000001</v>
      </c>
      <c r="F126" s="131">
        <f>VLOOKUP(A126,'[12]Catergery Wise'!$B:$N,13,0)</f>
        <v>15444703.229999999</v>
      </c>
      <c r="G126" s="131">
        <f>VLOOKUP(A126,'[13]Catergery Wise'!$B:$O,14,0)</f>
        <v>11190826.700000001</v>
      </c>
      <c r="H126" s="131">
        <f>VLOOKUP(A126,'[14]Catergery Wise'!$B:$O,14,0)</f>
        <v>11580582.809999999</v>
      </c>
      <c r="I126" s="131">
        <f>VLOOKUP(A126,'[15]Catergery Wise'!$B:$L,11,0)</f>
        <v>12229078.410000002</v>
      </c>
      <c r="J126" s="131">
        <f>VLOOKUP(A126,'[16]Catergery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VLOOKUP(A127,'[9]Catergery Wise'!$B:$L,10,0)</f>
        <v>8806287.9900000002</v>
      </c>
      <c r="D127" s="131">
        <f>VLOOKUP(A127,'[10]Catergery Wise'!$B:$N,13,0)</f>
        <v>9364482.5600000005</v>
      </c>
      <c r="E127" s="131">
        <f>VLOOKUP(A127,'[11]Catergery Wise'!$B:$N,13,0)</f>
        <v>10624450.649999999</v>
      </c>
      <c r="F127" s="131">
        <f>VLOOKUP(A127,'[12]Catergery Wise'!$B:$N,13,0)</f>
        <v>14667443.709999999</v>
      </c>
      <c r="G127" s="131">
        <f>VLOOKUP(A127,'[13]Catergery Wise'!$B:$O,14,0)</f>
        <v>8457945.9499999993</v>
      </c>
      <c r="H127" s="131">
        <f>VLOOKUP(A127,'[14]Catergery Wise'!$B:$O,14,0)</f>
        <v>9457659.9300000016</v>
      </c>
      <c r="I127" s="131">
        <f>VLOOKUP(A127,'[15]Catergery Wise'!$B:$L,11,0)</f>
        <v>9570340.870000001</v>
      </c>
      <c r="J127" s="131">
        <f>VLOOKUP(A127,'[16]Catergery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VLOOKUP(A128,'[9]Catergery Wise'!$B:$L,10,0)</f>
        <v>7090971.7999999998</v>
      </c>
      <c r="D128" s="131">
        <f>VLOOKUP(A128,'[10]Catergery Wise'!$B:$N,13,0)</f>
        <v>7273837.7100000009</v>
      </c>
      <c r="E128" s="131">
        <f>VLOOKUP(A128,'[11]Catergery Wise'!$B:$N,13,0)</f>
        <v>7357889.3399999989</v>
      </c>
      <c r="F128" s="131">
        <f>VLOOKUP(A128,'[12]Catergery Wise'!$B:$N,13,0)</f>
        <v>8769605.9899999984</v>
      </c>
      <c r="G128" s="131">
        <f>VLOOKUP(A128,'[13]Catergery Wise'!$B:$O,14,0)</f>
        <v>6633807.169999999</v>
      </c>
      <c r="H128" s="131">
        <f>VLOOKUP(A128,'[14]Catergery Wise'!$B:$O,14,0)</f>
        <v>6649420.040000001</v>
      </c>
      <c r="I128" s="131">
        <f>VLOOKUP(A128,'[15]Catergery Wise'!$B:$L,11,0)</f>
        <v>5694046.5000000019</v>
      </c>
      <c r="J128" s="131">
        <f>VLOOKUP(A128,'[16]Catergery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VLOOKUP(A129,'[9]Catergery Wise'!$B:$L,10,0)</f>
        <v>2246801.81</v>
      </c>
      <c r="D129" s="131">
        <f>VLOOKUP(A129,'[10]Catergery Wise'!$B:$N,13,0)</f>
        <v>2428016.33</v>
      </c>
      <c r="E129" s="131">
        <f>VLOOKUP(A129,'[11]Catergery Wise'!$B:$N,13,0)</f>
        <v>2328716.2000000002</v>
      </c>
      <c r="F129" s="131">
        <f>VLOOKUP(A129,'[12]Catergery Wise'!$B:$N,13,0)</f>
        <v>4111151.54</v>
      </c>
      <c r="G129" s="131">
        <f>VLOOKUP(A129,'[13]Catergery Wise'!$B:$O,14,0)</f>
        <v>2029173.0300000003</v>
      </c>
      <c r="H129" s="131">
        <f>VLOOKUP(A129,'[14]Catergery Wise'!$B:$O,14,0)</f>
        <v>2080679.4100000004</v>
      </c>
      <c r="I129" s="131">
        <f>VLOOKUP(A129,'[15]Catergery Wise'!$B:$L,11,0)</f>
        <v>3088960.3000000003</v>
      </c>
      <c r="J129" s="131">
        <f>VLOOKUP(A129,'[16]Catergery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VLOOKUP(A130,'[9]Catergery Wise'!$B:$L,10,0)</f>
        <v>3507404.4699999997</v>
      </c>
      <c r="D130" s="131">
        <f>VLOOKUP(A130,'[10]Catergery Wise'!$B:$N,13,0)</f>
        <v>3678940.12</v>
      </c>
      <c r="E130" s="131">
        <f>VLOOKUP(A130,'[11]Catergery Wise'!$B:$N,13,0)</f>
        <v>3506172.02</v>
      </c>
      <c r="F130" s="131">
        <f>VLOOKUP(A130,'[12]Catergery Wise'!$B:$N,13,0)</f>
        <v>5842083.25</v>
      </c>
      <c r="G130" s="131">
        <f>VLOOKUP(A130,'[13]Catergery Wise'!$B:$O,14,0)</f>
        <v>2631212.7699999996</v>
      </c>
      <c r="H130" s="131">
        <f>VLOOKUP(A130,'[14]Catergery Wise'!$B:$O,14,0)</f>
        <v>2912838.17</v>
      </c>
      <c r="I130" s="131">
        <f>VLOOKUP(A130,'[15]Catergery Wise'!$B:$L,11,0)</f>
        <v>3195157.5000000005</v>
      </c>
      <c r="J130" s="131">
        <f>VLOOKUP(A130,'[16]Catergery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VLOOKUP(A131,'[9]Catergery Wise'!$B:$L,10,0)</f>
        <v>7549197.5500000007</v>
      </c>
      <c r="D131" s="131">
        <f>VLOOKUP(A131,'[10]Catergery Wise'!$B:$N,13,0)</f>
        <v>7634593.7699999996</v>
      </c>
      <c r="E131" s="131">
        <f>VLOOKUP(A131,'[11]Catergery Wise'!$B:$N,13,0)</f>
        <v>8808886.0900000017</v>
      </c>
      <c r="F131" s="131">
        <f>VLOOKUP(A131,'[12]Catergery Wise'!$B:$N,13,0)</f>
        <v>13501908.379999999</v>
      </c>
      <c r="G131" s="131">
        <f>VLOOKUP(A131,'[13]Catergery Wise'!$B:$O,14,0)</f>
        <v>8699599.1000000015</v>
      </c>
      <c r="H131" s="131">
        <f>VLOOKUP(A131,'[14]Catergery Wise'!$B:$O,14,0)</f>
        <v>9541213.3899999987</v>
      </c>
      <c r="I131" s="131">
        <f>VLOOKUP(A131,'[15]Catergery Wise'!$B:$L,11,0)</f>
        <v>9249406.9299999997</v>
      </c>
      <c r="J131" s="131">
        <f>VLOOKUP(A131,'[16]Catergery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VLOOKUP(A132,'[9]Catergery Wise'!$B:$L,10,0)</f>
        <v>6330760</v>
      </c>
      <c r="D132" s="131">
        <f>VLOOKUP(A132,'[10]Catergery Wise'!$B:$N,13,0)</f>
        <v>6227700.9900000002</v>
      </c>
      <c r="E132" s="131">
        <f>VLOOKUP(A132,'[11]Catergery Wise'!$B:$N,13,0)</f>
        <v>6391039.0700000012</v>
      </c>
      <c r="F132" s="131">
        <f>VLOOKUP(A132,'[12]Catergery Wise'!$B:$N,13,0)</f>
        <v>7859135.7799999993</v>
      </c>
      <c r="G132" s="131">
        <f>VLOOKUP(A132,'[13]Catergery Wise'!$B:$O,14,0)</f>
        <v>6042247.8100000005</v>
      </c>
      <c r="H132" s="131">
        <f>VLOOKUP(A132,'[14]Catergery Wise'!$B:$O,14,0)</f>
        <v>6629296.6699999999</v>
      </c>
      <c r="I132" s="131">
        <f>VLOOKUP(A132,'[15]Catergery Wise'!$B:$L,11,0)</f>
        <v>6911854.8299999991</v>
      </c>
      <c r="J132" s="131">
        <f>VLOOKUP(A132,'[16]Catergery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VLOOKUP(A133,'[9]Catergery Wise'!$B:$L,10,0)</f>
        <v>10262787.030000001</v>
      </c>
      <c r="D133" s="131">
        <f>VLOOKUP(A133,'[10]Catergery Wise'!$B:$N,13,0)</f>
        <v>10311358.75</v>
      </c>
      <c r="E133" s="131">
        <f>VLOOKUP(A133,'[11]Catergery Wise'!$B:$N,13,0)</f>
        <v>10773689.430000002</v>
      </c>
      <c r="F133" s="131">
        <f>VLOOKUP(A133,'[12]Catergery Wise'!$B:$N,13,0)</f>
        <v>12981658.019999996</v>
      </c>
      <c r="G133" s="131">
        <f>VLOOKUP(A133,'[13]Catergery Wise'!$B:$O,14,0)</f>
        <v>8481126.0899999999</v>
      </c>
      <c r="H133" s="131">
        <f>VLOOKUP(A133,'[14]Catergery Wise'!$B:$O,14,0)</f>
        <v>8598107.9299999997</v>
      </c>
      <c r="I133" s="131">
        <f>VLOOKUP(A133,'[15]Catergery Wise'!$B:$L,11,0)</f>
        <v>9713490.4600000009</v>
      </c>
      <c r="J133" s="131">
        <f>VLOOKUP(A133,'[16]Catergery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VLOOKUP(A134,'[9]Catergery Wise'!$B:$L,10,0)</f>
        <v>9929907.6539999992</v>
      </c>
      <c r="D134" s="131">
        <f>VLOOKUP(A134,'[10]Catergery Wise'!$B:$N,13,0)</f>
        <v>10102403.49</v>
      </c>
      <c r="E134" s="131">
        <f>VLOOKUP(A134,'[11]Catergery Wise'!$B:$N,13,0)</f>
        <v>10952928.109999999</v>
      </c>
      <c r="F134" s="131">
        <f>VLOOKUP(A134,'[12]Catergery Wise'!$B:$N,13,0)</f>
        <v>10754058.060000002</v>
      </c>
      <c r="G134" s="131">
        <f>VLOOKUP(A134,'[13]Catergery Wise'!$B:$O,14,0)</f>
        <v>9232842.6599999983</v>
      </c>
      <c r="H134" s="131">
        <f>VLOOKUP(A134,'[14]Catergery Wise'!$B:$O,14,0)</f>
        <v>8759474.4399999995</v>
      </c>
      <c r="I134" s="131">
        <f>VLOOKUP(A134,'[15]Catergery Wise'!$B:$L,11,0)</f>
        <v>9321181.9800000004</v>
      </c>
      <c r="J134" s="131">
        <f>VLOOKUP(A134,'[16]Catergery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VLOOKUP(A135,'[9]Catergery Wise'!$B:$L,10,0)</f>
        <v>10281921.799999999</v>
      </c>
      <c r="D135" s="131">
        <f>VLOOKUP(A135,'[10]Catergery Wise'!$B:$N,13,0)</f>
        <v>10671374.75</v>
      </c>
      <c r="E135" s="131">
        <f>VLOOKUP(A135,'[11]Catergery Wise'!$B:$N,13,0)</f>
        <v>11279026.110000003</v>
      </c>
      <c r="F135" s="131">
        <f>VLOOKUP(A135,'[12]Catergery Wise'!$B:$N,13,0)</f>
        <v>15311509.369999999</v>
      </c>
      <c r="G135" s="131">
        <f>VLOOKUP(A135,'[13]Catergery Wise'!$B:$O,14,0)</f>
        <v>8927097.709999999</v>
      </c>
      <c r="H135" s="131">
        <f>VLOOKUP(A135,'[14]Catergery Wise'!$B:$O,14,0)</f>
        <v>8740606.1400000006</v>
      </c>
      <c r="I135" s="131">
        <f>VLOOKUP(A135,'[15]Catergery Wise'!$B:$L,11,0)</f>
        <v>8925715.120000001</v>
      </c>
      <c r="J135" s="131">
        <f>VLOOKUP(A135,'[16]Catergery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VLOOKUP(A136,'[9]Catergery Wise'!$B:$L,10,0)</f>
        <v>4157152.1000000006</v>
      </c>
      <c r="D136" s="131">
        <f>VLOOKUP(A136,'[10]Catergery Wise'!$B:$N,13,0)</f>
        <v>4495119.8100000005</v>
      </c>
      <c r="E136" s="131">
        <f>VLOOKUP(A136,'[11]Catergery Wise'!$B:$N,13,0)</f>
        <v>4599429.4799999995</v>
      </c>
      <c r="F136" s="131">
        <f>VLOOKUP(A136,'[12]Catergery Wise'!$B:$N,13,0)</f>
        <v>4769528.4900000012</v>
      </c>
      <c r="G136" s="131">
        <f>VLOOKUP(A136,'[13]Catergery Wise'!$B:$O,14,0)</f>
        <v>4268554.6900000004</v>
      </c>
      <c r="H136" s="131">
        <f>VLOOKUP(A136,'[14]Catergery Wise'!$B:$O,14,0)</f>
        <v>4402079.34</v>
      </c>
      <c r="I136" s="131">
        <f>VLOOKUP(A136,'[15]Catergery Wise'!$B:$L,11,0)</f>
        <v>4552876.3699999992</v>
      </c>
      <c r="J136" s="131">
        <f>VLOOKUP(A136,'[16]Catergery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VLOOKUP(A137,'[9]Catergery Wise'!$B:$L,10,0)</f>
        <v>20225598.439999998</v>
      </c>
      <c r="D137" s="131">
        <f>VLOOKUP(A137,'[10]Catergery Wise'!$B:$N,13,0)</f>
        <v>21730837.189999998</v>
      </c>
      <c r="E137" s="131">
        <f>VLOOKUP(A137,'[11]Catergery Wise'!$B:$N,13,0)</f>
        <v>25546962.944128029</v>
      </c>
      <c r="F137" s="131">
        <f>VLOOKUP(A137,'[12]Catergery Wise'!$B:$N,13,0)</f>
        <v>23886172.750000004</v>
      </c>
      <c r="G137" s="131">
        <f>VLOOKUP(A137,'[13]Catergery Wise'!$B:$O,14,0)</f>
        <v>21167552.364999998</v>
      </c>
      <c r="H137" s="131">
        <f>VLOOKUP(A137,'[14]Catergery Wise'!$B:$O,14,0)</f>
        <v>21428901.329999998</v>
      </c>
      <c r="I137" s="131">
        <f>VLOOKUP(A137,'[15]Catergery Wise'!$B:$L,11,0)</f>
        <v>20890530.07</v>
      </c>
      <c r="J137" s="131">
        <f>VLOOKUP(A137,'[16]Catergery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VLOOKUP(A138,'[9]Catergery Wise'!$B:$L,10,0)</f>
        <v>5689500.96</v>
      </c>
      <c r="D138" s="131">
        <f>VLOOKUP(A138,'[10]Catergery Wise'!$B:$N,13,0)</f>
        <v>6325086.9099999992</v>
      </c>
      <c r="E138" s="131">
        <f>VLOOKUP(A138,'[11]Catergery Wise'!$B:$N,13,0)</f>
        <v>6821951.4599999981</v>
      </c>
      <c r="F138" s="131">
        <f>VLOOKUP(A138,'[12]Catergery Wise'!$B:$N,13,0)</f>
        <v>7564895.8300000001</v>
      </c>
      <c r="G138" s="131">
        <f>VLOOKUP(A138,'[13]Catergery Wise'!$B:$O,14,0)</f>
        <v>6274904.0599999996</v>
      </c>
      <c r="H138" s="131">
        <f>VLOOKUP(A138,'[14]Catergery Wise'!$B:$O,14,0)</f>
        <v>6352377.46</v>
      </c>
      <c r="I138" s="131">
        <f>VLOOKUP(A138,'[15]Catergery Wise'!$B:$L,11,0)</f>
        <v>6607091.629999999</v>
      </c>
      <c r="J138" s="131">
        <f>VLOOKUP(A138,'[16]Catergery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VLOOKUP(A139,'[9]Catergery Wise'!$B:$L,10,0)</f>
        <v>4634241.7</v>
      </c>
      <c r="D139" s="131">
        <f>VLOOKUP(A139,'[10]Catergery Wise'!$B:$N,13,0)</f>
        <v>5388094.4700000007</v>
      </c>
      <c r="E139" s="131">
        <f>VLOOKUP(A139,'[11]Catergery Wise'!$B:$N,13,0)</f>
        <v>6216397.2800000012</v>
      </c>
      <c r="F139" s="131">
        <f>VLOOKUP(A139,'[12]Catergery Wise'!$B:$N,13,0)</f>
        <v>6809563.2400000002</v>
      </c>
      <c r="G139" s="131">
        <f>VLOOKUP(A139,'[13]Catergery Wise'!$B:$O,14,0)</f>
        <v>5941364.6699999999</v>
      </c>
      <c r="H139" s="131">
        <f>VLOOKUP(A139,'[14]Catergery Wise'!$B:$O,14,0)</f>
        <v>5418124.6099999994</v>
      </c>
      <c r="I139" s="131">
        <f>VLOOKUP(A139,'[15]Catergery Wise'!$B:$L,11,0)</f>
        <v>5391264.5600000005</v>
      </c>
      <c r="J139" s="131">
        <f>VLOOKUP(A139,'[16]Catergery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VLOOKUP(A140,'[9]Catergery Wise'!$B:$L,10,0)</f>
        <v>4901170.0999999996</v>
      </c>
      <c r="D140" s="131">
        <f>VLOOKUP(A140,'[10]Catergery Wise'!$B:$N,13,0)</f>
        <v>5256261.95</v>
      </c>
      <c r="E140" s="131">
        <f>VLOOKUP(A140,'[11]Catergery Wise'!$B:$N,13,0)</f>
        <v>5582372.4300000006</v>
      </c>
      <c r="F140" s="131">
        <f>VLOOKUP(A140,'[12]Catergery Wise'!$B:$N,13,0)</f>
        <v>7256491.0700000003</v>
      </c>
      <c r="G140" s="131">
        <f>VLOOKUP(A140,'[13]Catergery Wise'!$B:$O,14,0)</f>
        <v>5215848.6900000004</v>
      </c>
      <c r="H140" s="131">
        <f>VLOOKUP(A140,'[14]Catergery Wise'!$B:$O,14,0)</f>
        <v>5854436.5</v>
      </c>
      <c r="I140" s="131">
        <f>VLOOKUP(A140,'[15]Catergery Wise'!$B:$L,11,0)</f>
        <v>5758002.3099999996</v>
      </c>
      <c r="J140" s="131">
        <f>VLOOKUP(A140,'[16]Catergery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VLOOKUP(A141,'[9]Catergery Wise'!$B:$L,10,0)</f>
        <v>3861175.3499999996</v>
      </c>
      <c r="D141" s="131">
        <f>VLOOKUP(A141,'[10]Catergery Wise'!$B:$N,13,0)</f>
        <v>3927684.6399999992</v>
      </c>
      <c r="E141" s="131">
        <f>VLOOKUP(A141,'[11]Catergery Wise'!$B:$N,13,0)</f>
        <v>3833349.1799999997</v>
      </c>
      <c r="F141" s="131">
        <f>VLOOKUP(A141,'[12]Catergery Wise'!$B:$N,13,0)</f>
        <v>5724926.6399999987</v>
      </c>
      <c r="G141" s="131">
        <f>VLOOKUP(A141,'[13]Catergery Wise'!$B:$O,14,0)</f>
        <v>2671659.7000000002</v>
      </c>
      <c r="H141" s="131">
        <f>VLOOKUP(A141,'[14]Catergery Wise'!$B:$O,14,0)</f>
        <v>3217932</v>
      </c>
      <c r="I141" s="131">
        <f>VLOOKUP(A141,'[15]Catergery Wise'!$B:$L,11,0)</f>
        <v>2895542.4</v>
      </c>
      <c r="J141" s="131">
        <f>VLOOKUP(A141,'[16]Catergery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VLOOKUP(A142,'[9]Catergery Wise'!$B:$L,10,0)</f>
        <v>10742063.380000001</v>
      </c>
      <c r="D142" s="131">
        <f>VLOOKUP(A142,'[10]Catergery Wise'!$B:$N,13,0)</f>
        <v>10409865.91</v>
      </c>
      <c r="E142" s="131">
        <f>VLOOKUP(A142,'[11]Catergery Wise'!$B:$N,13,0)</f>
        <v>11320926.83</v>
      </c>
      <c r="F142" s="131">
        <f>VLOOKUP(A142,'[12]Catergery Wise'!$B:$N,13,0)</f>
        <v>15239100.059999997</v>
      </c>
      <c r="G142" s="131">
        <f>VLOOKUP(A142,'[13]Catergery Wise'!$B:$O,14,0)</f>
        <v>8863023.5600000005</v>
      </c>
      <c r="H142" s="131">
        <f>VLOOKUP(A142,'[14]Catergery Wise'!$B:$O,14,0)</f>
        <v>9657935.6400000006</v>
      </c>
      <c r="I142" s="131">
        <f>VLOOKUP(A142,'[15]Catergery Wise'!$B:$L,11,0)</f>
        <v>10230232.029999999</v>
      </c>
      <c r="J142" s="131">
        <f>VLOOKUP(A142,'[16]Catergery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VLOOKUP(A143,'[9]Catergery Wise'!$B:$L,10,0)</f>
        <v>9074965.0799999982</v>
      </c>
      <c r="D143" s="131">
        <f>VLOOKUP(A143,'[10]Catergery Wise'!$B:$N,13,0)</f>
        <v>8649016.9400000013</v>
      </c>
      <c r="E143" s="131">
        <f>VLOOKUP(A143,'[11]Catergery Wise'!$B:$N,13,0)</f>
        <v>9079361.6699999999</v>
      </c>
      <c r="F143" s="131">
        <f>VLOOKUP(A143,'[12]Catergery Wise'!$B:$N,13,0)</f>
        <v>10639891.290000001</v>
      </c>
      <c r="G143" s="131">
        <f>VLOOKUP(A143,'[13]Catergery Wise'!$B:$O,14,0)</f>
        <v>9341166.4700000007</v>
      </c>
      <c r="H143" s="131">
        <f>VLOOKUP(A143,'[14]Catergery Wise'!$B:$O,14,0)</f>
        <v>9543400.2599999998</v>
      </c>
      <c r="I143" s="131">
        <f>VLOOKUP(A143,'[15]Catergery Wise'!$B:$L,11,0)</f>
        <v>9602964.5299999975</v>
      </c>
      <c r="J143" s="131">
        <f>VLOOKUP(A143,'[16]Catergery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VLOOKUP(A144,'[9]Catergery Wise'!$B:$L,10,0)</f>
        <v>5710123.6799999997</v>
      </c>
      <c r="D144" s="131">
        <f>VLOOKUP(A144,'[10]Catergery Wise'!$B:$N,13,0)</f>
        <v>5655259.6900000004</v>
      </c>
      <c r="E144" s="131">
        <f>VLOOKUP(A144,'[11]Catergery Wise'!$B:$N,13,0)</f>
        <v>5784771.3199999984</v>
      </c>
      <c r="F144" s="131">
        <f>VLOOKUP(A144,'[12]Catergery Wise'!$B:$N,13,0)</f>
        <v>7117698.0300000003</v>
      </c>
      <c r="G144" s="131">
        <f>VLOOKUP(A144,'[13]Catergery Wise'!$B:$O,14,0)</f>
        <v>5998625.4300000016</v>
      </c>
      <c r="H144" s="131">
        <f>VLOOKUP(A144,'[14]Catergery Wise'!$B:$O,14,0)</f>
        <v>6027313.9199999999</v>
      </c>
      <c r="I144" s="131">
        <f>VLOOKUP(A144,'[15]Catergery Wise'!$B:$L,11,0)</f>
        <v>6359748.8499999996</v>
      </c>
      <c r="J144" s="131">
        <f>VLOOKUP(A144,'[16]Catergery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VLOOKUP(A145,'[9]Catergery Wise'!$B:$L,10,0)</f>
        <v>5985014.2999999998</v>
      </c>
      <c r="D145" s="131">
        <f>VLOOKUP(A145,'[10]Catergery Wise'!$B:$N,13,0)</f>
        <v>6409458.3300000001</v>
      </c>
      <c r="E145" s="131">
        <f>VLOOKUP(A145,'[11]Catergery Wise'!$B:$N,13,0)</f>
        <v>6492326.7200000007</v>
      </c>
      <c r="F145" s="131">
        <f>VLOOKUP(A145,'[12]Catergery Wise'!$B:$N,13,0)</f>
        <v>8517375.2300000004</v>
      </c>
      <c r="G145" s="131">
        <f>VLOOKUP(A145,'[13]Catergery Wise'!$B:$O,14,0)</f>
        <v>6226769.120000002</v>
      </c>
      <c r="H145" s="131">
        <f>VLOOKUP(A145,'[14]Catergery Wise'!$B:$O,14,0)</f>
        <v>6810343.3399999999</v>
      </c>
      <c r="I145" s="131">
        <f>VLOOKUP(A145,'[15]Catergery Wise'!$B:$L,11,0)</f>
        <v>6544537.3300000001</v>
      </c>
      <c r="J145" s="131">
        <f>VLOOKUP(A145,'[16]Catergery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VLOOKUP(A146,'[9]Catergery Wise'!$B:$L,10,0)</f>
        <v>4163581.2699999996</v>
      </c>
      <c r="D146" s="131">
        <f>VLOOKUP(A146,'[10]Catergery Wise'!$B:$N,13,0)</f>
        <v>4266426.34</v>
      </c>
      <c r="E146" s="131">
        <f>VLOOKUP(A146,'[11]Catergery Wise'!$B:$N,13,0)</f>
        <v>4450016.1899999995</v>
      </c>
      <c r="F146" s="131">
        <f>VLOOKUP(A146,'[12]Catergery Wise'!$B:$N,13,0)</f>
        <v>6728599.3499999996</v>
      </c>
      <c r="G146" s="131">
        <f>VLOOKUP(A146,'[13]Catergery Wise'!$B:$O,14,0)</f>
        <v>3599247.8</v>
      </c>
      <c r="H146" s="131">
        <f>VLOOKUP(A146,'[14]Catergery Wise'!$B:$O,14,0)</f>
        <v>3616396.84</v>
      </c>
      <c r="I146" s="131">
        <f>VLOOKUP(A146,'[15]Catergery Wise'!$B:$L,11,0)</f>
        <v>4065746.36</v>
      </c>
      <c r="J146" s="131">
        <f>VLOOKUP(A146,'[16]Catergery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VLOOKUP(A147,'[9]Catergery Wise'!$B:$L,10,0)</f>
        <v>4797328.41</v>
      </c>
      <c r="D147" s="131">
        <f>VLOOKUP(A147,'[10]Catergery Wise'!$B:$N,13,0)</f>
        <v>6390104.9500000002</v>
      </c>
      <c r="E147" s="131">
        <f>VLOOKUP(A147,'[11]Catergery Wise'!$B:$N,13,0)</f>
        <v>5681204.9300000006</v>
      </c>
      <c r="F147" s="131">
        <f>VLOOKUP(A147,'[12]Catergery Wise'!$B:$N,13,0)</f>
        <v>8501958.0700000003</v>
      </c>
      <c r="G147" s="131">
        <f>VLOOKUP(A147,'[13]Catergery Wise'!$B:$O,14,0)</f>
        <v>5880564.4900000002</v>
      </c>
      <c r="H147" s="131">
        <f>VLOOKUP(A147,'[14]Catergery Wise'!$B:$O,14,0)</f>
        <v>6093059.1200000001</v>
      </c>
      <c r="I147" s="131">
        <f>VLOOKUP(A147,'[15]Catergery Wise'!$B:$L,11,0)</f>
        <v>6322354.0500000007</v>
      </c>
      <c r="J147" s="131">
        <f>VLOOKUP(A147,'[16]Catergery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Sayuru Jayasinghe</cp:lastModifiedBy>
  <dcterms:created xsi:type="dcterms:W3CDTF">2018-01-24T05:44:02Z</dcterms:created>
  <dcterms:modified xsi:type="dcterms:W3CDTF">2019-06-07T05:04:02Z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