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0A6AF7BE-4C3A-E94D-BB40-D37A0F50612C}" xr6:coauthVersionLast="47" xr6:coauthVersionMax="47" xr10:uidLastSave="{00000000-0000-0000-0000-000000000000}"/>
  <bookViews>
    <workbookView xWindow="340" yWindow="500" windowWidth="28040" windowHeight="16380" xr2:uid="{DE336824-60DB-364D-A5A9-0FFA40DBF0A7}"/>
  </bookViews>
  <sheets>
    <sheet name="Text Functio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H3" i="2"/>
  <c r="G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I3" i="2" l="1"/>
  <c r="J3" i="2" s="1"/>
</calcChain>
</file>

<file path=xl/sharedStrings.xml><?xml version="1.0" encoding="utf-8"?>
<sst xmlns="http://schemas.openxmlformats.org/spreadsheetml/2006/main" count="109" uniqueCount="109">
  <si>
    <t>Raw Book Information</t>
  </si>
  <si>
    <t>Text Length</t>
  </si>
  <si>
    <t>Title End</t>
  </si>
  <si>
    <t>Author Start</t>
  </si>
  <si>
    <t>Book Title</t>
  </si>
  <si>
    <t>Year</t>
  </si>
  <si>
    <t>Author</t>
  </si>
  <si>
    <t>TITLE UPPER</t>
  </si>
  <si>
    <t>Citation</t>
  </si>
  <si>
    <t>The Adventures of Augie March (1953), by Saul Bellow</t>
  </si>
  <si>
    <t>All the King's Men (1946), by Robert Penn Warren</t>
  </si>
  <si>
    <t>American Pastoral (1997), by Philip Roth</t>
  </si>
  <si>
    <t>An American Tragedy (1925), by Theodore Dreiser</t>
  </si>
  <si>
    <t>Animal Farm (1946), by George Orwell</t>
  </si>
  <si>
    <t>Appointment in Samarra (1934), by John O'Hara</t>
  </si>
  <si>
    <t>Are You There God? It's Me, Margaret (1970), by Judy Blume</t>
  </si>
  <si>
    <t>The Assistant (1957), by Bernard Malamud</t>
  </si>
  <si>
    <t>At Swim-Two-Birds (1938), by Flann O'Brien</t>
  </si>
  <si>
    <t>Atonement (2002), by Ian McEwan</t>
  </si>
  <si>
    <t>Beloved (1987), by Toni Morrison</t>
  </si>
  <si>
    <t>The Berlin Stories (1946), by Christopher Isherwood</t>
  </si>
  <si>
    <t>The Big Sleep (1939), by Raymond Chandler</t>
  </si>
  <si>
    <t>The Blind Assassin (2000), by Margaret Atwood</t>
  </si>
  <si>
    <t>Blood Meridian (1986), by Cormac McCarthy</t>
  </si>
  <si>
    <t>Brideshead Revisited (1946), by Evelyn Waugh</t>
  </si>
  <si>
    <t>The Bridge of San Luis Rey (1927), by Thornton Wilder</t>
  </si>
  <si>
    <t>Call It Sleep (1935), by Henry Roth</t>
  </si>
  <si>
    <t>Catch-22 (1961), by Joseph Heller</t>
  </si>
  <si>
    <t>The Catcher in the Rye (1951), by J.D. Salinger</t>
  </si>
  <si>
    <t>A Clockwork Orange (1963), by Anthony Burgess</t>
  </si>
  <si>
    <t>The Confessions of Nat Turner (1967), by William Styron</t>
  </si>
  <si>
    <t>The Corrections (2001), by Jonathan Franzen</t>
  </si>
  <si>
    <t>The Crying of Lot 49 (1966), by Thomas Pynchon</t>
  </si>
  <si>
    <t>A Dance to the Music of Time (1951), by Anthony Powell</t>
  </si>
  <si>
    <t>The Day of the Locust (1939), by Nathanael West</t>
  </si>
  <si>
    <t>Death Comes for the Archbishop (1927), by Willa Cather</t>
  </si>
  <si>
    <t>A Death in the Family (1958), by James Agee</t>
  </si>
  <si>
    <t>The Death of the Heart (1958), by Elizabeth Bowen</t>
  </si>
  <si>
    <t>Deliverance (1970), by James Dickey</t>
  </si>
  <si>
    <t>Dog Soldiers (1974), by Robert Stone</t>
  </si>
  <si>
    <t>Falconer (1977), by John Cheever</t>
  </si>
  <si>
    <t>The French Lieutenant's Woman (1969), by John Fowles</t>
  </si>
  <si>
    <t>The Golden Notebook (1962), by Doris Lessing</t>
  </si>
  <si>
    <t>Go Tell it on the Mountain (1953), by James Baldwin</t>
  </si>
  <si>
    <t>Gone With the Wind (1936), by Margaret Mitchell</t>
  </si>
  <si>
    <t>The Grapes of Wrath (1939), by John Steinbeck</t>
  </si>
  <si>
    <t>Gravity's Rainbow (1973), by Thomas Pynchon</t>
  </si>
  <si>
    <t>The Great Gatsby (1925), by F. Scott Fitzgerald</t>
  </si>
  <si>
    <t>A Handful of Dust (1934), by Evelyn Waugh</t>
  </si>
  <si>
    <t>The Heart is A Lonely Hunter (1940), by Carson McCullers</t>
  </si>
  <si>
    <t>The Heart of the Matter (1948), by Graham Greene</t>
  </si>
  <si>
    <t>Herzog (1964), by Saul Bellow</t>
  </si>
  <si>
    <t>Housekeeping (1981), by Marilynne Robinson</t>
  </si>
  <si>
    <t>A House for Mr. Biswas (1962), by V.S. Naipaul</t>
  </si>
  <si>
    <t>I, Claudius (1934), by Robert Graves</t>
  </si>
  <si>
    <t>Infinite Jest (1996), by David Foster Wallace</t>
  </si>
  <si>
    <t>Invisible Man (1952), by Ralph Ellison</t>
  </si>
  <si>
    <t>Light in August (1932), by William Faulkner</t>
  </si>
  <si>
    <t>The Lion, The Witch and the Wardrobe (1950), by C.S. Lewis</t>
  </si>
  <si>
    <t>Lolita (1955), by Vladimir Nabokov</t>
  </si>
  <si>
    <t>Lord of the Flies (1955), by William Golding</t>
  </si>
  <si>
    <t>The Lord of the Rings (1954), by J.R.R. Tolkien</t>
  </si>
  <si>
    <t>Loving (1945), by Henry Green</t>
  </si>
  <si>
    <t>Lucky Jim (1954), by Kingsley Amis</t>
  </si>
  <si>
    <t>The Man Who Loved Children (1940), by Christina Stead</t>
  </si>
  <si>
    <t>Midnight's Children (1981), by Salman Rushdie</t>
  </si>
  <si>
    <t>Money (1984), by Martin Amis</t>
  </si>
  <si>
    <t>The Moviegoer (1961), by Walker Percy</t>
  </si>
  <si>
    <t>Mrs. Dalloway (1925), by Virginia Woolf</t>
  </si>
  <si>
    <t>Naked Lunch (1959), by William Burroughs</t>
  </si>
  <si>
    <t>Native Son (1940), by Richard Wright</t>
  </si>
  <si>
    <t>Neuromancer (1984), by William Gibson</t>
  </si>
  <si>
    <t>Never Let Me Go (2005), by Kazuo Ishiguro</t>
  </si>
  <si>
    <t>1984 (1948), by George Orwell</t>
  </si>
  <si>
    <t>On the Road (1957), by Jack Kerouac</t>
  </si>
  <si>
    <t>One Flew Over the Cuckoo's Nest (1962), by Ken Kesey</t>
  </si>
  <si>
    <t>The Painted Bird (1965), by Jerzy Kosinski</t>
  </si>
  <si>
    <t>Pale Fire (1962), by Vladimir Nabokov</t>
  </si>
  <si>
    <t>A Passage to India (1924), by E.M. Forster</t>
  </si>
  <si>
    <t>Play It As It Lays (1970), by Joan Didion</t>
  </si>
  <si>
    <t>Portnoy's Complaint (1969), by Philip Roth</t>
  </si>
  <si>
    <t>Possession (1990), by A.S. Byatt</t>
  </si>
  <si>
    <t>The Power and the Glory (1939), by Graham Greene</t>
  </si>
  <si>
    <t>The Prime of Miss Jean Brodie (1961), by Muriel Spark</t>
  </si>
  <si>
    <t>Rabbit, Run (1960), by John Updike</t>
  </si>
  <si>
    <t>Ragtime (1975), by E.L. Doctorow</t>
  </si>
  <si>
    <t>The Recognitions (1955), by William Gaddis</t>
  </si>
  <si>
    <t>Red Harvest (1929), by Dashiell Hammett</t>
  </si>
  <si>
    <t>Revolutionary Road (1961), by Richard Yates</t>
  </si>
  <si>
    <t>The Sheltering Sky (1949), by Paul Bowles</t>
  </si>
  <si>
    <t>Slaughterhouse Five (1969), by Kurt Vonnegut</t>
  </si>
  <si>
    <t>Snow Crash (1992), by Neal Stephenson</t>
  </si>
  <si>
    <t>The Sot-Weed Factor (1960), by John Barth</t>
  </si>
  <si>
    <t>The Sound and the Fury (1929), by William Faulkner</t>
  </si>
  <si>
    <t>The Sportswriter (1986), by Richard Ford</t>
  </si>
  <si>
    <t>The Spy Who Came in From the Cold (1964), by John le Carre</t>
  </si>
  <si>
    <t>The Sun Also Rises (1926), by Ernest Hemingway</t>
  </si>
  <si>
    <t>Their Eyes Were Watching God (1937), by Zora Neale Hurston</t>
  </si>
  <si>
    <t>Things Fall Apart (1959), by Chinua Achebe</t>
  </si>
  <si>
    <t>To Kill a Mockingbird (1960), by Harper Lee</t>
  </si>
  <si>
    <t>To the Lighthouse (1927), by Virginia Woolf</t>
  </si>
  <si>
    <t>Tropic of Cancer (1934), by Henry Miller</t>
  </si>
  <si>
    <t>Ubik (1969), by Philip K. Dick</t>
  </si>
  <si>
    <t>Under the Net (1954), by Iris Murdoch</t>
  </si>
  <si>
    <t>Under the Volcano (1947), by Malcolm Lowry</t>
  </si>
  <si>
    <t>Watchmen (1986), by Alan Moore &amp; Dave Gibbons</t>
  </si>
  <si>
    <t>White Noise (1985), by Don DeLillo</t>
  </si>
  <si>
    <t>White Teeth (2000), by Zadie Smith</t>
  </si>
  <si>
    <t>Wide Sargasso Sea (1966), by Jean Rhys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</si>
</sst>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7"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/>
      <top/>
      <bottom style="thin">
        <color rgb="FFBBBBBB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1" fillId="3" borderId="4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E5E8F6C-D788-FA43-8F93-EF0E31AAC29F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93A4-A8B3-864E-B696-1D6F0A3B6A15}">
  <dimension ref="B1:J102"/>
  <sheetViews>
    <sheetView tabSelected="1" topLeftCell="E1" workbookViewId="0">
      <selection activeCell="K15" sqref="K15"/>
    </sheetView>
  </sheetViews>
  <sheetFormatPr baseColWidth="10" defaultRowHeight="16" x14ac:dyDescent="0.2"/>
  <cols>
    <col min="1" max="1" width="3.33203125" customWidth="1"/>
    <col min="2" max="2" width="54.1640625" customWidth="1"/>
    <col min="3" max="3" width="11.6640625" customWidth="1"/>
    <col min="4" max="4" width="10" customWidth="1"/>
    <col min="5" max="5" width="11.6640625" customWidth="1"/>
    <col min="6" max="6" width="34.1640625" customWidth="1"/>
    <col min="7" max="7" width="9.1640625" customWidth="1"/>
    <col min="8" max="8" width="25" customWidth="1"/>
    <col min="9" max="9" width="39.1640625" customWidth="1"/>
    <col min="10" max="10" width="55" customWidth="1"/>
  </cols>
  <sheetData>
    <row r="1" spans="2:10" ht="17" thickBot="1" x14ac:dyDescent="0.25"/>
    <row r="2" spans="2:10" ht="17" thickBot="1" x14ac:dyDescent="0.25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7" t="s">
        <v>8</v>
      </c>
    </row>
    <row r="3" spans="2:10" x14ac:dyDescent="0.2">
      <c r="B3" s="4" t="s">
        <v>9</v>
      </c>
      <c r="C3" s="1">
        <f>LEN(B3)</f>
        <v>52</v>
      </c>
      <c r="D3" s="2">
        <f>SEARCH(" (",B3)-1</f>
        <v>29</v>
      </c>
      <c r="E3" s="2">
        <f>SEARCH(", by ",B3)+4</f>
        <v>41</v>
      </c>
      <c r="F3" s="2" t="str">
        <f>LEFT(B3,D3)</f>
        <v>The Adventures of Augie March</v>
      </c>
      <c r="G3" s="2" t="str">
        <f>MID(B3,D3+3,4)</f>
        <v>1953</v>
      </c>
      <c r="H3" s="2" t="str">
        <f>RIGHT(B3,C3-E3)</f>
        <v>Saul Bellow</v>
      </c>
      <c r="I3" s="2" t="str">
        <f>UPPER(F3)</f>
        <v>THE ADVENTURES OF AUGIE MARCH</v>
      </c>
      <c r="J3" s="3" t="str">
        <f>_xlfn.CONCAT(G3,". ",I3,". ",H3)</f>
        <v>1953. THE ADVENTURES OF AUGIE MARCH. Saul Bellow</v>
      </c>
    </row>
    <row r="4" spans="2:10" x14ac:dyDescent="0.2">
      <c r="B4" t="s">
        <v>10</v>
      </c>
      <c r="C4" s="1">
        <f t="shared" ref="C4:C67" si="0">LEN(B4)</f>
        <v>48</v>
      </c>
      <c r="D4" s="2">
        <f t="shared" ref="D4:D67" si="1">SEARCH(" (",B4)-1</f>
        <v>18</v>
      </c>
      <c r="E4" s="2">
        <f t="shared" ref="E4:E67" si="2">SEARCH(", by ",B4)+4</f>
        <v>30</v>
      </c>
      <c r="F4" s="2" t="str">
        <f t="shared" ref="F4:F67" si="3">LEFT(B4,D4)</f>
        <v>All the King's Men</v>
      </c>
      <c r="G4" s="2" t="str">
        <f t="shared" ref="G4:G67" si="4">MID(B4,D4+3,4)</f>
        <v>1946</v>
      </c>
      <c r="H4" s="2" t="str">
        <f t="shared" ref="H4:H67" si="5">RIGHT(B4,C4-E4)</f>
        <v>Robert Penn Warren</v>
      </c>
      <c r="I4" s="2" t="str">
        <f t="shared" ref="I4:I67" si="6">UPPER(F4)</f>
        <v>ALL THE KING'S MEN</v>
      </c>
      <c r="J4" s="3" t="str">
        <f t="shared" ref="J4:J67" si="7">_xlfn.CONCAT(G4,". ",I4,". ",H4)</f>
        <v>1946. ALL THE KING'S MEN. Robert Penn Warren</v>
      </c>
    </row>
    <row r="5" spans="2:10" x14ac:dyDescent="0.2">
      <c r="B5" t="s">
        <v>11</v>
      </c>
      <c r="C5" s="1">
        <f t="shared" si="0"/>
        <v>40</v>
      </c>
      <c r="D5" s="2">
        <f t="shared" si="1"/>
        <v>17</v>
      </c>
      <c r="E5" s="2">
        <f t="shared" si="2"/>
        <v>29</v>
      </c>
      <c r="F5" s="2" t="str">
        <f t="shared" si="3"/>
        <v>American Pastoral</v>
      </c>
      <c r="G5" s="2" t="str">
        <f t="shared" si="4"/>
        <v>1997</v>
      </c>
      <c r="H5" s="2" t="str">
        <f t="shared" si="5"/>
        <v>Philip Roth</v>
      </c>
      <c r="I5" s="2" t="str">
        <f t="shared" si="6"/>
        <v>AMERICAN PASTORAL</v>
      </c>
      <c r="J5" s="3" t="str">
        <f t="shared" si="7"/>
        <v>1997. AMERICAN PASTORAL. Philip Roth</v>
      </c>
    </row>
    <row r="6" spans="2:10" x14ac:dyDescent="0.2">
      <c r="B6" t="s">
        <v>12</v>
      </c>
      <c r="C6" s="1">
        <f t="shared" si="0"/>
        <v>47</v>
      </c>
      <c r="D6" s="2">
        <f t="shared" si="1"/>
        <v>19</v>
      </c>
      <c r="E6" s="2">
        <f t="shared" si="2"/>
        <v>31</v>
      </c>
      <c r="F6" s="2" t="str">
        <f t="shared" si="3"/>
        <v>An American Tragedy</v>
      </c>
      <c r="G6" s="2" t="str">
        <f t="shared" si="4"/>
        <v>1925</v>
      </c>
      <c r="H6" s="2" t="str">
        <f t="shared" si="5"/>
        <v>Theodore Dreiser</v>
      </c>
      <c r="I6" s="2" t="str">
        <f t="shared" si="6"/>
        <v>AN AMERICAN TRAGEDY</v>
      </c>
      <c r="J6" s="3" t="str">
        <f t="shared" si="7"/>
        <v>1925. AN AMERICAN TRAGEDY. Theodore Dreiser</v>
      </c>
    </row>
    <row r="7" spans="2:10" x14ac:dyDescent="0.2">
      <c r="B7" t="s">
        <v>13</v>
      </c>
      <c r="C7" s="1">
        <f t="shared" si="0"/>
        <v>36</v>
      </c>
      <c r="D7" s="2">
        <f t="shared" si="1"/>
        <v>11</v>
      </c>
      <c r="E7" s="2">
        <f t="shared" si="2"/>
        <v>23</v>
      </c>
      <c r="F7" s="2" t="str">
        <f t="shared" si="3"/>
        <v>Animal Farm</v>
      </c>
      <c r="G7" s="2" t="str">
        <f t="shared" si="4"/>
        <v>1946</v>
      </c>
      <c r="H7" s="2" t="str">
        <f t="shared" si="5"/>
        <v>George Orwell</v>
      </c>
      <c r="I7" s="2" t="str">
        <f t="shared" si="6"/>
        <v>ANIMAL FARM</v>
      </c>
      <c r="J7" s="3" t="str">
        <f t="shared" si="7"/>
        <v>1946. ANIMAL FARM. George Orwell</v>
      </c>
    </row>
    <row r="8" spans="2:10" x14ac:dyDescent="0.2">
      <c r="B8" t="s">
        <v>14</v>
      </c>
      <c r="C8" s="1">
        <f t="shared" si="0"/>
        <v>45</v>
      </c>
      <c r="D8" s="2">
        <f t="shared" si="1"/>
        <v>22</v>
      </c>
      <c r="E8" s="2">
        <f t="shared" si="2"/>
        <v>34</v>
      </c>
      <c r="F8" s="2" t="str">
        <f t="shared" si="3"/>
        <v>Appointment in Samarra</v>
      </c>
      <c r="G8" s="2" t="str">
        <f t="shared" si="4"/>
        <v>1934</v>
      </c>
      <c r="H8" s="2" t="str">
        <f t="shared" si="5"/>
        <v>John O'Hara</v>
      </c>
      <c r="I8" s="2" t="str">
        <f t="shared" si="6"/>
        <v>APPOINTMENT IN SAMARRA</v>
      </c>
      <c r="J8" s="3" t="str">
        <f t="shared" si="7"/>
        <v>1934. APPOINTMENT IN SAMARRA. John O'Hara</v>
      </c>
    </row>
    <row r="9" spans="2:10" x14ac:dyDescent="0.2">
      <c r="B9" t="s">
        <v>15</v>
      </c>
      <c r="C9" s="1">
        <f t="shared" si="0"/>
        <v>58</v>
      </c>
      <c r="D9" s="2">
        <f t="shared" si="1"/>
        <v>36</v>
      </c>
      <c r="E9" s="2">
        <f t="shared" si="2"/>
        <v>48</v>
      </c>
      <c r="F9" s="2" t="str">
        <f t="shared" si="3"/>
        <v>Are You There God? It's Me, Margaret</v>
      </c>
      <c r="G9" s="2" t="str">
        <f t="shared" si="4"/>
        <v>1970</v>
      </c>
      <c r="H9" s="2" t="str">
        <f t="shared" si="5"/>
        <v>Judy Blume</v>
      </c>
      <c r="I9" s="2" t="str">
        <f t="shared" si="6"/>
        <v>ARE YOU THERE GOD? IT'S ME, MARGARET</v>
      </c>
      <c r="J9" s="3" t="str">
        <f t="shared" si="7"/>
        <v>1970. ARE YOU THERE GOD? IT'S ME, MARGARET. Judy Blume</v>
      </c>
    </row>
    <row r="10" spans="2:10" x14ac:dyDescent="0.2">
      <c r="B10" t="s">
        <v>16</v>
      </c>
      <c r="C10" s="1">
        <f t="shared" si="0"/>
        <v>40</v>
      </c>
      <c r="D10" s="2">
        <f t="shared" si="1"/>
        <v>13</v>
      </c>
      <c r="E10" s="2">
        <f t="shared" si="2"/>
        <v>25</v>
      </c>
      <c r="F10" s="2" t="str">
        <f t="shared" si="3"/>
        <v>The Assistant</v>
      </c>
      <c r="G10" s="2" t="str">
        <f t="shared" si="4"/>
        <v>1957</v>
      </c>
      <c r="H10" s="2" t="str">
        <f t="shared" si="5"/>
        <v>Bernard Malamud</v>
      </c>
      <c r="I10" s="2" t="str">
        <f t="shared" si="6"/>
        <v>THE ASSISTANT</v>
      </c>
      <c r="J10" s="3" t="str">
        <f t="shared" si="7"/>
        <v>1957. THE ASSISTANT. Bernard Malamud</v>
      </c>
    </row>
    <row r="11" spans="2:10" x14ac:dyDescent="0.2">
      <c r="B11" t="s">
        <v>17</v>
      </c>
      <c r="C11" s="1">
        <f t="shared" si="0"/>
        <v>42</v>
      </c>
      <c r="D11" s="2">
        <f t="shared" si="1"/>
        <v>17</v>
      </c>
      <c r="E11" s="2">
        <f t="shared" si="2"/>
        <v>29</v>
      </c>
      <c r="F11" s="2" t="str">
        <f t="shared" si="3"/>
        <v>At Swim-Two-Birds</v>
      </c>
      <c r="G11" s="2" t="str">
        <f t="shared" si="4"/>
        <v>1938</v>
      </c>
      <c r="H11" s="2" t="str">
        <f t="shared" si="5"/>
        <v>Flann O'Brien</v>
      </c>
      <c r="I11" s="2" t="str">
        <f t="shared" si="6"/>
        <v>AT SWIM-TWO-BIRDS</v>
      </c>
      <c r="J11" s="3" t="str">
        <f t="shared" si="7"/>
        <v>1938. AT SWIM-TWO-BIRDS. Flann O'Brien</v>
      </c>
    </row>
    <row r="12" spans="2:10" x14ac:dyDescent="0.2">
      <c r="B12" t="s">
        <v>18</v>
      </c>
      <c r="C12" s="1">
        <f t="shared" si="0"/>
        <v>31</v>
      </c>
      <c r="D12" s="2">
        <f t="shared" si="1"/>
        <v>9</v>
      </c>
      <c r="E12" s="2">
        <f t="shared" si="2"/>
        <v>21</v>
      </c>
      <c r="F12" s="2" t="str">
        <f t="shared" si="3"/>
        <v>Atonement</v>
      </c>
      <c r="G12" s="2" t="str">
        <f t="shared" si="4"/>
        <v>2002</v>
      </c>
      <c r="H12" s="2" t="str">
        <f t="shared" si="5"/>
        <v>Ian McEwan</v>
      </c>
      <c r="I12" s="2" t="str">
        <f t="shared" si="6"/>
        <v>ATONEMENT</v>
      </c>
      <c r="J12" s="3" t="str">
        <f t="shared" si="7"/>
        <v>2002. ATONEMENT. Ian McEwan</v>
      </c>
    </row>
    <row r="13" spans="2:10" x14ac:dyDescent="0.2">
      <c r="B13" t="s">
        <v>19</v>
      </c>
      <c r="C13" s="1">
        <f t="shared" si="0"/>
        <v>32</v>
      </c>
      <c r="D13" s="2">
        <f t="shared" si="1"/>
        <v>7</v>
      </c>
      <c r="E13" s="2">
        <f t="shared" si="2"/>
        <v>19</v>
      </c>
      <c r="F13" s="2" t="str">
        <f t="shared" si="3"/>
        <v>Beloved</v>
      </c>
      <c r="G13" s="2" t="str">
        <f t="shared" si="4"/>
        <v>1987</v>
      </c>
      <c r="H13" s="2" t="str">
        <f t="shared" si="5"/>
        <v>Toni Morrison</v>
      </c>
      <c r="I13" s="2" t="str">
        <f t="shared" si="6"/>
        <v>BELOVED</v>
      </c>
      <c r="J13" s="3" t="str">
        <f t="shared" si="7"/>
        <v>1987. BELOVED. Toni Morrison</v>
      </c>
    </row>
    <row r="14" spans="2:10" x14ac:dyDescent="0.2">
      <c r="B14" t="s">
        <v>20</v>
      </c>
      <c r="C14" s="1">
        <f t="shared" si="0"/>
        <v>51</v>
      </c>
      <c r="D14" s="2">
        <f t="shared" si="1"/>
        <v>18</v>
      </c>
      <c r="E14" s="2">
        <f t="shared" si="2"/>
        <v>30</v>
      </c>
      <c r="F14" s="2" t="str">
        <f t="shared" si="3"/>
        <v>The Berlin Stories</v>
      </c>
      <c r="G14" s="2" t="str">
        <f t="shared" si="4"/>
        <v>1946</v>
      </c>
      <c r="H14" s="2" t="str">
        <f t="shared" si="5"/>
        <v>Christopher Isherwood</v>
      </c>
      <c r="I14" s="2" t="str">
        <f t="shared" si="6"/>
        <v>THE BERLIN STORIES</v>
      </c>
      <c r="J14" s="3" t="str">
        <f t="shared" si="7"/>
        <v>1946. THE BERLIN STORIES. Christopher Isherwood</v>
      </c>
    </row>
    <row r="15" spans="2:10" x14ac:dyDescent="0.2">
      <c r="B15" t="s">
        <v>21</v>
      </c>
      <c r="C15" s="1">
        <f t="shared" si="0"/>
        <v>41</v>
      </c>
      <c r="D15" s="2">
        <f t="shared" si="1"/>
        <v>13</v>
      </c>
      <c r="E15" s="2">
        <f t="shared" si="2"/>
        <v>25</v>
      </c>
      <c r="F15" s="2" t="str">
        <f t="shared" si="3"/>
        <v>The Big Sleep</v>
      </c>
      <c r="G15" s="2" t="str">
        <f t="shared" si="4"/>
        <v>1939</v>
      </c>
      <c r="H15" s="2" t="str">
        <f t="shared" si="5"/>
        <v>Raymond Chandler</v>
      </c>
      <c r="I15" s="2" t="str">
        <f t="shared" si="6"/>
        <v>THE BIG SLEEP</v>
      </c>
      <c r="J15" s="3" t="str">
        <f t="shared" si="7"/>
        <v>1939. THE BIG SLEEP. Raymond Chandler</v>
      </c>
    </row>
    <row r="16" spans="2:10" x14ac:dyDescent="0.2">
      <c r="B16" t="s">
        <v>22</v>
      </c>
      <c r="C16" s="1">
        <f t="shared" si="0"/>
        <v>45</v>
      </c>
      <c r="D16" s="2">
        <f t="shared" si="1"/>
        <v>18</v>
      </c>
      <c r="E16" s="2">
        <f t="shared" si="2"/>
        <v>30</v>
      </c>
      <c r="F16" s="2" t="str">
        <f t="shared" si="3"/>
        <v>The Blind Assassin</v>
      </c>
      <c r="G16" s="2" t="str">
        <f t="shared" si="4"/>
        <v>2000</v>
      </c>
      <c r="H16" s="2" t="str">
        <f t="shared" si="5"/>
        <v>Margaret Atwood</v>
      </c>
      <c r="I16" s="2" t="str">
        <f t="shared" si="6"/>
        <v>THE BLIND ASSASSIN</v>
      </c>
      <c r="J16" s="3" t="str">
        <f t="shared" si="7"/>
        <v>2000. THE BLIND ASSASSIN. Margaret Atwood</v>
      </c>
    </row>
    <row r="17" spans="2:10" x14ac:dyDescent="0.2">
      <c r="B17" t="s">
        <v>23</v>
      </c>
      <c r="C17" s="1">
        <f t="shared" si="0"/>
        <v>41</v>
      </c>
      <c r="D17" s="2">
        <f t="shared" si="1"/>
        <v>14</v>
      </c>
      <c r="E17" s="2">
        <f t="shared" si="2"/>
        <v>26</v>
      </c>
      <c r="F17" s="2" t="str">
        <f t="shared" si="3"/>
        <v>Blood Meridian</v>
      </c>
      <c r="G17" s="2" t="str">
        <f t="shared" si="4"/>
        <v>1986</v>
      </c>
      <c r="H17" s="2" t="str">
        <f t="shared" si="5"/>
        <v>Cormac McCarthy</v>
      </c>
      <c r="I17" s="2" t="str">
        <f t="shared" si="6"/>
        <v>BLOOD MERIDIAN</v>
      </c>
      <c r="J17" s="3" t="str">
        <f t="shared" si="7"/>
        <v>1986. BLOOD MERIDIAN. Cormac McCarthy</v>
      </c>
    </row>
    <row r="18" spans="2:10" x14ac:dyDescent="0.2">
      <c r="B18" t="s">
        <v>24</v>
      </c>
      <c r="C18" s="1">
        <f t="shared" si="0"/>
        <v>44</v>
      </c>
      <c r="D18" s="2">
        <f t="shared" si="1"/>
        <v>20</v>
      </c>
      <c r="E18" s="2">
        <f t="shared" si="2"/>
        <v>32</v>
      </c>
      <c r="F18" s="2" t="str">
        <f t="shared" si="3"/>
        <v>Brideshead Revisited</v>
      </c>
      <c r="G18" s="2" t="str">
        <f t="shared" si="4"/>
        <v>1946</v>
      </c>
      <c r="H18" s="2" t="str">
        <f t="shared" si="5"/>
        <v>Evelyn Waugh</v>
      </c>
      <c r="I18" s="2" t="str">
        <f t="shared" si="6"/>
        <v>BRIDESHEAD REVISITED</v>
      </c>
      <c r="J18" s="3" t="str">
        <f t="shared" si="7"/>
        <v>1946. BRIDESHEAD REVISITED. Evelyn Waugh</v>
      </c>
    </row>
    <row r="19" spans="2:10" x14ac:dyDescent="0.2">
      <c r="B19" t="s">
        <v>25</v>
      </c>
      <c r="C19" s="1">
        <f t="shared" si="0"/>
        <v>53</v>
      </c>
      <c r="D19" s="2">
        <f t="shared" si="1"/>
        <v>26</v>
      </c>
      <c r="E19" s="2">
        <f t="shared" si="2"/>
        <v>38</v>
      </c>
      <c r="F19" s="2" t="str">
        <f t="shared" si="3"/>
        <v>The Bridge of San Luis Rey</v>
      </c>
      <c r="G19" s="2" t="str">
        <f t="shared" si="4"/>
        <v>1927</v>
      </c>
      <c r="H19" s="2" t="str">
        <f t="shared" si="5"/>
        <v>Thornton Wilder</v>
      </c>
      <c r="I19" s="2" t="str">
        <f t="shared" si="6"/>
        <v>THE BRIDGE OF SAN LUIS REY</v>
      </c>
      <c r="J19" s="3" t="str">
        <f t="shared" si="7"/>
        <v>1927. THE BRIDGE OF SAN LUIS REY. Thornton Wilder</v>
      </c>
    </row>
    <row r="20" spans="2:10" x14ac:dyDescent="0.2">
      <c r="B20" t="s">
        <v>26</v>
      </c>
      <c r="C20" s="1">
        <f t="shared" si="0"/>
        <v>35</v>
      </c>
      <c r="D20" s="2">
        <f t="shared" si="1"/>
        <v>13</v>
      </c>
      <c r="E20" s="2">
        <f t="shared" si="2"/>
        <v>25</v>
      </c>
      <c r="F20" s="2" t="str">
        <f t="shared" si="3"/>
        <v>Call It Sleep</v>
      </c>
      <c r="G20" s="2" t="str">
        <f t="shared" si="4"/>
        <v>1935</v>
      </c>
      <c r="H20" s="2" t="str">
        <f t="shared" si="5"/>
        <v>Henry Roth</v>
      </c>
      <c r="I20" s="2" t="str">
        <f t="shared" si="6"/>
        <v>CALL IT SLEEP</v>
      </c>
      <c r="J20" s="3" t="str">
        <f t="shared" si="7"/>
        <v>1935. CALL IT SLEEP. Henry Roth</v>
      </c>
    </row>
    <row r="21" spans="2:10" x14ac:dyDescent="0.2">
      <c r="B21" t="s">
        <v>27</v>
      </c>
      <c r="C21" s="1">
        <f t="shared" si="0"/>
        <v>33</v>
      </c>
      <c r="D21" s="2">
        <f t="shared" si="1"/>
        <v>8</v>
      </c>
      <c r="E21" s="2">
        <f t="shared" si="2"/>
        <v>20</v>
      </c>
      <c r="F21" s="2" t="str">
        <f t="shared" si="3"/>
        <v>Catch-22</v>
      </c>
      <c r="G21" s="2" t="str">
        <f t="shared" si="4"/>
        <v>1961</v>
      </c>
      <c r="H21" s="2" t="str">
        <f t="shared" si="5"/>
        <v>Joseph Heller</v>
      </c>
      <c r="I21" s="2" t="str">
        <f t="shared" si="6"/>
        <v>CATCH-22</v>
      </c>
      <c r="J21" s="3" t="str">
        <f t="shared" si="7"/>
        <v>1961. CATCH-22. Joseph Heller</v>
      </c>
    </row>
    <row r="22" spans="2:10" x14ac:dyDescent="0.2">
      <c r="B22" t="s">
        <v>28</v>
      </c>
      <c r="C22" s="1">
        <f t="shared" si="0"/>
        <v>47</v>
      </c>
      <c r="D22" s="2">
        <f t="shared" si="1"/>
        <v>22</v>
      </c>
      <c r="E22" s="2">
        <f t="shared" si="2"/>
        <v>34</v>
      </c>
      <c r="F22" s="2" t="str">
        <f t="shared" si="3"/>
        <v>The Catcher in the Rye</v>
      </c>
      <c r="G22" s="2" t="str">
        <f t="shared" si="4"/>
        <v>1951</v>
      </c>
      <c r="H22" s="2" t="str">
        <f t="shared" si="5"/>
        <v>J.D. Salinger</v>
      </c>
      <c r="I22" s="2" t="str">
        <f t="shared" si="6"/>
        <v>THE CATCHER IN THE RYE</v>
      </c>
      <c r="J22" s="3" t="str">
        <f t="shared" si="7"/>
        <v>1951. THE CATCHER IN THE RYE. J.D. Salinger</v>
      </c>
    </row>
    <row r="23" spans="2:10" x14ac:dyDescent="0.2">
      <c r="B23" t="s">
        <v>29</v>
      </c>
      <c r="C23" s="1">
        <f t="shared" si="0"/>
        <v>45</v>
      </c>
      <c r="D23" s="2">
        <f t="shared" si="1"/>
        <v>18</v>
      </c>
      <c r="E23" s="2">
        <f t="shared" si="2"/>
        <v>30</v>
      </c>
      <c r="F23" s="2" t="str">
        <f t="shared" si="3"/>
        <v>A Clockwork Orange</v>
      </c>
      <c r="G23" s="2" t="str">
        <f t="shared" si="4"/>
        <v>1963</v>
      </c>
      <c r="H23" s="2" t="str">
        <f t="shared" si="5"/>
        <v>Anthony Burgess</v>
      </c>
      <c r="I23" s="2" t="str">
        <f t="shared" si="6"/>
        <v>A CLOCKWORK ORANGE</v>
      </c>
      <c r="J23" s="3" t="str">
        <f t="shared" si="7"/>
        <v>1963. A CLOCKWORK ORANGE. Anthony Burgess</v>
      </c>
    </row>
    <row r="24" spans="2:10" x14ac:dyDescent="0.2">
      <c r="B24" t="s">
        <v>30</v>
      </c>
      <c r="C24" s="1">
        <f t="shared" si="0"/>
        <v>55</v>
      </c>
      <c r="D24" s="2">
        <f t="shared" si="1"/>
        <v>29</v>
      </c>
      <c r="E24" s="2">
        <f t="shared" si="2"/>
        <v>41</v>
      </c>
      <c r="F24" s="2" t="str">
        <f t="shared" si="3"/>
        <v>The Confessions of Nat Turner</v>
      </c>
      <c r="G24" s="2" t="str">
        <f t="shared" si="4"/>
        <v>1967</v>
      </c>
      <c r="H24" s="2" t="str">
        <f t="shared" si="5"/>
        <v>William Styron</v>
      </c>
      <c r="I24" s="2" t="str">
        <f t="shared" si="6"/>
        <v>THE CONFESSIONS OF NAT TURNER</v>
      </c>
      <c r="J24" s="3" t="str">
        <f t="shared" si="7"/>
        <v>1967. THE CONFESSIONS OF NAT TURNER. William Styron</v>
      </c>
    </row>
    <row r="25" spans="2:10" x14ac:dyDescent="0.2">
      <c r="B25" t="s">
        <v>31</v>
      </c>
      <c r="C25" s="1">
        <f t="shared" si="0"/>
        <v>43</v>
      </c>
      <c r="D25" s="2">
        <f t="shared" si="1"/>
        <v>15</v>
      </c>
      <c r="E25" s="2">
        <f t="shared" si="2"/>
        <v>27</v>
      </c>
      <c r="F25" s="2" t="str">
        <f t="shared" si="3"/>
        <v>The Corrections</v>
      </c>
      <c r="G25" s="2" t="str">
        <f t="shared" si="4"/>
        <v>2001</v>
      </c>
      <c r="H25" s="2" t="str">
        <f t="shared" si="5"/>
        <v>Jonathan Franzen</v>
      </c>
      <c r="I25" s="2" t="str">
        <f t="shared" si="6"/>
        <v>THE CORRECTIONS</v>
      </c>
      <c r="J25" s="3" t="str">
        <f t="shared" si="7"/>
        <v>2001. THE CORRECTIONS. Jonathan Franzen</v>
      </c>
    </row>
    <row r="26" spans="2:10" x14ac:dyDescent="0.2">
      <c r="B26" t="s">
        <v>32</v>
      </c>
      <c r="C26" s="1">
        <f t="shared" si="0"/>
        <v>46</v>
      </c>
      <c r="D26" s="2">
        <f t="shared" si="1"/>
        <v>20</v>
      </c>
      <c r="E26" s="2">
        <f t="shared" si="2"/>
        <v>32</v>
      </c>
      <c r="F26" s="2" t="str">
        <f t="shared" si="3"/>
        <v>The Crying of Lot 49</v>
      </c>
      <c r="G26" s="2" t="str">
        <f t="shared" si="4"/>
        <v>1966</v>
      </c>
      <c r="H26" s="2" t="str">
        <f t="shared" si="5"/>
        <v>Thomas Pynchon</v>
      </c>
      <c r="I26" s="2" t="str">
        <f t="shared" si="6"/>
        <v>THE CRYING OF LOT 49</v>
      </c>
      <c r="J26" s="3" t="str">
        <f t="shared" si="7"/>
        <v>1966. THE CRYING OF LOT 49. Thomas Pynchon</v>
      </c>
    </row>
    <row r="27" spans="2:10" x14ac:dyDescent="0.2">
      <c r="B27" t="s">
        <v>33</v>
      </c>
      <c r="C27" s="1">
        <f t="shared" si="0"/>
        <v>54</v>
      </c>
      <c r="D27" s="2">
        <f t="shared" si="1"/>
        <v>28</v>
      </c>
      <c r="E27" s="2">
        <f t="shared" si="2"/>
        <v>40</v>
      </c>
      <c r="F27" s="2" t="str">
        <f t="shared" si="3"/>
        <v>A Dance to the Music of Time</v>
      </c>
      <c r="G27" s="2" t="str">
        <f t="shared" si="4"/>
        <v>1951</v>
      </c>
      <c r="H27" s="2" t="str">
        <f t="shared" si="5"/>
        <v>Anthony Powell</v>
      </c>
      <c r="I27" s="2" t="str">
        <f t="shared" si="6"/>
        <v>A DANCE TO THE MUSIC OF TIME</v>
      </c>
      <c r="J27" s="3" t="str">
        <f t="shared" si="7"/>
        <v>1951. A DANCE TO THE MUSIC OF TIME. Anthony Powell</v>
      </c>
    </row>
    <row r="28" spans="2:10" x14ac:dyDescent="0.2">
      <c r="B28" t="s">
        <v>34</v>
      </c>
      <c r="C28" s="1">
        <f t="shared" si="0"/>
        <v>47</v>
      </c>
      <c r="D28" s="2">
        <f t="shared" si="1"/>
        <v>21</v>
      </c>
      <c r="E28" s="2">
        <f t="shared" si="2"/>
        <v>33</v>
      </c>
      <c r="F28" s="2" t="str">
        <f t="shared" si="3"/>
        <v>The Day of the Locust</v>
      </c>
      <c r="G28" s="2" t="str">
        <f t="shared" si="4"/>
        <v>1939</v>
      </c>
      <c r="H28" s="2" t="str">
        <f t="shared" si="5"/>
        <v>Nathanael West</v>
      </c>
      <c r="I28" s="2" t="str">
        <f t="shared" si="6"/>
        <v>THE DAY OF THE LOCUST</v>
      </c>
      <c r="J28" s="3" t="str">
        <f t="shared" si="7"/>
        <v>1939. THE DAY OF THE LOCUST. Nathanael West</v>
      </c>
    </row>
    <row r="29" spans="2:10" x14ac:dyDescent="0.2">
      <c r="B29" t="s">
        <v>35</v>
      </c>
      <c r="C29" s="1">
        <f t="shared" si="0"/>
        <v>54</v>
      </c>
      <c r="D29" s="2">
        <f t="shared" si="1"/>
        <v>30</v>
      </c>
      <c r="E29" s="2">
        <f t="shared" si="2"/>
        <v>42</v>
      </c>
      <c r="F29" s="2" t="str">
        <f t="shared" si="3"/>
        <v>Death Comes for the Archbishop</v>
      </c>
      <c r="G29" s="2" t="str">
        <f t="shared" si="4"/>
        <v>1927</v>
      </c>
      <c r="H29" s="2" t="str">
        <f t="shared" si="5"/>
        <v>Willa Cather</v>
      </c>
      <c r="I29" s="2" t="str">
        <f t="shared" si="6"/>
        <v>DEATH COMES FOR THE ARCHBISHOP</v>
      </c>
      <c r="J29" s="3" t="str">
        <f t="shared" si="7"/>
        <v>1927. DEATH COMES FOR THE ARCHBISHOP. Willa Cather</v>
      </c>
    </row>
    <row r="30" spans="2:10" x14ac:dyDescent="0.2">
      <c r="B30" t="s">
        <v>36</v>
      </c>
      <c r="C30" s="1">
        <f t="shared" si="0"/>
        <v>43</v>
      </c>
      <c r="D30" s="2">
        <f t="shared" si="1"/>
        <v>21</v>
      </c>
      <c r="E30" s="2">
        <f t="shared" si="2"/>
        <v>33</v>
      </c>
      <c r="F30" s="2" t="str">
        <f t="shared" si="3"/>
        <v>A Death in the Family</v>
      </c>
      <c r="G30" s="2" t="str">
        <f t="shared" si="4"/>
        <v>1958</v>
      </c>
      <c r="H30" s="2" t="str">
        <f t="shared" si="5"/>
        <v>James Agee</v>
      </c>
      <c r="I30" s="2" t="str">
        <f t="shared" si="6"/>
        <v>A DEATH IN THE FAMILY</v>
      </c>
      <c r="J30" s="3" t="str">
        <f t="shared" si="7"/>
        <v>1958. A DEATH IN THE FAMILY. James Agee</v>
      </c>
    </row>
    <row r="31" spans="2:10" x14ac:dyDescent="0.2">
      <c r="B31" t="s">
        <v>37</v>
      </c>
      <c r="C31" s="1">
        <f t="shared" si="0"/>
        <v>49</v>
      </c>
      <c r="D31" s="2">
        <f t="shared" si="1"/>
        <v>22</v>
      </c>
      <c r="E31" s="2">
        <f t="shared" si="2"/>
        <v>34</v>
      </c>
      <c r="F31" s="2" t="str">
        <f t="shared" si="3"/>
        <v>The Death of the Heart</v>
      </c>
      <c r="G31" s="2" t="str">
        <f t="shared" si="4"/>
        <v>1958</v>
      </c>
      <c r="H31" s="2" t="str">
        <f t="shared" si="5"/>
        <v>Elizabeth Bowen</v>
      </c>
      <c r="I31" s="2" t="str">
        <f t="shared" si="6"/>
        <v>THE DEATH OF THE HEART</v>
      </c>
      <c r="J31" s="3" t="str">
        <f t="shared" si="7"/>
        <v>1958. THE DEATH OF THE HEART. Elizabeth Bowen</v>
      </c>
    </row>
    <row r="32" spans="2:10" x14ac:dyDescent="0.2">
      <c r="B32" t="s">
        <v>38</v>
      </c>
      <c r="C32" s="1">
        <f t="shared" si="0"/>
        <v>35</v>
      </c>
      <c r="D32" s="2">
        <f t="shared" si="1"/>
        <v>11</v>
      </c>
      <c r="E32" s="2">
        <f t="shared" si="2"/>
        <v>23</v>
      </c>
      <c r="F32" s="2" t="str">
        <f t="shared" si="3"/>
        <v>Deliverance</v>
      </c>
      <c r="G32" s="2" t="str">
        <f t="shared" si="4"/>
        <v>1970</v>
      </c>
      <c r="H32" s="2" t="str">
        <f t="shared" si="5"/>
        <v>James Dickey</v>
      </c>
      <c r="I32" s="2" t="str">
        <f t="shared" si="6"/>
        <v>DELIVERANCE</v>
      </c>
      <c r="J32" s="3" t="str">
        <f t="shared" si="7"/>
        <v>1970. DELIVERANCE. James Dickey</v>
      </c>
    </row>
    <row r="33" spans="2:10" x14ac:dyDescent="0.2">
      <c r="B33" t="s">
        <v>39</v>
      </c>
      <c r="C33" s="1">
        <f t="shared" si="0"/>
        <v>36</v>
      </c>
      <c r="D33" s="2">
        <f t="shared" si="1"/>
        <v>12</v>
      </c>
      <c r="E33" s="2">
        <f t="shared" si="2"/>
        <v>24</v>
      </c>
      <c r="F33" s="2" t="str">
        <f t="shared" si="3"/>
        <v>Dog Soldiers</v>
      </c>
      <c r="G33" s="2" t="str">
        <f t="shared" si="4"/>
        <v>1974</v>
      </c>
      <c r="H33" s="2" t="str">
        <f t="shared" si="5"/>
        <v>Robert Stone</v>
      </c>
      <c r="I33" s="2" t="str">
        <f t="shared" si="6"/>
        <v>DOG SOLDIERS</v>
      </c>
      <c r="J33" s="3" t="str">
        <f t="shared" si="7"/>
        <v>1974. DOG SOLDIERS. Robert Stone</v>
      </c>
    </row>
    <row r="34" spans="2:10" x14ac:dyDescent="0.2">
      <c r="B34" t="s">
        <v>40</v>
      </c>
      <c r="C34" s="1">
        <f t="shared" si="0"/>
        <v>32</v>
      </c>
      <c r="D34" s="2">
        <f t="shared" si="1"/>
        <v>8</v>
      </c>
      <c r="E34" s="2">
        <f t="shared" si="2"/>
        <v>20</v>
      </c>
      <c r="F34" s="2" t="str">
        <f t="shared" si="3"/>
        <v>Falconer</v>
      </c>
      <c r="G34" s="2" t="str">
        <f t="shared" si="4"/>
        <v>1977</v>
      </c>
      <c r="H34" s="2" t="str">
        <f t="shared" si="5"/>
        <v>John Cheever</v>
      </c>
      <c r="I34" s="2" t="str">
        <f t="shared" si="6"/>
        <v>FALCONER</v>
      </c>
      <c r="J34" s="3" t="str">
        <f t="shared" si="7"/>
        <v>1977. FALCONER. John Cheever</v>
      </c>
    </row>
    <row r="35" spans="2:10" x14ac:dyDescent="0.2">
      <c r="B35" t="s">
        <v>41</v>
      </c>
      <c r="C35" s="1">
        <f t="shared" si="0"/>
        <v>52</v>
      </c>
      <c r="D35" s="2">
        <f t="shared" si="1"/>
        <v>29</v>
      </c>
      <c r="E35" s="2">
        <f t="shared" si="2"/>
        <v>41</v>
      </c>
      <c r="F35" s="2" t="str">
        <f t="shared" si="3"/>
        <v>The French Lieutenant's Woman</v>
      </c>
      <c r="G35" s="2" t="str">
        <f t="shared" si="4"/>
        <v>1969</v>
      </c>
      <c r="H35" s="2" t="str">
        <f t="shared" si="5"/>
        <v>John Fowles</v>
      </c>
      <c r="I35" s="2" t="str">
        <f t="shared" si="6"/>
        <v>THE FRENCH LIEUTENANT'S WOMAN</v>
      </c>
      <c r="J35" s="3" t="str">
        <f t="shared" si="7"/>
        <v>1969. THE FRENCH LIEUTENANT'S WOMAN. John Fowles</v>
      </c>
    </row>
    <row r="36" spans="2:10" x14ac:dyDescent="0.2">
      <c r="B36" t="s">
        <v>42</v>
      </c>
      <c r="C36" s="1">
        <f t="shared" si="0"/>
        <v>44</v>
      </c>
      <c r="D36" s="2">
        <f t="shared" si="1"/>
        <v>19</v>
      </c>
      <c r="E36" s="2">
        <f t="shared" si="2"/>
        <v>31</v>
      </c>
      <c r="F36" s="2" t="str">
        <f t="shared" si="3"/>
        <v>The Golden Notebook</v>
      </c>
      <c r="G36" s="2" t="str">
        <f t="shared" si="4"/>
        <v>1962</v>
      </c>
      <c r="H36" s="2" t="str">
        <f t="shared" si="5"/>
        <v>Doris Lessing</v>
      </c>
      <c r="I36" s="2" t="str">
        <f t="shared" si="6"/>
        <v>THE GOLDEN NOTEBOOK</v>
      </c>
      <c r="J36" s="3" t="str">
        <f t="shared" si="7"/>
        <v>1962. THE GOLDEN NOTEBOOK. Doris Lessing</v>
      </c>
    </row>
    <row r="37" spans="2:10" x14ac:dyDescent="0.2">
      <c r="B37" t="s">
        <v>43</v>
      </c>
      <c r="C37" s="1">
        <f t="shared" si="0"/>
        <v>51</v>
      </c>
      <c r="D37" s="2">
        <f t="shared" si="1"/>
        <v>26</v>
      </c>
      <c r="E37" s="2">
        <f t="shared" si="2"/>
        <v>38</v>
      </c>
      <c r="F37" s="2" t="str">
        <f t="shared" si="3"/>
        <v>Go Tell it on the Mountain</v>
      </c>
      <c r="G37" s="2" t="str">
        <f t="shared" si="4"/>
        <v>1953</v>
      </c>
      <c r="H37" s="2" t="str">
        <f t="shared" si="5"/>
        <v>James Baldwin</v>
      </c>
      <c r="I37" s="2" t="str">
        <f t="shared" si="6"/>
        <v>GO TELL IT ON THE MOUNTAIN</v>
      </c>
      <c r="J37" s="3" t="str">
        <f t="shared" si="7"/>
        <v>1953. GO TELL IT ON THE MOUNTAIN. James Baldwin</v>
      </c>
    </row>
    <row r="38" spans="2:10" x14ac:dyDescent="0.2">
      <c r="B38" t="s">
        <v>44</v>
      </c>
      <c r="C38" s="1">
        <f t="shared" si="0"/>
        <v>47</v>
      </c>
      <c r="D38" s="2">
        <f t="shared" si="1"/>
        <v>18</v>
      </c>
      <c r="E38" s="2">
        <f t="shared" si="2"/>
        <v>30</v>
      </c>
      <c r="F38" s="2" t="str">
        <f t="shared" si="3"/>
        <v>Gone With the Wind</v>
      </c>
      <c r="G38" s="2" t="str">
        <f t="shared" si="4"/>
        <v>1936</v>
      </c>
      <c r="H38" s="2" t="str">
        <f t="shared" si="5"/>
        <v>Margaret Mitchell</v>
      </c>
      <c r="I38" s="2" t="str">
        <f t="shared" si="6"/>
        <v>GONE WITH THE WIND</v>
      </c>
      <c r="J38" s="3" t="str">
        <f t="shared" si="7"/>
        <v>1936. GONE WITH THE WIND. Margaret Mitchell</v>
      </c>
    </row>
    <row r="39" spans="2:10" x14ac:dyDescent="0.2">
      <c r="B39" t="s">
        <v>45</v>
      </c>
      <c r="C39" s="1">
        <f t="shared" si="0"/>
        <v>45</v>
      </c>
      <c r="D39" s="2">
        <f t="shared" si="1"/>
        <v>19</v>
      </c>
      <c r="E39" s="2">
        <f t="shared" si="2"/>
        <v>31</v>
      </c>
      <c r="F39" s="2" t="str">
        <f t="shared" si="3"/>
        <v>The Grapes of Wrath</v>
      </c>
      <c r="G39" s="2" t="str">
        <f t="shared" si="4"/>
        <v>1939</v>
      </c>
      <c r="H39" s="2" t="str">
        <f t="shared" si="5"/>
        <v>John Steinbeck</v>
      </c>
      <c r="I39" s="2" t="str">
        <f t="shared" si="6"/>
        <v>THE GRAPES OF WRATH</v>
      </c>
      <c r="J39" s="3" t="str">
        <f t="shared" si="7"/>
        <v>1939. THE GRAPES OF WRATH. John Steinbeck</v>
      </c>
    </row>
    <row r="40" spans="2:10" x14ac:dyDescent="0.2">
      <c r="B40" t="s">
        <v>46</v>
      </c>
      <c r="C40" s="1">
        <f t="shared" si="0"/>
        <v>43</v>
      </c>
      <c r="D40" s="2">
        <f t="shared" si="1"/>
        <v>17</v>
      </c>
      <c r="E40" s="2">
        <f t="shared" si="2"/>
        <v>29</v>
      </c>
      <c r="F40" s="2" t="str">
        <f t="shared" si="3"/>
        <v>Gravity's Rainbow</v>
      </c>
      <c r="G40" s="2" t="str">
        <f t="shared" si="4"/>
        <v>1973</v>
      </c>
      <c r="H40" s="2" t="str">
        <f t="shared" si="5"/>
        <v>Thomas Pynchon</v>
      </c>
      <c r="I40" s="2" t="str">
        <f t="shared" si="6"/>
        <v>GRAVITY'S RAINBOW</v>
      </c>
      <c r="J40" s="3" t="str">
        <f t="shared" si="7"/>
        <v>1973. GRAVITY'S RAINBOW. Thomas Pynchon</v>
      </c>
    </row>
    <row r="41" spans="2:10" x14ac:dyDescent="0.2">
      <c r="B41" t="s">
        <v>47</v>
      </c>
      <c r="C41" s="1">
        <f t="shared" si="0"/>
        <v>47</v>
      </c>
      <c r="D41" s="2">
        <f t="shared" si="1"/>
        <v>16</v>
      </c>
      <c r="E41" s="2">
        <f t="shared" si="2"/>
        <v>28</v>
      </c>
      <c r="F41" s="2" t="str">
        <f t="shared" si="3"/>
        <v>The Great Gatsby</v>
      </c>
      <c r="G41" s="2" t="str">
        <f t="shared" si="4"/>
        <v>1925</v>
      </c>
      <c r="H41" s="2" t="str">
        <f t="shared" si="5"/>
        <v>F. Scott Fitzgerald</v>
      </c>
      <c r="I41" s="2" t="str">
        <f t="shared" si="6"/>
        <v>THE GREAT GATSBY</v>
      </c>
      <c r="J41" s="3" t="str">
        <f t="shared" si="7"/>
        <v>1925. THE GREAT GATSBY. F. Scott Fitzgerald</v>
      </c>
    </row>
    <row r="42" spans="2:10" x14ac:dyDescent="0.2">
      <c r="B42" t="s">
        <v>48</v>
      </c>
      <c r="C42" s="1">
        <f t="shared" si="0"/>
        <v>41</v>
      </c>
      <c r="D42" s="2">
        <f t="shared" si="1"/>
        <v>17</v>
      </c>
      <c r="E42" s="2">
        <f t="shared" si="2"/>
        <v>29</v>
      </c>
      <c r="F42" s="2" t="str">
        <f t="shared" si="3"/>
        <v>A Handful of Dust</v>
      </c>
      <c r="G42" s="2" t="str">
        <f t="shared" si="4"/>
        <v>1934</v>
      </c>
      <c r="H42" s="2" t="str">
        <f t="shared" si="5"/>
        <v>Evelyn Waugh</v>
      </c>
      <c r="I42" s="2" t="str">
        <f t="shared" si="6"/>
        <v>A HANDFUL OF DUST</v>
      </c>
      <c r="J42" s="3" t="str">
        <f t="shared" si="7"/>
        <v>1934. A HANDFUL OF DUST. Evelyn Waugh</v>
      </c>
    </row>
    <row r="43" spans="2:10" x14ac:dyDescent="0.2">
      <c r="B43" t="s">
        <v>49</v>
      </c>
      <c r="C43" s="1">
        <f t="shared" si="0"/>
        <v>56</v>
      </c>
      <c r="D43" s="2">
        <f t="shared" si="1"/>
        <v>28</v>
      </c>
      <c r="E43" s="2">
        <f t="shared" si="2"/>
        <v>40</v>
      </c>
      <c r="F43" s="2" t="str">
        <f t="shared" si="3"/>
        <v>The Heart is A Lonely Hunter</v>
      </c>
      <c r="G43" s="2" t="str">
        <f t="shared" si="4"/>
        <v>1940</v>
      </c>
      <c r="H43" s="2" t="str">
        <f t="shared" si="5"/>
        <v>Carson McCullers</v>
      </c>
      <c r="I43" s="2" t="str">
        <f t="shared" si="6"/>
        <v>THE HEART IS A LONELY HUNTER</v>
      </c>
      <c r="J43" s="3" t="str">
        <f t="shared" si="7"/>
        <v>1940. THE HEART IS A LONELY HUNTER. Carson McCullers</v>
      </c>
    </row>
    <row r="44" spans="2:10" x14ac:dyDescent="0.2">
      <c r="B44" t="s">
        <v>50</v>
      </c>
      <c r="C44" s="1">
        <f t="shared" si="0"/>
        <v>48</v>
      </c>
      <c r="D44" s="2">
        <f t="shared" si="1"/>
        <v>23</v>
      </c>
      <c r="E44" s="2">
        <f t="shared" si="2"/>
        <v>35</v>
      </c>
      <c r="F44" s="2" t="str">
        <f t="shared" si="3"/>
        <v>The Heart of the Matter</v>
      </c>
      <c r="G44" s="2" t="str">
        <f t="shared" si="4"/>
        <v>1948</v>
      </c>
      <c r="H44" s="2" t="str">
        <f t="shared" si="5"/>
        <v>Graham Greene</v>
      </c>
      <c r="I44" s="2" t="str">
        <f t="shared" si="6"/>
        <v>THE HEART OF THE MATTER</v>
      </c>
      <c r="J44" s="3" t="str">
        <f t="shared" si="7"/>
        <v>1948. THE HEART OF THE MATTER. Graham Greene</v>
      </c>
    </row>
    <row r="45" spans="2:10" x14ac:dyDescent="0.2">
      <c r="B45" t="s">
        <v>51</v>
      </c>
      <c r="C45" s="1">
        <f t="shared" si="0"/>
        <v>29</v>
      </c>
      <c r="D45" s="2">
        <f t="shared" si="1"/>
        <v>6</v>
      </c>
      <c r="E45" s="2">
        <f t="shared" si="2"/>
        <v>18</v>
      </c>
      <c r="F45" s="2" t="str">
        <f t="shared" si="3"/>
        <v>Herzog</v>
      </c>
      <c r="G45" s="2" t="str">
        <f t="shared" si="4"/>
        <v>1964</v>
      </c>
      <c r="H45" s="2" t="str">
        <f t="shared" si="5"/>
        <v>Saul Bellow</v>
      </c>
      <c r="I45" s="2" t="str">
        <f t="shared" si="6"/>
        <v>HERZOG</v>
      </c>
      <c r="J45" s="3" t="str">
        <f t="shared" si="7"/>
        <v>1964. HERZOG. Saul Bellow</v>
      </c>
    </row>
    <row r="46" spans="2:10" x14ac:dyDescent="0.2">
      <c r="B46" t="s">
        <v>52</v>
      </c>
      <c r="C46" s="1">
        <f t="shared" si="0"/>
        <v>42</v>
      </c>
      <c r="D46" s="2">
        <f t="shared" si="1"/>
        <v>12</v>
      </c>
      <c r="E46" s="2">
        <f t="shared" si="2"/>
        <v>24</v>
      </c>
      <c r="F46" s="2" t="str">
        <f t="shared" si="3"/>
        <v>Housekeeping</v>
      </c>
      <c r="G46" s="2" t="str">
        <f t="shared" si="4"/>
        <v>1981</v>
      </c>
      <c r="H46" s="2" t="str">
        <f t="shared" si="5"/>
        <v>Marilynne Robinson</v>
      </c>
      <c r="I46" s="2" t="str">
        <f t="shared" si="6"/>
        <v>HOUSEKEEPING</v>
      </c>
      <c r="J46" s="3" t="str">
        <f t="shared" si="7"/>
        <v>1981. HOUSEKEEPING. Marilynne Robinson</v>
      </c>
    </row>
    <row r="47" spans="2:10" x14ac:dyDescent="0.2">
      <c r="B47" t="s">
        <v>53</v>
      </c>
      <c r="C47" s="1">
        <f t="shared" si="0"/>
        <v>46</v>
      </c>
      <c r="D47" s="2">
        <f t="shared" si="1"/>
        <v>22</v>
      </c>
      <c r="E47" s="2">
        <f t="shared" si="2"/>
        <v>34</v>
      </c>
      <c r="F47" s="2" t="str">
        <f t="shared" si="3"/>
        <v>A House for Mr. Biswas</v>
      </c>
      <c r="G47" s="2" t="str">
        <f t="shared" si="4"/>
        <v>1962</v>
      </c>
      <c r="H47" s="2" t="str">
        <f t="shared" si="5"/>
        <v>V.S. Naipaul</v>
      </c>
      <c r="I47" s="2" t="str">
        <f t="shared" si="6"/>
        <v>A HOUSE FOR MR. BISWAS</v>
      </c>
      <c r="J47" s="3" t="str">
        <f t="shared" si="7"/>
        <v>1962. A HOUSE FOR MR. BISWAS. V.S. Naipaul</v>
      </c>
    </row>
    <row r="48" spans="2:10" x14ac:dyDescent="0.2">
      <c r="B48" t="s">
        <v>54</v>
      </c>
      <c r="C48" s="1">
        <f t="shared" si="0"/>
        <v>36</v>
      </c>
      <c r="D48" s="2">
        <f t="shared" si="1"/>
        <v>11</v>
      </c>
      <c r="E48" s="2">
        <f t="shared" si="2"/>
        <v>23</v>
      </c>
      <c r="F48" s="2" t="str">
        <f t="shared" si="3"/>
        <v>I, Claudius</v>
      </c>
      <c r="G48" s="2" t="str">
        <f t="shared" si="4"/>
        <v>1934</v>
      </c>
      <c r="H48" s="2" t="str">
        <f t="shared" si="5"/>
        <v>Robert Graves</v>
      </c>
      <c r="I48" s="2" t="str">
        <f t="shared" si="6"/>
        <v>I, CLAUDIUS</v>
      </c>
      <c r="J48" s="3" t="str">
        <f t="shared" si="7"/>
        <v>1934. I, CLAUDIUS. Robert Graves</v>
      </c>
    </row>
    <row r="49" spans="2:10" x14ac:dyDescent="0.2">
      <c r="B49" t="s">
        <v>55</v>
      </c>
      <c r="C49" s="1">
        <f t="shared" si="0"/>
        <v>45</v>
      </c>
      <c r="D49" s="2">
        <f t="shared" si="1"/>
        <v>13</v>
      </c>
      <c r="E49" s="2">
        <f t="shared" si="2"/>
        <v>25</v>
      </c>
      <c r="F49" s="2" t="str">
        <f t="shared" si="3"/>
        <v>Infinite Jest</v>
      </c>
      <c r="G49" s="2" t="str">
        <f t="shared" si="4"/>
        <v>1996</v>
      </c>
      <c r="H49" s="2" t="str">
        <f t="shared" si="5"/>
        <v>David Foster Wallace</v>
      </c>
      <c r="I49" s="2" t="str">
        <f t="shared" si="6"/>
        <v>INFINITE JEST</v>
      </c>
      <c r="J49" s="3" t="str">
        <f t="shared" si="7"/>
        <v>1996. INFINITE JEST. David Foster Wallace</v>
      </c>
    </row>
    <row r="50" spans="2:10" x14ac:dyDescent="0.2">
      <c r="B50" t="s">
        <v>56</v>
      </c>
      <c r="C50" s="1">
        <f t="shared" si="0"/>
        <v>38</v>
      </c>
      <c r="D50" s="2">
        <f t="shared" si="1"/>
        <v>13</v>
      </c>
      <c r="E50" s="2">
        <f t="shared" si="2"/>
        <v>25</v>
      </c>
      <c r="F50" s="2" t="str">
        <f t="shared" si="3"/>
        <v>Invisible Man</v>
      </c>
      <c r="G50" s="2" t="str">
        <f t="shared" si="4"/>
        <v>1952</v>
      </c>
      <c r="H50" s="2" t="str">
        <f t="shared" si="5"/>
        <v>Ralph Ellison</v>
      </c>
      <c r="I50" s="2" t="str">
        <f t="shared" si="6"/>
        <v>INVISIBLE MAN</v>
      </c>
      <c r="J50" s="3" t="str">
        <f t="shared" si="7"/>
        <v>1952. INVISIBLE MAN. Ralph Ellison</v>
      </c>
    </row>
    <row r="51" spans="2:10" x14ac:dyDescent="0.2">
      <c r="B51" t="s">
        <v>57</v>
      </c>
      <c r="C51" s="1">
        <f t="shared" si="0"/>
        <v>43</v>
      </c>
      <c r="D51" s="2">
        <f t="shared" si="1"/>
        <v>15</v>
      </c>
      <c r="E51" s="2">
        <f t="shared" si="2"/>
        <v>27</v>
      </c>
      <c r="F51" s="2" t="str">
        <f t="shared" si="3"/>
        <v>Light in August</v>
      </c>
      <c r="G51" s="2" t="str">
        <f t="shared" si="4"/>
        <v>1932</v>
      </c>
      <c r="H51" s="2" t="str">
        <f t="shared" si="5"/>
        <v>William Faulkner</v>
      </c>
      <c r="I51" s="2" t="str">
        <f t="shared" si="6"/>
        <v>LIGHT IN AUGUST</v>
      </c>
      <c r="J51" s="3" t="str">
        <f t="shared" si="7"/>
        <v>1932. LIGHT IN AUGUST. William Faulkner</v>
      </c>
    </row>
    <row r="52" spans="2:10" x14ac:dyDescent="0.2">
      <c r="B52" t="s">
        <v>58</v>
      </c>
      <c r="C52" s="1">
        <f t="shared" si="0"/>
        <v>58</v>
      </c>
      <c r="D52" s="2">
        <f t="shared" si="1"/>
        <v>36</v>
      </c>
      <c r="E52" s="2">
        <f t="shared" si="2"/>
        <v>48</v>
      </c>
      <c r="F52" s="2" t="str">
        <f t="shared" si="3"/>
        <v>The Lion, The Witch and the Wardrobe</v>
      </c>
      <c r="G52" s="2" t="str">
        <f t="shared" si="4"/>
        <v>1950</v>
      </c>
      <c r="H52" s="2" t="str">
        <f t="shared" si="5"/>
        <v>C.S. Lewis</v>
      </c>
      <c r="I52" s="2" t="str">
        <f t="shared" si="6"/>
        <v>THE LION, THE WITCH AND THE WARDROBE</v>
      </c>
      <c r="J52" s="3" t="str">
        <f t="shared" si="7"/>
        <v>1950. THE LION, THE WITCH AND THE WARDROBE. C.S. Lewis</v>
      </c>
    </row>
    <row r="53" spans="2:10" x14ac:dyDescent="0.2">
      <c r="B53" t="s">
        <v>59</v>
      </c>
      <c r="C53" s="1">
        <f t="shared" si="0"/>
        <v>34</v>
      </c>
      <c r="D53" s="2">
        <f t="shared" si="1"/>
        <v>6</v>
      </c>
      <c r="E53" s="2">
        <f t="shared" si="2"/>
        <v>18</v>
      </c>
      <c r="F53" s="2" t="str">
        <f t="shared" si="3"/>
        <v>Lolita</v>
      </c>
      <c r="G53" s="2" t="str">
        <f t="shared" si="4"/>
        <v>1955</v>
      </c>
      <c r="H53" s="2" t="str">
        <f t="shared" si="5"/>
        <v>Vladimir Nabokov</v>
      </c>
      <c r="I53" s="2" t="str">
        <f t="shared" si="6"/>
        <v>LOLITA</v>
      </c>
      <c r="J53" s="3" t="str">
        <f t="shared" si="7"/>
        <v>1955. LOLITA. Vladimir Nabokov</v>
      </c>
    </row>
    <row r="54" spans="2:10" x14ac:dyDescent="0.2">
      <c r="B54" t="s">
        <v>60</v>
      </c>
      <c r="C54" s="1">
        <f t="shared" si="0"/>
        <v>44</v>
      </c>
      <c r="D54" s="2">
        <f t="shared" si="1"/>
        <v>17</v>
      </c>
      <c r="E54" s="2">
        <f t="shared" si="2"/>
        <v>29</v>
      </c>
      <c r="F54" s="2" t="str">
        <f t="shared" si="3"/>
        <v>Lord of the Flies</v>
      </c>
      <c r="G54" s="2" t="str">
        <f t="shared" si="4"/>
        <v>1955</v>
      </c>
      <c r="H54" s="2" t="str">
        <f t="shared" si="5"/>
        <v>William Golding</v>
      </c>
      <c r="I54" s="2" t="str">
        <f t="shared" si="6"/>
        <v>LORD OF THE FLIES</v>
      </c>
      <c r="J54" s="3" t="str">
        <f t="shared" si="7"/>
        <v>1955. LORD OF THE FLIES. William Golding</v>
      </c>
    </row>
    <row r="55" spans="2:10" x14ac:dyDescent="0.2">
      <c r="B55" t="s">
        <v>61</v>
      </c>
      <c r="C55" s="1">
        <f t="shared" si="0"/>
        <v>47</v>
      </c>
      <c r="D55" s="2">
        <f t="shared" si="1"/>
        <v>21</v>
      </c>
      <c r="E55" s="2">
        <f t="shared" si="2"/>
        <v>33</v>
      </c>
      <c r="F55" s="2" t="str">
        <f t="shared" si="3"/>
        <v>The Lord of the Rings</v>
      </c>
      <c r="G55" s="2" t="str">
        <f t="shared" si="4"/>
        <v>1954</v>
      </c>
      <c r="H55" s="2" t="str">
        <f t="shared" si="5"/>
        <v>J.R.R. Tolkien</v>
      </c>
      <c r="I55" s="2" t="str">
        <f t="shared" si="6"/>
        <v>THE LORD OF THE RINGS</v>
      </c>
      <c r="J55" s="3" t="str">
        <f t="shared" si="7"/>
        <v>1954. THE LORD OF THE RINGS. J.R.R. Tolkien</v>
      </c>
    </row>
    <row r="56" spans="2:10" x14ac:dyDescent="0.2">
      <c r="B56" t="s">
        <v>62</v>
      </c>
      <c r="C56" s="1">
        <f t="shared" si="0"/>
        <v>29</v>
      </c>
      <c r="D56" s="2">
        <f t="shared" si="1"/>
        <v>6</v>
      </c>
      <c r="E56" s="2">
        <f t="shared" si="2"/>
        <v>18</v>
      </c>
      <c r="F56" s="2" t="str">
        <f t="shared" si="3"/>
        <v>Loving</v>
      </c>
      <c r="G56" s="2" t="str">
        <f t="shared" si="4"/>
        <v>1945</v>
      </c>
      <c r="H56" s="2" t="str">
        <f t="shared" si="5"/>
        <v>Henry Green</v>
      </c>
      <c r="I56" s="2" t="str">
        <f t="shared" si="6"/>
        <v>LOVING</v>
      </c>
      <c r="J56" s="3" t="str">
        <f t="shared" si="7"/>
        <v>1945. LOVING. Henry Green</v>
      </c>
    </row>
    <row r="57" spans="2:10" x14ac:dyDescent="0.2">
      <c r="B57" t="s">
        <v>63</v>
      </c>
      <c r="C57" s="1">
        <f t="shared" si="0"/>
        <v>34</v>
      </c>
      <c r="D57" s="2">
        <f t="shared" si="1"/>
        <v>9</v>
      </c>
      <c r="E57" s="2">
        <f t="shared" si="2"/>
        <v>21</v>
      </c>
      <c r="F57" s="2" t="str">
        <f t="shared" si="3"/>
        <v>Lucky Jim</v>
      </c>
      <c r="G57" s="2" t="str">
        <f t="shared" si="4"/>
        <v>1954</v>
      </c>
      <c r="H57" s="2" t="str">
        <f t="shared" si="5"/>
        <v>Kingsley Amis</v>
      </c>
      <c r="I57" s="2" t="str">
        <f t="shared" si="6"/>
        <v>LUCKY JIM</v>
      </c>
      <c r="J57" s="3" t="str">
        <f t="shared" si="7"/>
        <v>1954. LUCKY JIM. Kingsley Amis</v>
      </c>
    </row>
    <row r="58" spans="2:10" x14ac:dyDescent="0.2">
      <c r="B58" t="s">
        <v>64</v>
      </c>
      <c r="C58" s="1">
        <f t="shared" si="0"/>
        <v>53</v>
      </c>
      <c r="D58" s="2">
        <f t="shared" si="1"/>
        <v>26</v>
      </c>
      <c r="E58" s="2">
        <f t="shared" si="2"/>
        <v>38</v>
      </c>
      <c r="F58" s="2" t="str">
        <f t="shared" si="3"/>
        <v>The Man Who Loved Children</v>
      </c>
      <c r="G58" s="2" t="str">
        <f t="shared" si="4"/>
        <v>1940</v>
      </c>
      <c r="H58" s="2" t="str">
        <f t="shared" si="5"/>
        <v>Christina Stead</v>
      </c>
      <c r="I58" s="2" t="str">
        <f t="shared" si="6"/>
        <v>THE MAN WHO LOVED CHILDREN</v>
      </c>
      <c r="J58" s="3" t="str">
        <f t="shared" si="7"/>
        <v>1940. THE MAN WHO LOVED CHILDREN. Christina Stead</v>
      </c>
    </row>
    <row r="59" spans="2:10" x14ac:dyDescent="0.2">
      <c r="B59" t="s">
        <v>65</v>
      </c>
      <c r="C59" s="1">
        <f t="shared" si="0"/>
        <v>45</v>
      </c>
      <c r="D59" s="2">
        <f t="shared" si="1"/>
        <v>19</v>
      </c>
      <c r="E59" s="2">
        <f t="shared" si="2"/>
        <v>31</v>
      </c>
      <c r="F59" s="2" t="str">
        <f t="shared" si="3"/>
        <v>Midnight's Children</v>
      </c>
      <c r="G59" s="2" t="str">
        <f t="shared" si="4"/>
        <v>1981</v>
      </c>
      <c r="H59" s="2" t="str">
        <f t="shared" si="5"/>
        <v>Salman Rushdie</v>
      </c>
      <c r="I59" s="2" t="str">
        <f t="shared" si="6"/>
        <v>MIDNIGHT'S CHILDREN</v>
      </c>
      <c r="J59" s="3" t="str">
        <f t="shared" si="7"/>
        <v>1981. MIDNIGHT'S CHILDREN. Salman Rushdie</v>
      </c>
    </row>
    <row r="60" spans="2:10" x14ac:dyDescent="0.2">
      <c r="B60" t="s">
        <v>66</v>
      </c>
      <c r="C60" s="1">
        <f t="shared" si="0"/>
        <v>28</v>
      </c>
      <c r="D60" s="2">
        <f t="shared" si="1"/>
        <v>5</v>
      </c>
      <c r="E60" s="2">
        <f t="shared" si="2"/>
        <v>17</v>
      </c>
      <c r="F60" s="2" t="str">
        <f t="shared" si="3"/>
        <v>Money</v>
      </c>
      <c r="G60" s="2" t="str">
        <f t="shared" si="4"/>
        <v>1984</v>
      </c>
      <c r="H60" s="2" t="str">
        <f t="shared" si="5"/>
        <v>Martin Amis</v>
      </c>
      <c r="I60" s="2" t="str">
        <f t="shared" si="6"/>
        <v>MONEY</v>
      </c>
      <c r="J60" s="3" t="str">
        <f t="shared" si="7"/>
        <v>1984. MONEY. Martin Amis</v>
      </c>
    </row>
    <row r="61" spans="2:10" x14ac:dyDescent="0.2">
      <c r="B61" t="s">
        <v>67</v>
      </c>
      <c r="C61" s="1">
        <f t="shared" si="0"/>
        <v>37</v>
      </c>
      <c r="D61" s="2">
        <f t="shared" si="1"/>
        <v>13</v>
      </c>
      <c r="E61" s="2">
        <f t="shared" si="2"/>
        <v>25</v>
      </c>
      <c r="F61" s="2" t="str">
        <f t="shared" si="3"/>
        <v>The Moviegoer</v>
      </c>
      <c r="G61" s="2" t="str">
        <f t="shared" si="4"/>
        <v>1961</v>
      </c>
      <c r="H61" s="2" t="str">
        <f t="shared" si="5"/>
        <v>Walker Percy</v>
      </c>
      <c r="I61" s="2" t="str">
        <f t="shared" si="6"/>
        <v>THE MOVIEGOER</v>
      </c>
      <c r="J61" s="3" t="str">
        <f t="shared" si="7"/>
        <v>1961. THE MOVIEGOER. Walker Percy</v>
      </c>
    </row>
    <row r="62" spans="2:10" x14ac:dyDescent="0.2">
      <c r="B62" t="s">
        <v>68</v>
      </c>
      <c r="C62" s="1">
        <f t="shared" si="0"/>
        <v>39</v>
      </c>
      <c r="D62" s="2">
        <f t="shared" si="1"/>
        <v>13</v>
      </c>
      <c r="E62" s="2">
        <f t="shared" si="2"/>
        <v>25</v>
      </c>
      <c r="F62" s="2" t="str">
        <f t="shared" si="3"/>
        <v>Mrs. Dalloway</v>
      </c>
      <c r="G62" s="2" t="str">
        <f t="shared" si="4"/>
        <v>1925</v>
      </c>
      <c r="H62" s="2" t="str">
        <f t="shared" si="5"/>
        <v>Virginia Woolf</v>
      </c>
      <c r="I62" s="2" t="str">
        <f t="shared" si="6"/>
        <v>MRS. DALLOWAY</v>
      </c>
      <c r="J62" s="3" t="str">
        <f t="shared" si="7"/>
        <v>1925. MRS. DALLOWAY. Virginia Woolf</v>
      </c>
    </row>
    <row r="63" spans="2:10" x14ac:dyDescent="0.2">
      <c r="B63" t="s">
        <v>69</v>
      </c>
      <c r="C63" s="1">
        <f t="shared" si="0"/>
        <v>40</v>
      </c>
      <c r="D63" s="2">
        <f t="shared" si="1"/>
        <v>11</v>
      </c>
      <c r="E63" s="2">
        <f t="shared" si="2"/>
        <v>23</v>
      </c>
      <c r="F63" s="2" t="str">
        <f t="shared" si="3"/>
        <v>Naked Lunch</v>
      </c>
      <c r="G63" s="2" t="str">
        <f t="shared" si="4"/>
        <v>1959</v>
      </c>
      <c r="H63" s="2" t="str">
        <f t="shared" si="5"/>
        <v>William Burroughs</v>
      </c>
      <c r="I63" s="2" t="str">
        <f t="shared" si="6"/>
        <v>NAKED LUNCH</v>
      </c>
      <c r="J63" s="3" t="str">
        <f t="shared" si="7"/>
        <v>1959. NAKED LUNCH. William Burroughs</v>
      </c>
    </row>
    <row r="64" spans="2:10" x14ac:dyDescent="0.2">
      <c r="B64" t="s">
        <v>70</v>
      </c>
      <c r="C64" s="1">
        <f t="shared" si="0"/>
        <v>36</v>
      </c>
      <c r="D64" s="2">
        <f t="shared" si="1"/>
        <v>10</v>
      </c>
      <c r="E64" s="2">
        <f t="shared" si="2"/>
        <v>22</v>
      </c>
      <c r="F64" s="2" t="str">
        <f t="shared" si="3"/>
        <v>Native Son</v>
      </c>
      <c r="G64" s="2" t="str">
        <f t="shared" si="4"/>
        <v>1940</v>
      </c>
      <c r="H64" s="2" t="str">
        <f t="shared" si="5"/>
        <v>Richard Wright</v>
      </c>
      <c r="I64" s="2" t="str">
        <f t="shared" si="6"/>
        <v>NATIVE SON</v>
      </c>
      <c r="J64" s="3" t="str">
        <f t="shared" si="7"/>
        <v>1940. NATIVE SON. Richard Wright</v>
      </c>
    </row>
    <row r="65" spans="2:10" x14ac:dyDescent="0.2">
      <c r="B65" t="s">
        <v>71</v>
      </c>
      <c r="C65" s="1">
        <f t="shared" si="0"/>
        <v>37</v>
      </c>
      <c r="D65" s="2">
        <f t="shared" si="1"/>
        <v>11</v>
      </c>
      <c r="E65" s="2">
        <f t="shared" si="2"/>
        <v>23</v>
      </c>
      <c r="F65" s="2" t="str">
        <f t="shared" si="3"/>
        <v>Neuromancer</v>
      </c>
      <c r="G65" s="2" t="str">
        <f t="shared" si="4"/>
        <v>1984</v>
      </c>
      <c r="H65" s="2" t="str">
        <f t="shared" si="5"/>
        <v>William Gibson</v>
      </c>
      <c r="I65" s="2" t="str">
        <f t="shared" si="6"/>
        <v>NEUROMANCER</v>
      </c>
      <c r="J65" s="3" t="str">
        <f t="shared" si="7"/>
        <v>1984. NEUROMANCER. William Gibson</v>
      </c>
    </row>
    <row r="66" spans="2:10" x14ac:dyDescent="0.2">
      <c r="B66" t="s">
        <v>72</v>
      </c>
      <c r="C66" s="1">
        <f t="shared" si="0"/>
        <v>41</v>
      </c>
      <c r="D66" s="2">
        <f t="shared" si="1"/>
        <v>15</v>
      </c>
      <c r="E66" s="2">
        <f t="shared" si="2"/>
        <v>27</v>
      </c>
      <c r="F66" s="2" t="str">
        <f t="shared" si="3"/>
        <v>Never Let Me Go</v>
      </c>
      <c r="G66" s="2" t="str">
        <f t="shared" si="4"/>
        <v>2005</v>
      </c>
      <c r="H66" s="2" t="str">
        <f t="shared" si="5"/>
        <v>Kazuo Ishiguro</v>
      </c>
      <c r="I66" s="2" t="str">
        <f t="shared" si="6"/>
        <v>NEVER LET ME GO</v>
      </c>
      <c r="J66" s="3" t="str">
        <f t="shared" si="7"/>
        <v>2005. NEVER LET ME GO. Kazuo Ishiguro</v>
      </c>
    </row>
    <row r="67" spans="2:10" x14ac:dyDescent="0.2">
      <c r="B67" t="s">
        <v>73</v>
      </c>
      <c r="C67" s="1">
        <f t="shared" si="0"/>
        <v>29</v>
      </c>
      <c r="D67" s="2">
        <f t="shared" si="1"/>
        <v>4</v>
      </c>
      <c r="E67" s="2">
        <f t="shared" si="2"/>
        <v>16</v>
      </c>
      <c r="F67" s="2" t="str">
        <f t="shared" si="3"/>
        <v>1984</v>
      </c>
      <c r="G67" s="2" t="str">
        <f t="shared" si="4"/>
        <v>1948</v>
      </c>
      <c r="H67" s="2" t="str">
        <f t="shared" si="5"/>
        <v>George Orwell</v>
      </c>
      <c r="I67" s="2" t="str">
        <f t="shared" si="6"/>
        <v>1984</v>
      </c>
      <c r="J67" s="3" t="str">
        <f t="shared" si="7"/>
        <v>1948. 1984. George Orwell</v>
      </c>
    </row>
    <row r="68" spans="2:10" x14ac:dyDescent="0.2">
      <c r="B68" t="s">
        <v>74</v>
      </c>
      <c r="C68" s="1">
        <f t="shared" ref="C68:C102" si="8">LEN(B68)</f>
        <v>35</v>
      </c>
      <c r="D68" s="2">
        <f t="shared" ref="D68:D102" si="9">SEARCH(" (",B68)-1</f>
        <v>11</v>
      </c>
      <c r="E68" s="2">
        <f t="shared" ref="E68:E102" si="10">SEARCH(", by ",B68)+4</f>
        <v>23</v>
      </c>
      <c r="F68" s="2" t="str">
        <f t="shared" ref="F68:F102" si="11">LEFT(B68,D68)</f>
        <v>On the Road</v>
      </c>
      <c r="G68" s="2" t="str">
        <f t="shared" ref="G68:G102" si="12">MID(B68,D68+3,4)</f>
        <v>1957</v>
      </c>
      <c r="H68" s="2" t="str">
        <f t="shared" ref="H68:H102" si="13">RIGHT(B68,C68-E68)</f>
        <v>Jack Kerouac</v>
      </c>
      <c r="I68" s="2" t="str">
        <f t="shared" ref="I68:I102" si="14">UPPER(F68)</f>
        <v>ON THE ROAD</v>
      </c>
      <c r="J68" s="3" t="str">
        <f t="shared" ref="J68:J102" si="15">_xlfn.CONCAT(G68,". ",I68,". ",H68)</f>
        <v>1957. ON THE ROAD. Jack Kerouac</v>
      </c>
    </row>
    <row r="69" spans="2:10" x14ac:dyDescent="0.2">
      <c r="B69" t="s">
        <v>75</v>
      </c>
      <c r="C69" s="1">
        <f t="shared" si="8"/>
        <v>52</v>
      </c>
      <c r="D69" s="2">
        <f t="shared" si="9"/>
        <v>31</v>
      </c>
      <c r="E69" s="2">
        <f t="shared" si="10"/>
        <v>43</v>
      </c>
      <c r="F69" s="2" t="str">
        <f t="shared" si="11"/>
        <v>One Flew Over the Cuckoo's Nest</v>
      </c>
      <c r="G69" s="2" t="str">
        <f t="shared" si="12"/>
        <v>1962</v>
      </c>
      <c r="H69" s="2" t="str">
        <f t="shared" si="13"/>
        <v>Ken Kesey</v>
      </c>
      <c r="I69" s="2" t="str">
        <f t="shared" si="14"/>
        <v>ONE FLEW OVER THE CUCKOO'S NEST</v>
      </c>
      <c r="J69" s="3" t="str">
        <f t="shared" si="15"/>
        <v>1962. ONE FLEW OVER THE CUCKOO'S NEST. Ken Kesey</v>
      </c>
    </row>
    <row r="70" spans="2:10" x14ac:dyDescent="0.2">
      <c r="B70" t="s">
        <v>76</v>
      </c>
      <c r="C70" s="1">
        <f t="shared" si="8"/>
        <v>42</v>
      </c>
      <c r="D70" s="2">
        <f t="shared" si="9"/>
        <v>16</v>
      </c>
      <c r="E70" s="2">
        <f t="shared" si="10"/>
        <v>28</v>
      </c>
      <c r="F70" s="2" t="str">
        <f t="shared" si="11"/>
        <v>The Painted Bird</v>
      </c>
      <c r="G70" s="2" t="str">
        <f t="shared" si="12"/>
        <v>1965</v>
      </c>
      <c r="H70" s="2" t="str">
        <f t="shared" si="13"/>
        <v>Jerzy Kosinski</v>
      </c>
      <c r="I70" s="2" t="str">
        <f t="shared" si="14"/>
        <v>THE PAINTED BIRD</v>
      </c>
      <c r="J70" s="3" t="str">
        <f t="shared" si="15"/>
        <v>1965. THE PAINTED BIRD. Jerzy Kosinski</v>
      </c>
    </row>
    <row r="71" spans="2:10" x14ac:dyDescent="0.2">
      <c r="B71" t="s">
        <v>77</v>
      </c>
      <c r="C71" s="1">
        <f t="shared" si="8"/>
        <v>37</v>
      </c>
      <c r="D71" s="2">
        <f t="shared" si="9"/>
        <v>9</v>
      </c>
      <c r="E71" s="2">
        <f t="shared" si="10"/>
        <v>21</v>
      </c>
      <c r="F71" s="2" t="str">
        <f t="shared" si="11"/>
        <v>Pale Fire</v>
      </c>
      <c r="G71" s="2" t="str">
        <f t="shared" si="12"/>
        <v>1962</v>
      </c>
      <c r="H71" s="2" t="str">
        <f t="shared" si="13"/>
        <v>Vladimir Nabokov</v>
      </c>
      <c r="I71" s="2" t="str">
        <f t="shared" si="14"/>
        <v>PALE FIRE</v>
      </c>
      <c r="J71" s="3" t="str">
        <f t="shared" si="15"/>
        <v>1962. PALE FIRE. Vladimir Nabokov</v>
      </c>
    </row>
    <row r="72" spans="2:10" x14ac:dyDescent="0.2">
      <c r="B72" t="s">
        <v>78</v>
      </c>
      <c r="C72" s="1">
        <f t="shared" si="8"/>
        <v>42</v>
      </c>
      <c r="D72" s="2">
        <f t="shared" si="9"/>
        <v>18</v>
      </c>
      <c r="E72" s="2">
        <f t="shared" si="10"/>
        <v>30</v>
      </c>
      <c r="F72" s="2" t="str">
        <f t="shared" si="11"/>
        <v>A Passage to India</v>
      </c>
      <c r="G72" s="2" t="str">
        <f t="shared" si="12"/>
        <v>1924</v>
      </c>
      <c r="H72" s="2" t="str">
        <f t="shared" si="13"/>
        <v>E.M. Forster</v>
      </c>
      <c r="I72" s="2" t="str">
        <f t="shared" si="14"/>
        <v>A PASSAGE TO INDIA</v>
      </c>
      <c r="J72" s="3" t="str">
        <f t="shared" si="15"/>
        <v>1924. A PASSAGE TO INDIA. E.M. Forster</v>
      </c>
    </row>
    <row r="73" spans="2:10" x14ac:dyDescent="0.2">
      <c r="B73" t="s">
        <v>79</v>
      </c>
      <c r="C73" s="1">
        <f t="shared" si="8"/>
        <v>41</v>
      </c>
      <c r="D73" s="2">
        <f t="shared" si="9"/>
        <v>18</v>
      </c>
      <c r="E73" s="2">
        <f t="shared" si="10"/>
        <v>30</v>
      </c>
      <c r="F73" s="2" t="str">
        <f t="shared" si="11"/>
        <v>Play It As It Lays</v>
      </c>
      <c r="G73" s="2" t="str">
        <f t="shared" si="12"/>
        <v>1970</v>
      </c>
      <c r="H73" s="2" t="str">
        <f t="shared" si="13"/>
        <v>Joan Didion</v>
      </c>
      <c r="I73" s="2" t="str">
        <f t="shared" si="14"/>
        <v>PLAY IT AS IT LAYS</v>
      </c>
      <c r="J73" s="3" t="str">
        <f t="shared" si="15"/>
        <v>1970. PLAY IT AS IT LAYS. Joan Didion</v>
      </c>
    </row>
    <row r="74" spans="2:10" x14ac:dyDescent="0.2">
      <c r="B74" t="s">
        <v>80</v>
      </c>
      <c r="C74" s="1">
        <f t="shared" si="8"/>
        <v>42</v>
      </c>
      <c r="D74" s="2">
        <f t="shared" si="9"/>
        <v>19</v>
      </c>
      <c r="E74" s="2">
        <f t="shared" si="10"/>
        <v>31</v>
      </c>
      <c r="F74" s="2" t="str">
        <f t="shared" si="11"/>
        <v>Portnoy's Complaint</v>
      </c>
      <c r="G74" s="2" t="str">
        <f t="shared" si="12"/>
        <v>1969</v>
      </c>
      <c r="H74" s="2" t="str">
        <f t="shared" si="13"/>
        <v>Philip Roth</v>
      </c>
      <c r="I74" s="2" t="str">
        <f t="shared" si="14"/>
        <v>PORTNOY'S COMPLAINT</v>
      </c>
      <c r="J74" s="3" t="str">
        <f t="shared" si="15"/>
        <v>1969. PORTNOY'S COMPLAINT. Philip Roth</v>
      </c>
    </row>
    <row r="75" spans="2:10" x14ac:dyDescent="0.2">
      <c r="B75" t="s">
        <v>81</v>
      </c>
      <c r="C75" s="1">
        <f t="shared" si="8"/>
        <v>32</v>
      </c>
      <c r="D75" s="2">
        <f t="shared" si="9"/>
        <v>10</v>
      </c>
      <c r="E75" s="2">
        <f t="shared" si="10"/>
        <v>22</v>
      </c>
      <c r="F75" s="2" t="str">
        <f t="shared" si="11"/>
        <v>Possession</v>
      </c>
      <c r="G75" s="2" t="str">
        <f t="shared" si="12"/>
        <v>1990</v>
      </c>
      <c r="H75" s="2" t="str">
        <f t="shared" si="13"/>
        <v>A.S. Byatt</v>
      </c>
      <c r="I75" s="2" t="str">
        <f t="shared" si="14"/>
        <v>POSSESSION</v>
      </c>
      <c r="J75" s="3" t="str">
        <f t="shared" si="15"/>
        <v>1990. POSSESSION. A.S. Byatt</v>
      </c>
    </row>
    <row r="76" spans="2:10" x14ac:dyDescent="0.2">
      <c r="B76" t="s">
        <v>82</v>
      </c>
      <c r="C76" s="1">
        <f t="shared" si="8"/>
        <v>48</v>
      </c>
      <c r="D76" s="2">
        <f t="shared" si="9"/>
        <v>23</v>
      </c>
      <c r="E76" s="2">
        <f t="shared" si="10"/>
        <v>35</v>
      </c>
      <c r="F76" s="2" t="str">
        <f t="shared" si="11"/>
        <v>The Power and the Glory</v>
      </c>
      <c r="G76" s="2" t="str">
        <f t="shared" si="12"/>
        <v>1939</v>
      </c>
      <c r="H76" s="2" t="str">
        <f t="shared" si="13"/>
        <v>Graham Greene</v>
      </c>
      <c r="I76" s="2" t="str">
        <f t="shared" si="14"/>
        <v>THE POWER AND THE GLORY</v>
      </c>
      <c r="J76" s="3" t="str">
        <f t="shared" si="15"/>
        <v>1939. THE POWER AND THE GLORY. Graham Greene</v>
      </c>
    </row>
    <row r="77" spans="2:10" x14ac:dyDescent="0.2">
      <c r="B77" t="s">
        <v>83</v>
      </c>
      <c r="C77" s="1">
        <f t="shared" si="8"/>
        <v>53</v>
      </c>
      <c r="D77" s="2">
        <f t="shared" si="9"/>
        <v>29</v>
      </c>
      <c r="E77" s="2">
        <f t="shared" si="10"/>
        <v>41</v>
      </c>
      <c r="F77" s="2" t="str">
        <f t="shared" si="11"/>
        <v>The Prime of Miss Jean Brodie</v>
      </c>
      <c r="G77" s="2" t="str">
        <f t="shared" si="12"/>
        <v>1961</v>
      </c>
      <c r="H77" s="2" t="str">
        <f t="shared" si="13"/>
        <v>Muriel Spark</v>
      </c>
      <c r="I77" s="2" t="str">
        <f t="shared" si="14"/>
        <v>THE PRIME OF MISS JEAN BRODIE</v>
      </c>
      <c r="J77" s="3" t="str">
        <f t="shared" si="15"/>
        <v>1961. THE PRIME OF MISS JEAN BRODIE. Muriel Spark</v>
      </c>
    </row>
    <row r="78" spans="2:10" x14ac:dyDescent="0.2">
      <c r="B78" t="s">
        <v>84</v>
      </c>
      <c r="C78" s="1">
        <f t="shared" si="8"/>
        <v>34</v>
      </c>
      <c r="D78" s="2">
        <f t="shared" si="9"/>
        <v>11</v>
      </c>
      <c r="E78" s="2">
        <f t="shared" si="10"/>
        <v>23</v>
      </c>
      <c r="F78" s="2" t="str">
        <f t="shared" si="11"/>
        <v>Rabbit, Run</v>
      </c>
      <c r="G78" s="2" t="str">
        <f t="shared" si="12"/>
        <v>1960</v>
      </c>
      <c r="H78" s="2" t="str">
        <f t="shared" si="13"/>
        <v>John Updike</v>
      </c>
      <c r="I78" s="2" t="str">
        <f t="shared" si="14"/>
        <v>RABBIT, RUN</v>
      </c>
      <c r="J78" s="3" t="str">
        <f t="shared" si="15"/>
        <v>1960. RABBIT, RUN. John Updike</v>
      </c>
    </row>
    <row r="79" spans="2:10" x14ac:dyDescent="0.2">
      <c r="B79" t="s">
        <v>85</v>
      </c>
      <c r="C79" s="1">
        <f t="shared" si="8"/>
        <v>32</v>
      </c>
      <c r="D79" s="2">
        <f t="shared" si="9"/>
        <v>7</v>
      </c>
      <c r="E79" s="2">
        <f t="shared" si="10"/>
        <v>19</v>
      </c>
      <c r="F79" s="2" t="str">
        <f t="shared" si="11"/>
        <v>Ragtime</v>
      </c>
      <c r="G79" s="2" t="str">
        <f t="shared" si="12"/>
        <v>1975</v>
      </c>
      <c r="H79" s="2" t="str">
        <f t="shared" si="13"/>
        <v>E.L. Doctorow</v>
      </c>
      <c r="I79" s="2" t="str">
        <f t="shared" si="14"/>
        <v>RAGTIME</v>
      </c>
      <c r="J79" s="3" t="str">
        <f t="shared" si="15"/>
        <v>1975. RAGTIME. E.L. Doctorow</v>
      </c>
    </row>
    <row r="80" spans="2:10" x14ac:dyDescent="0.2">
      <c r="B80" t="s">
        <v>86</v>
      </c>
      <c r="C80" s="1">
        <f t="shared" si="8"/>
        <v>42</v>
      </c>
      <c r="D80" s="2">
        <f t="shared" si="9"/>
        <v>16</v>
      </c>
      <c r="E80" s="2">
        <f t="shared" si="10"/>
        <v>28</v>
      </c>
      <c r="F80" s="2" t="str">
        <f t="shared" si="11"/>
        <v>The Recognitions</v>
      </c>
      <c r="G80" s="2" t="str">
        <f t="shared" si="12"/>
        <v>1955</v>
      </c>
      <c r="H80" s="2" t="str">
        <f t="shared" si="13"/>
        <v>William Gaddis</v>
      </c>
      <c r="I80" s="2" t="str">
        <f t="shared" si="14"/>
        <v>THE RECOGNITIONS</v>
      </c>
      <c r="J80" s="3" t="str">
        <f t="shared" si="15"/>
        <v>1955. THE RECOGNITIONS. William Gaddis</v>
      </c>
    </row>
    <row r="81" spans="2:10" x14ac:dyDescent="0.2">
      <c r="B81" t="s">
        <v>87</v>
      </c>
      <c r="C81" s="1">
        <f t="shared" si="8"/>
        <v>39</v>
      </c>
      <c r="D81" s="2">
        <f t="shared" si="9"/>
        <v>11</v>
      </c>
      <c r="E81" s="2">
        <f t="shared" si="10"/>
        <v>23</v>
      </c>
      <c r="F81" s="2" t="str">
        <f t="shared" si="11"/>
        <v>Red Harvest</v>
      </c>
      <c r="G81" s="2" t="str">
        <f t="shared" si="12"/>
        <v>1929</v>
      </c>
      <c r="H81" s="2" t="str">
        <f t="shared" si="13"/>
        <v>Dashiell Hammett</v>
      </c>
      <c r="I81" s="2" t="str">
        <f t="shared" si="14"/>
        <v>RED HARVEST</v>
      </c>
      <c r="J81" s="3" t="str">
        <f t="shared" si="15"/>
        <v>1929. RED HARVEST. Dashiell Hammett</v>
      </c>
    </row>
    <row r="82" spans="2:10" x14ac:dyDescent="0.2">
      <c r="B82" t="s">
        <v>88</v>
      </c>
      <c r="C82" s="1">
        <f t="shared" si="8"/>
        <v>43</v>
      </c>
      <c r="D82" s="2">
        <f t="shared" si="9"/>
        <v>18</v>
      </c>
      <c r="E82" s="2">
        <f t="shared" si="10"/>
        <v>30</v>
      </c>
      <c r="F82" s="2" t="str">
        <f t="shared" si="11"/>
        <v>Revolutionary Road</v>
      </c>
      <c r="G82" s="2" t="str">
        <f t="shared" si="12"/>
        <v>1961</v>
      </c>
      <c r="H82" s="2" t="str">
        <f t="shared" si="13"/>
        <v>Richard Yates</v>
      </c>
      <c r="I82" s="2" t="str">
        <f t="shared" si="14"/>
        <v>REVOLUTIONARY ROAD</v>
      </c>
      <c r="J82" s="3" t="str">
        <f t="shared" si="15"/>
        <v>1961. REVOLUTIONARY ROAD. Richard Yates</v>
      </c>
    </row>
    <row r="83" spans="2:10" x14ac:dyDescent="0.2">
      <c r="B83" t="s">
        <v>89</v>
      </c>
      <c r="C83" s="1">
        <f t="shared" si="8"/>
        <v>41</v>
      </c>
      <c r="D83" s="2">
        <f t="shared" si="9"/>
        <v>18</v>
      </c>
      <c r="E83" s="2">
        <f t="shared" si="10"/>
        <v>30</v>
      </c>
      <c r="F83" s="2" t="str">
        <f t="shared" si="11"/>
        <v>The Sheltering Sky</v>
      </c>
      <c r="G83" s="2" t="str">
        <f t="shared" si="12"/>
        <v>1949</v>
      </c>
      <c r="H83" s="2" t="str">
        <f t="shared" si="13"/>
        <v>Paul Bowles</v>
      </c>
      <c r="I83" s="2" t="str">
        <f t="shared" si="14"/>
        <v>THE SHELTERING SKY</v>
      </c>
      <c r="J83" s="3" t="str">
        <f t="shared" si="15"/>
        <v>1949. THE SHELTERING SKY. Paul Bowles</v>
      </c>
    </row>
    <row r="84" spans="2:10" x14ac:dyDescent="0.2">
      <c r="B84" t="s">
        <v>90</v>
      </c>
      <c r="C84" s="1">
        <f t="shared" si="8"/>
        <v>44</v>
      </c>
      <c r="D84" s="2">
        <f t="shared" si="9"/>
        <v>19</v>
      </c>
      <c r="E84" s="2">
        <f t="shared" si="10"/>
        <v>31</v>
      </c>
      <c r="F84" s="2" t="str">
        <f t="shared" si="11"/>
        <v>Slaughterhouse Five</v>
      </c>
      <c r="G84" s="2" t="str">
        <f t="shared" si="12"/>
        <v>1969</v>
      </c>
      <c r="H84" s="2" t="str">
        <f t="shared" si="13"/>
        <v>Kurt Vonnegut</v>
      </c>
      <c r="I84" s="2" t="str">
        <f t="shared" si="14"/>
        <v>SLAUGHTERHOUSE FIVE</v>
      </c>
      <c r="J84" s="3" t="str">
        <f t="shared" si="15"/>
        <v>1969. SLAUGHTERHOUSE FIVE. Kurt Vonnegut</v>
      </c>
    </row>
    <row r="85" spans="2:10" x14ac:dyDescent="0.2">
      <c r="B85" t="s">
        <v>91</v>
      </c>
      <c r="C85" s="1">
        <f t="shared" si="8"/>
        <v>37</v>
      </c>
      <c r="D85" s="2">
        <f t="shared" si="9"/>
        <v>10</v>
      </c>
      <c r="E85" s="2">
        <f t="shared" si="10"/>
        <v>22</v>
      </c>
      <c r="F85" s="2" t="str">
        <f t="shared" si="11"/>
        <v>Snow Crash</v>
      </c>
      <c r="G85" s="2" t="str">
        <f t="shared" si="12"/>
        <v>1992</v>
      </c>
      <c r="H85" s="2" t="str">
        <f t="shared" si="13"/>
        <v>Neal Stephenson</v>
      </c>
      <c r="I85" s="2" t="str">
        <f t="shared" si="14"/>
        <v>SNOW CRASH</v>
      </c>
      <c r="J85" s="3" t="str">
        <f t="shared" si="15"/>
        <v>1992. SNOW CRASH. Neal Stephenson</v>
      </c>
    </row>
    <row r="86" spans="2:10" x14ac:dyDescent="0.2">
      <c r="B86" t="s">
        <v>92</v>
      </c>
      <c r="C86" s="1">
        <f t="shared" si="8"/>
        <v>41</v>
      </c>
      <c r="D86" s="2">
        <f t="shared" si="9"/>
        <v>19</v>
      </c>
      <c r="E86" s="2">
        <f t="shared" si="10"/>
        <v>31</v>
      </c>
      <c r="F86" s="2" t="str">
        <f t="shared" si="11"/>
        <v>The Sot-Weed Factor</v>
      </c>
      <c r="G86" s="2" t="str">
        <f t="shared" si="12"/>
        <v>1960</v>
      </c>
      <c r="H86" s="2" t="str">
        <f t="shared" si="13"/>
        <v>John Barth</v>
      </c>
      <c r="I86" s="2" t="str">
        <f t="shared" si="14"/>
        <v>THE SOT-WEED FACTOR</v>
      </c>
      <c r="J86" s="3" t="str">
        <f t="shared" si="15"/>
        <v>1960. THE SOT-WEED FACTOR. John Barth</v>
      </c>
    </row>
    <row r="87" spans="2:10" x14ac:dyDescent="0.2">
      <c r="B87" t="s">
        <v>93</v>
      </c>
      <c r="C87" s="1">
        <f t="shared" si="8"/>
        <v>50</v>
      </c>
      <c r="D87" s="2">
        <f t="shared" si="9"/>
        <v>22</v>
      </c>
      <c r="E87" s="2">
        <f t="shared" si="10"/>
        <v>34</v>
      </c>
      <c r="F87" s="2" t="str">
        <f t="shared" si="11"/>
        <v>The Sound and the Fury</v>
      </c>
      <c r="G87" s="2" t="str">
        <f t="shared" si="12"/>
        <v>1929</v>
      </c>
      <c r="H87" s="2" t="str">
        <f t="shared" si="13"/>
        <v>William Faulkner</v>
      </c>
      <c r="I87" s="2" t="str">
        <f t="shared" si="14"/>
        <v>THE SOUND AND THE FURY</v>
      </c>
      <c r="J87" s="3" t="str">
        <f t="shared" si="15"/>
        <v>1929. THE SOUND AND THE FURY. William Faulkner</v>
      </c>
    </row>
    <row r="88" spans="2:10" x14ac:dyDescent="0.2">
      <c r="B88" t="s">
        <v>94</v>
      </c>
      <c r="C88" s="1">
        <f t="shared" si="8"/>
        <v>40</v>
      </c>
      <c r="D88" s="2">
        <f t="shared" si="9"/>
        <v>16</v>
      </c>
      <c r="E88" s="2">
        <f t="shared" si="10"/>
        <v>28</v>
      </c>
      <c r="F88" s="2" t="str">
        <f t="shared" si="11"/>
        <v>The Sportswriter</v>
      </c>
      <c r="G88" s="2" t="str">
        <f t="shared" si="12"/>
        <v>1986</v>
      </c>
      <c r="H88" s="2" t="str">
        <f t="shared" si="13"/>
        <v>Richard Ford</v>
      </c>
      <c r="I88" s="2" t="str">
        <f t="shared" si="14"/>
        <v>THE SPORTSWRITER</v>
      </c>
      <c r="J88" s="3" t="str">
        <f t="shared" si="15"/>
        <v>1986. THE SPORTSWRITER. Richard Ford</v>
      </c>
    </row>
    <row r="89" spans="2:10" x14ac:dyDescent="0.2">
      <c r="B89" t="s">
        <v>95</v>
      </c>
      <c r="C89" s="1">
        <f t="shared" si="8"/>
        <v>58</v>
      </c>
      <c r="D89" s="2">
        <f t="shared" si="9"/>
        <v>33</v>
      </c>
      <c r="E89" s="2">
        <f t="shared" si="10"/>
        <v>45</v>
      </c>
      <c r="F89" s="2" t="str">
        <f t="shared" si="11"/>
        <v>The Spy Who Came in From the Cold</v>
      </c>
      <c r="G89" s="2" t="str">
        <f t="shared" si="12"/>
        <v>1964</v>
      </c>
      <c r="H89" s="2" t="str">
        <f t="shared" si="13"/>
        <v>John le Carre</v>
      </c>
      <c r="I89" s="2" t="str">
        <f t="shared" si="14"/>
        <v>THE SPY WHO CAME IN FROM THE COLD</v>
      </c>
      <c r="J89" s="3" t="str">
        <f t="shared" si="15"/>
        <v>1964. THE SPY WHO CAME IN FROM THE COLD. John le Carre</v>
      </c>
    </row>
    <row r="90" spans="2:10" x14ac:dyDescent="0.2">
      <c r="B90" t="s">
        <v>96</v>
      </c>
      <c r="C90" s="1">
        <f t="shared" si="8"/>
        <v>46</v>
      </c>
      <c r="D90" s="2">
        <f t="shared" si="9"/>
        <v>18</v>
      </c>
      <c r="E90" s="2">
        <f t="shared" si="10"/>
        <v>30</v>
      </c>
      <c r="F90" s="2" t="str">
        <f t="shared" si="11"/>
        <v>The Sun Also Rises</v>
      </c>
      <c r="G90" s="2" t="str">
        <f t="shared" si="12"/>
        <v>1926</v>
      </c>
      <c r="H90" s="2" t="str">
        <f t="shared" si="13"/>
        <v>Ernest Hemingway</v>
      </c>
      <c r="I90" s="2" t="str">
        <f t="shared" si="14"/>
        <v>THE SUN ALSO RISES</v>
      </c>
      <c r="J90" s="3" t="str">
        <f t="shared" si="15"/>
        <v>1926. THE SUN ALSO RISES. Ernest Hemingway</v>
      </c>
    </row>
    <row r="91" spans="2:10" x14ac:dyDescent="0.2">
      <c r="B91" t="s">
        <v>97</v>
      </c>
      <c r="C91" s="1">
        <f t="shared" si="8"/>
        <v>58</v>
      </c>
      <c r="D91" s="2">
        <f t="shared" si="9"/>
        <v>28</v>
      </c>
      <c r="E91" s="2">
        <f t="shared" si="10"/>
        <v>40</v>
      </c>
      <c r="F91" s="2" t="str">
        <f t="shared" si="11"/>
        <v>Their Eyes Were Watching God</v>
      </c>
      <c r="G91" s="2" t="str">
        <f t="shared" si="12"/>
        <v>1937</v>
      </c>
      <c r="H91" s="2" t="str">
        <f t="shared" si="13"/>
        <v>Zora Neale Hurston</v>
      </c>
      <c r="I91" s="2" t="str">
        <f t="shared" si="14"/>
        <v>THEIR EYES WERE WATCHING GOD</v>
      </c>
      <c r="J91" s="3" t="str">
        <f t="shared" si="15"/>
        <v>1937. THEIR EYES WERE WATCHING GOD. Zora Neale Hurston</v>
      </c>
    </row>
    <row r="92" spans="2:10" x14ac:dyDescent="0.2">
      <c r="B92" t="s">
        <v>98</v>
      </c>
      <c r="C92" s="1">
        <f t="shared" si="8"/>
        <v>42</v>
      </c>
      <c r="D92" s="2">
        <f t="shared" si="9"/>
        <v>17</v>
      </c>
      <c r="E92" s="2">
        <f t="shared" si="10"/>
        <v>29</v>
      </c>
      <c r="F92" s="2" t="str">
        <f t="shared" si="11"/>
        <v>Things Fall Apart</v>
      </c>
      <c r="G92" s="2" t="str">
        <f t="shared" si="12"/>
        <v>1959</v>
      </c>
      <c r="H92" s="2" t="str">
        <f t="shared" si="13"/>
        <v>Chinua Achebe</v>
      </c>
      <c r="I92" s="2" t="str">
        <f t="shared" si="14"/>
        <v>THINGS FALL APART</v>
      </c>
      <c r="J92" s="3" t="str">
        <f t="shared" si="15"/>
        <v>1959. THINGS FALL APART. Chinua Achebe</v>
      </c>
    </row>
    <row r="93" spans="2:10" x14ac:dyDescent="0.2">
      <c r="B93" t="s">
        <v>99</v>
      </c>
      <c r="C93" s="1">
        <f t="shared" si="8"/>
        <v>43</v>
      </c>
      <c r="D93" s="2">
        <f t="shared" si="9"/>
        <v>21</v>
      </c>
      <c r="E93" s="2">
        <f t="shared" si="10"/>
        <v>33</v>
      </c>
      <c r="F93" s="2" t="str">
        <f t="shared" si="11"/>
        <v>To Kill a Mockingbird</v>
      </c>
      <c r="G93" s="2" t="str">
        <f t="shared" si="12"/>
        <v>1960</v>
      </c>
      <c r="H93" s="2" t="str">
        <f t="shared" si="13"/>
        <v>Harper Lee</v>
      </c>
      <c r="I93" s="2" t="str">
        <f t="shared" si="14"/>
        <v>TO KILL A MOCKINGBIRD</v>
      </c>
      <c r="J93" s="3" t="str">
        <f t="shared" si="15"/>
        <v>1960. TO KILL A MOCKINGBIRD. Harper Lee</v>
      </c>
    </row>
    <row r="94" spans="2:10" x14ac:dyDescent="0.2">
      <c r="B94" t="s">
        <v>100</v>
      </c>
      <c r="C94" s="1">
        <f t="shared" si="8"/>
        <v>43</v>
      </c>
      <c r="D94" s="2">
        <f t="shared" si="9"/>
        <v>17</v>
      </c>
      <c r="E94" s="2">
        <f t="shared" si="10"/>
        <v>29</v>
      </c>
      <c r="F94" s="2" t="str">
        <f t="shared" si="11"/>
        <v>To the Lighthouse</v>
      </c>
      <c r="G94" s="2" t="str">
        <f t="shared" si="12"/>
        <v>1927</v>
      </c>
      <c r="H94" s="2" t="str">
        <f t="shared" si="13"/>
        <v>Virginia Woolf</v>
      </c>
      <c r="I94" s="2" t="str">
        <f t="shared" si="14"/>
        <v>TO THE LIGHTHOUSE</v>
      </c>
      <c r="J94" s="3" t="str">
        <f t="shared" si="15"/>
        <v>1927. TO THE LIGHTHOUSE. Virginia Woolf</v>
      </c>
    </row>
    <row r="95" spans="2:10" x14ac:dyDescent="0.2">
      <c r="B95" t="s">
        <v>101</v>
      </c>
      <c r="C95" s="1">
        <f t="shared" si="8"/>
        <v>40</v>
      </c>
      <c r="D95" s="2">
        <f t="shared" si="9"/>
        <v>16</v>
      </c>
      <c r="E95" s="2">
        <f t="shared" si="10"/>
        <v>28</v>
      </c>
      <c r="F95" s="2" t="str">
        <f t="shared" si="11"/>
        <v>Tropic of Cancer</v>
      </c>
      <c r="G95" s="2" t="str">
        <f t="shared" si="12"/>
        <v>1934</v>
      </c>
      <c r="H95" s="2" t="str">
        <f t="shared" si="13"/>
        <v>Henry Miller</v>
      </c>
      <c r="I95" s="2" t="str">
        <f t="shared" si="14"/>
        <v>TROPIC OF CANCER</v>
      </c>
      <c r="J95" s="3" t="str">
        <f t="shared" si="15"/>
        <v>1934. TROPIC OF CANCER. Henry Miller</v>
      </c>
    </row>
    <row r="96" spans="2:10" x14ac:dyDescent="0.2">
      <c r="B96" t="s">
        <v>102</v>
      </c>
      <c r="C96" s="1">
        <f t="shared" si="8"/>
        <v>30</v>
      </c>
      <c r="D96" s="2">
        <f t="shared" si="9"/>
        <v>4</v>
      </c>
      <c r="E96" s="2">
        <f t="shared" si="10"/>
        <v>16</v>
      </c>
      <c r="F96" s="2" t="str">
        <f t="shared" si="11"/>
        <v>Ubik</v>
      </c>
      <c r="G96" s="2" t="str">
        <f t="shared" si="12"/>
        <v>1969</v>
      </c>
      <c r="H96" s="2" t="str">
        <f t="shared" si="13"/>
        <v>Philip K. Dick</v>
      </c>
      <c r="I96" s="2" t="str">
        <f t="shared" si="14"/>
        <v>UBIK</v>
      </c>
      <c r="J96" s="3" t="str">
        <f t="shared" si="15"/>
        <v>1969. UBIK. Philip K. Dick</v>
      </c>
    </row>
    <row r="97" spans="2:10" x14ac:dyDescent="0.2">
      <c r="B97" t="s">
        <v>103</v>
      </c>
      <c r="C97" s="1">
        <f t="shared" si="8"/>
        <v>37</v>
      </c>
      <c r="D97" s="2">
        <f t="shared" si="9"/>
        <v>13</v>
      </c>
      <c r="E97" s="2">
        <f t="shared" si="10"/>
        <v>25</v>
      </c>
      <c r="F97" s="2" t="str">
        <f t="shared" si="11"/>
        <v>Under the Net</v>
      </c>
      <c r="G97" s="2" t="str">
        <f t="shared" si="12"/>
        <v>1954</v>
      </c>
      <c r="H97" s="2" t="str">
        <f t="shared" si="13"/>
        <v>Iris Murdoch</v>
      </c>
      <c r="I97" s="2" t="str">
        <f t="shared" si="14"/>
        <v>UNDER THE NET</v>
      </c>
      <c r="J97" s="3" t="str">
        <f t="shared" si="15"/>
        <v>1954. UNDER THE NET. Iris Murdoch</v>
      </c>
    </row>
    <row r="98" spans="2:10" x14ac:dyDescent="0.2">
      <c r="B98" t="s">
        <v>104</v>
      </c>
      <c r="C98" s="1">
        <f t="shared" si="8"/>
        <v>42</v>
      </c>
      <c r="D98" s="2">
        <f t="shared" si="9"/>
        <v>17</v>
      </c>
      <c r="E98" s="2">
        <f t="shared" si="10"/>
        <v>29</v>
      </c>
      <c r="F98" s="2" t="str">
        <f t="shared" si="11"/>
        <v>Under the Volcano</v>
      </c>
      <c r="G98" s="2" t="str">
        <f t="shared" si="12"/>
        <v>1947</v>
      </c>
      <c r="H98" s="2" t="str">
        <f t="shared" si="13"/>
        <v>Malcolm Lowry</v>
      </c>
      <c r="I98" s="2" t="str">
        <f t="shared" si="14"/>
        <v>UNDER THE VOLCANO</v>
      </c>
      <c r="J98" s="3" t="str">
        <f t="shared" si="15"/>
        <v>1947. UNDER THE VOLCANO. Malcolm Lowry</v>
      </c>
    </row>
    <row r="99" spans="2:10" x14ac:dyDescent="0.2">
      <c r="B99" t="s">
        <v>105</v>
      </c>
      <c r="C99" s="1">
        <f t="shared" si="8"/>
        <v>45</v>
      </c>
      <c r="D99" s="2">
        <f t="shared" si="9"/>
        <v>8</v>
      </c>
      <c r="E99" s="2">
        <f t="shared" si="10"/>
        <v>20</v>
      </c>
      <c r="F99" s="2" t="str">
        <f t="shared" si="11"/>
        <v>Watchmen</v>
      </c>
      <c r="G99" s="2" t="str">
        <f t="shared" si="12"/>
        <v>1986</v>
      </c>
      <c r="H99" s="2" t="str">
        <f t="shared" si="13"/>
        <v>Alan Moore &amp; Dave Gibbons</v>
      </c>
      <c r="I99" s="2" t="str">
        <f t="shared" si="14"/>
        <v>WATCHMEN</v>
      </c>
      <c r="J99" s="3" t="str">
        <f t="shared" si="15"/>
        <v>1986. WATCHMEN. Alan Moore &amp; Dave Gibbons</v>
      </c>
    </row>
    <row r="100" spans="2:10" x14ac:dyDescent="0.2">
      <c r="B100" t="s">
        <v>106</v>
      </c>
      <c r="C100" s="1">
        <f t="shared" si="8"/>
        <v>34</v>
      </c>
      <c r="D100" s="2">
        <f t="shared" si="9"/>
        <v>11</v>
      </c>
      <c r="E100" s="2">
        <f t="shared" si="10"/>
        <v>23</v>
      </c>
      <c r="F100" s="2" t="str">
        <f t="shared" si="11"/>
        <v>White Noise</v>
      </c>
      <c r="G100" s="2" t="str">
        <f t="shared" si="12"/>
        <v>1985</v>
      </c>
      <c r="H100" s="2" t="str">
        <f t="shared" si="13"/>
        <v>Don DeLillo</v>
      </c>
      <c r="I100" s="2" t="str">
        <f t="shared" si="14"/>
        <v>WHITE NOISE</v>
      </c>
      <c r="J100" s="3" t="str">
        <f t="shared" si="15"/>
        <v>1985. WHITE NOISE. Don DeLillo</v>
      </c>
    </row>
    <row r="101" spans="2:10" x14ac:dyDescent="0.2">
      <c r="B101" t="s">
        <v>107</v>
      </c>
      <c r="C101" s="1">
        <f t="shared" si="8"/>
        <v>34</v>
      </c>
      <c r="D101" s="2">
        <f t="shared" si="9"/>
        <v>11</v>
      </c>
      <c r="E101" s="2">
        <f t="shared" si="10"/>
        <v>23</v>
      </c>
      <c r="F101" s="2" t="str">
        <f t="shared" si="11"/>
        <v>White Teeth</v>
      </c>
      <c r="G101" s="2" t="str">
        <f t="shared" si="12"/>
        <v>2000</v>
      </c>
      <c r="H101" s="2" t="str">
        <f t="shared" si="13"/>
        <v>Zadie Smith</v>
      </c>
      <c r="I101" s="2" t="str">
        <f t="shared" si="14"/>
        <v>WHITE TEETH</v>
      </c>
      <c r="J101" s="3" t="str">
        <f t="shared" si="15"/>
        <v>2000. WHITE TEETH. Zadie Smith</v>
      </c>
    </row>
    <row r="102" spans="2:10" x14ac:dyDescent="0.2">
      <c r="B102" t="s">
        <v>108</v>
      </c>
      <c r="C102" s="1">
        <f t="shared" si="8"/>
        <v>38</v>
      </c>
      <c r="D102" s="2">
        <f t="shared" si="9"/>
        <v>17</v>
      </c>
      <c r="E102" s="2">
        <f t="shared" si="10"/>
        <v>29</v>
      </c>
      <c r="F102" s="2" t="str">
        <f t="shared" si="11"/>
        <v>Wide Sargasso Sea</v>
      </c>
      <c r="G102" s="2" t="str">
        <f t="shared" si="12"/>
        <v>1966</v>
      </c>
      <c r="H102" s="2" t="str">
        <f t="shared" si="13"/>
        <v>Jean Rhys</v>
      </c>
      <c r="I102" s="2" t="str">
        <f t="shared" si="14"/>
        <v>WIDE SARGASSO SEA</v>
      </c>
      <c r="J102" s="3" t="str">
        <f t="shared" si="15"/>
        <v>1966. WIDE SARGASSO SEA. Jean Rhys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[obf3]v~jJF_V5hoiFPoj8I8V9RozHRgXJwtaFv_SY68zA28C5F.45A_S7AoX8I8zTWHCH45kFFoSJx.CFV_V-n54H7.SJA5VMIHEYzraLL8Cm9</properties>
</file>

<file path=customXml/item2.xml><?xml version="1.0" encoding="utf-8"?>
<properties xmlns="http://schemas.myeducator.com/symphony/msoffice/properties/submission">[obf3]v~jJF_V5hoiFPoj8I8V9RozHRgXJwtaFv_SY68zA28C5mtVmA.45A_S7AoX8I8667MzLatC-KMd.erX8v8C5F.45A_S7AoX8I8zTWHCH45kFFoSJx.CFV_V-n54H7.SJA5VMIHEYzraLL8RwRtCuA_iKRsRJW-iYR_idRBan</properties>
</file>

<file path=customXml/item3.xml><?xml version="1.0" encoding="utf-8"?>
<properties xmlns="http://schemas.myeducator.com/properties/myeducator/atlas_meta">H4sIAAAAAAAAAw3BSwqAIBQF0L3ccYJp5NOtRIi/QWQIfmgQ7b3OeeB6ds22XkfooyaYB3eppy/ltEeEgRbSrZo0C1F4tpBaGakomQuBJ9KC/KIw4Spx5GTz0TrMBv6bJcf+vh9+5hkmZAAAAA==</properties>
</file>

<file path=customXml/item4.xml><?xml version="1.0" encoding="utf-8"?>
<properties xmlns="http://schemas.myeducator.com/properties/myeducator/atlas_meta_I9EcYpKbKyjn">H4sIAAAAAAAAA+2cC2/ayBbHv8oI6XZTiRLAIW1QkqsEzKNK2yhJr7TaVmiwB5hbY1v2OCm7m+9+z5nxi8TGLLVTdNVKUW3m4f+8zvnNjMd/1ajv87m9ZLaode3Asuq1pWMGFqt1/wqvJnawnDKv1q014V9La9bqNdfjjjehQrClK/xat1mveRAVrv6AZMz36RxyqA24ZTGTTFdkFtiG4I4NaW26xLDbBWOCsO/cFz6htkkMZllw5TFiOEvXYoJBZF8wV+Ua59Ct+Zh0AmkmMg3qoR5d+qjZo/acTajn0RUkq/W07vtWs137Wg9ThU+/Y98FGYRZ+rXHx6+PEEVQ/5t6mskE5ZB1t3bqWESsXHZGz08tfv7ZZ0QsGLnSP8aFapweQgiG9hx3RVZO4JGZ4y0DixLTebCJcOIyycRf1POvmD0Xiy81CLSCZZTNoWOdQ5FMh8dNsuDYPE9E/93TIBo3IeDiIqlXEIYV4kASkH+SbpgwLkZO2ugO9NxTK2CE27INSE8j3Ce2I0CX5zFDJJlDUBjXTwVGD9OwvagIsNpkU88YM6fU+Ab3cbQrxxeyw6hbnXo2A13aYz0WePlMYFTTW2o0HBuaz/bJemW0f0BfO6Wv91xf2NopeabDlECPzZjHbIORS21NZRzgq5CyZfbzZPqoUw4UENrtwfiQw06JDXzIJyVThccp1fh0uYxUjmIceNCz8WmbBslBWLOvUYyMMXWcb3GVX2oNeNQ9N5kTjmDf8Lgbmow7GNnkFoZZaIRmPBoUrkUFlg4iXWPDBp4FlwshXL97eEgFFLqxXDEzMKhwvAaM48N7vmROYyGW1r+5eXbU7nTeHXfazVdQB544w/8d96zVfmUyi67OWo3Oqxl0SJ//yc7arwQXFjtDPf9qN/9Ai/NGGdivr7AWztRPMtbXGrZmSuAHauyu8Pi4U73CT7bFbbaTyHfHzXfN5vHbKkRiFwMbLn2H8yDvvy8tOU7EcUvDvryAnvPZFtxCL4KxPkD01iMkxDxiS8wsN7r2mO+CHWYDNTain03HZmi6Z9TyWb0GtmjG51EgjDHsd+oG6uyWJnm7njMbpfIH98tnq+hufYD5TARxxHnATQp2JI5K79knOxpMsZKNw/AEG7LQ693qFze9UYbj++gIbmAcKmREWWmE2aZPoDqIsQAHbQjmkSmDUqvMHJfZBDw3sMeC+WDOo3FtUsGSrPHZOPzhD+yPcq4cfD82M5ijeYDw0iCxAkZ8l8JV6kmphyT53i3gkQ9AKMRyoFOGMR2fS0fjzFJZ0RlKx3soURQki1gnvoOayDLwBfGDqcByyjLPPGcpI0bOASgAhcvfYDiI5GFgw+Icd4EJWdm6bT5FCfgbQSN312RA3w4sgDJGzlRzHqjarV9qr9+0/iGD9BMGuUy8Riwo5SNa7ecoclmEIv18N99/CRS53AJFNmuMUUTVdQUSi2mkX0gj/cpp5DKDRnasSdVdK5CobwFMfa3b3wRMUfgLARO1DHhKaAnAOHF7/syGhYZq3U4chDX+ur7nONXSFAhoR3vLU1VKLA+oylX5i6iKiKrV/jGkQvtDA7FwvN/AKIJ1IbId/RSNSAQCz40rLDCmcSAzaizkSH5ORH6ERLjakmTy4Hi4RNMgT4gryhVsmMSHZ8wln6f45Jn4W26Hj84swgxTxVCYLhL04yWtS6SSbGaDYUTkoaapUglHPRP6SmCJOgl8tHmykPgAaHIoKVBnIHDgmJKt0Fq1dwCrC6md3KLonZdp9ASReomfSGddQEm9IkrS8/2mvpGSjn7ADR0ljrO3BSVt1phPSSX59l4GJe0oMR4ZFajMXbJJiyxgOb1yluttA0q61tU3gVIU/jNASVqhNVSKGEhZq/rzsX8Q1v7e85LWUW6+c7y3vFSlxPJ4qVyVv3ipJF660gd3GcARBa/PcuLxjTwB+GCneCCZAsXrStB+E6QSP1lXKnE1ZmtiGCTE0E9v7AzuCkihX0QKg3wXN3gJUuhvQQqbNaa2dtaqoyTX1i9eTRkUeuBB5R64XwwK2TL7uTL7VcjcBhQGWnewCRSi8JcBhRswa54dDuVL9PByPMcEMNj7/afOW+W33u7vgsnbTnUSywOAcivyFwCUBAAfxv0N/j/2vuu+n1oeo+aKGNE8wFx3//GsAN92yfD+6f2tjLWJ/+Luj8ANJeVDp8ygQahoxahHqOsy5Aqx8BjLXvlIL9vGpXi6oiKXd2SO/PkqiuXY83hDyqA2QQlHUfFKgZvf4dE7c80w4Ro9se/Qnmms6TzHGr0Ia4b5yDB8iW0ifQus2awxxpr12ihLXzHVDAupZphPNWXJLKaabJn9XJn9KmRuQzVDrTvcRDVR+Gaq+THFecsf8TA+COt035Em4oWT/X2npkqJ5SFNuSp/IU0h0nS2Qpqb8XCUtahxl+m2FXxMVVIoTGQFp0w8MBbNXdZfnlNEELNPtAjSSr1VR8NXU54tfa6BVEYmWrI4uvMey85MMUqYYpBYV1mhBYslgyKqGOV77NFGqihp9jzYgio2a4yp4ml9lKWwmCtGhVwxqny1ZFDMFdkye7kye1XIzOWKApl6rky9CpmDLfBnpHVHm/AnCv8Zuz8pm3MQ1uq+A9BJ+O5Gq/l2bwmoUo3lIVDJMn8xUEnLOp+vr/WbDAa6ic1cxprsEyKBWY3FmZcs1e6yfTO+u9KVmp2hZJxAyTCxeTLPlHXLOJszLGKScb6/H7/ESsdwCybZrDFmkqfVUZJ7GhYzyTjTiw60NZ0pLzqowIsOtzmdM9a6401eNAr/OV50faQchFX7xJWqgwCF43Q/3Gyr+S46ddLcWz9brcgS3zctWecvT1vOGZ7ep4+9i6zVBnjYFNp+bYmw/nSc1+U6QQqhZ5xZJtoscKXqmIllOQ/4chX2KCq6ELl10tEa5G6kk4v+f/SPd59v9FvyaUAuPg/HOvmAr/w1yC0NgLgZpv5Syz1Z5En/RonLPO6YUow6o3MAieBRr1M7KmrnBZc1pBHK3rwBV8Q8gZskLvRa3HzJeaV1a4LocWhmSLoNPsiugpaBQPN4UI3h4zHLAMuBjsr+TZAF9Ies5pN7POo3/SP8NWp5UPI+gZJR4kJSSdPrJRlsMipik/f5fv/9S7DJaAs22awxZhNVK+V7/dE6nFzYyaLeP1SoensFCovXSt5n4tNQWxOawqdhBXswo+K1kmyZo1yZoypk5q6VFMgc58ocVyFzuAWMvlefUsiF0Sj8Z+xoeczx5tQGrDDXDXBSy/uCmO1WSEVHJ/uLmJWKLBExS9ZZGmL+X2Fl6yQ17sY2aTebHQKjB7jMJ1fsngw9x/eX1JasdcNxt8okV9SgK0edgj7l53fQkKeH/Jx8oHP6J2KmG0wt7i+Y3HXiHoEbER9ZdFzSajaJbs8xzpsrsEABGCcwPPfM8lNpZf6tk7aGIIbKgDMxAzoF4nPUZtg6COGBp2/yYzAkZOWUgAb5XR4yQoMAbhjyhHJxN7E08gQUjzbZbugDkQtSY1vRbhr74sJILfL0N3BmvGMnyJRDKZy5R90FN0JcBg52mcFnHKbL1kodhFKoGs6opagpk2rh5wcuFgnszrjni3rI4OrLO09m4iA9cAGeYToODS9bLDw2GuekzkA0yACPk32n2FXU0azQrMYTfPk0lXlyqFwVA6VRfzf0J2ufAYlrD1lZHbWn38IgcEx+XO+pk2DTgFviDbYSttYsbnl6D80t84Mw/Tt4BvQK4ch9wsvkGl+rwqnHtedAkiV+Zwi/FGBNTHYfj6f0YJM3E2qaUKPBMvrVsBi1g5yh63oM2t9MBnr4IaPwLsLxZlPaADzZNgGQhjGtPFdsbYTHjfRPT8c9GhecEk69c/ln8vvzU/f8FBI69lx9C0HNq6JSu6rUMHcJ45weupjkGorjSwJgXflTYMnpEYwbNUmJ8gzAzC+57Ajhd6LirGS3k7MwAFzG75ma9EQpF3y+YPg5BSBgFidKZmKD+Nyh7IBh9nXoD+EEbYqp5dSQMfIQTfvwjTjTkf3cCTB8JftUg1zIGSNG8YMpSM7MPJ44ykJSQ54yhG6JX6jCcSb/FwE4Lk4tIknDX+u2gW3CDE/Iw5fwaKAjdewAMjSj2valumi+iI0Uz9nggn0H0wAVOllymy+D5UR97IqZHDvJu6i/XKsBnbLkeYa92XyMvvc1ke9H1rrCC8AfyJqfGE7SMeWnseAXy6IuYh94v2YUuxVdtKMLLbo4ii460cVxdPFWXTxGec+gUGjSIevHx/8B59SRSplMAAA=</properties>
</file>

<file path=customXml/item5.xml><?xml version="1.0" encoding="utf-8"?>
<properties xmlns="http://schemas.myeducator.com/properties/myeducator/atlas_integrity">H4sIAAAAAAAAA4VTS2/bMAz+K4PO9mDHT+W2rknabocdCmxFEQiyxCRCbCm15KZb4f8+ykk8d8BWH4jPJPXx/UqEqU1L5iSKlrNP1yQgVpgDMGH0Rm1Rf0sX4uHpRX2pfhi0dhbaN8amUPlDZpLNxajkH8P96uud9Jxd1ShrldEX87L8Xh2/LVblDs0YUYFkAurakvnjKzm0IHYg9sypBsg8zmmSJnGZpDQv32Hr1wF55rWS3KEDmb+Se3hxH5adFl5hvaYFdPg1OoBUDvWzPCBKS/WsZMdrdtY+ks8JpnjtxcKLpRcrL668uPHi1ou7hGBsC08daAGeGF/OB/YTwYgXE7yc4NUEX03wzQTfTvDdiHv8AsK1PULrS8SfxsiuhqGCCL84iabpsYYffIoXEz7pfWebhrc/veHtTKKA4FZodjTtvjJmz56Vqfm5oRteWwhIy/UW2KSZDXDNLOC2SMsqcEdAhrdecUA8JWuU7pxPtvxIkQmTVC1GP7tFf6vYMH+9HUxeg/Qb0wKTyh5qjgXQc8IjcRYQx+0ed7fTDuOcfi2zO3PELYj78wNntuB20PoejNUOa0ZnCc9pSUMhZ1WYlkUeloVMQi5EBCWdlVVakEnfx96+d1PvXMc/r+q/tzjmbh13nU/Ha3zPToUiOt2a0ujhN2IIkcYRjUQShzRPizCtqiysElmEUBSUyjwSZVqRS6umxznL0jTBoe+At64CPox3kobm3plcIY79tdTcOjY6jzRZlhYZ7de9H7kwTQNa4tQ3NR/SXfe/AXgnZoKyBAAA</properties>
</file>

<file path=customXml/item6.xml><?xml version="1.0" encoding="utf-8"?>
<properties xmlns="http://schemas.myeducator.com/properties/myeducator/atlas_log_common">H4sIAAAAAAAAA+y9CXPjOpIu+lcYnog7PTO2m8RGoF5Pz5Nl2bLL25Hscrm6OxxcQJtlSVRpsct14vz3lwA3ATR53H1vzXKfzky5wSQIfvklkAASIPTrziR72Pnwl193op0P3u6O3Pmwc57F64l0XPjPw65zMktXaTBJf8h4Z3dnBdmYwAR7iLqMit2deOfDbD2Z7O48wrNEuBH8i3kc+26CRUxQ7CMfEyITkMQ+CzyWcJok8HiSxDu/7b7x6oN1OlnZLxOM65f9ujPVuerU/Ww9DeUCni8wq0fTlcqycy2/r5yj9Sxapdls6VwtAkhFEhJZOJHT5c5vv+XIAQ6Jke9FvvQxRjJIRCg8L0iCWGKf+pIJl8ZehIIE/oe4byPfkvb3kAblzeVilcqlczOPg1WDLOwJv8D/bS2XCo5KpyDZORGD6G7+Mfz4+nUGj0ULqQtQD3vM9RjhmMJ7QNs0SYsbyCUMgQHUDXhfoAoLJg/ZIl09TtNIXT4HizQALZe5hUDR6DED5Zfq5v19tojl4v4emszf1K1stpIzQLwDCOA9SRqtJ6vXnQ+uulzOJwGkoQAZPakM60WQqwC3JRAJj+bFJtliGqhiVrEHGe8XWbYqlfz6rTc+Ozi4voIbxuUGEZt5HoOlNo0QfoQQh2rFwoiEMqTSQwFHHo4IiaSPSEA85MMTi0xZPa+Pq9e5soxSLEhnUD+U/sFiqTFP5LOc6NRy9brxzPel/LbzYQ9IfQF+8rzzYKGZKbOs0qnM8yiAQRSpmhexOMHYjzBHlCcy4DyOBA2RxBGiiSSRYJ5EbqHVJFMPsdAPo4ARFgYeRX4gYxYkfpJ4NCEh/AProyQOlWLRJFgu7yfpssChqi1UbbmYBZP7KIuVphfZTELWh0WgL+Xr6WN4HKWX6enB+dcbNPai9Kx/Ogmn55XsF/f08Ozm8frievB6MnP3l+739Hj6EKC7o0/91WtvtbycsuOD6+XJ8wn7ssqORSRvhqcZuR2dfDv/0v96fuq5s/l99gt/GqzH97efvy/GpxP6iXx079zvX6L0y7T/kX49n08+zj7HdP/7t/Bj+Il//fHy5J2i3tcYhenVy74/u39ajpfHCbv5PuQ9dpx8OTr75dPN08uxe/HL3R4fvB71s9X0q5v5Z+PwywLdDn58uruRAYmObhfMu7o8fRkhSmbu9ONULL7ejEdhb//gHn3+Lg+zz1J+Ci8GXxbr1XR878e/nF3fe0lv+MunAWLnd4d3HwdA3CSdpivdoqfB8qm09zT4nqS6Eakb6WzjovBDG25nHqwiVWV7H/46c5xZtpIfnD+Fiz/rf3H6/Oc/zf/8p+Vqkc0e/nz9mC4d+P/AmZdeaZ57pf0//bHI86c/ztUjVxMZLGVenhatJ3/+0yT98122dh6DZ+mUZa5nWgkZO8FqJafz1bIqyglmsfOSTibOQkYyhYdes/WievIxfXgEt+Qso2whq4cACbxGveooW+QPJOkCshXF7zqrxWsuD9XT6h1LKZ2Xx2ClxE4UzJw4g/euHrO1uv/qPMrJfN/pJVB5dZblOgTIbxaubmvIWkloaXK5dFaZs1zJuRO+5v+7Wq/A6wUT5zmNZabvq1foh9cz8HHLlYKlXg0NOVjqG49BXLK91OgKTf+ojPTX2V9nvX/VJoyzdPXBUTVBXT3CG25mq3TywVGXjrN8zF7OwcbK1c2zVDtBzwWfsYBXZlPoNHc+rBZrCW5mFsyVn3tYa0/34EEzj4hkxPe4qj7fVRGFywpW0NoRXH8Li/p0wu9u07nMkuNXBvKljHLvuwPdUPmUlHv6Qbi/nk+yQL3mGt6tsswX8jnN1suyUs/XIfiSR1l13sEieoQ6UV/PoLJpF78sOlrlLnd+Kbuu3c3e5dfflDsCB5U+zKYbrrLonoH0+LXiQdWvwmMVvZJSMKAYudx3I0xFLLkfheDyweGHcewmQcgR832ceLGgOKLYZVb3O14FC1Xre3GczuyelxNc9LzgdsFd5v7bur+Ui2foDq17hGC2m9vjHprEOlqtF3rkAb3DU5hlT/famgLhgAku9iLwZ3uE+2yP+zHegxrrSi4QD4ly4gUfuRf/S+U2VPebvyKdqboaybxU4rkwnMLenoBaskfCkO6FOPb3pO8LETM34iTc0T13kj5UHXJuLHhctyuwibZWME+VnZSVpquN/vaI34YvV4Nj/mgNPLT+iEK/ZA089A3ic+5vDDxmyxe5WBZveA7SSRCmk1QNH2AYki7TUPlJaBYwSMrHDPE6p5kQj1KimFB9XLaU2qSxjNdRUfn+8jflVpfLoj9Wl+DlsuipuFjIb+sUqhQ0PugNJSiXBJOlzN91r2xUSNQgB8axczVS/BUeW8L4Rldu3WHe54Ky6i7zClVdah+1IdDPbLSWSn/dMf89A6Krj+vgsR4Q5ZfWgKjMUwyIlGEIDSLqSZZAjSAh9wSJcQTjpJCEWDAYjfhBy4BI1YC9woMs/w8NipagcrTSN94eH/leEIGfgyaNIt+VMmQRdSXDIopgQuCSRPgwQKLcGB/5Lkuo8AiM+whRM4owhsG561Lsx8SXSQgjKhp50Y7hbwvzvzViSqSMwwBGsMAv1IMoH/Dmxt3w4LWkHKov61q+eRt82ULr3VXGCsZpm9eTdKbq7o7qTPT0439nwJZ8mq6fZ8t+Olm8fr98Gv9Ceqvg7viU4YcTMsy+Dr9Ovz706LF4DBLu9a4ubuT1Q/zp6+34nF7/cvjcw1eht/p4T0Zrevvj7O4qeJ0fzi9630QqbnofxX5v7+T0/Hlv9APvkbPLPfeVPEzOX/Yvvtz9smBk+m3wdfx0e7U6vFh/k6d7j+le6MqD+G52lt6/nAfhw2mcXD0Nrm7uvaP+qft480y+fLs6+j68Hq5PPz30zpDs8WN01EOL1WeCr+PLz8/ng8X87tvHr5/deK/PyX7ovoYXI3G22sM/DkL07TZDC/Ka4uXr6GU6Tr/Ll/G3SZS6P17vduyW+bDI1tDv7pzByCGbOfSDcwgubrnrXEMl3dXjFTVFhOfSjXnupgNknrqXO/+8JuyoEZk9kVTDsr8uYOQA/zbvV4MMaC9OLFUXCf3U5hglmM8nr/WISQ91YLwHvized64fpaMqEAyvJtmLxrt61EOhbDqHIU06e8jHPQ4Mr6BmST0m2gtf9/TYaBO4A57IUY9N5Eo9psup+ux952TlTINXeBGMSB+yLHag2EAhLZ6R1hMO8KkHbdnLrBrgaa3UCE0PAuVCjzKdKQwuV85Myhz9NINBXjno3f9fs3A5/38Uf+UYXLe2uvsqnBO4fHiDTgcw5Cva0wf3N/XU8h7uAVB5rzpyKPZ+vZiUlUDdXgLSSMa6Zy2kq1SPCf6RZzNA8AijmNlyPYVRw5N8re7kRS2LafU8eEhnVc8MPgcEeVdYeOAQ+tynymnJGRgpknWP1RhUpspleZ7nE8YxpwhTwjbc333l2MsioV/T8KvuMu/mYPSUrWc5nXpMVikcLFf3ax3DqEZoKgNUmaLfzCbrYvQJcyPtBfOCfquUakQYzAEswDCulbWL4XHe65mjXVX/getJpnzvPx3p/0Ac5sVXN6BfOPBUF6s8vGr3s7hx87c6MtRbLsEn6Io8zlHrUXzZk3nNOAwVnFJqdAp/MWM3f3urI2qPyvyqvL/pW8qeKoexYU33rSlEHJCQeR6DaYSaQqCd2uHlHMbJg/ie91TrhRpc5fLswRuuPqdqXAjlP+uBWsl6SA7P+tUTs/VUDTh8140C+C9U/68GnTBDXmnyy2LZ6fMquv7ykNz17dt1GYr/3xtZLV+n88ds9mp2iCc3P068i/RU7IPw6e7z6PHk69w/mV3Q8PNBFiJKPyPhxccXz+HtpyQ+Fosvt0Q9OJE38+zuKf4a3Ij5+GnyST49fb+eTj5ejqm+d3t9MY6OR6vw8GDyCX1fjG/nz8Gni5vgaH57Pv2Obyfx6fnR6ZEcjE6Dz/H89vqEnt9erK+n3x8/eUfzazT5OH4Sx+HR4+OnH5P19adP2flRPAzQ5PwXN/t+9+P0Vt4efb65nVwFN/OP1+6X5/Ppp2+3k3l6Pjw4vZkAttsvo7OnUxbMLrLxzaePn92LyS9T8XxxND+KDi/61z8eby4Hk+f46PTu9vOnRfT0aX55+7gOBhdH8eGDGiX8kLfeS3As1vKTeI4/j76GyJt8xp9ew/4JO5k+uvHw4Mdlyp/vPh+8nE09+uV25N2hIzfEJ+s7JFZnuObyDB88R3iURPhTGt5OfkRo8hwC+fAeL7j9RfF6enk0+Rx8PpjcfR0NrgfnCoMXoU+v9f0Mya9fvoTu/GR0G6XJL/uXR+cfw94PynvHt8fp3e39kIrx+Eb8eDg4Pp9N+mgwG3y/ef142f9lp64IlXdeZU9q9tBaLR7v8GgeTyeuvJ08nXzN0vH145dPaPLy5fbEHQ2+H56kLymo6kWzi4mhxq2Ynd88urfHT+9R4+DH1+XjyeD0vi8Psox8GczxwSW/5ifZavT5bv20GKTicfbYH6z4W2rozmXncbWaLz/88Y/Q++9PX9V8J1hli33I8cfyiT/OoZ+8N6Zx7wxr7+TT8cK/Nds2+PO5vM+ngsqDPTB5sJh+++WTurdax/BQfVdPEc/76EaUT+YzzjJw/e17+jH8nKmwA/Sfm/emfsruaIaT4l4tvT4+O43t8bXhSrex8W1sfBsb38bGt7HxbWz8f3ps/LfWZ8abnftkuqx7T/60evksx19/8XyrQHvu9Nt7Ovu2Llt3bd+rp+qJQdcQ4e/v5x+Av9n9LJjqYP16vngNQJoE03TyWop7Px6Dp2Cl4pxyGqSKnmWQy/7fYLnehzGSmrAUbTefzXYPVorQ8DKfn+d1rZJBDY9WanKYT7V/292uy2/HHtuxx3bssR17bMce//eMPXTgvA5ABw8yjb/rZrJ8K9a61HeBqG9v9YDfyruq5ynLgc61sZi8t/ngXrGagl3OPRUSeWvt+SeFK+rxVeONHcOt/8NRjpZBlgqGrufzbLGqrVusI6uxzeZiZbn0WK5tluuOxXVZxYvL/GXFRbHcWC2Br7731iu9wqwIB2a0NThGS5+8yodwunhNZg8rfymWYcriHx50T9/VaG0uF/WCTI4X2szVIlPte5Gv/RtbPdQaCZgmjfJRUy7MGarHFQZPGwMspDYZUI8g+tb+A4SgP68HWHrNYhKsZ6pRbuTxqVrPUOL7YpEC8bxB6P5BKZUWWzp2dF1apHO9vSNaL1fZVCEtRmjgFKfLe+Xp5hqhWuxQi3Dr2arWYyy+Ta+7h69/50C4o47CLcVl0Yi/sB/sLjsdDh5U+1JIV/CmknQgVjUScMbFhodsPS9XqOrqfL+Uq2JJo67Tf2v1OTfKklDAfTbfWCLfzKrdz2ZzMc1eNpq3zP72thMwqeAb42rd8aT1VhO9UrTK7pdzKVVVKCt9MIc+5dl6BWP6Ro57w/v8uhOu04nCCR2U2riiluVU4t4uPie3uDkP1suNhbtyWSdbvFHib9XqY/OGakLyrYeqNyVQ3R+jQA+DFYTfNne2/OXXnbJ2wbsl9O7L/NFYOwkj8pzuF4/BoBv8h8qvA9CG9I/PniUA1wNj8HLxqKpkUF4+0drhy9csDvdeT1fJ4V4iDkKG+c1ofjNVQJ7zKclfNhbgBkoG92rJCQw0SumxGjeXF+cyToPy4lMqX8r0OHdm+eXffvubssAzzKqKZcuphIGOIhN6LkVirG3wd7mNbPEQzNIfRV+6c/46KIL2zliNIfJJjtas6JNU2ykD9v/6r4PvkZz8cfzLmVM99wfkIuwcBTCQ2nN68O8weE6X/7Lz2zt6oKb3VAvVMHzKXupuoqXZbwI0vLp2CB0+Jy+h2sC2UUyHj+jnhW128RthjE/hYh6mlmsYfBn1zq/edA1YsI2ZdWM1G1er2e6+ENZqdl6IWsb1hLuxFHwsV3pHRLmLsDbVtRo836kR8PgJxrtLp66ieutOrsPtwffZIzN0OJqf3fkofmnogDHiSosOHbxKB+8tBTAWiCJMNhToS4VNjaZvs8UTjB/l6q1FoQrwZySyR5P040+H84vZMnwDsBAYc9oBGP0OYEKgbQmxAfhIRyM06TX28e/j/hTMwlMD9/DgdnF48CyauImPCPf+d4gmAgnhb9aUMQzWFGgF9yidwKhAXXUgvg0fsou5ifiXX7I7/+DoDcSCcuF2ISab1Zu9BZoQVY6LNkDr6uwcBMs0Wr5Zo8ttuzXsoPd5uTaI/v4yH19/Hxx/s2FzmCkhV6hdKO9olW8RDc0R9KYG5pFMoL+ZQf+uue4Hk2g9CdpWO2vcX25f52eb+1u9u6fDh19ODz9buLHrMhcR6vn/aAXBrudj4VKfbVaQ9XQawNR7rJwhTMmiTrh3dxdfX5gB92sQn91kR7bjUC+D3snHXc7v9+AKV4Wz/M12mM6CWaQm6V2LyRXeL5HMFt8NvNOrYfzyNXwDL3gNsGsXvWizNpO3ICPkMygKW64DqkJeL2rU76vXYcCwbxCOvyfT87m4fbUV8CjGRG2A/ocJ9yg0DSE430B/kMEgIZi9g+4feHT6ymfSqM34B1ofzZ+njdqs3uULF/N/1E1DCcx1CTFa4YV8cU6OumpEyAX+tDmhOyIHOJufh98OGhCZ4p6j9zU4qBH0LZTgL6AUstn74X3aMP8Hp2T6LHtII11ZQJOK9g0VopcRo9JQ4XD++j24u7F9Hc7rJGXkH2fZdymFRrhZo2GAFKcK1XubYTwc8y+3BuIj8jo+x7+cNxD74OZEd/f9O7XY9+A/4rG3vPP78EZfDsjDsYlXXsz6z0mzkkBn4lEfvW+4AZXEf7OW+IT4nJLNrpu8WUs2uVd15A3NNolfZL6XGorcnn45/nb4o+k+OGOEQ+IfJh5BW1E+aNN9qM3L+abldPpO8osomvXJRxkge+uTj04n8p7tou/epaQDBL8TPygmynlE5h4m7CoQW4/Cd8s7amO2t3G53Ua43Ub4S10f1pvR7jKwDHXrfgo1KXiQ90W0PlTD5D24sZdHAPbUgjG4jSL3s1wU0eSz65M9b66/NYeept4LXn3DVawoxCTBsRuLPZq4co+ISOyFSSL2uCu5i2DEH+iYuF1IkqkVavUZ1H0RHSxWE4tgQ8tLY7mMFum8NUbxxmtqlfC+R3aq0Mcc2j60MN0a7+MsWqv2dg9T5AcVJtxJk4WKM72dfSFX68Xs97c65sGuP77I8I/NPcZF2Py+tly9PaHc1X6vwtt5jlUWl8GR+7eiomon/xx0zfL4670OxW5GYe0MOe9WQNbOAx6vKsN5O6Ne6QY76rAw8JSqGcLb4eEihLQzLiIrtqLv9aw1ef9YAKoM3OYb6Iuq9+vOo/yul1WPUO9QxfJUieprBJjcM+6WRynIKIEJaJyEPpIi8BLiel7MvZhggaOI+zERPqNhHIsA+TB+3B6lsN2ysd2ysd2ysd2ysd2ysd2ysT1KYXuUwvYohZ3tUQrboxS2Rylsj1LYHqWwPUphe5TC9iiF7VEK26MUtmsg26MUtkcpbI9S2MbGt7HxbWx8Gxvfxsb/fxcb3x6lsD1KYTv22I49tmOP7dhjO/bYjj22Ryk01563Rylsj1LYHqWwPUphe5TC9iiF7VEK26MUtkcpbI9S2B6lsD1KYXuUwvYohe1RCtujFLZHKWyPUtgepbA9SmF7lMJ2G+H2KIXtUQrboxT+rztKQeTfcl7OpfpE5lqt9RpfcjLu+eUZCm+s8a7ggXJ9SqWLMOjZ4ELTMZkE86Xq6coIrYIah7GMYbgQCD9iGEufoQCRkLoRQiRyvSRikc+jhEtfyjjw/udCHT9mL3swZvikFmNNsNDwfFKA/T6d5I2JeTj+PaQNzQqonohZwBjl4O2C2KVB4EvmBiSIaSx5CFNDTn0RUS5d35V+/D8QKsqhjoLZg4T2lDYO/BAuRyVSHZBrtFq14KRu5M7q1wPSOxK4R/Z6/ADvcUYGewdMsD3vkB25PXzAeh79TUVR4xh8gnISfayWjorp8M6Hv/xl599B2T8c4H/Z+dvf1ELwZK3j0X+h6G9/K/SlnsdigcMklCiIIhInrog9FuCYx8gNYy7AIYdxEKEoFh53368vhknZz9X3sKGvpae6Lr8nF7GQEhHBJfT2gkc4hMZDQ+IJT0qX+TCJYz7DnkBctZ336oldcHT0J9uVfOh7LnrbuASMu1te0M0Ltnnhb17wzQuxeeG5xpVnXCHjChtXBgzPwOEZQDwDiWdA8QwsyMCCDCzIwIIMLMjAggwsyMCCDCzIwIIMLNjAgg0s2MCCDSzYwIINLNjAgg0s2MCCDSzEwEIMLMTAQgwsxMBCDCzEwEIMLMTAQgws1MBCDSzUwEINLNSstgYWamChBhZqYKEGFmZgYQYWZmBhBhZmYGFmGzKwMAMLM7AwA4tvYPENLL6BxTew+AYW38Dimw3awOIbWHwDCzewcAMLN7BwAws3sHADCzewcNO7GFi4gUUYWISBRRhYhIFFGFiEgUUYWISBRZiuzvJ1prNzTW/nIrvbJBxuE1f98eEPZipF4Q+tbyB1w1N/VIqqFPHKfHmKqBtYZVEyjMvy8qJ0Pi1TxVNS3s1T+oaonmXVi1BVsmeUR+ri1Q2qMSu4SJRw9YtqZTAvH9NqYVKWrEvRj+FKBf0E0vk0JaIkIodWvRdVmHOkqLqLKl5QqYzGlzNEKhmqiscGk/U7qFu+PLcHq1KoegxX+FwTAa3eRnIOyoFDFDAUySBJQoZjJsNEYMQFSzyPJ4jRSLoJFTgQUhCKE5+8e+CgTzr57zNAYoJIUCpwfT9GUUBQGMUukaEQAeNJEiMYDyKEsfB8aDiUvVtPQSkX/330DGEQHwahIFydOuJiAXMIJBnMmViYJDTgVCZMqqNHAg97oXivngR5BPv/2Xr++3jQG/WHf/jrjgP/dmGov+dZukPTK3V3uScTqk5RSYAFEVKPRZQBGTAVl5JJRGHk64U4gskPjei7JzdEgPY/2caDDt131R7jXP1/I7bT9mr1Aw56BglxXQYtGWxOpZCY+pjhCIUJ8yLkxV4QECZiF73b9DCHghn+z1X/6K253dE1jA13Dxvzux11SkgvVluf1vC8kyVOb/2QSudcbR/eaAtEgLFdIEBwn3MpmEvcABHJY8pd7LMYkVCwMMTIlxFL3k0IopT85LZw3CRkCmVZRPzTRe988B+1xn6MWcSVixMkYiE4ABbB3J7JwAt4BG2Du4nwkBuBL6Scofdr7CPxk6vAQUPjXVvd3VrTOPJxEgY8hik9RmGIBMUyDkOY8/qUYh56wicociVxw8Tn4bs1xZ7n/uS23tS0s0I7f/BAuX/RXmAcrCfOgZxMspe/q1G0l1EGhqiLqSdj6nuScOSBkwgiHksvkYHPE9/HMuKSkshnrvT+DudBMTS6//S2cn5ymPuO3QFpuI9NrWmcMCQDFIEfCFQvGRHkSqRcaSSJ9NyIBhhz8KGhL/G7tfYJc/F/ndb/9jt6x0QK3wthMAD+IGDEC2jihepEwgBJcJQx970kEFRynkhoYu/WmzPs8f9SvZtqq5pfq05dBmMCFbBkCfdj1/OSkCAseRATGCIK1+MkZq5PQ8oEivz3qs48zvVWzZ+o+rCp+ujkeKi7yT7eGzR7yjfbuhu4geeD9wzixBcIwQtiikPX9UIYFiHoChFJgB3deiV795ifEQ68/lwKTpoU3FxdDUZ/OHpjmDAcOL3DT4OL65vRYOxcHjm9m+OTgXOuxlU1HZxFkiY4AjZiFkMtSISMSIJEgmkSJlEQMe76MXQs0LUS8m4n4LvC/dnDhNMmHf3Li37v+g/HePevO/swajwpE8MmQ6pp7HfStP9mDWIkCSIRS5Io1xGJwBdqWEmgFbixT1XgOeExh+rluhhyvJsy6Mb/qylzKs6cDtKcbtbe7mShI5ECxVFCsDrfEUYwPvcZjMlhcuZSIeIggRloLHjkhx50Su+mjXpIfx/0Mydn5MPhW1F6a4ZG9Axtt3mDtt1gbTf8thu87YZou+G5rXe81juo9Q5uvdOqvteqv9dKgNfKgNdKgdfKAWrlALVygFo5QK0coFYOUCsHqJUD1MoBauUAtXKAWznArRzgVg5wKwe4lQPcygFu5QC3coBbOcCtHJBWDkgrB6SVA9LKAWnlgLRyQFo5IK0ckFYOSCsHtJUD2soBbeWAtnJA291hKwe0lQPaygFt5YC2csBaOWCtHLBWDlgrB6yVA9beJ7RywFo5YK0csFYO/FYO/FYO/FYO/FYO/FYO/FYO/PaOsZUDv5UDv5UD3soBb+WAt3LAWzngrRzwVg54Kwe8fXTQygFv5UC0ciBaORCtHIhWDkQrB6KVA9HKgWjlQLQPkTrGSO2DJLd9lOSiZkzeU8tSnlp98tSSlqeXyPQKl1q08nB5V93UuXgl1im1RoXUChaq8vOyCK9a3fNolU3L9LKkW6byzCrlofJ5USLKy+UVQA2Clam8OPVWVj6+URqu/lRrlPWTXnFVv0SlqPmcLsatUnods7zSi6teWUQOscbplsBQxWsN3Wt5INcYlflwxTOqzKRx1ywQw0q8KrzIVUXPEBE+9XkSwqSZuyHMahDMAL0k5JjB3C/0vRDmwH5IJSJEvHtNzWdQ7k8OpQzIh0HndKZadCF60WX3zXu04x7ruOd33OMd90THPZjjdNz0um6irpu462YXOV4XO14XPV4XP14XQV4XQ6iLIdTFEOpiCHUxhLoYQl0MoS6GUBdDqIsh1MUQ7mIIdzGEuxjCXQzhLoZwF0O4iyHcxRDuYgh3MUS6GCJdDJEuhkgXQ6SLIdLFEOliiHQxRLoYIl0M0S6GaBdDtIsh2sUQ7XTSXQzRLoZoF0O0iyHaxRDrYoh1McS6GGJdDLEuhlhnP9bFEOtiiHUxxLoY8rsY8rsY8rsY8rsY8rsY8rsY8ju7+i6G/C6G/C6GeBdDvIsh3sUQ72KIdzHEuxjiXQzxztFQF0O8iyHRxZDoYkh0MSS6GBJdDIkuhkQXQ6KLIdE5YOweMXYOGd3OMaOLmpuR8tmX3gvplTOVfIOlnm7Q8m4+3dD53PIGruZ7ekMkrp9wy1J0lny/pV/my3c76n2PqEzpzPk0qZpJkmpypUvO90dWWzdRvWVU39ATNl4WsFEerf74pVr1hHRjZlW/qJpZbTyri0JVqpp3oWoTpzWj3YCLSnykotirVcBtT3iVHnrLaMU4qU1WzSvzeSEzTVZPPYt81Vog51z6FLkYxy7M97BIfBIQygPmck5iTySUwO2QQdIX8t2zQJ8y7yd/YnNEPhy9/emJ2ntGdg/rfdlKQHcPqSFgu4fMEPi7h74h4LuH3BCI3UNhCDx393DjuxQt8kDkmSIEImSKMIiwKQLInonZA9CeidoD2J6J2wPgnoncA+ieid0D8J6JHgF6ZKJHgB6Z6BGgRyZ6BOiRiR4BemSiR4AemegRoEcmegTokYkeAXpkokeAHpnoMaDHJnoM6LGJHgN6bKLHareJiR4Demyix4Aem+gxoMcmegzosYkeA3psoseAHpvoCaAnJnoC6ImJngB6YqIngJ6Y6Imq7CZ6AuiJiZ4AemKiJ4CemOgJoCcmegLoiYmeAnpqoqeAnproKaCnJnoK6KmJngJ6arVV1VhN9BTQUxM9BfTURE8BPTXRU0BPTfQM0DMTPQP0zETPAD0z0TNAz0z0DNAzEz0D9MzyNcrZmOgZoGcmegbomYmeAXpmovcBvW+i9wG9b6L3Ab1vovcBvW+i9wG9b6L3Ab1vovcBvW/5SuUsTfQ+oPdN9D6g9030HNBzEz0H9NxEzwE9N9FzQM9N9BzQcxM9B/TcRM8BPTfRc0DPLV+vnL2JngN6bqIXgF6Y6AWgFyZ6AeiFiV4AemGiF4BemOgFoBcmegHohYleAHphoheAXlh9leqs7N5Kd1dWf+WqDsu1eixXdVnNz4x2epOJ/lnEj+ns4Z+Xzrmc6cd6U7lI1TndV4E6mjOY5NKZU924XgQPMn4t5OlUnR8ULKb59Vyf96l/3y6dOeNgGiwWQX5rIdUhOOq3JSF1nMX/4Zys9It31ebYh2AhVzqj3kG7XKbqbIlc0ls545d0unf9ku0dpOoE0lyazfRPDeirAznRZ62WJRzIxUQhUKeBy2UtTh+c8UTKeS2BbLF6ofqNyZyDg4n6IcpzdcxtGhQiSEsY5QTqsB7128KrzXfBTRg9ZQkoPHPO1ukSMuUE9dUpByerjXf21SHeewhVT2uBXCi+lD1GrzJXz+mrH59UP/nsXC7U8Kx+Ipsl+cGjeoPxRbByrtcL9aMGdQ59VLMenVWyhf7dTnjgLFs5RBRvOVQneKhj0tXLz9fLNFJZ1Ek/1ZOHwauSqQxnmTrZRN85lMHqEd40lfmPfKrbvUX0GKbLx2xelq4zFaod5UdbVMXqe0XBQxksynIn6bNcKFj5dQYmyyZxqs6oVoKjYBJlm9oeqbOTHp2zVK5Xcga1BqrVbTYtTKdyHMPzcuZcZCupf5tZyY8z51qCdVL9m6Jae3XYUFBUgmN4hXObAkJ16xYqSV3aIpjne7tvF+rcDZ19EahfNIQ3j6CEUO03q3KDns5xsFqGRaNxhsEsTtYTVcJhSed1SYL6FYAeED2Tk1dnuFY/MG1lKCg7Vyfj5/eGcvEje8iT6uzdJ6ht6gza4nVKpG10vtiHJrB8CXImT3ahkgXrOF0X17NE/SCtdE5lgepkVvyQNrwt5+VM/6oqWLS3ftjEfgaVbVf/ciyQBtYofzT2NljEiyzMbXmWTdJVUCQXcanJ0WSzjW7eGYEWyyL/c6nR2Tp6enVO02n1CIBzbh8zeBR8gNN/TCcwt8jxnqfxTEEGy5hyILiui+dQunzICjrPF8t9qPVq22CQ57kInqDgM31ob36tDiGGepkXdiHXC1XhoqKACwk12DmTK/AiUPm0zBM8n8dfFg1dHcqfXysG5ItzqR5St/qgYJYB4gu5wfBVoH5tPHaUC9TCqwDscpQuSocBLlsdKqQa88kMXFeeaQKtFzxQb6n+ngWvOZ1X2WI1y1R97asf2lVFF/JlcUJ7/d7sBXCV9jyeZIuat6uFOhIMjHWeLpdQbcAOB4sM2qrOMQrCMF3tOqP1rLh+WG06lpGMsodZWvupEag3DBbPpdrga4vffVXHW1aMqWfHj7I8CXX8lAMaQ10GS8uFPn8amHnOXzWeZS/g/tTvx1RPZ6u9W/XLwEeBPi27lq/1r0Pkuh6tN1QdqzPzly+LdLNBjuevuuL1A6ABGsURVIPchOBx6lxraC6TZQbVeVlX9HThDF7Bj9yqDvFW9QJKGegZiwyq6ufH5PTmpXO8zqDDBkkANTZ6ghxhWRmucw+um2d+/raWLrJ57tH7de28CdPcBd6oH8TQj10UnW8t+ZRNoLfPq64GNy0azu2j8hAXWVq8Ir++lrLwhLfQU0JHCD36EjQey6DeeUsw8jwppIeRG3OOXSJkkAQBRjLGYUyR5yaJzyXFBBHf894dpOCM+T/5w6hj8uH4rSCF/upBTduKrx52S5ma+dgyNXmwZWr8bcvUENaWqVGgLcujFg2pDlw0pDp20ZDq8EVDqiMYDakOYjSkOo7RkOpQRkOqoxkNqQ5o2NI8ptGQ6rBGQ6ojGw2pDm40pDq+0ZDqEEdDqqMcDakOdDSkOtbRkOpwhy3NIx4NqQ56NKQ67tGQ6tBHQ6qjHw2pDoA0pDoG0pDqMEhDqiMhDakOhtjSPB7SkOqQSEOqoyINqQ6MNKQ6NtKQ6vBIQ6ojJA2pDpI0pDpO0pDqUEmjTetoSUOqAyYNqY6ZNKQ6bNKQ6shJQ6qDJw2pjp80pDqE0pDqKEpDqgMpDd+kYykNqQ6nNKQ6otKQ6qBKQ6rjKg2pDq00pDq60pDqAEtDqmMsDakOszR8rI60NKQ62NKQ6nhLQ6pDLg2pjro0pDrw0pDq2EtDqsMvDamOwDSkOgjT6Ct0HKYh1aGYhlRHYxpSHZBpSHVMpiHVYZmGVEdmGlIdnGlIdXymIdUhmkafp6M0DakO1DSkOlbTkOpwTUOqIzYNqQ7aNKQ6btOQ6tBNQ6qjNw2pDuA0++48htOU52GcpjyP5LR8XUmYzusJ4RcJRItEdQuTIuG7RYKWmTHXCeS6qJBwv/G4KPOUj3Nm50FVgeXbmVe+q0wwXCb8ssDqFrMzFy/dKJlyO1Gp41cKlplZ+Tgr9aLl2zGzX+GXtyrqKsZI+QpSvpSVt7hnv6J6SlTqVLcqGJUJaCNRvbQpce2X8vJWxXMFnorGU6QknNrqVDWh0oJRW4Ia9aeiV5SSiswKD6us09AUNTIT0SgZ2eVUT1XVr7IFqmzq2yTUj1dVlNjvqnn27Vdwald+VVermQ2LME48LnwoLAnUBEf6oe+KJJZuELkkYEnEPBLEXsw4fvcJh9xVZ7785O+ZyYfhWzOb4qNmstsne4PSFRVCutunewNqCtlun+0NmCn0d/v+3sA3hXy3z/cG3BSK3b7YGwhTCDOcvufuDaq12VLugdwDuWfJEcgRyJElxyDHIMeWHNTzQD/PUhDmOn0PVPQsHWG20/dAS89SE+Y7fQ8U9SxNYcbT90BXz1IW5jx9D9T1LH1h1tNHoC+y9IVK0EegL7L0hZlPH4G+yNIX5j59BPoiS1+Y/fQR6IssfWH+00egL7L0hRlQH4G+yNIX5kB9BPoiS1+YBfUR6IssfWEe1EegL7L0hZlQH4O+2NIX5kJ9DPpiS1+YDfUx6IstfbH69l59fG/pCzOiPgZ9saUvzIn6GPTFlr4wK+pj0Bdb+sK8qI9BX2zpCzOjPgZ9saUvzI36GPTFlr4wO+oT0JdY+sL8qE9AX2LpCzOkPgF9iaUvzJH6BPQllr5ENVfVXi19YZ7UJ6AvsfSFmVKfgL7E0hfmSn0C+hJLX5gt9QnoSyx9Yb7UJ6AvsfSFGVOfgr7U0hfmTH0K+lJLX5g19SnoSy19Yd7Up6AvtfSFmVOfgr7UdlDKQykXZekLs6c+BX2ppS/Mn/oU9KWWvjCD6lPQl1r6whyqT0FfaukLs6g+A32ZpS/Mo/oM9GWWvjCT6jPQl1n6wlyqz0BfZukLs6k+A32ZpS/Mp/oM9GW2T1ZOWXllS1+YU/UZ6MssfWFW1WegL7P0hXlVn4G+zNIXZlZ9H/T1LX1hbtX3QV/f0hdmV30f9PUtfWF+1fdBX9/SF2ZYfR/09S19YY7V90Ff39IXZll9H/T17W5I9UOqI7L0hZlW3wd9fUtfmGv1fdDXt/SF2Vafg77c0hfmW30O+nJLX5hx9Tnoyy19Yc7V56Avt/SFWVefg77c0hfmXX0O+nJLX5h59Tnoyy19Ye7V56Avt3te1fWqvtfSF+ZffQ76cktfmIH1BegrLH1hDtYXoK+w9IVZWF+AvsLSF+ZhfQH6CktfmIn1BegrLH1hLtYXoK+w9IXZWB9GMwNh6Qvzsb4AfYWlL8zI+gL0FfZgQ4021HCjMd7QAw494rCHHK4ac7hq0OHaow5XDTtcNe54Y6l9lIVysXKu5GymlsPKFairx3SSzp1RtqrWJbI4W0jncCHTZRGrP5bZAoaGl4sXOcnX4k+zx5lz+c/DoFhYP13Hr87BZF2sqxyoX4FfxM55MAmm63xt4GgSzNQzB4u0ePdJMHPOo8FLuUaazVLnPFss0mWx8NN/hPQqm6uV6RMYXy5esmJhYhS8TjP162iPwSyelCtmxQq+01tVGfvq5/YieE0/WKwe84WUwbOcvCoW1g+l0tlitspAlE7iajVzpld7Cl5Os6WcPzpDIKDIcLp/qM72mKQwas4lvdlK/e6Kc7AGtpb5EguUOEmDqTNevS4KrU6zWbB6VL+EtQhmP2S5xpVNg6Vz9TqLHot8ZXFq6aug/UI/GMiJc1uuTqkXBGr9/rHEFajF8N6DzE0xmKQ/glCuHp0DKGe2keUwjZ6K1ceicozVbobavn0Y0T+XpSrBUfYyKZaODjMwjXOmVumKBdG80INgEr8Uq9eVPc7VYqxRdcYrmc5CGT21KX8E3EbZCqYY6eoHEBwUK1kN24FdobooA6+VaXJ0x4vgEUg/XkhZKGQcwpJjS6GgmVoCDdNZWeM+7Y/3nYsgnUP2TWbUynqpefCcxkDFUv1a/G0A7EflQuMEasgA7F2WVhr/CEp7KjcL9NUrzuRLmhf3aRLE6TRdwFvD7Cl7Nh5UWwYqfvdH8H/OdTZ5KhtQXke1lvpabaNZTuSr05sWpectKJ0FivFi4RLq7BRq32i9fCzXSIGNlVpNLx8DtZ5Auyu5iPIK8ildPKSzNHBus2ySGBihti8ysEaxeJpGj6rl3y7UGqCpTBqWxHwMfqwz1aTTh/Uia/MxQfTkfJRQeBDlT8kZXC+LOnsqFz9enY8ZVMDlU9rO5WD/fB/MtViuqqoM2h+mcbm8bLvAnjLQwWuwWrXUpfM1uLCJM54Hi6e6St/M4/SpaHP7Z/vOYaYWdYvqVnEAM960rEegvtr7MQymU1m8rKTvLlgV1e1KV9y64X1cQ3X8lEHNfVjnz1zIYKLMC26yqsca0YFyee0VsXzXUVas3uqHJmoz0KJYzh8sZup3w4ZyCjWr3IbwJVsEjnqpdIZroLVy1ulsHTg9aOnFRgvoHeZ6B4Jsq0N5BT5PK6da2OLjvvZOeS+hHA1QHmfFtodztfVmMnXOspdiZbw3UT1Jprqt/6V+yEWquhaW6/mH4B4O5Rm8JK9pX6CSSGc8TUvXrjYMjB7VnoR6I7tETEjqSSow43HCY4Yj6sW+jwIZqTNjCRNe5MZUQN53HxfKPcK9n3wE4gn5cPJWJKU4G60c4hSX1Lxk5qVvXnLzUpiXVXSkvPasa2RdY+vaguZZ2DwLnGeh8yx4noUPWfiQhQ9Z+JCFD1n4kIUPWfiQhQ9Z+JCFD1v4sIUPW/iwhQ9b+LCFD1v4sIUPW/iwhY9Y+IiFj1j4iIWPWPiIhY9Y+IiFj1j4iIWPWviohY9a+KiFj9pNw8JHLXzUwkctfNTCxyx8zMLHLHzMwscsfMxuuxY+ZuFjFj5m4fMtfL6Fz7fw+RY+38LnW/h827lY+HwLn2/h4xY+buHjFj5u4eMWPm7h4xY+bns/Cx+38AkLn7DwCQufsPAJC5+w8AkLn7DwCds9N/yz7aBd20O/tUX77EwfcPjx5OL4n8fO+eAi73LPB6OTfu/CueqNry9HvbNceuFUN65HvePB4V0hPznvnTlHvdF5fn11dXlycQ2FXTsnF864d94bjXr5rdHAubu8Ue+E1PHl4X84J9f6xbvqQMVjuH+tM+pTF8fjk/F17yKX9K6d8e3J+d717eXewcnocFxILy8G6k366mBwdvlpcFiVcDAYnSkEoMPJYFyLT46d8dlgcFVLINuheqF6Z87Bwdnl5aGj9D086RUiSA/Gw0Hv0BkNPp2MT6433wU3jwfqfMgx8HN2czKGTDlBfUXzyfXGO/u96/6w2qINT2vBYKT4Upeju0GuntM/u+x/vL0cfXTADhfHg/qJy4ujAaC9vNCHUl4AP9c3o4vBaCPHaDToX6sctWx0B6ZWD5xdXm9s0e5d9AfO9aV++fnN+KSvslyfnNfvO+zdaRkkAdLNOGf8cNC7HsKbzgdj5+hylJ+WOeoPD07Gw8ursnSdqVDtqHd+cnZXF6vvFQUDtaOy3LOTT4ORgpVfX4LJLs8OTwajXJmj3hkwsKHt0Whw0R86ZyeDm+vBBdQaqFa3l+eF6VSOY3h+cOFcXF4PDi4vP2r5Mag8yK1zmeM7v7y5uO4VleAYXuHcngBCdesWKkld2qh3lZ8HejsCFfLso96nk+s7ePMISji4vN3IDXo6x73r8UHRaJxh7+Lw6OZMlXBY0lmR4ED16QHRF4OzO2cIiDY0zTMUlJ33rst7UH++XB7nycub8eAj1DYwdvk6JdI2OoeJJtjntpczqbZon/VuDk9uiuuLo5MLqNrO6aBAdXKhKvvBmXpbzsuZCkopi/Zujjexn0Fl2y24ggrtgIr5VW90OLo8yG15dnl2ct0rkqPDUpOjs802unlnBFqMi/yfSo3Obvof75zTk/PqEQDn3A4vHe0DnP7w5OxwVDi085PDCwUZLGPKgeC6Lp5D6YPjy4LO8xHMFA+h6V7e9vI8F72PUPDZzUV/WFxfQyWFepkXdjG4GakK1y8KuBhADXbOBtfgRaDyaVm9Rbto6Je9w+JaMTC4dS7VQ7qpgoKXl4D4YrDB8BVULHA7jnKBWnjVA7scnYxKh3GlvNixbsxQXU9ynq/OoPVCHe+N1V+4yOm8uhxdX1yq+gotGPKcFH706nI8zn1L/d7LW8BV2vMYzFPzdjUCR6GMdX4yHkO1ATscjC6hreoco97Bwcn1rjO6uSiujw3HAj7q8hgqXOWnRqDesDf6VKoNvvby7Ebd743uasbUs+CMz6D6K5c2/pgDGkNdBksPRkWFBwvl8ovLW3B/vfGwfvryeu92AG876vWhi9iQ36jeoND16GZD1bGibHw7OtlskOOrO13x+tA9qkZxBNUgNyF4nDrXDTSXs/ElVOdxXdFPRs7gDvzIreoQb1UvoJSBnrHIoKo+4AMX1bsqnSOY9uOJkkCN7auuu6oMhQfXzVPrn0tHl1e5R+/XtfPm4CR3gaBrUeMuis63lgDx8EhedTW4coRwO1Qe4uLypHhFfn09GBSe8BZ6SugIoUcfg8bjQW/jJwyplEjGhAvmql9YDZEXuuoXU0MRCR4JglHgcxxHJMHMS979HTlHxP3ZZ9Kfkg+nb02/y4OlSXWwdJUalgO/Mg+t8lSpIbXysCpPlRoyK49f5alSQ9/Kw6s8VWrIrTyiylOlhsLK47lVpjo5rGICVTavzubV2Tw7G6qzoTobsrPVx3TXyWEVWKiy1aTXyaFn0+7VvNfJoWcz79XU18mhZ5Pv1ezXyaFn8+/VBqiTQ882gVfboE4OPdsKqLZCnRwi2wqotkKdHCLbCqi2Qp0cItsKqLZCnRwi2wqotkKdHCLbCqi2Qp0cItsKqLZCnRwi2wqotkKdHCLbCqi2Qp0cItsKqLZCnRwi2wq4tkKdHGLbCri2Qp0cYtsKuLZCnRxi2wp448j6jTPrbSvg2gp1cohtK+DaCnVyiG0r4NoKdXKIbSvg2gp1cohtK+DaCnVyiG0r4NoKdXKIbSuQ2gp1ckhsK5DaCnVySGwrkNoKdXJIbCuQ2gp1ckhsK5CNbmCjH7CtQGor1Mkhsa1AaivUySGxrUBqK9TJIbGtQGor1Mkhsa1AaivUySGxrUBrK9TJIbWtQGsr1Mkhta1AayvUySG1rUBrK9TJIbWtQGsr1MkhbXTHG/3xRodsW4HWVqiTQ2pbgdZWqJNDaluB1laok0NqW4HWVqiTQ2pbgdVWqJNDZluB1Vaok0NmW4HVVqiTQ2ZbgdVWqJNDZluB1Vaok0NmW4HVVqiTQ9YYF20MjDZGRrYVWG2FOjlkthVYbYU6OWS2FVhthTo5ZLYV/NoKdXLo21bwayvUyaFvW8GvrVAnh75tBb+2Qp0c+rYV/NoKdXLo21bwayvUyaFvW8GvrVAnh35jgLoxQt0YotpW8Gsr1Mmhb1vBr61QJ4e+bQVeW6FODrltBV5boU4OuW0FXluhTg65bQVeW6FODrltBV5boU4OuW0FXluhTg65bQVeW6FODrltBV5boU4OeWOmsDFV2Jgr2FbgtRXq5JDbVhC1FerkUNhWELUV6uRQ2FYQtRXq5FDYVhC1FerkUNhWELUV6uRQ2FYQtRXq5FDYVhC1FerkUNhWELUV6uRQ2FYQtRXq5FA0pmwbc7aNSVtz1rY5bductzUmbu7GzM3dmLq5jbmbuzF5czdmb2+sLqiPdvad5hrDvtOyX019WrTvNFYf9h17F4f6BAUyNhck9p0397gVSOqFin2nuSVFfa4Bmd5cvdh37E1x6hMVyP2OBQ141txApz6FKX5Yqlzi2Hfe2lWnPpqCd9grH/tOc7ud+qxKZS2WQ/Yda/+d+toKXpIvkKiNRvZ2vJyi5qrJvtO+UU99i1M8Uy6pgG3f2r2nPmopchpLLfvOW/v61EcxANZYgdl33trtl6N+a2Fm32nsJlMf5hQg3lysUZWnuVdQfWgGL99cw9l3rA2E6vOifadc1VGVxd5QqL43y9/dXOqB/I3thuobNrBnY/0HZG9sRFQfuhWlty0L7Ttv7FZU38WVz1WLRQr+G5sY1edIRV5rEUnzZu/xyxXuWlqqVdnYBFlXqcaCk9q719ghmdu0exkqV93YR6k+7dPomktToL65yTLP+/ZiFdSyN7Zg5r5hYw2rLHNjV6b6lBDybKxrVW6x3qmpPjPcd8q1rsIJbe7cVF+W5dha17+Kpza2d6rv7fKHrCUxta/N3vmZ/wpe+zpZqdrm3lD15aN6xl4822jtxq7R2ujWqlqB3dxQqr6i3Hcaa20ttVB1FPYKHFDasgO16APsxbk3nQkpPFrbgt2+8+b2VfVF5OaDxkLevtPckag+PgSPo1f3rB8czH0ltLPNBT/N8lv7X3O7v70UuO80dsfmXGwsD1YVdGPDrPoCFTJtrhmqg41adtGqz1RV7o31RNVh2Ftr1Ues+461yFg7MGOjo/rOdd95z+Ij2MPcnas+E4VrvRwJ+r+1v7TMYi1T1lg2N/GqrzsLKPbqpXLxjR2+6vNbVfgnbTR7v29eWrXMue80NwDXdfDttc+y7za3COc15o0lUd0F2buH1Yol5FYLpbpiGVuJ837PWDvddxr7i/NGaKynAt3NDaPqU1qogvUqa02zuQ8517tefoU61NyZnAPfWJTdMFq9WVl9qKxyGUu1wHVzD3PebvNS3xo8qjHdxqqu8ovWFue8/f3OSi+829gJrb6SzineXPqF0ps7pPPyqwXh1iqNtIuzF4rBx9mbqfN+rLl4rNyyuc0674feWE9+a+wuVKHVEjNgMfdk173BG4vOLQ6yqIWtK9H7TmNft/peGypOvTpddDYbW73VB+Uqy3E+XGnu/M7dg72KvVHR6h3h6qNyKKte21Zu8o1N4rkyzTXvuo7X28fVx+z5682FcKDX2lie2+eNtXGobo095+qLeMhcLZjvO2/tQs/5e2MdveCx3qCeq/72ynqrV+fFYHNzxb3moNrWnneOv7sKX2Ay9r+rb/mLR42leTD0Wzvj1Rf/Onvrkv2+07J7PndsjcV85Z7tbfUFq2+t8O871p77Yj5jr/m3+FbVmds7AcpeZ2OTfl5T1O6AqulubtjPeyVjzwB06PYufnW8wWauYh+B6kDs7f25pcvNBeAMOrf7q1MSIHe9+0A1SPMLgHyqubEhAcxifRSQT2UaexT2nTe+FsCRCGQCjoChBP5zMUOChAGTkhCGEz8UoedThEmAfRIk7z5RjiMqfvaJctvtCtvtCtvtCtvtCkW27XaF7XaF7XaFojPbblfYblfYblfIB2Tb7Qrb7Qrb7Qo623a7wna7wna7wna7wna7wna7wna7wna7wna7wna7wna7QlkTttsVttsVttsVttsVttsVttsVNlndblf4b7NdwUWudIXrxUj6PJCCJqEfIhSEHhUyFFHkMjcMRZzAiwkW5XYFkW9XmC/k3nIdwqvNzQqY+h7SmxX+snOROS/BYlb8bmb+4xQkjgNfBMQLvJj5CUo8HIWxiIIkkhFzI5pIQgGFDBh2mWy8NYtgDL+3kOoXEK03MxeRYpsE2CJbQH7XPUK9Q7U9Isrm8j7KZkn6oE5HFIPo7tv39GP4OYO766VcGDenfsruaIaT8qbeWFHcuD4+O1VbNLT6+vcpy9tH/DZ8uRoc80e4DW9MZXwfgSNUYaNfFWXQHqKne/3DkzVuIhj/ndJ+ywNQaRyo/R5KQ2sDCEgW0DxhylZmkHG6AjliuzvpLE5h4LoOJveF9C87fQwQD9WfgfpzpP4cqz8H6s9Q/TlRf07V79DsLOW3tVS/ggsFw5MfdOl5AVV6sJE+2kgfb6QPNtLDjfTJRvq0Sv8G/+3uBLPli5pjfPgVLqZZvJ7oMBzYFib52N2Edz8N5gpieQse+U0xO50G0Cp1vdi0ibu7A7Vidq9+2Fj9Fu/9c5pNgoLQJJgs5e6O/rnj+w0yp9CU7pcSaku8vIf58Qt01/dmLm93RxV5D152rbq0D3wf6u8CQKYLeHuRzbVF99r+MOZWt5QEik/AX9xDVzufgLdWrUADrgqm0AKC5RPU3fUMmgLPL5f3y8fsBWqB91vxwCp7kDpGABxU2upqJhAOmOBiL4pRuEe4z/a4H+O9ANq/5ALxkPg7G7xX3P5em/qd1tHaqjrbYoV9uQpWawVHSRRnuaLa1ai2BoPHlfqV0fwVxANHF2FvDzpVf4+EId0LcezvSd8XIgavw0m4U1K12TgRJQSD0R/Vjx2HMtDm3YAxC1TmnQNIe6q1TILl6r7KXBVDKfGp+E25XvABGQyKZjFYPZkEGm7pknkSSBQlcRgQFAlMoctEYRDELgtkmHgugMeCSEq9IPBEEL53BxkSLq9c40/aQab9ibl57Gxw8YcDbEfPKaq6IOp5LBY4TEKJoL6ROHFF7LEAxzxGbhhzEcQyjIMIRbHw+Lt/qQgJzMhP1vewoa+9SrBxkJGIhZSICC5lCH8jHMZQKULiCU9Kl/mUEeYzDOMe7npJ9F49oYPkLv3JdiUf+m/tDNTGLdeW9AXdvGCbF/7mBd+8EJsX1ba7/MozrpBxhY0rA4Zn4PAMIJ6BxDOgeAYWZGBBBhZkYEEGFmRgQQYWZGBBBhZkYEEGFmxgwQYWbGDBBhZsYMEGFmxgwQYWbGDBBhZiYCEGFmJgIQYWYmAhBhZiYCEGFmJgIQYWamChBhZqYKEGFmpWWwMLNbBQAws1sFADCzOwMAMLM7AwAwszsDCzDRlYmIGFGViYgcU3sPgGFt/A4htYfAOLb2DxzQZtYPENLL6BhRtYuIGFG1i4gYUbWLiBhRtYuOldDCzcwCIMLMLAIgwswsAiDCzCwCIMLMLAIkxXZ/k609m5prdrLjoTDreJq/748AczlaLwh9Y3kLrhqT8qRVWKeGW+PEXUDayyKBnGZXl5UTqflqniKSnv5il9Q1TPsupFqCrZM8ojdfHqBtWYFVwkSrj6RbUymJePabUwKUvWpejHcKWCfgLpfJoSURKRQ6veiyrMOVJU3UUVL6hURuPLGSKVDFXFY4PJ+h3ULV+e24NVKVQ9hit8romAVm8jOQflwCEKGIpkkCQhwzGDMaDAiAuWeB5PEKORdBMqcCCkIBQnPnn3wIEQGJP+9xkgMRjVglKB6/sximD0G0axS2QoRMB4ksQIxoMIYSw8HxoOZe/WU1DKxX8fPUMeumEQCsJdGAm6WCDfRZIhRFiYJDTgVCZMMo/ywMNeKN6rJ0Eewf5/tp7/Ph6oteg//HXHgX+7MNTf8yzdoemVurvckwn1XZYkwIIIqcciyoCMmGApmUQURr5eiCOifleDxu/WXYD2P9nGgw7dd53w1cnV/zdiO22vVj/goGeQENdl0JLB5lQKiamPGY5QmDAvQl4MEzvCROyid5se5lAe+slfBx29Nbc7Ur8suXvYmN+p3w5zevGznK3W8LyTJU5v/ZBKtcamoqhVWyACjO0CAYL7nEuY7BI3QETymHIX+yxGJBQsDDHyZcTe/eMqFKnZ9s8l5LhJyBTKsoj4p4ve+eA/ao39GLOIKxcnSMRCcAAsIgH49cALeARtg7uJ8JAbgS+knKH3a+wj8ZOrwEFD411b3d1a0zjycRIGPIYpPUZhiATFMg5DmPP6lGIeqk0iKHIlccPE5+8OZFDsee5PbutNTTsrtPMHtZHkX7QXMLYw/B2Nor2Mgk+Puph6Mqa+JwlHHjiJIOKx9BIZ+DzxfSwjLimJfOZK7+9wHhRDo/tPbyv6N+SV79gdNH8+flNrGicMyQBF4AcC1UtGBLkSKVcaSSI9N6IBxhx8aOhL/G6tfcJc/F+n9b/9jt4xkcL3QhgMgD8IGPECmnghcrkfIAmOMua+lwSCSs4TCU3s3Xpzhn/2ude/o3dTbVXza9Wpy2BMoAKWLOF+7HpeEhKEJQ9iAkNE4XqcxMz1aUiZQJH/XtWZxzn72b9d3lS9/AHm3b76OeiG7m+2dTdwA89PVNw38QVC8IKY4tB1vRCGRQi6QkQSYEe3XsnePeZnhAOvP/lHx5oUlL8i1RwmqK2Mh58GF9c3o3xnXO/m+ETt+BmpX02oYuIskjTBEbARsxhqQSJkRBIkEkyTMImCiHHXj6Fjga6VkHc7Ad8V7s8eJpw26ai+BlQbzNVe8zIxbDKkdyh20rT/Zg1iJAkiEUuSKNcRCbXeCj0GgVbgxj5VgeeExxyql+tiyPFuyqAb/6+mzKk4czpIc7pZe7uThY5EChRHCcEkjqFPhZGJz2BMDpMzlwoRBwnMQGPBIz/0oFN6N23UQxz95MkZ+XD4VpTemqERPUPbbd6gbTdY2w2/7QZvuyHabnhu6x2v9Q5qvYNb77Sq77Xq77US4LUy4LVS4LVygFo5QK0coFYOUCsHqJUD1MoBauUAtXKAWjlArRzgVg5wKwe4lQPcygFu5QC3coBbOcCtHOBWDnArB6SVA9LKAWnlgLRyQFo5IK0ckFYOSCsHpJUD0soBbeWAtnJAWzmgrRzQdnfYygFt5YC2ckBbOaCtHLBWDlgrB6yVA9bKAWvlgLX3Ca0csFYOWCsHrJUDv5UDv5UDv5UDv5UDv5UDv5UDv71jbOXAb+XAb+WAt3LAWzngrRzwVg54Kwe8lQPeygFvHx20csBbORCtHIhWDkQrB6KVA9HKgWjlQLRyIFo5EO1DpI4xUvsgyW0fJbmoGZP31LKUp1afPLWk5eklMr3CpRatPFzeVTd1Ll6JdUqtUSG1goWq/LwswqtW9zxaZdMyvSzplqk8s0p5qHxelIjycnkFUINgZSovTr2VlY9vlIarP9UaZf2kV1zVL1Epaj6ni3GrlF7HLK/04qpXFpFDrHG6JTBU8VpD91oeyDVGZT5c8YwqM2ncNQvEsBKvCi9yVdEzRIRPfZ6EMGnmbgizGgQzQC8JOWYw9wt9L4Q5sB9SiQgR715T8xmU+5NDKQPyYdA5nakWXYhedNl98x7tuMc67vkd93jHPdFxD+Y4HTe9rpuo6ybuutlFjtfFjtdFj9fFj9dFkNfFEOpiCHUxhLoYQl0MoS6GUBdDqIsh1MUQ6mIIdTGEuxjCXQzhLoZwF0O4iyHcxRDuYgh3MYS7GMJdDJEuhkgXQ6SLIdLFEOliiHQxRLoYIl0MkS6GSBdDtIsh2sUQ7WKIdjFEO510F0O0iyHaxRDtYoh2McS6GGJdDLEuhlgXQ6yLIdbZj3UxxLoYYl0MsS6G/C6G/C6G/C6G/C6G/C6G/C6G/M6uvoshv4shv4sh3sUQ72KIdzHEuxjiXQzxLoZ4F0O8czTUxRDvYkh0MSS6GBJdDIkuhkQXQ6KLIdHFkOhiSHQOGLtHjJ1DRrdzzOii5makfPal90J65Uwl32Cppxu0vJtPN3Q+t7yBq/me3hCJ6yfcshSdJd9v6Zf58t2Oet8jKlM6cz5NqmaSpJpc6ZLz/ZHV1k1UbxnVN/SEjZcFbJRHqz9+qVY9Id2YWdUvqmZWG8/qolCVquZdqNrEac1oN+CiEh+pKPZqFXDbE16lh94yWjFOapNV88p8XshMk9VTzyJftRbIOZc+RS7GsQvzPSwSnwSE8oC5nJPYEwklcDtkkPTFu39D2/cp837yJzZH5MPR25+eqL1nZPew3petBHT3kBoCtnvIDIG/e+gbAr57yA2B2D0UhsBzdw83vkvRIg9EnilCIEKmCIMImyKA7JmYPQDtmag9gO2ZuD0A7pnIPYDumdg9AO+Z6BGgRyZ6BOiRiR4BemSiR4AemegRoEcmegTokYkeAXpkokeAHpnoEaBHJnoE6JGJHgN6bKLHgB6b6DGgxyZ6rHabmOgxoMcmegzosYkeA3psoseAHpvoMaDHJnoM6LGJngB6YqIngJ6Y6AmgJyZ6AuiJiZ6oym6iJ4CemOgJoCcmegLoiYmeAHpioieAnpjoKaCnJnoK6KmJngJ6aqKngJ6a6Cmgp1ZbVY3VRE8BPTXRU0BPTfQU0FMTPQX01ETPAD0z0TNAz0z0DNAzEz0D9MxEzwA9M9EzQM8sX6OcjYmeAXpmomeAnpnoGaBnJnof0Psmeh/Q+yZ6H9D7Jnof0Psmeh/Q+yZ6H9D7Jnof0PuWr1TO0kTvA3rfRO8Det9EzwE9N9FzQM9N9BzQcxM9B/TcRM8BPTfRc0DPTfQc0HMTPQf03PL1ytmb6Dmg5yZ6AeiFiV4AemGiF4BemOgFoBcmegHohYleAHphoheAXpjoBaAXJnoB6IXVV6nOyu6tdHdl9Veu6rBcq8dyVZf1xtmWvcnEWT1KfSjTPy+d8+LQpt5ULtIomDlXwXKVLYL8cKCeOjKpuHG9CB5k/FrI02kwcY6CxTS/ns+zdLaaytnKSWfOOJgGi+K4yd5COnfZWh1vCanjLP4P52SlX7xbHaqmM+odtMtlqr7rziW9lTN+Sad71y/Z3kG6iJeFNJtJ9SZ9dSAn2bOMqxIO5GKiEIAOaXGEjBanD854IuW8lkC2WL0wUN/k52VNsiwGYIs0TovTJw8gLWGUE8TOSD6nSz1OqoqAmzB6yhJQeOacrdMlZMoJ6gdA88lq4539YBU97iFUPa0FcqH4UvYYveZno/Sc/iSLntQX6M6lPnagfiKbJVJ/ca83GF8EK+d6vShPnslzLBayGJ1VssUrmFo9cJatHCKKtxyqr+edVaZffr5eppHKcp1O6/cdBq9KpjKcZdG6OLjwUAarR3iTOjsPxm36dm8RPYbp8jGbl6XrTIVqR8E0nbzWxep7RcFD9S19Ue4kfZYLBSu/zsBk6pCy8vy5I3UEy6a2Rws5ix6ds1SuV3IGtQaq1W02LUyncqhDzuTMuchWUn3Or+XHmXOtzi5KV06W4ztXhysERSU4hlc4tykgVLduoZLUpS2Ceb63+3YRFCeyqBPl0tUrvHkEJYTF8Up5btDTOQ5Wy7BoNM4wmMXJeqJKOCzpvC5JcKD69IDomZy8OkNAtKFpnqGg7DxYlfeGcvEjy89wG2brpXyC2lYe6gavUyJto/PFPjSB5UuQM6mOxpsE6zhdF9ezJJ1B1XZOy9MpT2aqsocT9baclzN1PpmyaG/9sIn9DCrbrmrdijSwBqiYMxcs4kVWHA50lk3SVVAkF3GpydFks41u3hkVZ8qo/M+lRmfr6OnVOU2n1SMAzrl9zOBR8AHqUKJJXB7Je57GMwUZLGPKgeC6Lp5D6fIhK+g8XyzV4VZq22BxdtJF8AQFn8GU57G4XkElhXqZF3Yh1wtV4aKigAt1vqVzpo6JVJVPy9TBazpxWTT0rDjO7nKmGJAvzqV6SN3qg4JZBogv5AbDV1CxwO04ygVq4ZU6pukoXZQOA1z2EnyzaswnM3BdeaYJtF7wQL2l+nsWvOZ0XmWL1SxT9RVa8Hyiii7ky2XuW+r3Zi+Aq7Tn8SRb1LxdLcBRKGOdp8tlfvrQwSIrj94bBWGYrnad0XpWXD+sNh3LSEbZA1S4yk+NQL1hsHgu1QZfm03W6n6gT6sN6kY4fpQTqP7KpY2fckDjiTrcEoSPusIfgYVy+Sx7AfcXLB/rp7PV3q2Etx0F6jS0Dfka9Cx1PVpvqDpWJxEtXxbpZoMcz191xesHQEOqzpvNprkJs8kG1jU0l8kyg+q8rCt6unAGr+BHblWHeKt6AaXMcVY+p6o+4AMX1ZuXzvE6gw4bJAHU2EidhxKWleE69+C6eWr9c+kim+cevV/XzpswzV3gzSwuatxF0fnWkk/ZBHr7vOpqcNOi4dw+Kg9xkaXFK/LraykLT3gLPSV0hNCjL0HjsQzqnbcEI8+TQnoYuTHn2CVCBkkQYCRjHMYUeW6S+FxSTBDxvXf/cpbPGfvZv5x1TD4cvxWk0F89qGlb8dXDbilTMx9bpiYPtkyNv22ZGsLaMjUKtGV51KIh1YGLhlTHLhpSHb5oSHUEoyHVQYyGVMcxGlIdymhIdTSjIdUBDVuaxzQaUh3WaEh1ZKMh1cGNhlTHNxpSHeJoSHWUoyHVgY6GVMc6GlId7rClecSjIdVBj4ZUxz0aUh36aEh19KMh1QGQhlTHQBpSHQZpSHUkpCHVwRBbmsdDGlIdEmlIdVSkIdWBkYZUx0YaUh0eaUh1hKQh1UGShlTHSRpSHSpptGkdLWlIdcCkIdUxk4ZUh00aUh05aUh18KQh1fGThlSHUBpSHUVpSHUgpeGbdCylIdXhlIZUR1QaUh1UaUh1XKUh1aGVhlRHVxpSHWBpSHWMpSHVYZaGj9WRloZUB1saUh1vaUh1yKUh1VGXhlQHXhpSHXtpSHX4pSHVEZiGVAdhGn2FjsM0pDoU05DqaExDqgMyDamOyTSkOizTkOrITEOqgzMNqY7PNKQ6RNPo83SUpiHVgZqGVMdqGlIdrmlIdcSmIdVBm4ZUx20aUh26aUh19KYh1QGcZt+dx3Ca8jyM05TnkZyWrysJ03nVL5AUCUSLRHULkyLhu0WClpkx1wn1KxyFhPuNx0WZp3ycMzsPqgos38688l1lguH/r71vUW4bVxb8FZa26u69p2yF74fvVHZtWjLtsZ3EzzgzUyq+ZDGWREWU/Mgp//t2AyQBgpQsO549p27RFTsgCYL9ABrdQKO7KFhFg+UjU6ycf5Rr2bDFQomOVSJYVDaL180CL6P4umaKn7CKRyXpSorpxSf04qNm8chWxE+UbzklOuWjEoySBUatUH60fkcWP2oXj0o6l8AbTu0tvSC4IaJT9oQSC9MQ76i1/lOS1ynulMQs4TFL7tQwVWuVdafWsiq2U75Vdr+SF2rJU0skAnu97KK6+C1GZ0v8hG2InR/7amnZmKGmDRXbsaCxoY8GTmwFluwMo1j2Q1n3zWFoKrofKZEJhs/GOYFljPnyN59n1ne8JssmP9Ssb7n6dq8QRflNY8s1tntG9aa55ZrbPbN609pyre2eVb1pb7n2ds+u3nS2XGe751RvgoXjKvJ2r9ybLe4rcF+B+4pwX4X7KtxXhfsa3NfgvibcB/QUwE8REARbx1UARUXAEawdVwEsFQFNsHdcBRBVBEzB4nEVwFURkAWbx1UAXUXAF6weVwV8VQFf6ASuCviqAr5g+bgq4KsK+ILt46qAryrgC9aPqwK+qoAv2D+uCviqAr5gAbkq4KsK+IIN5KqAryrgC1aQqwK+qoAv2EGuCviqAr5gCbka4KsJ+IIt5GqArybgC9aQqwG+moCvhmfv8fC9gC9YRK4G+GoCvmATuRrgqwn4glXkaoCvJuALdpGrAb6agC9YRq4G+GoCvmAbuRrgqwn4gnXk6oCvLuAL9pGrA766gC9YSK4O+OoCvmAjuTrgqwv46jhccbwK+IKd5OqAry7gC5aSqwO+uoAv2EquDvjqAr5gLbk64KsL+IK95OqAry7gCxaTawC+hoAv2EyuAfgaAr5gNbkG4GsI+ILd5BqAryHgC5aTawC+hiigUEKhiBLwBevJNQBfQ8AX7CfXAHwNAV+woFwD8DUEfMGGcg3A1xDwBSvKNQFfU8AX7CjXBHxNAV+wpFwT8DUFfMGWck3A1xTwBWvKNQFfU8AX7CnXBHxNUSajUEapLOALNpVrAr6mgC9YVa4J+JoCvmBXuSbgawr4gmXlWoCvJeALtpVrAb6WgC9YV64F+FoCvmBfuRbgawn4goXlWoCvJeALNpZrAb6WgC9YWa4F+FriNITzEE5EAr5gabkW4GsJ+IKt5VqAryXgC9aWawO+toAv2FuuDfjaAr5gcbk24GsL+ILN5dqAry3gC1aXawO+toAv2F2uDfjaAr5gebk24GsL+ILt5dqAry3OvDj14twr4Av2l2sDvraAL1hgrgP4OgK+YIO5DuDrCPiCFeY6gK8j4At2mOsAvo6AL1hirgP4OgK+YIu5DuDrCPiCNeaCNtNzBHzBHnMdwNcR8AWLzHUAX0dUNlDbQHWjpm8QhYNoHKLKIaPOIaPSIYtah4xqh4x6R8NW+4pkkWJemcbEj/VEPWIeRyE3Y1Maxnq2RSG5Yj2b4uqciY3pEZuSIDalO6xlIWtKWCjkJqznIqxnG2zKKdiQLrAxL2BD1rWGvH4NqftqSfmEvHtNmfVqafRqKfNqKfLE7Hf1FHf1BHbNaeoactE1IL8qtVyNd43Z4erZjcSEbyuSu9XSt9Vzta1My1bPwNaYlEdIn9aYXaopL1pD6jMx2Vk9t1lT5rKG9GRiRrJa8rGGXDjNScUaUog15AtrSAzWIGPEzF/VlF4NqbsaaVnLxyVm3RJFoJBIq96XakmwxIxX9RRXDamsGvNW1bNTiTmo6ommmtJKCbmjGjtiLQtUPblTYwqnFemZ6lmYhERLDX2oljepIVdSLS1SPfvR+mxHYmojMY9RQ7oi045V04kNJTYczbSjoR2ZWmgokWWpfhxizFjddJRQjgwH6m4cLtRWdFv5m0MgHuo7h00rKXlstELFyS+N6qVZvbSql3b10qlelqsjxbUiXKvCtSZcC6ApAmyKAJwiQKcI4CkCfKoAnyrApwrwqQJ8qgCfKsCnCvCpAnyqAJ8qwKcJ8GkCfJoAnybApwnwaQJ8mgCfJsCnCfBpAny6AJ8uwKcL8OkCfLoAny7Apwvw6QJ8ugCfLsBnCPAZAnyGAJ8hwGeIQ0OAzxDgMwT4DAE+Q4DPFOAzBfhMAT5TgM8U4DPFsSvAZwrwmQJ8pgCfJcBnCfBZAnyWAJ8lwGcJ8FmicBHgswT4LAE+W4DPFuCzBfhsAT5bgM8W4LMF+GxR+gnw2QJ8jgCfI8DnCPA5AnyOAJ8jwOcI8DkCfI4onmvyWRTQsiihm1y0j49JgEPMn/i/z6WT3imdcjGjvLt7iglQLz6d7R7Tu6dS+eDibPegt3+T3z882T2W+rtnJ/T68+dPh6cX0BhJTXy+e7J7drZLH531pJtPl/jNM8wiu/9/pMML8uEtDKh4AM8vSEUSdfH8/PD8YveU3tm9kM6vD0+2L64/bWOqx/P87qfTHn6JXO31SHLfsoW93tkxQgA4HPbO2e3DA5qknt2Bavv4QfwmpcHe8adP+xLiu3+4m9+Ccu/c6+3uY/LRw/PDC/5b8PCAJFY9B/ocXx6eQyVKIHeXpgVn3yQJ7ksX7caM9xS9WnJ79saqLPZcjTJfPbsn5KXPv7I6A335Zi3XPFW/1maVL1qvZ5Bnzdbyxeftlonh6TWXBJ7cKBK+lw2tTO5e1hAyuZP7q5O254/F/OystWoadlpdTLjO1Wap1XOqCPnTy6qrcqULFSo50ckzmv6cFrlc58XnGjKak0dc9nJ6zScqz+9wycjJHSHveAnaS/nF6cskm3heFLKGs5bE9OB5/asCozLrd/lKc4Jv8rghkze9jzm7WQNFgm76jE/GTe5wabfz6yK7Nr1kebTz60rGbHKPuWizNNj59dqU1yWMfIZrcrPMZZ3zWcxZTSvV8lPT2/Vk1Pn9IvM0+249zzR7tiqlNKnBpY/Orw8qgoVPC00rsATQ+bWY6Ll8t5rTmdxuSOBM75e5mtnb1aTM3H0xBTN7xKVa5m6uSavMalUyKBe3V2ZKzisI+ZDp3abUx8WTaqJjeldIaUxuYvpiWuATFQt38qTE5G6Rf5hesPTC3DXJJUyvxcTBXApDI47VONJtx5QVzXECVQlkX7XswAkdO3R0TfUtW4tCfaiZynDjc+S2qst/d0z6I33nqMn8LgJL62Vg6bLkFYpfUcco65QlzxDqmGWdsuSZQh2rrFOWPEuoY5d1ypJnC3Wcsk5Z8hyhjiKXlVjRK9cEymoKq6awaopYTWXVVFZNFauxMN2s6JULC2U1RnRW9BSR7AqjOyt6ikh5hZGeFT1FJL7CqM+KniLSX2EMYEVPEVmgMB6woqeIXFAZF1jRU0UuqIwLrOipIhdUxgVW9FSRCyrjAit6qsgFlXGBFT1V5ILKuMCKnipyQWVcYEVPFbmgMi6woqeKXFAZF1jRU0UuqIwLrOipIhc0xgVW9DSRCxrjAit6msgFjXGBFT1N5ILGhaznYtaLXNAYF1jR00QuaIwLrOhpIhc0xgVW9DSRCxrjAit6msgFjXGBFT1N5ILGuMCKniZyQWdcYEVPF7mgMy6woqeLXNAZF1jR00Uu6IwLrOjpIhd0bhrg5gGRCzrjAit6usgFnXGBFT1d5ILOuMCKni5yQWdcYEVPF7mgMy6woqeLXDAYF1jRM0QuGIwLrOgZIhcMxgVW9AyRCwbjAit6hsgFg3GBFT2jNh1z8zE3IYtcMBgXWNEzRC4YjAus6BkiFwzGBVb0DJELBuMCK3qGyAWTcYEVPVPkgsm4wIqeKXLBZFxgRc8UuWAyLrCiZ4pcMBkXWNEzRS6YjAus6Jk1vYhTjDjNSOSCybjAip4pcsFkXGBFzxS5YDIusKJnilywGBdY0bNELliMC6zoWSIXLMYFVvQskQsW4wIrepbIBYtxgRU9S+SCxbjAip4lcsFiXGBFz6opqJyGyqmoIhcsxgVW9CyRCxbjAit6lsgFm3GBFT1b5ILNuMCKni1ywWZcYEXPFrlgMy6womeLXLAZF1jRs0Uu2IwLrOjZIhdsxgVW9GyRCzbjAit6ds1S4EwFzlYQuWAzLrCiZ4tccBgXWNFzRC44jAus6DkiFxzGBVb0HJELDuMCK3qOyAWHcYEVPUfkgsO4wIqeI3LBYVxgRc8RueAwLrCi54hccBgXWNFzaiYbZ7NxRlvdauPNNt5uqxluMme5yZzpJtdsN5kz3mTOemvYXcBDO12pvsfQlVb4q+HRoq5U233oSqIXBx5BgYr1DYmu1OjjlkPCNiq6Ut0lBY9rQKXG3YuuJDrF4REVqL3Bhga8W3Wgw6MweWKpYoujKzV51eGhKfiGuPPRlerudnisCqvm2yFdSfC/w9NW8BG6QYKORqI7HiVRfdekK6121MOzOPk7xZYK8LbJew8PteQ1K1stXanJrw8PxQCwlR2YrtTk7UehbtqY6Uo1bzI8mJMD0bhZg52n7iuIB83g4/weTlcSHAjxeFFXKnZ1sLOIDoV43ox+u77VA/Vr7oZ4hg34Wdv/gXsNjoh40C1vfdW2UFdq8FbEc3HFe+VmEYLf4MSIx5HyusImEqGb6ONHEV63tcRQ4ZwgWZeqbTih717NQ5LydP02FEW94keJR/sIdPWtKUC/6mRJ6zZvVkEva3DBpLKB28Mq2uS8MvEoIdTh9rVKscg8NfGYYVcq9rpyIcR7buLJMgrbyv2v/C3OvRPP29GXhC0x9GsTPT9pFrzV+2QFarxvKJ58xHfEzTNutFe8RhnThV21HPaqQymeouxKtb22Fb0QJwpxBw5IusIDNZ8DxM25RmGi5xJt1YZdV2p0X8UTkfyLlY28rlT3SMTDhyBxyO6ekHCQykoYZ/yGH6Fyk/8r5XvzVmBXqnnHUlpw24NlB+UcZvEEKlTi9wwxsNEKL1o8poq1uf1EnDBE11o8xNqVhE1GJsAqjo54zrUrbbL5CPyoeufiMVG4JtuRgH+Tf2lRRdimZLDwTrx4ujMHRdy9RBFf8/DF47fY+BVhmujvS1srtzm7Ut0BmPXB5r3PYu6uugjTHtOwJUqmINF7GHcsoTZulJKOVXElpvNeZe+0K9X8i+kgrOynArnrDqN4lBa6INtlZWSu+iFTvNn2K/ShumcyBZzblOWYxpyV8aAy1qps1QKt6z7MdNzSVpuUR9TpuF1dlIuCizMdfy/s9MK3K57QeEqakpjf+oXW6x7StP1yQ3hll1aJiBM3ikHGic7UdB6rbx6jWK66WdN5qGE/uUl3d7DRcosZYKn6ZLPZoGHTeYWAzHvhyp3orlTz68bz2tBx2O50Ptlwrt54oByrHFB1pe75TcWDuIvNdTTmEY6HyqEttreNYrLBSZwiU9/zZn2cuY/jYXb6+epGOJBXcCyn/GnYG4fuVvM5xxPxULncMO9KTV7olH4N++g5HZmDOkW9eWd9pVS3c2WT33FnNCjd2unk+OIufA5Txf8dz/Lnr1a25oHRTZ7xeOKfVF+5Zd+VVnjPU8FW28xH8Sy61edUbdrh70qCz31uz4h7/itkK07moidAMetwTvq0p6B3QDl0eYd9OitVfAZgQhe9+DG8AV8r9yPACUR076ecLpwLQBisdffHKAlQm3kf4ICsngCgpibnkABsEQ4FUFOm5qPQlRpOC2ih48dDEASmOoQfWTNVRw98M4513dSGVuAEimWomu5rlu4PN44oZ6uG83dHlGvdFVp3hdZdoXVXyKu17gqtu0LrrpBPZq27Quuu0LorUIWsdVdo3RVadwVSrXVXaN0VWneF1l2hdVdo3RVad4XWXaF1V2jdFVp3haIntO4KrbtC667Quiu07gqtuwJP1dZd4d/GXUFW5Vh2ZCVSY8v2Y8cYBlagqn6gGE4cOGEom3IQONEQPqxrTuGu4FB3hdk83s6WAXy66qygGZaiEmeFPzqnqfTgz6d53kyanEKPIt9yfF3xlci0hupQ0cIgckJ/GMahKYfGMNYNgCL2TU0249pX0xB0+O15jBkQhS+bsqrnbhLAi3QO9WW5r+7uo3tEmM7iQZhOh8ktRkd0euHNj8fk9+BrCk+XWTyvPJxYiXljpNqweEgcK/IHFwfHR+iiQdAn+SmLx337Onj43DuwR/AYvpjE0SAEQYjLRv9EksF4CO8GJPEkg1t3TPuF1p7pAlQS+ejvgRgKDiBwZw7DE0y2okIcJQu4r5pbnWQaJaC4Lv3xIL/7R8fVAMR9/NPDP338c4B/9vCPh38O8c8R5qHpZPGPZYxZcKFheHOHtE4bKMs9rtznygdceY8re1z5kCsfleVn+Nnq+NPsAW2MnX/CxSSNlmOyDAe8BSNfk3nwBhN/hiAWj+CVZ6TsZOLDqCT9gueJvNWBXjEdYGJjzMU7uE/SsZ8TdOiPs3irQ9IdDzhiTmAoDbIYekuUDcA+foDpelCtpWx1sMkBSNklTmk7dhf67xyATObw9byaLN4aEP6Dzo2P8A40PwR5MYCpdjYGaY2jgABcNmzACPCzO+i7yykMBZteZoNslD5AL1Ce8xcW6W1M1giABiW2pJs5quabju1sh5EabOu2ZW7bVqRt+zD+Y9tR7UC3OhzdS9q+NKZeGB0rR9XasVjCni38xRLBwTtIM4ooETU41kB5XGCWUfoJXQFBF2rKNkyq1rYeBMZ2oEXWdmxZjhOB1LH1oFOQih+cqqHrGjB9hMmOg9gn7OXAmPpYubMHZQVHy9jPFoOyctmMYeiW4Tyj6AUZkIJSNI2A68OxT8AtRLI99GM1HEaBr6uhoxkwZaqB70ey6cfBUJEBeM3RY8NQfF9x/KAQjgoVjoAxWjG3EiO9ICEtU6MJfKZgt+dBdhzH12xHNi3NtALd0IZxqEJX8KOhr8S+Eqi+okWhHSqh7TuW86/8Zj4J0L4oQfcDhafyMV3RzGIKoLUG0+UkiOeVfrtIFuO45kMnfZ77UAoxkXAajOMJetXt7mJTRRuAxyzNSA5qAsw8F0VQg/YDV5PINgHmzQ5p3nN0qYtjYCnoGTudPtBAcudUum3x70GPx3zfGRhrp5u+M4+HMeYbx1UqbcOXdjA3gFR4+Uk+qCNUKK55/y/EO5mChBqnGZBbhv66u8dTRuUpg/N/jTT7byTNPkcaUGXOXG/T115PHf5bf3ak//yzs+FrO/vvRFSXJ6r2IlF7byRq721E7VXosyUFT9KGJOq9hR09baf3TnTd5+mqv0jX/hvp2q+M4/7Fpi+9njbVl/Y3fWmn/04E7fEENSoENRoIevBGgh5wBD053N/0ndfT8+At9DzQSB7u96Bnn6en+WIH9d5IT4+jJ8kXs+lbr6do9SX3LS/1Nn2JJA18DzYc8GywXpruD9/IhUOOCyTm8qZvcbTpb0abQ42kAXgP2ng8bexKF20iztEbiXPEEYc6Z7z6Neq7selrHFEPNiNq9SXvLS8dbvoSOZfxy+wrUoNGkW1qYRCjZTP0wcKTo6E21CzftkNZta041oLA1mzTh5p2mRq0VbxbxbtVvFvFu1W8W8W7VbxbxbtVvFvFu1W8/z8o3vkq+zmusseRtBtFibC+rmu6YuWa9zgN/bGwu5g/z+L5fTwXn+mgmm91/AUgOMgW82W4WM7jX9wjGowTRJ3bn3suPvGmTRm6FbSclxub8BmkyTzOluMF2gr+LKGbg342WWCNxt3YeezjyfpyZ0c1FEMlQCfDhHtg66pmY3YAf+FjY2z7ke5wzX4Pfn/6PiUj7nbuR4RelOvQBtKT9Q7c8gC4SDX+C7KN1lKxh0U3RnAQxVMG/y7yGQwlRGUqoTuXFM4TsJPQjfVeOpiDFECfNn8ald4jx37oP6XScJ5OpN+SjxfA7d8+JB+lE//W/5lMY2m2DIA9I+hKi1GczCXklZQO8UpapDMJ4Jd601uss33sT2+X/m0sTdP7eJxx75L2FegV8I5EHc0usAEfhJKUTklrgo2HHYqEKJCiGGQFNMcA6Eo36XIu4c4lyixoE/BKZjDsFjGFDNtKaLt/ds78Bwk33KTDKY5O0i/AaAjT8XIyLZEhsEBTw2Qh+RLwmEiAhRSA5ExS4MhslIQSbaArnc/iELoBDJ/x05b0lC6laUyJJOEwIEAFMYEWbj8kixF59hT7c/jCPFtsQVPougpPQTkv3pOIxYugL2fo4BL6WbxFOBZP0buSteQvF6N0TrzUpPjRn8zGFPUwWRAEEVJyg3yNNp6N0uU4QrgoGgiaj0KYujYTX/H9q97pxeUZdT3evTw4RJfKM/RA5PxtUWy7KX6zIHhBvVE8nhFyTPy7/NEcBkRJd2mJG9YU32UyXmwjl5Bbw5Lz/j2wm7QHz3qPYTzudvJtarpTSzo79vZc9FI7PO/6FbD+pCsHx/H0djFCOxH38UHD+a+SOoQu8B3yYE/DL7H5Mf8S96nmZYNiMGtsiHbItuYkzjIYELiCAd/K38w/Bk1BI9N00Tznls0e04mhuOz58ymKBg0Ffg7gXgVAYX2iAE5dD1xB//eCT+XgcyvwiQrqpgDSiZWHL0pjCmHZZE3lfQ2Y+zyY61ZfXgdxhiATfw+paBZbo3AvM1E/eBliUBoeJ2MC9MJUNB4i54WXHYYu12kuiNDpTSNuGPnjkMnTXPiAHpmQPlLITHxvC0dZ0UA5xva1/9p6zSDb4wZZ8wLUmwbZ/rsNsr29CoD1RZkN4auNs3cE0a2A+E7jbP+9x9nefjMly3W8t0qsX6QkD2KPB3HdmuGbRUHR7N8mChT1hbcVDmGu5+wSxUIiFsQqeVA68ZQSoRjqVC1BmcC3U4qF3ivFgsuJheYl1AJd/TViofdrPUXnCLdXAXC1WHhtZ/5FEHneus0g8uvC/wZQ7legfCfh1Xtv4eX2eDDXrXq/WTIUzf57SAaOLfk6eS4RzmKw/QsTi5hXRAsoh3r/dVr2PjfSmxf13zTS++820vf3KgCKuwdvHUG/CCDPKbcC4DuNoP57j6D9/VVg7r87mOLuwGvA7PFgrtuNefNAL5r99xjoHL50/6Zx5v+zcxP783KQH7xukPe4Qd680fQmLf/g3VTo3l4FQGFH660q/jvC51bgWzXGXwJQGDwH7zLGeTD3V4G5/+5gvnaM82D2eDDX7RC+DmJujBfN/soY19aOceOlMW4whPsM32JPccUop9p7Oc69143zPjfOmzdANxSa1XHuvdtc2d+rAFjbaX3rbP6OELoVCN9pNvfeezbv768C0313MMWd6deA2VsFZu/dwRT3wl8DZp8Hc91e+ZuVjqLZfw+l44DhW2yvrxBIF4cXxz26B19KpUNRKtHdE9x+CIvXIwn0lXESz5lZ0iSxDjiJ1ews8CbN5PDdZv6DvQqANa+Et0qsX4SQ56VbgVD0gHjjGDtsHGOiT8VrwNznwVznc/HmMVY0+++wzO8xbKmPRu8UfleNszmG8/CnyU8YN3923HwvEQZcwY6jxvne40ZPszfJm0bP0buNHm+vAmDdbeWtw+cXQeT6pec2g1i6yGwA4u4U+tztcoL71n8DhPsVCEVvnDdq9UeNA1z073kNr3urwPTeHUzRo+g1YPZXgXn47mCKPkyvAfOAB3Odj9ObbaSi2b/PRnpJXioOvv6K0wZly7Jcaxr9gK7iOTnZjP5Y1MvptH66QYCBNfWZ7rdSQGkAi0EewKIpVMUm8Q5YRAPh+H8tXEE1HoAYlUJuCCiwWeiCVfEJ1oQ0eDHWwiahFZ7XhA54e4QMPr4FH6PiV2JdbBDf4tdDc5AIGWtDJrx3GJIXoj6sjcRRi0XRFFZiJXsrAR42jtXwJqfDtwZ42DR8xWvcKn8pzMbqgBnPL77bHKriue5LWTg05i6Mg5GfkXAWDgb1UcIgDBTV0h1Di0zHiIyhLquqEuvycOhoQ9XSLMdXA9myTDOwNUtWAkeD//GI2TwdY+zYd2uRhODIPdKScbIgIvQ+yd2pcxlFxf6S9ixdR+bKxFE2HKdZTKQokGRZyJU/0OvXzzIgbJRfLqfjNLzLL3KJOICpIIa5YVGKO9KFkTn5HaQsCKgZHRqFf+tO7mY6oDcKd9GMugRzDrGBvwiRbSWnQSyj3x1xA4KBAvcnM260WDq6uU6XE+gbIMUzGi6GxnT6lZbRgdYy6i0XXrC/0Kyt15td6Z+70Xfgbej7j4TlTd9UbFUVv0lkbgyqQzyl/BlQf0hUVSIFGh3M03RRSLDvP3bPP/++9BGCyiVzVK7Uybs6Oijrhh8aSmwOQULpga04eqSFjhUGeqA5ZmhGlm/RQRIX3WLxNEOU0RN6G2bSIjsYugfTeXsc38djUsoWT9x7jyC5OzvbNHRRROvO/DnxSM57HKAcUp1o8UglL1ZHeEFiwUctxQ9tWVblSA0tOY4DMzTk2NScMFTMoawPHcsxFcPOkYQhgi/J5tBwFD0CCaJHkSUHUWxpsmxoVqRb8TBQYtUIlbBDdJsonYAxW46gEMRxljucE1/rZ17LhKkunocEg04ZqqxQ9dgdmLCyUkWgvYl/XJhZa9vIre/yGoQWDv/OKIEe+Fx0/pqnOHeSgzjiR9+X2WJCIK75kSMkk7zLrfIrhz6j4u10CX24g9GOwbY1dqR9jKy4JaE/OHU/Rt2og3NjskhQJxIc402FzpvzUsh1fpt9rGnOv32Yffxz/ucUf/nns/w5MQGiOEtup+hMzbkT+7PZ+El6GPkLcjnCcHjjmKjOuS85Km9BPE4fCLzEFykEAsz86RN6KoHOFKdSulyM0a09W8Sz7eBpG/+XeMDJemJIfYgLR2XoMgAQUrIrHS6kif+ELtS+dJumkQTN+ghpyPsdszfQu/0JndVBnSbO2wABxQreyeIYUAIbjXpMY8BW5kY+AXsCCEMp1P2PaZDN/hvpRzrLJKGChE3I+WCFWQS+QMr+cpHm/YscC4JeP4BnAGg8wNMd0OxgOR8XnQUfZwBpCJM3ipn87iIhB0Xe8m6KzmCoh4D1AToOxvsuntCmsjyU1cy/Taallg1jcEbMRRQ5VCIFoD/clYM4Rjf+MGaTYGWI4KBPcEAoimLppq3ZhqoZusmJg0Ep6MqgbTEFv5yB6cyJxhYxlBSiVc3pXE5UuuUMDIe4Mtlo6jOtRuwXMiGn4yVFqzPxH4lsIM0hOxgMMB8MQIQCiQaozR/aN9cwp6fDgycTbbfKNfJ8SjVlOhfwD6lYGRQG4v/qkx+4HdDmywcgLfcUnHhQWuDon0a1h8/MIN7NMpAMpDufU6glpcPku1JV8BRTVgzHNgyjIir/qM62fzWJZ398C9RbjCZJSPQsf57gvJvl1kBVwhTym4LB8RT7TU6j2yWh0q0yjHw9MBXFjE3QzZRHzFxZiD1Kw2h46zxS+b2cZ3FxP71VvMXXBGd+aP+eaIAF1QN9/9gt34A5H6dhS5ZDH34C/IemwcTHMMID1qx5dL8IL77dDm9c8TFrg6jbhcrGqWClybVYNEjy7Gkyw0QCaDA+HY2CgzD5lBwdXv48VE6TI6cLN+9uvp6NDr/PrMPpqRF83UsD1TC+qo4SHZzeB9dXw+jAmX+71vHFcXw5S2/uou/+pTM7vxtfxXd3jxeT8e+fzg3y7Pri9Dw8OFsE+3vjK/Vxfn49u/evTi/9/uz6ZPKoXY+jo5P+UT/unR35X6PZ9cWhcXJ9uryYPI6ulP7sQh3/fn7nHAT90ejq53h5cXWVnvQjz1fHJ1/k9PHm59F1fN3/enk9/uxfzn6/kL/dn0yuflyPZ8mJt3d0OQbYrr+dHd8dmf70ND2/vPr9q3w6/jJx7k/7s364f+pe/BxdfuqN76P+0c3116t5eHc1+3Q9Wvq90360f5scu0c/42vlwT9wlvGVcx99PfseqMr4q3b1FLiH5uFkJEfe3s9PiX1/83Xv4XiiGN+uz5QbtS8H2uHyRnUWxxqj5bG2dx9qZ8NQu0qC6/HPUB3fB0B8+I7iX39Buh596o+/+l/3xjffz3oXvROEQQnVqyf2PFXj79++BfLs8Ow6TIZfup/6J78Huz8Ne/fg+iC5uR54hnN+fun8vN07OJmOXbU37T1ePv3+yf3SYR2hlNqL9A4NlZXdYnSjnc2iyViOr8d3h9/T5Pxi9O1KHT98uz6Uz3qP+4fJQwKoKuH0dFxB49qZnlyO5OuDu03Q2Pv5PRsd9o4Gbgw2sv6tN9P2PtkX9mG6OPt6s7yb9xJnNB25vYXdhAaZdDqjxWKW7Xz4AFpBd/KEppUPynYXanwo3vgAqhIIhUqQwc3W9zrkYGAh8eqjnZrX9OggyrRbM96bT358uSIWwzJCg7Z8SuzjE1e9dIo314WUXRdRtr68UdFDRVOmsBTYzbqUNnVbMxThSKMq66ZqGg4+KI80rpTLuWIZjtKEzJ7VuQwn9/KYIq7h4rG6JIS59YnazMU6YIcsMGGF8tym/EqT6Xhv7+IzM5nopWAyFXVyk8lwwDZSVVsGWyII9SAOjFhRfVtVtFDXw9hSdV9X1BUmU75DA5x5H3Op2UaSwWobapoVarZq2MPYt+0odIxAjbVQxdjHIZhIsSpXbCQzsILQN3Uz8BVDtfw4Mv2hNRwqxlAP4Be4rw6jABFrsohgfGAOpjFMSsQePsUsLLxJgt7//phZVSX3n0vqAGLzJ2EN/zlXXemyuJ+VhgooR8OE9Cd8kEy5C7LeV102J9Y5aCU7f04l3DCId6TfgvlH8hsl9x/BsvgNFIV0evvxYpRkuP3ll5p0YWt0f/uQ10GlGo0RMCeymLZHbi3HH38bJx9vCnOjaHM5JUjg2UmYgyezRVY2RUyPh2Q8lsACjJP7mOr+xZsj0PAxnDpRJcuXABL4DH4Kz3KSF+iZzbz5LQkoSe8H+DZ+g1oOuTEU+lMpSkvrAgweYmF0pd0hph3BKlRjaGwcHxOQCZLQ6UDwEeMETaPgif6/AFsCxvyYmlFZxTQD5TGe45JpRD4NfdrPciMtYpYdQpdj+gGZBEbgdPcfhIVRmix2JOwJeIUW8OV0kYx3JLyU8NTqwwnwWBH3XTj9EdTCuEnrGyqhDhqfpdjYfR6xiWLBAw+Yoxb4I8j7k6BK5/pk3m+LXh1vkxdRJs/GqY+fuYBvY5XZPL5PUnY+uzz+XNzw5+EI+gS7nkJn80sJjotPOLl9ycU62Z/gFWAa27rxnXN+nhtPMjaR2HeLh6/x+fcviiU0KBoWz5vMe6tmLyLlH8u3mNa8brZ8/ZR3C/SbFmvs58vZ/MlHGeNPkvFTcXv358i/8xe4NBZP/ATJk/n03v/1s2UX1AXU5vOxSw2+9fN2viCbURO2NBnzm7hDt0DTiZqjz2xibufhdh5u5+F2Hm7n4f9Z8zBZZ2Xrlf5tTHaEcJGwaVEuK/aLfjRNBj+KpyiEi3ZgoqltsG7zL27nCz+OrBoa7jM37cf+TVYs0zVqX1yjeryz8btC4SAbkjPqKlNwN9/ua8PvtOF32vA7bfidNvxOG37nX++X34bfacPvtOF3VoDYht9pw++splwbfqcNv9Npw++04Xfa8Dtt+J23D/Q2/E4bfqcNv9OG33kZ4jb8Tht+pw2/04bfacPvtOF3Om34nTb8zubL/G34nU4bfqcNv9OG32nD76xRSdrwO234nTb8Tht+pw2/04bfEcLvVONzFNE2qJ9xGWmDXhazAr2iCjYt59E1yqA5i0dcYCOH6WNCT0JOW1MzS3+Kb4PJ/Gk4vV1YmZMFiRn9VJQwecSTJrN4zuItUD/QZRLBzIT+2HM6BQCxo6fiy7ghDyROQsoAepN6tLIjERW/Vo5XqqJCN1V01WhIO6mqqmar7GwI6eljH+TnqFIHI+vQ28W0o9rUgZnMtohUkqfxxItsMU9mRK6Gy2yRThDS3C12AchnA/RMnxEIMYoBxthYThcMj3PnxwQ1+jVHb155iGeNTzE8QlrmTtffzJ/mTXrk9W7hUYKQLuBLZWeBSQ454Y8zGiIpXc6y/GwMcz+G6WyRxypgguCvlT7il8hJaGCQzriIMHzVUuAXOFTZXkr9BrY3ZhtFljp8tlFyUCBhwalICIhFOshmcYxdoej0/gx0mXvhE6ZJHlC4OW/xf3bQPRThzIhvKTJ0ioWB2Dwlbv5w5i8xxEHxySJeQzpvaPG5DC5Sf4BDKG56qfwSyLdsFPrkBA+C8MzHwmKpjc8xBtMoRajw1YiIiA5/gDzp5q/F93jECeuTc+SVux/uFeEGyto5iQdV6WTQHj0k1rGzpzQKtp+OFsP97aGzF5iafXk2u5wgIPf0NNUfXGSNHt6DZ+zO4SKeFHcP0CO9uDgBzcMvLq6S+KEon1NhRi//QtmZTO/TJMzjkUxgGk+RmGU4q+etV4qNfHkiV8k6J0+9/Oy9dI5nPuj5LIJZfoagwyn2//gHcSf+cP7lWCrf+09VVjWp74PxtC3twu++f59k/9V53uDEQF16YhyakR+lD+xM1IphzwNYkepEIKyRObSFMmkx18waGeHSxvgjGRk7gnkVzGdBIoiG3rez3ZPPjaJBc0zuUGAtWI1WBquRu45Tj1cDjWB8FsWRuRgvB/GCuJQVmaMZqy7wsBPx+D+/S0AplVgXJZGqKA7Xe4/TkVnBoT87vrHU6KGGg6apNmKxBoe1AXewBUc1VE3nEHBRYSa++tfF2YWm2A4lwF9VJx1ViX5wtT87nWZBA8COo2m2sQZg9QWAdR3GluNwAPfpIQAkOoP9/GW4r/xpcFSB29u7nu/v3Tt1uHVL1W3lVwitO6rjWHxPOU+p8yGC20/GoBXg1RqIr4Pb9HRWhfjLl/TG2us3QOwYtiOvg1jnu7fZBLSuYzuyygFNurO052d4HqepR+fxujiw/d2v2bJC6MeH2fnFY+/ghwi2rVuKKjsYZGqDUdlEaBiOgLdRgfmMrUkhrYul4hVBSxjc366fZsd8WnPl5m7/9svR/lcBbk2WTVnVDZIP/k0dRJMVS3NkwzL5DkJXO1CULEBKIsXXgHtzc/r9wayA+92Pji/Tvig48GMwO1naOuH3EriOjCdxLX4cJlOwN/FQ5bqYMCW838I4nT9W4J189qKH70EDvCA1gK/ryKvyvVlvAllVLROa0gTRQVcAcQyWUG/WrwPf1KwKwbXH4eRk5lw/iQgohqbpmPf+zQRXwNBWHMe2OejBOB/H/nQDcv/Uzo6e7Glc6c3aT3XZn91Par0Zv2U5sma/VUxDC6Ys63plFJ7GD9Jhf12PCGxHu+INur6+p6Wzk+DHXg1EE2lvq5sNOOgRRhOUIC+gFZ2f/bSuUWP/jlRQ+ji9TULSWQATtsTGUAgfzkwjrqCwP3t69G8uRVmn0T5p4PrBW6lsyYYBg5Dv0aAgRcSVfdNhGHnn9rfrCsR9/en8RPtyUoPYAjHnrJ++X+jFlgI/umI2SefN4A2/7em3B1V449Opez+sdxKYTBTDUjdTN6CTWI29xNJ1yzZ0furWG3sJT3tyOrWOGU/4eWopSQWR66NvBz/2f9bFh22aug2FNxNehbGCMogXHxiblMYkTSYbEj8/9czBzB9oFpfHMKDpWiEilzDn4S95sIvFkk2DjZEFghfWD3JDma7IDMBg7+zw5vpW8QTXCxXuso0G2EYD/ML6w5KPTlAEAoC+Nci3CAd5dIUA1eRteLBNVwC2cZMIxEZe+77YXescXxxuKzPcBFjATMNCvZZr+HkEiEgfapEcOdvGUI63dSd0toPh0Nm25diWVdD4fcVuaGSYYnAdDJw+yFcH80Ao+WLDio9GcRbOk9nKNYqGzzCUtK6id8qljxmMfRhhZDQOojQke/sDMJFvcZmwkwznuM7UXH1OTmi8HLGQLnZ9eIiDD/XgoXmYgwHjHAutVAStHeDyNq2xSKNicWTQtCqKgXpngGtK118HZCmWX4UVK1C6CwuyYh2QeGUbUnNF4k8BfCTLwkCnhO6HNi0P50tInfN8ZUVEdFPJyoj3tgUoInlxF8MKfMsfKmZkxUoQy7EZmnqo+kqkm+FQHgaaKgeRoseOEzt6aGHoVpDVZEKja5B0RWU3ihIShpLbh9F0YnuR9XtckRf2+PLnGHEZGCo800mKARIGZUDXWcki/j/ftmtFd/bKZa1y8/q5+MSb9uXoIloZS6qMsF/kKiArpnTbhAYbqc7Qxc5W0wzduDpOYv7zq+OrYv23wUDaYCBtMJA2GEgbDKQNBvKv9xJug4G0wUDaYCArQGyDgbTBQFZTrg0G0gYD6bTBQNpgIG0wkDYYyNsHehsMpA0G0gYDaYOBvAxxGwykDQbSBgNpg4G0wUDaYCCdNhhIGwxk82X+NhhIpw0G0gYDaYOBtMFA1qgkbTCQNhhIGwykDQbSBgNpg4EIwUDQTZR6pJXhDu6TLMHIAIWMomJ/SXuWriNzZeIoG47TjJ4yidD9elGc9gax7mdZngwUL5fTcRre5Re5RBzAVBDD3LAoxR3pwsgcLqxIEX/gn6V/607uZjoozpBQd9GMugRzDrE0+SE3W5dn9HEuhFl74U9m3GixdHRznS4nAxKyAKe/ok8sfqVldKDF40Riy4UX7C80a+v1Zlf65270HXh7UGRPbPqmYquq+E0ic1+V0Pbz70sfIahcCgltizp5V0cHZd3wQ0OJzSFIKD2wFUePtNCxwkAPNMcMzcjyVyS0RU/o7TztJSo475HUNgOUQ6oTNee3tRQ/tGVZlSM1tOQ4DszQkGNTc8JQMYeyPnQsx1QMu8Pnt7Vkc2g4ih6BBNGjyJKDKLY0WTY0K9KteBgosWqEStipJAktIjM0ZLzlY/3AUApp6krarTlVj90pUi1nfHQg9riMELSujdz6Lq/zaEEdzIBKDpE1e4rP0iwXPeTSj74vswUNn1LzI0dIJnmXW+VXDn1GzcNLwMePQdEE29bYkfC8W7ZFTrtR92PUjTo4NyYY1gLXByqO8Rgbooi8QinTwbS6ouaMuXX/nP85xV/+eZkpFk2AKMYDxOhMzbkT+7PZ+ImlvSX5ascxUZ1zX3JU3oJ4nD4QeIkvUggEmPnTJ/RUIslrpXS5GKNbOya23Q6etkmCWx5wsp4YUh/iwlHZL080d6XDhTTxn9CF2pdu0zSSoFkfIQ15v2P2Bnq3k8y7oE6XWXoJVphml2TyBRuNekwnt6MFcyOfgD1RZi7u/sc0yGb/jfTr5ImUSe9jE3I+WGEWgS+Qsr9cpHn/ImGT8GQMPANA4wGe7oBm6UGh/EAhxjEhR14iMrnnd+kpwDe9m6IzGDv0RGLU5E9oU1ke+WTm3yZTlts2ns+IuYgih0qkAPSHu3IQx+jGH8ZsEqwMERz0CTnlqSiWbtqabaiagWESSnEwKAUdS6xOwS9n4FedGM0nG02lAWTmeewbbHS8zI+ETfxHIhvoYc7nEjU6H3B506uZfP/aql4jz/NMx/zBuiLtLzl6VBiI/6tPfuB2QJsvH4C03FNw4kFpgaN/GtUecudJWfAV6ZxCTRIyF/JdqWeXx1gvhlERlX9UZ9u/msTz6lzzxBqoSphCflMwOJ5iv6llg458PTAVxYxNHbNBY/bnQuzlZ4yHt84jld/LeRZ3akffSNQlogGKxxnpGzDn4zRcO043ge5CiF80ax7dL8KLb7fDG1d8zNog6nahsnEqWGlyLRYNkrw9fdueviWnb4uOUErtRXpHTl2u6hajG+1sFk3Gcnw9vjv8nibnF6NvV+r44dv1oXzWe9w/TB4SQFUJp6fjChrXzvTkciRfH9xtgsbez+/Z6LB3NHBjsJH1b72ZtvfJvrAP08XZ15vl3byXOKPpyO0t7CY0XjzZWrzxAVQlEAosb/grjsf/bVnM3zcdeUUPFU2ZwlLg076LUtrUbc1QhCONqqybqmk4BhfxZrVczhXLcJQmZPaszmU4uZfHFHENF4/VJSHMrU+dIv08WQfskAUmrFCe25RfaTId7+1dfGYmE70UTKaiTm4yGQ7YRqpqy2BLBKEexIERK6pvq4oW6noYW6ru64q6wmTKd2iAM+9jLjXbSDJYbUNNs0LNVg17GPu2HYWOEaixFqrGMNZDMJFiVa7YSGZgBaFv6mbgY+QhP45Mf2gNh4ox1AP4Be6rwyhAxJosIhgf8Xzqj4uj76fpNO7wJgl6//tjZlWV3H8uqQOIzZ+ENfznXHWly+J+VhoqoBwNE9Kf8EEy5S7Iel912ZxY56CV7Pw5lXDDIN6RfgvmH8lvlNx/BMviN1AU0untx4tRkuH2l19q0oWt0f3tQ14HlWo0RsCcyGLaHrm1HH/8bZx8vCnMjaLN5ZQggWcnYQ6ezBZZ2RQxPR6S8VgCCzBO7mOq+xdvjkDDx0goRJUsXwJI4DP4KTzLSV6gZzbz5rckoCS9H+Db+A1qOeTGUOhPpSgtrQsweIiF0ZV2h8BHUoVqDI2N42MCMkGShvYkxgmaRsET/X8BtsQcw1URMyqrmGagPMZzXDKNyKehT/tZbqRFzLJD6HJMPyCTwAic7v6DsDBKk8WOhD0Br9ACvpwukvGOhJcSnlp9OAEeK+K+C6c/0kiYda1vqIQ6aHyWYmP3ecQmigUPPGCOWuCPIO9Pgiqd65N5vy16dbxNXkSZPBunPn7mAr6NVWbz+D5J2fns8vhzccOfh6Pknrtujt34JRfrZH+CV4Cfn1e+c87Pc2sCSfINiobF8ybz3qrZKw97UNea182Wr5/yXhnGd01A4GLsUoNv/bydL8hm1IQtTcb8Ju7QkXCz1Bx9ZhNzOw+383A7D7fzcDsP/8+ah2ko+3K90r+NyY4QLhI2LcplxX7Rj6bJ4EfxFIVw0Q5MNLUN1m3+xe184ceRMVYdrsw37Mf+TVYs0zVqX1yjeryz8btC4SAbkjPqKlNwN9/ua8PvtOF32vA7bfidNvxOG37nX++X34bfacPvtOF3VoDYht9pw++splwbfqcNv9Npw++04Xfa8Dtt+J23D/Q2/E4bfqcNv9OG33kZ4jb8Tht+pw2/04bfacPvtOF3Om34nTb8zubL/G34nU4bfqcNv9OG32nD76xRSdrwO234nTb8Tht+pw2/04bfEcLvVONzFNE2qJ9xGWmDXhazAr2iCjYt59E1yqA5i0dcYCOH6WNCT0JOW1MzS3+Kb4PJ/Gk4vV1YmZMFiRn9VJQwecSTJrN4zuItUD/QZRLBzIT+2HM6BWBu1afiy7ghDyROQsoAepN6tLIjERW/Vo5XqqJCN1V0zMpdSzupqqpmq+xsCOnpNCdspQ5N1E1SxRZ5vG3qwExmW0QqydN44kW2mCezmGV+RkiL9NKAfDZAz/QZgRCjGGCMjeV0wfA4d35MUKNfc/TmlYd41vgUwyOkZe50Xck6myCkC/hS2VlgkkNO+OOMhkhKl7MsPxvD3I9hOlvksQqYIPhrpY/4JXLy5VzavHtzle2l1G9ge2O2UWSpw2cbJQcFEhacimafTQfZLI6xKxSd3p+BLnMvfMI0yQMKN+ct/s8OuocinBnxLUWGTrEwEJunxM0fzvwlhjgoPlnEa0jnDS2yFOP1BzQ98TowQL5lo9AnJ3gQhGc+FhZMN0XvwhhMoxShwlcjIiI6/AHypJu/Ft/jESesT86RV+5+uFeEGyhr5yQeVKWTQXv0kFjHzp7SKNh+OloM97eHzl5gavbl2ewScwTTNrCbscgavXuad5jdOVzEk+LuAXqkFxcnoHn4xcVVEj8U5XMqzOjlXyg7k+l9moR5PJIJTOMpErMMZ/W89UqxkS9P+CvzXOeJlP8ozhB0OMX+damQNzgxUJeeGIdm5EfpAzsTtWLY8wBWpDoRCGtkDm2hTFrMNbNGRri0Mf5IRsaOYF4F81mQCKKh9+1s9+Rzo2jQHJM7FFgLVqOVwWrkruPU49VAIxifRXFkLsbLQbwgLmVF5mjGqgs87EQ8/s/vElBKJdZFSaQqisP13uN0ZFZw6M+Obyw1eqjhoGmqjViswWFtwB1swVENVdM5BFxUmImv/nVxdqEptkMJ8FfVSUdVoh9c7c9Op1nQALDjaJptrAFYfQFgXYex5TgcwH16CACJzmA/fxnuK38aHFXg9vau5/t7904dbt1SdVv5FULrjuo4Ft9TzlPqfIjg9pMxaAV4tQbi6+A2PZ1VIf7yJb2x9voNEDuG7cjrINb57m02Aa3r2I6sckCT7izt+Rmex2nq0Xm8Lg5sf/drtqwQ+vFhdn7x2Dv4IYJt65aiyg4GmdpgVDYRGoYj4G1UYD5ja1JI62KpeEXQEgb3t+un2TGf1ly5udu//XK0/1WAW5NlU1Z1g+SDf1MH0WTF0hzZsEy+g9DVDhQlC5CSSPE14N7cnH5/MCvgfvej48u0LwoO/BjMTpa2Tvi9BK4j40lcix+HyRTsTTxUuS4mTAnvtzBO548VeCefvejhe9AAL0gN4Os68qp8b9abQFZVy4SmNEF00BVAHIMl1Jv168A3NatCcO1xODmZOddPIgKKoWk65r1/M8EVMLQVx7FtDnowzsexP92A3D+1s6MnexpXerP2U132Z/eTWm/Gb1mOrNlvFdPQginLul4Zhafxg3TYX9cjAtvRrniDrq/vaensJPixVwPRRNrb6mYDDnqE0QQlyAtoRednP61r1Ni/IxWUPk5vk5B0FsCELbExFMKHM9OIKyjsz54e/ZtLUdZptE8auH7wVipbsmHAIOR7NChIEXFl33QYRt65/e26AnFffzo/0b6c1CC2QMw566fvF3qxpcCPrphN0nkzeMNve/rtQRXe+HTq3g/rnQQmE8Ww1M3UDegkVmMvsXTdsg2dn7r1xl7C056cTq1jxhN+nlpKUkHk+ujbwY/9n3XxYZumbkPhzYRXYaygDOLFB8YmpTFJk8mGxM9PPXMw8weaxeUxDGi6VojIJcx5+Ese7GKxZNNgY2SB4IX1g9xQpisyAzDYOzu8ub5VPMH1QoW7bKMBttEAv7D+sOSjExSBAKBvDfItwkEeXSFANXkbHmzTFYBt3CQCsZHXvi921zrHF4fbygw3ARYw07BQr+Uafh4BItKHWiRHzrYxlONt3Qmd7WA4dLZtObZlFTR+X7EbGhmmGFwHA6cP8tXBPBBKvtiw4qNRnIXzZLZyjaLhMwwlravonXLpYwZjH0YYGY2DKA3J3v4ATORbXCbsJMM5rjM1V5+TExovRyyki10fHuLgQz14aB7mYMA4x0IrFUFrB7i8TWss0qhYHBk0rYpioN4Z4JrS9dcBWYrlV2HFCpTuwoKsWAckXtmG1FyR+FMAH8myMNApofuhTcvD+RJS5zxfWRER3VSyMuK9bQGKSF7cxbAC3/KHihlZsRLEcmyGph6qvhLpZjiUh4GmykGk6LHjxI4eWjImDfh/ss8jW78pAwA=</properties>
</file>

<file path=customXml/itemProps1.xml><?xml version="1.0" encoding="utf-8"?>
<ds:datastoreItem xmlns:ds="http://schemas.openxmlformats.org/officeDocument/2006/customXml" ds:itemID="{89FD6809-2B24-4D4F-88FE-7AA4D3AFFB58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71AEB709-81E7-9C40-BC8C-A3F905FB50D0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0EBDC7E6-CAAA-7246-8FA8-CB5EA68B9E48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B8185DCC-30A5-D440-9D75-7C8397F8DB3E}">
  <ds:schemaRefs>
    <ds:schemaRef ds:uri="http://schemas.myeducator.com/properties/myeducator/atlas_meta_I9EcYpKbKyjn"/>
  </ds:schemaRefs>
</ds:datastoreItem>
</file>

<file path=customXml/itemProps5.xml><?xml version="1.0" encoding="utf-8"?>
<ds:datastoreItem xmlns:ds="http://schemas.openxmlformats.org/officeDocument/2006/customXml" ds:itemID="{C5AA7485-FE10-1445-9FC8-DC80AE2AB143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FEAB33B1-B873-DF4C-AD85-D4C82C505D15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2023-08-30T21:33:52Z</dcterms:created>
  <dcterms:modified xsi:type="dcterms:W3CDTF">2023-08-30T21:44:11Z</dcterms:modified>
</cp:coreProperties>
</file>