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2F11075D-33F3-8C4D-9404-87DE3FE4D9E1}" xr6:coauthVersionLast="47" xr6:coauthVersionMax="47" xr10:uidLastSave="{00000000-0000-0000-0000-000000000000}"/>
  <bookViews>
    <workbookView xWindow="600" yWindow="500" windowWidth="28040" windowHeight="16400" xr2:uid="{613B0DF1-ECCA-F048-B111-7CC7287397A9}"/>
  </bookViews>
  <sheets>
    <sheet name="Referencing Cell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8" i="2"/>
  <c r="C17" i="2"/>
  <c r="C16" i="2"/>
  <c r="C14" i="2"/>
  <c r="C20" i="2" l="1"/>
</calcChain>
</file>

<file path=xl/sharedStrings.xml><?xml version="1.0" encoding="utf-8"?>
<sst xmlns="http://schemas.openxmlformats.org/spreadsheetml/2006/main" count="18" uniqueCount="18">
  <si>
    <t>Supply and Demand Inputs</t>
  </si>
  <si>
    <t>Cost Inputs</t>
  </si>
  <si>
    <t>Demand Intercept</t>
  </si>
  <si>
    <t>Fixed Costs</t>
  </si>
  <si>
    <t>Demand Slope</t>
  </si>
  <si>
    <t>Variable Costs</t>
  </si>
  <si>
    <t>Supply Intercept</t>
  </si>
  <si>
    <t>Supply Slope</t>
  </si>
  <si>
    <t>Price</t>
  </si>
  <si>
    <t>Intermediate Calculations</t>
  </si>
  <si>
    <t>Quantity Demanded</t>
  </si>
  <si>
    <t>Quantity Supplied</t>
  </si>
  <si>
    <t>Profit Calculations</t>
  </si>
  <si>
    <t>Revenue</t>
  </si>
  <si>
    <t>Total Variable Costs</t>
  </si>
  <si>
    <t>Total Fixed Costs</t>
  </si>
  <si>
    <t>Total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</si>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</sst>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0" fillId="0" borderId="3" xfId="0" applyBorder="1"/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/>
    <xf numFmtId="164" fontId="0" fillId="2" borderId="7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39" fontId="0" fillId="2" borderId="5" xfId="0" applyNumberFormat="1" applyFill="1" applyBorder="1" applyAlignment="1">
      <alignment horizontal="center"/>
    </xf>
    <xf numFmtId="39" fontId="0" fillId="2" borderId="8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86F56F-D2A3-3E45-A9A2-357522D17D9B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823A-A64A-F140-883A-186484462015}">
  <dimension ref="A1:F5000"/>
  <sheetViews>
    <sheetView tabSelected="1" workbookViewId="0">
      <selection activeCell="C21" sqref="C21"/>
    </sheetView>
  </sheetViews>
  <sheetFormatPr baseColWidth="10" defaultRowHeight="16" x14ac:dyDescent="0.2"/>
  <cols>
    <col min="1" max="1" width="3.33203125" customWidth="1"/>
    <col min="2" max="2" width="20.83203125" customWidth="1"/>
    <col min="4" max="4" width="3.33203125" customWidth="1"/>
    <col min="5" max="5" width="13.33203125" customWidth="1"/>
  </cols>
  <sheetData>
    <row r="1" spans="2:6" ht="17" thickBot="1" x14ac:dyDescent="0.25"/>
    <row r="2" spans="2:6" x14ac:dyDescent="0.2">
      <c r="B2" s="4" t="s">
        <v>0</v>
      </c>
      <c r="C2" s="6"/>
      <c r="E2" s="4" t="s">
        <v>1</v>
      </c>
      <c r="F2" s="6"/>
    </row>
    <row r="3" spans="2:6" x14ac:dyDescent="0.2">
      <c r="B3" s="3" t="s">
        <v>2</v>
      </c>
      <c r="C3" s="7">
        <v>600</v>
      </c>
      <c r="E3" s="3" t="s">
        <v>3</v>
      </c>
      <c r="F3" s="11">
        <v>15000</v>
      </c>
    </row>
    <row r="4" spans="2:6" ht="17" thickBot="1" x14ac:dyDescent="0.25">
      <c r="B4" s="3" t="s">
        <v>4</v>
      </c>
      <c r="C4" s="7">
        <v>3.5</v>
      </c>
      <c r="E4" s="5" t="s">
        <v>5</v>
      </c>
      <c r="F4" s="13">
        <v>25</v>
      </c>
    </row>
    <row r="5" spans="2:6" x14ac:dyDescent="0.2">
      <c r="B5" s="3" t="s">
        <v>6</v>
      </c>
      <c r="C5" s="8">
        <v>0</v>
      </c>
      <c r="E5" s="2"/>
      <c r="F5" s="2"/>
    </row>
    <row r="6" spans="2:6" x14ac:dyDescent="0.2">
      <c r="B6" s="3" t="s">
        <v>7</v>
      </c>
      <c r="C6" s="8">
        <v>4.5</v>
      </c>
    </row>
    <row r="7" spans="2:6" ht="17" thickBot="1" x14ac:dyDescent="0.25">
      <c r="B7" s="5" t="s">
        <v>8</v>
      </c>
      <c r="C7" s="10">
        <v>30</v>
      </c>
    </row>
    <row r="8" spans="2:6" ht="17" thickBot="1" x14ac:dyDescent="0.25">
      <c r="B8" s="2"/>
      <c r="C8" s="2"/>
    </row>
    <row r="9" spans="2:6" x14ac:dyDescent="0.2">
      <c r="B9" s="4" t="s">
        <v>9</v>
      </c>
      <c r="C9" s="6"/>
    </row>
    <row r="10" spans="2:6" x14ac:dyDescent="0.2">
      <c r="B10" s="3" t="s">
        <v>10</v>
      </c>
      <c r="C10" s="14">
        <f>C3-C4*C7</f>
        <v>495</v>
      </c>
    </row>
    <row r="11" spans="2:6" ht="17" thickBot="1" x14ac:dyDescent="0.25">
      <c r="B11" s="5" t="s">
        <v>11</v>
      </c>
      <c r="C11" s="15">
        <f>C5+C6*C7</f>
        <v>135</v>
      </c>
    </row>
    <row r="12" spans="2:6" ht="17" thickBot="1" x14ac:dyDescent="0.25">
      <c r="B12" s="2"/>
      <c r="C12" s="2"/>
    </row>
    <row r="13" spans="2:6" x14ac:dyDescent="0.2">
      <c r="B13" s="4" t="s">
        <v>12</v>
      </c>
      <c r="C13" s="6"/>
    </row>
    <row r="14" spans="2:6" x14ac:dyDescent="0.2">
      <c r="B14" s="3" t="s">
        <v>13</v>
      </c>
      <c r="C14" s="11">
        <f>MIN(C10,C11)*C7</f>
        <v>4050</v>
      </c>
    </row>
    <row r="15" spans="2:6" x14ac:dyDescent="0.2">
      <c r="B15" s="3"/>
      <c r="C15" s="9"/>
    </row>
    <row r="16" spans="2:6" x14ac:dyDescent="0.2">
      <c r="B16" s="3" t="s">
        <v>14</v>
      </c>
      <c r="C16" s="12">
        <f>MIN(C10,C11)*F4</f>
        <v>3375</v>
      </c>
    </row>
    <row r="17" spans="2:3" x14ac:dyDescent="0.2">
      <c r="B17" s="3" t="s">
        <v>15</v>
      </c>
      <c r="C17" s="12">
        <f>F3</f>
        <v>15000</v>
      </c>
    </row>
    <row r="18" spans="2:3" x14ac:dyDescent="0.2">
      <c r="B18" s="3" t="s">
        <v>16</v>
      </c>
      <c r="C18" s="12">
        <f>SUM(C16,C17)</f>
        <v>18375</v>
      </c>
    </row>
    <row r="19" spans="2:3" x14ac:dyDescent="0.2">
      <c r="B19" s="3"/>
      <c r="C19" s="9"/>
    </row>
    <row r="20" spans="2:3" ht="17" thickBot="1" x14ac:dyDescent="0.25">
      <c r="B20" s="5" t="s">
        <v>17</v>
      </c>
      <c r="C20" s="10">
        <f>C14-C18</f>
        <v>-14325</v>
      </c>
    </row>
    <row r="21" spans="2:3" x14ac:dyDescent="0.2">
      <c r="B21" s="2"/>
      <c r="C21" s="2"/>
    </row>
    <row r="22" spans="2:3" x14ac:dyDescent="0.2">
      <c r="B22" s="1"/>
      <c r="C22" s="1"/>
    </row>
    <row r="5000" spans="1:1" x14ac:dyDescent="0.2">
      <c r="A5000" s="16"/>
    </row>
  </sheetData>
  <mergeCells count="5">
    <mergeCell ref="B2:C2"/>
    <mergeCell ref="E2:F2"/>
    <mergeCell ref="B9:C9"/>
    <mergeCell ref="B13:C13"/>
    <mergeCell ref="B22:C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[obf3]PUyAY2ixf7VYs7y1r1i-X7QvX0RAKe4YH2cFG1QJ_1kxYpaxJ2coJ7R1r1i9sIW9dIWLy9ioE9VGEPSKKUSuQ2WvMIC3fUCwc9cHM1ku-</properties>
</file>

<file path=customXml/item2.xml><?xml version="1.0" encoding="utf-8"?>
<properties xmlns="http://schemas.myeducator.com/symphony/msoffice/properties/submission">[obf3]/PXom0S-ZAcmUAXtNtS5jAW.j_yoq1Cmp0iuntW7gt4-Y1SY7vk-70iJ7AytNtnnJLW37xWFAzWo.6jtpt4-mvk-70iJ7AytNtSxUbzxGbzMXxSJQxcnQ~VqqPVYW0z.DbaLZPaTixipDtjqj14F70cTj~joQxcuj0c6jhCG</properties>
</file>

<file path=customXml/item3.xml><?xml version="1.0" encoding="utf-8"?>
<properties xmlns="http://schemas.myeducator.com/properties/myeducator/atlas_meta">H4sIAAAAAAAAAw3BSwrDIBQF0L3ccQRN4zO6lVIk0TeQGAQ/dBDce3vOg6Pno/nW6wh9VIZ78C31Oku5fIpwCEGSsWoVxrIS22pJ7Dqy0GxIG0WWpMaCu8SR2efUOtwb8k9tL3zm/AGaoA07ZAAAAA==</properties>
</file>

<file path=customXml/item4.xml><?xml version="1.0" encoding="utf-8"?>
<properties xmlns="http://schemas.myeducator.com/properties/myeducator/atlas_meta_I9EcYpLqRADe">H4sIAAAAAAAAA+1cC2/buhX+K5yx9bZbrmvZ8iNGnaFx4rbA7W7W9G4YLoqAkeiYqCRqIpXW6/Lfdw5JyXIsW04iGx6QAm314OMjec75PulQ/tGgUvKbKGSRagyjNAiOGqHw04A1hj/s0VWUhtcsaQwbLfjjuJ3GUSNOuEiuqFIsjJVsDFtHjQSKwtHvUI1JSW+ghcaEBwHzyfWcTNPIU1xEUDeiId67nDGmCPvOpZKERj7xWBDAUcKIJ8I4YIpBYalYbFrNWxg2JFa9gjpXug7ioQkNJWJOaHTDrmiS0DlUa4w7w3EfCoyd1nDsOPrI1f/24HyAR+0W/DvpDCdu48uRbdti/MSmLGGRx6MbMtZd3d19uYNSisqvBpbPFOVwY9h4IwKi5jEb0ZM3AT85YyGO6kOkWOKxWJER6bVahTuXgYgZXO00u3j1Mo3jYL5UvlW4npV2TemLhHtw+seOLjPh32GaxwKncuR0W6aff9CE0+uAZTdIu9uEofqC52s947juq+P872kbSnIf7r19u1izD1GcKj3fAirCoB23uPC2PFZY2MDnGSO3NEgZ4ZFeYzLuEC5JJBQsdJIwTy06gFu27P0CWY9ttAmqUpxxbU5Txvxr6n2F87zYLzBgbZTm9JwmEQNs7bujHORpFUh3PUh3XyDHVSC760F29wXyrApkbz3I3r5AnleAnKy3yUmlTXaeALJTADmpArneJieVNvk0kBjz2HeMFecYoIgCcFMRBOIbxgyu4wJcSMhcpAkB4mDBEFq95T4TNk5KL+GxjeCfIX6SSxGklhOmPIshcUAVtBNCoQs0/zQJ4HCmVCyHr19TFVDZDOfMTz2qRNIEqnh9y0MmmjMVBn/l/shtt/qDQdtpvYDhJmqE/4t41Gm9AEx0PnKa3RdTAYPj/2Gj9gvFVcBGiOdP7dbvGNd/Nnz35QUOeGQu6VJfGrhWBYAfqfd4hI7T2T3CX6OAR+zgphGtCZhSU7n4ps+/h4H2go9oOmBTp1RyTyJhz8CGfosUD5DesfxHqOjcQRPYWs5kLIiz44TJWESSTWAS0oBml30RMaS+KQ0kO2p4Iprym+wmOA1aoDmB2buki7bjREzfF9oH8+bTeXa27FWSqTQveJNyn0Ze3pCkt+zXaJzJmwzJRt9zXFzTtTLjIqAgBLTXeTTwYLjoUovg67SaBc0B0SErBYIhlei8y648NXM2JH9PKUy6mhNTFYqP7GEuUX4251qa/Fkrkm3lBcDK9cXpIoqt9FmUGp2ShW2McJSf7OWXP6309NMfoKtXjVWVclqpUpzWet6Ce3m4XQ217hNCrbvgg9NVjWJXZwmkL9gSTBCLiZ0GkH6dZdTZBEEVfatmCjtdVSwPh+yuh+zuAPKqfnk45P56yP0dcPA482HtvP/OvMa3XtM8DObtOIYz3O7BUu8uIdbHvfWi3DH5/p+ybOdpLOs8lWX1Yz7XLGue+HOW/Ys5fxTLOjnLjktYNuuzFpZ1ylh2XM2yzgaWdfbAsuNtWNapiP/dZdTF+N+tn7LG27BsFeTeesi9HUDehmWrIPfXQ94jy0rrNQfCsm7PkEN3cLAsu0uI9bFsvSifWXYHLOtiqU/slkWGFJb9UgQ+UbDE5nqs35DjKylzJsASlGbpzyu1vnFo/poRmNKZfbm14u5EJOVq+4h8m3FvBqgSYgwCocmQBgFLmuTlv0QKw4l+UkTiKEKRYEChEQ5Upzuwdy0RhOlsTnCEhE91fyFNvjJle5OEkhm/QZAZjib5hX9l3zhMvm6xtCsAlMHNG1/f/aJe+ePFK5xFHJaetwiiK1bOJY+ZDyI0fmkZXxYmBabao6ksaTpfiaykRrG6FrisUoR2leURuU6V5g2BCyib5DdonZKPH/6WZ57QjFZMC2CDNbIkhBhiYRfWbnud5eY662zBUdZQi+qq91h15Zapq7NqdbUhi+G4m9RVTbx/VplnWYEI68CM5ZW+kIEpkAvjXFGTzb2PsDJJ89AR3iSMqsz2D2SQ28g3t0K+6Xd+BdhF/abv1Q16NenzCNDOBtBO/Zmqs9Uk0MNB99dj7tcGeZ1QTkzYOxB53D02qq7vHqw83iXE+uRxvSif5XGZPO49TR73cnmrhKIB8ILdAOLpDSAMdFSwWTTfq/Gsnp/V8x7Ucy9Xz+cL4vpcYsJFKd1/rJTulUnp82opvWEbi9PbgwY7r5bS9yE+TUrvfYCVO4keOsBqJb33MW6jSXsPEtK9nQvp8200aSVoZwNoZweg3z0d9MRdi3lSTEXvRkiXkfiBqOp+14jB48PdVbVLiPWp6npRPqvqMlXdf5qq7t9T1VO92doIZFSAN1xLQkMwdickKCOtPnHSm+aldRZT8DqNYUZAfKGn6xq6rwcopn6umCb3FVMBXiFCDR6rlvplamlSrZb6G9RSfw9p3ck2ad1+RfjvLKMuhv9ObZA3h//Cch5I7D+2u1GOjw829u8SYn2xv16Uz7G/xLsGTwv9g3uhv/AeRbuoTEP7oF7+xgU3A6115S1D/SAP9e/uh/qVZ+LWY6P8oCzKv6uO8oMNUX6whyj/bpsoP6h6Muktw156MtnBXph322zfqQTd3wB697thCv5wILTktOwnCk6rf7DEtFuQ9VFT3TifyanswaT1JHZqt+6xEw6GK4y3lqFEwVVtVo6EPEplmQtvR0ftxXcb7+/Tkem/EHqOH0lH7dIvNt5X0lF7wxcb7Y1fbNQU2d9vQUftqm8JHHcZ9lJk38EHEO+3oKNq0IMNoAd7oiNjgAfDRwMbQp3D3Zm5W5B18lG9OJ/5qMS9jgvuhVGAAW4Rcg/ThBCgoSWJTzs2zYnPNibxqN+C8TAWiaKR0tnFLC2Yfflg07CLPZmUxLCuHF04ydPL5PO6fZuYlyUwBIHZzVSalOki97iUaLUPZFnNPOu5AAwn9nWdwdV8E5+Qsc4VATAZw5GvfwfCvMBbTs+WJnV14+WJVroY3lsJD4w6N6wsr8P60GiOnEShr0jEIuBSkZfYiYhglrMSuo5tV5qz1QlcHtURHkOINunosvZ0uljnuosTttTIqybBH/HI07/5hCxPvom8IDy0KeEPfmCzZvURqm3avCq9L2m0Va1O3tKU5tlz8uZ1fALrlZm2Cf/4cxyIagomJ2eLd6+6kZglGJBMyvsa3Rou02AujT0b7PSaB9iRtl4+1exlDVY2yT9xJkkspOTwdH+EJmiYMVnwXELt9gcwVQ/8FgYvY+bxKfSXJfEjwKiHbxlWNnE4jTyUNE5THuiqlwUr1CFJkouEesp8/hMImL8rn93m/l4MBvrkivo+i/w0zK56AaNRuia0QG83CfUXgcj+oIo9y18wtHSMguHKKxgTxBxDrPl31womrHjpflzC4IdS9zo50X99four+QYqiugGxCyXxhtiO1hcHpjyECbKlrEGcAHDgVXABof6UhqcZDsrZhD9SNZmCiwUcvwSK/u9mrwpbR7aC0DRMDBOszhZTb1XBNxRguRheSVAAt3on13Jfu9gyhMoZpsHv0vm5vo11sY+JMMNEsbtdSzzBfSrZiLF+3OC5AHxYYrJaiwi02uAXNr4PNs5ogdJPU8n8QXBX8rRjof/qxR4leMLKRRC+j52oSun4EfQog7c0DUEbyr1jRn1s9mWGp0d6WtcpFz2wwH7DnYNE3qFET5MwyvzozvM51b1G3u5APMDUy4wzdoHIXgSyn5tCM0ezFIlKfCVnvkr8KbcgLSrw5UgoLHEyj8aray0kx20s4NOduBmB93soJcd9M3BXda2iSG66bu7/wEsZXrPIUkAAA==</properties>
</file>

<file path=customXml/item5.xml><?xml version="1.0" encoding="utf-8"?>
<properties xmlns="http://schemas.myeducator.com/properties/myeducator/atlas_integrity">H4sIAAAAAAAAA51WWW/bOBD+KwWf2q1U6CQlA37oatdFT2B7LBoUhiCJI5uIDldHkjbwf98Z2laZON4Y1QNNcj5+c3LoW1a0VduxGXOchffyL2axvmg3kBZtU6oV7r+O/y4uvt+ot/nXFqVjD90dYS0UvwhbvzwIlfwl+Pzq3RtJnGNeq75XbXMQLyJ1FV588N59RDFqVCDTAqqqZ7Nvt2zTQbGG4jIdVA1s5vLYD/BzQicSj7Btlxa7yiolswEBbHbLPkIJHTSFalZPkp2KWwY3GyiGCdPB91F1aINqpLpScsyqFKQayByWuA4ambiuHgM9cj0KPUY0eg5bbi0kQt0/J949h+dY7EFmn45qxpAGzUqkCxIsdqrOVI5xQSfQTyDFdGym1e9PG4vAXHBzIcxFZCw8k8035iZXaMxNWoN1YZxdTGcxbmNDM8B0fltut7iRNf01dDpXDn5u4J/M5c7XeeLbSfBHIiaH50n4POGHHdI2f//6w1OEWwh4dhDwI8E+8GT3XGdiF4z5py/vEcQRJJ5NUZkjtU0AbXbdyrECndyD2UZm0jrb3PPIpaFfAwzIdeweXg78RRE5ifze2XCX4P7Z8IDgwdlwTvDwbLggOD8bHhFcnAvHNOjY92NdZ90POna3o+Dtw57WpNdtd5m37WV6pdpK31EUllnVA17crFlBatzXGrIm7QF7nezTHIZrQIY7qMhixJjWqhkHyrn3glu/WskeJe5vpbp5NSttF+0ge9l2kErVb6oM7XeDvcETMyKHrL/Ezjs2g9ZMyz7t1+01Nhp3uz8wtCsY1tBRDCZvdZMsCoeL2PVsEYNrB17M7SiUYIcgeCiww3KHWtBUv1ONPvYiPNLbT74J//uSTLb32KNHMod2KGg7R3G2eylUgwi6WVpF4DqxU/iuHfNA2EGeh3buS2GDEHEsuVNEQc4OoTKfFs91A+FZbA1ZN+SQUeJcw4wmIzD7E+cedY0q64d0Ah/RSFXqch3SvZc6a5jEqfCMvZYSNtXmzq0Hgyr/SeKbf7+yIzNPxvjYUTfg3I+se8XheFAIz3dsP4ulHUjPx7jhUvJSBrEfOaUPD2ZF2zlQ375fOpx77EQA+ekAHsz77T8h2+V29wwXbV1DI/HSlVWmi2W5/Q/8rkLJ7ggAAA==</properties>
</file>

<file path=customXml/item6.xml><?xml version="1.0" encoding="utf-8"?>
<properties xmlns="http://schemas.myeducator.com/properties/myeducator/atlas_log_common">H4sIAAAAAAAAA+29a1fjSLIu/Ff8en84e88pKF1St1q9ex1upqCBKjDYQE8vr5SUwgLZEpZ8oxf//Y3IlGTJFsa4uvrM7KPqqSnrlorIjIxLRsajP5tB+ND88vufTaf5Rf7UZM0vzfPQHQesIcEfmaiNk6Gf+DTwX5jb/NRM4DbdUgkhimQqCjziNr8Mx0HwqdmHZy3V1jVie7Zn2ZKkEtkwNSoRjUiWTuEhWWeEqIbm6lSzPZk0Xz9VvHp/7AfJ8suIqfKX/dkc8LsWv3rD8cBmI3g+pRkf9RO8pYlNuf7wodGORoy6cZ+xpAGvYUHc+D6iTuI7rPn6KqhXqeTJuqGZRKGGRR1qUmJarueomuF5pqOpnmVpum27zJRVSa6mvu64j3bc91EYsVHis7hxE7k0We4wWdJ0K+XheczixA+H+NuHM80T68i5i86er/YOGTzmALXYAD4s65Ksa5puGJ+QY9/z0wuKRHTFkC0JW6UJxcZo8BCO/KQ/8B08nNCRT+2AxWKUgFGnHwLPMV7s9cKRy0a9HkydP/BSOEzYEChuAgXwHs93xkEyb36R8DCOAgq/oQHmPOEN4xEVLMBlFrABPCqa9cLRgGIziSvDjb1RGCYZk4/Pe4OLU2dqw4XSYaEjivf0aYxDo1mW4SiKKbmmbjvEZrbGZIWaiqw6hDjMUAglsmLAE6MQR17IZDKPcGSQMeoPQUaQfzqKOc0Bm7CA/4qTeeGZWcyem192YFSn0D/i3oiOeM9ktyT+gIl7kEDqOCj8jilTS1aYZVDH9XTTVIFG3XRVRbMMXSeOpSmG56RcBSE+BMfUM5lhEcuVLJtJjmbaVFegLdXSJMMmkkcMBWXaCWgc9wI/TulAsWWzhI2GNOg5INPQ3EU4RPF5GFF+yOanffvY8b/5p/vnjzdKW3b8s4PTwB6c5+cupdPDs5v+9cX10fxkKO2GZ+ND41Y3AomMO7cv0dN1MnSGO/e/ndzGZhAyffAyCV9OH+lvmnHpRUEke1c7mv6475zo5sGkTXaOkqfJ9fVRbDKzO2Z30V1PO7FGLXlw6o1Hs93reO+MnDj6/ejw8lG7+L7nWTeXl7tHbJ48GvP9wcnZZc/9LbHu28qRen70zbycnbQlJ76lz5eXd63waWzaYXBvX9+3ZrpHwlO11defNP3s5bL/PDXZ5NDp6Xuz073Ylqe7XizddCYPR9/U2wP16fD4NPqmPkrT272bkMy/Hh10g/Hdyyg6kekldFzgD/yEz+gBjZ+y8R7QmefzSYQX/GHhINVFBdUT0cRBkd378s9hozEME/al8Ys9+pX/df3Jr79Ev/4SJ6Nw+PDrdd+PG/A/2ohSZQQ/Qpivg91fPqf3/PI5wke+B4zGTLTHT42DX38J/F/vwnGjTyeskbU5HnImmNugScIGURLnTTXo0G1M/SBojJjDfHhoHo5H+ZN9/6EPaqkRO+GI5Q8BJfAafFUrHIkHPH8Et6XNf2oko7k4b+PT+I6Ysca0TxM83XDosOGG8N6kH47x+rzRZ0G029jzQHj5LfHYBpIrG8fLnGTOJMw0FseNJGzECYsa9lz8m4wT0Ho0aEx8l4X8Or6CPzwego6LEyQLXw0Tmcb8Qp+6WW/HnLqU0884SP8c/nO49w8+hG7oJ18aKAl41Ic33AwTP/jSwMNGI+6H03MYY1R1UehzJShLoDNG8MpwAIaz+SUZjRmomSGNUM89jLmme5A9T9Fcw1VNT1NAfGbYRKqyaAKzXYHjZzuVpxPzrutHj8PQPsTzMXOE9m2CGcqeYmyHPwjXx1EQUnzNNbwbbwEDOPHDcZwJdTS2QZf0WW7A6cjpg0wsjocgbFzFx6mxRXXZvMxM16eidfnzFdURKCj/YTgoqMrURKPxnef9gPKVaqzUKnEdT2VTNlRVt4ir26DsNde1PWJbhOmqZumeTl3iMsdmjksU0PVl89tO6Ailfs8Fg79keeFPZnlB7YK6FPq7eN3ELh1NwBwuXwP1+0mMRw+mxNhJxiPufYB1eLLD8KnHR9NxJN0A7b9jWEzeIYql7wADbEdjhq4Z0Jouac28P4QW/z1XG2h+xSv8Icqqw0SrRJYsyVHlHUsnxg6xbW3HVl1jhxmGZbm65JgErSQYOM9/yA2yGCx4nM8rGBM+WjTycZxwlAZJwd62TH+i3V0oZ1dLjgfyL5umrppLjodwyTTVlAqOxzCeslGcvmFC/YDafuCj+wBuiB/7NupJeACcJOEzuGPRzZqkgKuIPYE2LowZH1KXuWMnFb7f/0C1GsepPcZD0HKh85QejNjz2AeRgskH1pABcx4NYibe1cMxSs+gkwO+bITe4p/wWAz+DRdubjB74kQmurEQqPyQ66jCCf5MYbbk/HPD/BGH6OrY9oyFQyQOlxyi7J7UIZIVRSMadTSZ6R5IBLFNGeaN6oCfZBNbtXRHdw36hkOEErCTapD4L3KKYmDZSfiFav+IqLoNU0R3wNlRbc00TU21mWlaoC2ZorvMJpriUqnkH4H0Wx54uJ7taI6sqKADFODMxIZAcZquBa46M3ASFPRtOvxVHpPHmGtT8GChf0EOHOHwisEtaPDFmcxVjxdSXrwMumzE+V7XRgJ+WvE48Icou000Jjz8+BGHLTp4If34rj0zdfe7P3iYHN48z27JKJ5cHhz+NrOuLh+od/R10m3duOGhf2N0jybxztw4f5l0Dib37Yee2/l6cDuj3ya6fGJG32a9k7v+w60iHbp2eBLtjtST5JDY91df7eTceJL2xwfd/t6u3R64nbZ6LamxTdzgUqYXp+fHxiwMnfi4DWELDQ7vr7zejn37/W5+8TAfULc/MF4S5WwazbXedz86IWFPfukdQ4jzGzvpS+YBJex2PInvn785F7Z26E2Ov979Zu6OfjNtsF/TG/ny4Ulpv7yYg0tlNru41h4fH672Ora9t3dxPbpxLy6byzPzYRSOwe42z8BzCIcN64sIACEqhFv9Qnhb1HnExGtC34vBb6ITlnlp31O/AT2xf47AWYC/xeu5XwFTpOEytIpgmopuCY2iYL5wkrh3Ay4eqC93t3HdZw2UGfCognDKXaqkz72fcBCBF4MRLXd1GuBRASeMu0E79nyHu0NFwhugfBr4WMASfIy3k5vp3cZJ0hjQObwInNCHMHQb0CxFStNn2NITDehC7qeF02Hu03Gu0Cnjfh8bcceyMQB/MmkMGRPUD0Lw6zI/dxd7LnO4+dRa2KpUE4F+h7b5bwr+XTp5vkiv+FTcg2tAIuuh1YYGe+NRkI04Xo6BRoe53IymZxOfOwDbPBsCBX1wWYbxeAAuwhOb51dEU3EaQ0f0wR/mZhgUDJwQdi9VtyDG9CnXUGwIw+OwhXla8SB91E+qBjGkIsmaDBF/QdP1ch2eNQgmjBOfW0Zh0cBRCsdD0Znc/crZpXHSG/PlitwZwxtwdggTGQbj1NGEMIgrPNHQa87SymJC2VcFMkrHONapJywMXNmxRbmHng5CVLP/0eJ/4LQtms8v6KamE7wflTlO8aG7cvF1sRC0F8cw/bkAtwXV3GHPjJa8uuSiWaZFSEn//15epvmjyua8vQDzJyr6sk7JjJIgozCaUkW04BqGRzVdd8ByYrSgNBe6Le3DM8OeOWKMRuhHifPhg/w1ufXRBYT2J9wny564Oabtp/yJ4XiAvoUhSQ6FPzb+D00rBMMJ7/ysWf10kjjX9w/e3cHy5UUb2P/vOVHxfBD1w+G8bPtObl5O5Av/1NqFk093t1f9k8fIOBleaPbtfmgrmnarWLJ7fDGxux3PPbZG912CDwbsJgrvntxHemNF7aegw56eZteD4LdvbY1f615ftJ3jq8Q+3A86ymzU7kYT2rm4oa2oez6YqXfdWbfdCrrXw9NTeutG3esT7bx7Mb4ezPoduRVdK8Fv7Sfr2G71+52XYHzd6YTnLfcrVYLzSymc3b2cdlm3dXvTDb7Tm+i3a+l+cj7oPHeDyD//un96EwBt3furs6erzrVycXv/9eKmI7vKt+tLcte9eqLyRde5ufqt0+q02YH8cq9ezM5vXbV9695c3ky1b1/P0SF4YV15So+tMetYE/f26tFW5OBW7cztgxP9ZNCX3K/7L998c3J3uz89G8jaffdKvlNakq2ejO8UKzlTF315pu5PHPXKc9SOb3eDF0cJJjZ0PrxHpt1L7NfTb63glt7uP3du3P6NEiMNsqN05ovrocIe7+9tKTq56jq+d7lr21PbcJ+JvH/QDh6+hk/yy8CyDxT6MD9NzHAydx6n7slR+2I+bS4EIdfNSfiEgcKbYtG/U68idxBIrBs8nTyGfvu6f99RgikNOl/vOhejE3/qA6uyM7wISmx0reH5TV/qHj9twsbhzTen68bX3e7EIiZ13ad25/nw9PrmarYTP8TP8nR6Mr3eO7PMuIoNblqa/SSJ4i+fP4PV3x3MMbShSTjahTs+Z098jsA+9koR20dWsTOXpCnC8FTZrU50UO4R64kQENXZg+5eK4OOj8FfnIxdeGhxlYeG3UQZt7InRaSZLVg/z/zf7NsQlxvAlBavDQxfv9NC1UuvLc5eH5+dust+dUmv1mvi9Zp4vSZer4nXa+L1mvi/+5r465vPtIuWPhjEC+tpPiXTW9Z+vJSNpQaXA6nXTYz9Wyabm7ZZ/tQiSljnInzczj9A/w17Qzrgi/TjaDSncNajAz+YZ6f3Xvr0iSZ9uMAG1Mfuiak4939oPN4Fhwmjl3TuitB2vbOSLgnHIlQXspafAwl3EowURdT9+qnOx9e+R+171L5H7XvUvsf/HN+Dr6Ev1qLpA/PdGZ8mcdXCa8yvQkc9V1nA5+wqWp6sHTCuK0nkneKDO1m2WNd1Fa1BVc75Jy1XLPyrlTeucbf+4lWON5wsXBkdR1E4Shajm+aP0bcpJimzlGOW08zyjelxJuLpoXhZepCmGfPUdzLbG4OThQvwjPeMkPuhbyS+NJoMQY5UK5DmA2egyv0knCX69InPIzZa5GYEvTBnvo9CnN8jkfMvbfHAdAkMje8Ir0mcFD208CtK/VRwsBRZIYYmE0Wr2Hcgm7pC1IWDxRMYAR0PcVIW7lF1TG7g6V6asSCymBDcPiBTfrqVo8llaeRHfOnJGcdJOEBKUw8NlOIg7qGmiziFmPnATNx4mCz4aFvPg+v17usHHeE1MgqXsC/TSXyvv+h34enXI57PREoTeFPW6dCxOElAGacbHcJxlCWrFuLci1mS5jcWMv3HmzrnBkcSGuiFUSE1XryVq5/idCkPezZpqoZdU94Yds0s+NXc8PiLLSY8bZSEvThiDEUhE3oagU2ZLL1C1/kFQXdB+/zZtHGpFccvQUWKAzrEH73l5kXnphcjOo4LObwsxxOOKlp8zRORqxdwCrGqh/I3eSDufYdyNxhJeC3uaPn9z2YmXfBuBtY9Fo+6XEmUlqH93fQxcLpBf+D9fDW6dPbzRF46AaoHfPAsk5QLGbQnAq2mGc9D196Znybe4Y5n7du6at5cRTcDJGQiQpLfC9m4IzwH1xZnTsDRyM4eo9+cHZwz16fZQcdn0+x3WygzcfjH6x84AhOIqtIc5oCBo4OdCZYLO9HlY/AhtRGOHujQf0ltafN8fpSu4Dfa6EOIIIdzltoknDvZ6v0//nE0c1jwuX151sif+09FUtRGi4IjtdPYg7+HdOLH/9V83cACrWpPzFmD+xROF2bijWlfJLCk1blCWKNzRAv5xrVCM2t0xIForGjiC8sYHXsU2f6Saji6v9o7/16pGlRLlxcaYCW1reapbWnXspZS26IRzTI1iM8LeeFjlvBtEdnuwcVQXaPzfIcecPsJ/N24sRBRvmVH8NDdnw37eomHVnR2ZyjudIUHVVVM5GIND3LOg1zFgKpaiqaopMDAAUPa0JvuhqMnnhqqSgrlBN8qVtgvd/px5zC6GMZ2BcGWpaqmtoZg5R2CCYG5ZVkFglt8NYJ3+oL29vt0d+jQPi3R/XW/Ozrcn1irdEOETkz5RzqaWIplGUVJaYOzhkQjuS0/AK8Aj9ZQ3LUfwouoTPHlZXhn7LcqKLY0s7RwtEIxKYq3XkU0aDBoR1IKRHNxbuzT2HfiSonOtusuyKZ7t/G41NGzadS+nh0dPy+TbRJDViSL6BvNyqqOhukIfGslmq+YB/ZmCPad9/UBDZxxIPTLuu6m9915dFbc1yrfPR0+XJ4e3i7RrUqSLilEk41tBUSVZEO1JM3QiwIyHgwohN5tVIbgSjtryb27u3ic6iVyH6l7dhO2lhUHvoyo8MJ1yu89ci1J1hTDKM5Df0iHDgbpLTB373bvvcPC0axE7+D7V3f6aFfQC1oDxnVd9ypFaSZVJCuKoUNT6pLqAFEQcrGgejO5tilEoKUOV2fe4DyyuvNlBmRNVSH6kNcpvvUdLmswNSzLNAvU74fgJNDhBt39ol6dzs0hK0mz+gJxbTQZrEgzvsuwJNXcVk1DC7okEVKahRds2jhprZMI27TUTjGga5F9NYzO7ef9FRIx+tdNZbMJBxKhVVEJ+gJaIUXrp+5qK8P/pZH19Fn44DtcWICTvNsLLDjTK11jJRYOo/mM3t0s6zpVyKSmk+172ZA0DSZhUaLBQXJ9pGrTaeh+bZv33RLFLTJvn6uX5ysUG6DmrPXm+x0pNrAygsh6lXbejF7nfp88HJfpZRfDg4m3KiRgTGTNUDZzN0BIjEopMQgxTI0UTTeplJJi36OMVHBW7PhRaMh+iZHu6f3x8+HLqvowdZ2Y8GPrjldgrqAOKqqPQ7jK6bz2Bxt2PrPJ4dlBqdSja0/PD5SbZZ9JBQOjgMZbq0TW0wwtmEQBH7dA8zXuYd6M1MN7y3wqkXp7RB6fv58vu6X8RSZ4HRvLiVolJwQcW9VQFW2piz/x/v0kerpM/mZ2xrv4enp4UeLkfj+yXe9hvMqJCmxY8vaGnahEgr5Q9JJOCcaDYeOgDxHNUpWzoPChfX9Jb8oUnnuPrHPRX6WQQOgF2ntrrUeQS102iv0MHpLzBMHW+5Tqdxe6U6bUtlt9S1YrKFUNcMo2czreoNSSiKYVNcd3n60hz/NPz/pHJfLo8fn+8bzz2yp5Gg4U+ZGh1ogsS6pcIO8Mt/6voU85bj12y/Q5z9+vL6YVk0ojmmIqysY+W/WkMmWw9Eox3uPkYai02fTpy/vfv5dpdo/a++NBy1il2VQkYmjraH6vT03NAItR1LPXPINS1Z3984OruDyzXbdzSOw4rCBNV1RFWqejSusVmm5U0meBNQPvbpW+DXszObu6JCWSPbnvs+j7qoQSSTLQ9GwbzEELiqVrhlScQDz0LJnaQvxf0cf+MW2H7RLB/eloeMRuV/wFAoZAhzm1dZiPLRBVIvqbHtmCVOADFFY45AtEUXq9Q4Nxtaj4M4ceXJbY8L+eOaFtrLjvQISmgO8j/QgbJig+q+gYn8PdjT13gqWk7kf63zY6L7My4e7lnjcnK/4lvtaEKO8Hph8hMiGmrL3f/5uJe5o2LFG/yAhW1bYq6xyeTYplttujzdMj72RP0jSByEf1aIR1HoVkxafsCtamyYXDuqKirqiYLuRhXMz1Z2l1kK3eACSJPrBeulfBRk29Axd2RP5jB7fLwaxL756wUZpLP7s+2ZEjLNNNIM5eFMXllevpfgqXeKorudaO5klsh1iOtWN7nrVjSsyUFEszqWxWNOKFuD8Pi797aW403UuVplreeKnLYmfkR29maCpes2BJ3ZVJM0/8wASOYYbx2dhzQ2eM862X0NEDJkmbvjfCLFv17SOWjEfD96s+RKrv85TZn1fLrdJNA73FyC02Z2YFfj1M7os7ktDNUkPZI6WcMJY0RsBrKLLPPZ6ILuagl28Q/b6Ujl6+B9Rf3kaj+ka+zw/GkSfFoZ98XB+tTo6nCTQIDUReaZnRrdTsoie3y8VlOWxRWJjK4Z/NPgMD2ZSklrJ3iGlNbBGMiqxaFvgjGZqUbhsK/GdSImtwmpgWsxXiyJbnaTpVKKhbT7NM1zA0TWE1mlS9e7XevVrvXq13r9a7V+vdqzWaVI0mVaNJ1WhSNZpUjSZVo0nVaFI1mlSqYGo0qT9qNKkaTapGk6pzHzWaVI0mVaNJ1Wvi9Zp4vSZer4nXa+L/L6yJv9ZoUjWaVO171L5H7XvUvkfte9S+R40mVaNJ1WhSNZpUjSZVo0nVaFI1mlSNJlVWDTWaVI0mVaNJ1WhSNZpUjSZVo0kVqa3RpGo0qRpNqkaTqtGkajSpGk2qgtIaTapGk6rRpGo0qc2Hv0aTqtGkajSpuqLif2RFRY0mVaNJ1WhS/3ZoUpaAs/gWMSwZvsZtbyUwC0W1OO5Cmmtb3u6WwAPZVh38nWaET4bROOGl/mEQ0ChGM5jlq5Fa1ZEIY6omS6bCPNVTmKLJlm4pzFKBA1szgAndc2XZlcC/d/+tqW33w+nOgDU6uDttiV4N7k/pnQ0CPp2ycnGRRpE3IHuF04xuQ7aI4sjM9izPcSVF11RH0XXLAJo9XWdEkSkxbE1yDWKZyr873Yqg+4oOHxjMN38FEw3cb8y4c7L5XC6sMOYZQtyeg9eEcvvTkg8NU1H3dvZ0srfTkom0Y5pwKGPVPiE61km/Ys7ZdUGHoFI5QFHz0uRB88vvv+uS9McfuF8O/ff8RMqsLckeYQaRVNtSTQmLbg3HcIhu24plaIzICjRNXAkkT2KEfIhZ4+czS5aYVXe1MrP8RMosk3SIPkBVwXTyNFcymc4oVTWVOLriOoZiGibRPFXWPBliuw+MLC4n/HxmtSVml8Z1MaqyRkxX0YhuuJbtSpYiOSoMrye5RJMVxXJ0z/RUCNpt5sigkjdnVADk/GxG9SVGyfKoksKo2lTC5KphuK5iGKqKiCueabu2CtGWabm2poPJM12d2sTVlM1HVdNB0fx8Zo1lEV4aVnUxrrokgy/pOJ6ugMQRRFqSNF0Hw+sQlaqyazNFdwyVabKKWEObs2rJxs9ntbWsmmRtWTeJM9nIQsQqUUlzTNcjGl9ctTxdtRyPqZLGDNP0DFdjiq1ZTLeszdnViWz9DewuKydlSYqVhRAbRAWPWNIsA1wISWGUKZ6tybKiq66qE8Vgkk082abgQYEUyxuzakqaZP18IZalJV6b/32g7hyQf4B4L01da8G1RGSPacCOQ2DGWuDpGKZLFV02PbgC8uwxm8GcJq6iOM4HFLIFSk79G7iWV7nW/veBvsq1rBbGGrhyQEPbimfYuqNrtgsvAuVkWwphoKYkUNsMZjBzHMWR9E25Bour/h02V16W6+Z/n59c/CfIwCfokf9aw7mra5rLqKmZrg3BvW7azCaOoxoUbLKu2NQzLSq5KhDkerqtbs65aep/h5QvG6bmErN4nPIKTErMUGBMQF85uqSaqslsCfxKE8ywaZoOCDzESJbNqAOx0ca8yiDef4MNfmeUKyY2aJqFjEsymClPskxiE5jU8B/TJYc5ukwl23YMw5A01WCM6qYDweTG3CsW4dsS/vaRLnMPun3JSqvGQs5l4tmKKike9VzTkB1LlxnP1KsuWC7JtjQFNytA9AbnVbY59zAzzL9j7Jd9kuZ/g+1eY6ktx6DgTqugwBwYX2qasg6S6lHbAx/UUxSXmapmExNUvCkzb2OGwYeV/o7h/ijDrmZrNgM1zRzXAfcf+LXBM/FkzXYgVvKIqyoKNYlHmUyZuvns1olF/o4RNlcYbt+cg3zrIN/Gsg4nZkG4JeoasgumSbE9FxS26kkwvhqxJUvTPMUALjRVlRyY19Rx7Y2NtmrAc/LPZ12pcFVksoNdUuZ6xyw4aJ4NAywZqmITCTSX5SqObGkeAYOtE0eVKWGmbUjwn+woVN/YF1VBE/Ks0v8F17vC915IuAOxv6O7qgWW1XMsCK5cG/elUwhAJJnYju3BEKuOSXTbBV42ZtgisvrzGf6ghMtmUX8TA6Yyc8FzNj2qWroq2ZpGFcokiIBNTzM9zyUuxGKGrHqgwDfn3TDJ37AEtLmIy2BRC/6Za4MDZsErPMO0wGmhDtFlV4OoWWNwynMpmDTPAinXbIg8l5bsohHbWcCA5lyDY6DxzQFYS3ERNqZ0NARmY6yn4AtupmZYWIqqU2jaBM/XJJJsgJUkumEaFqWGI0sqNWXX8gydrbw1xPKonRHjJYZLb4auS/s7A8zL17JFueW64pPeuvrHXlVp36IQs1fMyuaIw2HkM7fn8GHGGiboMo5pUAZiRlcKdxSvbe1VjKTv5lWvq5IEJ9ksYk6S35PiQrg9f+j6E98d06DHXF+UKokwToQ1wgEUjpCwj2JKoXD9Ieq3grxKCF4j2lAkLEiqaBn1D1+t46tYfIWHr3xwxdQSr9rw5Vh//DzGzYv4YnzsC399+nThgBQP9OKBUTwwCwdKsTW18LvYllb4XWy20Gqr8GwrfxZzLEMmFANWIQnIlAxMOV+JfmssBa+LyDpjeBF1Zlyv+OpZD6y4sVlv/DcfCdEZZU2Z9UquQzjZYvk8LgF7L0amNxDl5gWO5PeUHs6KdC0B2lc2vh0XQ5rqxrfjGnaTbHw7KrmmtvHtiNTe1De+HR3DprHp7TAMvO9jUX0htFpRo6SQ470crn3ih0G20yJDTUXr1CvM1wGjQ4TjDIdu3LNZMmXQQukuk8ORPPUG/nCc4Jgru/qnhSpJ7zKWT/W48sLCRERpgTPQuodw+Dmgi0xSgvOW02RNVpBoikMs+QunoGhwQyB/IAkfWNIXBaQ/AE4fN4sZuvUW4R3d/qZNWGtJctpj0NEIkMDPCLxmZJQbSrQUW2Hli66qwvjvMzpKbEYTgSWSk5FmyfbhN0e04duA8ptXmkGkHhTXpJdyme0lygWvcC7EActlU7BV2anu5YE16+DusSUy3+zjVUax8Fk1Py0Jh6Qwx4DQfAf8WHeHuIoK/QaHrg4eHWbAPJVVjsoCzHVZdHRdab7RgfrbHZiRt7UT8vrHqzDDTjgYsKELk84L6ENW3crdWE9WHRuT75YNTqsKkaqpUY8Yrmt4qiK5koqrrrrDGEMRWvrIBIezRTVUxukseCm6ScR6o9gyJt7peRL1JNwdbzmKTR0ER/d0w6MQMUNgDHxLzPCYbJsSRHx19rTOntbZ0zp7WmdP6+xps86e1tnTOntaZ0/r7GmdPa2zp3X2tM6e1tnTOntaZ0/r7GmdPW3W2dNmnT2ts6d19rTOntbZ0zp7WmdP6+yptuTMia4V39AovwzkLY8OxV294Xhgs1FpBn+k8Bxu39vD5rJ2ZMTnR5hybAJV0yi1cDlS94Ha4M4zfnVkGCaNDN6/+A2AZgs6o3EwSg3+4lnyA89qP/Csvv2zrR/gt/Vhfv/Ivo/QC0LErUZkor394ggppRFSq0ZIlhav/VA3wYMFLFuRRv/wU2Srp4yPdspBsVPUDTpF3rZT5BKh2lZP6Vs99eFOOSx2Cil1il7ZKWTbTvm/8WCxa0S27eOPyVs99uGBOCoOhFYaCKNyIPRtu+X/xoNbDYS+3UCUHmutUy6VA9EqDoReHAizchyMbXvFKNG5TnVW0nlcpNMoCYxUSai5LaFmeRw21UxLj314RnwtMmgWGbSq+FO2tWFK2a7IG5qj5cfMD/GXbU4Bj484NrjTlEmS6kKgpWN2z5AV15QV6lHT0DRN9RwFApdFcrf2/GrPr/b8as+v9vxqz6/2/GrPr/b8/l/x/NJ1xuxjXnsu+G1Lrp+u61n+ln8McilPml6P2WjCRivXLPwkDP+ia0984o9/P/KH8gX5F9XynNdr9oqtFujF2m7+LXDxPTZ4XIAbY+6HRogrjG/h300tYyXneeUKrGRcXV75MCPB0oDihxkXycfSF2RRJtPPYP9Z/i7vQjpSSGV+W/ENRMF+z1bOxdJw/nH0lP69Zvbx0+Z1nzUw+RQOfKcRjfyh40cImR56DfzoajDnH3dw2YB/g3gEU2OAiX46TBpeOIIL+MVPHxMljQSaGtDRE3j80JDD+A20EeE6Nn6VatRIsWp3G/jWxT0JP+KX+AeXaRCHDZs1xggjnoT5Sxi/83kML/eTOZJYfJKT6+Ono3OC4cAfFuja/SX6FScU/zpIIy6EKPxDfPguJ/2C1tK78vaw8fxs/sqU04y9vRiRc6EFmn4X2gkHEX7AmX8uewC9HYUoyo3/xJeEQ+jl7A7+TNpuLI5WO7DM1Sf8PeK5vUZ1e/wb1DGD/yt2WKmR/9rFD7UFeJJTnHdIufPhWc9P4gajI8QwxW9YQ7Ni9JHUtGmOmpuyXvwkGQzZaueVujTr6N1G+u3wA2AkYOl48GwkUuWByMV9QT+nFBuJ2Ai33TTiEDqfQzTDaRrMYyHPgnYqPoMqpDfLnwlhjHcbXezJRmYmPqEINjC72xgt9DSoC7gLGR5CN/NoN46YA1PdEeYjhl4EGsUXwdN9QLvITjPNp4qUIp+JOBWXkUXTqXk0TJiYHF4YBOEUX+Tzezjxi2H60iwas7TdQsNvR8+ZblEWGqPJ80wp3nWqINKnh6IroLl1oWXe7JmwU9nhERcZeBfan5TI/QKRb4at2xFJ/jIiDwpEvrkesB2R2l9G5GGByDcXHrYjUv/LiDxaEPn2CkdGpPoRIls/JpNqgchWgch3ZfJjRP6YTKroA76NV5z7CeSddmSy4LYwAS8zFXyYquCFJjpYbxR3K/TPflH/VK8NZQSTD0kjtPUjnVjkfb9M4vIq1IZjnGr4EoVuyEo0gkHODcjKEtcHhHP/4G2Syc8kmWxP8uHbJBs/k2Tj58wu9b3ZpXI4/gjcHZZ+gxMa/G8k+io9/Z//a2Wb2f/6/4Ch/2ouuu2gYmK2U4/p3YmZuVZVE/OgNDEr1ye3nJjyXzUxD/bLJC6vhG4tMvI7IqNtLeUHB2+TrP9MkvXtST58m+QfmpjvkfxvNzHl4sQs9NoVgyhnzN6ajiNxuWoSHpYmYeXq9FYeBrb1F/lBh/t/F4mNaZ+JULTS1EPPxSLYqrpF3t2ew4N/EQ4f+IrE6OcweVhmcmUVfetpTt6Z5str9B8h+mgN0cVJ/04gswXR8seILkQ3h623iTZ+Js0f1KfKhvpUf0+f6tvqU1LUp4Whvg4TGoDwj3z8bCMwGxeXQ8rKNam4t0rTHpU0bWX6actJ/mNhcUHaj/b/LhJ/TNNuz+DhvwiD7yva7Xk8KvP41+lZ/efp2aPWGqLln0r0D/T08ZtEt4ox8If17Ds0L6eB/yo9a7ynZ41t9axe1LOFoRZ61vNnzN1EyRZurNKwrZKGrUxlbxlQGn9VQNnaL5O4nDTfkL5VkTHeEZkPrvSQzUTGfKcZc1uBMYoCc7wsMBuIyptCclwSksptBFsKiflXCcnxfpnElQ0LWytD8z1luH0Qf3ywhugfiuLfJfonhfHSe+pQ2la6zaJ0f12WbpEdXC/e4p4q+f5alO/qbSTbuTjKjy13F0Tl636ZxJUNK9uKivLeSuzydpiPEH2whmjzpxJt/hT5tt5pxtpSuhVcPf7jwxuxS5tLlgjDXSqd7LO/crYH52J18/fyBM2b+s6GblaBnAJF9FKgiCpIiP9ZtfiLKvGlkuqVEvByjfUyToVUUaS9WT34m0XfawrF3y1g36Be/XVNqfC/JGZGCdEChO6vhZ349PNQMpYQLX4++kfxM8/VJfV/NcjKO6gA7yBeFFAtPq0BecgQLwqoFu/crpZuJ+/dTkq36+/drpVuN967XS/dbr53u1G8XXmnZ16rMB+q4BvWogPkQAobYyJstaFzWyCFKmyEKpyBLRAQqjAU3oWj+AhawhawGQuEh22BE9ZBNHBopAoAijfQKvD2D/TKhhuGfwhM5G1YkNd3n62GhHhd3SWcbdVNN+f2+jTG7dwapdQxDc10ddWwmWPrhqMo0OsakVSH6Sp1XF02JI/KqqQCxy5VLWLoVCKGDc8hCSHfkvmXtcihLuiE+kG6eRJVwMRPd9KnToMY4rGYAJqkSCrBeQP8BWHMuOxDl4yd1JtAYxXROIaOddPD8TAInaf0ILX6YPQTBn5lkvsffKbh4Cy+cu+AXY+EYsp2bn9JN1D3xIlsI3QsNrsXtnrbNHH6zULwAI4SZhT4JguYz3B+EBX0ha5KoC+G4wHIBvhVsQDFWQj/ti3j1nBDX20529/9A82a2mqzb+483+g98DTI/kzgBVW8k8D8XH4nNyQsYDA1xPj0MCZD1dJMXDS3vVEYJplufXzeG1wd2x7q7tLhYgt+6Z5U1GVF0YhGHU1mugf2gdimbBFXdSzDsYmtWrqjuwY1xCRhmVgk8whZxj3+O+DaChEFuerTkfC3AzZhAf8VJ/PCczPwP5pfdgSEjyvujeiI77VPJQ5YdoT+S2bCQODtSC91HLRsqg4TEghD5HxbM01TU21mmhbEUUzRXWYTTXGplDIJUwQeAltoeZZkebajObKi6tRVgDMTG3JV03QtCurRQJMIrrkbDvwXls8gB3R7nJZS8CqC12KgCw4bGzmcg2YOJ5iFiYsz4HbF6VTO6hiKl7PFirVtpCst+TEoLZz+zb4PEviaCf9KDUSxSklC5MXHcZwMWGplyhUSSMkgFbm3KiY01SR4OhyDDDfPIEgNhw3rSyML4pvojPiJj9HDUpUHgsWiozLK9Vrzl+jXLL6GQDsEOgcx7v3+5+ifQ/xbvB6l13lhhcti/2EoKh76LIhwg3eD8hKMaVpI0OjTCWsEYvO9qKLAPmzYLAinfAs8rlWBXInN/+jFQTDAwkY4TgLcwh8nLNqx5zv4b6NION9R7oit9lktB0gJEISdt9s4SRoDOseiDNp4CEO3Ac1SXi9R3J6/eKIRptv/IaZtTP2kDxQIruCZmDFM1AHPyNPAf+gnjSFjbrqdP8bt+KKHsl3zgT/whdZYWN90ZoLJgLb5bzpOwlSYePkXiHgPrgGJrIdFStBgbzwKMsnAyzHQ6GBsmcMoBYnP6522eTYECvrodGD5x6j3xOb5FdFUnOJDRfTBH+aRKEy4iC9V8VCUD4gNzsJTPmPZEIbHYQuLV5oPOMN9lH5VUxUNAUnBS1MKM7+X67QchY4J4nNjK4wkrslwp0zmDtRImG3uCo4jiNpZya4Q/VXcxtcOuO0Ng7FgqjmgM64GUh8vZ0yo/h5oS+igHoanJ+Zd148eh6F9qODCSekYR3woQjuh9osXhQbpZetI/9Hif+C0LZrPL+imphO8HxUDTvShu3LxdbF2thfHoAS4GLcF1Q0eD6aqXC77crIOPW6ZFiElrfh72bD+UaWJafAAvZf0B77DXap0NwP2Eaq/smbJVLUgozCmKDVpHz2MeS89yK6BHxPSdQfsCQRoM2Q+03BpH54Z9swRYzSKWXY+fJC/Jrc+Gnlof8KdveyJm2PafsqfAPOOFteQJAccTGrj/9DgDEBchHufNqufThLn+v7BuztYvrxog3vWmXe28LYUBJAteFdLSjueD6J+OEQa2fy0bx87/jf/9OTm5US+8E+tXTj5dHd71T95jIyT4YVm3+6HtqJpt4olu8cXE7vb8dxja3TfJfhgwG6i8O7JfaQ3VtR+Cjrs6Wl2PQh++9bW+LXu9UXbOb5K7MP9oKPMRu1uNKGdixvairrng5l61511262gez08PaW3btS9PtHOuxfj68Gs35Fb0bUS/NZ+so7tVr/feQnG151OeN5yv1IlOL+Uwtndy2mXdVu3N93gO72JfruW7ifng85zN4j886/7pzcB0Na9vzp7uupcKxe3918vbjqyq3y7viR33asnKl90nZur3zqtTpsdyC/36sXs/NZV27fuzeXNVPv29dw/Ozh9YV15So+tMetYE/f26tFW5OBW7cztgxP9ZNCX3K/7L998c3J3uz89G8jaffdKvlNakq2ejO8UKzlTF315pu5PHPXKc9SOb3eDF0cJJjZ0PrxHpt1L7NfTb63glt7uP3du3P6NEiMNsqN05ovrocIe7+9tKTq56jq+d7lr21PbcJ+JvH/QDh6+hk/yy8CyDxT6MD9NzHAydx6n7slR+2I+bS4EIdfZSfiEMcmbYtG/U68idxBIrBs8nTyGfvu6f99RgikNOl/vOhejE3/qA6uyM7wISmx0reH5TV/qHj9twsbhzTen68bX3e7EIiZ13ad25/nw9PrmarYTP8TP8nR6Mr3eO7PMuIoNbnKa/SSJ4i+fP4M3sDuYYxRFwa/ehTs+Z098Bq8IlEIJK/ADqYDMVWnyUtdM/a1OfRFWi2JYVHAPunutDDr+FY8Uxi4GsvlVHhd3E2Xcyp5ch7S4Du15dcGl5H8uhzBZhLA4uaqydU3T8atLpSJdRQLLacgW/2hPVqT7ppJOHUqnH/rclJYNG9r5vPAW00e4/oF1nKhS+XJIuiLf5MujeENeiSx9MFS6OHWm9iJUEodLoVJ2T7YqYFm4DGBKEDXYDrGZrTFZoaYiqw4hDjMUQomsvBEqIWMUPMrRXxQmVcdGlmPKFGJJZhnUcT3dNFWgUTdd8HMsA6H/LU0xPKcUG8Ex9UwG4ZTlSpbNJEczbaor0JZqaZJhE8kjhoJLllWREHgUbDSkAVgoHgdfhEPWLIYiWI1Lg0U0lY/+a947wNhovpQ+fE29WJFKo3EeoICn5PlcnvCCPywc8BXIcqqNR+Xgonz557CByUv2pfGLPfqV/3X9CVbM/gJeQzh8+PW678ei4jhaCjjArU7vSYtsv0NMETPRHj81Dn79JfB/vctijqzN8ZAzgVW7YJAHURLnTfH4g1caQ+TH/AkTAUD2ZB/cfJiyAmIqfwgogdfgq1pZSavnj+C2tPlPDehJcd7Gp/EdInxIIyKsF3fDPMTAkmcMM3Ybex7u9MNbhPtQ2The5iRzJkHo+A7IkMdJvLgZ/00grIA5H4hYKi7FZ+BJshEuVLv81SDTNE4jNXcR3iF1KaefcZAgEhzu/YMPoRv6yZcGSgIeYeR7M0z84EsDDxsNTAqewxiXt0hIJWcSfERW4QJ6nqIhrr/pQUwALiA2kS10IGQCuoTPdipPS3516lymcptJNdvhD6JOjoKQ4muu4d14C1iWiR8uEAeisQ3Tqs/y0IiOnD7IxOJ4CMJGcw3O65ibWOsk1DrPFBa9YYHVXvlMu2j0gkG8MCTmUzK9Ze3HS55CKTa4HGW8bmL33rJeXMvP8qcWLvQ6a/lxk8eL6rOF+vY4Gs0p6hg68IN5dnrvpU+faIILd2xAfeyemIpz/4fG413wHdC1T+euiP7W2+10ITYW0WweP6YnMaufYBwlItPXhWGu7XBth2s7XNvh2g7/z7LDfMl1sXRJHxjPBOGKYdUKXZzliZ6rjMFzdhWVcNYOGJqVxOpO8cGdbBXI0AyCirEqD/uTotiFr7HyxjWux18c/L7hcPBEZCS212Wjm6b5akCpGlCqBpSqAaVqQKmtiawBpWpAqRpQqgaUeruCrAaUqgGl/pVwa2pAqRpQqgaU+hecmDWgVA0oVQNK1YBSNaBUSZ/WgFI1oNRmDNaAUj+gZ2tAqSWia0CpDfVsDShVA0rVgFKbCkkNKFUDStWAUluISg0oVQNKlSZoDShVA0rVgFI1oFRcA0rVgFI1oFQNKFUDSv2bA0qVEWcy/Bixgz7HjhGHmUcpjkQwJX6neDE5DFQy2xsnfY4ZwXh/ih34Q99IfGk0gfnvq1YgzQfOQJX7SThL9OkT96VxQ2oGKiJ2OI999/soxEqDkSgpQad3nr0ZcT6gi31HDIA4KfZqL4p9Sju2C2OlyAoxNBgsreITwbKpK0RdVD3xaRPQ8RDLAwr3qDpOKTydyT2RxdZ87q0jU376yWU8iJORH3F3xBnHSThAStMN37gbN+5hzUXEKUSwDoSQGQ+TBR9t63lw3VxbVPbB8rQ1u+XhEvZlWk5wr7/od+Hp1yMOxIOUJvCmXFjAkcORoMLV4xgXcVr1tdhYD/5lkkJyLBTBH29WP9zgSEIDvTAqYBwVb83dloyH8rDnvkvFsGvKG8OuFb8MzUtg/AXcGkc6ScJeHDGGopAJPY0gDposvULX+QVBd6EO4s+mjVEcjl+CWS4c0CH+6C03Lzo3vRjRcVwAn8lgScJRRYuvOYLO6gWcQqzqofxNoN/ivkN5bRqS8FpEd1t8qL2NqGL9EKnCR12uIppFnAR/N30Mt0wkHIWMwyWUzn6eyEsnUNeOOMJZScigPVH+2DTjeejaO/PTxDvc8ax9G4zXzVV0M0BCJqJO8PcCgMwRnoNrizMnCRtkZ4+x1iI7OAf/mmYHHZ9Ns99toczE4R+v3CmfhL6Twu4MwIkKsTNzgLbXTx9UG+HogQ7zSKZ5Pj9KISYabaxmEpWHnLO0OqZZWBj4xz+OZuD7fW5fnjXy5/5TkRS10aJB0Nhp7MHfQzrx4/9qvm5QC7OqPRFsqU/dcLqo9ntj2hcJLGl1rhDW6BzRQv6B+UIza3TEgWisWGwUL4qLO/Yosv0l1XB0f7V3/r1SNaiWLi80wAomk5pjMkm7lrUKywSNaJapyZZUgDI6ZgnH82oLaJ3GYqiusYzvDrf8t598cMwbCxHl2GuCh+7+bNjXSzy0orM7Q3GnKzyoqmIiF2t4WIsrhS1YiqaopMAADxp4MUYXPCYeVlShluQE3ypW2C93+nHnMLoYxnYFwZalqgiP+CbByjsEEwJzy7IKBLd4iXCSBzyc9vb7dHfo0D4t0f11vzs63J9Yq3RDiEFM+Uc6mliKZRlFSWmHI040ktvyA/AK8GgNxV37IbyIyhRfXoZ3xn6rgmJLM0vV3CsUk6J461VEgwaDdiSlQDQX54ZYFK2U6BSOrkA23buNx6WOnk2j9vXs6Ph5mWyTGLIiWUTfaFZWdTRMR+BbK9FcWHHGvj4oljOt6W56351HZwW6W/Ld0+HD5enh7RLdKgSXkkI0zPNuJyCqJBuqJWmGXhQQsf6IqiQBLYk9vobcu7uLx6leIveRumc3YWtZceDLiAovXKf83iPXkmRNMYziPPSHEO1juXALzN273XvvsHA0K9E7+P7VnT7aFfSC1oBxXde9SlGaSRXJimLo0JS6pDqwtEvMwZzqzeTaphCMlTpcnXmD88jqzpcZkDVVhehDXqf41nc4gtXKlmWaBeoh0g8YHW7Q3S/q1encHLKSNKsvyrgVTQYr0ozvMixJNbdV09CCLkmElGbhBZs2TlrrJMI2LbVTDOhaZF8No3P7eX+FRB373lQ2m3AgEVoVlaAvoBVStH7qrrYy/F8aWU+fhQ+8ItFFTvJuL7DgTK90jZVYOIzmM3p3s6zrVCGTmk6272VD0jSYhEWJBgfJ9ZGqTaeh+7Vt3ndLFLfIvH2uXp6vUGyAmrPWm+93pNiQ4Q+R9SrtvBm9zv0+eTgu08suhgcTb1VIwJjImqFs5m6AkBiVUmIQYpgaKZpuUiklxb5HGangrNjxo9CQ/RIj3dP74+fDl1X1Yeo6MeHH1h2vwFxBHVRUH4e8hhrovPYHG3Y+s8nh2UGRZrNrT88PlJtln0kFA6OAxlurRN4BPQW+iQI+boHmawTf3YzUw3vLfCqRentEHp+/ny+7pfxFJngdG8uJWiUnBBxb1VAVbamLP/H+/SR6ukz+ZnbGu/h6enhR4uR+P7Jd72G8yokKbFjy9oadqESCvlD0kk4JxoNh46APEU0h9byg8KF9f0lvyhSee4+sc9FfpZBA6AXae2utR5BLXTaK/QwekvMEwdb7lOp3F7pTptS2W31LVisoVQ1wyjZzOt6g1JKIphU1x3efrSHP80/P+kcl8ujx+f7xvPPbKnkaDhT5kaHWiCxLqlwg7wxRAtbQpxy3Hrtl+pzn79cX04pJpRFNMRVlY5+telKZMlh6pRjvcfIwVNps+vTl/e/fyzS7R+398aBlrNJsKhIxtHU0v9enpmaAxSjq2WuO5VLVnf3zg6u4PLNdt3NI7DisIE1XVEVap6NK6xWablTSZ4E1A+9ulb4NezM5u7okJZI9ue+z6PuqhBJJMtD0bBvMQQuKpWuGVJxAPPQsmdpC/F/Rx/4xbYftEsH96Wh4xG5X/AUChkCHObV1mI8tEFUi+pse2YJU4AMUVjjkC0RRer0jsCeq2Jg59OCyxIb/9cwJbWPFfQciNAV8H+lH2DBB8VlFx/gcsUn23AkmdN2P9L9tdF5mZcLdyz1vTlb8S3ytCVHeD0w/TMkRU9be7//NxD0FMCpRv8AmWs4H4gcKlHUOj5RTn4LaFxnIskNbgQjz9Mg72ZM0TSDyUT0aITR5IVnxKbuC2VK5cFhDfteQ39OFPIyLqGMZwBfIVi/dr9lLUdM4fM8OXNgR+Y8d3AYGsy69e5LtS2yeXZ/syBFuYkkgzl58zSHfP5Iiu7nEU13JtXY0T2I7xHKsHdvzrB1TYqakWJpJ+caZ5Ua8sJeCGvXS3GgKcJimWt54qctiZ+RHb2ZoKl6zYEnd5RuK0sQPTOAYZpjYTeGGzhjnWy+howe+Zcf3Rphlq759xJLxaPg+LLlI9X2eMvvz6hcCUviy3mLkFpCp2ZcpepjcF3ckoZulhrJHSjlh/BZHBLyGIvvc44noYg56+QbR70vp6OV7xkGQt9GovpGDb8I48qQ49JMv9mdWJcfTBBqEBiKvtMzoVmp20ZPb5eK4GsYNHeiCeabsmLKseMyVVM0mui0z25UcRZFMzVM1qss2dTRTNy2Jb3t3uNFL4x2eXNpzgXSUxcKWFF3HT5G4fCsDbk5Y2rSXXscvrMDoLl+zcImSYx32RMqZ72f4c7sNPGL7VZ7hy3fWvmav2GqDmMgn5oCx+eezsg+R8eSx2EEiEAXLtjvb5FNlu3GxYmWjAP+gV3GjwFsf8qoR/2rEvxrxr0b8qxH/tiayRvyrEf9qxL/Kmska8U+QWCP+1Yh//0LAYjXiX434VyP+/QtOzBrxr0b8qxH/asS/GvGvpE9rxL8a8W8zBmvEvx/QszXi3xLRNeLfhnq2RvyrEf9qxL9NhaRG/KsR/2rEvy1EpUb8qxH/ShO0RvyrEf9qxL/iszXiX434VyP+1Yh/NeJfjfj374j4hxugJ9QP6ALTbOLzLZK50yCGeCwmgCYpkkpw3gB/QRiLGisXqwySDNIJXEIax9Cxbno4Hgah85QepFYfjH7CwK9Mcv+DzzQcnAJ2YAYy9me+c/tLuoG6l9VNiY3QsdjsXtjqbdPEwcqAfKRzIC70pSGISOggKugLXZVAXwzHgx7HJcNJnclE8iMt49ZwQ19tOdvf/QPNIsjCcrNv7jzf6D3wNMj+jA951TsJzM/ld3JDwgKW42z1PF5BBy0nLprb3igMk0y3Pj7vDa6ObQ91d+mwAP1TvCcVdcQJIBp1NJnpHtgHYpuyRVzVsQzHJrZq6Y7uGtQQkySvnUurjHCP/w64tkJEQa76dCT87YBNEDcMXcVkXnhuBv5H88uOzFWGK+6N6IjvtU8lDlh2hP5LZsJA4O1IL3UctGyqDhMSCDMsotqaaZqaajPTtCCOYoruMptoikullEmYIvAQ2ELLsyTLsx3NkRVVp64CnJnYkKuapmtRUI8GmkRwzd1w4L+wBfwa6PYMLI1XEbyWAT1hKjmcg1SsC2Hi4gwvv1oUCAoI0MXlHAZ0XRvpSkt+nEKCNvu+K8o+q2sgst3Z6SF1H8dxIjASVyokkJJBKnJvVUxoqklSDDl4+RkEqeGwYX1pZEF8E50RH+HqoBfLVR7EXCAqis5o/hL9ulzrE+Pe73+O/jnEv8XrUXqdF1a4DItGRcVDnwURbvBuUF6CMU0LCRp9OmGNQGy+F1UU2IcNmwXhlG+Bx7UqxP/km//Ri0MQ1LARjpMAt/DHCYt27PkO/tsoEs53lDtiq31Wy0HzKtbdxknSGNA5FmXQxkMYug1olvJ6ieL2/MUTWI3MN6hDTNuY+kkfKBBcwTMxY5ioA56Rp4H/0E8aQ8bcdDt/jNvxRQ9lu+YDf+ALrbGwvunMBJMBbfPfdJyEqTBxIFSs9oJrQCLrYZESNCiK39KKWUQm5GVcLrfk6VlR2brVsyFCyy4K+TjqZHpFNBWnWIYRffCHeSQKEy7iS1U8FOUDYoOz8JTPWDaE4XHYwuKV5gPOcJ9XwGuqoimSjCCiSmHm93KdljWY1a/lxvajpdFoV4guACFHKZYlNhqM0yLHAZ1xNZD6eDljQvX3QFtCB/U4rKuo/hyG9qGCCyelYxzxIS0A1RUvCg3Sy9aR/qPF/8BpWzSfX9BNTSd4PyoGnOhDd+VioVx6AabYaAuqGzweTFW5XPblZB163DItQkpa8feyYf2jShPT4AF6L+kPfI4jku1miHmV9bJmyVS1IKMwpig1aR+l1a0PsmsYHtV03QF7AgHaDJnPNFzah2eGPXPEGI1i1lwp5uQoqtzZWy7QFU+AeUeLu1IgOgBxEe592qx+Okmc6/sH7+5g+fKiDe5ZZ97ZwttSTKXkXS0p7bqevK4n5/XkmSDkOjsJn3gd8Vti0b9TryJ3EEisGzydPIZ++7p/31GCKQ06X+86F6MTf+oDq7IzvAhKbHSt4flNX+oeP23CxuHNN6frxtfd7sQiJnXdp3bn+fD0+uZqthM/xM/ydHoyvd47s8y4io13a7WzJz6DVwRKIbeOzW3RHz6VQKeXp74Iq0UxLCq4B929VgYd/4pHCrw8enG1BHDxLnLwW+F/Napwyf9cDmGyCGFxclVl65qmG8ZSka4igeU05BLY6dtKOnUonX7oc1NaNmxo5/PCW0wf4foH1nGiSuXLIemKfJMvj+INeSWy9MFQ6eLU4bBJpcOlUCm7J1sVsCxcBjAliBpsh9jM1pisUFORVYcQhxkKoURW3giVePU8eJSjvyhMqo6NLMeUKcSSzDKo43q6aapAo2664OdYhq4Tx9IUw3NKsREcU89kEE5ZrmTZTHI006a6Am2pliYZNpE8YigcpKsiEgKPgo2GNMiQHS7CIWsWQxGsxqXBIprKR/817x1gbDRfSh++pl6sSKXROA9QwFPyfC5PeMEfFg74CmQ51cajcnBRvvxz2MDkJfvS+MUe/cr/uv4EK2Z/Aa8hHD78et33Y1FxHC0FHOBWp/ekRbbfIaaImWiPnxoHv/4S+L/eZTFH1uZ4yJnAql0wyIMoifOmePzBK40h8mP+hIkAIHuyD24+4uRwvzJ/CCiB1+CrWllJq+eP4La0+U8N6Elx3san8R0ifEgjIqwXd8M8xMCSZwwzdht7Hu70w1uE+1DZOF7mJHMmBW4/j1AwPsLiZvw3gbBihFi0PJaKS/EZeJJshAvVLn81yDSN00jNXYR3SF3K6WccJIgEh3v/4EPohn7ypYGSgEcY+d4MEz/40sDDRgOTgucwxuUtElLJmRQw9ysuoOcpmmu4qulBTAAuIDaRLXQgZAK6hM92Kk9LfnXqXKZym0k12+EPok6OgpDia67h3XgLWJaJHy4QB6KxDdOqz/LQiI6cvj8pHFcDs1+map1nCove8Ovrm8+0i0ZvDUp8scHlKON1E7v3lvVKgTxWXeh11vLjJu+D3+hY87WPbO6K6G+93U4XYmMRzebxY3oSs/r8WxIiMn1dGObaDtd2uLbDtR2u7fD/LDssvlOVL13SB8YzQbhiWLVCF2d5oucqY/CcXUUlnLUDhmYlsbpTfHAnWwUyNIOgYqzKw/6kKHbha6y8cY3r8RcHv284HDwRGYntddnopmm+GlCqBpSqAaVqQKkaUGprImtAqRpQqgaUqgGl3q4gqwGlakCpfyXcmhpQqgaUqgGl/gUnZg0oVQNK1YBSNaBUDShV0qc1oFQNKLUZgzWg1A/o2RpQaonoGlBqQz1bA0rVgFI1oNSmQlIDStWAUjWg1BaiUgNK1YBSpQlaA0rVgFI1oFQNKBXXgFI1oFQNKFUDStWAUv/mgFJlxJkMP0bsoM+xY8Rh5lGKIxFMid8pXkwOA5XM9sZJn2NGMN6fYgf+0DcSXxpNYP77qhVI84EzUOV+Es4SffrEfWnckJqBiogdzmPf/T4KsdJgJEpK0OmdZ29GnA/oYt8RAyBOir3ai2Kf0o7twlgpskIMDQZLq/hEsGzqClEXVU982oiPeZfuUfX8G9+p3BNZbM3n3joy5aefXMaDOBn5EXdHxJfXkdJ0wzfuxo17WHMRcQoRrAMhZMbDZMFH23oeXDfXFpV9sDxtzW55uIR9mZYTlD4X7iOlCbwpFxZw5HAkqHD1OMZFnFZ9LTbWg3+ZpJAcC0Xwx5vVDzc4ktBAL4wKGEfFW3O3JeOhPOy571Ix7JryxrBrxS9D8xIYfwG3Jr4UHvbiiDEUhUzoaQRx0GTpFbrOLwi6C3UQfzZtjOJw/BLMcuGADvFHb7l50bnpxYiO4wL4TAZLEo4qWnzNEXRWL4jvyq8jA/Rb3Hcor01DEl6L6G5gQjPpQlSxfohU4aMuVxHNIk6Cv5s+hlsmEo5CxuESSmc/T+SlE6hrRxzhrCRk0J4of2ya8Tx07Z35aeId7njWvg3G6+YqusHvuYs2UMwWADJHE/HB+MWZk4QNsrPHWGuRHZyDf02zg47PptnvtlBm4vCPV+6UT0LfSWF3BuBEhdiZOUDb66cPqo1w9ECHeSTTPJ/nn59vYzWTqDzknKXVMc3CwsDHPlu/QS3MqvZEsKU+dcPpotrvjWlfJLCk1blCWKNzRAv5B+YLzazREQeisWKxUbwoLu7Yo8j2l1TD0f3V3vn3StWgWrq80AArmExqjskk7VrWKiwTNKJZpiZbUgHK6JglHM+rLaB1GouhusYyvjvc8t9+8sExbyxElGOvCR66+7NhXy/x0IrO7gzFna7woKqKiVys4WEtrhS2YCmaopICAzxo4MUYXfCYeFhRhVqSE3yrWGG/3OnHncPoYhjbFQRblqoiPOKbBCvvEEwIzC3LKhDc4iXCSR7wcNrb79PdoUP7tET31/3u6HB/Yq3SDSEGMeUf6WhiKZZlFCWlHY440Uhuyw/AK8CjNRR37YfwIipTfHkZ3hn7rQqKLc0sVXOvUEyK4q1XEQ0aDNqRlALRXJwbYlG0UqJTOLoC2XTvNh6XOno2jdrXs6Pj52WyTWLIimQRfaNZWdXRMB2Bb61Ec2HFGfv6oFjOtKa76X13Hp0V6G7Jd0+HD5enh7dLdKsQXEoK0TDPu52AqJJsqJakGXpRQMT6I6qSBLQk9vgacu/uLh6neoncR+qe3YStZcWBLyMqvHCd8nuPXEuSNcUwivPQH0K0j+XCLTB373bvvcPC0axE7+D7V3f6aFfQC1oDxnVd9ypFaSZVJCuKoUNT6pLqwNIuMQdzqjeTa5tCMFbqcHXmDc4jqztfZkDWVBWiD3md4lvf4QhWK1uWaRaoh0g/YHS4QXe/qFenc3PIStKsvijjVjQZrEgzvsuwJNXcVk1DC7okEVKahRds2jhprZMI27TUTjGga5F9NYzO7ef9FRJ17HtT2WzCgURoVVSCvoBWSNH6qbvayvB/aWQ9fRY+8IpEFznJu73AgjO90jVWYuEwms/o3c2yrlOFTGo62b6XDUnTYBIWJRocJNdHqjadhu7XtnnfLVHcIvP2uXp5vkKxAWrOWm++35FiQ4Y/RNartPNm9Dr3++ThuEwvuxgeTLxVIQFjImuGspm7AUJiVEqJQYhhaqRoukmllBT7HmWkgrNix49CQ/ZLjHRP74+fD19W1Yep68SEH1t3vAJzBXVQUX0c8hpqoPPaH2zY+cwmh2cHRZrNrj09P1Buln0mFQyMAhpvrRJ5B/QU+CYK+LgFmq8RfHczUg/vLfOpROrtEXl8/n6+7JbyF5ngdWwsJ2qVnBBwbFVDVbSlLv7E+/eT6Oky+ZvZGe/i6+nhRYmT+/3Idr2H8SonKrBhydsbdqISCfpC0Us6JRgPho2DPkQ0hdTzgsKH9v0lvSlTeO49ss5Ff5VCAqEXaO+ttR5BLnXZKPYzeEjOEwRb71Oq313oTplS2271LVmtoFQ1wCnbzOl4g1JLIppW1BzffbaGPM8/Pesflcijx+f7x/POb6vkaThQ5EeGWiOyLKlygbwzRAlYQ59y3Hrslulznr9fX0wrJpVGNMVUlI19tupJZcpg6ZVivMfJw1Bps+nTl/e/fy/T7B6198eDlrFKs6lIxNDW0fxen5qaARajqGevOZZLVXf2zw+u4vLMdt3OIbHjsII0XVEVaZ2OKq1XaLpRSZ8F1gy8u1X6NuzN5OzqkpRI9uS+z6LvqxJKJMlA07NtMActKJauGVJxAvHQs2RqC/F/RR/7x7QdtksE96ej4RG7XfEXCBgCHebU1mE+tkBUiehvemQLUoEPUFjhkC8QRen1jsCeqGJj5tCDyxIb/tczJ7SNFfcdiNAU8H2kH2HDBMVnFR3jc8Qm2XMnmNB1P9L/ttF5mZUJdy/3vDlZ8S/xtSZEeT8w/TAlR0xZe7//NxP3FMCoRP0Cm2g5H4gfKFDWOTxSTn0Kal9kIMsObQUizNMj72RP0jSByEf1aITQ5IVkxafsCmZL5cJhDfldQ35PF/IwLqKOZQBfIFu9dL9mL0VN4/A9O3BhR+Q/dnAbGMy69O5Jti+xeXZ9siNHuIklgTh78TWHfP9IiuzmEk91Jdfa0TyJ7RDLsXZsz7N2TImZkmJpJuUbZ5Yb8cJeCmrUS3OjKcBhmmp546Uui52RH72Zoal4zYIldZdvKEoTPzCBY5hhYjeFGzpjnG+9hI4e+JYd3xthlq369hFLxqPh+7DkItX3ecrsz6tfCEjhy3qLkVtApmZfpuhhcl/ckYRulhrKHinlhPFbHBHwGorsc48noos56OUbRL8vpaOX7xkHQd5Go/pGDr4J48iT4tBPvtifWZUcTxNoEBqIvNIyo1up2UVPbpeL42oYN3SgC+aZsmPKsuIxV1I1m+i2zGxXchRFMjVP1agu29TRTN20JPwi2P8PT85CmdkcAgA=</properties>
</file>

<file path=customXml/itemProps1.xml><?xml version="1.0" encoding="utf-8"?>
<ds:datastoreItem xmlns:ds="http://schemas.openxmlformats.org/officeDocument/2006/customXml" ds:itemID="{D0178621-E21E-6847-9174-A5F46A9E2B86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832AE829-E045-2848-AAAC-D29DA2573010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A45C885F-4FCB-F047-B67C-DD57BEE9047A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E496EF71-68A1-7A49-B38F-6B6D9ACAAFD8}">
  <ds:schemaRefs>
    <ds:schemaRef ds:uri="http://schemas.myeducator.com/properties/myeducator/atlas_meta_I9EcYpLqRADe"/>
  </ds:schemaRefs>
</ds:datastoreItem>
</file>

<file path=customXml/itemProps5.xml><?xml version="1.0" encoding="utf-8"?>
<ds:datastoreItem xmlns:ds="http://schemas.openxmlformats.org/officeDocument/2006/customXml" ds:itemID="{E8BD313A-EE32-AA4E-AA51-C71D1C304E6C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BCCB6581-F17C-B944-ACE8-7FB9DED2BE5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Referencing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2023-08-31T01:09:54Z</dcterms:created>
  <dcterms:modified xsi:type="dcterms:W3CDTF">2023-08-31T01:13:43Z</dcterms:modified>
</cp:coreProperties>
</file>